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activeTab="3"/>
  </bookViews>
  <sheets>
    <sheet name="Notes" sheetId="8" r:id="rId1"/>
    <sheet name="Analysis" sheetId="7" r:id="rId2"/>
    <sheet name="Sheet13" sheetId="13" state="hidden" r:id="rId3"/>
    <sheet name="Policy Analysis - Exogenous" sheetId="17" r:id="rId4"/>
    <sheet name="Policy Analysis - Tax" sheetId="16" r:id="rId5"/>
    <sheet name="Policy Analysis - MUP" sheetId="6" r:id="rId6"/>
    <sheet name="Policy Effects" sheetId="18" r:id="rId7"/>
    <sheet name="Flow Table" sheetId="1" r:id="rId8"/>
    <sheet name="Identity Matrix" sheetId="9" r:id="rId9"/>
    <sheet name="Matrix Calculations" sheetId="2" r:id="rId10"/>
    <sheet name="Leontief" sheetId="21" r:id="rId11"/>
    <sheet name="IO Model Output" sheetId="20" r:id="rId12"/>
    <sheet name="Elasticities" sheetId="12" r:id="rId13"/>
    <sheet name="Alcohol Data - England &amp; Wales" sheetId="10" r:id="rId14"/>
    <sheet name="Alcohol Data - Scotland" sheetId="19" r:id="rId15"/>
    <sheet name="Employment Data" sheetId="3" r:id="rId16"/>
    <sheet name="Tobacco Data" sheetId="1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14" i="18" l="1"/>
  <c r="AC114" i="18"/>
  <c r="AI113" i="18"/>
  <c r="AF113" i="18"/>
  <c r="AC113" i="18"/>
  <c r="Z113" i="18"/>
  <c r="AI112" i="18"/>
  <c r="AF112" i="18"/>
  <c r="AC112" i="18"/>
  <c r="Z112" i="18"/>
  <c r="AI111" i="18"/>
  <c r="AF111" i="18"/>
  <c r="AC111" i="18"/>
  <c r="Z111" i="18"/>
  <c r="AI110" i="18"/>
  <c r="AF110" i="18"/>
  <c r="AC110" i="18"/>
  <c r="Z110" i="18"/>
  <c r="AI109" i="18"/>
  <c r="AF109" i="18"/>
  <c r="AC109" i="18"/>
  <c r="Z109" i="18"/>
  <c r="AI108" i="18"/>
  <c r="AF108" i="18"/>
  <c r="AC108" i="18"/>
  <c r="Z108" i="18"/>
  <c r="AI107" i="18"/>
  <c r="AF107" i="18"/>
  <c r="AC107" i="18"/>
  <c r="Z107" i="18"/>
  <c r="AI106" i="18"/>
  <c r="AF106" i="18"/>
  <c r="AC106" i="18"/>
  <c r="Z106" i="18"/>
  <c r="AI105" i="18"/>
  <c r="AF105" i="18"/>
  <c r="AC105" i="18"/>
  <c r="Z105" i="18"/>
  <c r="AI104" i="18"/>
  <c r="AF104" i="18"/>
  <c r="AC104" i="18"/>
  <c r="Z104" i="18"/>
  <c r="AI103" i="18"/>
  <c r="AF103" i="18"/>
  <c r="AC103" i="18"/>
  <c r="Z103" i="18"/>
  <c r="AI102" i="18"/>
  <c r="AF102" i="18"/>
  <c r="AC102" i="18"/>
  <c r="Z102" i="18"/>
  <c r="AI101" i="18"/>
  <c r="AF101" i="18"/>
  <c r="AC101" i="18"/>
  <c r="Z101" i="18"/>
  <c r="AI100" i="18"/>
  <c r="AF100" i="18"/>
  <c r="AC100" i="18"/>
  <c r="Z100" i="18"/>
  <c r="AI99" i="18"/>
  <c r="AF99" i="18"/>
  <c r="AC99" i="18"/>
  <c r="Z99" i="18"/>
  <c r="AI98" i="18"/>
  <c r="AF98" i="18"/>
  <c r="AC98" i="18"/>
  <c r="Z98" i="18"/>
  <c r="AI97" i="18"/>
  <c r="AF97" i="18"/>
  <c r="AC97" i="18"/>
  <c r="Z97" i="18"/>
  <c r="AI96" i="18"/>
  <c r="AF96" i="18"/>
  <c r="AC96" i="18"/>
  <c r="Z96" i="18"/>
  <c r="AI95" i="18"/>
  <c r="AF95" i="18"/>
  <c r="AC95" i="18"/>
  <c r="Z95" i="18"/>
  <c r="AI94" i="18"/>
  <c r="AF94" i="18"/>
  <c r="AC94" i="18"/>
  <c r="Z94" i="18"/>
  <c r="AI93" i="18"/>
  <c r="AF93" i="18"/>
  <c r="AC93" i="18"/>
  <c r="Z93" i="18"/>
  <c r="AI92" i="18"/>
  <c r="AF92" i="18"/>
  <c r="AC92" i="18"/>
  <c r="Z92" i="18"/>
  <c r="AI91" i="18"/>
  <c r="AF91" i="18"/>
  <c r="AC91" i="18"/>
  <c r="Z91" i="18"/>
  <c r="AI90" i="18"/>
  <c r="AF90" i="18"/>
  <c r="AC90" i="18"/>
  <c r="Z90" i="18"/>
  <c r="AI89" i="18"/>
  <c r="AF89" i="18"/>
  <c r="AC89" i="18"/>
  <c r="Z89" i="18"/>
  <c r="AI88" i="18"/>
  <c r="AF88" i="18"/>
  <c r="AC88" i="18"/>
  <c r="Z88" i="18"/>
  <c r="AI87" i="18"/>
  <c r="AF87" i="18"/>
  <c r="AC87" i="18"/>
  <c r="Z87" i="18"/>
  <c r="AI86" i="18"/>
  <c r="AF86" i="18"/>
  <c r="AC86" i="18"/>
  <c r="Z86" i="18"/>
  <c r="AI85" i="18"/>
  <c r="AF85" i="18"/>
  <c r="AC85" i="18"/>
  <c r="Z85" i="18"/>
  <c r="AI84" i="18"/>
  <c r="AF84" i="18"/>
  <c r="AC84" i="18"/>
  <c r="Z84" i="18"/>
  <c r="AI83" i="18"/>
  <c r="AF83" i="18"/>
  <c r="AC83" i="18"/>
  <c r="Z83" i="18"/>
  <c r="AI82" i="18"/>
  <c r="AF82" i="18"/>
  <c r="AC82" i="18"/>
  <c r="Z82" i="18"/>
  <c r="AI81" i="18"/>
  <c r="AF81" i="18"/>
  <c r="AC81" i="18"/>
  <c r="Z81" i="18"/>
  <c r="AI80" i="18"/>
  <c r="AF80" i="18"/>
  <c r="AC80" i="18"/>
  <c r="Z80" i="18"/>
  <c r="AI79" i="18"/>
  <c r="AF79" i="18"/>
  <c r="AC79" i="18"/>
  <c r="Z79" i="18"/>
  <c r="AI78" i="18"/>
  <c r="AF78" i="18"/>
  <c r="AC78" i="18"/>
  <c r="Z78" i="18"/>
  <c r="AI77" i="18"/>
  <c r="AF77" i="18"/>
  <c r="AC77" i="18"/>
  <c r="Z77" i="18"/>
  <c r="AI76" i="18"/>
  <c r="AF76" i="18"/>
  <c r="AC76" i="18"/>
  <c r="Z76" i="18"/>
  <c r="AI75" i="18"/>
  <c r="AF75" i="18"/>
  <c r="AC75" i="18"/>
  <c r="Z75" i="18"/>
  <c r="AI74" i="18"/>
  <c r="AF74" i="18"/>
  <c r="AC74" i="18"/>
  <c r="Z74" i="18"/>
  <c r="AI73" i="18"/>
  <c r="AF73" i="18"/>
  <c r="AC73" i="18"/>
  <c r="Z73" i="18"/>
  <c r="AI72" i="18"/>
  <c r="AF72" i="18"/>
  <c r="AC72" i="18"/>
  <c r="Z72" i="18"/>
  <c r="AI71" i="18"/>
  <c r="AF71" i="18"/>
  <c r="AC71" i="18"/>
  <c r="Z71" i="18"/>
  <c r="AI70" i="18"/>
  <c r="AF70" i="18"/>
  <c r="AC70" i="18"/>
  <c r="Z70" i="18"/>
  <c r="AI69" i="18"/>
  <c r="AF69" i="18"/>
  <c r="AC69" i="18"/>
  <c r="Z69" i="18"/>
  <c r="AI68" i="18"/>
  <c r="AF68" i="18"/>
  <c r="AC68" i="18"/>
  <c r="Z68" i="18"/>
  <c r="AI67" i="18"/>
  <c r="AF67" i="18"/>
  <c r="AC67" i="18"/>
  <c r="Z67" i="18"/>
  <c r="AI66" i="18"/>
  <c r="AF66" i="18"/>
  <c r="AC66" i="18"/>
  <c r="Z66" i="18"/>
  <c r="AI65" i="18"/>
  <c r="AF65" i="18"/>
  <c r="AC65" i="18"/>
  <c r="Z65" i="18"/>
  <c r="AI64" i="18"/>
  <c r="AF64" i="18"/>
  <c r="AC64" i="18"/>
  <c r="Z64" i="18"/>
  <c r="AI63" i="18"/>
  <c r="AF63" i="18"/>
  <c r="AC63" i="18"/>
  <c r="Z63" i="18"/>
  <c r="AI62" i="18"/>
  <c r="AF62" i="18"/>
  <c r="AC62" i="18"/>
  <c r="Z62" i="18"/>
  <c r="AI61" i="18"/>
  <c r="AF61" i="18"/>
  <c r="AC61" i="18"/>
  <c r="Z61" i="18"/>
  <c r="AI60" i="18"/>
  <c r="AF60" i="18"/>
  <c r="AC60" i="18"/>
  <c r="Z60" i="18"/>
  <c r="AI59" i="18"/>
  <c r="AF59" i="18"/>
  <c r="AC59" i="18"/>
  <c r="Z59" i="18"/>
  <c r="AI58" i="18"/>
  <c r="AF58" i="18"/>
  <c r="AC58" i="18"/>
  <c r="Z58" i="18"/>
  <c r="AI57" i="18"/>
  <c r="AF57" i="18"/>
  <c r="AC57" i="18"/>
  <c r="Z57" i="18"/>
  <c r="AI56" i="18"/>
  <c r="AF56" i="18"/>
  <c r="AC56" i="18"/>
  <c r="Z56" i="18"/>
  <c r="AI55" i="18"/>
  <c r="AF55" i="18"/>
  <c r="AC55" i="18"/>
  <c r="Z55" i="18"/>
  <c r="AI54" i="18"/>
  <c r="AF54" i="18"/>
  <c r="AC54" i="18"/>
  <c r="Z54" i="18"/>
  <c r="AI53" i="18"/>
  <c r="AF53" i="18"/>
  <c r="AC53" i="18"/>
  <c r="Z53" i="18"/>
  <c r="AI52" i="18"/>
  <c r="AF52" i="18"/>
  <c r="AC52" i="18"/>
  <c r="Z52" i="18"/>
  <c r="AI51" i="18"/>
  <c r="AF51" i="18"/>
  <c r="AC51" i="18"/>
  <c r="Z51" i="18"/>
  <c r="AI50" i="18"/>
  <c r="AF50" i="18"/>
  <c r="AC50" i="18"/>
  <c r="Z50" i="18"/>
  <c r="AI49" i="18"/>
  <c r="AF49" i="18"/>
  <c r="AC49" i="18"/>
  <c r="Z49" i="18"/>
  <c r="AI48" i="18"/>
  <c r="AF48" i="18"/>
  <c r="AC48" i="18"/>
  <c r="Z48" i="18"/>
  <c r="AI47" i="18"/>
  <c r="AF47" i="18"/>
  <c r="AC47" i="18"/>
  <c r="Z47" i="18"/>
  <c r="AI46" i="18"/>
  <c r="AF46" i="18"/>
  <c r="AC46" i="18"/>
  <c r="Z46" i="18"/>
  <c r="AI45" i="18"/>
  <c r="AF45" i="18"/>
  <c r="AC45" i="18"/>
  <c r="Z45" i="18"/>
  <c r="AI44" i="18"/>
  <c r="AF44" i="18"/>
  <c r="AC44" i="18"/>
  <c r="Z44" i="18"/>
  <c r="AI43" i="18"/>
  <c r="AF43" i="18"/>
  <c r="AC43" i="18"/>
  <c r="Z43" i="18"/>
  <c r="AI42" i="18"/>
  <c r="AF42" i="18"/>
  <c r="AC42" i="18"/>
  <c r="Z42" i="18"/>
  <c r="AI41" i="18"/>
  <c r="AF41" i="18"/>
  <c r="AC41" i="18"/>
  <c r="Z41" i="18"/>
  <c r="AI40" i="18"/>
  <c r="AF40" i="18"/>
  <c r="AC40" i="18"/>
  <c r="Z40" i="18"/>
  <c r="AI39" i="18"/>
  <c r="AF39" i="18"/>
  <c r="AC39" i="18"/>
  <c r="Z39" i="18"/>
  <c r="AI38" i="18"/>
  <c r="AF38" i="18"/>
  <c r="AC38" i="18"/>
  <c r="Z38" i="18"/>
  <c r="AI37" i="18"/>
  <c r="AF37" i="18"/>
  <c r="AC37" i="18"/>
  <c r="Z37" i="18"/>
  <c r="AI36" i="18"/>
  <c r="AF36" i="18"/>
  <c r="AC36" i="18"/>
  <c r="Z36" i="18"/>
  <c r="AI35" i="18"/>
  <c r="AF35" i="18"/>
  <c r="AC35" i="18"/>
  <c r="Z35" i="18"/>
  <c r="AI34" i="18"/>
  <c r="AF34" i="18"/>
  <c r="AC34" i="18"/>
  <c r="Z34" i="18"/>
  <c r="AI33" i="18"/>
  <c r="AF33" i="18"/>
  <c r="AC33" i="18"/>
  <c r="Z33" i="18"/>
  <c r="AI32" i="18"/>
  <c r="AF32" i="18"/>
  <c r="AC32" i="18"/>
  <c r="Z32" i="18"/>
  <c r="AI31" i="18"/>
  <c r="AF31" i="18"/>
  <c r="AC31" i="18"/>
  <c r="Z31" i="18"/>
  <c r="AI30" i="18"/>
  <c r="AF30" i="18"/>
  <c r="AC30" i="18"/>
  <c r="Z30" i="18"/>
  <c r="AI29" i="18"/>
  <c r="AF29" i="18"/>
  <c r="AC29" i="18"/>
  <c r="Z29" i="18"/>
  <c r="AI28" i="18"/>
  <c r="AF28" i="18"/>
  <c r="AC28" i="18"/>
  <c r="Z28" i="18"/>
  <c r="AI27" i="18"/>
  <c r="AF27" i="18"/>
  <c r="AC27" i="18"/>
  <c r="Z27" i="18"/>
  <c r="AI26" i="18"/>
  <c r="AF26" i="18"/>
  <c r="AC26" i="18"/>
  <c r="Z26" i="18"/>
  <c r="AI25" i="18"/>
  <c r="AF25" i="18"/>
  <c r="AC25" i="18"/>
  <c r="Z25" i="18"/>
  <c r="AI24" i="18"/>
  <c r="AF24" i="18"/>
  <c r="AC24" i="18"/>
  <c r="Z24" i="18"/>
  <c r="AI23" i="18"/>
  <c r="AF23" i="18"/>
  <c r="AC23" i="18"/>
  <c r="Z23" i="18"/>
  <c r="AI22" i="18"/>
  <c r="AF22" i="18"/>
  <c r="AC22" i="18"/>
  <c r="Z22" i="18"/>
  <c r="AI21" i="18"/>
  <c r="AF21" i="18"/>
  <c r="AC21" i="18"/>
  <c r="Z21" i="18"/>
  <c r="AI20" i="18"/>
  <c r="AF20" i="18"/>
  <c r="AC20" i="18"/>
  <c r="Z20" i="18"/>
  <c r="AI19" i="18"/>
  <c r="AF19" i="18"/>
  <c r="AC19" i="18"/>
  <c r="Z19" i="18"/>
  <c r="AI18" i="18"/>
  <c r="AF18" i="18"/>
  <c r="AC18" i="18"/>
  <c r="Z18" i="18"/>
  <c r="AI17" i="18"/>
  <c r="AF17" i="18"/>
  <c r="AC17" i="18"/>
  <c r="Z17" i="18"/>
  <c r="AI16" i="18"/>
  <c r="AF16" i="18"/>
  <c r="AC16" i="18"/>
  <c r="Z16" i="18"/>
  <c r="AI15" i="18"/>
  <c r="AF15" i="18"/>
  <c r="AC15" i="18"/>
  <c r="Z15" i="18"/>
  <c r="AI14" i="18"/>
  <c r="AF14" i="18"/>
  <c r="AC14" i="18"/>
  <c r="Z14" i="18"/>
  <c r="AI13" i="18"/>
  <c r="AF13" i="18"/>
  <c r="AC13" i="18"/>
  <c r="Z13" i="18"/>
  <c r="AI12" i="18"/>
  <c r="AF12" i="18"/>
  <c r="AC12" i="18"/>
  <c r="Z12" i="18"/>
  <c r="AI11" i="18"/>
  <c r="AF11" i="18"/>
  <c r="AC11" i="18"/>
  <c r="Z11" i="18"/>
  <c r="AI10" i="18"/>
  <c r="AF10" i="18"/>
  <c r="AC10" i="18"/>
  <c r="Z10" i="18"/>
  <c r="AI9" i="18"/>
  <c r="AF9" i="18"/>
  <c r="AC9" i="18"/>
  <c r="Z9" i="18"/>
  <c r="AI8" i="18"/>
  <c r="AF8" i="18"/>
  <c r="AC8" i="18"/>
  <c r="Z8" i="18"/>
  <c r="W114" i="18"/>
  <c r="Q114" i="18"/>
  <c r="W113" i="18"/>
  <c r="T113" i="18"/>
  <c r="Q113" i="18"/>
  <c r="N113" i="18"/>
  <c r="W112" i="18"/>
  <c r="T112" i="18"/>
  <c r="Q112" i="18"/>
  <c r="N112" i="18"/>
  <c r="W111" i="18"/>
  <c r="T111" i="18"/>
  <c r="Q111" i="18"/>
  <c r="N111" i="18"/>
  <c r="W110" i="18"/>
  <c r="T110" i="18"/>
  <c r="Q110" i="18"/>
  <c r="N110" i="18"/>
  <c r="W109" i="18"/>
  <c r="T109" i="18"/>
  <c r="Q109" i="18"/>
  <c r="N109" i="18"/>
  <c r="W108" i="18"/>
  <c r="T108" i="18"/>
  <c r="Q108" i="18"/>
  <c r="N108" i="18"/>
  <c r="W107" i="18"/>
  <c r="T107" i="18"/>
  <c r="Q107" i="18"/>
  <c r="N107" i="18"/>
  <c r="W106" i="18"/>
  <c r="T106" i="18"/>
  <c r="Q106" i="18"/>
  <c r="N106" i="18"/>
  <c r="W105" i="18"/>
  <c r="T105" i="18"/>
  <c r="Q105" i="18"/>
  <c r="N105" i="18"/>
  <c r="W104" i="18"/>
  <c r="T104" i="18"/>
  <c r="Q104" i="18"/>
  <c r="N104" i="18"/>
  <c r="W103" i="18"/>
  <c r="T103" i="18"/>
  <c r="Q103" i="18"/>
  <c r="N103" i="18"/>
  <c r="W102" i="18"/>
  <c r="T102" i="18"/>
  <c r="Q102" i="18"/>
  <c r="N102" i="18"/>
  <c r="W101" i="18"/>
  <c r="T101" i="18"/>
  <c r="Q101" i="18"/>
  <c r="N101" i="18"/>
  <c r="W100" i="18"/>
  <c r="T100" i="18"/>
  <c r="Q100" i="18"/>
  <c r="N100" i="18"/>
  <c r="W99" i="18"/>
  <c r="T99" i="18"/>
  <c r="Q99" i="18"/>
  <c r="N99" i="18"/>
  <c r="W98" i="18"/>
  <c r="T98" i="18"/>
  <c r="Q98" i="18"/>
  <c r="N98" i="18"/>
  <c r="W97" i="18"/>
  <c r="T97" i="18"/>
  <c r="Q97" i="18"/>
  <c r="N97" i="18"/>
  <c r="W96" i="18"/>
  <c r="T96" i="18"/>
  <c r="Q96" i="18"/>
  <c r="N96" i="18"/>
  <c r="W95" i="18"/>
  <c r="T95" i="18"/>
  <c r="Q95" i="18"/>
  <c r="N95" i="18"/>
  <c r="W94" i="18"/>
  <c r="T94" i="18"/>
  <c r="Q94" i="18"/>
  <c r="N94" i="18"/>
  <c r="W93" i="18"/>
  <c r="T93" i="18"/>
  <c r="Q93" i="18"/>
  <c r="N93" i="18"/>
  <c r="W92" i="18"/>
  <c r="T92" i="18"/>
  <c r="Q92" i="18"/>
  <c r="N92" i="18"/>
  <c r="W91" i="18"/>
  <c r="T91" i="18"/>
  <c r="Q91" i="18"/>
  <c r="N91" i="18"/>
  <c r="W90" i="18"/>
  <c r="T90" i="18"/>
  <c r="Q90" i="18"/>
  <c r="N90" i="18"/>
  <c r="W89" i="18"/>
  <c r="T89" i="18"/>
  <c r="Q89" i="18"/>
  <c r="N89" i="18"/>
  <c r="W88" i="18"/>
  <c r="T88" i="18"/>
  <c r="Q88" i="18"/>
  <c r="N88" i="18"/>
  <c r="W87" i="18"/>
  <c r="T87" i="18"/>
  <c r="Q87" i="18"/>
  <c r="N87" i="18"/>
  <c r="W86" i="18"/>
  <c r="T86" i="18"/>
  <c r="Q86" i="18"/>
  <c r="N86" i="18"/>
  <c r="W85" i="18"/>
  <c r="T85" i="18"/>
  <c r="Q85" i="18"/>
  <c r="N85" i="18"/>
  <c r="W84" i="18"/>
  <c r="T84" i="18"/>
  <c r="Q84" i="18"/>
  <c r="N84" i="18"/>
  <c r="W83" i="18"/>
  <c r="T83" i="18"/>
  <c r="Q83" i="18"/>
  <c r="N83" i="18"/>
  <c r="W82" i="18"/>
  <c r="T82" i="18"/>
  <c r="Q82" i="18"/>
  <c r="N82" i="18"/>
  <c r="W81" i="18"/>
  <c r="T81" i="18"/>
  <c r="Q81" i="18"/>
  <c r="N81" i="18"/>
  <c r="W80" i="18"/>
  <c r="T80" i="18"/>
  <c r="Q80" i="18"/>
  <c r="N80" i="18"/>
  <c r="W79" i="18"/>
  <c r="T79" i="18"/>
  <c r="Q79" i="18"/>
  <c r="N79" i="18"/>
  <c r="W78" i="18"/>
  <c r="T78" i="18"/>
  <c r="Q78" i="18"/>
  <c r="N78" i="18"/>
  <c r="W77" i="18"/>
  <c r="T77" i="18"/>
  <c r="Q77" i="18"/>
  <c r="N77" i="18"/>
  <c r="W76" i="18"/>
  <c r="T76" i="18"/>
  <c r="Q76" i="18"/>
  <c r="N76" i="18"/>
  <c r="W75" i="18"/>
  <c r="T75" i="18"/>
  <c r="Q75" i="18"/>
  <c r="N75" i="18"/>
  <c r="W74" i="18"/>
  <c r="T74" i="18"/>
  <c r="Q74" i="18"/>
  <c r="N74" i="18"/>
  <c r="W73" i="18"/>
  <c r="T73" i="18"/>
  <c r="Q73" i="18"/>
  <c r="N73" i="18"/>
  <c r="W72" i="18"/>
  <c r="T72" i="18"/>
  <c r="Q72" i="18"/>
  <c r="N72" i="18"/>
  <c r="W71" i="18"/>
  <c r="T71" i="18"/>
  <c r="Q71" i="18"/>
  <c r="N71" i="18"/>
  <c r="W70" i="18"/>
  <c r="T70" i="18"/>
  <c r="Q70" i="18"/>
  <c r="N70" i="18"/>
  <c r="W69" i="18"/>
  <c r="T69" i="18"/>
  <c r="Q69" i="18"/>
  <c r="N69" i="18"/>
  <c r="W68" i="18"/>
  <c r="T68" i="18"/>
  <c r="Q68" i="18"/>
  <c r="N68" i="18"/>
  <c r="W67" i="18"/>
  <c r="T67" i="18"/>
  <c r="Q67" i="18"/>
  <c r="N67" i="18"/>
  <c r="W66" i="18"/>
  <c r="T66" i="18"/>
  <c r="Q66" i="18"/>
  <c r="N66" i="18"/>
  <c r="W65" i="18"/>
  <c r="T65" i="18"/>
  <c r="Q65" i="18"/>
  <c r="N65" i="18"/>
  <c r="W64" i="18"/>
  <c r="T64" i="18"/>
  <c r="Q64" i="18"/>
  <c r="N64" i="18"/>
  <c r="W63" i="18"/>
  <c r="T63" i="18"/>
  <c r="Q63" i="18"/>
  <c r="N63" i="18"/>
  <c r="W62" i="18"/>
  <c r="T62" i="18"/>
  <c r="Q62" i="18"/>
  <c r="N62" i="18"/>
  <c r="W61" i="18"/>
  <c r="T61" i="18"/>
  <c r="Q61" i="18"/>
  <c r="N61" i="18"/>
  <c r="W60" i="18"/>
  <c r="T60" i="18"/>
  <c r="Q60" i="18"/>
  <c r="N60" i="18"/>
  <c r="W59" i="18"/>
  <c r="T59" i="18"/>
  <c r="Q59" i="18"/>
  <c r="N59" i="18"/>
  <c r="W58" i="18"/>
  <c r="T58" i="18"/>
  <c r="Q58" i="18"/>
  <c r="N58" i="18"/>
  <c r="W57" i="18"/>
  <c r="T57" i="18"/>
  <c r="Q57" i="18"/>
  <c r="N57" i="18"/>
  <c r="W56" i="18"/>
  <c r="T56" i="18"/>
  <c r="Q56" i="18"/>
  <c r="N56" i="18"/>
  <c r="W55" i="18"/>
  <c r="T55" i="18"/>
  <c r="Q55" i="18"/>
  <c r="N55" i="18"/>
  <c r="W54" i="18"/>
  <c r="T54" i="18"/>
  <c r="Q54" i="18"/>
  <c r="N54" i="18"/>
  <c r="W53" i="18"/>
  <c r="T53" i="18"/>
  <c r="Q53" i="18"/>
  <c r="N53" i="18"/>
  <c r="W52" i="18"/>
  <c r="T52" i="18"/>
  <c r="Q52" i="18"/>
  <c r="N52" i="18"/>
  <c r="W51" i="18"/>
  <c r="T51" i="18"/>
  <c r="Q51" i="18"/>
  <c r="N51" i="18"/>
  <c r="W50" i="18"/>
  <c r="T50" i="18"/>
  <c r="Q50" i="18"/>
  <c r="N50" i="18"/>
  <c r="W49" i="18"/>
  <c r="T49" i="18"/>
  <c r="Q49" i="18"/>
  <c r="N49" i="18"/>
  <c r="W48" i="18"/>
  <c r="T48" i="18"/>
  <c r="Q48" i="18"/>
  <c r="N48" i="18"/>
  <c r="W47" i="18"/>
  <c r="T47" i="18"/>
  <c r="Q47" i="18"/>
  <c r="N47" i="18"/>
  <c r="W46" i="18"/>
  <c r="T46" i="18"/>
  <c r="Q46" i="18"/>
  <c r="N46" i="18"/>
  <c r="W45" i="18"/>
  <c r="T45" i="18"/>
  <c r="Q45" i="18"/>
  <c r="N45" i="18"/>
  <c r="W44" i="18"/>
  <c r="T44" i="18"/>
  <c r="Q44" i="18"/>
  <c r="N44" i="18"/>
  <c r="W43" i="18"/>
  <c r="T43" i="18"/>
  <c r="Q43" i="18"/>
  <c r="N43" i="18"/>
  <c r="W42" i="18"/>
  <c r="T42" i="18"/>
  <c r="Q42" i="18"/>
  <c r="N42" i="18"/>
  <c r="W41" i="18"/>
  <c r="T41" i="18"/>
  <c r="Q41" i="18"/>
  <c r="N41" i="18"/>
  <c r="W40" i="18"/>
  <c r="T40" i="18"/>
  <c r="Q40" i="18"/>
  <c r="N40" i="18"/>
  <c r="W39" i="18"/>
  <c r="T39" i="18"/>
  <c r="Q39" i="18"/>
  <c r="N39" i="18"/>
  <c r="W38" i="18"/>
  <c r="T38" i="18"/>
  <c r="Q38" i="18"/>
  <c r="N38" i="18"/>
  <c r="W37" i="18"/>
  <c r="T37" i="18"/>
  <c r="Q37" i="18"/>
  <c r="N37" i="18"/>
  <c r="W36" i="18"/>
  <c r="T36" i="18"/>
  <c r="Q36" i="18"/>
  <c r="N36" i="18"/>
  <c r="W35" i="18"/>
  <c r="T35" i="18"/>
  <c r="Q35" i="18"/>
  <c r="N35" i="18"/>
  <c r="W34" i="18"/>
  <c r="T34" i="18"/>
  <c r="Q34" i="18"/>
  <c r="N34" i="18"/>
  <c r="W33" i="18"/>
  <c r="T33" i="18"/>
  <c r="Q33" i="18"/>
  <c r="N33" i="18"/>
  <c r="W32" i="18"/>
  <c r="T32" i="18"/>
  <c r="Q32" i="18"/>
  <c r="N32" i="18"/>
  <c r="W31" i="18"/>
  <c r="T31" i="18"/>
  <c r="Q31" i="18"/>
  <c r="N31" i="18"/>
  <c r="W30" i="18"/>
  <c r="T30" i="18"/>
  <c r="Q30" i="18"/>
  <c r="N30" i="18"/>
  <c r="W29" i="18"/>
  <c r="T29" i="18"/>
  <c r="Q29" i="18"/>
  <c r="N29" i="18"/>
  <c r="W28" i="18"/>
  <c r="T28" i="18"/>
  <c r="Q28" i="18"/>
  <c r="N28" i="18"/>
  <c r="W27" i="18"/>
  <c r="T27" i="18"/>
  <c r="Q27" i="18"/>
  <c r="N27" i="18"/>
  <c r="W26" i="18"/>
  <c r="T26" i="18"/>
  <c r="Q26" i="18"/>
  <c r="N26" i="18"/>
  <c r="W25" i="18"/>
  <c r="T25" i="18"/>
  <c r="Q25" i="18"/>
  <c r="N25" i="18"/>
  <c r="W24" i="18"/>
  <c r="T24" i="18"/>
  <c r="Q24" i="18"/>
  <c r="N24" i="18"/>
  <c r="W23" i="18"/>
  <c r="T23" i="18"/>
  <c r="Q23" i="18"/>
  <c r="N23" i="18"/>
  <c r="W22" i="18"/>
  <c r="T22" i="18"/>
  <c r="Q22" i="18"/>
  <c r="N22" i="18"/>
  <c r="W21" i="18"/>
  <c r="T21" i="18"/>
  <c r="Q21" i="18"/>
  <c r="N21" i="18"/>
  <c r="W20" i="18"/>
  <c r="T20" i="18"/>
  <c r="Q20" i="18"/>
  <c r="N20" i="18"/>
  <c r="W19" i="18"/>
  <c r="T19" i="18"/>
  <c r="Q19" i="18"/>
  <c r="N19" i="18"/>
  <c r="W18" i="18"/>
  <c r="T18" i="18"/>
  <c r="Q18" i="18"/>
  <c r="N18" i="18"/>
  <c r="W17" i="18"/>
  <c r="T17" i="18"/>
  <c r="Q17" i="18"/>
  <c r="N17" i="18"/>
  <c r="W16" i="18"/>
  <c r="T16" i="18"/>
  <c r="Q16" i="18"/>
  <c r="N16" i="18"/>
  <c r="W15" i="18"/>
  <c r="T15" i="18"/>
  <c r="Q15" i="18"/>
  <c r="N15" i="18"/>
  <c r="W14" i="18"/>
  <c r="T14" i="18"/>
  <c r="Q14" i="18"/>
  <c r="N14" i="18"/>
  <c r="W13" i="18"/>
  <c r="T13" i="18"/>
  <c r="Q13" i="18"/>
  <c r="N13" i="18"/>
  <c r="W12" i="18"/>
  <c r="T12" i="18"/>
  <c r="Q12" i="18"/>
  <c r="N12" i="18"/>
  <c r="W11" i="18"/>
  <c r="T11" i="18"/>
  <c r="Q11" i="18"/>
  <c r="N11" i="18"/>
  <c r="W10" i="18"/>
  <c r="T10" i="18"/>
  <c r="Q10" i="18"/>
  <c r="N10" i="18"/>
  <c r="W9" i="18"/>
  <c r="T9" i="18"/>
  <c r="Q9" i="18"/>
  <c r="N9" i="18"/>
  <c r="W8" i="18"/>
  <c r="T8" i="18"/>
  <c r="Q8" i="18"/>
  <c r="N8" i="18"/>
  <c r="HS2" i="2"/>
  <c r="HS3" i="2"/>
  <c r="HS4" i="2"/>
  <c r="HS109" i="2" s="1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C8" i="20" l="1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7" i="20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6" i="2"/>
  <c r="DD3" i="2"/>
  <c r="DD4" i="2"/>
  <c r="DD5" i="2"/>
  <c r="DD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C108" i="2"/>
  <c r="D108" i="2"/>
  <c r="E108" i="2"/>
  <c r="F108" i="2"/>
  <c r="B108" i="2"/>
  <c r="B13" i="2"/>
  <c r="B14" i="2"/>
  <c r="B15" i="2"/>
  <c r="B16" i="2"/>
  <c r="B17" i="2"/>
  <c r="B18" i="2"/>
  <c r="B19" i="2"/>
  <c r="B20" i="2"/>
  <c r="B21" i="2"/>
  <c r="B22" i="2"/>
  <c r="B3" i="2"/>
  <c r="B4" i="2"/>
  <c r="B5" i="2"/>
  <c r="B6" i="2"/>
  <c r="B7" i="2"/>
  <c r="B8" i="2"/>
  <c r="B9" i="2"/>
  <c r="B10" i="2"/>
  <c r="B11" i="2"/>
  <c r="B1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2" i="2"/>
  <c r="C115" i="20" l="1"/>
  <c r="D22" i="7"/>
  <c r="AC4" i="3" l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19" i="17"/>
  <c r="D20" i="17"/>
  <c r="D21" i="17"/>
  <c r="D22" i="17"/>
  <c r="D18" i="17"/>
  <c r="D11" i="17"/>
  <c r="D12" i="17"/>
  <c r="D13" i="17"/>
  <c r="D14" i="17"/>
  <c r="D10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2" i="7" l="1"/>
  <c r="I21" i="7"/>
  <c r="I20" i="7"/>
  <c r="I19" i="7"/>
  <c r="I18" i="7"/>
  <c r="E21" i="7"/>
  <c r="E20" i="7"/>
  <c r="E19" i="7"/>
  <c r="E18" i="7"/>
  <c r="E22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2" i="7"/>
  <c r="H21" i="7"/>
  <c r="H20" i="7"/>
  <c r="H19" i="7"/>
  <c r="H18" i="7"/>
  <c r="D21" i="7"/>
  <c r="D20" i="7"/>
  <c r="D19" i="7"/>
  <c r="D18" i="7"/>
  <c r="G22" i="7"/>
  <c r="G21" i="7"/>
  <c r="C22" i="7"/>
  <c r="G20" i="7"/>
  <c r="G19" i="7"/>
  <c r="G18" i="7"/>
  <c r="C21" i="7"/>
  <c r="C20" i="7"/>
  <c r="C19" i="7"/>
  <c r="C18" i="7"/>
  <c r="G27" i="6"/>
  <c r="F21" i="7" l="1"/>
  <c r="C13" i="17" s="1"/>
  <c r="E13" i="17" s="1"/>
  <c r="F13" i="17"/>
  <c r="F22" i="7"/>
  <c r="C14" i="17" s="1"/>
  <c r="E14" i="17" s="1"/>
  <c r="F14" i="17"/>
  <c r="F18" i="7"/>
  <c r="C10" i="17" s="1"/>
  <c r="E10" i="17" s="1"/>
  <c r="F10" i="17"/>
  <c r="J18" i="7"/>
  <c r="C18" i="17" s="1"/>
  <c r="E18" i="17" s="1"/>
  <c r="F18" i="17"/>
  <c r="F19" i="7"/>
  <c r="C11" i="17" s="1"/>
  <c r="E11" i="17" s="1"/>
  <c r="F11" i="17"/>
  <c r="J19" i="7"/>
  <c r="C19" i="17" s="1"/>
  <c r="E19" i="17" s="1"/>
  <c r="F19" i="17"/>
  <c r="J22" i="7"/>
  <c r="C22" i="17" s="1"/>
  <c r="E22" i="17" s="1"/>
  <c r="F22" i="17"/>
  <c r="J21" i="7"/>
  <c r="C21" i="17" s="1"/>
  <c r="E21" i="17" s="1"/>
  <c r="F21" i="17"/>
  <c r="F20" i="7"/>
  <c r="C12" i="17" s="1"/>
  <c r="E12" i="17" s="1"/>
  <c r="F12" i="17"/>
  <c r="J20" i="7"/>
  <c r="C20" i="17" s="1"/>
  <c r="E20" i="17" s="1"/>
  <c r="F20" i="17"/>
  <c r="C20" i="6"/>
  <c r="G20" i="6" s="1"/>
  <c r="H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3" i="2"/>
  <c r="HH4" i="2"/>
  <c r="HH5" i="2"/>
  <c r="HH6" i="2"/>
  <c r="HH7" i="2"/>
  <c r="HH2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DF108" i="2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F7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K3" i="2"/>
  <c r="EA3" i="2"/>
  <c r="EQ3" i="2"/>
  <c r="FG3" i="2"/>
  <c r="FW3" i="2"/>
  <c r="GM3" i="2"/>
  <c r="HC3" i="2"/>
  <c r="DQ4" i="2"/>
  <c r="EG4" i="2"/>
  <c r="EW4" i="2"/>
  <c r="FM4" i="2"/>
  <c r="GC4" i="2"/>
  <c r="GS4" i="2"/>
  <c r="HF4" i="2"/>
  <c r="DO5" i="2"/>
  <c r="DZ5" i="2"/>
  <c r="EH5" i="2"/>
  <c r="EP5" i="2"/>
  <c r="EX5" i="2"/>
  <c r="FF5" i="2"/>
  <c r="FN5" i="2"/>
  <c r="FU5" i="2"/>
  <c r="FV5" i="2"/>
  <c r="FZ5" i="2"/>
  <c r="GC5" i="2"/>
  <c r="GD5" i="2"/>
  <c r="GH5" i="2"/>
  <c r="GK5" i="2"/>
  <c r="GL5" i="2"/>
  <c r="GP5" i="2"/>
  <c r="GS5" i="2"/>
  <c r="GT5" i="2"/>
  <c r="GX5" i="2"/>
  <c r="HA5" i="2"/>
  <c r="HB5" i="2"/>
  <c r="HF5" i="2"/>
  <c r="DG6" i="2"/>
  <c r="DH6" i="2"/>
  <c r="DL6" i="2"/>
  <c r="DO6" i="2"/>
  <c r="DP6" i="2"/>
  <c r="DT6" i="2"/>
  <c r="DW6" i="2"/>
  <c r="DX6" i="2"/>
  <c r="EB6" i="2"/>
  <c r="EE6" i="2"/>
  <c r="EF6" i="2"/>
  <c r="EI6" i="2"/>
  <c r="EJ6" i="2"/>
  <c r="EL6" i="2"/>
  <c r="EN6" i="2"/>
  <c r="EP6" i="2"/>
  <c r="EQ6" i="2"/>
  <c r="ET6" i="2"/>
  <c r="EU6" i="2"/>
  <c r="EV6" i="2"/>
  <c r="EY6" i="2"/>
  <c r="EZ6" i="2"/>
  <c r="FB6" i="2"/>
  <c r="FD6" i="2"/>
  <c r="FF6" i="2"/>
  <c r="FG6" i="2"/>
  <c r="FJ6" i="2"/>
  <c r="FK6" i="2"/>
  <c r="FL6" i="2"/>
  <c r="FO6" i="2"/>
  <c r="FP6" i="2"/>
  <c r="FR6" i="2"/>
  <c r="FT6" i="2"/>
  <c r="FV6" i="2"/>
  <c r="FW6" i="2"/>
  <c r="FZ6" i="2"/>
  <c r="GA6" i="2"/>
  <c r="GB6" i="2"/>
  <c r="GE6" i="2"/>
  <c r="GF6" i="2"/>
  <c r="GG6" i="2"/>
  <c r="GI6" i="2"/>
  <c r="GJ6" i="2"/>
  <c r="GK6" i="2"/>
  <c r="GM6" i="2"/>
  <c r="GN6" i="2"/>
  <c r="GO6" i="2"/>
  <c r="GQ6" i="2"/>
  <c r="GR6" i="2"/>
  <c r="GS6" i="2"/>
  <c r="GU6" i="2"/>
  <c r="GV6" i="2"/>
  <c r="GW6" i="2"/>
  <c r="GY6" i="2"/>
  <c r="GZ6" i="2"/>
  <c r="HA6" i="2"/>
  <c r="HC6" i="2"/>
  <c r="HD6" i="2"/>
  <c r="HE6" i="2"/>
  <c r="HG6" i="2"/>
  <c r="DG7" i="2"/>
  <c r="DI7" i="2"/>
  <c r="DJ7" i="2"/>
  <c r="DK7" i="2"/>
  <c r="DM7" i="2"/>
  <c r="DN7" i="2"/>
  <c r="DO7" i="2"/>
  <c r="DQ7" i="2"/>
  <c r="DR7" i="2"/>
  <c r="DS7" i="2"/>
  <c r="DU7" i="2"/>
  <c r="DV7" i="2"/>
  <c r="DW7" i="2"/>
  <c r="DY7" i="2"/>
  <c r="DZ7" i="2"/>
  <c r="EA7" i="2"/>
  <c r="EC7" i="2"/>
  <c r="ED7" i="2"/>
  <c r="EE7" i="2"/>
  <c r="EG7" i="2"/>
  <c r="EH7" i="2"/>
  <c r="EI7" i="2"/>
  <c r="EK7" i="2"/>
  <c r="EL7" i="2"/>
  <c r="EM7" i="2"/>
  <c r="EO7" i="2"/>
  <c r="EP7" i="2"/>
  <c r="EQ7" i="2"/>
  <c r="ES7" i="2"/>
  <c r="ET7" i="2"/>
  <c r="EU7" i="2"/>
  <c r="EW7" i="2"/>
  <c r="EX7" i="2"/>
  <c r="EY7" i="2"/>
  <c r="FA7" i="2"/>
  <c r="FB7" i="2"/>
  <c r="FC7" i="2"/>
  <c r="FE7" i="2"/>
  <c r="FF7" i="2"/>
  <c r="FG7" i="2"/>
  <c r="FI7" i="2"/>
  <c r="FJ7" i="2"/>
  <c r="FK7" i="2"/>
  <c r="FM7" i="2"/>
  <c r="FN7" i="2"/>
  <c r="FO7" i="2"/>
  <c r="FQ7" i="2"/>
  <c r="FR7" i="2"/>
  <c r="FS7" i="2"/>
  <c r="FU7" i="2"/>
  <c r="FV7" i="2"/>
  <c r="FW7" i="2"/>
  <c r="FY7" i="2"/>
  <c r="FZ7" i="2"/>
  <c r="GA7" i="2"/>
  <c r="GC7" i="2"/>
  <c r="GD7" i="2"/>
  <c r="GE7" i="2"/>
  <c r="GG7" i="2"/>
  <c r="GH7" i="2"/>
  <c r="GI7" i="2"/>
  <c r="GK7" i="2"/>
  <c r="GL7" i="2"/>
  <c r="GM7" i="2"/>
  <c r="GO7" i="2"/>
  <c r="GP7" i="2"/>
  <c r="GQ7" i="2"/>
  <c r="GS7" i="2"/>
  <c r="GT7" i="2"/>
  <c r="GU7" i="2"/>
  <c r="GW7" i="2"/>
  <c r="GX7" i="2"/>
  <c r="GY7" i="2"/>
  <c r="HA7" i="2"/>
  <c r="HB7" i="2"/>
  <c r="HC7" i="2"/>
  <c r="HE7" i="2"/>
  <c r="HF7" i="2"/>
  <c r="HG7" i="2"/>
  <c r="DG8" i="2"/>
  <c r="DH8" i="2"/>
  <c r="DI8" i="2"/>
  <c r="DK8" i="2"/>
  <c r="DL8" i="2"/>
  <c r="DM8" i="2"/>
  <c r="DO8" i="2"/>
  <c r="DP8" i="2"/>
  <c r="DQ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DH2" i="2"/>
  <c r="DU2" i="2"/>
  <c r="EK2" i="2"/>
  <c r="FA2" i="2"/>
  <c r="FQ2" i="2"/>
  <c r="GG2" i="2"/>
  <c r="GW2" i="2"/>
  <c r="I20" i="6" l="1"/>
  <c r="J20" i="6" s="1"/>
  <c r="K20" i="6" s="1"/>
  <c r="G12" i="17"/>
  <c r="G22" i="17"/>
  <c r="G11" i="17"/>
  <c r="G10" i="17"/>
  <c r="G13" i="17"/>
  <c r="G20" i="17"/>
  <c r="G21" i="17"/>
  <c r="G19" i="17"/>
  <c r="G18" i="17"/>
  <c r="G14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6" i="17" l="1"/>
  <c r="E5" i="17"/>
  <c r="E4" i="17"/>
  <c r="E6" i="6"/>
  <c r="H28" i="7" s="1"/>
  <c r="E4" i="6"/>
  <c r="E5" i="6"/>
  <c r="M19" i="16"/>
  <c r="N19" i="16" s="1"/>
  <c r="E4" i="16" s="1"/>
  <c r="E5" i="16"/>
  <c r="E6" i="16"/>
  <c r="HK72" i="2" l="1"/>
  <c r="B77" i="20"/>
  <c r="F6" i="6"/>
  <c r="G6" i="6"/>
  <c r="F4" i="6"/>
  <c r="H26" i="7"/>
  <c r="F5" i="6"/>
  <c r="H27" i="7"/>
  <c r="G4" i="6"/>
  <c r="G5" i="6"/>
  <c r="G5" i="16"/>
  <c r="F5" i="16"/>
  <c r="G4" i="16"/>
  <c r="F4" i="16"/>
  <c r="F6" i="16"/>
  <c r="G6" i="16"/>
  <c r="B67" i="20" l="1"/>
  <c r="HK62" i="2"/>
  <c r="HK70" i="2"/>
  <c r="B75" i="20"/>
  <c r="B115" i="20" l="1"/>
  <c r="D20" i="20" s="1"/>
  <c r="HU2" i="2"/>
  <c r="D98" i="20"/>
  <c r="D59" i="20"/>
  <c r="D28" i="20"/>
  <c r="D92" i="20"/>
  <c r="D12" i="20"/>
  <c r="D9" i="20"/>
  <c r="D77" i="20"/>
  <c r="D109" i="20"/>
  <c r="D70" i="20"/>
  <c r="D86" i="20"/>
  <c r="D47" i="20"/>
  <c r="D63" i="20"/>
  <c r="D95" i="20"/>
  <c r="D111" i="20"/>
  <c r="D72" i="20"/>
  <c r="D108" i="20"/>
  <c r="D64" i="20"/>
  <c r="D18" i="20"/>
  <c r="D16" i="20"/>
  <c r="D14" i="20"/>
  <c r="D33" i="20"/>
  <c r="D49" i="20"/>
  <c r="D65" i="20"/>
  <c r="D81" i="20"/>
  <c r="D97" i="20"/>
  <c r="D113" i="20"/>
  <c r="D26" i="20"/>
  <c r="D42" i="20"/>
  <c r="D58" i="20"/>
  <c r="D74" i="20"/>
  <c r="D90" i="20"/>
  <c r="D106" i="20"/>
  <c r="D17" i="20"/>
  <c r="D35" i="20"/>
  <c r="D51" i="20"/>
  <c r="D67" i="20"/>
  <c r="D83" i="20"/>
  <c r="D99" i="20"/>
  <c r="D23" i="20"/>
  <c r="D88" i="20"/>
  <c r="D60" i="20"/>
  <c r="D13" i="20"/>
  <c r="D80" i="20"/>
  <c r="D36" i="20"/>
  <c r="D100" i="20"/>
  <c r="D31" i="20" l="1"/>
  <c r="D38" i="20"/>
  <c r="D61" i="20"/>
  <c r="D68" i="20"/>
  <c r="D107" i="20"/>
  <c r="D82" i="20"/>
  <c r="D84" i="20"/>
  <c r="D44" i="20"/>
  <c r="D79" i="20"/>
  <c r="D102" i="20"/>
  <c r="D21" i="20"/>
  <c r="D45" i="20"/>
  <c r="D48" i="20"/>
  <c r="D75" i="20"/>
  <c r="D105" i="20"/>
  <c r="D11" i="20"/>
  <c r="D54" i="20"/>
  <c r="D93" i="20"/>
  <c r="D29" i="20"/>
  <c r="D112" i="20"/>
  <c r="D56" i="20"/>
  <c r="D43" i="20"/>
  <c r="D73" i="20"/>
  <c r="D91" i="20"/>
  <c r="D27" i="20"/>
  <c r="D66" i="20"/>
  <c r="D8" i="20"/>
  <c r="D7" i="20"/>
  <c r="D34" i="20"/>
  <c r="D52" i="20"/>
  <c r="D57" i="20"/>
  <c r="D103" i="20"/>
  <c r="D15" i="20"/>
  <c r="D24" i="20"/>
  <c r="D39" i="20"/>
  <c r="D110" i="20"/>
  <c r="D104" i="20"/>
  <c r="D46" i="20"/>
  <c r="D10" i="20"/>
  <c r="D41" i="20"/>
  <c r="D76" i="20"/>
  <c r="D22" i="20"/>
  <c r="D53" i="20"/>
  <c r="D32" i="20"/>
  <c r="D87" i="20"/>
  <c r="D62" i="20"/>
  <c r="D37" i="20"/>
  <c r="D71" i="20"/>
  <c r="D78" i="20"/>
  <c r="D101" i="20"/>
  <c r="D19" i="20"/>
  <c r="D85" i="20"/>
  <c r="D50" i="20"/>
  <c r="D89" i="20"/>
  <c r="D25" i="20"/>
  <c r="D96" i="20"/>
  <c r="D40" i="20"/>
  <c r="D55" i="20"/>
  <c r="D94" i="20"/>
  <c r="D30" i="20"/>
  <c r="D69" i="20"/>
  <c r="HW42" i="2"/>
  <c r="HW30" i="2"/>
  <c r="HW10" i="2"/>
  <c r="HW52" i="2"/>
  <c r="HW24" i="2"/>
  <c r="HW20" i="2"/>
  <c r="HW7" i="2"/>
  <c r="HW39" i="2"/>
  <c r="HW19" i="2"/>
  <c r="HW51" i="2"/>
  <c r="HW59" i="2"/>
  <c r="HW81" i="2"/>
  <c r="HW82" i="2"/>
  <c r="HW25" i="2"/>
  <c r="HW103" i="2"/>
  <c r="HW73" i="2"/>
  <c r="HW50" i="2"/>
  <c r="HW29" i="2"/>
  <c r="HW84" i="2"/>
  <c r="HW93" i="2"/>
  <c r="HW4" i="2"/>
  <c r="HW66" i="2"/>
  <c r="HW33" i="2"/>
  <c r="HW88" i="2"/>
  <c r="HW105" i="2"/>
  <c r="HW12" i="2"/>
  <c r="HW78" i="2"/>
  <c r="HW37" i="2"/>
  <c r="HW96" i="2"/>
  <c r="HW86" i="2"/>
  <c r="HW100" i="2"/>
  <c r="HW2" i="2"/>
  <c r="HW69" i="2"/>
  <c r="HW104" i="2"/>
  <c r="HW8" i="2"/>
  <c r="HW49" i="2"/>
  <c r="HW77" i="2"/>
  <c r="HW44" i="2"/>
  <c r="HW56" i="2"/>
  <c r="HW89" i="2"/>
  <c r="HW11" i="2"/>
  <c r="HW3" i="2"/>
  <c r="HW87" i="2"/>
  <c r="HW9" i="2"/>
  <c r="HW18" i="2"/>
  <c r="HW91" i="2"/>
  <c r="HW46" i="2"/>
  <c r="HW17" i="2"/>
  <c r="HW34" i="2"/>
  <c r="HW106" i="2"/>
  <c r="HW15" i="2"/>
  <c r="HW47" i="2"/>
  <c r="HW27" i="2"/>
  <c r="HW58" i="2"/>
  <c r="HW108" i="2"/>
  <c r="HW83" i="2"/>
  <c r="HW107" i="2"/>
  <c r="HW65" i="2"/>
  <c r="HW41" i="2"/>
  <c r="HW28" i="2"/>
  <c r="HW45" i="2"/>
  <c r="HW36" i="2"/>
  <c r="HW16" i="2"/>
  <c r="HW53" i="2"/>
  <c r="HW79" i="2"/>
  <c r="HW75" i="2"/>
  <c r="HW38" i="2"/>
  <c r="HW26" i="2"/>
  <c r="HW92" i="2"/>
  <c r="HW21" i="2"/>
  <c r="HW23" i="2"/>
  <c r="HW55" i="2"/>
  <c r="HW35" i="2"/>
  <c r="HW60" i="2"/>
  <c r="HW61" i="2"/>
  <c r="HW85" i="2"/>
  <c r="HW71" i="2"/>
  <c r="HW64" i="2"/>
  <c r="HW57" i="2"/>
  <c r="HW97" i="2"/>
  <c r="HW32" i="2"/>
  <c r="HW6" i="2"/>
  <c r="HW68" i="2"/>
  <c r="HW63" i="2"/>
  <c r="HW101" i="2"/>
  <c r="HW40" i="2"/>
  <c r="HW14" i="2"/>
  <c r="HW74" i="2"/>
  <c r="HW67" i="2"/>
  <c r="HW90" i="2"/>
  <c r="HW48" i="2"/>
  <c r="HW22" i="2"/>
  <c r="HW5" i="2"/>
  <c r="HW76" i="2"/>
  <c r="HW94" i="2"/>
  <c r="HW31" i="2"/>
  <c r="HW43" i="2"/>
  <c r="HW80" i="2"/>
  <c r="HW98" i="2"/>
  <c r="HW13" i="2"/>
  <c r="HW102" i="2"/>
  <c r="HW95" i="2"/>
  <c r="HW54" i="2"/>
  <c r="HW99" i="2"/>
  <c r="HW72" i="2"/>
  <c r="HW70" i="2"/>
  <c r="HW62" i="2"/>
  <c r="DF223" i="2" a="1"/>
  <c r="EP256" i="2" s="1"/>
  <c r="AL149" i="21" s="1"/>
  <c r="FH40" i="20" s="1"/>
  <c r="GT91" i="2"/>
  <c r="DF113" i="2" s="1" a="1"/>
  <c r="EQ163" i="2" s="1"/>
  <c r="AM55" i="21" s="1"/>
  <c r="BF57" i="20" s="1"/>
  <c r="D115" i="20" l="1"/>
  <c r="HW109" i="2"/>
  <c r="FH316" i="2"/>
  <c r="BD209" i="21" s="1"/>
  <c r="FZ100" i="20" s="1"/>
  <c r="DH238" i="2"/>
  <c r="D131" i="21" s="1"/>
  <c r="DZ22" i="20" s="1"/>
  <c r="EC281" i="2"/>
  <c r="Y174" i="21" s="1"/>
  <c r="EU65" i="20" s="1"/>
  <c r="DU301" i="2"/>
  <c r="Q194" i="21" s="1"/>
  <c r="EM85" i="20" s="1"/>
  <c r="DI295" i="2"/>
  <c r="E188" i="21" s="1"/>
  <c r="EA79" i="20" s="1"/>
  <c r="FR293" i="2"/>
  <c r="BN186" i="21" s="1"/>
  <c r="GJ77" i="20" s="1"/>
  <c r="EQ266" i="2"/>
  <c r="AM159" i="21" s="1"/>
  <c r="FI50" i="20" s="1"/>
  <c r="GJ225" i="2"/>
  <c r="CF118" i="21" s="1"/>
  <c r="HB9" i="20" s="1"/>
  <c r="EJ316" i="2"/>
  <c r="AF209" i="21" s="1"/>
  <c r="FB100" i="20" s="1"/>
  <c r="FY256" i="2"/>
  <c r="BU149" i="21" s="1"/>
  <c r="GQ40" i="20" s="1"/>
  <c r="EE265" i="2"/>
  <c r="AA158" i="21" s="1"/>
  <c r="EW49" i="20" s="1"/>
  <c r="EA261" i="2"/>
  <c r="W154" i="21" s="1"/>
  <c r="ES45" i="20" s="1"/>
  <c r="DM228" i="2"/>
  <c r="I121" i="21" s="1"/>
  <c r="EE12" i="20" s="1"/>
  <c r="DV284" i="2"/>
  <c r="R177" i="21" s="1"/>
  <c r="EN68" i="20" s="1"/>
  <c r="DM248" i="2"/>
  <c r="I141" i="21" s="1"/>
  <c r="EE32" i="20" s="1"/>
  <c r="FF286" i="2"/>
  <c r="BB179" i="21" s="1"/>
  <c r="FX70" i="20" s="1"/>
  <c r="DY313" i="2"/>
  <c r="U206" i="21" s="1"/>
  <c r="EQ97" i="20" s="1"/>
  <c r="HH298" i="2"/>
  <c r="DD191" i="21" s="1"/>
  <c r="HZ82" i="20" s="1"/>
  <c r="FY284" i="2"/>
  <c r="BU177" i="21" s="1"/>
  <c r="GQ68" i="20" s="1"/>
  <c r="EJ318" i="2"/>
  <c r="AF211" i="21" s="1"/>
  <c r="FB102" i="20" s="1"/>
  <c r="FV285" i="2"/>
  <c r="BR178" i="21" s="1"/>
  <c r="GN69" i="20" s="1"/>
  <c r="HD229" i="2"/>
  <c r="CZ122" i="21" s="1"/>
  <c r="HV13" i="20" s="1"/>
  <c r="EP299" i="2"/>
  <c r="AL192" i="21" s="1"/>
  <c r="FH83" i="20" s="1"/>
  <c r="ER319" i="2"/>
  <c r="AN212" i="21" s="1"/>
  <c r="FJ103" i="20" s="1"/>
  <c r="EF261" i="2"/>
  <c r="AB154" i="21" s="1"/>
  <c r="EX45" i="20" s="1"/>
  <c r="FT275" i="2"/>
  <c r="BP168" i="21" s="1"/>
  <c r="GL59" i="20" s="1"/>
  <c r="FG259" i="2"/>
  <c r="BC152" i="21" s="1"/>
  <c r="FY43" i="20" s="1"/>
  <c r="GY245" i="2"/>
  <c r="CU138" i="21" s="1"/>
  <c r="HQ29" i="20" s="1"/>
  <c r="FT309" i="2"/>
  <c r="BP202" i="21" s="1"/>
  <c r="GL93" i="20" s="1"/>
  <c r="GN255" i="2"/>
  <c r="CJ148" i="21" s="1"/>
  <c r="HF39" i="20" s="1"/>
  <c r="GU316" i="2"/>
  <c r="CQ209" i="21" s="1"/>
  <c r="HM100" i="20" s="1"/>
  <c r="FJ306" i="2"/>
  <c r="BF199" i="21" s="1"/>
  <c r="GB90" i="20" s="1"/>
  <c r="HD316" i="2"/>
  <c r="CZ209" i="21" s="1"/>
  <c r="HV100" i="20" s="1"/>
  <c r="GG231" i="2"/>
  <c r="CC124" i="21" s="1"/>
  <c r="GY15" i="20" s="1"/>
  <c r="GB250" i="2"/>
  <c r="BX143" i="21" s="1"/>
  <c r="GT34" i="20" s="1"/>
  <c r="FT236" i="2"/>
  <c r="BP129" i="21" s="1"/>
  <c r="GL20" i="20" s="1"/>
  <c r="FZ242" i="2"/>
  <c r="BV135" i="21" s="1"/>
  <c r="GR26" i="20" s="1"/>
  <c r="DT227" i="2"/>
  <c r="P120" i="21" s="1"/>
  <c r="EL11" i="20" s="1"/>
  <c r="GV279" i="2"/>
  <c r="CR172" i="21" s="1"/>
  <c r="HN63" i="20" s="1"/>
  <c r="HE301" i="2"/>
  <c r="DA194" i="21" s="1"/>
  <c r="HW85" i="20" s="1"/>
  <c r="GM307" i="2"/>
  <c r="CI200" i="21" s="1"/>
  <c r="HE91" i="20" s="1"/>
  <c r="FS238" i="2"/>
  <c r="BO131" i="21" s="1"/>
  <c r="GK22" i="20" s="1"/>
  <c r="HG279" i="2"/>
  <c r="DC172" i="21" s="1"/>
  <c r="HY63" i="20" s="1"/>
  <c r="DN272" i="2"/>
  <c r="J165" i="21" s="1"/>
  <c r="EF56" i="20" s="1"/>
  <c r="GS257" i="2"/>
  <c r="CO150" i="21" s="1"/>
  <c r="HK41" i="20" s="1"/>
  <c r="FT224" i="2"/>
  <c r="BP117" i="21" s="1"/>
  <c r="GL8" i="20" s="1"/>
  <c r="HC317" i="2"/>
  <c r="CY210" i="21" s="1"/>
  <c r="HU101" i="20" s="1"/>
  <c r="FG277" i="2"/>
  <c r="BC170" i="21" s="1"/>
  <c r="FY61" i="20" s="1"/>
  <c r="HG285" i="2"/>
  <c r="DC178" i="21" s="1"/>
  <c r="HY69" i="20" s="1"/>
  <c r="EF307" i="2"/>
  <c r="AB200" i="21" s="1"/>
  <c r="EX91" i="20" s="1"/>
  <c r="GD243" i="2"/>
  <c r="BZ136" i="21" s="1"/>
  <c r="GV27" i="20" s="1"/>
  <c r="DL328" i="2"/>
  <c r="H221" i="21" s="1"/>
  <c r="ED112" i="20" s="1"/>
  <c r="EQ329" i="2"/>
  <c r="AM222" i="21" s="1"/>
  <c r="FI113" i="20" s="1"/>
  <c r="DH266" i="2"/>
  <c r="D159" i="21" s="1"/>
  <c r="DZ50" i="20" s="1"/>
  <c r="GY303" i="2"/>
  <c r="CU196" i="21" s="1"/>
  <c r="HQ87" i="20" s="1"/>
  <c r="DR278" i="2"/>
  <c r="N171" i="21" s="1"/>
  <c r="EJ62" i="20" s="1"/>
  <c r="ED239" i="2"/>
  <c r="Z132" i="21" s="1"/>
  <c r="EV23" i="20" s="1"/>
  <c r="FA256" i="2"/>
  <c r="AW149" i="21" s="1"/>
  <c r="FS40" i="20" s="1"/>
  <c r="HB319" i="2"/>
  <c r="CX212" i="21" s="1"/>
  <c r="HT103" i="20" s="1"/>
  <c r="GE256" i="2"/>
  <c r="CA149" i="21" s="1"/>
  <c r="GW40" i="20" s="1"/>
  <c r="GT239" i="2"/>
  <c r="CP132" i="21" s="1"/>
  <c r="HL23" i="20" s="1"/>
  <c r="HH270" i="2"/>
  <c r="DD163" i="21" s="1"/>
  <c r="HZ54" i="20" s="1"/>
  <c r="EH306" i="2"/>
  <c r="AD199" i="21" s="1"/>
  <c r="EZ90" i="20" s="1"/>
  <c r="GD293" i="2"/>
  <c r="BZ186" i="21" s="1"/>
  <c r="GV77" i="20" s="1"/>
  <c r="GO248" i="2"/>
  <c r="CK141" i="21" s="1"/>
  <c r="HG32" i="20" s="1"/>
  <c r="GT295" i="2"/>
  <c r="CP188" i="21" s="1"/>
  <c r="HL79" i="20" s="1"/>
  <c r="FS239" i="2"/>
  <c r="BO132" i="21" s="1"/>
  <c r="GK23" i="20" s="1"/>
  <c r="DT273" i="2"/>
  <c r="P166" i="21" s="1"/>
  <c r="EL57" i="20" s="1"/>
  <c r="DN319" i="2"/>
  <c r="J212" i="21" s="1"/>
  <c r="EF103" i="20" s="1"/>
  <c r="DU253" i="2"/>
  <c r="Q146" i="21" s="1"/>
  <c r="EM37" i="20" s="1"/>
  <c r="DT244" i="2"/>
  <c r="P137" i="21" s="1"/>
  <c r="EL28" i="20" s="1"/>
  <c r="FP300" i="2"/>
  <c r="BL193" i="21" s="1"/>
  <c r="GH84" i="20" s="1"/>
  <c r="DJ241" i="2"/>
  <c r="F134" i="21" s="1"/>
  <c r="EB25" i="20" s="1"/>
  <c r="GR310" i="2"/>
  <c r="CN203" i="21" s="1"/>
  <c r="HJ94" i="20" s="1"/>
  <c r="DP270" i="2"/>
  <c r="L163" i="21" s="1"/>
  <c r="EH54" i="20" s="1"/>
  <c r="FG271" i="2"/>
  <c r="BC164" i="21" s="1"/>
  <c r="FY55" i="20" s="1"/>
  <c r="FJ229" i="2"/>
  <c r="BF122" i="21" s="1"/>
  <c r="GB13" i="20" s="1"/>
  <c r="EP263" i="2"/>
  <c r="AL156" i="21" s="1"/>
  <c r="FH47" i="20" s="1"/>
  <c r="GC286" i="2"/>
  <c r="BY179" i="21" s="1"/>
  <c r="GU70" i="20" s="1"/>
  <c r="GC292" i="2"/>
  <c r="BY185" i="21" s="1"/>
  <c r="GU76" i="20" s="1"/>
  <c r="FA283" i="2"/>
  <c r="AW176" i="21" s="1"/>
  <c r="FS67" i="20" s="1"/>
  <c r="HB292" i="2"/>
  <c r="CX185" i="21" s="1"/>
  <c r="HT76" i="20" s="1"/>
  <c r="HH261" i="2"/>
  <c r="DD154" i="21" s="1"/>
  <c r="HZ45" i="20" s="1"/>
  <c r="DW225" i="2"/>
  <c r="S118" i="21" s="1"/>
  <c r="EO9" i="20" s="1"/>
  <c r="ES311" i="2"/>
  <c r="AO204" i="21" s="1"/>
  <c r="FK95" i="20" s="1"/>
  <c r="DY250" i="2"/>
  <c r="U143" i="21" s="1"/>
  <c r="EQ34" i="20" s="1"/>
  <c r="FR311" i="2"/>
  <c r="BN204" i="21" s="1"/>
  <c r="GJ95" i="20" s="1"/>
  <c r="GR322" i="2"/>
  <c r="CN215" i="21" s="1"/>
  <c r="HJ106" i="20" s="1"/>
  <c r="DM251" i="2"/>
  <c r="I144" i="21" s="1"/>
  <c r="EE35" i="20" s="1"/>
  <c r="GK284" i="2"/>
  <c r="CG177" i="21" s="1"/>
  <c r="HC68" i="20" s="1"/>
  <c r="FJ300" i="2"/>
  <c r="BF193" i="21" s="1"/>
  <c r="GB84" i="20" s="1"/>
  <c r="GZ235" i="2"/>
  <c r="CV128" i="21" s="1"/>
  <c r="HR19" i="20" s="1"/>
  <c r="HC253" i="2"/>
  <c r="CY146" i="21" s="1"/>
  <c r="HU37" i="20" s="1"/>
  <c r="GV296" i="2"/>
  <c r="CR189" i="21" s="1"/>
  <c r="HN80" i="20" s="1"/>
  <c r="FJ328" i="2"/>
  <c r="BF221" i="21" s="1"/>
  <c r="GB112" i="20" s="1"/>
  <c r="GG317" i="2"/>
  <c r="CC210" i="21" s="1"/>
  <c r="GY101" i="20" s="1"/>
  <c r="GO238" i="2"/>
  <c r="CK131" i="21" s="1"/>
  <c r="HG22" i="20" s="1"/>
  <c r="FR319" i="2"/>
  <c r="BN212" i="21" s="1"/>
  <c r="GJ103" i="20" s="1"/>
  <c r="GU306" i="2"/>
  <c r="CQ199" i="21" s="1"/>
  <c r="HM90" i="20" s="1"/>
  <c r="ET274" i="2"/>
  <c r="AP167" i="21" s="1"/>
  <c r="FL58" i="20" s="1"/>
  <c r="FN236" i="2"/>
  <c r="BJ129" i="21" s="1"/>
  <c r="GF20" i="20" s="1"/>
  <c r="FN273" i="2"/>
  <c r="BJ166" i="21" s="1"/>
  <c r="GF57" i="20" s="1"/>
  <c r="ES234" i="2"/>
  <c r="AO127" i="21" s="1"/>
  <c r="FK18" i="20" s="1"/>
  <c r="GS281" i="2"/>
  <c r="CO174" i="21" s="1"/>
  <c r="HK65" i="20" s="1"/>
  <c r="FK255" i="2"/>
  <c r="BG148" i="21" s="1"/>
  <c r="GC39" i="20" s="1"/>
  <c r="EZ235" i="2"/>
  <c r="AV128" i="21" s="1"/>
  <c r="FR19" i="20" s="1"/>
  <c r="DR325" i="2"/>
  <c r="N218" i="21" s="1"/>
  <c r="EJ109" i="20" s="1"/>
  <c r="HC224" i="2"/>
  <c r="CY117" i="21" s="1"/>
  <c r="HU8" i="20" s="1"/>
  <c r="GZ272" i="2"/>
  <c r="CV165" i="21" s="1"/>
  <c r="HR56" i="20" s="1"/>
  <c r="FC294" i="2"/>
  <c r="AY187" i="21" s="1"/>
  <c r="FU78" i="20" s="1"/>
  <c r="FT228" i="2"/>
  <c r="BP121" i="21" s="1"/>
  <c r="GL12" i="20" s="1"/>
  <c r="GM278" i="2"/>
  <c r="CI171" i="21" s="1"/>
  <c r="HE62" i="20" s="1"/>
  <c r="FY281" i="2"/>
  <c r="BU174" i="21" s="1"/>
  <c r="GQ65" i="20" s="1"/>
  <c r="EH251" i="2"/>
  <c r="AD144" i="21" s="1"/>
  <c r="EZ35" i="20" s="1"/>
  <c r="EM261" i="2"/>
  <c r="AI154" i="21" s="1"/>
  <c r="FE45" i="20" s="1"/>
  <c r="GX284" i="2"/>
  <c r="CT177" i="21" s="1"/>
  <c r="HP68" i="20" s="1"/>
  <c r="FJ227" i="2"/>
  <c r="BF120" i="21" s="1"/>
  <c r="GB11" i="20" s="1"/>
  <c r="EY232" i="2"/>
  <c r="AU125" i="21" s="1"/>
  <c r="FQ16" i="20" s="1"/>
  <c r="GZ257" i="2"/>
  <c r="CV150" i="21" s="1"/>
  <c r="HR41" i="20" s="1"/>
  <c r="EH229" i="2"/>
  <c r="AD122" i="21" s="1"/>
  <c r="EZ13" i="20" s="1"/>
  <c r="DU327" i="2"/>
  <c r="Q220" i="21" s="1"/>
  <c r="EM111" i="20" s="1"/>
  <c r="FT300" i="2"/>
  <c r="BP193" i="21" s="1"/>
  <c r="GL84" i="20" s="1"/>
  <c r="DM237" i="2"/>
  <c r="I130" i="21" s="1"/>
  <c r="EE21" i="20" s="1"/>
  <c r="FW271" i="2"/>
  <c r="BS164" i="21" s="1"/>
  <c r="GO55" i="20" s="1"/>
  <c r="ER253" i="2"/>
  <c r="AN146" i="21" s="1"/>
  <c r="FJ37" i="20" s="1"/>
  <c r="DI323" i="2"/>
  <c r="E216" i="21" s="1"/>
  <c r="EA107" i="20" s="1"/>
  <c r="GW293" i="2"/>
  <c r="CS186" i="21" s="1"/>
  <c r="HO77" i="20" s="1"/>
  <c r="EQ300" i="2"/>
  <c r="AM193" i="21" s="1"/>
  <c r="FI84" i="20" s="1"/>
  <c r="DZ228" i="2"/>
  <c r="V121" i="21" s="1"/>
  <c r="ER12" i="20" s="1"/>
  <c r="FR242" i="2"/>
  <c r="BN135" i="21" s="1"/>
  <c r="GJ26" i="20" s="1"/>
  <c r="DT294" i="2"/>
  <c r="P187" i="21" s="1"/>
  <c r="EL78" i="20" s="1"/>
  <c r="EC226" i="2"/>
  <c r="Y119" i="21" s="1"/>
  <c r="EU10" i="20" s="1"/>
  <c r="FF312" i="2"/>
  <c r="BB205" i="21" s="1"/>
  <c r="FX96" i="20" s="1"/>
  <c r="EV307" i="2"/>
  <c r="AR200" i="21" s="1"/>
  <c r="FN91" i="20" s="1"/>
  <c r="DN263" i="2"/>
  <c r="J156" i="21" s="1"/>
  <c r="EF47" i="20" s="1"/>
  <c r="EF325" i="2"/>
  <c r="AB218" i="21" s="1"/>
  <c r="EX109" i="20" s="1"/>
  <c r="FS270" i="2"/>
  <c r="BO163" i="21" s="1"/>
  <c r="GK54" i="20" s="1"/>
  <c r="FF318" i="2"/>
  <c r="BB211" i="21" s="1"/>
  <c r="FX102" i="20" s="1"/>
  <c r="DU239" i="2"/>
  <c r="Q132" i="21" s="1"/>
  <c r="EM23" i="20" s="1"/>
  <c r="GO265" i="2"/>
  <c r="CK158" i="21" s="1"/>
  <c r="HG49" i="20" s="1"/>
  <c r="GJ259" i="2"/>
  <c r="CF152" i="21" s="1"/>
  <c r="HB43" i="20" s="1"/>
  <c r="FW261" i="2"/>
  <c r="BS154" i="21" s="1"/>
  <c r="GO45" i="20" s="1"/>
  <c r="GL286" i="2"/>
  <c r="CH179" i="21" s="1"/>
  <c r="HD70" i="20" s="1"/>
  <c r="GX260" i="2"/>
  <c r="CT153" i="21" s="1"/>
  <c r="HP44" i="20" s="1"/>
  <c r="DR225" i="2"/>
  <c r="N118" i="21" s="1"/>
  <c r="EJ9" i="20" s="1"/>
  <c r="HG269" i="2"/>
  <c r="DC162" i="21" s="1"/>
  <c r="HY53" i="20" s="1"/>
  <c r="GP244" i="2"/>
  <c r="CL137" i="21" s="1"/>
  <c r="HH28" i="20" s="1"/>
  <c r="FR239" i="2"/>
  <c r="BN132" i="21" s="1"/>
  <c r="GJ23" i="20" s="1"/>
  <c r="EI228" i="2"/>
  <c r="AE121" i="21" s="1"/>
  <c r="FA12" i="20" s="1"/>
  <c r="FO274" i="2"/>
  <c r="BK167" i="21" s="1"/>
  <c r="GG58" i="20" s="1"/>
  <c r="DN244" i="2"/>
  <c r="J137" i="21" s="1"/>
  <c r="EF28" i="20" s="1"/>
  <c r="DX269" i="2"/>
  <c r="T162" i="21" s="1"/>
  <c r="EP53" i="20" s="1"/>
  <c r="HG261" i="2"/>
  <c r="DC154" i="21" s="1"/>
  <c r="HY45" i="20" s="1"/>
  <c r="FZ282" i="2"/>
  <c r="BV175" i="21" s="1"/>
  <c r="GR66" i="20" s="1"/>
  <c r="GN269" i="2"/>
  <c r="CJ162" i="21" s="1"/>
  <c r="HF53" i="20" s="1"/>
  <c r="DQ279" i="2"/>
  <c r="M172" i="21" s="1"/>
  <c r="EI63" i="20" s="1"/>
  <c r="DY290" i="2"/>
  <c r="U183" i="21" s="1"/>
  <c r="EQ74" i="20" s="1"/>
  <c r="DJ226" i="2"/>
  <c r="F119" i="21" s="1"/>
  <c r="EB10" i="20" s="1"/>
  <c r="FZ255" i="2"/>
  <c r="BV148" i="21" s="1"/>
  <c r="GR39" i="20" s="1"/>
  <c r="GY291" i="2"/>
  <c r="CU184" i="21" s="1"/>
  <c r="HQ75" i="20" s="1"/>
  <c r="EY247" i="2"/>
  <c r="AU140" i="21" s="1"/>
  <c r="FQ31" i="20" s="1"/>
  <c r="FS307" i="2"/>
  <c r="BO200" i="21" s="1"/>
  <c r="GK91" i="20" s="1"/>
  <c r="DZ328" i="2"/>
  <c r="V221" i="21" s="1"/>
  <c r="ER112" i="20" s="1"/>
  <c r="FG286" i="2"/>
  <c r="BC179" i="21" s="1"/>
  <c r="FY70" i="20" s="1"/>
  <c r="EX233" i="2"/>
  <c r="AT126" i="21" s="1"/>
  <c r="FP17" i="20" s="1"/>
  <c r="GE271" i="2"/>
  <c r="CA164" i="21" s="1"/>
  <c r="GW55" i="20" s="1"/>
  <c r="FC275" i="2"/>
  <c r="AY168" i="21" s="1"/>
  <c r="FU59" i="20" s="1"/>
  <c r="EF311" i="2"/>
  <c r="AB204" i="21" s="1"/>
  <c r="EX95" i="20" s="1"/>
  <c r="ED283" i="2"/>
  <c r="Z176" i="21" s="1"/>
  <c r="EV67" i="20" s="1"/>
  <c r="EX287" i="2"/>
  <c r="AT180" i="21" s="1"/>
  <c r="FP71" i="20" s="1"/>
  <c r="DQ119" i="2"/>
  <c r="M11" i="21" s="1"/>
  <c r="AF13" i="20" s="1"/>
  <c r="FQ199" i="2"/>
  <c r="BM91" i="21" s="1"/>
  <c r="CF93" i="20" s="1"/>
  <c r="FH157" i="2"/>
  <c r="BD49" i="21" s="1"/>
  <c r="BW51" i="20" s="1"/>
  <c r="EK135" i="2"/>
  <c r="AG27" i="21" s="1"/>
  <c r="AZ29" i="20" s="1"/>
  <c r="DQ194" i="2"/>
  <c r="M86" i="21" s="1"/>
  <c r="AF88" i="20" s="1"/>
  <c r="FD119" i="2"/>
  <c r="AZ11" i="21" s="1"/>
  <c r="BS13" i="20" s="1"/>
  <c r="GO194" i="2"/>
  <c r="CK86" i="21" s="1"/>
  <c r="DD88" i="20" s="1"/>
  <c r="HB204" i="2"/>
  <c r="CX96" i="21" s="1"/>
  <c r="DQ98" i="20" s="1"/>
  <c r="FX191" i="2"/>
  <c r="BT83" i="21" s="1"/>
  <c r="CM85" i="20" s="1"/>
  <c r="GV122" i="2"/>
  <c r="CR14" i="21" s="1"/>
  <c r="DK16" i="20" s="1"/>
  <c r="DL139" i="2"/>
  <c r="H31" i="21" s="1"/>
  <c r="AA33" i="20" s="1"/>
  <c r="DX168" i="2"/>
  <c r="T60" i="21" s="1"/>
  <c r="AM62" i="20" s="1"/>
  <c r="EZ166" i="2"/>
  <c r="AV58" i="21" s="1"/>
  <c r="BO60" i="20" s="1"/>
  <c r="GN116" i="2"/>
  <c r="CJ8" i="21" s="1"/>
  <c r="DC10" i="20" s="1"/>
  <c r="GF301" i="2"/>
  <c r="CB194" i="21" s="1"/>
  <c r="GX85" i="20" s="1"/>
  <c r="GP326" i="2"/>
  <c r="CL219" i="21" s="1"/>
  <c r="HH110" i="20" s="1"/>
  <c r="FE235" i="2"/>
  <c r="BA128" i="21" s="1"/>
  <c r="FW19" i="20" s="1"/>
  <c r="FJ269" i="2"/>
  <c r="BF162" i="21" s="1"/>
  <c r="GB53" i="20" s="1"/>
  <c r="GB259" i="2"/>
  <c r="BX152" i="21" s="1"/>
  <c r="GT43" i="20" s="1"/>
  <c r="ER245" i="2"/>
  <c r="AN138" i="21" s="1"/>
  <c r="FJ29" i="20" s="1"/>
  <c r="DQ304" i="2"/>
  <c r="M197" i="21" s="1"/>
  <c r="EI88" i="20" s="1"/>
  <c r="EX242" i="2"/>
  <c r="AT135" i="21" s="1"/>
  <c r="FP26" i="20" s="1"/>
  <c r="FO307" i="2"/>
  <c r="BK200" i="21" s="1"/>
  <c r="GG91" i="20" s="1"/>
  <c r="FG236" i="2"/>
  <c r="BC129" i="21" s="1"/>
  <c r="FY20" i="20" s="1"/>
  <c r="FZ236" i="2"/>
  <c r="BV129" i="21" s="1"/>
  <c r="GR20" i="20" s="1"/>
  <c r="FV251" i="2"/>
  <c r="BR144" i="21" s="1"/>
  <c r="GN35" i="20" s="1"/>
  <c r="EW294" i="2"/>
  <c r="AS187" i="21" s="1"/>
  <c r="FO78" i="20" s="1"/>
  <c r="FS226" i="2"/>
  <c r="BO119" i="21" s="1"/>
  <c r="GK10" i="20" s="1"/>
  <c r="HD279" i="2"/>
  <c r="CZ172" i="21" s="1"/>
  <c r="HV63" i="20" s="1"/>
  <c r="DM321" i="2"/>
  <c r="I214" i="21" s="1"/>
  <c r="EE105" i="20" s="1"/>
  <c r="GB238" i="2"/>
  <c r="BX131" i="21" s="1"/>
  <c r="GT22" i="20" s="1"/>
  <c r="GB268" i="2"/>
  <c r="BX161" i="21" s="1"/>
  <c r="GT52" i="20" s="1"/>
  <c r="FS308" i="2"/>
  <c r="BO201" i="21" s="1"/>
  <c r="GK92" i="20" s="1"/>
  <c r="EL255" i="2"/>
  <c r="AH148" i="21" s="1"/>
  <c r="FD39" i="20" s="1"/>
  <c r="FM309" i="2"/>
  <c r="BI202" i="21" s="1"/>
  <c r="GE93" i="20" s="1"/>
  <c r="FS258" i="2"/>
  <c r="BO151" i="21" s="1"/>
  <c r="GK42" i="20" s="1"/>
  <c r="GH241" i="2"/>
  <c r="CD134" i="21" s="1"/>
  <c r="GZ25" i="20" s="1"/>
  <c r="DL262" i="2"/>
  <c r="H155" i="21" s="1"/>
  <c r="ED46" i="20" s="1"/>
  <c r="FG281" i="2"/>
  <c r="BC174" i="21" s="1"/>
  <c r="FY65" i="20" s="1"/>
  <c r="FB302" i="2"/>
  <c r="AX195" i="21" s="1"/>
  <c r="FT86" i="20" s="1"/>
  <c r="DZ303" i="2"/>
  <c r="V196" i="21" s="1"/>
  <c r="ER87" i="20" s="1"/>
  <c r="EU229" i="2"/>
  <c r="AQ122" i="21" s="1"/>
  <c r="FM13" i="20" s="1"/>
  <c r="FI256" i="2"/>
  <c r="BE149" i="21" s="1"/>
  <c r="GA40" i="20" s="1"/>
  <c r="FT234" i="2"/>
  <c r="BP127" i="21" s="1"/>
  <c r="GL18" i="20" s="1"/>
  <c r="FC270" i="2"/>
  <c r="AY163" i="21" s="1"/>
  <c r="FU54" i="20" s="1"/>
  <c r="EX304" i="2"/>
  <c r="AT197" i="21" s="1"/>
  <c r="FP88" i="20" s="1"/>
  <c r="EP270" i="2"/>
  <c r="AL163" i="21" s="1"/>
  <c r="FH54" i="20" s="1"/>
  <c r="GI323" i="2"/>
  <c r="CE216" i="21" s="1"/>
  <c r="HA107" i="20" s="1"/>
  <c r="HE310" i="2"/>
  <c r="DA203" i="21" s="1"/>
  <c r="HW94" i="20" s="1"/>
  <c r="HB282" i="2"/>
  <c r="CX175" i="21" s="1"/>
  <c r="HT66" i="20" s="1"/>
  <c r="DF235" i="2"/>
  <c r="B128" i="21" s="1"/>
  <c r="DX19" i="20" s="1"/>
  <c r="HF277" i="2"/>
  <c r="DB170" i="21" s="1"/>
  <c r="HX61" i="20" s="1"/>
  <c r="DG308" i="2"/>
  <c r="C201" i="21" s="1"/>
  <c r="DY92" i="20" s="1"/>
  <c r="EV279" i="2"/>
  <c r="AR172" i="21" s="1"/>
  <c r="FN63" i="20" s="1"/>
  <c r="DG243" i="2"/>
  <c r="C136" i="21" s="1"/>
  <c r="DY27" i="20" s="1"/>
  <c r="FY309" i="2"/>
  <c r="BU202" i="21" s="1"/>
  <c r="GQ93" i="20" s="1"/>
  <c r="EA291" i="2"/>
  <c r="W184" i="21" s="1"/>
  <c r="ES75" i="20" s="1"/>
  <c r="FM232" i="2"/>
  <c r="BI125" i="21" s="1"/>
  <c r="GE16" i="20" s="1"/>
  <c r="FF255" i="2"/>
  <c r="BB148" i="21" s="1"/>
  <c r="FX39" i="20" s="1"/>
  <c r="HB285" i="2"/>
  <c r="CX178" i="21" s="1"/>
  <c r="HT69" i="20" s="1"/>
  <c r="ES329" i="2"/>
  <c r="AO222" i="21" s="1"/>
  <c r="FK113" i="20" s="1"/>
  <c r="FX258" i="2"/>
  <c r="BT151" i="21" s="1"/>
  <c r="GP42" i="20" s="1"/>
  <c r="HG328" i="2"/>
  <c r="DC221" i="21" s="1"/>
  <c r="HY112" i="20" s="1"/>
  <c r="DU325" i="2"/>
  <c r="Q218" i="21" s="1"/>
  <c r="EM109" i="20" s="1"/>
  <c r="FS314" i="2"/>
  <c r="BO207" i="21" s="1"/>
  <c r="GK98" i="20" s="1"/>
  <c r="GA297" i="2"/>
  <c r="BW190" i="21" s="1"/>
  <c r="GS81" i="20" s="1"/>
  <c r="EB276" i="2"/>
  <c r="X169" i="21" s="1"/>
  <c r="ET60" i="20" s="1"/>
  <c r="EK326" i="2"/>
  <c r="AG219" i="21" s="1"/>
  <c r="FC110" i="20" s="1"/>
  <c r="GH279" i="2"/>
  <c r="CD172" i="21" s="1"/>
  <c r="GZ63" i="20" s="1"/>
  <c r="FS310" i="2"/>
  <c r="BO203" i="21" s="1"/>
  <c r="GK94" i="20" s="1"/>
  <c r="DQ239" i="2"/>
  <c r="M132" i="21" s="1"/>
  <c r="EI23" i="20" s="1"/>
  <c r="EA241" i="2"/>
  <c r="W134" i="21" s="1"/>
  <c r="ES25" i="20" s="1"/>
  <c r="GN250" i="2"/>
  <c r="CJ143" i="21" s="1"/>
  <c r="HF34" i="20" s="1"/>
  <c r="EE288" i="2"/>
  <c r="AA181" i="21" s="1"/>
  <c r="EW72" i="20" s="1"/>
  <c r="GR236" i="2"/>
  <c r="CN129" i="21" s="1"/>
  <c r="HJ20" i="20" s="1"/>
  <c r="HA236" i="2"/>
  <c r="CW129" i="21" s="1"/>
  <c r="HS20" i="20" s="1"/>
  <c r="ER309" i="2"/>
  <c r="AN202" i="21" s="1"/>
  <c r="FJ93" i="20" s="1"/>
  <c r="FK235" i="2"/>
  <c r="BG128" i="21" s="1"/>
  <c r="GC19" i="20" s="1"/>
  <c r="EM319" i="2"/>
  <c r="AI212" i="21" s="1"/>
  <c r="FE103" i="20" s="1"/>
  <c r="HE304" i="2"/>
  <c r="DA197" i="21" s="1"/>
  <c r="HW88" i="20" s="1"/>
  <c r="EP271" i="2"/>
  <c r="AL164" i="21" s="1"/>
  <c r="FH55" i="20" s="1"/>
  <c r="GJ300" i="2"/>
  <c r="CF193" i="21" s="1"/>
  <c r="HB84" i="20" s="1"/>
  <c r="FE260" i="2"/>
  <c r="BA153" i="21" s="1"/>
  <c r="FW44" i="20" s="1"/>
  <c r="GE281" i="2"/>
  <c r="CA174" i="21" s="1"/>
  <c r="GW65" i="20" s="1"/>
  <c r="FH243" i="2"/>
  <c r="BD136" i="21" s="1"/>
  <c r="FZ27" i="20" s="1"/>
  <c r="DQ311" i="2"/>
  <c r="M204" i="21" s="1"/>
  <c r="EI95" i="20" s="1"/>
  <c r="FU237" i="2"/>
  <c r="BQ130" i="21" s="1"/>
  <c r="GM21" i="20" s="1"/>
  <c r="ED235" i="2"/>
  <c r="Z128" i="21" s="1"/>
  <c r="EV19" i="20" s="1"/>
  <c r="DX313" i="2"/>
  <c r="T206" i="21" s="1"/>
  <c r="EP97" i="20" s="1"/>
  <c r="HH278" i="2"/>
  <c r="DD171" i="21" s="1"/>
  <c r="HZ62" i="20" s="1"/>
  <c r="HD327" i="2"/>
  <c r="CZ220" i="21" s="1"/>
  <c r="HV111" i="20" s="1"/>
  <c r="FE245" i="2"/>
  <c r="BA138" i="21" s="1"/>
  <c r="FW29" i="20" s="1"/>
  <c r="GF318" i="2"/>
  <c r="CB211" i="21" s="1"/>
  <c r="GX102" i="20" s="1"/>
  <c r="GM225" i="2"/>
  <c r="CI118" i="21" s="1"/>
  <c r="HE9" i="20" s="1"/>
  <c r="EX301" i="2"/>
  <c r="AT194" i="21" s="1"/>
  <c r="FP85" i="20" s="1"/>
  <c r="DJ310" i="2"/>
  <c r="F203" i="21" s="1"/>
  <c r="EB94" i="20" s="1"/>
  <c r="EA324" i="2"/>
  <c r="W217" i="21" s="1"/>
  <c r="ES108" i="20" s="1"/>
  <c r="GR269" i="2"/>
  <c r="CN162" i="21" s="1"/>
  <c r="HJ53" i="20" s="1"/>
  <c r="GA259" i="2"/>
  <c r="BW152" i="21" s="1"/>
  <c r="GS43" i="20" s="1"/>
  <c r="HB241" i="2"/>
  <c r="CX134" i="21" s="1"/>
  <c r="HT25" i="20" s="1"/>
  <c r="DK308" i="2"/>
  <c r="G201" i="21" s="1"/>
  <c r="EC92" i="20" s="1"/>
  <c r="GW290" i="2"/>
  <c r="CS183" i="21" s="1"/>
  <c r="HO74" i="20" s="1"/>
  <c r="DG290" i="2"/>
  <c r="C183" i="21" s="1"/>
  <c r="DY74" i="20" s="1"/>
  <c r="GF239" i="2"/>
  <c r="CB132" i="21" s="1"/>
  <c r="GX23" i="20" s="1"/>
  <c r="EY318" i="2"/>
  <c r="AU211" i="21" s="1"/>
  <c r="FQ102" i="20" s="1"/>
  <c r="FU262" i="2"/>
  <c r="BQ155" i="21" s="1"/>
  <c r="GM46" i="20" s="1"/>
  <c r="FP328" i="2"/>
  <c r="BL221" i="21" s="1"/>
  <c r="GH112" i="20" s="1"/>
  <c r="EA304" i="2"/>
  <c r="W197" i="21" s="1"/>
  <c r="ES88" i="20" s="1"/>
  <c r="FK319" i="2"/>
  <c r="BG212" i="21" s="1"/>
  <c r="GC103" i="20" s="1"/>
  <c r="DO234" i="2"/>
  <c r="K127" i="21" s="1"/>
  <c r="EG18" i="20" s="1"/>
  <c r="EQ309" i="2"/>
  <c r="AM202" i="21" s="1"/>
  <c r="FI93" i="20" s="1"/>
  <c r="HF274" i="2"/>
  <c r="DB167" i="21" s="1"/>
  <c r="HX58" i="20" s="1"/>
  <c r="DH303" i="2"/>
  <c r="D196" i="21" s="1"/>
  <c r="DZ87" i="20" s="1"/>
  <c r="FD245" i="2"/>
  <c r="AZ138" i="21" s="1"/>
  <c r="FV29" i="20" s="1"/>
  <c r="GR223" i="2"/>
  <c r="CN116" i="21" s="1"/>
  <c r="EF223" i="2"/>
  <c r="AB116" i="21" s="1"/>
  <c r="HH277" i="2"/>
  <c r="DD170" i="21" s="1"/>
  <c r="HZ61" i="20" s="1"/>
  <c r="EP254" i="2"/>
  <c r="AL147" i="21" s="1"/>
  <c r="FH38" i="20" s="1"/>
  <c r="DF327" i="2"/>
  <c r="B220" i="21" s="1"/>
  <c r="DX111" i="20" s="1"/>
  <c r="DU267" i="2"/>
  <c r="Q160" i="21" s="1"/>
  <c r="EM51" i="20" s="1"/>
  <c r="DR310" i="2"/>
  <c r="N203" i="21" s="1"/>
  <c r="EJ94" i="20" s="1"/>
  <c r="FB232" i="2"/>
  <c r="AX125" i="21" s="1"/>
  <c r="FT16" i="20" s="1"/>
  <c r="EA292" i="2"/>
  <c r="W185" i="21" s="1"/>
  <c r="ES76" i="20" s="1"/>
  <c r="FF236" i="2"/>
  <c r="BB129" i="21" s="1"/>
  <c r="FX20" i="20" s="1"/>
  <c r="FQ293" i="2"/>
  <c r="BM186" i="21" s="1"/>
  <c r="GI77" i="20" s="1"/>
  <c r="DP245" i="2"/>
  <c r="L138" i="21" s="1"/>
  <c r="EH29" i="20" s="1"/>
  <c r="EL294" i="2"/>
  <c r="AH187" i="21" s="1"/>
  <c r="FD78" i="20" s="1"/>
  <c r="GB225" i="2"/>
  <c r="BX118" i="21" s="1"/>
  <c r="GT9" i="20" s="1"/>
  <c r="EL238" i="2"/>
  <c r="AH131" i="21" s="1"/>
  <c r="FD22" i="20" s="1"/>
  <c r="GM324" i="2"/>
  <c r="CI217" i="21" s="1"/>
  <c r="HE108" i="20" s="1"/>
  <c r="GU224" i="2"/>
  <c r="CQ117" i="21" s="1"/>
  <c r="HM8" i="20" s="1"/>
  <c r="EI257" i="2"/>
  <c r="AE150" i="21" s="1"/>
  <c r="FA41" i="20" s="1"/>
  <c r="ET281" i="2"/>
  <c r="AP174" i="21" s="1"/>
  <c r="FL65" i="20" s="1"/>
  <c r="EV290" i="2"/>
  <c r="AR183" i="21" s="1"/>
  <c r="FN74" i="20" s="1"/>
  <c r="FI250" i="2"/>
  <c r="BE143" i="21" s="1"/>
  <c r="GA34" i="20" s="1"/>
  <c r="EX266" i="2"/>
  <c r="AT159" i="21" s="1"/>
  <c r="FP50" i="20" s="1"/>
  <c r="DH282" i="2"/>
  <c r="D175" i="21" s="1"/>
  <c r="DZ66" i="20" s="1"/>
  <c r="GX282" i="2"/>
  <c r="CT175" i="21" s="1"/>
  <c r="HP66" i="20" s="1"/>
  <c r="HC301" i="2"/>
  <c r="CY194" i="21" s="1"/>
  <c r="HU85" i="20" s="1"/>
  <c r="GC223" i="2"/>
  <c r="BY116" i="21" s="1"/>
  <c r="FQ277" i="2"/>
  <c r="BM170" i="21" s="1"/>
  <c r="GI61" i="20" s="1"/>
  <c r="EV263" i="2"/>
  <c r="AR156" i="21" s="1"/>
  <c r="FN47" i="20" s="1"/>
  <c r="GO324" i="2"/>
  <c r="CK217" i="21" s="1"/>
  <c r="HG108" i="20" s="1"/>
  <c r="GP319" i="2"/>
  <c r="CL212" i="21" s="1"/>
  <c r="HH103" i="20" s="1"/>
  <c r="DL226" i="2"/>
  <c r="H119" i="21" s="1"/>
  <c r="ED10" i="20" s="1"/>
  <c r="FQ323" i="2"/>
  <c r="BM216" i="21" s="1"/>
  <c r="GI107" i="20" s="1"/>
  <c r="HC238" i="2"/>
  <c r="CY131" i="21" s="1"/>
  <c r="HU22" i="20" s="1"/>
  <c r="FO292" i="2"/>
  <c r="BK185" i="21" s="1"/>
  <c r="GG76" i="20" s="1"/>
  <c r="ES313" i="2"/>
  <c r="AO206" i="21" s="1"/>
  <c r="FK97" i="20" s="1"/>
  <c r="HD268" i="2"/>
  <c r="CZ161" i="21" s="1"/>
  <c r="HV52" i="20" s="1"/>
  <c r="DM287" i="2"/>
  <c r="I180" i="21" s="1"/>
  <c r="EE71" i="20" s="1"/>
  <c r="EN224" i="2"/>
  <c r="AJ117" i="21" s="1"/>
  <c r="FF8" i="20" s="1"/>
  <c r="DZ286" i="2"/>
  <c r="V179" i="21" s="1"/>
  <c r="ER70" i="20" s="1"/>
  <c r="FS275" i="2"/>
  <c r="BO168" i="21" s="1"/>
  <c r="GK59" i="20" s="1"/>
  <c r="GK281" i="2"/>
  <c r="CG174" i="21" s="1"/>
  <c r="HC65" i="20" s="1"/>
  <c r="DZ261" i="2"/>
  <c r="V154" i="21" s="1"/>
  <c r="ER45" i="20" s="1"/>
  <c r="DJ325" i="2"/>
  <c r="F218" i="21" s="1"/>
  <c r="EB109" i="20" s="1"/>
  <c r="FE230" i="2"/>
  <c r="BA123" i="21" s="1"/>
  <c r="FW14" i="20" s="1"/>
  <c r="FN313" i="2"/>
  <c r="BJ206" i="21" s="1"/>
  <c r="GF97" i="20" s="1"/>
  <c r="FL319" i="2"/>
  <c r="BH212" i="21" s="1"/>
  <c r="GD103" i="20" s="1"/>
  <c r="DW253" i="2"/>
  <c r="S146" i="21" s="1"/>
  <c r="EO37" i="20" s="1"/>
  <c r="FK253" i="2"/>
  <c r="BG146" i="21" s="1"/>
  <c r="GC37" i="20" s="1"/>
  <c r="EW224" i="2"/>
  <c r="AS117" i="21" s="1"/>
  <c r="FO8" i="20" s="1"/>
  <c r="DZ327" i="2"/>
  <c r="V220" i="21" s="1"/>
  <c r="ER111" i="20" s="1"/>
  <c r="EB312" i="2"/>
  <c r="X205" i="21" s="1"/>
  <c r="ET96" i="20" s="1"/>
  <c r="GF254" i="2"/>
  <c r="CB147" i="21" s="1"/>
  <c r="GX38" i="20" s="1"/>
  <c r="DU288" i="2"/>
  <c r="Q181" i="21" s="1"/>
  <c r="EM72" i="20" s="1"/>
  <c r="GO271" i="2"/>
  <c r="CK164" i="21" s="1"/>
  <c r="HG55" i="20" s="1"/>
  <c r="FM315" i="2"/>
  <c r="BI208" i="21" s="1"/>
  <c r="GE99" i="20" s="1"/>
  <c r="GI271" i="2"/>
  <c r="CE164" i="21" s="1"/>
  <c r="HA55" i="20" s="1"/>
  <c r="GU234" i="2"/>
  <c r="CQ127" i="21" s="1"/>
  <c r="HM18" i="20" s="1"/>
  <c r="DW254" i="2"/>
  <c r="S147" i="21" s="1"/>
  <c r="EO38" i="20" s="1"/>
  <c r="GT322" i="2"/>
  <c r="CP215" i="21" s="1"/>
  <c r="HL106" i="20" s="1"/>
  <c r="GR253" i="2"/>
  <c r="CN146" i="21" s="1"/>
  <c r="HJ37" i="20" s="1"/>
  <c r="EX302" i="2"/>
  <c r="AT195" i="21" s="1"/>
  <c r="FP86" i="20" s="1"/>
  <c r="FM297" i="2"/>
  <c r="BI190" i="21" s="1"/>
  <c r="GE81" i="20" s="1"/>
  <c r="EB281" i="2"/>
  <c r="X174" i="21" s="1"/>
  <c r="ET65" i="20" s="1"/>
  <c r="DP259" i="2"/>
  <c r="L152" i="21" s="1"/>
  <c r="EH43" i="20" s="1"/>
  <c r="GC262" i="2"/>
  <c r="BY155" i="21" s="1"/>
  <c r="GU46" i="20" s="1"/>
  <c r="GW235" i="2"/>
  <c r="CS128" i="21" s="1"/>
  <c r="HO19" i="20" s="1"/>
  <c r="GQ243" i="2"/>
  <c r="CM136" i="21" s="1"/>
  <c r="HI27" i="20" s="1"/>
  <c r="EP284" i="2"/>
  <c r="AL177" i="21" s="1"/>
  <c r="FH68" i="20" s="1"/>
  <c r="FP263" i="2"/>
  <c r="BL156" i="21" s="1"/>
  <c r="GH47" i="20" s="1"/>
  <c r="EP233" i="2"/>
  <c r="AL126" i="21" s="1"/>
  <c r="FH17" i="20" s="1"/>
  <c r="FX308" i="2"/>
  <c r="BT201" i="21" s="1"/>
  <c r="GP92" i="20" s="1"/>
  <c r="EP236" i="2"/>
  <c r="AL129" i="21" s="1"/>
  <c r="FH20" i="20" s="1"/>
  <c r="GQ283" i="2"/>
  <c r="CM176" i="21" s="1"/>
  <c r="HI67" i="20" s="1"/>
  <c r="FG315" i="2"/>
  <c r="BC208" i="21" s="1"/>
  <c r="FY99" i="20" s="1"/>
  <c r="FZ281" i="2"/>
  <c r="BV174" i="21" s="1"/>
  <c r="GR65" i="20" s="1"/>
  <c r="DU250" i="2"/>
  <c r="Q143" i="21" s="1"/>
  <c r="EM34" i="20" s="1"/>
  <c r="EE247" i="2"/>
  <c r="AA140" i="21" s="1"/>
  <c r="EW31" i="20" s="1"/>
  <c r="EY305" i="2"/>
  <c r="AU198" i="21" s="1"/>
  <c r="FQ89" i="20" s="1"/>
  <c r="FR308" i="2"/>
  <c r="BN201" i="21" s="1"/>
  <c r="GJ92" i="20" s="1"/>
  <c r="HB242" i="2"/>
  <c r="CX135" i="21" s="1"/>
  <c r="HT26" i="20" s="1"/>
  <c r="HC318" i="2"/>
  <c r="CY211" i="21" s="1"/>
  <c r="HU102" i="20" s="1"/>
  <c r="EA236" i="2"/>
  <c r="W129" i="21" s="1"/>
  <c r="ES20" i="20" s="1"/>
  <c r="EM277" i="2"/>
  <c r="AI170" i="21" s="1"/>
  <c r="FE61" i="20" s="1"/>
  <c r="DU271" i="2"/>
  <c r="Q164" i="21" s="1"/>
  <c r="EM55" i="20" s="1"/>
  <c r="EZ262" i="2"/>
  <c r="AV155" i="21" s="1"/>
  <c r="FR46" i="20" s="1"/>
  <c r="FL235" i="2"/>
  <c r="BH128" i="21" s="1"/>
  <c r="GD19" i="20" s="1"/>
  <c r="FW317" i="2"/>
  <c r="BS210" i="21" s="1"/>
  <c r="GO101" i="20" s="1"/>
  <c r="EW248" i="2"/>
  <c r="AS141" i="21" s="1"/>
  <c r="FO32" i="20" s="1"/>
  <c r="FW241" i="2"/>
  <c r="BS134" i="21" s="1"/>
  <c r="GO25" i="20" s="1"/>
  <c r="DU313" i="2"/>
  <c r="Q206" i="21" s="1"/>
  <c r="EM97" i="20" s="1"/>
  <c r="DS298" i="2"/>
  <c r="O191" i="21" s="1"/>
  <c r="EK82" i="20" s="1"/>
  <c r="FE254" i="2"/>
  <c r="BA147" i="21" s="1"/>
  <c r="FW38" i="20" s="1"/>
  <c r="DP264" i="2"/>
  <c r="L157" i="21" s="1"/>
  <c r="EH48" i="20" s="1"/>
  <c r="DJ304" i="2"/>
  <c r="F197" i="21" s="1"/>
  <c r="EB88" i="20" s="1"/>
  <c r="EJ286" i="2"/>
  <c r="AF179" i="21" s="1"/>
  <c r="FB70" i="20" s="1"/>
  <c r="GW322" i="2"/>
  <c r="CS215" i="21" s="1"/>
  <c r="HO106" i="20" s="1"/>
  <c r="GW252" i="2"/>
  <c r="CS145" i="21" s="1"/>
  <c r="HO36" i="20" s="1"/>
  <c r="DG227" i="2"/>
  <c r="C120" i="21" s="1"/>
  <c r="DY11" i="20" s="1"/>
  <c r="GX269" i="2"/>
  <c r="CT162" i="21" s="1"/>
  <c r="HP53" i="20" s="1"/>
  <c r="DM269" i="2"/>
  <c r="I162" i="21" s="1"/>
  <c r="EE53" i="20" s="1"/>
  <c r="FF327" i="2"/>
  <c r="BB220" i="21" s="1"/>
  <c r="FX111" i="20" s="1"/>
  <c r="GI313" i="2"/>
  <c r="CE206" i="21" s="1"/>
  <c r="HA97" i="20" s="1"/>
  <c r="DQ250" i="2"/>
  <c r="M143" i="21" s="1"/>
  <c r="EI34" i="20" s="1"/>
  <c r="EB235" i="2"/>
  <c r="X128" i="21" s="1"/>
  <c r="ET19" i="20" s="1"/>
  <c r="FA275" i="2"/>
  <c r="AW168" i="21" s="1"/>
  <c r="FS59" i="20" s="1"/>
  <c r="FQ301" i="2"/>
  <c r="BM194" i="21" s="1"/>
  <c r="GI85" i="20" s="1"/>
  <c r="GZ313" i="2"/>
  <c r="CV206" i="21" s="1"/>
  <c r="HR97" i="20" s="1"/>
  <c r="EU285" i="2"/>
  <c r="AQ178" i="21" s="1"/>
  <c r="FM69" i="20" s="1"/>
  <c r="DM319" i="2"/>
  <c r="I212" i="21" s="1"/>
  <c r="EE103" i="20" s="1"/>
  <c r="DY240" i="2"/>
  <c r="U133" i="21" s="1"/>
  <c r="EQ24" i="20" s="1"/>
  <c r="GD250" i="2"/>
  <c r="BZ143" i="21" s="1"/>
  <c r="GV34" i="20" s="1"/>
  <c r="GN318" i="2"/>
  <c r="CJ211" i="21" s="1"/>
  <c r="HF102" i="20" s="1"/>
  <c r="EC232" i="2"/>
  <c r="Y125" i="21" s="1"/>
  <c r="EU16" i="20" s="1"/>
  <c r="ET237" i="2"/>
  <c r="AP130" i="21" s="1"/>
  <c r="FL21" i="20" s="1"/>
  <c r="HE288" i="2"/>
  <c r="DA181" i="21" s="1"/>
  <c r="HW72" i="20" s="1"/>
  <c r="GE269" i="2"/>
  <c r="CA162" i="21" s="1"/>
  <c r="GW53" i="20" s="1"/>
  <c r="FD298" i="2"/>
  <c r="AZ191" i="21" s="1"/>
  <c r="FV82" i="20" s="1"/>
  <c r="FN314" i="2"/>
  <c r="BJ207" i="21" s="1"/>
  <c r="GF98" i="20" s="1"/>
  <c r="GW243" i="2"/>
  <c r="CS136" i="21" s="1"/>
  <c r="HO27" i="20" s="1"/>
  <c r="DN241" i="2"/>
  <c r="J134" i="21" s="1"/>
  <c r="EF25" i="20" s="1"/>
  <c r="GR326" i="2"/>
  <c r="CN219" i="21" s="1"/>
  <c r="HJ110" i="20" s="1"/>
  <c r="EQ283" i="2"/>
  <c r="AM176" i="21" s="1"/>
  <c r="FI67" i="20" s="1"/>
  <c r="FQ271" i="2"/>
  <c r="BM164" i="21" s="1"/>
  <c r="GI55" i="20" s="1"/>
  <c r="FH293" i="2"/>
  <c r="BD186" i="21" s="1"/>
  <c r="FZ77" i="20" s="1"/>
  <c r="FC279" i="2"/>
  <c r="AY172" i="21" s="1"/>
  <c r="FU63" i="20" s="1"/>
  <c r="EF251" i="2"/>
  <c r="AB144" i="21" s="1"/>
  <c r="EX35" i="20" s="1"/>
  <c r="DQ262" i="2"/>
  <c r="M155" i="21" s="1"/>
  <c r="EI46" i="20" s="1"/>
  <c r="EW263" i="2"/>
  <c r="AS156" i="21" s="1"/>
  <c r="FO47" i="20" s="1"/>
  <c r="GO279" i="2"/>
  <c r="CK172" i="21" s="1"/>
  <c r="HG63" i="20" s="1"/>
  <c r="GB303" i="2"/>
  <c r="BX196" i="21" s="1"/>
  <c r="GT87" i="20" s="1"/>
  <c r="GS303" i="2"/>
  <c r="CO196" i="21" s="1"/>
  <c r="HK87" i="20" s="1"/>
  <c r="DO315" i="2"/>
  <c r="K208" i="21" s="1"/>
  <c r="EG99" i="20" s="1"/>
  <c r="ES224" i="2"/>
  <c r="AO117" i="21" s="1"/>
  <c r="FK8" i="20" s="1"/>
  <c r="DJ260" i="2"/>
  <c r="F153" i="21" s="1"/>
  <c r="EB44" i="20" s="1"/>
  <c r="GE245" i="2"/>
  <c r="CA138" i="21" s="1"/>
  <c r="GW29" i="20" s="1"/>
  <c r="FX300" i="2"/>
  <c r="BT193" i="21" s="1"/>
  <c r="GP84" i="20" s="1"/>
  <c r="GG321" i="2"/>
  <c r="CC214" i="21" s="1"/>
  <c r="GY105" i="20" s="1"/>
  <c r="GY250" i="2"/>
  <c r="CU143" i="21" s="1"/>
  <c r="HQ34" i="20" s="1"/>
  <c r="EA227" i="2"/>
  <c r="W120" i="21" s="1"/>
  <c r="ES11" i="20" s="1"/>
  <c r="FA227" i="2"/>
  <c r="AW120" i="21" s="1"/>
  <c r="FS11" i="20" s="1"/>
  <c r="GU323" i="2"/>
  <c r="CQ216" i="21" s="1"/>
  <c r="HM107" i="20" s="1"/>
  <c r="FY278" i="2"/>
  <c r="BU171" i="21" s="1"/>
  <c r="GQ62" i="20" s="1"/>
  <c r="GE235" i="2"/>
  <c r="CA128" i="21" s="1"/>
  <c r="GW19" i="20" s="1"/>
  <c r="EQ229" i="2"/>
  <c r="AM122" i="21" s="1"/>
  <c r="FI13" i="20" s="1"/>
  <c r="GR282" i="2"/>
  <c r="CN175" i="21" s="1"/>
  <c r="HJ66" i="20" s="1"/>
  <c r="GW327" i="2"/>
  <c r="CS220" i="21" s="1"/>
  <c r="HO111" i="20" s="1"/>
  <c r="HA269" i="2"/>
  <c r="CW162" i="21" s="1"/>
  <c r="HS53" i="20" s="1"/>
  <c r="GY319" i="2"/>
  <c r="CU212" i="21" s="1"/>
  <c r="HQ103" i="20" s="1"/>
  <c r="EJ238" i="2"/>
  <c r="AF131" i="21" s="1"/>
  <c r="FB22" i="20" s="1"/>
  <c r="GS263" i="2"/>
  <c r="CO156" i="21" s="1"/>
  <c r="HK47" i="20" s="1"/>
  <c r="GE288" i="2"/>
  <c r="CA181" i="21" s="1"/>
  <c r="GW72" i="20" s="1"/>
  <c r="GO274" i="2"/>
  <c r="CK167" i="21" s="1"/>
  <c r="HG58" i="20" s="1"/>
  <c r="GY314" i="2"/>
  <c r="CU207" i="21" s="1"/>
  <c r="HQ98" i="20" s="1"/>
  <c r="HF327" i="2"/>
  <c r="DB220" i="21" s="1"/>
  <c r="HX111" i="20" s="1"/>
  <c r="EV292" i="2"/>
  <c r="AR185" i="21" s="1"/>
  <c r="FN76" i="20" s="1"/>
  <c r="EM285" i="2"/>
  <c r="AI178" i="21" s="1"/>
  <c r="FE69" i="20" s="1"/>
  <c r="HF273" i="2"/>
  <c r="DB166" i="21" s="1"/>
  <c r="HX57" i="20" s="1"/>
  <c r="GJ309" i="2"/>
  <c r="CF202" i="21" s="1"/>
  <c r="HB93" i="20" s="1"/>
  <c r="GJ324" i="2"/>
  <c r="CF217" i="21" s="1"/>
  <c r="HB108" i="20" s="1"/>
  <c r="DL245" i="2"/>
  <c r="H138" i="21" s="1"/>
  <c r="ED29" i="20" s="1"/>
  <c r="GL294" i="2"/>
  <c r="CH187" i="21" s="1"/>
  <c r="HD78" i="20" s="1"/>
  <c r="DG305" i="2"/>
  <c r="C198" i="21" s="1"/>
  <c r="DY89" i="20" s="1"/>
  <c r="GJ270" i="2"/>
  <c r="CF163" i="21" s="1"/>
  <c r="HB54" i="20" s="1"/>
  <c r="FG289" i="2"/>
  <c r="BC182" i="21" s="1"/>
  <c r="FY73" i="20" s="1"/>
  <c r="GM318" i="2"/>
  <c r="CI211" i="21" s="1"/>
  <c r="HE102" i="20" s="1"/>
  <c r="EX225" i="2"/>
  <c r="AT118" i="21" s="1"/>
  <c r="FP9" i="20" s="1"/>
  <c r="EU287" i="2"/>
  <c r="AQ180" i="21" s="1"/>
  <c r="FM71" i="20" s="1"/>
  <c r="EC245" i="2"/>
  <c r="Y138" i="21" s="1"/>
  <c r="EU29" i="20" s="1"/>
  <c r="GT253" i="2"/>
  <c r="CP146" i="21" s="1"/>
  <c r="HL37" i="20" s="1"/>
  <c r="DJ261" i="2"/>
  <c r="F154" i="21" s="1"/>
  <c r="EB45" i="20" s="1"/>
  <c r="HB265" i="2"/>
  <c r="CX158" i="21" s="1"/>
  <c r="HT49" i="20" s="1"/>
  <c r="EO311" i="2"/>
  <c r="AK204" i="21" s="1"/>
  <c r="FG95" i="20" s="1"/>
  <c r="FF285" i="2"/>
  <c r="BB178" i="21" s="1"/>
  <c r="FX69" i="20" s="1"/>
  <c r="DT229" i="2"/>
  <c r="P122" i="21" s="1"/>
  <c r="EL13" i="20" s="1"/>
  <c r="GF237" i="2"/>
  <c r="CB130" i="21" s="1"/>
  <c r="GX21" i="20" s="1"/>
  <c r="DV311" i="2"/>
  <c r="R204" i="21" s="1"/>
  <c r="EN95" i="20" s="1"/>
  <c r="EO326" i="2"/>
  <c r="AK219" i="21" s="1"/>
  <c r="FG110" i="20" s="1"/>
  <c r="EC265" i="2"/>
  <c r="Y158" i="21" s="1"/>
  <c r="EU49" i="20" s="1"/>
  <c r="GV228" i="2"/>
  <c r="CR121" i="21" s="1"/>
  <c r="HN12" i="20" s="1"/>
  <c r="EN301" i="2"/>
  <c r="AJ194" i="21" s="1"/>
  <c r="FF85" i="20" s="1"/>
  <c r="GZ281" i="2"/>
  <c r="CV174" i="21" s="1"/>
  <c r="HR65" i="20" s="1"/>
  <c r="DT329" i="2"/>
  <c r="P222" i="21" s="1"/>
  <c r="EL113" i="20" s="1"/>
  <c r="GX240" i="2"/>
  <c r="CT133" i="21" s="1"/>
  <c r="HP24" i="20" s="1"/>
  <c r="GY259" i="2"/>
  <c r="CU152" i="21" s="1"/>
  <c r="HQ43" i="20" s="1"/>
  <c r="DH273" i="2"/>
  <c r="D166" i="21" s="1"/>
  <c r="DZ57" i="20" s="1"/>
  <c r="DX272" i="2"/>
  <c r="T165" i="21" s="1"/>
  <c r="EP56" i="20" s="1"/>
  <c r="GS271" i="2"/>
  <c r="CO164" i="21" s="1"/>
  <c r="HK55" i="20" s="1"/>
  <c r="GS319" i="2"/>
  <c r="CO212" i="21" s="1"/>
  <c r="HK103" i="20" s="1"/>
  <c r="FY247" i="2"/>
  <c r="BU140" i="21" s="1"/>
  <c r="GQ31" i="20" s="1"/>
  <c r="EF264" i="2"/>
  <c r="AB157" i="21" s="1"/>
  <c r="EX48" i="20" s="1"/>
  <c r="EV246" i="2"/>
  <c r="AR139" i="21" s="1"/>
  <c r="FN30" i="20" s="1"/>
  <c r="GH242" i="2"/>
  <c r="CD135" i="21" s="1"/>
  <c r="GZ26" i="20" s="1"/>
  <c r="FT223" i="2"/>
  <c r="BP116" i="21" s="1"/>
  <c r="EI240" i="2"/>
  <c r="AE133" i="21" s="1"/>
  <c r="FA24" i="20" s="1"/>
  <c r="DW315" i="2"/>
  <c r="S208" i="21" s="1"/>
  <c r="EO99" i="20" s="1"/>
  <c r="GZ256" i="2"/>
  <c r="CV149" i="21" s="1"/>
  <c r="HR40" i="20" s="1"/>
  <c r="DK240" i="2"/>
  <c r="G133" i="21" s="1"/>
  <c r="EC24" i="20" s="1"/>
  <c r="EB326" i="2"/>
  <c r="X219" i="21" s="1"/>
  <c r="ET110" i="20" s="1"/>
  <c r="EU254" i="2"/>
  <c r="AQ147" i="21" s="1"/>
  <c r="FM38" i="20" s="1"/>
  <c r="FX251" i="2"/>
  <c r="BT144" i="21" s="1"/>
  <c r="GP35" i="20" s="1"/>
  <c r="DH241" i="2"/>
  <c r="D134" i="21" s="1"/>
  <c r="DZ25" i="20" s="1"/>
  <c r="EP289" i="2"/>
  <c r="AL182" i="21" s="1"/>
  <c r="FH73" i="20" s="1"/>
  <c r="GF326" i="2"/>
  <c r="CB219" i="21" s="1"/>
  <c r="GX110" i="20" s="1"/>
  <c r="FT240" i="2"/>
  <c r="BP133" i="21" s="1"/>
  <c r="GL24" i="20" s="1"/>
  <c r="EW258" i="2"/>
  <c r="AS151" i="21" s="1"/>
  <c r="FO42" i="20" s="1"/>
  <c r="GI236" i="2"/>
  <c r="CE129" i="21" s="1"/>
  <c r="HA20" i="20" s="1"/>
  <c r="FG227" i="2"/>
  <c r="BC120" i="21" s="1"/>
  <c r="FY11" i="20" s="1"/>
  <c r="EH228" i="2"/>
  <c r="AD121" i="21" s="1"/>
  <c r="EZ12" i="20" s="1"/>
  <c r="DR245" i="2"/>
  <c r="N138" i="21" s="1"/>
  <c r="EJ29" i="20" s="1"/>
  <c r="FX282" i="2"/>
  <c r="BT175" i="21" s="1"/>
  <c r="GP66" i="20" s="1"/>
  <c r="FI298" i="2"/>
  <c r="BE191" i="21" s="1"/>
  <c r="GA82" i="20" s="1"/>
  <c r="EZ251" i="2"/>
  <c r="AV144" i="21" s="1"/>
  <c r="FR35" i="20" s="1"/>
  <c r="HG274" i="2"/>
  <c r="DC167" i="21" s="1"/>
  <c r="HY58" i="20" s="1"/>
  <c r="EF279" i="2"/>
  <c r="AB172" i="21" s="1"/>
  <c r="EX63" i="20" s="1"/>
  <c r="DG321" i="2"/>
  <c r="C214" i="21" s="1"/>
  <c r="DY105" i="20" s="1"/>
  <c r="GQ267" i="2"/>
  <c r="CM160" i="21" s="1"/>
  <c r="HI51" i="20" s="1"/>
  <c r="GW282" i="2"/>
  <c r="CS175" i="21" s="1"/>
  <c r="HO66" i="20" s="1"/>
  <c r="EN254" i="2"/>
  <c r="AJ147" i="21" s="1"/>
  <c r="FF38" i="20" s="1"/>
  <c r="EZ290" i="2"/>
  <c r="AV183" i="21" s="1"/>
  <c r="FR74" i="20" s="1"/>
  <c r="FL301" i="2"/>
  <c r="BH194" i="21" s="1"/>
  <c r="GD85" i="20" s="1"/>
  <c r="FA231" i="2"/>
  <c r="AW124" i="21" s="1"/>
  <c r="FS15" i="20" s="1"/>
  <c r="FD308" i="2"/>
  <c r="AZ201" i="21" s="1"/>
  <c r="FV92" i="20" s="1"/>
  <c r="FU228" i="2"/>
  <c r="BQ121" i="21" s="1"/>
  <c r="GM12" i="20" s="1"/>
  <c r="FZ254" i="2"/>
  <c r="BV147" i="21" s="1"/>
  <c r="GR38" i="20" s="1"/>
  <c r="GX267" i="2"/>
  <c r="CT160" i="21" s="1"/>
  <c r="HP51" i="20" s="1"/>
  <c r="ER242" i="2"/>
  <c r="AN135" i="21" s="1"/>
  <c r="FJ26" i="20" s="1"/>
  <c r="FX319" i="2"/>
  <c r="BT212" i="21" s="1"/>
  <c r="GP103" i="20" s="1"/>
  <c r="FF288" i="2"/>
  <c r="BB181" i="21" s="1"/>
  <c r="FX72" i="20" s="1"/>
  <c r="GH248" i="2"/>
  <c r="CD141" i="21" s="1"/>
  <c r="GZ32" i="20" s="1"/>
  <c r="GJ303" i="2"/>
  <c r="CF196" i="21" s="1"/>
  <c r="HB87" i="20" s="1"/>
  <c r="HC303" i="2"/>
  <c r="CY196" i="21" s="1"/>
  <c r="HU87" i="20" s="1"/>
  <c r="GL305" i="2"/>
  <c r="CH198" i="21" s="1"/>
  <c r="HD89" i="20" s="1"/>
  <c r="FV302" i="2"/>
  <c r="BR195" i="21" s="1"/>
  <c r="GN86" i="20" s="1"/>
  <c r="ER326" i="2"/>
  <c r="AN219" i="21" s="1"/>
  <c r="FJ110" i="20" s="1"/>
  <c r="GN290" i="2"/>
  <c r="CJ183" i="21" s="1"/>
  <c r="HF74" i="20" s="1"/>
  <c r="HH230" i="2"/>
  <c r="DD123" i="21" s="1"/>
  <c r="HZ14" i="20" s="1"/>
  <c r="DL243" i="2"/>
  <c r="H136" i="21" s="1"/>
  <c r="ED27" i="20" s="1"/>
  <c r="GD257" i="2"/>
  <c r="BZ150" i="21" s="1"/>
  <c r="GV41" i="20" s="1"/>
  <c r="HD239" i="2"/>
  <c r="CZ132" i="21" s="1"/>
  <c r="HV23" i="20" s="1"/>
  <c r="HC293" i="2"/>
  <c r="CY186" i="21" s="1"/>
  <c r="HU77" i="20" s="1"/>
  <c r="GX291" i="2"/>
  <c r="CT184" i="21" s="1"/>
  <c r="HP75" i="20" s="1"/>
  <c r="EB289" i="2"/>
  <c r="X182" i="21" s="1"/>
  <c r="ET73" i="20" s="1"/>
  <c r="DN315" i="2"/>
  <c r="J208" i="21" s="1"/>
  <c r="EF99" i="20" s="1"/>
  <c r="FR251" i="2"/>
  <c r="BN144" i="21" s="1"/>
  <c r="GJ35" i="20" s="1"/>
  <c r="FP272" i="2"/>
  <c r="BL165" i="21" s="1"/>
  <c r="GH56" i="20" s="1"/>
  <c r="FS266" i="2"/>
  <c r="BO159" i="21" s="1"/>
  <c r="GK50" i="20" s="1"/>
  <c r="ED229" i="2"/>
  <c r="Z122" i="21" s="1"/>
  <c r="EV13" i="20" s="1"/>
  <c r="FD291" i="2"/>
  <c r="AZ184" i="21" s="1"/>
  <c r="FV75" i="20" s="1"/>
  <c r="GO296" i="2"/>
  <c r="CK189" i="21" s="1"/>
  <c r="HG80" i="20" s="1"/>
  <c r="EU284" i="2"/>
  <c r="AQ177" i="21" s="1"/>
  <c r="FM68" i="20" s="1"/>
  <c r="DN238" i="2"/>
  <c r="J131" i="21" s="1"/>
  <c r="EF22" i="20" s="1"/>
  <c r="FM323" i="2"/>
  <c r="BI216" i="21" s="1"/>
  <c r="GE107" i="20" s="1"/>
  <c r="FD288" i="2"/>
  <c r="AZ181" i="21" s="1"/>
  <c r="FV72" i="20" s="1"/>
  <c r="GO241" i="2"/>
  <c r="CK134" i="21" s="1"/>
  <c r="HG25" i="20" s="1"/>
  <c r="FT287" i="2"/>
  <c r="BP180" i="21" s="1"/>
  <c r="GL71" i="20" s="1"/>
  <c r="GL230" i="2"/>
  <c r="CH123" i="21" s="1"/>
  <c r="HD14" i="20" s="1"/>
  <c r="DR292" i="2"/>
  <c r="N185" i="21" s="1"/>
  <c r="EJ76" i="20" s="1"/>
  <c r="GX234" i="2"/>
  <c r="CT127" i="21" s="1"/>
  <c r="HP18" i="20" s="1"/>
  <c r="FF268" i="2"/>
  <c r="BB161" i="21" s="1"/>
  <c r="FX52" i="20" s="1"/>
  <c r="FY304" i="2"/>
  <c r="BU197" i="21" s="1"/>
  <c r="GQ88" i="20" s="1"/>
  <c r="GN231" i="2"/>
  <c r="CJ124" i="21" s="1"/>
  <c r="HF15" i="20" s="1"/>
  <c r="GM274" i="2"/>
  <c r="CI167" i="21" s="1"/>
  <c r="HE58" i="20" s="1"/>
  <c r="EG249" i="2"/>
  <c r="AC142" i="21" s="1"/>
  <c r="EY33" i="20" s="1"/>
  <c r="FE317" i="2"/>
  <c r="BA210" i="21" s="1"/>
  <c r="FW101" i="20" s="1"/>
  <c r="EM318" i="2"/>
  <c r="AI211" i="21" s="1"/>
  <c r="FE102" i="20" s="1"/>
  <c r="EV257" i="2"/>
  <c r="AR150" i="21" s="1"/>
  <c r="FN41" i="20" s="1"/>
  <c r="FO327" i="2"/>
  <c r="BK220" i="21" s="1"/>
  <c r="GG111" i="20" s="1"/>
  <c r="FF247" i="2"/>
  <c r="BB140" i="21" s="1"/>
  <c r="FX31" i="20" s="1"/>
  <c r="HC284" i="2"/>
  <c r="CY177" i="21" s="1"/>
  <c r="HU68" i="20" s="1"/>
  <c r="EQ245" i="2"/>
  <c r="AM138" i="21" s="1"/>
  <c r="FI29" i="20" s="1"/>
  <c r="EC314" i="2"/>
  <c r="Y207" i="21" s="1"/>
  <c r="EU98" i="20" s="1"/>
  <c r="EI276" i="2"/>
  <c r="AE169" i="21" s="1"/>
  <c r="FA60" i="20" s="1"/>
  <c r="HC324" i="2"/>
  <c r="CY217" i="21" s="1"/>
  <c r="HU108" i="20" s="1"/>
  <c r="HD273" i="2"/>
  <c r="CZ166" i="21" s="1"/>
  <c r="HV57" i="20" s="1"/>
  <c r="FN260" i="2"/>
  <c r="BJ153" i="21" s="1"/>
  <c r="GF44" i="20" s="1"/>
  <c r="EK251" i="2"/>
  <c r="AG144" i="21" s="1"/>
  <c r="FC35" i="20" s="1"/>
  <c r="FN303" i="2"/>
  <c r="BJ196" i="21" s="1"/>
  <c r="GF87" i="20" s="1"/>
  <c r="EL226" i="2"/>
  <c r="AH119" i="21" s="1"/>
  <c r="FD10" i="20" s="1"/>
  <c r="ET292" i="2"/>
  <c r="AP185" i="21" s="1"/>
  <c r="FL76" i="20" s="1"/>
  <c r="DK269" i="2"/>
  <c r="G162" i="21" s="1"/>
  <c r="EC53" i="20" s="1"/>
  <c r="ET272" i="2"/>
  <c r="AP165" i="21" s="1"/>
  <c r="FL56" i="20" s="1"/>
  <c r="DV329" i="2"/>
  <c r="R222" i="21" s="1"/>
  <c r="EN113" i="20" s="1"/>
  <c r="EL311" i="2"/>
  <c r="AH204" i="21" s="1"/>
  <c r="FD95" i="20" s="1"/>
  <c r="GT241" i="2"/>
  <c r="CP134" i="21" s="1"/>
  <c r="HL25" i="20" s="1"/>
  <c r="EW327" i="2"/>
  <c r="AS220" i="21" s="1"/>
  <c r="FO111" i="20" s="1"/>
  <c r="FI295" i="2"/>
  <c r="BE188" i="21" s="1"/>
  <c r="GA79" i="20" s="1"/>
  <c r="FL269" i="2"/>
  <c r="BH162" i="21" s="1"/>
  <c r="GD53" i="20" s="1"/>
  <c r="GO272" i="2"/>
  <c r="CK165" i="21" s="1"/>
  <c r="HG56" i="20" s="1"/>
  <c r="FB298" i="2"/>
  <c r="AX191" i="21" s="1"/>
  <c r="FT82" i="20" s="1"/>
  <c r="FJ275" i="2"/>
  <c r="BF168" i="21" s="1"/>
  <c r="GB59" i="20" s="1"/>
  <c r="HC250" i="2"/>
  <c r="CY143" i="21" s="1"/>
  <c r="HU34" i="20" s="1"/>
  <c r="EJ325" i="2"/>
  <c r="AF218" i="21" s="1"/>
  <c r="FB109" i="20" s="1"/>
  <c r="FB267" i="2"/>
  <c r="AX160" i="21" s="1"/>
  <c r="FT51" i="20" s="1"/>
  <c r="DH232" i="2"/>
  <c r="D125" i="21" s="1"/>
  <c r="DZ16" i="20" s="1"/>
  <c r="GF257" i="2"/>
  <c r="CB150" i="21" s="1"/>
  <c r="GX41" i="20" s="1"/>
  <c r="FI237" i="2"/>
  <c r="BE130" i="21" s="1"/>
  <c r="GA21" i="20" s="1"/>
  <c r="EA234" i="2"/>
  <c r="W127" i="21" s="1"/>
  <c r="ES18" i="20" s="1"/>
  <c r="GZ244" i="2"/>
  <c r="CV137" i="21" s="1"/>
  <c r="HR28" i="20" s="1"/>
  <c r="ER317" i="2"/>
  <c r="AN210" i="21" s="1"/>
  <c r="FJ101" i="20" s="1"/>
  <c r="HC312" i="2"/>
  <c r="CY205" i="21" s="1"/>
  <c r="HU96" i="20" s="1"/>
  <c r="EK295" i="2"/>
  <c r="AG188" i="21" s="1"/>
  <c r="FC79" i="20" s="1"/>
  <c r="GH227" i="2"/>
  <c r="CD120" i="21" s="1"/>
  <c r="GZ11" i="20" s="1"/>
  <c r="DL319" i="2"/>
  <c r="H212" i="21" s="1"/>
  <c r="ED103" i="20" s="1"/>
  <c r="FB240" i="2"/>
  <c r="AX133" i="21" s="1"/>
  <c r="FT24" i="20" s="1"/>
  <c r="GK264" i="2"/>
  <c r="CG157" i="21" s="1"/>
  <c r="HC48" i="20" s="1"/>
  <c r="EY281" i="2"/>
  <c r="AU174" i="21" s="1"/>
  <c r="FQ65" i="20" s="1"/>
  <c r="EV231" i="2"/>
  <c r="AR124" i="21" s="1"/>
  <c r="FN15" i="20" s="1"/>
  <c r="GF234" i="2"/>
  <c r="CB127" i="21" s="1"/>
  <c r="GX18" i="20" s="1"/>
  <c r="GS320" i="2"/>
  <c r="CO213" i="21" s="1"/>
  <c r="HK104" i="20" s="1"/>
  <c r="GM276" i="2"/>
  <c r="CI169" i="21" s="1"/>
  <c r="HE60" i="20" s="1"/>
  <c r="GX275" i="2"/>
  <c r="CT168" i="21" s="1"/>
  <c r="HP59" i="20" s="1"/>
  <c r="FY303" i="2"/>
  <c r="BU196" i="21" s="1"/>
  <c r="GQ87" i="20" s="1"/>
  <c r="FH261" i="2"/>
  <c r="BD154" i="21" s="1"/>
  <c r="FZ45" i="20" s="1"/>
  <c r="EQ237" i="2"/>
  <c r="AM130" i="21" s="1"/>
  <c r="FI21" i="20" s="1"/>
  <c r="ER285" i="2"/>
  <c r="AN178" i="21" s="1"/>
  <c r="FJ69" i="20" s="1"/>
  <c r="FK292" i="2"/>
  <c r="BG185" i="21" s="1"/>
  <c r="GC76" i="20" s="1"/>
  <c r="HA240" i="2"/>
  <c r="CW133" i="21" s="1"/>
  <c r="HS24" i="20" s="1"/>
  <c r="FT259" i="2"/>
  <c r="BP152" i="21" s="1"/>
  <c r="GL43" i="20" s="1"/>
  <c r="FA226" i="2"/>
  <c r="AW119" i="21" s="1"/>
  <c r="FS10" i="20" s="1"/>
  <c r="FR252" i="2"/>
  <c r="BN145" i="21" s="1"/>
  <c r="GJ36" i="20" s="1"/>
  <c r="DK312" i="2"/>
  <c r="G205" i="21" s="1"/>
  <c r="EC96" i="20" s="1"/>
  <c r="FS268" i="2"/>
  <c r="BO161" i="21" s="1"/>
  <c r="GK52" i="20" s="1"/>
  <c r="GD314" i="2"/>
  <c r="BZ207" i="21" s="1"/>
  <c r="GV98" i="20" s="1"/>
  <c r="EL239" i="2"/>
  <c r="AH132" i="21" s="1"/>
  <c r="FD23" i="20" s="1"/>
  <c r="GP255" i="2"/>
  <c r="CL148" i="21" s="1"/>
  <c r="HH39" i="20" s="1"/>
  <c r="GB272" i="2"/>
  <c r="BX165" i="21" s="1"/>
  <c r="GT56" i="20" s="1"/>
  <c r="HC225" i="2"/>
  <c r="CY118" i="21" s="1"/>
  <c r="HU9" i="20" s="1"/>
  <c r="FE229" i="2"/>
  <c r="BA122" i="21" s="1"/>
  <c r="FW13" i="20" s="1"/>
  <c r="FM260" i="2"/>
  <c r="BI153" i="21" s="1"/>
  <c r="GE44" i="20" s="1"/>
  <c r="GY305" i="2"/>
  <c r="CU198" i="21" s="1"/>
  <c r="HQ89" i="20" s="1"/>
  <c r="FI225" i="2"/>
  <c r="BE118" i="21" s="1"/>
  <c r="GA9" i="20" s="1"/>
  <c r="EZ242" i="2"/>
  <c r="AV135" i="21" s="1"/>
  <c r="FR26" i="20" s="1"/>
  <c r="FR265" i="2"/>
  <c r="BN158" i="21" s="1"/>
  <c r="GJ49" i="20" s="1"/>
  <c r="FA286" i="2"/>
  <c r="AW179" i="21" s="1"/>
  <c r="FS70" i="20" s="1"/>
  <c r="DY321" i="2"/>
  <c r="U214" i="21" s="1"/>
  <c r="EQ105" i="20" s="1"/>
  <c r="GZ296" i="2"/>
  <c r="CV189" i="21" s="1"/>
  <c r="HR80" i="20" s="1"/>
  <c r="GW265" i="2"/>
  <c r="CS158" i="21" s="1"/>
  <c r="HO49" i="20" s="1"/>
  <c r="DO275" i="2"/>
  <c r="K168" i="21" s="1"/>
  <c r="EG59" i="20" s="1"/>
  <c r="DT253" i="2"/>
  <c r="P146" i="21" s="1"/>
  <c r="EL37" i="20" s="1"/>
  <c r="GL287" i="2"/>
  <c r="CH180" i="21" s="1"/>
  <c r="HD71" i="20" s="1"/>
  <c r="DY281" i="2"/>
  <c r="U174" i="21" s="1"/>
  <c r="EQ65" i="20" s="1"/>
  <c r="HA292" i="2"/>
  <c r="CW185" i="21" s="1"/>
  <c r="HS76" i="20" s="1"/>
  <c r="EV276" i="2"/>
  <c r="AR169" i="21" s="1"/>
  <c r="FN60" i="20" s="1"/>
  <c r="GZ236" i="2"/>
  <c r="CV129" i="21" s="1"/>
  <c r="HR20" i="20" s="1"/>
  <c r="DV248" i="2"/>
  <c r="R141" i="21" s="1"/>
  <c r="EN32" i="20" s="1"/>
  <c r="GG329" i="2"/>
  <c r="CC222" i="21" s="1"/>
  <c r="GY113" i="20" s="1"/>
  <c r="GJ296" i="2"/>
  <c r="CF189" i="21" s="1"/>
  <c r="HB80" i="20" s="1"/>
  <c r="HD285" i="2"/>
  <c r="CZ178" i="21" s="1"/>
  <c r="HV69" i="20" s="1"/>
  <c r="FN246" i="2"/>
  <c r="BJ139" i="21" s="1"/>
  <c r="GF30" i="20" s="1"/>
  <c r="GM242" i="2"/>
  <c r="CI135" i="21" s="1"/>
  <c r="HE26" i="20" s="1"/>
  <c r="DJ239" i="2"/>
  <c r="F132" i="21" s="1"/>
  <c r="EB23" i="20" s="1"/>
  <c r="DT282" i="2"/>
  <c r="P175" i="21" s="1"/>
  <c r="EL66" i="20" s="1"/>
  <c r="FM223" i="2"/>
  <c r="BI116" i="21" s="1"/>
  <c r="FC263" i="2"/>
  <c r="AY156" i="21" s="1"/>
  <c r="FU47" i="20" s="1"/>
  <c r="FT312" i="2"/>
  <c r="BP205" i="21" s="1"/>
  <c r="GL96" i="20" s="1"/>
  <c r="GR242" i="2"/>
  <c r="CN135" i="21" s="1"/>
  <c r="HJ26" i="20" s="1"/>
  <c r="DL316" i="2"/>
  <c r="H209" i="21" s="1"/>
  <c r="ED100" i="20" s="1"/>
  <c r="GI253" i="2"/>
  <c r="CE146" i="21" s="1"/>
  <c r="HA37" i="20" s="1"/>
  <c r="DY266" i="2"/>
  <c r="U159" i="21" s="1"/>
  <c r="EQ50" i="20" s="1"/>
  <c r="FD261" i="2"/>
  <c r="AZ154" i="21" s="1"/>
  <c r="FV45" i="20" s="1"/>
  <c r="FW265" i="2"/>
  <c r="BS158" i="21" s="1"/>
  <c r="GO49" i="20" s="1"/>
  <c r="EO247" i="2"/>
  <c r="AK140" i="21" s="1"/>
  <c r="FG31" i="20" s="1"/>
  <c r="EM231" i="2"/>
  <c r="AI124" i="21" s="1"/>
  <c r="FE15" i="20" s="1"/>
  <c r="FE310" i="2"/>
  <c r="BA203" i="21" s="1"/>
  <c r="FW94" i="20" s="1"/>
  <c r="ES297" i="2"/>
  <c r="AO190" i="21" s="1"/>
  <c r="FK81" i="20" s="1"/>
  <c r="EK280" i="2"/>
  <c r="AG173" i="21" s="1"/>
  <c r="FC64" i="20" s="1"/>
  <c r="FX303" i="2"/>
  <c r="BT196" i="21" s="1"/>
  <c r="GP87" i="20" s="1"/>
  <c r="DR282" i="2"/>
  <c r="N175" i="21" s="1"/>
  <c r="EJ66" i="20" s="1"/>
  <c r="GP279" i="2"/>
  <c r="CL172" i="21" s="1"/>
  <c r="HH63" i="20" s="1"/>
  <c r="EV291" i="2"/>
  <c r="AR184" i="21" s="1"/>
  <c r="FN75" i="20" s="1"/>
  <c r="EC298" i="2"/>
  <c r="Y191" i="21" s="1"/>
  <c r="EU82" i="20" s="1"/>
  <c r="GH269" i="2"/>
  <c r="CD162" i="21" s="1"/>
  <c r="GZ53" i="20" s="1"/>
  <c r="DW275" i="2"/>
  <c r="S168" i="21" s="1"/>
  <c r="EO59" i="20" s="1"/>
  <c r="GE317" i="2"/>
  <c r="CA210" i="21" s="1"/>
  <c r="GW101" i="20" s="1"/>
  <c r="FX264" i="2"/>
  <c r="BT157" i="21" s="1"/>
  <c r="GP48" i="20" s="1"/>
  <c r="DP304" i="2"/>
  <c r="L197" i="21" s="1"/>
  <c r="EH88" i="20" s="1"/>
  <c r="FD242" i="2"/>
  <c r="AZ135" i="21" s="1"/>
  <c r="FV26" i="20" s="1"/>
  <c r="GZ276" i="2"/>
  <c r="CV169" i="21" s="1"/>
  <c r="HR60" i="20" s="1"/>
  <c r="EX316" i="2"/>
  <c r="AT209" i="21" s="1"/>
  <c r="FP100" i="20" s="1"/>
  <c r="EF319" i="2"/>
  <c r="AB212" i="21" s="1"/>
  <c r="EX103" i="20" s="1"/>
  <c r="ED291" i="2"/>
  <c r="Z184" i="21" s="1"/>
  <c r="EV75" i="20" s="1"/>
  <c r="GW313" i="2"/>
  <c r="CS206" i="21" s="1"/>
  <c r="HO97" i="20" s="1"/>
  <c r="EP273" i="2"/>
  <c r="AL166" i="21" s="1"/>
  <c r="FH57" i="20" s="1"/>
  <c r="DN226" i="2"/>
  <c r="J119" i="21" s="1"/>
  <c r="EF10" i="20" s="1"/>
  <c r="DT326" i="2"/>
  <c r="P219" i="21" s="1"/>
  <c r="EL110" i="20" s="1"/>
  <c r="GT245" i="2"/>
  <c r="CP138" i="21" s="1"/>
  <c r="HL29" i="20" s="1"/>
  <c r="DV228" i="2"/>
  <c r="R121" i="21" s="1"/>
  <c r="EN12" i="20" s="1"/>
  <c r="EH287" i="2"/>
  <c r="AD180" i="21" s="1"/>
  <c r="EZ71" i="20" s="1"/>
  <c r="DS319" i="2"/>
  <c r="O212" i="21" s="1"/>
  <c r="EK103" i="20" s="1"/>
  <c r="GP241" i="2"/>
  <c r="CL134" i="21" s="1"/>
  <c r="HH25" i="20" s="1"/>
  <c r="EB241" i="2"/>
  <c r="X134" i="21" s="1"/>
  <c r="ET25" i="20" s="1"/>
  <c r="FF322" i="2"/>
  <c r="BB215" i="21" s="1"/>
  <c r="FX106" i="20" s="1"/>
  <c r="HF228" i="2"/>
  <c r="DB121" i="21" s="1"/>
  <c r="HX12" i="20" s="1"/>
  <c r="DL244" i="2"/>
  <c r="H137" i="21" s="1"/>
  <c r="ED28" i="20" s="1"/>
  <c r="GR297" i="2"/>
  <c r="CN190" i="21" s="1"/>
  <c r="HJ81" i="20" s="1"/>
  <c r="DK244" i="2"/>
  <c r="G137" i="21" s="1"/>
  <c r="EC28" i="20" s="1"/>
  <c r="EX262" i="2"/>
  <c r="AT155" i="21" s="1"/>
  <c r="FP46" i="20" s="1"/>
  <c r="HC296" i="2"/>
  <c r="CY189" i="21" s="1"/>
  <c r="HU80" i="20" s="1"/>
  <c r="GU319" i="2"/>
  <c r="CQ212" i="21" s="1"/>
  <c r="HM103" i="20" s="1"/>
  <c r="DT328" i="2"/>
  <c r="P221" i="21" s="1"/>
  <c r="EL112" i="20" s="1"/>
  <c r="FX281" i="2"/>
  <c r="BT174" i="21" s="1"/>
  <c r="GP65" i="20" s="1"/>
  <c r="EN288" i="2"/>
  <c r="AJ181" i="21" s="1"/>
  <c r="FF72" i="20" s="1"/>
  <c r="DU298" i="2"/>
  <c r="Q191" i="21" s="1"/>
  <c r="EM82" i="20" s="1"/>
  <c r="GT242" i="2"/>
  <c r="CP135" i="21" s="1"/>
  <c r="HL26" i="20" s="1"/>
  <c r="GB232" i="2"/>
  <c r="BX125" i="21" s="1"/>
  <c r="GT16" i="20" s="1"/>
  <c r="DN252" i="2"/>
  <c r="J145" i="21" s="1"/>
  <c r="EF36" i="20" s="1"/>
  <c r="GY249" i="2"/>
  <c r="CU142" i="21" s="1"/>
  <c r="HQ33" i="20" s="1"/>
  <c r="HG263" i="2"/>
  <c r="DC156" i="21" s="1"/>
  <c r="HY47" i="20" s="1"/>
  <c r="DR258" i="2"/>
  <c r="N151" i="21" s="1"/>
  <c r="EJ42" i="20" s="1"/>
  <c r="GO223" i="2"/>
  <c r="CK116" i="21" s="1"/>
  <c r="GY274" i="2"/>
  <c r="CU167" i="21" s="1"/>
  <c r="HQ58" i="20" s="1"/>
  <c r="GG299" i="2"/>
  <c r="CC192" i="21" s="1"/>
  <c r="GY83" i="20" s="1"/>
  <c r="GI249" i="2"/>
  <c r="CE142" i="21" s="1"/>
  <c r="HA33" i="20" s="1"/>
  <c r="GU226" i="2"/>
  <c r="CQ119" i="21" s="1"/>
  <c r="HM10" i="20" s="1"/>
  <c r="EB329" i="2"/>
  <c r="X222" i="21" s="1"/>
  <c r="ET113" i="20" s="1"/>
  <c r="GV318" i="2"/>
  <c r="CR211" i="21" s="1"/>
  <c r="HN102" i="20" s="1"/>
  <c r="FA321" i="2"/>
  <c r="AW214" i="21" s="1"/>
  <c r="FS105" i="20" s="1"/>
  <c r="EC276" i="2"/>
  <c r="Y169" i="21" s="1"/>
  <c r="EU60" i="20" s="1"/>
  <c r="GE248" i="2"/>
  <c r="CA141" i="21" s="1"/>
  <c r="GW32" i="20" s="1"/>
  <c r="EC262" i="2"/>
  <c r="Y155" i="21" s="1"/>
  <c r="EU46" i="20" s="1"/>
  <c r="FK249" i="2"/>
  <c r="BG142" i="21" s="1"/>
  <c r="GC33" i="20" s="1"/>
  <c r="GZ255" i="2"/>
  <c r="CV148" i="21" s="1"/>
  <c r="HR39" i="20" s="1"/>
  <c r="EY259" i="2"/>
  <c r="AU152" i="21" s="1"/>
  <c r="FQ43" i="20" s="1"/>
  <c r="EG313" i="2"/>
  <c r="AC206" i="21" s="1"/>
  <c r="EY97" i="20" s="1"/>
  <c r="DG327" i="2"/>
  <c r="C220" i="21" s="1"/>
  <c r="DY111" i="20" s="1"/>
  <c r="DX285" i="2"/>
  <c r="T178" i="21" s="1"/>
  <c r="EP69" i="20" s="1"/>
  <c r="EN324" i="2"/>
  <c r="AJ217" i="21" s="1"/>
  <c r="FF108" i="20" s="1"/>
  <c r="FY282" i="2"/>
  <c r="BU175" i="21" s="1"/>
  <c r="GQ66" i="20" s="1"/>
  <c r="EA287" i="2"/>
  <c r="W180" i="21" s="1"/>
  <c r="ES71" i="20" s="1"/>
  <c r="ER246" i="2"/>
  <c r="AN139" i="21" s="1"/>
  <c r="FJ30" i="20" s="1"/>
  <c r="DV263" i="2"/>
  <c r="R156" i="21" s="1"/>
  <c r="EN47" i="20" s="1"/>
  <c r="DM277" i="2"/>
  <c r="I170" i="21" s="1"/>
  <c r="EE61" i="20" s="1"/>
  <c r="GE308" i="2"/>
  <c r="CA201" i="21" s="1"/>
  <c r="GW92" i="20" s="1"/>
  <c r="FY265" i="2"/>
  <c r="BU158" i="21" s="1"/>
  <c r="GQ49" i="20" s="1"/>
  <c r="DI311" i="2"/>
  <c r="E204" i="21" s="1"/>
  <c r="EA95" i="20" s="1"/>
  <c r="DZ257" i="2"/>
  <c r="V150" i="21" s="1"/>
  <c r="ER41" i="20" s="1"/>
  <c r="GE266" i="2"/>
  <c r="CA159" i="21" s="1"/>
  <c r="GW50" i="20" s="1"/>
  <c r="DW232" i="2"/>
  <c r="S125" i="21" s="1"/>
  <c r="EO16" i="20" s="1"/>
  <c r="EI287" i="2"/>
  <c r="AE180" i="21" s="1"/>
  <c r="FA71" i="20" s="1"/>
  <c r="GS287" i="2"/>
  <c r="CO180" i="21" s="1"/>
  <c r="HK71" i="20" s="1"/>
  <c r="FO304" i="2"/>
  <c r="BK197" i="21" s="1"/>
  <c r="GG88" i="20" s="1"/>
  <c r="DJ243" i="2"/>
  <c r="F136" i="21" s="1"/>
  <c r="EB27" i="20" s="1"/>
  <c r="GB260" i="2"/>
  <c r="BX153" i="21" s="1"/>
  <c r="GT44" i="20" s="1"/>
  <c r="HA228" i="2"/>
  <c r="CW121" i="21" s="1"/>
  <c r="HS12" i="20" s="1"/>
  <c r="GI228" i="2"/>
  <c r="CE121" i="21" s="1"/>
  <c r="HA12" i="20" s="1"/>
  <c r="DM239" i="2"/>
  <c r="I132" i="21" s="1"/>
  <c r="EE23" i="20" s="1"/>
  <c r="DL225" i="2"/>
  <c r="H118" i="21" s="1"/>
  <c r="ED9" i="20" s="1"/>
  <c r="FB328" i="2"/>
  <c r="AX221" i="21" s="1"/>
  <c r="FT112" i="20" s="1"/>
  <c r="FM265" i="2"/>
  <c r="BI158" i="21" s="1"/>
  <c r="GE49" i="20" s="1"/>
  <c r="GG326" i="2"/>
  <c r="CC219" i="21" s="1"/>
  <c r="GY110" i="20" s="1"/>
  <c r="DV293" i="2"/>
  <c r="R186" i="21" s="1"/>
  <c r="EN77" i="20" s="1"/>
  <c r="FW244" i="2"/>
  <c r="BS137" i="21" s="1"/>
  <c r="GO28" i="20" s="1"/>
  <c r="HB253" i="2"/>
  <c r="CX146" i="21" s="1"/>
  <c r="HT37" i="20" s="1"/>
  <c r="FW238" i="2"/>
  <c r="BS131" i="21" s="1"/>
  <c r="GO22" i="20" s="1"/>
  <c r="FS225" i="2"/>
  <c r="BO118" i="21" s="1"/>
  <c r="GK9" i="20" s="1"/>
  <c r="HF297" i="2"/>
  <c r="DB190" i="21" s="1"/>
  <c r="HX81" i="20" s="1"/>
  <c r="GU260" i="2"/>
  <c r="CQ153" i="21" s="1"/>
  <c r="HM44" i="20" s="1"/>
  <c r="GA281" i="2"/>
  <c r="BW174" i="21" s="1"/>
  <c r="GS65" i="20" s="1"/>
  <c r="DT316" i="2"/>
  <c r="P209" i="21" s="1"/>
  <c r="EL100" i="20" s="1"/>
  <c r="DW236" i="2"/>
  <c r="S129" i="21" s="1"/>
  <c r="EO20" i="20" s="1"/>
  <c r="DP244" i="2"/>
  <c r="L137" i="21" s="1"/>
  <c r="EH28" i="20" s="1"/>
  <c r="EB316" i="2"/>
  <c r="X209" i="21" s="1"/>
  <c r="ET100" i="20" s="1"/>
  <c r="FE247" i="2"/>
  <c r="BA140" i="21" s="1"/>
  <c r="FW31" i="20" s="1"/>
  <c r="GE259" i="2"/>
  <c r="CA152" i="21" s="1"/>
  <c r="GW43" i="20" s="1"/>
  <c r="HE294" i="2"/>
  <c r="DA187" i="21" s="1"/>
  <c r="HW78" i="20" s="1"/>
  <c r="EJ247" i="2"/>
  <c r="AF140" i="21" s="1"/>
  <c r="FB31" i="20" s="1"/>
  <c r="FQ317" i="2"/>
  <c r="BM210" i="21" s="1"/>
  <c r="GI101" i="20" s="1"/>
  <c r="DL325" i="2"/>
  <c r="H218" i="21" s="1"/>
  <c r="ED109" i="20" s="1"/>
  <c r="DF328" i="2"/>
  <c r="B221" i="21" s="1"/>
  <c r="DX112" i="20" s="1"/>
  <c r="GM234" i="2"/>
  <c r="CI127" i="21" s="1"/>
  <c r="HE18" i="20" s="1"/>
  <c r="GD251" i="2"/>
  <c r="BZ144" i="21" s="1"/>
  <c r="GV35" i="20" s="1"/>
  <c r="FL281" i="2"/>
  <c r="BH174" i="21" s="1"/>
  <c r="GD65" i="20" s="1"/>
  <c r="DZ238" i="2"/>
  <c r="V131" i="21" s="1"/>
  <c r="ER22" i="20" s="1"/>
  <c r="HE287" i="2"/>
  <c r="DA180" i="21" s="1"/>
  <c r="HW71" i="20" s="1"/>
  <c r="GB308" i="2"/>
  <c r="BX201" i="21" s="1"/>
  <c r="GT92" i="20" s="1"/>
  <c r="GN292" i="2"/>
  <c r="CJ185" i="21" s="1"/>
  <c r="HF76" i="20" s="1"/>
  <c r="ED307" i="2"/>
  <c r="Z200" i="21" s="1"/>
  <c r="EV91" i="20" s="1"/>
  <c r="EN329" i="2"/>
  <c r="AJ222" i="21" s="1"/>
  <c r="FF113" i="20" s="1"/>
  <c r="GG297" i="2"/>
  <c r="CC190" i="21" s="1"/>
  <c r="GY81" i="20" s="1"/>
  <c r="DF283" i="2"/>
  <c r="B176" i="21" s="1"/>
  <c r="DX67" i="20" s="1"/>
  <c r="HE302" i="2"/>
  <c r="DA195" i="21" s="1"/>
  <c r="HW86" i="20" s="1"/>
  <c r="EF297" i="2"/>
  <c r="AB190" i="21" s="1"/>
  <c r="EX81" i="20" s="1"/>
  <c r="GE244" i="2"/>
  <c r="CA137" i="21" s="1"/>
  <c r="GW28" i="20" s="1"/>
  <c r="EK297" i="2"/>
  <c r="AG190" i="21" s="1"/>
  <c r="FC81" i="20" s="1"/>
  <c r="FO329" i="2"/>
  <c r="BK222" i="21" s="1"/>
  <c r="GG113" i="20" s="1"/>
  <c r="HC274" i="2"/>
  <c r="CY167" i="21" s="1"/>
  <c r="HU58" i="20" s="1"/>
  <c r="FT232" i="2"/>
  <c r="BP125" i="21" s="1"/>
  <c r="GL16" i="20" s="1"/>
  <c r="FB303" i="2"/>
  <c r="AX196" i="21" s="1"/>
  <c r="FT87" i="20" s="1"/>
  <c r="ED294" i="2"/>
  <c r="Z187" i="21" s="1"/>
  <c r="EV78" i="20" s="1"/>
  <c r="GT302" i="2"/>
  <c r="CP195" i="21" s="1"/>
  <c r="HL86" i="20" s="1"/>
  <c r="EA277" i="2"/>
  <c r="W170" i="21" s="1"/>
  <c r="ES61" i="20" s="1"/>
  <c r="HG282" i="2"/>
  <c r="DC175" i="21" s="1"/>
  <c r="HY66" i="20" s="1"/>
  <c r="EL316" i="2"/>
  <c r="AH209" i="21" s="1"/>
  <c r="FD100" i="20" s="1"/>
  <c r="GF290" i="2"/>
  <c r="CB183" i="21" s="1"/>
  <c r="GX74" i="20" s="1"/>
  <c r="DT276" i="2"/>
  <c r="P169" i="21" s="1"/>
  <c r="EL60" i="20" s="1"/>
  <c r="FM288" i="2"/>
  <c r="BI181" i="21" s="1"/>
  <c r="GE72" i="20" s="1"/>
  <c r="EX224" i="2"/>
  <c r="AT117" i="21" s="1"/>
  <c r="FP8" i="20" s="1"/>
  <c r="GP289" i="2"/>
  <c r="CL182" i="21" s="1"/>
  <c r="HH73" i="20" s="1"/>
  <c r="EL224" i="2"/>
  <c r="AH117" i="21" s="1"/>
  <c r="FD8" i="20" s="1"/>
  <c r="GO276" i="2"/>
  <c r="CK169" i="21" s="1"/>
  <c r="HG60" i="20" s="1"/>
  <c r="HE244" i="2"/>
  <c r="DA137" i="21" s="1"/>
  <c r="HW28" i="20" s="1"/>
  <c r="FY232" i="2"/>
  <c r="BU125" i="21" s="1"/>
  <c r="GQ16" i="20" s="1"/>
  <c r="ET225" i="2"/>
  <c r="AP118" i="21" s="1"/>
  <c r="FL9" i="20" s="1"/>
  <c r="DL229" i="2"/>
  <c r="H122" i="21" s="1"/>
  <c r="ED13" i="20" s="1"/>
  <c r="FX307" i="2"/>
  <c r="BT200" i="21" s="1"/>
  <c r="GP91" i="20" s="1"/>
  <c r="ET301" i="2"/>
  <c r="AP194" i="21" s="1"/>
  <c r="FL85" i="20" s="1"/>
  <c r="HA264" i="2"/>
  <c r="CW157" i="21" s="1"/>
  <c r="HS48" i="20" s="1"/>
  <c r="GU292" i="2"/>
  <c r="CQ185" i="21" s="1"/>
  <c r="HM76" i="20" s="1"/>
  <c r="FF241" i="2"/>
  <c r="BB134" i="21" s="1"/>
  <c r="FX25" i="20" s="1"/>
  <c r="DH293" i="2"/>
  <c r="D186" i="21" s="1"/>
  <c r="DZ77" i="20" s="1"/>
  <c r="DU262" i="2"/>
  <c r="Q155" i="21" s="1"/>
  <c r="EM46" i="20" s="1"/>
  <c r="GF305" i="2"/>
  <c r="CB198" i="21" s="1"/>
  <c r="GX89" i="20" s="1"/>
  <c r="FC319" i="2"/>
  <c r="AY212" i="21" s="1"/>
  <c r="FU103" i="20" s="1"/>
  <c r="DK315" i="2"/>
  <c r="G208" i="21" s="1"/>
  <c r="EC99" i="20" s="1"/>
  <c r="GY273" i="2"/>
  <c r="CU166" i="21" s="1"/>
  <c r="HQ57" i="20" s="1"/>
  <c r="GR306" i="2"/>
  <c r="CN199" i="21" s="1"/>
  <c r="HJ90" i="20" s="1"/>
  <c r="DM317" i="2"/>
  <c r="I210" i="21" s="1"/>
  <c r="EE101" i="20" s="1"/>
  <c r="DF290" i="2"/>
  <c r="B183" i="21" s="1"/>
  <c r="DX74" i="20" s="1"/>
  <c r="FL278" i="2"/>
  <c r="BH171" i="21" s="1"/>
  <c r="GD62" i="20" s="1"/>
  <c r="EH239" i="2"/>
  <c r="AD132" i="21" s="1"/>
  <c r="EZ23" i="20" s="1"/>
  <c r="GV250" i="2"/>
  <c r="CR143" i="21" s="1"/>
  <c r="HN34" i="20" s="1"/>
  <c r="GU301" i="2"/>
  <c r="CQ194" i="21" s="1"/>
  <c r="HM85" i="20" s="1"/>
  <c r="GQ231" i="2"/>
  <c r="CM124" i="21" s="1"/>
  <c r="HI15" i="20" s="1"/>
  <c r="HE289" i="2"/>
  <c r="DA182" i="21" s="1"/>
  <c r="HW73" i="20" s="1"/>
  <c r="FC235" i="2"/>
  <c r="AY128" i="21" s="1"/>
  <c r="FU19" i="20" s="1"/>
  <c r="FL266" i="2"/>
  <c r="BH159" i="21" s="1"/>
  <c r="GD50" i="20" s="1"/>
  <c r="GU287" i="2"/>
  <c r="CQ180" i="21" s="1"/>
  <c r="HM71" i="20" s="1"/>
  <c r="FO295" i="2"/>
  <c r="BK188" i="21" s="1"/>
  <c r="GG79" i="20" s="1"/>
  <c r="FX318" i="2"/>
  <c r="BT211" i="21" s="1"/>
  <c r="GP102" i="20" s="1"/>
  <c r="DJ279" i="2"/>
  <c r="F172" i="21" s="1"/>
  <c r="EB63" i="20" s="1"/>
  <c r="ES243" i="2"/>
  <c r="AO136" i="21" s="1"/>
  <c r="FK27" i="20" s="1"/>
  <c r="EP292" i="2"/>
  <c r="AL185" i="21" s="1"/>
  <c r="FH76" i="20" s="1"/>
  <c r="EN251" i="2"/>
  <c r="AJ144" i="21" s="1"/>
  <c r="FF35" i="20" s="1"/>
  <c r="FI329" i="2"/>
  <c r="BE222" i="21" s="1"/>
  <c r="GA113" i="20" s="1"/>
  <c r="FI309" i="2"/>
  <c r="BE202" i="21" s="1"/>
  <c r="GA93" i="20" s="1"/>
  <c r="DN326" i="2"/>
  <c r="J219" i="21" s="1"/>
  <c r="EF110" i="20" s="1"/>
  <c r="DZ314" i="2"/>
  <c r="V207" i="21" s="1"/>
  <c r="ER98" i="20" s="1"/>
  <c r="DX245" i="2"/>
  <c r="T138" i="21" s="1"/>
  <c r="EP29" i="20" s="1"/>
  <c r="GA326" i="2"/>
  <c r="BW219" i="21" s="1"/>
  <c r="GS110" i="20" s="1"/>
  <c r="GB310" i="2"/>
  <c r="BX203" i="21" s="1"/>
  <c r="GT94" i="20" s="1"/>
  <c r="HB283" i="2"/>
  <c r="CX176" i="21" s="1"/>
  <c r="HT67" i="20" s="1"/>
  <c r="GE275" i="2"/>
  <c r="CA168" i="21" s="1"/>
  <c r="GW59" i="20" s="1"/>
  <c r="GV286" i="2"/>
  <c r="CR179" i="21" s="1"/>
  <c r="HN70" i="20" s="1"/>
  <c r="FN239" i="2"/>
  <c r="BJ132" i="21" s="1"/>
  <c r="GF23" i="20" s="1"/>
  <c r="DH259" i="2"/>
  <c r="D152" i="21" s="1"/>
  <c r="DZ43" i="20" s="1"/>
  <c r="FO226" i="2"/>
  <c r="BK119" i="21" s="1"/>
  <c r="GG10" i="20" s="1"/>
  <c r="FA298" i="2"/>
  <c r="AW191" i="21" s="1"/>
  <c r="FS82" i="20" s="1"/>
  <c r="FY272" i="2"/>
  <c r="BU165" i="21" s="1"/>
  <c r="GQ56" i="20" s="1"/>
  <c r="DP275" i="2"/>
  <c r="L168" i="21" s="1"/>
  <c r="EH59" i="20" s="1"/>
  <c r="GK329" i="2"/>
  <c r="CG222" i="21" s="1"/>
  <c r="HC113" i="20" s="1"/>
  <c r="GS234" i="2"/>
  <c r="CO127" i="21" s="1"/>
  <c r="HK18" i="20" s="1"/>
  <c r="FC274" i="2"/>
  <c r="AY167" i="21" s="1"/>
  <c r="FU58" i="20" s="1"/>
  <c r="GL241" i="2"/>
  <c r="CH134" i="21" s="1"/>
  <c r="HD25" i="20" s="1"/>
  <c r="FQ241" i="2"/>
  <c r="BM134" i="21" s="1"/>
  <c r="GI25" i="20" s="1"/>
  <c r="EE306" i="2"/>
  <c r="AA199" i="21" s="1"/>
  <c r="EW90" i="20" s="1"/>
  <c r="FE248" i="2"/>
  <c r="BA141" i="21" s="1"/>
  <c r="FW32" i="20" s="1"/>
  <c r="FJ278" i="2"/>
  <c r="BF171" i="21" s="1"/>
  <c r="GB62" i="20" s="1"/>
  <c r="EF290" i="2"/>
  <c r="AB183" i="21" s="1"/>
  <c r="EX74" i="20" s="1"/>
  <c r="EA253" i="2"/>
  <c r="W146" i="21" s="1"/>
  <c r="ES37" i="20" s="1"/>
  <c r="DP228" i="2"/>
  <c r="L121" i="21" s="1"/>
  <c r="EH12" i="20" s="1"/>
  <c r="DL307" i="2"/>
  <c r="H200" i="21" s="1"/>
  <c r="ED91" i="20" s="1"/>
  <c r="DV276" i="2"/>
  <c r="R169" i="21" s="1"/>
  <c r="EN60" i="20" s="1"/>
  <c r="GW231" i="2"/>
  <c r="CS124" i="21" s="1"/>
  <c r="HO15" i="20" s="1"/>
  <c r="HH275" i="2"/>
  <c r="DD168" i="21" s="1"/>
  <c r="HZ59" i="20" s="1"/>
  <c r="GC244" i="2"/>
  <c r="BY137" i="21" s="1"/>
  <c r="GU28" i="20" s="1"/>
  <c r="GO320" i="2"/>
  <c r="CK213" i="21" s="1"/>
  <c r="HG104" i="20" s="1"/>
  <c r="FZ283" i="2"/>
  <c r="BV176" i="21" s="1"/>
  <c r="GR67" i="20" s="1"/>
  <c r="HA313" i="2"/>
  <c r="CW206" i="21" s="1"/>
  <c r="HS97" i="20" s="1"/>
  <c r="GC267" i="2"/>
  <c r="BY160" i="21" s="1"/>
  <c r="GU51" i="20" s="1"/>
  <c r="DU306" i="2"/>
  <c r="Q199" i="21" s="1"/>
  <c r="EM90" i="20" s="1"/>
  <c r="EG267" i="2"/>
  <c r="AC160" i="21" s="1"/>
  <c r="EY51" i="20" s="1"/>
  <c r="GR250" i="2"/>
  <c r="CN143" i="21" s="1"/>
  <c r="HJ34" i="20" s="1"/>
  <c r="EP252" i="2"/>
  <c r="AL145" i="21" s="1"/>
  <c r="FH36" i="20" s="1"/>
  <c r="GC228" i="2"/>
  <c r="BY121" i="21" s="1"/>
  <c r="GU12" i="20" s="1"/>
  <c r="EF253" i="2"/>
  <c r="AB146" i="21" s="1"/>
  <c r="EX37" i="20" s="1"/>
  <c r="FX255" i="2"/>
  <c r="BT148" i="21" s="1"/>
  <c r="GP39" i="20" s="1"/>
  <c r="DO281" i="2"/>
  <c r="K174" i="21" s="1"/>
  <c r="EG65" i="20" s="1"/>
  <c r="GF261" i="2"/>
  <c r="CB154" i="21" s="1"/>
  <c r="GX45" i="20" s="1"/>
  <c r="GG262" i="2"/>
  <c r="CC155" i="21" s="1"/>
  <c r="GY46" i="20" s="1"/>
  <c r="GF286" i="2"/>
  <c r="CB179" i="21" s="1"/>
  <c r="GX70" i="20" s="1"/>
  <c r="DG269" i="2"/>
  <c r="C162" i="21" s="1"/>
  <c r="DY53" i="20" s="1"/>
  <c r="DZ276" i="2"/>
  <c r="V169" i="21" s="1"/>
  <c r="ER60" i="20" s="1"/>
  <c r="FM266" i="2"/>
  <c r="BI159" i="21" s="1"/>
  <c r="GE50" i="20" s="1"/>
  <c r="FE236" i="2"/>
  <c r="BA129" i="21" s="1"/>
  <c r="FW20" i="20" s="1"/>
  <c r="FZ309" i="2"/>
  <c r="BV202" i="21" s="1"/>
  <c r="GR93" i="20" s="1"/>
  <c r="FE232" i="2"/>
  <c r="BA125" i="21" s="1"/>
  <c r="FW16" i="20" s="1"/>
  <c r="EU266" i="2"/>
  <c r="AQ159" i="21" s="1"/>
  <c r="FM50" i="20" s="1"/>
  <c r="GN325" i="2"/>
  <c r="CJ218" i="21" s="1"/>
  <c r="HF109" i="20" s="1"/>
  <c r="FI231" i="2"/>
  <c r="BE124" i="21" s="1"/>
  <c r="GA15" i="20" s="1"/>
  <c r="HH314" i="2"/>
  <c r="DD207" i="21" s="1"/>
  <c r="HZ98" i="20" s="1"/>
  <c r="DF292" i="2"/>
  <c r="B185" i="21" s="1"/>
  <c r="DX76" i="20" s="1"/>
  <c r="HB313" i="2"/>
  <c r="CX206" i="21" s="1"/>
  <c r="HT97" i="20" s="1"/>
  <c r="DN318" i="2"/>
  <c r="J211" i="21" s="1"/>
  <c r="EF102" i="20" s="1"/>
  <c r="GN253" i="2"/>
  <c r="CJ146" i="21" s="1"/>
  <c r="HF37" i="20" s="1"/>
  <c r="EP305" i="2"/>
  <c r="AL198" i="21" s="1"/>
  <c r="FH89" i="20" s="1"/>
  <c r="FP248" i="2"/>
  <c r="BL141" i="21" s="1"/>
  <c r="GH32" i="20" s="1"/>
  <c r="DP271" i="2"/>
  <c r="L164" i="21" s="1"/>
  <c r="EH55" i="20" s="1"/>
  <c r="DT239" i="2"/>
  <c r="P132" i="21" s="1"/>
  <c r="EL23" i="20" s="1"/>
  <c r="DU254" i="2"/>
  <c r="Q147" i="21" s="1"/>
  <c r="EM38" i="20" s="1"/>
  <c r="EB273" i="2"/>
  <c r="X166" i="21" s="1"/>
  <c r="ET57" i="20" s="1"/>
  <c r="DN240" i="2"/>
  <c r="J133" i="21" s="1"/>
  <c r="EF24" i="20" s="1"/>
  <c r="DG281" i="2"/>
  <c r="C174" i="21" s="1"/>
  <c r="DY65" i="20" s="1"/>
  <c r="DI324" i="2"/>
  <c r="E217" i="21" s="1"/>
  <c r="EA108" i="20" s="1"/>
  <c r="EK230" i="2"/>
  <c r="AG123" i="21" s="1"/>
  <c r="FC14" i="20" s="1"/>
  <c r="HH329" i="2"/>
  <c r="DD222" i="21" s="1"/>
  <c r="HZ113" i="20" s="1"/>
  <c r="FB297" i="2"/>
  <c r="AX190" i="21" s="1"/>
  <c r="FT81" i="20" s="1"/>
  <c r="EI264" i="2"/>
  <c r="AE157" i="21" s="1"/>
  <c r="FA48" i="20" s="1"/>
  <c r="HA322" i="2"/>
  <c r="CW215" i="21" s="1"/>
  <c r="HS106" i="20" s="1"/>
  <c r="FM228" i="2"/>
  <c r="BI121" i="21" s="1"/>
  <c r="GE12" i="20" s="1"/>
  <c r="GK277" i="2"/>
  <c r="CG170" i="21" s="1"/>
  <c r="HC61" i="20" s="1"/>
  <c r="EP285" i="2"/>
  <c r="AL178" i="21" s="1"/>
  <c r="FH69" i="20" s="1"/>
  <c r="EV264" i="2"/>
  <c r="AR157" i="21" s="1"/>
  <c r="FN48" i="20" s="1"/>
  <c r="EL305" i="2"/>
  <c r="AH198" i="21" s="1"/>
  <c r="FD89" i="20" s="1"/>
  <c r="HB224" i="2"/>
  <c r="CX117" i="21" s="1"/>
  <c r="HT8" i="20" s="1"/>
  <c r="DS238" i="2"/>
  <c r="O131" i="21" s="1"/>
  <c r="EK22" i="20" s="1"/>
  <c r="FX294" i="2"/>
  <c r="BT187" i="21" s="1"/>
  <c r="GP78" i="20" s="1"/>
  <c r="FL275" i="2"/>
  <c r="BH168" i="21" s="1"/>
  <c r="GD59" i="20" s="1"/>
  <c r="GF306" i="2"/>
  <c r="CB199" i="21" s="1"/>
  <c r="GX90" i="20" s="1"/>
  <c r="EQ317" i="2"/>
  <c r="AM210" i="21" s="1"/>
  <c r="FI101" i="20" s="1"/>
  <c r="EG271" i="2"/>
  <c r="AC164" i="21" s="1"/>
  <c r="EY55" i="20" s="1"/>
  <c r="GG293" i="2"/>
  <c r="CC186" i="21" s="1"/>
  <c r="GY77" i="20" s="1"/>
  <c r="FT250" i="2"/>
  <c r="BP143" i="21" s="1"/>
  <c r="GL34" i="20" s="1"/>
  <c r="GA258" i="2"/>
  <c r="BW151" i="21" s="1"/>
  <c r="GS42" i="20" s="1"/>
  <c r="GB312" i="2"/>
  <c r="BX205" i="21" s="1"/>
  <c r="GT96" i="20" s="1"/>
  <c r="EN303" i="2"/>
  <c r="AJ196" i="21" s="1"/>
  <c r="FF87" i="20" s="1"/>
  <c r="DM309" i="2"/>
  <c r="I202" i="21" s="1"/>
  <c r="EE93" i="20" s="1"/>
  <c r="DN281" i="2"/>
  <c r="J174" i="21" s="1"/>
  <c r="EF65" i="20" s="1"/>
  <c r="FI268" i="2"/>
  <c r="BE161" i="21" s="1"/>
  <c r="GA52" i="20" s="1"/>
  <c r="GW259" i="2"/>
  <c r="CS152" i="21" s="1"/>
  <c r="HO43" i="20" s="1"/>
  <c r="HE267" i="2"/>
  <c r="DA160" i="21" s="1"/>
  <c r="HW51" i="20" s="1"/>
  <c r="GF291" i="2"/>
  <c r="CB184" i="21" s="1"/>
  <c r="GX75" i="20" s="1"/>
  <c r="DL318" i="2"/>
  <c r="H211" i="21" s="1"/>
  <c r="ED102" i="20" s="1"/>
  <c r="GD237" i="2"/>
  <c r="BZ130" i="21" s="1"/>
  <c r="GV21" i="20" s="1"/>
  <c r="GC297" i="2"/>
  <c r="BY190" i="21" s="1"/>
  <c r="GU81" i="20" s="1"/>
  <c r="GW237" i="2"/>
  <c r="CS130" i="21" s="1"/>
  <c r="HO21" i="20" s="1"/>
  <c r="GE327" i="2"/>
  <c r="CA220" i="21" s="1"/>
  <c r="GW111" i="20" s="1"/>
  <c r="GD266" i="2"/>
  <c r="BZ159" i="21" s="1"/>
  <c r="GV50" i="20" s="1"/>
  <c r="DG273" i="2"/>
  <c r="C166" i="21" s="1"/>
  <c r="DY57" i="20" s="1"/>
  <c r="FZ307" i="2"/>
  <c r="BV200" i="21" s="1"/>
  <c r="GR91" i="20" s="1"/>
  <c r="FF321" i="2"/>
  <c r="BB214" i="21" s="1"/>
  <c r="FX105" i="20" s="1"/>
  <c r="DM266" i="2"/>
  <c r="I159" i="21" s="1"/>
  <c r="EE50" i="20" s="1"/>
  <c r="HD293" i="2"/>
  <c r="CZ186" i="21" s="1"/>
  <c r="HV77" i="20" s="1"/>
  <c r="EZ308" i="2"/>
  <c r="AV201" i="21" s="1"/>
  <c r="FR92" i="20" s="1"/>
  <c r="GO226" i="2"/>
  <c r="CK119" i="21" s="1"/>
  <c r="HG10" i="20" s="1"/>
  <c r="DS239" i="2"/>
  <c r="O132" i="21" s="1"/>
  <c r="EK23" i="20" s="1"/>
  <c r="DN321" i="2"/>
  <c r="J214" i="21" s="1"/>
  <c r="EF105" i="20" s="1"/>
  <c r="GN261" i="2"/>
  <c r="CJ154" i="21" s="1"/>
  <c r="HF45" i="20" s="1"/>
  <c r="HE306" i="2"/>
  <c r="DA199" i="21" s="1"/>
  <c r="HW90" i="20" s="1"/>
  <c r="FM289" i="2"/>
  <c r="BI182" i="21" s="1"/>
  <c r="GE73" i="20" s="1"/>
  <c r="DR277" i="2"/>
  <c r="N170" i="21" s="1"/>
  <c r="EJ61" i="20" s="1"/>
  <c r="EK233" i="2"/>
  <c r="AG126" i="21" s="1"/>
  <c r="FC17" i="20" s="1"/>
  <c r="HF263" i="2"/>
  <c r="DB156" i="21" s="1"/>
  <c r="HX47" i="20" s="1"/>
  <c r="HE238" i="2"/>
  <c r="DA131" i="21" s="1"/>
  <c r="HW22" i="20" s="1"/>
  <c r="DU247" i="2"/>
  <c r="Q140" i="21" s="1"/>
  <c r="EM31" i="20" s="1"/>
  <c r="EQ223" i="2"/>
  <c r="AM116" i="21" s="1"/>
  <c r="FI253" i="2"/>
  <c r="BE146" i="21" s="1"/>
  <c r="GA37" i="20" s="1"/>
  <c r="GR258" i="2"/>
  <c r="CN151" i="21" s="1"/>
  <c r="HJ42" i="20" s="1"/>
  <c r="EM310" i="2"/>
  <c r="AI203" i="21" s="1"/>
  <c r="FE94" i="20" s="1"/>
  <c r="GG303" i="2"/>
  <c r="CC196" i="21" s="1"/>
  <c r="GY87" i="20" s="1"/>
  <c r="FP322" i="2"/>
  <c r="BL215" i="21" s="1"/>
  <c r="GH106" i="20" s="1"/>
  <c r="ER310" i="2"/>
  <c r="AN203" i="21" s="1"/>
  <c r="FJ94" i="20" s="1"/>
  <c r="HD299" i="2"/>
  <c r="CZ192" i="21" s="1"/>
  <c r="HV83" i="20" s="1"/>
  <c r="FA244" i="2"/>
  <c r="AW137" i="21" s="1"/>
  <c r="FS28" i="20" s="1"/>
  <c r="FZ279" i="2"/>
  <c r="BV172" i="21" s="1"/>
  <c r="GR63" i="20" s="1"/>
  <c r="DO277" i="2"/>
  <c r="K170" i="21" s="1"/>
  <c r="EG61" i="20" s="1"/>
  <c r="FH274" i="2"/>
  <c r="BD167" i="21" s="1"/>
  <c r="FZ58" i="20" s="1"/>
  <c r="FX266" i="2"/>
  <c r="BT159" i="21" s="1"/>
  <c r="GP50" i="20" s="1"/>
  <c r="EG259" i="2"/>
  <c r="AC152" i="21" s="1"/>
  <c r="EY43" i="20" s="1"/>
  <c r="EU310" i="2"/>
  <c r="AQ203" i="21" s="1"/>
  <c r="FM94" i="20" s="1"/>
  <c r="EV266" i="2"/>
  <c r="AR159" i="21" s="1"/>
  <c r="FN50" i="20" s="1"/>
  <c r="GY315" i="2"/>
  <c r="CU208" i="21" s="1"/>
  <c r="HQ99" i="20" s="1"/>
  <c r="FX311" i="2"/>
  <c r="BT204" i="21" s="1"/>
  <c r="GP95" i="20" s="1"/>
  <c r="EB320" i="2"/>
  <c r="X213" i="21" s="1"/>
  <c r="ET104" i="20" s="1"/>
  <c r="ER250" i="2"/>
  <c r="AN143" i="21" s="1"/>
  <c r="FJ34" i="20" s="1"/>
  <c r="GF328" i="2"/>
  <c r="CB221" i="21" s="1"/>
  <c r="GX112" i="20" s="1"/>
  <c r="EG244" i="2"/>
  <c r="AC137" i="21" s="1"/>
  <c r="EY28" i="20" s="1"/>
  <c r="FT292" i="2"/>
  <c r="BP185" i="21" s="1"/>
  <c r="GL76" i="20" s="1"/>
  <c r="FA228" i="2"/>
  <c r="AW121" i="21" s="1"/>
  <c r="FS12" i="20" s="1"/>
  <c r="EK291" i="2"/>
  <c r="AG184" i="21" s="1"/>
  <c r="FC75" i="20" s="1"/>
  <c r="GQ274" i="2"/>
  <c r="CM167" i="21" s="1"/>
  <c r="HI58" i="20" s="1"/>
  <c r="GT312" i="2"/>
  <c r="CP205" i="21" s="1"/>
  <c r="HL96" i="20" s="1"/>
  <c r="ES251" i="2"/>
  <c r="AO144" i="21" s="1"/>
  <c r="FK35" i="20" s="1"/>
  <c r="GP265" i="2"/>
  <c r="CL158" i="21" s="1"/>
  <c r="HH49" i="20" s="1"/>
  <c r="EV230" i="2"/>
  <c r="AR123" i="21" s="1"/>
  <c r="FN14" i="20" s="1"/>
  <c r="EX272" i="2"/>
  <c r="AT165" i="21" s="1"/>
  <c r="FP56" i="20" s="1"/>
  <c r="GI321" i="2"/>
  <c r="CE214" i="21" s="1"/>
  <c r="HA105" i="20" s="1"/>
  <c r="DF278" i="2"/>
  <c r="B171" i="21" s="1"/>
  <c r="DX62" i="20" s="1"/>
  <c r="DO312" i="2"/>
  <c r="K205" i="21" s="1"/>
  <c r="EG96" i="20" s="1"/>
  <c r="DK319" i="2"/>
  <c r="G212" i="21" s="1"/>
  <c r="EC103" i="20" s="1"/>
  <c r="GE257" i="2"/>
  <c r="CA150" i="21" s="1"/>
  <c r="GW41" i="20" s="1"/>
  <c r="GD318" i="2"/>
  <c r="BZ211" i="21" s="1"/>
  <c r="GV102" i="20" s="1"/>
  <c r="FT226" i="2"/>
  <c r="BP119" i="21" s="1"/>
  <c r="GL10" i="20" s="1"/>
  <c r="DM224" i="2"/>
  <c r="I117" i="21" s="1"/>
  <c r="EE8" i="20" s="1"/>
  <c r="EF280" i="2"/>
  <c r="AB173" i="21" s="1"/>
  <c r="EX64" i="20" s="1"/>
  <c r="EG262" i="2"/>
  <c r="AC155" i="21" s="1"/>
  <c r="EY46" i="20" s="1"/>
  <c r="FP314" i="2"/>
  <c r="BL207" i="21" s="1"/>
  <c r="GH98" i="20" s="1"/>
  <c r="DV286" i="2"/>
  <c r="R179" i="21" s="1"/>
  <c r="EN70" i="20" s="1"/>
  <c r="GZ302" i="2"/>
  <c r="CV195" i="21" s="1"/>
  <c r="HR86" i="20" s="1"/>
  <c r="EX284" i="2"/>
  <c r="AT177" i="21" s="1"/>
  <c r="FP68" i="20" s="1"/>
  <c r="EK292" i="2"/>
  <c r="AG185" i="21" s="1"/>
  <c r="FC76" i="20" s="1"/>
  <c r="EJ252" i="2"/>
  <c r="AF145" i="21" s="1"/>
  <c r="FB36" i="20" s="1"/>
  <c r="FG254" i="2"/>
  <c r="BC147" i="21" s="1"/>
  <c r="FY38" i="20" s="1"/>
  <c r="EO294" i="2"/>
  <c r="AK187" i="21" s="1"/>
  <c r="FG78" i="20" s="1"/>
  <c r="DH231" i="2"/>
  <c r="D124" i="21" s="1"/>
  <c r="DZ15" i="20" s="1"/>
  <c r="EU274" i="2"/>
  <c r="AQ167" i="21" s="1"/>
  <c r="FM58" i="20" s="1"/>
  <c r="GO282" i="2"/>
  <c r="CK175" i="21" s="1"/>
  <c r="HG66" i="20" s="1"/>
  <c r="GM321" i="2"/>
  <c r="CI214" i="21" s="1"/>
  <c r="HE105" i="20" s="1"/>
  <c r="FA324" i="2"/>
  <c r="AW217" i="21" s="1"/>
  <c r="FS108" i="20" s="1"/>
  <c r="FT243" i="2"/>
  <c r="BP136" i="21" s="1"/>
  <c r="GL27" i="20" s="1"/>
  <c r="GF242" i="2"/>
  <c r="CB135" i="21" s="1"/>
  <c r="GX26" i="20" s="1"/>
  <c r="FG296" i="2"/>
  <c r="BC189" i="21" s="1"/>
  <c r="FY80" i="20" s="1"/>
  <c r="EZ258" i="2"/>
  <c r="AV151" i="21" s="1"/>
  <c r="FR42" i="20" s="1"/>
  <c r="GF246" i="2"/>
  <c r="CB139" i="21" s="1"/>
  <c r="GX30" i="20" s="1"/>
  <c r="GM270" i="2"/>
  <c r="CI163" i="21" s="1"/>
  <c r="HE54" i="20" s="1"/>
  <c r="GB316" i="2"/>
  <c r="BX209" i="21" s="1"/>
  <c r="GT100" i="20" s="1"/>
  <c r="FJ304" i="2"/>
  <c r="BF197" i="21" s="1"/>
  <c r="GB88" i="20" s="1"/>
  <c r="HF279" i="2"/>
  <c r="DB172" i="21" s="1"/>
  <c r="HX63" i="20" s="1"/>
  <c r="EZ232" i="2"/>
  <c r="AV125" i="21" s="1"/>
  <c r="FR16" i="20" s="1"/>
  <c r="DR296" i="2"/>
  <c r="N189" i="21" s="1"/>
  <c r="EJ80" i="20" s="1"/>
  <c r="GI247" i="2"/>
  <c r="CE140" i="21" s="1"/>
  <c r="HA31" i="20" s="1"/>
  <c r="DJ316" i="2"/>
  <c r="F209" i="21" s="1"/>
  <c r="EB100" i="20" s="1"/>
  <c r="GL255" i="2"/>
  <c r="CH148" i="21" s="1"/>
  <c r="HD39" i="20" s="1"/>
  <c r="FF272" i="2"/>
  <c r="BB165" i="21" s="1"/>
  <c r="FX56" i="20" s="1"/>
  <c r="GM308" i="2"/>
  <c r="CI201" i="21" s="1"/>
  <c r="HE92" i="20" s="1"/>
  <c r="HD283" i="2"/>
  <c r="CZ176" i="21" s="1"/>
  <c r="HV67" i="20" s="1"/>
  <c r="DN306" i="2"/>
  <c r="J199" i="21" s="1"/>
  <c r="EF90" i="20" s="1"/>
  <c r="FO249" i="2"/>
  <c r="BK142" i="21" s="1"/>
  <c r="GG33" i="20" s="1"/>
  <c r="EA280" i="2"/>
  <c r="W173" i="21" s="1"/>
  <c r="ES64" i="20" s="1"/>
  <c r="ER254" i="2"/>
  <c r="AN147" i="21" s="1"/>
  <c r="FJ38" i="20" s="1"/>
  <c r="EE282" i="2"/>
  <c r="AA175" i="21" s="1"/>
  <c r="EW66" i="20" s="1"/>
  <c r="DP311" i="2"/>
  <c r="L204" i="21" s="1"/>
  <c r="EH95" i="20" s="1"/>
  <c r="EH281" i="2"/>
  <c r="AD174" i="21" s="1"/>
  <c r="EZ65" i="20" s="1"/>
  <c r="HF225" i="2"/>
  <c r="DB118" i="21" s="1"/>
  <c r="HX9" i="20" s="1"/>
  <c r="EA323" i="2"/>
  <c r="W216" i="21" s="1"/>
  <c r="ES107" i="20" s="1"/>
  <c r="FA258" i="2"/>
  <c r="AW151" i="21" s="1"/>
  <c r="FS42" i="20" s="1"/>
  <c r="EX236" i="2"/>
  <c r="AT129" i="21" s="1"/>
  <c r="FP20" i="20" s="1"/>
  <c r="GP253" i="2"/>
  <c r="CL146" i="21" s="1"/>
  <c r="HH37" i="20" s="1"/>
  <c r="GX300" i="2"/>
  <c r="CT193" i="21" s="1"/>
  <c r="HP84" i="20" s="1"/>
  <c r="FP323" i="2"/>
  <c r="BL216" i="21" s="1"/>
  <c r="GH107" i="20" s="1"/>
  <c r="ED269" i="2"/>
  <c r="Z162" i="21" s="1"/>
  <c r="EV53" i="20" s="1"/>
  <c r="FX225" i="2"/>
  <c r="BT118" i="21" s="1"/>
  <c r="GP9" i="20" s="1"/>
  <c r="EL236" i="2"/>
  <c r="AH129" i="21" s="1"/>
  <c r="FD20" i="20" s="1"/>
  <c r="FH323" i="2"/>
  <c r="BD216" i="21" s="1"/>
  <c r="FZ107" i="20" s="1"/>
  <c r="FW320" i="2"/>
  <c r="BS213" i="21" s="1"/>
  <c r="GO104" i="20" s="1"/>
  <c r="DM323" i="2"/>
  <c r="I216" i="21" s="1"/>
  <c r="EE107" i="20" s="1"/>
  <c r="HA232" i="2"/>
  <c r="CW125" i="21" s="1"/>
  <c r="HS16" i="20" s="1"/>
  <c r="FF229" i="2"/>
  <c r="BB122" i="21" s="1"/>
  <c r="FX13" i="20" s="1"/>
  <c r="EC325" i="2"/>
  <c r="Y218" i="21" s="1"/>
  <c r="EU109" i="20" s="1"/>
  <c r="FY253" i="2"/>
  <c r="BU146" i="21" s="1"/>
  <c r="GQ37" i="20" s="1"/>
  <c r="GJ311" i="2"/>
  <c r="CF204" i="21" s="1"/>
  <c r="HB95" i="20" s="1"/>
  <c r="GC318" i="2"/>
  <c r="BY211" i="21" s="1"/>
  <c r="GU102" i="20" s="1"/>
  <c r="GF251" i="2"/>
  <c r="CB144" i="21" s="1"/>
  <c r="GX35" i="20" s="1"/>
  <c r="FO255" i="2"/>
  <c r="BK148" i="21" s="1"/>
  <c r="GG39" i="20" s="1"/>
  <c r="FI261" i="2"/>
  <c r="BE154" i="21" s="1"/>
  <c r="GA45" i="20" s="1"/>
  <c r="ET240" i="2"/>
  <c r="AP133" i="21" s="1"/>
  <c r="FL24" i="20" s="1"/>
  <c r="EY286" i="2"/>
  <c r="AU179" i="21" s="1"/>
  <c r="FQ70" i="20" s="1"/>
  <c r="EQ322" i="2"/>
  <c r="AM215" i="21" s="1"/>
  <c r="FI106" i="20" s="1"/>
  <c r="DV283" i="2"/>
  <c r="R176" i="21" s="1"/>
  <c r="EN67" i="20" s="1"/>
  <c r="EL250" i="2"/>
  <c r="AH143" i="21" s="1"/>
  <c r="FD34" i="20" s="1"/>
  <c r="DM254" i="2"/>
  <c r="I147" i="21" s="1"/>
  <c r="EE38" i="20" s="1"/>
  <c r="EQ230" i="2"/>
  <c r="AM123" i="21" s="1"/>
  <c r="FI14" i="20" s="1"/>
  <c r="EF289" i="2"/>
  <c r="AB182" i="21" s="1"/>
  <c r="EX73" i="20" s="1"/>
  <c r="FB288" i="2"/>
  <c r="AX181" i="21" s="1"/>
  <c r="FT72" i="20" s="1"/>
  <c r="GC224" i="2"/>
  <c r="BY117" i="21" s="1"/>
  <c r="GU8" i="20" s="1"/>
  <c r="FJ263" i="2"/>
  <c r="BF156" i="21" s="1"/>
  <c r="GB47" i="20" s="1"/>
  <c r="EZ273" i="2"/>
  <c r="AV166" i="21" s="1"/>
  <c r="FR57" i="20" s="1"/>
  <c r="EM299" i="2"/>
  <c r="AI192" i="21" s="1"/>
  <c r="FE83" i="20" s="1"/>
  <c r="EX305" i="2"/>
  <c r="AT198" i="21" s="1"/>
  <c r="FP89" i="20" s="1"/>
  <c r="HB263" i="2"/>
  <c r="CX156" i="21" s="1"/>
  <c r="HT47" i="20" s="1"/>
  <c r="GY226" i="2"/>
  <c r="CU119" i="21" s="1"/>
  <c r="HQ10" i="20" s="1"/>
  <c r="DN224" i="2"/>
  <c r="J117" i="21" s="1"/>
  <c r="EF8" i="20" s="1"/>
  <c r="EE285" i="2"/>
  <c r="AA178" i="21" s="1"/>
  <c r="EW69" i="20" s="1"/>
  <c r="FU300" i="2"/>
  <c r="BQ193" i="21" s="1"/>
  <c r="GM84" i="20" s="1"/>
  <c r="GC289" i="2"/>
  <c r="BY182" i="21" s="1"/>
  <c r="GU73" i="20" s="1"/>
  <c r="DS267" i="2"/>
  <c r="O160" i="21" s="1"/>
  <c r="EK51" i="20" s="1"/>
  <c r="DR290" i="2"/>
  <c r="N183" i="21" s="1"/>
  <c r="EJ74" i="20" s="1"/>
  <c r="DP253" i="2"/>
  <c r="L146" i="21" s="1"/>
  <c r="EH37" i="20" s="1"/>
  <c r="EA225" i="2"/>
  <c r="W118" i="21" s="1"/>
  <c r="ES9" i="20" s="1"/>
  <c r="EW247" i="2"/>
  <c r="AS140" i="21" s="1"/>
  <c r="FO31" i="20" s="1"/>
  <c r="DQ293" i="2"/>
  <c r="M186" i="21" s="1"/>
  <c r="EI77" i="20" s="1"/>
  <c r="EQ276" i="2"/>
  <c r="AM169" i="21" s="1"/>
  <c r="FI60" i="20" s="1"/>
  <c r="HD253" i="2"/>
  <c r="CZ146" i="21" s="1"/>
  <c r="HV37" i="20" s="1"/>
  <c r="GC231" i="2"/>
  <c r="BY124" i="21" s="1"/>
  <c r="GU15" i="20" s="1"/>
  <c r="DH236" i="2"/>
  <c r="D129" i="21" s="1"/>
  <c r="DZ20" i="20" s="1"/>
  <c r="GZ317" i="2"/>
  <c r="CV210" i="21" s="1"/>
  <c r="HR101" i="20" s="1"/>
  <c r="FS282" i="2"/>
  <c r="BO175" i="21" s="1"/>
  <c r="GK66" i="20" s="1"/>
  <c r="ES230" i="2"/>
  <c r="AO123" i="21" s="1"/>
  <c r="FK14" i="20" s="1"/>
  <c r="EV248" i="2"/>
  <c r="AR141" i="21" s="1"/>
  <c r="FN32" i="20" s="1"/>
  <c r="GP247" i="2"/>
  <c r="CL140" i="21" s="1"/>
  <c r="HH31" i="20" s="1"/>
  <c r="DT224" i="2"/>
  <c r="P117" i="21" s="1"/>
  <c r="EL8" i="20" s="1"/>
  <c r="HH301" i="2"/>
  <c r="DD194" i="21" s="1"/>
  <c r="HZ85" i="20" s="1"/>
  <c r="FJ303" i="2"/>
  <c r="BF196" i="21" s="1"/>
  <c r="GB87" i="20" s="1"/>
  <c r="DW307" i="2"/>
  <c r="S200" i="21" s="1"/>
  <c r="EO91" i="20" s="1"/>
  <c r="FL260" i="2"/>
  <c r="BH153" i="21" s="1"/>
  <c r="GD44" i="20" s="1"/>
  <c r="EV288" i="2"/>
  <c r="AR181" i="21" s="1"/>
  <c r="FN72" i="20" s="1"/>
  <c r="DV234" i="2"/>
  <c r="R127" i="21" s="1"/>
  <c r="EN18" i="20" s="1"/>
  <c r="EI327" i="2"/>
  <c r="AE220" i="21" s="1"/>
  <c r="FA111" i="20" s="1"/>
  <c r="EJ278" i="2"/>
  <c r="AF171" i="21" s="1"/>
  <c r="FB62" i="20" s="1"/>
  <c r="EI227" i="2"/>
  <c r="AE120" i="21" s="1"/>
  <c r="FA11" i="20" s="1"/>
  <c r="FW284" i="2"/>
  <c r="BS177" i="21" s="1"/>
  <c r="GO68" i="20" s="1"/>
  <c r="EX237" i="2"/>
  <c r="AT130" i="21" s="1"/>
  <c r="FP21" i="20" s="1"/>
  <c r="GZ239" i="2"/>
  <c r="CV132" i="21" s="1"/>
  <c r="HR23" i="20" s="1"/>
  <c r="GO305" i="2"/>
  <c r="CK198" i="21" s="1"/>
  <c r="HG89" i="20" s="1"/>
  <c r="EJ243" i="2"/>
  <c r="AF136" i="21" s="1"/>
  <c r="FB27" i="20" s="1"/>
  <c r="FZ285" i="2"/>
  <c r="BV178" i="21" s="1"/>
  <c r="GR69" i="20" s="1"/>
  <c r="GM252" i="2"/>
  <c r="CI145" i="21" s="1"/>
  <c r="HE36" i="20" s="1"/>
  <c r="DU324" i="2"/>
  <c r="Q217" i="21" s="1"/>
  <c r="EM108" i="20" s="1"/>
  <c r="FY268" i="2"/>
  <c r="BU161" i="21" s="1"/>
  <c r="GQ52" i="20" s="1"/>
  <c r="FL293" i="2"/>
  <c r="BH186" i="21" s="1"/>
  <c r="GD77" i="20" s="1"/>
  <c r="GF245" i="2"/>
  <c r="CB138" i="21" s="1"/>
  <c r="GX29" i="20" s="1"/>
  <c r="FX295" i="2"/>
  <c r="BT188" i="21" s="1"/>
  <c r="GP79" i="20" s="1"/>
  <c r="FW229" i="2"/>
  <c r="BS122" i="21" s="1"/>
  <c r="GO13" i="20" s="1"/>
  <c r="EZ319" i="2"/>
  <c r="AV212" i="21" s="1"/>
  <c r="FR103" i="20" s="1"/>
  <c r="ER296" i="2"/>
  <c r="AN189" i="21" s="1"/>
  <c r="FJ80" i="20" s="1"/>
  <c r="DK300" i="2"/>
  <c r="G193" i="21" s="1"/>
  <c r="EC84" i="20" s="1"/>
  <c r="EI233" i="2"/>
  <c r="AE126" i="21" s="1"/>
  <c r="FA17" i="20" s="1"/>
  <c r="FP227" i="2"/>
  <c r="BL120" i="21" s="1"/>
  <c r="GH11" i="20" s="1"/>
  <c r="EX322" i="2"/>
  <c r="AT215" i="21" s="1"/>
  <c r="FP106" i="20" s="1"/>
  <c r="EU246" i="2"/>
  <c r="AQ139" i="21" s="1"/>
  <c r="FM30" i="20" s="1"/>
  <c r="FA287" i="2"/>
  <c r="AW180" i="21" s="1"/>
  <c r="FS71" i="20" s="1"/>
  <c r="FY324" i="2"/>
  <c r="BU217" i="21" s="1"/>
  <c r="GQ108" i="20" s="1"/>
  <c r="FE255" i="2"/>
  <c r="BA148" i="21" s="1"/>
  <c r="FW39" i="20" s="1"/>
  <c r="EQ258" i="2"/>
  <c r="AM151" i="21" s="1"/>
  <c r="FI42" i="20" s="1"/>
  <c r="GH286" i="2"/>
  <c r="CD179" i="21" s="1"/>
  <c r="GZ70" i="20" s="1"/>
  <c r="FT277" i="2"/>
  <c r="BP170" i="21" s="1"/>
  <c r="GL61" i="20" s="1"/>
  <c r="FE240" i="2"/>
  <c r="BA133" i="21" s="1"/>
  <c r="FW24" i="20" s="1"/>
  <c r="HB256" i="2"/>
  <c r="CX149" i="21" s="1"/>
  <c r="HT40" i="20" s="1"/>
  <c r="FR260" i="2"/>
  <c r="BN153" i="21" s="1"/>
  <c r="GJ44" i="20" s="1"/>
  <c r="DV236" i="2"/>
  <c r="R129" i="21" s="1"/>
  <c r="EN20" i="20" s="1"/>
  <c r="DJ251" i="2"/>
  <c r="F144" i="21" s="1"/>
  <c r="EB35" i="20" s="1"/>
  <c r="EY306" i="2"/>
  <c r="AU199" i="21" s="1"/>
  <c r="FQ90" i="20" s="1"/>
  <c r="FW321" i="2"/>
  <c r="BS214" i="21" s="1"/>
  <c r="GO105" i="20" s="1"/>
  <c r="GC259" i="2"/>
  <c r="BY152" i="21" s="1"/>
  <c r="GU43" i="20" s="1"/>
  <c r="FF277" i="2"/>
  <c r="BB170" i="21" s="1"/>
  <c r="FX61" i="20" s="1"/>
  <c r="GU271" i="2"/>
  <c r="CQ164" i="21" s="1"/>
  <c r="HM55" i="20" s="1"/>
  <c r="FV235" i="2"/>
  <c r="BR128" i="21" s="1"/>
  <c r="GN19" i="20" s="1"/>
  <c r="HG258" i="2"/>
  <c r="DC151" i="21" s="1"/>
  <c r="HY42" i="20" s="1"/>
  <c r="HG300" i="2"/>
  <c r="DC193" i="21" s="1"/>
  <c r="HY84" i="20" s="1"/>
  <c r="EB225" i="2"/>
  <c r="X118" i="21" s="1"/>
  <c r="ET9" i="20" s="1"/>
  <c r="FT293" i="2"/>
  <c r="BP186" i="21" s="1"/>
  <c r="GL77" i="20" s="1"/>
  <c r="EV243" i="2"/>
  <c r="AR136" i="21" s="1"/>
  <c r="FN27" i="20" s="1"/>
  <c r="GJ228" i="2"/>
  <c r="CF121" i="21" s="1"/>
  <c r="HB12" i="20" s="1"/>
  <c r="FK261" i="2"/>
  <c r="BG154" i="21" s="1"/>
  <c r="GC45" i="20" s="1"/>
  <c r="DJ242" i="2"/>
  <c r="F135" i="21" s="1"/>
  <c r="EB26" i="20" s="1"/>
  <c r="DW244" i="2"/>
  <c r="S137" i="21" s="1"/>
  <c r="EO28" i="20" s="1"/>
  <c r="DL235" i="2"/>
  <c r="H128" i="21" s="1"/>
  <c r="ED19" i="20" s="1"/>
  <c r="DW304" i="2"/>
  <c r="S197" i="21" s="1"/>
  <c r="EO88" i="20" s="1"/>
  <c r="EZ276" i="2"/>
  <c r="AV169" i="21" s="1"/>
  <c r="FR60" i="20" s="1"/>
  <c r="EV312" i="2"/>
  <c r="AR205" i="21" s="1"/>
  <c r="FN96" i="20" s="1"/>
  <c r="DS284" i="2"/>
  <c r="O177" i="21" s="1"/>
  <c r="EK68" i="20" s="1"/>
  <c r="DG329" i="2"/>
  <c r="C222" i="21" s="1"/>
  <c r="DY113" i="20" s="1"/>
  <c r="GC239" i="2"/>
  <c r="BY132" i="21" s="1"/>
  <c r="GU23" i="20" s="1"/>
  <c r="FV265" i="2"/>
  <c r="BR158" i="21" s="1"/>
  <c r="GN49" i="20" s="1"/>
  <c r="GF250" i="2"/>
  <c r="CB143" i="21" s="1"/>
  <c r="GX34" i="20" s="1"/>
  <c r="GL327" i="2"/>
  <c r="CH220" i="21" s="1"/>
  <c r="HD111" i="20" s="1"/>
  <c r="EJ224" i="2"/>
  <c r="AF117" i="21" s="1"/>
  <c r="FB8" i="20" s="1"/>
  <c r="EV286" i="2"/>
  <c r="AR179" i="21" s="1"/>
  <c r="FN70" i="20" s="1"/>
  <c r="EC238" i="2"/>
  <c r="Y131" i="21" s="1"/>
  <c r="EU22" i="20" s="1"/>
  <c r="GU231" i="2"/>
  <c r="CQ124" i="21" s="1"/>
  <c r="HM15" i="20" s="1"/>
  <c r="EL263" i="2"/>
  <c r="AH156" i="21" s="1"/>
  <c r="FD47" i="20" s="1"/>
  <c r="DQ275" i="2"/>
  <c r="M168" i="21" s="1"/>
  <c r="EI59" i="20" s="1"/>
  <c r="GV251" i="2"/>
  <c r="CR144" i="21" s="1"/>
  <c r="HN35" i="20" s="1"/>
  <c r="GT313" i="2"/>
  <c r="CP206" i="21" s="1"/>
  <c r="HL97" i="20" s="1"/>
  <c r="DU229" i="2"/>
  <c r="Q122" i="21" s="1"/>
  <c r="EM13" i="20" s="1"/>
  <c r="GX232" i="2"/>
  <c r="CT125" i="21" s="1"/>
  <c r="HP16" i="20" s="1"/>
  <c r="DZ324" i="2"/>
  <c r="V217" i="21" s="1"/>
  <c r="ER108" i="20" s="1"/>
  <c r="FW264" i="2"/>
  <c r="BS157" i="21" s="1"/>
  <c r="GO48" i="20" s="1"/>
  <c r="EF318" i="2"/>
  <c r="AB211" i="21" s="1"/>
  <c r="EX102" i="20" s="1"/>
  <c r="GH264" i="2"/>
  <c r="CD157" i="21" s="1"/>
  <c r="GZ48" i="20" s="1"/>
  <c r="GS238" i="2"/>
  <c r="CO131" i="21" s="1"/>
  <c r="HK22" i="20" s="1"/>
  <c r="EH283" i="2"/>
  <c r="AD176" i="21" s="1"/>
  <c r="EZ67" i="20" s="1"/>
  <c r="HH303" i="2"/>
  <c r="DD196" i="21" s="1"/>
  <c r="HZ87" i="20" s="1"/>
  <c r="GY278" i="2"/>
  <c r="CU171" i="21" s="1"/>
  <c r="HQ62" i="20" s="1"/>
  <c r="GD282" i="2"/>
  <c r="BZ175" i="21" s="1"/>
  <c r="GV66" i="20" s="1"/>
  <c r="FP275" i="2"/>
  <c r="BL168" i="21" s="1"/>
  <c r="GH59" i="20" s="1"/>
  <c r="GI294" i="2"/>
  <c r="CE187" i="21" s="1"/>
  <c r="HA78" i="20" s="1"/>
  <c r="HC322" i="2"/>
  <c r="CY215" i="21" s="1"/>
  <c r="HU106" i="20" s="1"/>
  <c r="EO291" i="2"/>
  <c r="AK184" i="21" s="1"/>
  <c r="FG75" i="20" s="1"/>
  <c r="EA224" i="2"/>
  <c r="W117" i="21" s="1"/>
  <c r="ES8" i="20" s="1"/>
  <c r="EH307" i="2"/>
  <c r="AD200" i="21" s="1"/>
  <c r="EZ91" i="20" s="1"/>
  <c r="GW287" i="2"/>
  <c r="CS180" i="21" s="1"/>
  <c r="HO71" i="20" s="1"/>
  <c r="DK255" i="2"/>
  <c r="G148" i="21" s="1"/>
  <c r="EC39" i="20" s="1"/>
  <c r="DS283" i="2"/>
  <c r="O176" i="21" s="1"/>
  <c r="EK67" i="20" s="1"/>
  <c r="GE280" i="2"/>
  <c r="CA173" i="21" s="1"/>
  <c r="GW64" i="20" s="1"/>
  <c r="GE237" i="2"/>
  <c r="CA130" i="21" s="1"/>
  <c r="GW21" i="20" s="1"/>
  <c r="GD246" i="2"/>
  <c r="BZ139" i="21" s="1"/>
  <c r="GV30" i="20" s="1"/>
  <c r="EZ271" i="2"/>
  <c r="AV164" i="21" s="1"/>
  <c r="FR55" i="20" s="1"/>
  <c r="DJ267" i="2"/>
  <c r="F160" i="21" s="1"/>
  <c r="EB51" i="20" s="1"/>
  <c r="GS306" i="2"/>
  <c r="CO199" i="21" s="1"/>
  <c r="HK90" i="20" s="1"/>
  <c r="EH291" i="2"/>
  <c r="AD184" i="21" s="1"/>
  <c r="EZ75" i="20" s="1"/>
  <c r="FY246" i="2"/>
  <c r="BU139" i="21" s="1"/>
  <c r="GQ30" i="20" s="1"/>
  <c r="FT308" i="2"/>
  <c r="BP201" i="21" s="1"/>
  <c r="GL92" i="20" s="1"/>
  <c r="GH303" i="2"/>
  <c r="CD196" i="21" s="1"/>
  <c r="GZ87" i="20" s="1"/>
  <c r="EL327" i="2"/>
  <c r="AH220" i="21" s="1"/>
  <c r="FD111" i="20" s="1"/>
  <c r="EX235" i="2"/>
  <c r="AT128" i="21" s="1"/>
  <c r="FP19" i="20" s="1"/>
  <c r="GM327" i="2"/>
  <c r="CI220" i="21" s="1"/>
  <c r="HE111" i="20" s="1"/>
  <c r="DS325" i="2"/>
  <c r="O218" i="21" s="1"/>
  <c r="EK109" i="20" s="1"/>
  <c r="EN261" i="2"/>
  <c r="AJ154" i="21" s="1"/>
  <c r="FF45" i="20" s="1"/>
  <c r="GB240" i="2"/>
  <c r="BX133" i="21" s="1"/>
  <c r="GT24" i="20" s="1"/>
  <c r="EF329" i="2"/>
  <c r="AB222" i="21" s="1"/>
  <c r="EX113" i="20" s="1"/>
  <c r="GW223" i="2"/>
  <c r="CS116" i="21" s="1"/>
  <c r="DP299" i="2"/>
  <c r="L192" i="21" s="1"/>
  <c r="EH83" i="20" s="1"/>
  <c r="EP269" i="2"/>
  <c r="AL162" i="21" s="1"/>
  <c r="FH53" i="20" s="1"/>
  <c r="FT288" i="2"/>
  <c r="BP181" i="21" s="1"/>
  <c r="GL72" i="20" s="1"/>
  <c r="EX311" i="2"/>
  <c r="AT204" i="21" s="1"/>
  <c r="FP95" i="20" s="1"/>
  <c r="DS318" i="2"/>
  <c r="O211" i="21" s="1"/>
  <c r="EK102" i="20" s="1"/>
  <c r="EN238" i="2"/>
  <c r="AJ131" i="21" s="1"/>
  <c r="FF22" i="20" s="1"/>
  <c r="EF312" i="2"/>
  <c r="AB205" i="21" s="1"/>
  <c r="EX96" i="20" s="1"/>
  <c r="GS289" i="2"/>
  <c r="CO182" i="21" s="1"/>
  <c r="HK73" i="20" s="1"/>
  <c r="FO316" i="2"/>
  <c r="BK209" i="21" s="1"/>
  <c r="GG100" i="20" s="1"/>
  <c r="GR241" i="2"/>
  <c r="CN134" i="21" s="1"/>
  <c r="HJ25" i="20" s="1"/>
  <c r="FM317" i="2"/>
  <c r="BI210" i="21" s="1"/>
  <c r="GE101" i="20" s="1"/>
  <c r="HD278" i="2"/>
  <c r="CZ171" i="21" s="1"/>
  <c r="HV62" i="20" s="1"/>
  <c r="HD282" i="2"/>
  <c r="CZ175" i="21" s="1"/>
  <c r="HV66" i="20" s="1"/>
  <c r="DU280" i="2"/>
  <c r="Q173" i="21" s="1"/>
  <c r="EM64" i="20" s="1"/>
  <c r="DI262" i="2"/>
  <c r="E155" i="21" s="1"/>
  <c r="EA46" i="20" s="1"/>
  <c r="FQ286" i="2"/>
  <c r="BM179" i="21" s="1"/>
  <c r="GI70" i="20" s="1"/>
  <c r="GI319" i="2"/>
  <c r="CE212" i="21" s="1"/>
  <c r="HA103" i="20" s="1"/>
  <c r="DL296" i="2"/>
  <c r="H189" i="21" s="1"/>
  <c r="ED80" i="20" s="1"/>
  <c r="GJ236" i="2"/>
  <c r="CF129" i="21" s="1"/>
  <c r="HB20" i="20" s="1"/>
  <c r="DI271" i="2"/>
  <c r="E164" i="21" s="1"/>
  <c r="EA55" i="20" s="1"/>
  <c r="FP230" i="2"/>
  <c r="BL123" i="21" s="1"/>
  <c r="GH14" i="20" s="1"/>
  <c r="FL297" i="2"/>
  <c r="BH190" i="21" s="1"/>
  <c r="GD81" i="20" s="1"/>
  <c r="GI234" i="2"/>
  <c r="CE127" i="21" s="1"/>
  <c r="HA18" i="20" s="1"/>
  <c r="FI297" i="2"/>
  <c r="BE190" i="21" s="1"/>
  <c r="GA81" i="20" s="1"/>
  <c r="GL280" i="2"/>
  <c r="CH173" i="21" s="1"/>
  <c r="HD64" i="20" s="1"/>
  <c r="DL247" i="2"/>
  <c r="H140" i="21" s="1"/>
  <c r="ED31" i="20" s="1"/>
  <c r="FE261" i="2"/>
  <c r="BA154" i="21" s="1"/>
  <c r="FW45" i="20" s="1"/>
  <c r="FT321" i="2"/>
  <c r="BP214" i="21" s="1"/>
  <c r="GL105" i="20" s="1"/>
  <c r="HA280" i="2"/>
  <c r="CW173" i="21" s="1"/>
  <c r="HS64" i="20" s="1"/>
  <c r="DX279" i="2"/>
  <c r="T172" i="21" s="1"/>
  <c r="EP63" i="20" s="1"/>
  <c r="GP309" i="2"/>
  <c r="CL202" i="21" s="1"/>
  <c r="HH93" i="20" s="1"/>
  <c r="FX234" i="2"/>
  <c r="BT127" i="21" s="1"/>
  <c r="GP18" i="20" s="1"/>
  <c r="ES283" i="2"/>
  <c r="AO176" i="21" s="1"/>
  <c r="FK67" i="20" s="1"/>
  <c r="GM230" i="2"/>
  <c r="CI123" i="21" s="1"/>
  <c r="HE14" i="20" s="1"/>
  <c r="EX270" i="2"/>
  <c r="AT163" i="21" s="1"/>
  <c r="FP54" i="20" s="1"/>
  <c r="ED302" i="2"/>
  <c r="Z195" i="21" s="1"/>
  <c r="EV86" i="20" s="1"/>
  <c r="GV307" i="2"/>
  <c r="CR200" i="21" s="1"/>
  <c r="HN91" i="20" s="1"/>
  <c r="EP251" i="2"/>
  <c r="AL144" i="21" s="1"/>
  <c r="FH35" i="20" s="1"/>
  <c r="HE243" i="2"/>
  <c r="DA136" i="21" s="1"/>
  <c r="HW27" i="20" s="1"/>
  <c r="GI314" i="2"/>
  <c r="CE207" i="21" s="1"/>
  <c r="HA98" i="20" s="1"/>
  <c r="DS301" i="2"/>
  <c r="O194" i="21" s="1"/>
  <c r="EK85" i="20" s="1"/>
  <c r="FZ265" i="2"/>
  <c r="BV158" i="21" s="1"/>
  <c r="GR49" i="20" s="1"/>
  <c r="DT300" i="2"/>
  <c r="P193" i="21" s="1"/>
  <c r="EL84" i="20" s="1"/>
  <c r="DK298" i="2"/>
  <c r="G191" i="21" s="1"/>
  <c r="EC82" i="20" s="1"/>
  <c r="DM273" i="2"/>
  <c r="I166" i="21" s="1"/>
  <c r="EE57" i="20" s="1"/>
  <c r="EC234" i="2"/>
  <c r="Y127" i="21" s="1"/>
  <c r="EU18" i="20" s="1"/>
  <c r="FI287" i="2"/>
  <c r="BE180" i="21" s="1"/>
  <c r="GA71" i="20" s="1"/>
  <c r="FA243" i="2"/>
  <c r="AW136" i="21" s="1"/>
  <c r="FS27" i="20" s="1"/>
  <c r="HD248" i="2"/>
  <c r="CZ141" i="21" s="1"/>
  <c r="HV32" i="20" s="1"/>
  <c r="EF250" i="2"/>
  <c r="AB143" i="21" s="1"/>
  <c r="EX34" i="20" s="1"/>
  <c r="EI300" i="2"/>
  <c r="AE193" i="21" s="1"/>
  <c r="FA84" i="20" s="1"/>
  <c r="GC317" i="2"/>
  <c r="BY210" i="21" s="1"/>
  <c r="GU101" i="20" s="1"/>
  <c r="ED282" i="2"/>
  <c r="Z175" i="21" s="1"/>
  <c r="EV66" i="20" s="1"/>
  <c r="DR288" i="2"/>
  <c r="N181" i="21" s="1"/>
  <c r="EJ72" i="20" s="1"/>
  <c r="HC235" i="2"/>
  <c r="CY128" i="21" s="1"/>
  <c r="HU19" i="20" s="1"/>
  <c r="HE329" i="2"/>
  <c r="DA222" i="21" s="1"/>
  <c r="HW113" i="20" s="1"/>
  <c r="EC316" i="2"/>
  <c r="Y209" i="21" s="1"/>
  <c r="EU100" i="20" s="1"/>
  <c r="GE325" i="2"/>
  <c r="CA218" i="21" s="1"/>
  <c r="GW109" i="20" s="1"/>
  <c r="GC230" i="2"/>
  <c r="BY123" i="21" s="1"/>
  <c r="GU14" i="20" s="1"/>
  <c r="GU276" i="2"/>
  <c r="CQ169" i="21" s="1"/>
  <c r="HM60" i="20" s="1"/>
  <c r="GP240" i="2"/>
  <c r="CL133" i="21" s="1"/>
  <c r="HH24" i="20" s="1"/>
  <c r="FP226" i="2"/>
  <c r="BL119" i="21" s="1"/>
  <c r="GH10" i="20" s="1"/>
  <c r="GM302" i="2"/>
  <c r="CI195" i="21" s="1"/>
  <c r="HE86" i="20" s="1"/>
  <c r="HH226" i="2"/>
  <c r="DD119" i="21" s="1"/>
  <c r="HZ10" i="20" s="1"/>
  <c r="GJ265" i="2"/>
  <c r="CF158" i="21" s="1"/>
  <c r="HB49" i="20" s="1"/>
  <c r="EB268" i="2"/>
  <c r="X161" i="21" s="1"/>
  <c r="ET52" i="20" s="1"/>
  <c r="FM282" i="2"/>
  <c r="BI175" i="21" s="1"/>
  <c r="GE66" i="20" s="1"/>
  <c r="EV324" i="2"/>
  <c r="AR217" i="21" s="1"/>
  <c r="FN108" i="20" s="1"/>
  <c r="GK239" i="2"/>
  <c r="CG132" i="21" s="1"/>
  <c r="HC23" i="20" s="1"/>
  <c r="EI243" i="2"/>
  <c r="AE136" i="21" s="1"/>
  <c r="FA27" i="20" s="1"/>
  <c r="FI278" i="2"/>
  <c r="BE171" i="21" s="1"/>
  <c r="GA62" i="20" s="1"/>
  <c r="HA289" i="2"/>
  <c r="CW182" i="21" s="1"/>
  <c r="HS73" i="20" s="1"/>
  <c r="DV308" i="2"/>
  <c r="R201" i="21" s="1"/>
  <c r="EN92" i="20" s="1"/>
  <c r="HH321" i="2"/>
  <c r="DD214" i="21" s="1"/>
  <c r="HZ105" i="20" s="1"/>
  <c r="FS296" i="2"/>
  <c r="BO189" i="21" s="1"/>
  <c r="GK80" i="20" s="1"/>
  <c r="EI294" i="2"/>
  <c r="AE187" i="21" s="1"/>
  <c r="FA78" i="20" s="1"/>
  <c r="FE264" i="2"/>
  <c r="BA157" i="21" s="1"/>
  <c r="FW48" i="20" s="1"/>
  <c r="DL246" i="2"/>
  <c r="H139" i="21" s="1"/>
  <c r="ED30" i="20" s="1"/>
  <c r="EJ236" i="2"/>
  <c r="AF129" i="21" s="1"/>
  <c r="FB20" i="20" s="1"/>
  <c r="HD231" i="2"/>
  <c r="CZ124" i="21" s="1"/>
  <c r="HV15" i="20" s="1"/>
  <c r="FF259" i="2"/>
  <c r="BB152" i="21" s="1"/>
  <c r="FX43" i="20" s="1"/>
  <c r="DG309" i="2"/>
  <c r="C202" i="21" s="1"/>
  <c r="DY93" i="20" s="1"/>
  <c r="FL321" i="2"/>
  <c r="BH214" i="21" s="1"/>
  <c r="GD105" i="20" s="1"/>
  <c r="EV261" i="2"/>
  <c r="AR154" i="21" s="1"/>
  <c r="FN45" i="20" s="1"/>
  <c r="EF317" i="2"/>
  <c r="AB210" i="21" s="1"/>
  <c r="EX101" i="20" s="1"/>
  <c r="HG293" i="2"/>
  <c r="DC186" i="21" s="1"/>
  <c r="HY77" i="20" s="1"/>
  <c r="GJ269" i="2"/>
  <c r="CF162" i="21" s="1"/>
  <c r="HB53" i="20" s="1"/>
  <c r="FM295" i="2"/>
  <c r="BI188" i="21" s="1"/>
  <c r="GE79" i="20" s="1"/>
  <c r="GX245" i="2"/>
  <c r="CT138" i="21" s="1"/>
  <c r="HP29" i="20" s="1"/>
  <c r="FM262" i="2"/>
  <c r="BI155" i="21" s="1"/>
  <c r="GE46" i="20" s="1"/>
  <c r="FF303" i="2"/>
  <c r="BB196" i="21" s="1"/>
  <c r="FX87" i="20" s="1"/>
  <c r="DN260" i="2"/>
  <c r="J153" i="21" s="1"/>
  <c r="EF44" i="20" s="1"/>
  <c r="FX312" i="2"/>
  <c r="BT205" i="21" s="1"/>
  <c r="GP96" i="20" s="1"/>
  <c r="FH236" i="2"/>
  <c r="BD129" i="21" s="1"/>
  <c r="FZ20" i="20" s="1"/>
  <c r="FB320" i="2"/>
  <c r="AX213" i="21" s="1"/>
  <c r="FT104" i="20" s="1"/>
  <c r="GZ310" i="2"/>
  <c r="CV203" i="21" s="1"/>
  <c r="HR94" i="20" s="1"/>
  <c r="DJ248" i="2"/>
  <c r="F141" i="21" s="1"/>
  <c r="EB32" i="20" s="1"/>
  <c r="HE308" i="2"/>
  <c r="DA201" i="21" s="1"/>
  <c r="HW92" i="20" s="1"/>
  <c r="GD325" i="2"/>
  <c r="BZ218" i="21" s="1"/>
  <c r="GV109" i="20" s="1"/>
  <c r="EH231" i="2"/>
  <c r="AD124" i="21" s="1"/>
  <c r="EZ15" i="20" s="1"/>
  <c r="GC263" i="2"/>
  <c r="BY156" i="21" s="1"/>
  <c r="GU47" i="20" s="1"/>
  <c r="DV224" i="2"/>
  <c r="R117" i="21" s="1"/>
  <c r="EN8" i="20" s="1"/>
  <c r="ED329" i="2"/>
  <c r="Z222" i="21" s="1"/>
  <c r="EV113" i="20" s="1"/>
  <c r="GR325" i="2"/>
  <c r="CN218" i="21" s="1"/>
  <c r="HJ109" i="20" s="1"/>
  <c r="GR315" i="2"/>
  <c r="CN208" i="21" s="1"/>
  <c r="HJ99" i="20" s="1"/>
  <c r="GH230" i="2"/>
  <c r="CD123" i="21" s="1"/>
  <c r="GZ14" i="20" s="1"/>
  <c r="ED228" i="2"/>
  <c r="Z121" i="21" s="1"/>
  <c r="EV12" i="20" s="1"/>
  <c r="FX235" i="2"/>
  <c r="BT128" i="21" s="1"/>
  <c r="GP19" i="20" s="1"/>
  <c r="FQ251" i="2"/>
  <c r="BM144" i="21" s="1"/>
  <c r="GI35" i="20" s="1"/>
  <c r="GH239" i="2"/>
  <c r="CD132" i="21" s="1"/>
  <c r="GZ23" i="20" s="1"/>
  <c r="GD241" i="2"/>
  <c r="BZ134" i="21" s="1"/>
  <c r="GV25" i="20" s="1"/>
  <c r="EG273" i="2"/>
  <c r="AC166" i="21" s="1"/>
  <c r="EY57" i="20" s="1"/>
  <c r="DG302" i="2"/>
  <c r="C195" i="21" s="1"/>
  <c r="DY86" i="20" s="1"/>
  <c r="EZ264" i="2"/>
  <c r="AV157" i="21" s="1"/>
  <c r="FR48" i="20" s="1"/>
  <c r="GM256" i="2"/>
  <c r="CI149" i="21" s="1"/>
  <c r="HE40" i="20" s="1"/>
  <c r="EM294" i="2"/>
  <c r="AI187" i="21" s="1"/>
  <c r="FE78" i="20" s="1"/>
  <c r="GC276" i="2"/>
  <c r="BY169" i="21" s="1"/>
  <c r="GU60" i="20" s="1"/>
  <c r="FM277" i="2"/>
  <c r="BI170" i="21" s="1"/>
  <c r="GE61" i="20" s="1"/>
  <c r="FT294" i="2"/>
  <c r="BP187" i="21" s="1"/>
  <c r="GL78" i="20" s="1"/>
  <c r="DO247" i="2"/>
  <c r="K140" i="21" s="1"/>
  <c r="EG31" i="20" s="1"/>
  <c r="DM253" i="2"/>
  <c r="I146" i="21" s="1"/>
  <c r="EE37" i="20" s="1"/>
  <c r="EV300" i="2"/>
  <c r="AR193" i="21" s="1"/>
  <c r="FN84" i="20" s="1"/>
  <c r="ES324" i="2"/>
  <c r="AO217" i="21" s="1"/>
  <c r="FK108" i="20" s="1"/>
  <c r="FY243" i="2"/>
  <c r="BU136" i="21" s="1"/>
  <c r="GQ27" i="20" s="1"/>
  <c r="EM279" i="2"/>
  <c r="AI172" i="21" s="1"/>
  <c r="FE63" i="20" s="1"/>
  <c r="GH237" i="2"/>
  <c r="CD130" i="21" s="1"/>
  <c r="GZ21" i="20" s="1"/>
  <c r="GB223" i="2"/>
  <c r="BX116" i="21" s="1"/>
  <c r="HC328" i="2"/>
  <c r="CY221" i="21" s="1"/>
  <c r="HU112" i="20" s="1"/>
  <c r="GF304" i="2"/>
  <c r="CB197" i="21" s="1"/>
  <c r="GX88" i="20" s="1"/>
  <c r="ED285" i="2"/>
  <c r="Z178" i="21" s="1"/>
  <c r="EV69" i="20" s="1"/>
  <c r="DJ321" i="2"/>
  <c r="F214" i="21" s="1"/>
  <c r="EB105" i="20" s="1"/>
  <c r="DQ318" i="2"/>
  <c r="M211" i="21" s="1"/>
  <c r="EI102" i="20" s="1"/>
  <c r="GL257" i="2"/>
  <c r="CH150" i="21" s="1"/>
  <c r="HD41" i="20" s="1"/>
  <c r="FQ298" i="2"/>
  <c r="BM191" i="21" s="1"/>
  <c r="GI82" i="20" s="1"/>
  <c r="DM328" i="2"/>
  <c r="I221" i="21" s="1"/>
  <c r="EE112" i="20" s="1"/>
  <c r="GI296" i="2"/>
  <c r="CE189" i="21" s="1"/>
  <c r="HA80" i="20" s="1"/>
  <c r="EK328" i="2"/>
  <c r="AG221" i="21" s="1"/>
  <c r="FC112" i="20" s="1"/>
  <c r="ER308" i="2"/>
  <c r="AN201" i="21" s="1"/>
  <c r="FJ92" i="20" s="1"/>
  <c r="HG266" i="2"/>
  <c r="DC159" i="21" s="1"/>
  <c r="HY50" i="20" s="1"/>
  <c r="DU266" i="2"/>
  <c r="Q159" i="21" s="1"/>
  <c r="EM50" i="20" s="1"/>
  <c r="HA296" i="2"/>
  <c r="CW189" i="21" s="1"/>
  <c r="HS80" i="20" s="1"/>
  <c r="FT281" i="2"/>
  <c r="BP174" i="21" s="1"/>
  <c r="GL65" i="20" s="1"/>
  <c r="EZ225" i="2"/>
  <c r="AV118" i="21" s="1"/>
  <c r="FR9" i="20" s="1"/>
  <c r="GH315" i="2"/>
  <c r="CD208" i="21" s="1"/>
  <c r="GZ99" i="20" s="1"/>
  <c r="DQ228" i="2"/>
  <c r="M121" i="21" s="1"/>
  <c r="EI12" i="20" s="1"/>
  <c r="EY282" i="2"/>
  <c r="AU175" i="21" s="1"/>
  <c r="FQ66" i="20" s="1"/>
  <c r="GM233" i="2"/>
  <c r="CI126" i="21" s="1"/>
  <c r="HE17" i="20" s="1"/>
  <c r="DZ231" i="2"/>
  <c r="V124" i="21" s="1"/>
  <c r="ER15" i="20" s="1"/>
  <c r="DF324" i="2"/>
  <c r="B217" i="21" s="1"/>
  <c r="DX108" i="20" s="1"/>
  <c r="DX230" i="2"/>
  <c r="T123" i="21" s="1"/>
  <c r="EP14" i="20" s="1"/>
  <c r="FQ262" i="2"/>
  <c r="BM155" i="21" s="1"/>
  <c r="GI46" i="20" s="1"/>
  <c r="FO288" i="2"/>
  <c r="BK181" i="21" s="1"/>
  <c r="GG72" i="20" s="1"/>
  <c r="GH323" i="2"/>
  <c r="CD216" i="21" s="1"/>
  <c r="GZ107" i="20" s="1"/>
  <c r="GM254" i="2"/>
  <c r="CI147" i="21" s="1"/>
  <c r="HE38" i="20" s="1"/>
  <c r="DS236" i="2"/>
  <c r="O129" i="21" s="1"/>
  <c r="EK20" i="20" s="1"/>
  <c r="DF326" i="2"/>
  <c r="B219" i="21" s="1"/>
  <c r="DX110" i="20" s="1"/>
  <c r="FK246" i="2"/>
  <c r="BG139" i="21" s="1"/>
  <c r="GC30" i="20" s="1"/>
  <c r="DP234" i="2"/>
  <c r="L127" i="21" s="1"/>
  <c r="EH18" i="20" s="1"/>
  <c r="EG240" i="2"/>
  <c r="AC133" i="21" s="1"/>
  <c r="EY24" i="20" s="1"/>
  <c r="EM268" i="2"/>
  <c r="AI161" i="21" s="1"/>
  <c r="FE52" i="20" s="1"/>
  <c r="EX267" i="2"/>
  <c r="AT160" i="21" s="1"/>
  <c r="FP51" i="20" s="1"/>
  <c r="EM298" i="2"/>
  <c r="AI191" i="21" s="1"/>
  <c r="FE82" i="20" s="1"/>
  <c r="DU264" i="2"/>
  <c r="Q157" i="21" s="1"/>
  <c r="EM48" i="20" s="1"/>
  <c r="GA262" i="2"/>
  <c r="BW155" i="21" s="1"/>
  <c r="GS46" i="20" s="1"/>
  <c r="EU278" i="2"/>
  <c r="AQ171" i="21" s="1"/>
  <c r="FM62" i="20" s="1"/>
  <c r="EH294" i="2"/>
  <c r="AD187" i="21" s="1"/>
  <c r="EZ78" i="20" s="1"/>
  <c r="FR289" i="2"/>
  <c r="BN182" i="21" s="1"/>
  <c r="GJ73" i="20" s="1"/>
  <c r="GI304" i="2"/>
  <c r="CE197" i="21" s="1"/>
  <c r="HA88" i="20" s="1"/>
  <c r="FJ254" i="2"/>
  <c r="BF147" i="21" s="1"/>
  <c r="GB38" i="20" s="1"/>
  <c r="FT326" i="2"/>
  <c r="BP219" i="21" s="1"/>
  <c r="GL110" i="20" s="1"/>
  <c r="FK262" i="2"/>
  <c r="BG155" i="21" s="1"/>
  <c r="GC46" i="20" s="1"/>
  <c r="FP279" i="2"/>
  <c r="BL172" i="21" s="1"/>
  <c r="GH63" i="20" s="1"/>
  <c r="EL251" i="2"/>
  <c r="AH144" i="21" s="1"/>
  <c r="FD35" i="20" s="1"/>
  <c r="EB294" i="2"/>
  <c r="X187" i="21" s="1"/>
  <c r="ET78" i="20" s="1"/>
  <c r="DJ288" i="2"/>
  <c r="F181" i="21" s="1"/>
  <c r="EB72" i="20" s="1"/>
  <c r="FE314" i="2"/>
  <c r="BA207" i="21" s="1"/>
  <c r="FW98" i="20" s="1"/>
  <c r="FE305" i="2"/>
  <c r="BA198" i="21" s="1"/>
  <c r="FW89" i="20" s="1"/>
  <c r="EC322" i="2"/>
  <c r="Y215" i="21" s="1"/>
  <c r="EU106" i="20" s="1"/>
  <c r="DN247" i="2"/>
  <c r="J140" i="21" s="1"/>
  <c r="EF31" i="20" s="1"/>
  <c r="DO321" i="2"/>
  <c r="K214" i="21" s="1"/>
  <c r="EG105" i="20" s="1"/>
  <c r="GO298" i="2"/>
  <c r="CK191" i="21" s="1"/>
  <c r="HG82" i="20" s="1"/>
  <c r="GG282" i="2"/>
  <c r="CC175" i="21" s="1"/>
  <c r="GY66" i="20" s="1"/>
  <c r="FZ257" i="2"/>
  <c r="BV150" i="21" s="1"/>
  <c r="GR41" i="20" s="1"/>
  <c r="DQ225" i="2"/>
  <c r="M118" i="21" s="1"/>
  <c r="EI9" i="20" s="1"/>
  <c r="EP329" i="2"/>
  <c r="AL222" i="21" s="1"/>
  <c r="FH113" i="20" s="1"/>
  <c r="GX311" i="2"/>
  <c r="CT204" i="21" s="1"/>
  <c r="HP95" i="20" s="1"/>
  <c r="EV310" i="2"/>
  <c r="AR203" i="21" s="1"/>
  <c r="FN94" i="20" s="1"/>
  <c r="FD279" i="2"/>
  <c r="AZ172" i="21" s="1"/>
  <c r="FV63" i="20" s="1"/>
  <c r="DW323" i="2"/>
  <c r="S216" i="21" s="1"/>
  <c r="EO107" i="20" s="1"/>
  <c r="GF300" i="2"/>
  <c r="CB193" i="21" s="1"/>
  <c r="GX84" i="20" s="1"/>
  <c r="GM239" i="2"/>
  <c r="CI132" i="21" s="1"/>
  <c r="HE23" i="20" s="1"/>
  <c r="EE264" i="2"/>
  <c r="AA157" i="21" s="1"/>
  <c r="EW48" i="20" s="1"/>
  <c r="GY230" i="2"/>
  <c r="CU123" i="21" s="1"/>
  <c r="HQ14" i="20" s="1"/>
  <c r="DZ280" i="2"/>
  <c r="V173" i="21" s="1"/>
  <c r="ER64" i="20" s="1"/>
  <c r="EI265" i="2"/>
  <c r="AE158" i="21" s="1"/>
  <c r="FA49" i="20" s="1"/>
  <c r="FG291" i="2"/>
  <c r="BC184" i="21" s="1"/>
  <c r="FY75" i="20" s="1"/>
  <c r="HA276" i="2"/>
  <c r="CW169" i="21" s="1"/>
  <c r="HS60" i="20" s="1"/>
  <c r="GS288" i="2"/>
  <c r="CO181" i="21" s="1"/>
  <c r="HK72" i="20" s="1"/>
  <c r="GU227" i="2"/>
  <c r="CQ120" i="21" s="1"/>
  <c r="HM11" i="20" s="1"/>
  <c r="EN278" i="2"/>
  <c r="AJ171" i="21" s="1"/>
  <c r="FF62" i="20" s="1"/>
  <c r="DF263" i="2"/>
  <c r="B156" i="21" s="1"/>
  <c r="DX47" i="20" s="1"/>
  <c r="GB262" i="2"/>
  <c r="BX155" i="21" s="1"/>
  <c r="GT46" i="20" s="1"/>
  <c r="EF296" i="2"/>
  <c r="AB189" i="21" s="1"/>
  <c r="EX80" i="20" s="1"/>
  <c r="HD317" i="2"/>
  <c r="CZ210" i="21" s="1"/>
  <c r="HV101" i="20" s="1"/>
  <c r="DW242" i="2"/>
  <c r="S135" i="21" s="1"/>
  <c r="EO26" i="20" s="1"/>
  <c r="GS304" i="2"/>
  <c r="CO197" i="21" s="1"/>
  <c r="HK88" i="20" s="1"/>
  <c r="DH264" i="2"/>
  <c r="D157" i="21" s="1"/>
  <c r="DZ48" i="20" s="1"/>
  <c r="FJ325" i="2"/>
  <c r="BF218" i="21" s="1"/>
  <c r="GB109" i="20" s="1"/>
  <c r="HA319" i="2"/>
  <c r="CW212" i="21" s="1"/>
  <c r="HS103" i="20" s="1"/>
  <c r="GC313" i="2"/>
  <c r="BY206" i="21" s="1"/>
  <c r="GU97" i="20" s="1"/>
  <c r="ED290" i="2"/>
  <c r="Z183" i="21" s="1"/>
  <c r="EV74" i="20" s="1"/>
  <c r="GH284" i="2"/>
  <c r="CD177" i="21" s="1"/>
  <c r="GZ68" i="20" s="1"/>
  <c r="FQ264" i="2"/>
  <c r="BM157" i="21" s="1"/>
  <c r="GI48" i="20" s="1"/>
  <c r="FO261" i="2"/>
  <c r="BK154" i="21" s="1"/>
  <c r="GG45" i="20" s="1"/>
  <c r="DM272" i="2"/>
  <c r="I165" i="21" s="1"/>
  <c r="EE56" i="20" s="1"/>
  <c r="EC304" i="2"/>
  <c r="Y197" i="21" s="1"/>
  <c r="EU88" i="20" s="1"/>
  <c r="GQ230" i="2"/>
  <c r="CM123" i="21" s="1"/>
  <c r="HI14" i="20" s="1"/>
  <c r="FC276" i="2"/>
  <c r="AY169" i="21" s="1"/>
  <c r="FU60" i="20" s="1"/>
  <c r="DY228" i="2"/>
  <c r="U121" i="21" s="1"/>
  <c r="EQ12" i="20" s="1"/>
  <c r="DN262" i="2"/>
  <c r="J155" i="21" s="1"/>
  <c r="EF46" i="20" s="1"/>
  <c r="DK284" i="2"/>
  <c r="G177" i="21" s="1"/>
  <c r="EC68" i="20" s="1"/>
  <c r="EW265" i="2"/>
  <c r="AS158" i="21" s="1"/>
  <c r="FO49" i="20" s="1"/>
  <c r="GR259" i="2"/>
  <c r="CN152" i="21" s="1"/>
  <c r="HJ43" i="20" s="1"/>
  <c r="GF243" i="2"/>
  <c r="CB136" i="21" s="1"/>
  <c r="GX27" i="20" s="1"/>
  <c r="EQ280" i="2"/>
  <c r="AM173" i="21" s="1"/>
  <c r="FI64" i="20" s="1"/>
  <c r="FU244" i="2"/>
  <c r="BQ137" i="21" s="1"/>
  <c r="GM28" i="20" s="1"/>
  <c r="DP260" i="2"/>
  <c r="L153" i="21" s="1"/>
  <c r="EH44" i="20" s="1"/>
  <c r="FW234" i="2"/>
  <c r="BS127" i="21" s="1"/>
  <c r="GO18" i="20" s="1"/>
  <c r="GA299" i="2"/>
  <c r="BW192" i="21" s="1"/>
  <c r="GS83" i="20" s="1"/>
  <c r="GS312" i="2"/>
  <c r="CO205" i="21" s="1"/>
  <c r="HK96" i="20" s="1"/>
  <c r="DR270" i="2"/>
  <c r="N163" i="21" s="1"/>
  <c r="EJ54" i="20" s="1"/>
  <c r="EV242" i="2"/>
  <c r="AR135" i="21" s="1"/>
  <c r="FN26" i="20" s="1"/>
  <c r="DP223" i="2"/>
  <c r="L116" i="21" s="1"/>
  <c r="EZ327" i="2"/>
  <c r="AV220" i="21" s="1"/>
  <c r="FR111" i="20" s="1"/>
  <c r="EJ301" i="2"/>
  <c r="AF194" i="21" s="1"/>
  <c r="FB85" i="20" s="1"/>
  <c r="DY265" i="2"/>
  <c r="U158" i="21" s="1"/>
  <c r="EQ49" i="20" s="1"/>
  <c r="EX244" i="2"/>
  <c r="AT137" i="21" s="1"/>
  <c r="FP28" i="20" s="1"/>
  <c r="FV266" i="2"/>
  <c r="BR159" i="21" s="1"/>
  <c r="GN50" i="20" s="1"/>
  <c r="EX255" i="2"/>
  <c r="AT148" i="21" s="1"/>
  <c r="FP39" i="20" s="1"/>
  <c r="GN244" i="2"/>
  <c r="CJ137" i="21" s="1"/>
  <c r="HF28" i="20" s="1"/>
  <c r="GJ325" i="2"/>
  <c r="CF218" i="21" s="1"/>
  <c r="HB109" i="20" s="1"/>
  <c r="GB236" i="2"/>
  <c r="BX129" i="21" s="1"/>
  <c r="GT20" i="20" s="1"/>
  <c r="GF317" i="2"/>
  <c r="CB210" i="21" s="1"/>
  <c r="GX101" i="20" s="1"/>
  <c r="GA286" i="2"/>
  <c r="BW179" i="21" s="1"/>
  <c r="GS70" i="20" s="1"/>
  <c r="GU304" i="2"/>
  <c r="CQ197" i="21" s="1"/>
  <c r="HM88" i="20" s="1"/>
  <c r="EO312" i="2"/>
  <c r="AK205" i="21" s="1"/>
  <c r="FG96" i="20" s="1"/>
  <c r="EC266" i="2"/>
  <c r="Y159" i="21" s="1"/>
  <c r="EU50" i="20" s="1"/>
  <c r="HF301" i="2"/>
  <c r="DB194" i="21" s="1"/>
  <c r="HX85" i="20" s="1"/>
  <c r="FS263" i="2"/>
  <c r="BO156" i="21" s="1"/>
  <c r="GK47" i="20" s="1"/>
  <c r="DK231" i="2"/>
  <c r="G124" i="21" s="1"/>
  <c r="EC15" i="20" s="1"/>
  <c r="FV248" i="2"/>
  <c r="BR141" i="21" s="1"/>
  <c r="GN32" i="20" s="1"/>
  <c r="ET325" i="2"/>
  <c r="AP218" i="21" s="1"/>
  <c r="FL109" i="20" s="1"/>
  <c r="GN319" i="2"/>
  <c r="CJ212" i="21" s="1"/>
  <c r="HF103" i="20" s="1"/>
  <c r="GI309" i="2"/>
  <c r="CE202" i="21" s="1"/>
  <c r="HA93" i="20" s="1"/>
  <c r="EH308" i="2"/>
  <c r="AD201" i="21" s="1"/>
  <c r="EZ92" i="20" s="1"/>
  <c r="EW305" i="2"/>
  <c r="AS198" i="21" s="1"/>
  <c r="FO89" i="20" s="1"/>
  <c r="HA271" i="2"/>
  <c r="CW164" i="21" s="1"/>
  <c r="HS55" i="20" s="1"/>
  <c r="HH240" i="2"/>
  <c r="DD133" i="21" s="1"/>
  <c r="HZ24" i="20" s="1"/>
  <c r="DH283" i="2"/>
  <c r="D176" i="21" s="1"/>
  <c r="DZ67" i="20" s="1"/>
  <c r="DI319" i="2"/>
  <c r="E212" i="21" s="1"/>
  <c r="EA103" i="20" s="1"/>
  <c r="GQ234" i="2"/>
  <c r="CM127" i="21" s="1"/>
  <c r="HI18" i="20" s="1"/>
  <c r="GO315" i="2"/>
  <c r="CK208" i="21" s="1"/>
  <c r="HG99" i="20" s="1"/>
  <c r="FQ312" i="2"/>
  <c r="BM205" i="21" s="1"/>
  <c r="GI96" i="20" s="1"/>
  <c r="FO233" i="2"/>
  <c r="BK126" i="21" s="1"/>
  <c r="GG17" i="20" s="1"/>
  <c r="FQ316" i="2"/>
  <c r="BM209" i="21" s="1"/>
  <c r="GI100" i="20" s="1"/>
  <c r="DW233" i="2"/>
  <c r="S126" i="21" s="1"/>
  <c r="EO17" i="20" s="1"/>
  <c r="HF253" i="2"/>
  <c r="DB146" i="21" s="1"/>
  <c r="HX37" i="20" s="1"/>
  <c r="DP303" i="2"/>
  <c r="L196" i="21" s="1"/>
  <c r="EH87" i="20" s="1"/>
  <c r="EM287" i="2"/>
  <c r="AI180" i="21" s="1"/>
  <c r="FE71" i="20" s="1"/>
  <c r="DZ326" i="2"/>
  <c r="V219" i="21" s="1"/>
  <c r="ER110" i="20" s="1"/>
  <c r="GD286" i="2"/>
  <c r="BZ179" i="21" s="1"/>
  <c r="GV70" i="20" s="1"/>
  <c r="GC234" i="2"/>
  <c r="BY127" i="21" s="1"/>
  <c r="GU18" i="20" s="1"/>
  <c r="DI235" i="2"/>
  <c r="E128" i="21" s="1"/>
  <c r="EA19" i="20" s="1"/>
  <c r="HF280" i="2"/>
  <c r="DB173" i="21" s="1"/>
  <c r="HX64" i="20" s="1"/>
  <c r="GW300" i="2"/>
  <c r="CS193" i="21" s="1"/>
  <c r="HO84" i="20" s="1"/>
  <c r="DV294" i="2"/>
  <c r="R187" i="21" s="1"/>
  <c r="EN78" i="20" s="1"/>
  <c r="EX298" i="2"/>
  <c r="AT191" i="21" s="1"/>
  <c r="FP82" i="20" s="1"/>
  <c r="DY236" i="2"/>
  <c r="U129" i="21" s="1"/>
  <c r="EQ20" i="20" s="1"/>
  <c r="HG276" i="2"/>
  <c r="DC169" i="21" s="1"/>
  <c r="HY60" i="20" s="1"/>
  <c r="EV232" i="2"/>
  <c r="AR125" i="21" s="1"/>
  <c r="FN16" i="20" s="1"/>
  <c r="GH251" i="2"/>
  <c r="CD144" i="21" s="1"/>
  <c r="GZ35" i="20" s="1"/>
  <c r="EI241" i="2"/>
  <c r="AE134" i="21" s="1"/>
  <c r="FA25" i="20" s="1"/>
  <c r="FV283" i="2"/>
  <c r="BR176" i="21" s="1"/>
  <c r="GN67" i="20" s="1"/>
  <c r="DY315" i="2"/>
  <c r="U208" i="21" s="1"/>
  <c r="EQ99" i="20" s="1"/>
  <c r="DX290" i="2"/>
  <c r="T183" i="21" s="1"/>
  <c r="EP74" i="20" s="1"/>
  <c r="GO313" i="2"/>
  <c r="CK206" i="21" s="1"/>
  <c r="HG97" i="20" s="1"/>
  <c r="HB314" i="2"/>
  <c r="CX207" i="21" s="1"/>
  <c r="HT98" i="20" s="1"/>
  <c r="GR283" i="2"/>
  <c r="CN176" i="21" s="1"/>
  <c r="HJ67" i="20" s="1"/>
  <c r="DY259" i="2"/>
  <c r="U152" i="21" s="1"/>
  <c r="EQ43" i="20" s="1"/>
  <c r="FG320" i="2"/>
  <c r="BC213" i="21" s="1"/>
  <c r="FY104" i="20" s="1"/>
  <c r="FH282" i="2"/>
  <c r="BD175" i="21" s="1"/>
  <c r="FZ66" i="20" s="1"/>
  <c r="FW319" i="2"/>
  <c r="BS212" i="21" s="1"/>
  <c r="GO103" i="20" s="1"/>
  <c r="FQ263" i="2"/>
  <c r="BM156" i="21" s="1"/>
  <c r="GI47" i="20" s="1"/>
  <c r="DR248" i="2"/>
  <c r="N141" i="21" s="1"/>
  <c r="EJ32" i="20" s="1"/>
  <c r="GF274" i="2"/>
  <c r="CB167" i="21" s="1"/>
  <c r="GX58" i="20" s="1"/>
  <c r="DS225" i="2"/>
  <c r="O118" i="21" s="1"/>
  <c r="EK9" i="20" s="1"/>
  <c r="DT258" i="2"/>
  <c r="P151" i="21" s="1"/>
  <c r="EL42" i="20" s="1"/>
  <c r="FH319" i="2"/>
  <c r="BD212" i="21" s="1"/>
  <c r="FZ103" i="20" s="1"/>
  <c r="GW226" i="2"/>
  <c r="CS119" i="21" s="1"/>
  <c r="HO10" i="20" s="1"/>
  <c r="EF227" i="2"/>
  <c r="AB120" i="21" s="1"/>
  <c r="EX11" i="20" s="1"/>
  <c r="EO238" i="2"/>
  <c r="AK131" i="21" s="1"/>
  <c r="FG22" i="20" s="1"/>
  <c r="HG324" i="2"/>
  <c r="DC217" i="21" s="1"/>
  <c r="HY108" i="20" s="1"/>
  <c r="FC323" i="2"/>
  <c r="AY216" i="21" s="1"/>
  <c r="FU107" i="20" s="1"/>
  <c r="EG281" i="2"/>
  <c r="AC174" i="21" s="1"/>
  <c r="EY65" i="20" s="1"/>
  <c r="FM274" i="2"/>
  <c r="BI167" i="21" s="1"/>
  <c r="GE58" i="20" s="1"/>
  <c r="EO256" i="2"/>
  <c r="AK149" i="21" s="1"/>
  <c r="FG40" i="20" s="1"/>
  <c r="FC285" i="2"/>
  <c r="AY178" i="21" s="1"/>
  <c r="FU69" i="20" s="1"/>
  <c r="FZ313" i="2"/>
  <c r="BV206" i="21" s="1"/>
  <c r="GR97" i="20" s="1"/>
  <c r="GV257" i="2"/>
  <c r="CR150" i="21" s="1"/>
  <c r="HN41" i="20" s="1"/>
  <c r="DX225" i="2"/>
  <c r="T118" i="21" s="1"/>
  <c r="EP9" i="20" s="1"/>
  <c r="DV270" i="2"/>
  <c r="R163" i="21" s="1"/>
  <c r="EN54" i="20" s="1"/>
  <c r="FJ251" i="2"/>
  <c r="BF144" i="21" s="1"/>
  <c r="GB35" i="20" s="1"/>
  <c r="FE225" i="2"/>
  <c r="BA118" i="21" s="1"/>
  <c r="FW9" i="20" s="1"/>
  <c r="FY261" i="2"/>
  <c r="BU154" i="21" s="1"/>
  <c r="GQ45" i="20" s="1"/>
  <c r="EM236" i="2"/>
  <c r="AI129" i="21" s="1"/>
  <c r="FE20" i="20" s="1"/>
  <c r="GF309" i="2"/>
  <c r="CB202" i="21" s="1"/>
  <c r="GX93" i="20" s="1"/>
  <c r="DK264" i="2"/>
  <c r="G157" i="21" s="1"/>
  <c r="EC48" i="20" s="1"/>
  <c r="FK260" i="2"/>
  <c r="BG153" i="21" s="1"/>
  <c r="GC44" i="20" s="1"/>
  <c r="GM292" i="2"/>
  <c r="CI185" i="21" s="1"/>
  <c r="HE76" i="20" s="1"/>
  <c r="DK254" i="2"/>
  <c r="G147" i="21" s="1"/>
  <c r="EC38" i="20" s="1"/>
  <c r="GQ281" i="2"/>
  <c r="CM174" i="21" s="1"/>
  <c r="HI65" i="20" s="1"/>
  <c r="FR309" i="2"/>
  <c r="BN202" i="21" s="1"/>
  <c r="GJ93" i="20" s="1"/>
  <c r="FC267" i="2"/>
  <c r="AY160" i="21" s="1"/>
  <c r="FU51" i="20" s="1"/>
  <c r="DO262" i="2"/>
  <c r="K155" i="21" s="1"/>
  <c r="EG46" i="20" s="1"/>
  <c r="EK307" i="2"/>
  <c r="AG200" i="21" s="1"/>
  <c r="FC91" i="20" s="1"/>
  <c r="DP286" i="2"/>
  <c r="L179" i="21" s="1"/>
  <c r="EH70" i="20" s="1"/>
  <c r="DI266" i="2"/>
  <c r="E159" i="21" s="1"/>
  <c r="EA50" i="20" s="1"/>
  <c r="DK282" i="2"/>
  <c r="G175" i="21" s="1"/>
  <c r="EC66" i="20" s="1"/>
  <c r="FC243" i="2"/>
  <c r="AY136" i="21" s="1"/>
  <c r="FU27" i="20" s="1"/>
  <c r="EH263" i="2"/>
  <c r="AD156" i="21" s="1"/>
  <c r="EZ47" i="20" s="1"/>
  <c r="DJ297" i="2"/>
  <c r="F190" i="21" s="1"/>
  <c r="EB81" i="20" s="1"/>
  <c r="FY319" i="2"/>
  <c r="BU212" i="21" s="1"/>
  <c r="GQ103" i="20" s="1"/>
  <c r="EH271" i="2"/>
  <c r="AD164" i="21" s="1"/>
  <c r="EZ55" i="20" s="1"/>
  <c r="GF289" i="2"/>
  <c r="CB182" i="21" s="1"/>
  <c r="GX73" i="20" s="1"/>
  <c r="GI244" i="2"/>
  <c r="CE137" i="21" s="1"/>
  <c r="HA28" i="20" s="1"/>
  <c r="FG287" i="2"/>
  <c r="BC180" i="21" s="1"/>
  <c r="FY71" i="20" s="1"/>
  <c r="ET279" i="2"/>
  <c r="AP172" i="21" s="1"/>
  <c r="FL63" i="20" s="1"/>
  <c r="EK300" i="2"/>
  <c r="AG193" i="21" s="1"/>
  <c r="FC84" i="20" s="1"/>
  <c r="GN233" i="2"/>
  <c r="CJ126" i="21" s="1"/>
  <c r="HF17" i="20" s="1"/>
  <c r="GP230" i="2"/>
  <c r="CL123" i="21" s="1"/>
  <c r="HH14" i="20" s="1"/>
  <c r="DY310" i="2"/>
  <c r="U203" i="21" s="1"/>
  <c r="EQ94" i="20" s="1"/>
  <c r="FR273" i="2"/>
  <c r="BN166" i="21" s="1"/>
  <c r="GJ57" i="20" s="1"/>
  <c r="GG305" i="2"/>
  <c r="CC198" i="21" s="1"/>
  <c r="GY89" i="20" s="1"/>
  <c r="DG248" i="2"/>
  <c r="C141" i="21" s="1"/>
  <c r="DY32" i="20" s="1"/>
  <c r="FW230" i="2"/>
  <c r="BS123" i="21" s="1"/>
  <c r="GO14" i="20" s="1"/>
  <c r="DZ291" i="2"/>
  <c r="V184" i="21" s="1"/>
  <c r="ER75" i="20" s="1"/>
  <c r="FQ244" i="2"/>
  <c r="BM137" i="21" s="1"/>
  <c r="GI28" i="20" s="1"/>
  <c r="GT280" i="2"/>
  <c r="CP173" i="21" s="1"/>
  <c r="HL64" i="20" s="1"/>
  <c r="FA267" i="2"/>
  <c r="AW160" i="21" s="1"/>
  <c r="FS51" i="20" s="1"/>
  <c r="EZ301" i="2"/>
  <c r="AV194" i="21" s="1"/>
  <c r="FR85" i="20" s="1"/>
  <c r="DZ254" i="2"/>
  <c r="V147" i="21" s="1"/>
  <c r="ER38" i="20" s="1"/>
  <c r="EE284" i="2"/>
  <c r="AA177" i="21" s="1"/>
  <c r="EW68" i="20" s="1"/>
  <c r="EF278" i="2"/>
  <c r="AB171" i="21" s="1"/>
  <c r="EX62" i="20" s="1"/>
  <c r="DN265" i="2"/>
  <c r="J158" i="21" s="1"/>
  <c r="EF49" i="20" s="1"/>
  <c r="DO322" i="2"/>
  <c r="K215" i="21" s="1"/>
  <c r="EG106" i="20" s="1"/>
  <c r="DI272" i="2"/>
  <c r="E165" i="21" s="1"/>
  <c r="EA56" i="20" s="1"/>
  <c r="HE272" i="2"/>
  <c r="DA165" i="21" s="1"/>
  <c r="HW56" i="20" s="1"/>
  <c r="DU249" i="2"/>
  <c r="Q142" i="21" s="1"/>
  <c r="EM33" i="20" s="1"/>
  <c r="GT315" i="2"/>
  <c r="CP208" i="21" s="1"/>
  <c r="HL99" i="20" s="1"/>
  <c r="FP232" i="2"/>
  <c r="BL125" i="21" s="1"/>
  <c r="GH16" i="20" s="1"/>
  <c r="FL300" i="2"/>
  <c r="BH193" i="21" s="1"/>
  <c r="GD84" i="20" s="1"/>
  <c r="EM235" i="2"/>
  <c r="AI128" i="21" s="1"/>
  <c r="FE19" i="20" s="1"/>
  <c r="GA247" i="2"/>
  <c r="BW140" i="21" s="1"/>
  <c r="GS31" i="20" s="1"/>
  <c r="FC226" i="2"/>
  <c r="AY119" i="21" s="1"/>
  <c r="FU10" i="20" s="1"/>
  <c r="HC283" i="2"/>
  <c r="CY176" i="21" s="1"/>
  <c r="HU67" i="20" s="1"/>
  <c r="EM256" i="2"/>
  <c r="AI149" i="21" s="1"/>
  <c r="FE40" i="20" s="1"/>
  <c r="DI320" i="2"/>
  <c r="E213" i="21" s="1"/>
  <c r="EA104" i="20" s="1"/>
  <c r="DH243" i="2"/>
  <c r="D136" i="21" s="1"/>
  <c r="DZ27" i="20" s="1"/>
  <c r="GK328" i="2"/>
  <c r="CG221" i="21" s="1"/>
  <c r="HC112" i="20" s="1"/>
  <c r="FC265" i="2"/>
  <c r="AY158" i="21" s="1"/>
  <c r="FU49" i="20" s="1"/>
  <c r="HC275" i="2"/>
  <c r="CY168" i="21" s="1"/>
  <c r="HU59" i="20" s="1"/>
  <c r="HF298" i="2"/>
  <c r="DB191" i="21" s="1"/>
  <c r="HX82" i="20" s="1"/>
  <c r="GX314" i="2"/>
  <c r="CT207" i="21" s="1"/>
  <c r="HP98" i="20" s="1"/>
  <c r="FL227" i="2"/>
  <c r="BH120" i="21" s="1"/>
  <c r="GD11" i="20" s="1"/>
  <c r="HD323" i="2"/>
  <c r="CZ216" i="21" s="1"/>
  <c r="HV107" i="20" s="1"/>
  <c r="DR242" i="2"/>
  <c r="N135" i="21" s="1"/>
  <c r="EJ26" i="20" s="1"/>
  <c r="HC290" i="2"/>
  <c r="CY183" i="21" s="1"/>
  <c r="HU74" i="20" s="1"/>
  <c r="GX296" i="2"/>
  <c r="CT189" i="21" s="1"/>
  <c r="HP80" i="20" s="1"/>
  <c r="DY297" i="2"/>
  <c r="U190" i="21" s="1"/>
  <c r="EQ81" i="20" s="1"/>
  <c r="GA276" i="2"/>
  <c r="BW169" i="21" s="1"/>
  <c r="GS60" i="20" s="1"/>
  <c r="DW280" i="2"/>
  <c r="S173" i="21" s="1"/>
  <c r="EO64" i="20" s="1"/>
  <c r="EL268" i="2"/>
  <c r="AH161" i="21" s="1"/>
  <c r="FD52" i="20" s="1"/>
  <c r="EE293" i="2"/>
  <c r="AA186" i="21" s="1"/>
  <c r="EW77" i="20" s="1"/>
  <c r="GO230" i="2"/>
  <c r="CK123" i="21" s="1"/>
  <c r="HG14" i="20" s="1"/>
  <c r="DF304" i="2"/>
  <c r="B197" i="21" s="1"/>
  <c r="DX88" i="20" s="1"/>
  <c r="GX287" i="2"/>
  <c r="CT180" i="21" s="1"/>
  <c r="HP71" i="20" s="1"/>
  <c r="DZ246" i="2"/>
  <c r="V139" i="21" s="1"/>
  <c r="ER30" i="20" s="1"/>
  <c r="FP269" i="2"/>
  <c r="BL162" i="21" s="1"/>
  <c r="GH53" i="20" s="1"/>
  <c r="FU233" i="2"/>
  <c r="BQ126" i="21" s="1"/>
  <c r="GM17" i="20" s="1"/>
  <c r="GD278" i="2"/>
  <c r="BZ171" i="21" s="1"/>
  <c r="GV62" i="20" s="1"/>
  <c r="ES320" i="2"/>
  <c r="AO213" i="21" s="1"/>
  <c r="FK104" i="20" s="1"/>
  <c r="GY306" i="2"/>
  <c r="CU199" i="21" s="1"/>
  <c r="HQ90" i="20" s="1"/>
  <c r="EP267" i="2"/>
  <c r="AL160" i="21" s="1"/>
  <c r="FH51" i="20" s="1"/>
  <c r="HH284" i="2"/>
  <c r="DD177" i="21" s="1"/>
  <c r="HZ68" i="20" s="1"/>
  <c r="GS244" i="2"/>
  <c r="CO137" i="21" s="1"/>
  <c r="HK28" i="20" s="1"/>
  <c r="EZ307" i="2"/>
  <c r="AV200" i="21" s="1"/>
  <c r="FR91" i="20" s="1"/>
  <c r="FI235" i="2"/>
  <c r="BE128" i="21" s="1"/>
  <c r="GA19" i="20" s="1"/>
  <c r="FT269" i="2"/>
  <c r="BP162" i="21" s="1"/>
  <c r="GL53" i="20" s="1"/>
  <c r="DL287" i="2"/>
  <c r="H180" i="21" s="1"/>
  <c r="ED71" i="20" s="1"/>
  <c r="DR229" i="2"/>
  <c r="N122" i="21" s="1"/>
  <c r="EJ13" i="20" s="1"/>
  <c r="GA252" i="2"/>
  <c r="BW145" i="21" s="1"/>
  <c r="GS36" i="20" s="1"/>
  <c r="EI238" i="2"/>
  <c r="AE131" i="21" s="1"/>
  <c r="FA22" i="20" s="1"/>
  <c r="GZ322" i="2"/>
  <c r="CV215" i="21" s="1"/>
  <c r="HR106" i="20" s="1"/>
  <c r="GX276" i="2"/>
  <c r="CT169" i="21" s="1"/>
  <c r="HP60" i="20" s="1"/>
  <c r="EI323" i="2"/>
  <c r="AE216" i="21" s="1"/>
  <c r="FA107" i="20" s="1"/>
  <c r="ER292" i="2"/>
  <c r="AN185" i="21" s="1"/>
  <c r="FJ76" i="20" s="1"/>
  <c r="DV321" i="2"/>
  <c r="R214" i="21" s="1"/>
  <c r="EN105" i="20" s="1"/>
  <c r="FD251" i="2"/>
  <c r="AZ144" i="21" s="1"/>
  <c r="FV35" i="20" s="1"/>
  <c r="DS287" i="2"/>
  <c r="O180" i="21" s="1"/>
  <c r="EK71" i="20" s="1"/>
  <c r="ED227" i="2"/>
  <c r="Z120" i="21" s="1"/>
  <c r="EV11" i="20" s="1"/>
  <c r="GV301" i="2"/>
  <c r="CR194" i="21" s="1"/>
  <c r="HN85" i="20" s="1"/>
  <c r="DI247" i="2"/>
  <c r="E140" i="21" s="1"/>
  <c r="EA31" i="20" s="1"/>
  <c r="FN304" i="2"/>
  <c r="BJ197" i="21" s="1"/>
  <c r="GF88" i="20" s="1"/>
  <c r="FG288" i="2"/>
  <c r="BC181" i="21" s="1"/>
  <c r="FY72" i="20" s="1"/>
  <c r="ER294" i="2"/>
  <c r="AN187" i="21" s="1"/>
  <c r="FJ78" i="20" s="1"/>
  <c r="GG248" i="2"/>
  <c r="CC141" i="21" s="1"/>
  <c r="GY32" i="20" s="1"/>
  <c r="GB279" i="2"/>
  <c r="BX172" i="21" s="1"/>
  <c r="GT63" i="20" s="1"/>
  <c r="GY243" i="2"/>
  <c r="CU136" i="21" s="1"/>
  <c r="HQ27" i="20" s="1"/>
  <c r="EG320" i="2"/>
  <c r="AC213" i="21" s="1"/>
  <c r="EY104" i="20" s="1"/>
  <c r="HD271" i="2"/>
  <c r="CZ164" i="21" s="1"/>
  <c r="HV55" i="20" s="1"/>
  <c r="DP236" i="2"/>
  <c r="L129" i="21" s="1"/>
  <c r="EH20" i="20" s="1"/>
  <c r="FS257" i="2"/>
  <c r="BO150" i="21" s="1"/>
  <c r="GK41" i="20" s="1"/>
  <c r="HD266" i="2"/>
  <c r="CZ159" i="21" s="1"/>
  <c r="HV50" i="20" s="1"/>
  <c r="DP278" i="2"/>
  <c r="L171" i="21" s="1"/>
  <c r="EH62" i="20" s="1"/>
  <c r="HH234" i="2"/>
  <c r="DD127" i="21" s="1"/>
  <c r="HZ18" i="20" s="1"/>
  <c r="EZ245" i="2"/>
  <c r="AV138" i="21" s="1"/>
  <c r="FR29" i="20" s="1"/>
  <c r="ER261" i="2"/>
  <c r="AN154" i="21" s="1"/>
  <c r="FJ45" i="20" s="1"/>
  <c r="EU240" i="2"/>
  <c r="AQ133" i="21" s="1"/>
  <c r="FM24" i="20" s="1"/>
  <c r="FA276" i="2"/>
  <c r="AW169" i="21" s="1"/>
  <c r="FS60" i="20" s="1"/>
  <c r="GV291" i="2"/>
  <c r="CR184" i="21" s="1"/>
  <c r="HN75" i="20" s="1"/>
  <c r="GB292" i="2"/>
  <c r="BX185" i="21" s="1"/>
  <c r="GT76" i="20" s="1"/>
  <c r="HB257" i="2"/>
  <c r="CX150" i="21" s="1"/>
  <c r="HT41" i="20" s="1"/>
  <c r="EC329" i="2"/>
  <c r="Y222" i="21" s="1"/>
  <c r="EU113" i="20" s="1"/>
  <c r="GU300" i="2"/>
  <c r="CQ193" i="21" s="1"/>
  <c r="HM84" i="20" s="1"/>
  <c r="GX247" i="2"/>
  <c r="CT140" i="21" s="1"/>
  <c r="HP31" i="20" s="1"/>
  <c r="FC288" i="2"/>
  <c r="AY181" i="21" s="1"/>
  <c r="FU72" i="20" s="1"/>
  <c r="FC264" i="2"/>
  <c r="AY157" i="21" s="1"/>
  <c r="FU48" i="20" s="1"/>
  <c r="EJ264" i="2"/>
  <c r="AF157" i="21" s="1"/>
  <c r="FB48" i="20" s="1"/>
  <c r="GT262" i="2"/>
  <c r="CP155" i="21" s="1"/>
  <c r="HL46" i="20" s="1"/>
  <c r="FO293" i="2"/>
  <c r="BK186" i="21" s="1"/>
  <c r="GG77" i="20" s="1"/>
  <c r="FD248" i="2"/>
  <c r="AZ141" i="21" s="1"/>
  <c r="FV32" i="20" s="1"/>
  <c r="DU297" i="2"/>
  <c r="Q190" i="21" s="1"/>
  <c r="EM81" i="20" s="1"/>
  <c r="HC327" i="2"/>
  <c r="CY220" i="21" s="1"/>
  <c r="HU111" i="20" s="1"/>
  <c r="DF229" i="2"/>
  <c r="B122" i="21" s="1"/>
  <c r="DX13" i="20" s="1"/>
  <c r="FT263" i="2"/>
  <c r="BP156" i="21" s="1"/>
  <c r="GL47" i="20" s="1"/>
  <c r="EN236" i="2"/>
  <c r="AJ129" i="21" s="1"/>
  <c r="FF20" i="20" s="1"/>
  <c r="HE276" i="2"/>
  <c r="DA169" i="21" s="1"/>
  <c r="HW60" i="20" s="1"/>
  <c r="FP277" i="2"/>
  <c r="BL170" i="21" s="1"/>
  <c r="GH61" i="20" s="1"/>
  <c r="FD300" i="2"/>
  <c r="AZ193" i="21" s="1"/>
  <c r="FV84" i="20" s="1"/>
  <c r="DV291" i="2"/>
  <c r="R184" i="21" s="1"/>
  <c r="EN75" i="20" s="1"/>
  <c r="GT237" i="2"/>
  <c r="CP130" i="21" s="1"/>
  <c r="HL21" i="20" s="1"/>
  <c r="FQ325" i="2"/>
  <c r="BM218" i="21" s="1"/>
  <c r="GI109" i="20" s="1"/>
  <c r="HA306" i="2"/>
  <c r="CW199" i="21" s="1"/>
  <c r="HS90" i="20" s="1"/>
  <c r="FU264" i="2"/>
  <c r="BQ157" i="21" s="1"/>
  <c r="GM48" i="20" s="1"/>
  <c r="EP280" i="2"/>
  <c r="AL173" i="21" s="1"/>
  <c r="FH64" i="20" s="1"/>
  <c r="ET246" i="2"/>
  <c r="AP139" i="21" s="1"/>
  <c r="FL30" i="20" s="1"/>
  <c r="FC244" i="2"/>
  <c r="AY137" i="21" s="1"/>
  <c r="FU28" i="20" s="1"/>
  <c r="GI225" i="2"/>
  <c r="CE118" i="21" s="1"/>
  <c r="HA9" i="20" s="1"/>
  <c r="HH255" i="2"/>
  <c r="DD148" i="21" s="1"/>
  <c r="HZ39" i="20" s="1"/>
  <c r="GH249" i="2"/>
  <c r="CD142" i="21" s="1"/>
  <c r="GZ33" i="20" s="1"/>
  <c r="ES229" i="2"/>
  <c r="AO122" i="21" s="1"/>
  <c r="FK13" i="20" s="1"/>
  <c r="FV246" i="2"/>
  <c r="BR139" i="21" s="1"/>
  <c r="GN30" i="20" s="1"/>
  <c r="GF329" i="2"/>
  <c r="CB222" i="21" s="1"/>
  <c r="GX113" i="20" s="1"/>
  <c r="DT297" i="2"/>
  <c r="P190" i="21" s="1"/>
  <c r="EL81" i="20" s="1"/>
  <c r="EV258" i="2"/>
  <c r="AR151" i="21" s="1"/>
  <c r="FN42" i="20" s="1"/>
  <c r="GJ289" i="2"/>
  <c r="CF182" i="21" s="1"/>
  <c r="HB73" i="20" s="1"/>
  <c r="GI257" i="2"/>
  <c r="CE150" i="21" s="1"/>
  <c r="HA41" i="20" s="1"/>
  <c r="DL298" i="2"/>
  <c r="H191" i="21" s="1"/>
  <c r="ED82" i="20" s="1"/>
  <c r="GZ265" i="2"/>
  <c r="CV158" i="21" s="1"/>
  <c r="HR49" i="20" s="1"/>
  <c r="GM261" i="2"/>
  <c r="CI154" i="21" s="1"/>
  <c r="HE45" i="20" s="1"/>
  <c r="EU242" i="2"/>
  <c r="AQ135" i="21" s="1"/>
  <c r="FM26" i="20" s="1"/>
  <c r="EZ261" i="2"/>
  <c r="AV154" i="21" s="1"/>
  <c r="FR45" i="20" s="1"/>
  <c r="GI282" i="2"/>
  <c r="CE175" i="21" s="1"/>
  <c r="HA66" i="20" s="1"/>
  <c r="GT297" i="2"/>
  <c r="CP190" i="21" s="1"/>
  <c r="HL81" i="20" s="1"/>
  <c r="DY244" i="2"/>
  <c r="U137" i="21" s="1"/>
  <c r="EQ28" i="20" s="1"/>
  <c r="EY284" i="2"/>
  <c r="AU177" i="21" s="1"/>
  <c r="FQ68" i="20" s="1"/>
  <c r="DY227" i="2"/>
  <c r="U120" i="21" s="1"/>
  <c r="EQ11" i="20" s="1"/>
  <c r="HB318" i="2"/>
  <c r="CX211" i="21" s="1"/>
  <c r="HT102" i="20" s="1"/>
  <c r="GV293" i="2"/>
  <c r="CR186" i="21" s="1"/>
  <c r="HN77" i="20" s="1"/>
  <c r="EH314" i="2"/>
  <c r="AD207" i="21" s="1"/>
  <c r="EZ98" i="20" s="1"/>
  <c r="DK288" i="2"/>
  <c r="G181" i="21" s="1"/>
  <c r="EC72" i="20" s="1"/>
  <c r="EB272" i="2"/>
  <c r="X165" i="21" s="1"/>
  <c r="ET56" i="20" s="1"/>
  <c r="GA268" i="2"/>
  <c r="BW161" i="21" s="1"/>
  <c r="GS52" i="20" s="1"/>
  <c r="GP242" i="2"/>
  <c r="CL135" i="21" s="1"/>
  <c r="HH26" i="20" s="1"/>
  <c r="EL272" i="2"/>
  <c r="AH165" i="21" s="1"/>
  <c r="FD56" i="20" s="1"/>
  <c r="GC279" i="2"/>
  <c r="BY172" i="21" s="1"/>
  <c r="GU63" i="20" s="1"/>
  <c r="GA316" i="2"/>
  <c r="BW209" i="21" s="1"/>
  <c r="GS100" i="20" s="1"/>
  <c r="FM326" i="2"/>
  <c r="BI219" i="21" s="1"/>
  <c r="GE110" i="20" s="1"/>
  <c r="EI297" i="2"/>
  <c r="AE190" i="21" s="1"/>
  <c r="FA81" i="20" s="1"/>
  <c r="DW256" i="2"/>
  <c r="S149" i="21" s="1"/>
  <c r="EO40" i="20" s="1"/>
  <c r="HG321" i="2"/>
  <c r="DC214" i="21" s="1"/>
  <c r="HY105" i="20" s="1"/>
  <c r="GV225" i="2"/>
  <c r="CR118" i="21" s="1"/>
  <c r="HN9" i="20" s="1"/>
  <c r="EM326" i="2"/>
  <c r="AI219" i="21" s="1"/>
  <c r="FE110" i="20" s="1"/>
  <c r="FV307" i="2"/>
  <c r="BR200" i="21" s="1"/>
  <c r="GN91" i="20" s="1"/>
  <c r="EO267" i="2"/>
  <c r="AK160" i="21" s="1"/>
  <c r="FG51" i="20" s="1"/>
  <c r="FB316" i="2"/>
  <c r="AX209" i="21" s="1"/>
  <c r="FT100" i="20" s="1"/>
  <c r="FF316" i="2"/>
  <c r="BB209" i="21" s="1"/>
  <c r="FX100" i="20" s="1"/>
  <c r="GC311" i="2"/>
  <c r="BY204" i="21" s="1"/>
  <c r="GU95" i="20" s="1"/>
  <c r="DZ258" i="2"/>
  <c r="V151" i="21" s="1"/>
  <c r="ER42" i="20" s="1"/>
  <c r="FR325" i="2"/>
  <c r="BN218" i="21" s="1"/>
  <c r="GJ109" i="20" s="1"/>
  <c r="GH325" i="2"/>
  <c r="CD218" i="21" s="1"/>
  <c r="GZ109" i="20" s="1"/>
  <c r="EK293" i="2"/>
  <c r="AG186" i="21" s="1"/>
  <c r="FC77" i="20" s="1"/>
  <c r="EH293" i="2"/>
  <c r="AD186" i="21" s="1"/>
  <c r="EZ77" i="20" s="1"/>
  <c r="EN306" i="2"/>
  <c r="AJ199" i="21" s="1"/>
  <c r="FF90" i="20" s="1"/>
  <c r="EA282" i="2"/>
  <c r="W175" i="21" s="1"/>
  <c r="ES66" i="20" s="1"/>
  <c r="EB306" i="2"/>
  <c r="X199" i="21" s="1"/>
  <c r="ET90" i="20" s="1"/>
  <c r="DO292" i="2"/>
  <c r="K185" i="21" s="1"/>
  <c r="EG76" i="20" s="1"/>
  <c r="GL298" i="2"/>
  <c r="CH191" i="21" s="1"/>
  <c r="HD82" i="20" s="1"/>
  <c r="EB296" i="2"/>
  <c r="X189" i="21" s="1"/>
  <c r="ET80" i="20" s="1"/>
  <c r="EZ323" i="2"/>
  <c r="AV216" i="21" s="1"/>
  <c r="FR107" i="20" s="1"/>
  <c r="FE303" i="2"/>
  <c r="BA196" i="21" s="1"/>
  <c r="FW87" i="20" s="1"/>
  <c r="GG277" i="2"/>
  <c r="CC170" i="21" s="1"/>
  <c r="GY61" i="20" s="1"/>
  <c r="FM255" i="2"/>
  <c r="BI148" i="21" s="1"/>
  <c r="GE39" i="20" s="1"/>
  <c r="EE281" i="2"/>
  <c r="AA174" i="21" s="1"/>
  <c r="EW65" i="20" s="1"/>
  <c r="HF272" i="2"/>
  <c r="DB165" i="21" s="1"/>
  <c r="HX56" i="20" s="1"/>
  <c r="DO317" i="2"/>
  <c r="K210" i="21" s="1"/>
  <c r="EG101" i="20" s="1"/>
  <c r="GY323" i="2"/>
  <c r="CU216" i="21" s="1"/>
  <c r="HQ107" i="20" s="1"/>
  <c r="FY328" i="2"/>
  <c r="BU221" i="21" s="1"/>
  <c r="GQ112" i="20" s="1"/>
  <c r="ES255" i="2"/>
  <c r="AO148" i="21" s="1"/>
  <c r="FK39" i="20" s="1"/>
  <c r="ET286" i="2"/>
  <c r="AP179" i="21" s="1"/>
  <c r="FL70" i="20" s="1"/>
  <c r="DK250" i="2"/>
  <c r="G143" i="21" s="1"/>
  <c r="EC34" i="20" s="1"/>
  <c r="EB254" i="2"/>
  <c r="X147" i="21" s="1"/>
  <c r="ET38" i="20" s="1"/>
  <c r="FG234" i="2"/>
  <c r="BC127" i="21" s="1"/>
  <c r="FY18" i="20" s="1"/>
  <c r="FP236" i="2"/>
  <c r="BL129" i="21" s="1"/>
  <c r="GH20" i="20" s="1"/>
  <c r="HG303" i="2"/>
  <c r="DC196" i="21" s="1"/>
  <c r="HY87" i="20" s="1"/>
  <c r="DJ299" i="2"/>
  <c r="F192" i="21" s="1"/>
  <c r="EB83" i="20" s="1"/>
  <c r="HF227" i="2"/>
  <c r="DB120" i="21" s="1"/>
  <c r="HX11" i="20" s="1"/>
  <c r="ER311" i="2"/>
  <c r="AN204" i="21" s="1"/>
  <c r="FJ95" i="20" s="1"/>
  <c r="GQ318" i="2"/>
  <c r="CM211" i="21" s="1"/>
  <c r="HI102" i="20" s="1"/>
  <c r="FX237" i="2"/>
  <c r="BT130" i="21" s="1"/>
  <c r="GP21" i="20" s="1"/>
  <c r="FK240" i="2"/>
  <c r="BG133" i="21" s="1"/>
  <c r="GC24" i="20" s="1"/>
  <c r="GC274" i="2"/>
  <c r="BY167" i="21" s="1"/>
  <c r="GU58" i="20" s="1"/>
  <c r="GZ277" i="2"/>
  <c r="CV170" i="21" s="1"/>
  <c r="HR61" i="20" s="1"/>
  <c r="DZ250" i="2"/>
  <c r="V143" i="21" s="1"/>
  <c r="ER34" i="20" s="1"/>
  <c r="FL329" i="2"/>
  <c r="BH222" i="21" s="1"/>
  <c r="GD113" i="20" s="1"/>
  <c r="GP235" i="2"/>
  <c r="CL128" i="21" s="1"/>
  <c r="HH19" i="20" s="1"/>
  <c r="DM249" i="2"/>
  <c r="I142" i="21" s="1"/>
  <c r="EE33" i="20" s="1"/>
  <c r="GP239" i="2"/>
  <c r="CL132" i="21" s="1"/>
  <c r="HH23" i="20" s="1"/>
  <c r="DL250" i="2"/>
  <c r="H143" i="21" s="1"/>
  <c r="ED34" i="20" s="1"/>
  <c r="EH311" i="2"/>
  <c r="AD204" i="21" s="1"/>
  <c r="EZ95" i="20" s="1"/>
  <c r="DX228" i="2"/>
  <c r="T121" i="21" s="1"/>
  <c r="EP12" i="20" s="1"/>
  <c r="DX281" i="2"/>
  <c r="T174" i="21" s="1"/>
  <c r="EP65" i="20" s="1"/>
  <c r="DW294" i="2"/>
  <c r="S187" i="21" s="1"/>
  <c r="EO78" i="20" s="1"/>
  <c r="EI329" i="2"/>
  <c r="AE222" i="21" s="1"/>
  <c r="FA113" i="20" s="1"/>
  <c r="EB305" i="2"/>
  <c r="X198" i="21" s="1"/>
  <c r="ET89" i="20" s="1"/>
  <c r="EH316" i="2"/>
  <c r="AD209" i="21" s="1"/>
  <c r="EZ100" i="20" s="1"/>
  <c r="GK315" i="2"/>
  <c r="CG208" i="21" s="1"/>
  <c r="HC99" i="20" s="1"/>
  <c r="FU317" i="2"/>
  <c r="BQ210" i="21" s="1"/>
  <c r="GM101" i="20" s="1"/>
  <c r="FF284" i="2"/>
  <c r="BB177" i="21" s="1"/>
  <c r="FX68" i="20" s="1"/>
  <c r="GY328" i="2"/>
  <c r="CU221" i="21" s="1"/>
  <c r="HQ112" i="20" s="1"/>
  <c r="DJ253" i="2"/>
  <c r="F146" i="21" s="1"/>
  <c r="EB37" i="20" s="1"/>
  <c r="EM226" i="2"/>
  <c r="AI119" i="21" s="1"/>
  <c r="FE10" i="20" s="1"/>
  <c r="DM227" i="2"/>
  <c r="I120" i="21" s="1"/>
  <c r="EE11" i="20" s="1"/>
  <c r="FF305" i="2"/>
  <c r="BB198" i="21" s="1"/>
  <c r="FX89" i="20" s="1"/>
  <c r="FZ287" i="2"/>
  <c r="BV180" i="21" s="1"/>
  <c r="GR71" i="20" s="1"/>
  <c r="HA286" i="2"/>
  <c r="CW179" i="21" s="1"/>
  <c r="HS70" i="20" s="1"/>
  <c r="GO285" i="2"/>
  <c r="CK178" i="21" s="1"/>
  <c r="HG69" i="20" s="1"/>
  <c r="ET282" i="2"/>
  <c r="AP175" i="21" s="1"/>
  <c r="FL66" i="20" s="1"/>
  <c r="GE234" i="2"/>
  <c r="CA127" i="21" s="1"/>
  <c r="GW18" i="20" s="1"/>
  <c r="DN232" i="2"/>
  <c r="J125" i="21" s="1"/>
  <c r="EF16" i="20" s="1"/>
  <c r="GU322" i="2"/>
  <c r="CQ215" i="21" s="1"/>
  <c r="HM106" i="20" s="1"/>
  <c r="HB247" i="2"/>
  <c r="CX140" i="21" s="1"/>
  <c r="HT31" i="20" s="1"/>
  <c r="FY260" i="2"/>
  <c r="BU153" i="21" s="1"/>
  <c r="GQ44" i="20" s="1"/>
  <c r="GI235" i="2"/>
  <c r="CE128" i="21" s="1"/>
  <c r="HA19" i="20" s="1"/>
  <c r="DT254" i="2"/>
  <c r="P147" i="21" s="1"/>
  <c r="EL38" i="20" s="1"/>
  <c r="DS323" i="2"/>
  <c r="O216" i="21" s="1"/>
  <c r="EK107" i="20" s="1"/>
  <c r="FJ256" i="2"/>
  <c r="BF149" i="21" s="1"/>
  <c r="GB40" i="20" s="1"/>
  <c r="GT283" i="2"/>
  <c r="CP176" i="21" s="1"/>
  <c r="HL67" i="20" s="1"/>
  <c r="DT248" i="2"/>
  <c r="P141" i="21" s="1"/>
  <c r="EL32" i="20" s="1"/>
  <c r="GF267" i="2"/>
  <c r="CB160" i="21" s="1"/>
  <c r="GX51" i="20" s="1"/>
  <c r="GM231" i="2"/>
  <c r="CI124" i="21" s="1"/>
  <c r="HE15" i="20" s="1"/>
  <c r="GQ246" i="2"/>
  <c r="CM139" i="21" s="1"/>
  <c r="HI30" i="20" s="1"/>
  <c r="EG225" i="2"/>
  <c r="AC118" i="21" s="1"/>
  <c r="EY9" i="20" s="1"/>
  <c r="DL304" i="2"/>
  <c r="H197" i="21" s="1"/>
  <c r="ED88" i="20" s="1"/>
  <c r="EZ305" i="2"/>
  <c r="AV198" i="21" s="1"/>
  <c r="FR89" i="20" s="1"/>
  <c r="HE231" i="2"/>
  <c r="DA124" i="21" s="1"/>
  <c r="HW15" i="20" s="1"/>
  <c r="FH301" i="2"/>
  <c r="BD194" i="21" s="1"/>
  <c r="FZ85" i="20" s="1"/>
  <c r="EG261" i="2"/>
  <c r="AC154" i="21" s="1"/>
  <c r="EY45" i="20" s="1"/>
  <c r="EM320" i="2"/>
  <c r="AI213" i="21" s="1"/>
  <c r="FE104" i="20" s="1"/>
  <c r="FF270" i="2"/>
  <c r="BB163" i="21" s="1"/>
  <c r="FX54" i="20" s="1"/>
  <c r="FF301" i="2"/>
  <c r="BB194" i="21" s="1"/>
  <c r="FX85" i="20" s="1"/>
  <c r="FU319" i="2"/>
  <c r="BQ212" i="21" s="1"/>
  <c r="GM103" i="20" s="1"/>
  <c r="FE223" i="2"/>
  <c r="BA116" i="21" s="1"/>
  <c r="GV272" i="2"/>
  <c r="CR165" i="21" s="1"/>
  <c r="HN56" i="20" s="1"/>
  <c r="HB255" i="2"/>
  <c r="CX148" i="21" s="1"/>
  <c r="HT39" i="20" s="1"/>
  <c r="FB305" i="2"/>
  <c r="AX198" i="21" s="1"/>
  <c r="FT89" i="20" s="1"/>
  <c r="DR230" i="2"/>
  <c r="N123" i="21" s="1"/>
  <c r="EJ14" i="20" s="1"/>
  <c r="DS308" i="2"/>
  <c r="O201" i="21" s="1"/>
  <c r="EK92" i="20" s="1"/>
  <c r="GQ278" i="2"/>
  <c r="CM171" i="21" s="1"/>
  <c r="HI62" i="20" s="1"/>
  <c r="HH313" i="2"/>
  <c r="DD206" i="21" s="1"/>
  <c r="HZ97" i="20" s="1"/>
  <c r="FW308" i="2"/>
  <c r="BS201" i="21" s="1"/>
  <c r="GO92" i="20" s="1"/>
  <c r="GC264" i="2"/>
  <c r="BY157" i="21" s="1"/>
  <c r="GU48" i="20" s="1"/>
  <c r="DW246" i="2"/>
  <c r="S139" i="21" s="1"/>
  <c r="EO30" i="20" s="1"/>
  <c r="GR232" i="2"/>
  <c r="CN125" i="21" s="1"/>
  <c r="HJ16" i="20" s="1"/>
  <c r="GW244" i="2"/>
  <c r="CS137" i="21" s="1"/>
  <c r="HO28" i="20" s="1"/>
  <c r="DQ274" i="2"/>
  <c r="M167" i="21" s="1"/>
  <c r="EI58" i="20" s="1"/>
  <c r="FF308" i="2"/>
  <c r="BB201" i="21" s="1"/>
  <c r="FX92" i="20" s="1"/>
  <c r="HF248" i="2"/>
  <c r="DB141" i="21" s="1"/>
  <c r="HX32" i="20" s="1"/>
  <c r="DM274" i="2"/>
  <c r="I167" i="21" s="1"/>
  <c r="EE58" i="20" s="1"/>
  <c r="HB273" i="2"/>
  <c r="CX166" i="21" s="1"/>
  <c r="HT57" i="20" s="1"/>
  <c r="GG266" i="2"/>
  <c r="CC159" i="21" s="1"/>
  <c r="GY50" i="20" s="1"/>
  <c r="FF256" i="2"/>
  <c r="BB149" i="21" s="1"/>
  <c r="FX40" i="20" s="1"/>
  <c r="DR285" i="2"/>
  <c r="N178" i="21" s="1"/>
  <c r="EJ69" i="20" s="1"/>
  <c r="EG269" i="2"/>
  <c r="AC162" i="21" s="1"/>
  <c r="EY53" i="20" s="1"/>
  <c r="FD286" i="2"/>
  <c r="AZ179" i="21" s="1"/>
  <c r="FV70" i="20" s="1"/>
  <c r="EW254" i="2"/>
  <c r="AS147" i="21" s="1"/>
  <c r="FO38" i="20" s="1"/>
  <c r="FN289" i="2"/>
  <c r="BJ182" i="21" s="1"/>
  <c r="GF73" i="20" s="1"/>
  <c r="DM310" i="2"/>
  <c r="I203" i="21" s="1"/>
  <c r="EE94" i="20" s="1"/>
  <c r="ET256" i="2"/>
  <c r="AP149" i="21" s="1"/>
  <c r="FL40" i="20" s="1"/>
  <c r="DN301" i="2"/>
  <c r="J194" i="21" s="1"/>
  <c r="EF85" i="20" s="1"/>
  <c r="GL264" i="2"/>
  <c r="CH157" i="21" s="1"/>
  <c r="HD48" i="20" s="1"/>
  <c r="HB250" i="2"/>
  <c r="CX143" i="21" s="1"/>
  <c r="HT34" i="20" s="1"/>
  <c r="DY276" i="2"/>
  <c r="U169" i="21" s="1"/>
  <c r="EQ60" i="20" s="1"/>
  <c r="GN272" i="2"/>
  <c r="CJ165" i="21" s="1"/>
  <c r="HF56" i="20" s="1"/>
  <c r="FC311" i="2"/>
  <c r="AY204" i="21" s="1"/>
  <c r="FU95" i="20" s="1"/>
  <c r="EO227" i="2"/>
  <c r="AK120" i="21" s="1"/>
  <c r="FG11" i="20" s="1"/>
  <c r="HH259" i="2"/>
  <c r="DD152" i="21" s="1"/>
  <c r="HZ43" i="20" s="1"/>
  <c r="EH317" i="2"/>
  <c r="AD210" i="21" s="1"/>
  <c r="EZ101" i="20" s="1"/>
  <c r="DH271" i="2"/>
  <c r="D164" i="21" s="1"/>
  <c r="DZ55" i="20" s="1"/>
  <c r="EE280" i="2"/>
  <c r="AA173" i="21" s="1"/>
  <c r="EW64" i="20" s="1"/>
  <c r="FW313" i="2"/>
  <c r="BS206" i="21" s="1"/>
  <c r="GO97" i="20" s="1"/>
  <c r="FT265" i="2"/>
  <c r="BP158" i="21" s="1"/>
  <c r="GL49" i="20" s="1"/>
  <c r="DL295" i="2"/>
  <c r="H188" i="21" s="1"/>
  <c r="ED79" i="20" s="1"/>
  <c r="GL275" i="2"/>
  <c r="CH168" i="21" s="1"/>
  <c r="HD59" i="20" s="1"/>
  <c r="GS285" i="2"/>
  <c r="CO178" i="21" s="1"/>
  <c r="HK69" i="20" s="1"/>
  <c r="EL233" i="2"/>
  <c r="AH126" i="21" s="1"/>
  <c r="FD17" i="20" s="1"/>
  <c r="FS262" i="2"/>
  <c r="BO155" i="21" s="1"/>
  <c r="GK46" i="20" s="1"/>
  <c r="EZ230" i="2"/>
  <c r="AV123" i="21" s="1"/>
  <c r="FR14" i="20" s="1"/>
  <c r="ED288" i="2"/>
  <c r="Z181" i="21" s="1"/>
  <c r="EV72" i="20" s="1"/>
  <c r="GD304" i="2"/>
  <c r="BZ197" i="21" s="1"/>
  <c r="GV88" i="20" s="1"/>
  <c r="EF286" i="2"/>
  <c r="AB179" i="21" s="1"/>
  <c r="EX70" i="20" s="1"/>
  <c r="GZ325" i="2"/>
  <c r="CV218" i="21" s="1"/>
  <c r="HR109" i="20" s="1"/>
  <c r="FK314" i="2"/>
  <c r="BG207" i="21" s="1"/>
  <c r="GC98" i="20" s="1"/>
  <c r="EG254" i="2"/>
  <c r="AC147" i="21" s="1"/>
  <c r="EY38" i="20" s="1"/>
  <c r="FX324" i="2"/>
  <c r="BT217" i="21" s="1"/>
  <c r="GP108" i="20" s="1"/>
  <c r="GV316" i="2"/>
  <c r="CR209" i="21" s="1"/>
  <c r="HN100" i="20" s="1"/>
  <c r="EC239" i="2"/>
  <c r="Y132" i="21" s="1"/>
  <c r="EU23" i="20" s="1"/>
  <c r="EI322" i="2"/>
  <c r="AE215" i="21" s="1"/>
  <c r="FA106" i="20" s="1"/>
  <c r="DM281" i="2"/>
  <c r="I174" i="21" s="1"/>
  <c r="EE65" i="20" s="1"/>
  <c r="FK254" i="2"/>
  <c r="BG147" i="21" s="1"/>
  <c r="GC38" i="20" s="1"/>
  <c r="EU322" i="2"/>
  <c r="AQ215" i="21" s="1"/>
  <c r="FM106" i="20" s="1"/>
  <c r="FB227" i="2"/>
  <c r="AX120" i="21" s="1"/>
  <c r="FT11" i="20" s="1"/>
  <c r="ER322" i="2"/>
  <c r="AN215" i="21" s="1"/>
  <c r="FJ106" i="20" s="1"/>
  <c r="EM304" i="2"/>
  <c r="AI197" i="21" s="1"/>
  <c r="FE88" i="20" s="1"/>
  <c r="HH268" i="2"/>
  <c r="DD161" i="21" s="1"/>
  <c r="HZ52" i="20" s="1"/>
  <c r="FV293" i="2"/>
  <c r="BR186" i="21" s="1"/>
  <c r="GN77" i="20" s="1"/>
  <c r="HE282" i="2"/>
  <c r="DA175" i="21" s="1"/>
  <c r="HW66" i="20" s="1"/>
  <c r="EQ299" i="2"/>
  <c r="AM192" i="21" s="1"/>
  <c r="FI83" i="20" s="1"/>
  <c r="HB286" i="2"/>
  <c r="CX179" i="21" s="1"/>
  <c r="HT70" i="20" s="1"/>
  <c r="HC325" i="2"/>
  <c r="CY218" i="21" s="1"/>
  <c r="HU109" i="20" s="1"/>
  <c r="EG321" i="2"/>
  <c r="AC214" i="21" s="1"/>
  <c r="EY105" i="20" s="1"/>
  <c r="HA298" i="2"/>
  <c r="CW191" i="21" s="1"/>
  <c r="HS82" i="20" s="1"/>
  <c r="FL224" i="2"/>
  <c r="BH117" i="21" s="1"/>
  <c r="GD8" i="20" s="1"/>
  <c r="DU279" i="2"/>
  <c r="Q172" i="21" s="1"/>
  <c r="EM63" i="20" s="1"/>
  <c r="EH279" i="2"/>
  <c r="AD172" i="21" s="1"/>
  <c r="EZ63" i="20" s="1"/>
  <c r="DZ237" i="2"/>
  <c r="V130" i="21" s="1"/>
  <c r="ER21" i="20" s="1"/>
  <c r="GM253" i="2"/>
  <c r="CI146" i="21" s="1"/>
  <c r="HE37" i="20" s="1"/>
  <c r="DL258" i="2"/>
  <c r="H151" i="21" s="1"/>
  <c r="ED42" i="20" s="1"/>
  <c r="DH270" i="2"/>
  <c r="D163" i="21" s="1"/>
  <c r="DZ54" i="20" s="1"/>
  <c r="FY223" i="2"/>
  <c r="BU116" i="21" s="1"/>
  <c r="FM231" i="2"/>
  <c r="BI124" i="21" s="1"/>
  <c r="GE15" i="20" s="1"/>
  <c r="FC277" i="2"/>
  <c r="AY170" i="21" s="1"/>
  <c r="FU61" i="20" s="1"/>
  <c r="GM243" i="2"/>
  <c r="CI136" i="21" s="1"/>
  <c r="HE27" i="20" s="1"/>
  <c r="GS224" i="2"/>
  <c r="CO117" i="21" s="1"/>
  <c r="HK8" i="20" s="1"/>
  <c r="DW308" i="2"/>
  <c r="S201" i="21" s="1"/>
  <c r="EO92" i="20" s="1"/>
  <c r="GY325" i="2"/>
  <c r="CU218" i="21" s="1"/>
  <c r="HQ109" i="20" s="1"/>
  <c r="EK259" i="2"/>
  <c r="AG152" i="21" s="1"/>
  <c r="FC43" i="20" s="1"/>
  <c r="FO265" i="2"/>
  <c r="BK158" i="21" s="1"/>
  <c r="GG49" i="20" s="1"/>
  <c r="DI239" i="2"/>
  <c r="E132" i="21" s="1"/>
  <c r="EA23" i="20" s="1"/>
  <c r="EJ297" i="2"/>
  <c r="AF190" i="21" s="1"/>
  <c r="FB81" i="20" s="1"/>
  <c r="FX268" i="2"/>
  <c r="BT161" i="21" s="1"/>
  <c r="GP52" i="20" s="1"/>
  <c r="GC249" i="2"/>
  <c r="BY142" i="21" s="1"/>
  <c r="GU33" i="20" s="1"/>
  <c r="GZ294" i="2"/>
  <c r="CV187" i="21" s="1"/>
  <c r="HR78" i="20" s="1"/>
  <c r="FL288" i="2"/>
  <c r="BH181" i="21" s="1"/>
  <c r="GD72" i="20" s="1"/>
  <c r="FE249" i="2"/>
  <c r="BA142" i="21" s="1"/>
  <c r="FW33" i="20" s="1"/>
  <c r="EJ277" i="2"/>
  <c r="AF170" i="21" s="1"/>
  <c r="FB61" i="20" s="1"/>
  <c r="FK304" i="2"/>
  <c r="BG197" i="21" s="1"/>
  <c r="GC88" i="20" s="1"/>
  <c r="GO255" i="2"/>
  <c r="CK148" i="21" s="1"/>
  <c r="HG39" i="20" s="1"/>
  <c r="DZ305" i="2"/>
  <c r="V198" i="21" s="1"/>
  <c r="ER89" i="20" s="1"/>
  <c r="GU230" i="2"/>
  <c r="CQ123" i="21" s="1"/>
  <c r="HM14" i="20" s="1"/>
  <c r="EI266" i="2"/>
  <c r="AE159" i="21" s="1"/>
  <c r="FA50" i="20" s="1"/>
  <c r="EG248" i="2"/>
  <c r="AC141" i="21" s="1"/>
  <c r="EY32" i="20" s="1"/>
  <c r="EY288" i="2"/>
  <c r="AU181" i="21" s="1"/>
  <c r="FQ72" i="20" s="1"/>
  <c r="GK245" i="2"/>
  <c r="CG138" i="21" s="1"/>
  <c r="HC29" i="20" s="1"/>
  <c r="FR288" i="2"/>
  <c r="BN181" i="21" s="1"/>
  <c r="GJ72" i="20" s="1"/>
  <c r="FD278" i="2"/>
  <c r="AZ171" i="21" s="1"/>
  <c r="FV62" i="20" s="1"/>
  <c r="EP244" i="2"/>
  <c r="AL137" i="21" s="1"/>
  <c r="FH28" i="20" s="1"/>
  <c r="FJ272" i="2"/>
  <c r="BF165" i="21" s="1"/>
  <c r="GB56" i="20" s="1"/>
  <c r="EC323" i="2"/>
  <c r="Y216" i="21" s="1"/>
  <c r="EU107" i="20" s="1"/>
  <c r="FQ287" i="2"/>
  <c r="BM180" i="21" s="1"/>
  <c r="GI71" i="20" s="1"/>
  <c r="EW325" i="2"/>
  <c r="AS218" i="21" s="1"/>
  <c r="FO109" i="20" s="1"/>
  <c r="FB278" i="2"/>
  <c r="AX171" i="21" s="1"/>
  <c r="FT62" i="20" s="1"/>
  <c r="DT305" i="2"/>
  <c r="P198" i="21" s="1"/>
  <c r="EL89" i="20" s="1"/>
  <c r="GQ225" i="2"/>
  <c r="CM118" i="21" s="1"/>
  <c r="HI9" i="20" s="1"/>
  <c r="DQ295" i="2"/>
  <c r="M188" i="21" s="1"/>
  <c r="EI79" i="20" s="1"/>
  <c r="GZ248" i="2"/>
  <c r="CV141" i="21" s="1"/>
  <c r="HR32" i="20" s="1"/>
  <c r="FP239" i="2"/>
  <c r="BL132" i="21" s="1"/>
  <c r="GH23" i="20" s="1"/>
  <c r="DT238" i="2"/>
  <c r="P131" i="21" s="1"/>
  <c r="EL22" i="20" s="1"/>
  <c r="FR282" i="2"/>
  <c r="BN175" i="21" s="1"/>
  <c r="GJ66" i="20" s="1"/>
  <c r="GQ316" i="2"/>
  <c r="CM209" i="21" s="1"/>
  <c r="HI100" i="20" s="1"/>
  <c r="GH297" i="2"/>
  <c r="CD190" i="21" s="1"/>
  <c r="GZ81" i="20" s="1"/>
  <c r="HH235" i="2"/>
  <c r="DD128" i="21" s="1"/>
  <c r="HZ19" i="20" s="1"/>
  <c r="GO253" i="2"/>
  <c r="CK146" i="21" s="1"/>
  <c r="HG37" i="20" s="1"/>
  <c r="EU325" i="2"/>
  <c r="AQ218" i="21" s="1"/>
  <c r="FM109" i="20" s="1"/>
  <c r="FB323" i="2"/>
  <c r="AX216" i="21" s="1"/>
  <c r="FT107" i="20" s="1"/>
  <c r="EE245" i="2"/>
  <c r="AA138" i="21" s="1"/>
  <c r="EW29" i="20" s="1"/>
  <c r="EG328" i="2"/>
  <c r="AC221" i="21" s="1"/>
  <c r="EY112" i="20" s="1"/>
  <c r="HA323" i="2"/>
  <c r="CW216" i="21" s="1"/>
  <c r="HS107" i="20" s="1"/>
  <c r="EO304" i="2"/>
  <c r="AK197" i="21" s="1"/>
  <c r="FG88" i="20" s="1"/>
  <c r="GM265" i="2"/>
  <c r="CI158" i="21" s="1"/>
  <c r="HE49" i="20" s="1"/>
  <c r="HD328" i="2"/>
  <c r="CZ221" i="21" s="1"/>
  <c r="HV112" i="20" s="1"/>
  <c r="DT252" i="2"/>
  <c r="P145" i="21" s="1"/>
  <c r="EL36" i="20" s="1"/>
  <c r="GL265" i="2"/>
  <c r="CH158" i="21" s="1"/>
  <c r="HD49" i="20" s="1"/>
  <c r="GX317" i="2"/>
  <c r="CT210" i="21" s="1"/>
  <c r="HP101" i="20" s="1"/>
  <c r="DQ237" i="2"/>
  <c r="M130" i="21" s="1"/>
  <c r="EI21" i="20" s="1"/>
  <c r="EX288" i="2"/>
  <c r="AT181" i="21" s="1"/>
  <c r="FP72" i="20" s="1"/>
  <c r="GZ314" i="2"/>
  <c r="CV207" i="21" s="1"/>
  <c r="HR98" i="20" s="1"/>
  <c r="GL223" i="2"/>
  <c r="CH116" i="21" s="1"/>
  <c r="GZ270" i="2"/>
  <c r="CV163" i="21" s="1"/>
  <c r="HR54" i="20" s="1"/>
  <c r="GK263" i="2"/>
  <c r="CG156" i="21" s="1"/>
  <c r="HC47" i="20" s="1"/>
  <c r="FT238" i="2"/>
  <c r="BP131" i="21" s="1"/>
  <c r="GL22" i="20" s="1"/>
  <c r="FH283" i="2"/>
  <c r="BD176" i="21" s="1"/>
  <c r="FZ67" i="20" s="1"/>
  <c r="GH252" i="2"/>
  <c r="CD145" i="21" s="1"/>
  <c r="GZ36" i="20" s="1"/>
  <c r="EV240" i="2"/>
  <c r="AR133" i="21" s="1"/>
  <c r="FN24" i="20" s="1"/>
  <c r="FN241" i="2"/>
  <c r="BJ134" i="21" s="1"/>
  <c r="GF25" i="20" s="1"/>
  <c r="EA295" i="2"/>
  <c r="W188" i="21" s="1"/>
  <c r="ES79" i="20" s="1"/>
  <c r="FE251" i="2"/>
  <c r="BA144" i="21" s="1"/>
  <c r="FW35" i="20" s="1"/>
  <c r="FN299" i="2"/>
  <c r="BJ192" i="21" s="1"/>
  <c r="GF83" i="20" s="1"/>
  <c r="DW300" i="2"/>
  <c r="S193" i="21" s="1"/>
  <c r="EO84" i="20" s="1"/>
  <c r="FO301" i="2"/>
  <c r="BK194" i="21" s="1"/>
  <c r="GG85" i="20" s="1"/>
  <c r="EK275" i="2"/>
  <c r="AG168" i="21" s="1"/>
  <c r="FC59" i="20" s="1"/>
  <c r="GP304" i="2"/>
  <c r="CL197" i="21" s="1"/>
  <c r="HH88" i="20" s="1"/>
  <c r="DL297" i="2"/>
  <c r="H190" i="21" s="1"/>
  <c r="ED81" i="20" s="1"/>
  <c r="FO244" i="2"/>
  <c r="BK137" i="21" s="1"/>
  <c r="GG28" i="20" s="1"/>
  <c r="GA311" i="2"/>
  <c r="BW204" i="21" s="1"/>
  <c r="GS95" i="20" s="1"/>
  <c r="ED225" i="2"/>
  <c r="Z118" i="21" s="1"/>
  <c r="EV9" i="20" s="1"/>
  <c r="EC246" i="2"/>
  <c r="Y139" i="21" s="1"/>
  <c r="EU30" i="20" s="1"/>
  <c r="DX274" i="2"/>
  <c r="T167" i="21" s="1"/>
  <c r="EP58" i="20" s="1"/>
  <c r="FT303" i="2"/>
  <c r="BP196" i="21" s="1"/>
  <c r="GL87" i="20" s="1"/>
  <c r="DY308" i="2"/>
  <c r="U201" i="21" s="1"/>
  <c r="EQ92" i="20" s="1"/>
  <c r="DP309" i="2"/>
  <c r="L202" i="21" s="1"/>
  <c r="EH93" i="20" s="1"/>
  <c r="DO276" i="2"/>
  <c r="K169" i="21" s="1"/>
  <c r="EG60" i="20" s="1"/>
  <c r="FN267" i="2"/>
  <c r="BJ160" i="21" s="1"/>
  <c r="GF51" i="20" s="1"/>
  <c r="DH285" i="2"/>
  <c r="D178" i="21" s="1"/>
  <c r="DZ69" i="20" s="1"/>
  <c r="GR252" i="2"/>
  <c r="CN145" i="21" s="1"/>
  <c r="HJ36" i="20" s="1"/>
  <c r="DT241" i="2"/>
  <c r="P134" i="21" s="1"/>
  <c r="EL25" i="20" s="1"/>
  <c r="GE309" i="2"/>
  <c r="CA202" i="21" s="1"/>
  <c r="GW93" i="20" s="1"/>
  <c r="DV327" i="2"/>
  <c r="R220" i="21" s="1"/>
  <c r="EN111" i="20" s="1"/>
  <c r="GB273" i="2"/>
  <c r="BX166" i="21" s="1"/>
  <c r="GT57" i="20" s="1"/>
  <c r="GG251" i="2"/>
  <c r="CC144" i="21" s="1"/>
  <c r="GY35" i="20" s="1"/>
  <c r="GD276" i="2"/>
  <c r="BZ169" i="21" s="1"/>
  <c r="GV60" i="20" s="1"/>
  <c r="EC282" i="2"/>
  <c r="Y175" i="21" s="1"/>
  <c r="EU66" i="20" s="1"/>
  <c r="GE276" i="2"/>
  <c r="CA169" i="21" s="1"/>
  <c r="GW60" i="20" s="1"/>
  <c r="GT303" i="2"/>
  <c r="CP196" i="21" s="1"/>
  <c r="HL87" i="20" s="1"/>
  <c r="DM325" i="2"/>
  <c r="I218" i="21" s="1"/>
  <c r="EE109" i="20" s="1"/>
  <c r="FT227" i="2"/>
  <c r="BP120" i="21" s="1"/>
  <c r="GL11" i="20" s="1"/>
  <c r="GS307" i="2"/>
  <c r="CO200" i="21" s="1"/>
  <c r="HK91" i="20" s="1"/>
  <c r="EA312" i="2"/>
  <c r="W205" i="21" s="1"/>
  <c r="ES96" i="20" s="1"/>
  <c r="HB316" i="2"/>
  <c r="CX209" i="21" s="1"/>
  <c r="HT100" i="20" s="1"/>
  <c r="DH300" i="2"/>
  <c r="D193" i="21" s="1"/>
  <c r="DZ84" i="20" s="1"/>
  <c r="FB229" i="2"/>
  <c r="AX122" i="21" s="1"/>
  <c r="FT13" i="20" s="1"/>
  <c r="ES266" i="2"/>
  <c r="AO159" i="21" s="1"/>
  <c r="FK50" i="20" s="1"/>
  <c r="FL307" i="2"/>
  <c r="BH200" i="21" s="1"/>
  <c r="GD91" i="20" s="1"/>
  <c r="FR250" i="2"/>
  <c r="BN143" i="21" s="1"/>
  <c r="GJ34" i="20" s="1"/>
  <c r="GU265" i="2"/>
  <c r="CQ158" i="21" s="1"/>
  <c r="HM49" i="20" s="1"/>
  <c r="DI290" i="2"/>
  <c r="E183" i="21" s="1"/>
  <c r="EA74" i="20" s="1"/>
  <c r="FM296" i="2"/>
  <c r="BI189" i="21" s="1"/>
  <c r="GE80" i="20" s="1"/>
  <c r="DG257" i="2"/>
  <c r="C150" i="21" s="1"/>
  <c r="DY41" i="20" s="1"/>
  <c r="HF296" i="2"/>
  <c r="DB189" i="21" s="1"/>
  <c r="HX80" i="20" s="1"/>
  <c r="GA271" i="2"/>
  <c r="BW164" i="21" s="1"/>
  <c r="GS55" i="20" s="1"/>
  <c r="GF228" i="2"/>
  <c r="CB121" i="21" s="1"/>
  <c r="GX12" i="20" s="1"/>
  <c r="GB230" i="2"/>
  <c r="BX123" i="21" s="1"/>
  <c r="GT14" i="20" s="1"/>
  <c r="FP278" i="2"/>
  <c r="BL171" i="21" s="1"/>
  <c r="GH62" i="20" s="1"/>
  <c r="GU236" i="2"/>
  <c r="CQ129" i="21" s="1"/>
  <c r="HM20" i="20" s="1"/>
  <c r="HC260" i="2"/>
  <c r="CY153" i="21" s="1"/>
  <c r="HU44" i="20" s="1"/>
  <c r="GK274" i="2"/>
  <c r="CG167" i="21" s="1"/>
  <c r="HC58" i="20" s="1"/>
  <c r="GK234" i="2"/>
  <c r="CG127" i="21" s="1"/>
  <c r="HC18" i="20" s="1"/>
  <c r="EA259" i="2"/>
  <c r="W152" i="21" s="1"/>
  <c r="ES43" i="20" s="1"/>
  <c r="GG225" i="2"/>
  <c r="CC118" i="21" s="1"/>
  <c r="GY9" i="20" s="1"/>
  <c r="DQ251" i="2"/>
  <c r="M144" i="21" s="1"/>
  <c r="EI35" i="20" s="1"/>
  <c r="FJ268" i="2"/>
  <c r="BF161" i="21" s="1"/>
  <c r="GB52" i="20" s="1"/>
  <c r="GA284" i="2"/>
  <c r="BW177" i="21" s="1"/>
  <c r="GS68" i="20" s="1"/>
  <c r="EJ324" i="2"/>
  <c r="AF217" i="21" s="1"/>
  <c r="FB108" i="20" s="1"/>
  <c r="HA239" i="2"/>
  <c r="CW132" i="21" s="1"/>
  <c r="HS23" i="20" s="1"/>
  <c r="GO244" i="2"/>
  <c r="CK137" i="21" s="1"/>
  <c r="HG28" i="20" s="1"/>
  <c r="EP303" i="2"/>
  <c r="AL196" i="21" s="1"/>
  <c r="FH87" i="20" s="1"/>
  <c r="HF240" i="2"/>
  <c r="DB133" i="21" s="1"/>
  <c r="HX24" i="20" s="1"/>
  <c r="FM301" i="2"/>
  <c r="BI194" i="21" s="1"/>
  <c r="GE85" i="20" s="1"/>
  <c r="GZ242" i="2"/>
  <c r="CV135" i="21" s="1"/>
  <c r="HR26" i="20" s="1"/>
  <c r="GZ237" i="2"/>
  <c r="CV130" i="21" s="1"/>
  <c r="HR21" i="20" s="1"/>
  <c r="DV325" i="2"/>
  <c r="R218" i="21" s="1"/>
  <c r="EN109" i="20" s="1"/>
  <c r="GG313" i="2"/>
  <c r="CC206" i="21" s="1"/>
  <c r="GY97" i="20" s="1"/>
  <c r="EY273" i="2"/>
  <c r="AU166" i="21" s="1"/>
  <c r="FQ57" i="20" s="1"/>
  <c r="DZ251" i="2"/>
  <c r="V144" i="21" s="1"/>
  <c r="ER35" i="20" s="1"/>
  <c r="DT318" i="2"/>
  <c r="P211" i="21" s="1"/>
  <c r="EL102" i="20" s="1"/>
  <c r="GS293" i="2"/>
  <c r="CO186" i="21" s="1"/>
  <c r="HK77" i="20" s="1"/>
  <c r="EF322" i="2"/>
  <c r="AB215" i="21" s="1"/>
  <c r="EX106" i="20" s="1"/>
  <c r="FM270" i="2"/>
  <c r="BI163" i="21" s="1"/>
  <c r="GE54" i="20" s="1"/>
  <c r="EF295" i="2"/>
  <c r="AB188" i="21" s="1"/>
  <c r="EX79" i="20" s="1"/>
  <c r="EN320" i="2"/>
  <c r="AJ213" i="21" s="1"/>
  <c r="FF104" i="20" s="1"/>
  <c r="EF291" i="2"/>
  <c r="AB184" i="21" s="1"/>
  <c r="EX75" i="20" s="1"/>
  <c r="FK325" i="2"/>
  <c r="BG218" i="21" s="1"/>
  <c r="GC109" i="20" s="1"/>
  <c r="EY274" i="2"/>
  <c r="AU167" i="21" s="1"/>
  <c r="FQ58" i="20" s="1"/>
  <c r="DW303" i="2"/>
  <c r="S196" i="21" s="1"/>
  <c r="EO87" i="20" s="1"/>
  <c r="EV224" i="2"/>
  <c r="AR117" i="21" s="1"/>
  <c r="FN8" i="20" s="1"/>
  <c r="GY260" i="2"/>
  <c r="CU153" i="21" s="1"/>
  <c r="HQ44" i="20" s="1"/>
  <c r="FV234" i="2"/>
  <c r="BR127" i="21" s="1"/>
  <c r="GN18" i="20" s="1"/>
  <c r="FP259" i="2"/>
  <c r="BL152" i="21" s="1"/>
  <c r="GH43" i="20" s="1"/>
  <c r="GR264" i="2"/>
  <c r="CN157" i="21" s="1"/>
  <c r="HJ48" i="20" s="1"/>
  <c r="GF223" i="2"/>
  <c r="CB116" i="21" s="1"/>
  <c r="EV297" i="2"/>
  <c r="AR190" i="21" s="1"/>
  <c r="FN81" i="20" s="1"/>
  <c r="EW261" i="2"/>
  <c r="AS154" i="21" s="1"/>
  <c r="FO45" i="20" s="1"/>
  <c r="ER238" i="2"/>
  <c r="AN131" i="21" s="1"/>
  <c r="FJ22" i="20" s="1"/>
  <c r="DH229" i="2"/>
  <c r="D122" i="21" s="1"/>
  <c r="DZ13" i="20" s="1"/>
  <c r="FI259" i="2"/>
  <c r="BE152" i="21" s="1"/>
  <c r="GA43" i="20" s="1"/>
  <c r="EP231" i="2"/>
  <c r="AL124" i="21" s="1"/>
  <c r="FH15" i="20" s="1"/>
  <c r="FU288" i="2"/>
  <c r="BQ181" i="21" s="1"/>
  <c r="GM72" i="20" s="1"/>
  <c r="EE308" i="2"/>
  <c r="AA201" i="21" s="1"/>
  <c r="EW92" i="20" s="1"/>
  <c r="FZ306" i="2"/>
  <c r="BV199" i="21" s="1"/>
  <c r="GR90" i="20" s="1"/>
  <c r="GW318" i="2"/>
  <c r="CS211" i="21" s="1"/>
  <c r="HO102" i="20" s="1"/>
  <c r="GW298" i="2"/>
  <c r="CS191" i="21" s="1"/>
  <c r="HO82" i="20" s="1"/>
  <c r="EU295" i="2"/>
  <c r="AQ188" i="21" s="1"/>
  <c r="FM79" i="20" s="1"/>
  <c r="FN250" i="2"/>
  <c r="BJ143" i="21" s="1"/>
  <c r="GF34" i="20" s="1"/>
  <c r="FB254" i="2"/>
  <c r="AX147" i="21" s="1"/>
  <c r="FT38" i="20" s="1"/>
  <c r="FJ299" i="2"/>
  <c r="BF192" i="21" s="1"/>
  <c r="GB83" i="20" s="1"/>
  <c r="DK234" i="2"/>
  <c r="G127" i="21" s="1"/>
  <c r="EC18" i="20" s="1"/>
  <c r="EV295" i="2"/>
  <c r="AR188" i="21" s="1"/>
  <c r="FN79" i="20" s="1"/>
  <c r="DT303" i="2"/>
  <c r="P196" i="21" s="1"/>
  <c r="EL87" i="20" s="1"/>
  <c r="FL258" i="2"/>
  <c r="BH151" i="21" s="1"/>
  <c r="GD42" i="20" s="1"/>
  <c r="DN250" i="2"/>
  <c r="J143" i="21" s="1"/>
  <c r="EF34" i="20" s="1"/>
  <c r="FJ280" i="2"/>
  <c r="BF173" i="21" s="1"/>
  <c r="GB64" i="20" s="1"/>
  <c r="FG223" i="2"/>
  <c r="BC116" i="21" s="1"/>
  <c r="GQ276" i="2"/>
  <c r="CM169" i="21" s="1"/>
  <c r="HI60" i="20" s="1"/>
  <c r="FE299" i="2"/>
  <c r="BA192" i="21" s="1"/>
  <c r="FW83" i="20" s="1"/>
  <c r="FK295" i="2"/>
  <c r="BG188" i="21" s="1"/>
  <c r="GC79" i="20" s="1"/>
  <c r="FR244" i="2"/>
  <c r="BN137" i="21" s="1"/>
  <c r="GJ28" i="20" s="1"/>
  <c r="EF272" i="2"/>
  <c r="AB165" i="21" s="1"/>
  <c r="EX56" i="20" s="1"/>
  <c r="FI320" i="2"/>
  <c r="BE213" i="21" s="1"/>
  <c r="GA104" i="20" s="1"/>
  <c r="GX310" i="2"/>
  <c r="CT203" i="21" s="1"/>
  <c r="HP94" i="20" s="1"/>
  <c r="EL256" i="2"/>
  <c r="AH149" i="21" s="1"/>
  <c r="FD40" i="20" s="1"/>
  <c r="FE279" i="2"/>
  <c r="BA172" i="21" s="1"/>
  <c r="FW63" i="20" s="1"/>
  <c r="DI245" i="2"/>
  <c r="E138" i="21" s="1"/>
  <c r="EA29" i="20" s="1"/>
  <c r="DR274" i="2"/>
  <c r="N167" i="21" s="1"/>
  <c r="EJ58" i="20" s="1"/>
  <c r="DL290" i="2"/>
  <c r="H183" i="21" s="1"/>
  <c r="ED74" i="20" s="1"/>
  <c r="HH233" i="2"/>
  <c r="DD126" i="21" s="1"/>
  <c r="HZ17" i="20" s="1"/>
  <c r="GK247" i="2"/>
  <c r="CG140" i="21" s="1"/>
  <c r="HC31" i="20" s="1"/>
  <c r="GW267" i="2"/>
  <c r="CS160" i="21" s="1"/>
  <c r="HO51" i="20" s="1"/>
  <c r="FB246" i="2"/>
  <c r="AX139" i="21" s="1"/>
  <c r="FT30" i="20" s="1"/>
  <c r="EM260" i="2"/>
  <c r="AI153" i="21" s="1"/>
  <c r="FE44" i="20" s="1"/>
  <c r="GY276" i="2"/>
  <c r="CU169" i="21" s="1"/>
  <c r="HQ60" i="20" s="1"/>
  <c r="GP318" i="2"/>
  <c r="CL211" i="21" s="1"/>
  <c r="HH102" i="20" s="1"/>
  <c r="FL311" i="2"/>
  <c r="BH204" i="21" s="1"/>
  <c r="GD95" i="20" s="1"/>
  <c r="FW226" i="2"/>
  <c r="BS119" i="21" s="1"/>
  <c r="GO10" i="20" s="1"/>
  <c r="GL292" i="2"/>
  <c r="CH185" i="21" s="1"/>
  <c r="HD76" i="20" s="1"/>
  <c r="FF276" i="2"/>
  <c r="BB169" i="21" s="1"/>
  <c r="FX60" i="20" s="1"/>
  <c r="DK260" i="2"/>
  <c r="G153" i="21" s="1"/>
  <c r="EC44" i="20" s="1"/>
  <c r="GE314" i="2"/>
  <c r="CA207" i="21" s="1"/>
  <c r="GW98" i="20" s="1"/>
  <c r="ED273" i="2"/>
  <c r="Z166" i="21" s="1"/>
  <c r="EV57" i="20" s="1"/>
  <c r="DW257" i="2"/>
  <c r="S150" i="21" s="1"/>
  <c r="EO41" i="20" s="1"/>
  <c r="EQ240" i="2"/>
  <c r="AM133" i="21" s="1"/>
  <c r="FI24" i="20" s="1"/>
  <c r="FE316" i="2"/>
  <c r="BA209" i="21" s="1"/>
  <c r="FW100" i="20" s="1"/>
  <c r="GA280" i="2"/>
  <c r="BW173" i="21" s="1"/>
  <c r="GS64" i="20" s="1"/>
  <c r="GY307" i="2"/>
  <c r="CU200" i="21" s="1"/>
  <c r="HQ91" i="20" s="1"/>
  <c r="FW237" i="2"/>
  <c r="BS130" i="21" s="1"/>
  <c r="GO21" i="20" s="1"/>
  <c r="EG264" i="2"/>
  <c r="AC157" i="21" s="1"/>
  <c r="EY48" i="20" s="1"/>
  <c r="GV235" i="2"/>
  <c r="CR128" i="21" s="1"/>
  <c r="HN19" i="20" s="1"/>
  <c r="GU278" i="2"/>
  <c r="CQ171" i="21" s="1"/>
  <c r="HM62" i="20" s="1"/>
  <c r="EE254" i="2"/>
  <c r="AA147" i="21" s="1"/>
  <c r="EW38" i="20" s="1"/>
  <c r="FS261" i="2"/>
  <c r="BO154" i="21" s="1"/>
  <c r="GK45" i="20" s="1"/>
  <c r="ET290" i="2"/>
  <c r="AP183" i="21" s="1"/>
  <c r="FL74" i="20" s="1"/>
  <c r="GX263" i="2"/>
  <c r="CT156" i="21" s="1"/>
  <c r="HP47" i="20" s="1"/>
  <c r="EH235" i="2"/>
  <c r="AD128" i="21" s="1"/>
  <c r="EZ19" i="20" s="1"/>
  <c r="FD253" i="2"/>
  <c r="AZ146" i="21" s="1"/>
  <c r="FV37" i="20" s="1"/>
  <c r="GX292" i="2"/>
  <c r="CT185" i="21" s="1"/>
  <c r="HP76" i="20" s="1"/>
  <c r="FB274" i="2"/>
  <c r="AX167" i="21" s="1"/>
  <c r="FT58" i="20" s="1"/>
  <c r="DW316" i="2"/>
  <c r="S209" i="21" s="1"/>
  <c r="EO100" i="20" s="1"/>
  <c r="GL273" i="2"/>
  <c r="CH166" i="21" s="1"/>
  <c r="HD57" i="20" s="1"/>
  <c r="GZ232" i="2"/>
  <c r="CV125" i="21" s="1"/>
  <c r="HR16" i="20" s="1"/>
  <c r="DF295" i="2"/>
  <c r="B188" i="21" s="1"/>
  <c r="DX79" i="20" s="1"/>
  <c r="EU224" i="2"/>
  <c r="AQ117" i="21" s="1"/>
  <c r="FM8" i="20" s="1"/>
  <c r="DS251" i="2"/>
  <c r="O144" i="21" s="1"/>
  <c r="EK35" i="20" s="1"/>
  <c r="DK224" i="2"/>
  <c r="G117" i="21" s="1"/>
  <c r="EC8" i="20" s="1"/>
  <c r="GS229" i="2"/>
  <c r="CO122" i="21" s="1"/>
  <c r="HK13" i="20" s="1"/>
  <c r="GN246" i="2"/>
  <c r="CJ139" i="21" s="1"/>
  <c r="HF30" i="20" s="1"/>
  <c r="DV278" i="2"/>
  <c r="R171" i="21" s="1"/>
  <c r="EN62" i="20" s="1"/>
  <c r="EE304" i="2"/>
  <c r="AA197" i="21" s="1"/>
  <c r="EW88" i="20" s="1"/>
  <c r="FW299" i="2"/>
  <c r="BS192" i="21" s="1"/>
  <c r="GO83" i="20" s="1"/>
  <c r="GV325" i="2"/>
  <c r="CR218" i="21" s="1"/>
  <c r="HN109" i="20" s="1"/>
  <c r="HF254" i="2"/>
  <c r="DB147" i="21" s="1"/>
  <c r="HX38" i="20" s="1"/>
  <c r="EI234" i="2"/>
  <c r="AE127" i="21" s="1"/>
  <c r="FA18" i="20" s="1"/>
  <c r="ET323" i="2"/>
  <c r="AP216" i="21" s="1"/>
  <c r="FL107" i="20" s="1"/>
  <c r="EN313" i="2"/>
  <c r="AJ206" i="21" s="1"/>
  <c r="FF97" i="20" s="1"/>
  <c r="EZ280" i="2"/>
  <c r="AV173" i="21" s="1"/>
  <c r="FR64" i="20" s="1"/>
  <c r="EN317" i="2"/>
  <c r="AJ210" i="21" s="1"/>
  <c r="FF101" i="20" s="1"/>
  <c r="HA230" i="2"/>
  <c r="CW123" i="21" s="1"/>
  <c r="HS14" i="20" s="1"/>
  <c r="DT298" i="2"/>
  <c r="P191" i="21" s="1"/>
  <c r="EL82" i="20" s="1"/>
  <c r="EL312" i="2"/>
  <c r="AH205" i="21" s="1"/>
  <c r="FD96" i="20" s="1"/>
  <c r="GJ298" i="2"/>
  <c r="CF191" i="21" s="1"/>
  <c r="HB82" i="20" s="1"/>
  <c r="FM230" i="2"/>
  <c r="BI123" i="21" s="1"/>
  <c r="GE14" i="20" s="1"/>
  <c r="FN235" i="2"/>
  <c r="BJ128" i="21" s="1"/>
  <c r="GF19" i="20" s="1"/>
  <c r="FW290" i="2"/>
  <c r="BS183" i="21" s="1"/>
  <c r="GO74" i="20" s="1"/>
  <c r="GU223" i="2"/>
  <c r="CQ116" i="21" s="1"/>
  <c r="FE306" i="2"/>
  <c r="BA199" i="21" s="1"/>
  <c r="FW90" i="20" s="1"/>
  <c r="EI275" i="2"/>
  <c r="AE168" i="21" s="1"/>
  <c r="FA59" i="20" s="1"/>
  <c r="FT239" i="2"/>
  <c r="BP132" i="21" s="1"/>
  <c r="GL23" i="20" s="1"/>
  <c r="EL298" i="2"/>
  <c r="AH191" i="21" s="1"/>
  <c r="FD82" i="20" s="1"/>
  <c r="FD320" i="2"/>
  <c r="AZ213" i="21" s="1"/>
  <c r="FV104" i="20" s="1"/>
  <c r="FZ327" i="2"/>
  <c r="BV220" i="21" s="1"/>
  <c r="GR111" i="20" s="1"/>
  <c r="EG306" i="2"/>
  <c r="AC199" i="21" s="1"/>
  <c r="EY90" i="20" s="1"/>
  <c r="DS300" i="2"/>
  <c r="O193" i="21" s="1"/>
  <c r="EK84" i="20" s="1"/>
  <c r="DY242" i="2"/>
  <c r="U135" i="21" s="1"/>
  <c r="EQ26" i="20" s="1"/>
  <c r="HA291" i="2"/>
  <c r="CW184" i="21" s="1"/>
  <c r="HS75" i="20" s="1"/>
  <c r="FV231" i="2"/>
  <c r="BR124" i="21" s="1"/>
  <c r="GN15" i="20" s="1"/>
  <c r="GF323" i="2"/>
  <c r="CB216" i="21" s="1"/>
  <c r="GX107" i="20" s="1"/>
  <c r="FX262" i="2"/>
  <c r="BT155" i="21" s="1"/>
  <c r="GP46" i="20" s="1"/>
  <c r="HG241" i="2"/>
  <c r="DC134" i="21" s="1"/>
  <c r="HY25" i="20" s="1"/>
  <c r="EQ270" i="2"/>
  <c r="AM163" i="21" s="1"/>
  <c r="FI54" i="20" s="1"/>
  <c r="EM302" i="2"/>
  <c r="AI195" i="21" s="1"/>
  <c r="FE86" i="20" s="1"/>
  <c r="DP247" i="2"/>
  <c r="L140" i="21" s="1"/>
  <c r="EH31" i="20" s="1"/>
  <c r="GE287" i="2"/>
  <c r="CA180" i="21" s="1"/>
  <c r="GW71" i="20" s="1"/>
  <c r="EW286" i="2"/>
  <c r="AS179" i="21" s="1"/>
  <c r="FO70" i="20" s="1"/>
  <c r="ES264" i="2"/>
  <c r="AO157" i="21" s="1"/>
  <c r="FK48" i="20" s="1"/>
  <c r="DL327" i="2"/>
  <c r="H220" i="21" s="1"/>
  <c r="ED111" i="20" s="1"/>
  <c r="EU282" i="2"/>
  <c r="AQ175" i="21" s="1"/>
  <c r="FM66" i="20" s="1"/>
  <c r="GA301" i="2"/>
  <c r="BW194" i="21" s="1"/>
  <c r="GS85" i="20" s="1"/>
  <c r="HG250" i="2"/>
  <c r="DC143" i="21" s="1"/>
  <c r="HY34" i="20" s="1"/>
  <c r="EN256" i="2"/>
  <c r="AJ149" i="21" s="1"/>
  <c r="FF40" i="20" s="1"/>
  <c r="DZ319" i="2"/>
  <c r="V212" i="21" s="1"/>
  <c r="ER103" i="20" s="1"/>
  <c r="FL298" i="2"/>
  <c r="BH191" i="21" s="1"/>
  <c r="GD82" i="20" s="1"/>
  <c r="FS279" i="2"/>
  <c r="BO172" i="21" s="1"/>
  <c r="GK63" i="20" s="1"/>
  <c r="EQ227" i="2"/>
  <c r="AM120" i="21" s="1"/>
  <c r="FI11" i="20" s="1"/>
  <c r="FU270" i="2"/>
  <c r="BQ163" i="21" s="1"/>
  <c r="GM54" i="20" s="1"/>
  <c r="EM300" i="2"/>
  <c r="AI193" i="21" s="1"/>
  <c r="FE84" i="20" s="1"/>
  <c r="FX244" i="2"/>
  <c r="BT137" i="21" s="1"/>
  <c r="GP28" i="20" s="1"/>
  <c r="EW244" i="2"/>
  <c r="AS137" i="21" s="1"/>
  <c r="FO28" i="20" s="1"/>
  <c r="FB226" i="2"/>
  <c r="AX119" i="21" s="1"/>
  <c r="FT10" i="20" s="1"/>
  <c r="ED289" i="2"/>
  <c r="Z182" i="21" s="1"/>
  <c r="EV73" i="20" s="1"/>
  <c r="HC276" i="2"/>
  <c r="CY169" i="21" s="1"/>
  <c r="HU60" i="20" s="1"/>
  <c r="GJ232" i="2"/>
  <c r="CF125" i="21" s="1"/>
  <c r="HB16" i="20" s="1"/>
  <c r="FM310" i="2"/>
  <c r="BI203" i="21" s="1"/>
  <c r="GE94" i="20" s="1"/>
  <c r="ER259" i="2"/>
  <c r="AN152" i="21" s="1"/>
  <c r="FJ43" i="20" s="1"/>
  <c r="DP298" i="2"/>
  <c r="L191" i="21" s="1"/>
  <c r="EH82" i="20" s="1"/>
  <c r="ER321" i="2"/>
  <c r="AN214" i="21" s="1"/>
  <c r="FJ105" i="20" s="1"/>
  <c r="EV278" i="2"/>
  <c r="AR171" i="21" s="1"/>
  <c r="FN62" i="20" s="1"/>
  <c r="EA284" i="2"/>
  <c r="W177" i="21" s="1"/>
  <c r="ES68" i="20" s="1"/>
  <c r="FE281" i="2"/>
  <c r="BA174" i="21" s="1"/>
  <c r="FW65" i="20" s="1"/>
  <c r="GO233" i="2"/>
  <c r="CK126" i="21" s="1"/>
  <c r="HG17" i="20" s="1"/>
  <c r="FC259" i="2"/>
  <c r="AY152" i="21" s="1"/>
  <c r="FU43" i="20" s="1"/>
  <c r="EH324" i="2"/>
  <c r="AD217" i="21" s="1"/>
  <c r="EZ108" i="20" s="1"/>
  <c r="HF267" i="2"/>
  <c r="DB160" i="21" s="1"/>
  <c r="HX51" i="20" s="1"/>
  <c r="EV326" i="2"/>
  <c r="AR219" i="21" s="1"/>
  <c r="FN110" i="20" s="1"/>
  <c r="FC282" i="2"/>
  <c r="AY175" i="21" s="1"/>
  <c r="FU66" i="20" s="1"/>
  <c r="GB256" i="2"/>
  <c r="BX149" i="21" s="1"/>
  <c r="GT40" i="20" s="1"/>
  <c r="GS284" i="2"/>
  <c r="CO177" i="21" s="1"/>
  <c r="HK68" i="20" s="1"/>
  <c r="FU303" i="2"/>
  <c r="BQ196" i="21" s="1"/>
  <c r="GM87" i="20" s="1"/>
  <c r="HH258" i="2"/>
  <c r="DD151" i="21" s="1"/>
  <c r="HZ42" i="20" s="1"/>
  <c r="EF238" i="2"/>
  <c r="AB131" i="21" s="1"/>
  <c r="EX22" i="20" s="1"/>
  <c r="DS315" i="2"/>
  <c r="O208" i="21" s="1"/>
  <c r="EK99" i="20" s="1"/>
  <c r="DH234" i="2"/>
  <c r="D127" i="21" s="1"/>
  <c r="DZ18" i="20" s="1"/>
  <c r="EW312" i="2"/>
  <c r="AS205" i="21" s="1"/>
  <c r="FO96" i="20" s="1"/>
  <c r="HD289" i="2"/>
  <c r="CZ182" i="21" s="1"/>
  <c r="HV73" i="20" s="1"/>
  <c r="EL271" i="2"/>
  <c r="AH164" i="21" s="1"/>
  <c r="FD55" i="20" s="1"/>
  <c r="ET249" i="2"/>
  <c r="AP142" i="21" s="1"/>
  <c r="FL33" i="20" s="1"/>
  <c r="EQ232" i="2"/>
  <c r="AM125" i="21" s="1"/>
  <c r="FI16" i="20" s="1"/>
  <c r="EU253" i="2"/>
  <c r="AQ146" i="21" s="1"/>
  <c r="FM37" i="20" s="1"/>
  <c r="EV262" i="2"/>
  <c r="AR155" i="21" s="1"/>
  <c r="FN46" i="20" s="1"/>
  <c r="FH288" i="2"/>
  <c r="BD181" i="21" s="1"/>
  <c r="FZ72" i="20" s="1"/>
  <c r="GT263" i="2"/>
  <c r="CP156" i="21" s="1"/>
  <c r="HL47" i="20" s="1"/>
  <c r="DH288" i="2"/>
  <c r="D181" i="21" s="1"/>
  <c r="DZ72" i="20" s="1"/>
  <c r="DZ252" i="2"/>
  <c r="V145" i="21" s="1"/>
  <c r="ER36" i="20" s="1"/>
  <c r="HC263" i="2"/>
  <c r="CY156" i="21" s="1"/>
  <c r="HU47" i="20" s="1"/>
  <c r="FG275" i="2"/>
  <c r="BC168" i="21" s="1"/>
  <c r="FY59" i="20" s="1"/>
  <c r="FA292" i="2"/>
  <c r="AW185" i="21" s="1"/>
  <c r="FS76" i="20" s="1"/>
  <c r="EC326" i="2"/>
  <c r="Y219" i="21" s="1"/>
  <c r="EU110" i="20" s="1"/>
  <c r="EY322" i="2"/>
  <c r="AU215" i="21" s="1"/>
  <c r="FQ106" i="20" s="1"/>
  <c r="FN261" i="2"/>
  <c r="BJ154" i="21" s="1"/>
  <c r="GF45" i="20" s="1"/>
  <c r="ET257" i="2"/>
  <c r="AP150" i="21" s="1"/>
  <c r="FL41" i="20" s="1"/>
  <c r="GM249" i="2"/>
  <c r="CI142" i="21" s="1"/>
  <c r="HE33" i="20" s="1"/>
  <c r="HC316" i="2"/>
  <c r="CY209" i="21" s="1"/>
  <c r="HU100" i="20" s="1"/>
  <c r="DZ275" i="2"/>
  <c r="V168" i="21" s="1"/>
  <c r="ER59" i="20" s="1"/>
  <c r="ER247" i="2"/>
  <c r="AN140" i="21" s="1"/>
  <c r="FJ31" i="20" s="1"/>
  <c r="GY308" i="2"/>
  <c r="CU201" i="21" s="1"/>
  <c r="HQ92" i="20" s="1"/>
  <c r="EP323" i="2"/>
  <c r="AL216" i="21" s="1"/>
  <c r="FH107" i="20" s="1"/>
  <c r="FD237" i="2"/>
  <c r="AZ130" i="21" s="1"/>
  <c r="FV21" i="20" s="1"/>
  <c r="GH254" i="2"/>
  <c r="CD147" i="21" s="1"/>
  <c r="GZ38" i="20" s="1"/>
  <c r="ER229" i="2"/>
  <c r="AN122" i="21" s="1"/>
  <c r="FJ13" i="20" s="1"/>
  <c r="DM329" i="2"/>
  <c r="I222" i="21" s="1"/>
  <c r="EE113" i="20" s="1"/>
  <c r="DX263" i="2"/>
  <c r="T156" i="21" s="1"/>
  <c r="EP47" i="20" s="1"/>
  <c r="GG320" i="2"/>
  <c r="CC213" i="21" s="1"/>
  <c r="GY104" i="20" s="1"/>
  <c r="FA239" i="2"/>
  <c r="AW132" i="21" s="1"/>
  <c r="FS23" i="20" s="1"/>
  <c r="GH229" i="2"/>
  <c r="CD122" i="21" s="1"/>
  <c r="GZ13" i="20" s="1"/>
  <c r="DI285" i="2"/>
  <c r="E178" i="21" s="1"/>
  <c r="EA69" i="20" s="1"/>
  <c r="FD256" i="2"/>
  <c r="AZ149" i="21" s="1"/>
  <c r="FV40" i="20" s="1"/>
  <c r="DI260" i="2"/>
  <c r="E153" i="21" s="1"/>
  <c r="EA44" i="20" s="1"/>
  <c r="DQ312" i="2"/>
  <c r="M205" i="21" s="1"/>
  <c r="EI96" i="20" s="1"/>
  <c r="HF321" i="2"/>
  <c r="DB214" i="21" s="1"/>
  <c r="HX105" i="20" s="1"/>
  <c r="FQ324" i="2"/>
  <c r="BM217" i="21" s="1"/>
  <c r="GI108" i="20" s="1"/>
  <c r="FW247" i="2"/>
  <c r="BS140" i="21" s="1"/>
  <c r="GO31" i="20" s="1"/>
  <c r="DN230" i="2"/>
  <c r="J123" i="21" s="1"/>
  <c r="EF14" i="20" s="1"/>
  <c r="EN284" i="2"/>
  <c r="AJ177" i="21" s="1"/>
  <c r="FF68" i="20" s="1"/>
  <c r="DY241" i="2"/>
  <c r="U134" i="21" s="1"/>
  <c r="EQ25" i="20" s="1"/>
  <c r="EV233" i="2"/>
  <c r="AR126" i="21" s="1"/>
  <c r="FN17" i="20" s="1"/>
  <c r="HB234" i="2"/>
  <c r="CX127" i="21" s="1"/>
  <c r="HT18" i="20" s="1"/>
  <c r="GS246" i="2"/>
  <c r="CO139" i="21" s="1"/>
  <c r="HK30" i="20" s="1"/>
  <c r="GS315" i="2"/>
  <c r="CO208" i="21" s="1"/>
  <c r="HK99" i="20" s="1"/>
  <c r="HH307" i="2"/>
  <c r="DD200" i="21" s="1"/>
  <c r="HZ91" i="20" s="1"/>
  <c r="EX240" i="2"/>
  <c r="AT133" i="21" s="1"/>
  <c r="FP24" i="20" s="1"/>
  <c r="EM317" i="2"/>
  <c r="AI210" i="21" s="1"/>
  <c r="FE101" i="20" s="1"/>
  <c r="DJ238" i="2"/>
  <c r="F131" i="21" s="1"/>
  <c r="EB22" i="20" s="1"/>
  <c r="EP248" i="2"/>
  <c r="AL141" i="21" s="1"/>
  <c r="FH32" i="20" s="1"/>
  <c r="DK251" i="2"/>
  <c r="G144" i="21" s="1"/>
  <c r="EC35" i="20" s="1"/>
  <c r="DY312" i="2"/>
  <c r="U205" i="21" s="1"/>
  <c r="EQ96" i="20" s="1"/>
  <c r="GV298" i="2"/>
  <c r="CR191" i="21" s="1"/>
  <c r="HN82" i="20" s="1"/>
  <c r="EU247" i="2"/>
  <c r="AQ140" i="21" s="1"/>
  <c r="FM31" i="20" s="1"/>
  <c r="ES274" i="2"/>
  <c r="AO167" i="21" s="1"/>
  <c r="FK58" i="20" s="1"/>
  <c r="FC316" i="2"/>
  <c r="AY209" i="21" s="1"/>
  <c r="FU100" i="20" s="1"/>
  <c r="EY313" i="2"/>
  <c r="AU206" i="21" s="1"/>
  <c r="FQ97" i="20" s="1"/>
  <c r="ES305" i="2"/>
  <c r="AO198" i="21" s="1"/>
  <c r="FK89" i="20" s="1"/>
  <c r="HB288" i="2"/>
  <c r="CX181" i="21" s="1"/>
  <c r="HT72" i="20" s="1"/>
  <c r="HA253" i="2"/>
  <c r="CW146" i="21" s="1"/>
  <c r="HS37" i="20" s="1"/>
  <c r="GR268" i="2"/>
  <c r="CN161" i="21" s="1"/>
  <c r="HJ52" i="20" s="1"/>
  <c r="EG288" i="2"/>
  <c r="AC181" i="21" s="1"/>
  <c r="EY72" i="20" s="1"/>
  <c r="DI327" i="2"/>
  <c r="E220" i="21" s="1"/>
  <c r="EA111" i="20" s="1"/>
  <c r="EJ303" i="2"/>
  <c r="AF196" i="21" s="1"/>
  <c r="FB87" i="20" s="1"/>
  <c r="EN321" i="2"/>
  <c r="AJ214" i="21" s="1"/>
  <c r="FF105" i="20" s="1"/>
  <c r="FL314" i="2"/>
  <c r="BH207" i="21" s="1"/>
  <c r="GD98" i="20" s="1"/>
  <c r="DJ305" i="2"/>
  <c r="F198" i="21" s="1"/>
  <c r="EB89" i="20" s="1"/>
  <c r="FV327" i="2"/>
  <c r="BR220" i="21" s="1"/>
  <c r="GN111" i="20" s="1"/>
  <c r="EY319" i="2"/>
  <c r="AU212" i="21" s="1"/>
  <c r="FQ103" i="20" s="1"/>
  <c r="GF224" i="2"/>
  <c r="CB117" i="21" s="1"/>
  <c r="GX8" i="20" s="1"/>
  <c r="GZ286" i="2"/>
  <c r="CV179" i="21" s="1"/>
  <c r="HR70" i="20" s="1"/>
  <c r="GQ259" i="2"/>
  <c r="CM152" i="21" s="1"/>
  <c r="HI43" i="20" s="1"/>
  <c r="GV254" i="2"/>
  <c r="CR147" i="21" s="1"/>
  <c r="HN38" i="20" s="1"/>
  <c r="GK258" i="2"/>
  <c r="CG151" i="21" s="1"/>
  <c r="HC42" i="20" s="1"/>
  <c r="GU245" i="2"/>
  <c r="CQ138" i="21" s="1"/>
  <c r="HM29" i="20" s="1"/>
  <c r="EE272" i="2"/>
  <c r="AA165" i="21" s="1"/>
  <c r="EW56" i="20" s="1"/>
  <c r="GS261" i="2"/>
  <c r="CO154" i="21" s="1"/>
  <c r="HK45" i="20" s="1"/>
  <c r="EZ266" i="2"/>
  <c r="AV159" i="21" s="1"/>
  <c r="FR50" i="20" s="1"/>
  <c r="EE224" i="2"/>
  <c r="AA117" i="21" s="1"/>
  <c r="EW8" i="20" s="1"/>
  <c r="DH319" i="2"/>
  <c r="D212" i="21" s="1"/>
  <c r="DZ103" i="20" s="1"/>
  <c r="GL276" i="2"/>
  <c r="CH169" i="21" s="1"/>
  <c r="HD60" i="20" s="1"/>
  <c r="GN230" i="2"/>
  <c r="CJ123" i="21" s="1"/>
  <c r="HF14" i="20" s="1"/>
  <c r="EL231" i="2"/>
  <c r="AH124" i="21" s="1"/>
  <c r="FD15" i="20" s="1"/>
  <c r="DZ264" i="2"/>
  <c r="V157" i="21" s="1"/>
  <c r="ER48" i="20" s="1"/>
  <c r="FA317" i="2"/>
  <c r="AW210" i="21" s="1"/>
  <c r="FS101" i="20" s="1"/>
  <c r="GN225" i="2"/>
  <c r="CJ118" i="21" s="1"/>
  <c r="HF9" i="20" s="1"/>
  <c r="ED309" i="2"/>
  <c r="Z202" i="21" s="1"/>
  <c r="EV93" i="20" s="1"/>
  <c r="EY317" i="2"/>
  <c r="AU210" i="21" s="1"/>
  <c r="FQ101" i="20" s="1"/>
  <c r="EO261" i="2"/>
  <c r="AK154" i="21" s="1"/>
  <c r="FG45" i="20" s="1"/>
  <c r="GW325" i="2"/>
  <c r="CS218" i="21" s="1"/>
  <c r="HO109" i="20" s="1"/>
  <c r="EJ285" i="2"/>
  <c r="AF178" i="21" s="1"/>
  <c r="FB69" i="20" s="1"/>
  <c r="DO246" i="2"/>
  <c r="K139" i="21" s="1"/>
  <c r="EG30" i="20" s="1"/>
  <c r="DV258" i="2"/>
  <c r="R151" i="21" s="1"/>
  <c r="EN42" i="20" s="1"/>
  <c r="HC302" i="2"/>
  <c r="CY195" i="21" s="1"/>
  <c r="HU86" i="20" s="1"/>
  <c r="GZ305" i="2"/>
  <c r="CV198" i="21" s="1"/>
  <c r="HR89" i="20" s="1"/>
  <c r="FH298" i="2"/>
  <c r="BD191" i="21" s="1"/>
  <c r="FZ82" i="20" s="1"/>
  <c r="GZ274" i="2"/>
  <c r="CV167" i="21" s="1"/>
  <c r="HR58" i="20" s="1"/>
  <c r="DX227" i="2"/>
  <c r="T120" i="21" s="1"/>
  <c r="EP11" i="20" s="1"/>
  <c r="HC269" i="2"/>
  <c r="CY162" i="21" s="1"/>
  <c r="HU53" i="20" s="1"/>
  <c r="GP294" i="2"/>
  <c r="CL187" i="21" s="1"/>
  <c r="HH78" i="20" s="1"/>
  <c r="FP281" i="2"/>
  <c r="BL174" i="21" s="1"/>
  <c r="GH65" i="20" s="1"/>
  <c r="GD247" i="2"/>
  <c r="BZ140" i="21" s="1"/>
  <c r="GV31" i="20" s="1"/>
  <c r="EM276" i="2"/>
  <c r="AI169" i="21" s="1"/>
  <c r="FE60" i="20" s="1"/>
  <c r="GY301" i="2"/>
  <c r="CU194" i="21" s="1"/>
  <c r="HQ85" i="20" s="1"/>
  <c r="GP303" i="2"/>
  <c r="CL196" i="21" s="1"/>
  <c r="HH87" i="20" s="1"/>
  <c r="GB311" i="2"/>
  <c r="BX204" i="21" s="1"/>
  <c r="GT95" i="20" s="1"/>
  <c r="ER249" i="2"/>
  <c r="AN142" i="21" s="1"/>
  <c r="FJ33" i="20" s="1"/>
  <c r="HC305" i="2"/>
  <c r="CY198" i="21" s="1"/>
  <c r="HU89" i="20" s="1"/>
  <c r="FT245" i="2"/>
  <c r="BP138" i="21" s="1"/>
  <c r="GL29" i="20" s="1"/>
  <c r="GP311" i="2"/>
  <c r="CL204" i="21" s="1"/>
  <c r="HH95" i="20" s="1"/>
  <c r="GV324" i="2"/>
  <c r="CR217" i="21" s="1"/>
  <c r="HN108" i="20" s="1"/>
  <c r="EX326" i="2"/>
  <c r="AT219" i="21" s="1"/>
  <c r="FP110" i="20" s="1"/>
  <c r="FC253" i="2"/>
  <c r="AY146" i="21" s="1"/>
  <c r="FU37" i="20" s="1"/>
  <c r="ES241" i="2"/>
  <c r="AO134" i="21" s="1"/>
  <c r="FK25" i="20" s="1"/>
  <c r="DW326" i="2"/>
  <c r="S219" i="21" s="1"/>
  <c r="EO110" i="20" s="1"/>
  <c r="GB318" i="2"/>
  <c r="BX211" i="21" s="1"/>
  <c r="GT102" i="20" s="1"/>
  <c r="GF231" i="2"/>
  <c r="CB124" i="21" s="1"/>
  <c r="GX15" i="20" s="1"/>
  <c r="DL312" i="2"/>
  <c r="H205" i="21" s="1"/>
  <c r="ED96" i="20" s="1"/>
  <c r="DX286" i="2"/>
  <c r="T179" i="21" s="1"/>
  <c r="EP70" i="20" s="1"/>
  <c r="DI293" i="2"/>
  <c r="E186" i="21" s="1"/>
  <c r="EA77" i="20" s="1"/>
  <c r="FU289" i="2"/>
  <c r="BQ182" i="21" s="1"/>
  <c r="GM73" i="20" s="1"/>
  <c r="GE302" i="2"/>
  <c r="CA195" i="21" s="1"/>
  <c r="GW86" i="20" s="1"/>
  <c r="DQ307" i="2"/>
  <c r="M200" i="21" s="1"/>
  <c r="EI91" i="20" s="1"/>
  <c r="GY247" i="2"/>
  <c r="CU140" i="21" s="1"/>
  <c r="HQ31" i="20" s="1"/>
  <c r="EA231" i="2"/>
  <c r="W124" i="21" s="1"/>
  <c r="ES15" i="20" s="1"/>
  <c r="FS284" i="2"/>
  <c r="BO177" i="21" s="1"/>
  <c r="GK68" i="20" s="1"/>
  <c r="DR286" i="2"/>
  <c r="N179" i="21" s="1"/>
  <c r="EJ70" i="20" s="1"/>
  <c r="GI306" i="2"/>
  <c r="CE199" i="21" s="1"/>
  <c r="HA90" i="20" s="1"/>
  <c r="FW291" i="2"/>
  <c r="BS184" i="21" s="1"/>
  <c r="GO75" i="20" s="1"/>
  <c r="FD231" i="2"/>
  <c r="AZ124" i="21" s="1"/>
  <c r="FV15" i="20" s="1"/>
  <c r="FE327" i="2"/>
  <c r="BA220" i="21" s="1"/>
  <c r="FW111" i="20" s="1"/>
  <c r="EM246" i="2"/>
  <c r="AI139" i="21" s="1"/>
  <c r="FE30" i="20" s="1"/>
  <c r="FO296" i="2"/>
  <c r="BK189" i="21" s="1"/>
  <c r="GG80" i="20" s="1"/>
  <c r="EH225" i="2"/>
  <c r="AD118" i="21" s="1"/>
  <c r="EZ9" i="20" s="1"/>
  <c r="GO245" i="2"/>
  <c r="CK138" i="21" s="1"/>
  <c r="HG29" i="20" s="1"/>
  <c r="ET273" i="2"/>
  <c r="AP166" i="21" s="1"/>
  <c r="FL57" i="20" s="1"/>
  <c r="FI249" i="2"/>
  <c r="BE142" i="21" s="1"/>
  <c r="GA33" i="20" s="1"/>
  <c r="FK250" i="2"/>
  <c r="BG143" i="21" s="1"/>
  <c r="GC34" i="20" s="1"/>
  <c r="EE246" i="2"/>
  <c r="AA139" i="21" s="1"/>
  <c r="EW30" i="20" s="1"/>
  <c r="GP262" i="2"/>
  <c r="CL155" i="21" s="1"/>
  <c r="HH46" i="20" s="1"/>
  <c r="DK229" i="2"/>
  <c r="G122" i="21" s="1"/>
  <c r="EC13" i="20" s="1"/>
  <c r="GN241" i="2"/>
  <c r="CJ134" i="21" s="1"/>
  <c r="HF25" i="20" s="1"/>
  <c r="FX291" i="2"/>
  <c r="BT184" i="21" s="1"/>
  <c r="GP75" i="20" s="1"/>
  <c r="FR232" i="2"/>
  <c r="BN125" i="21" s="1"/>
  <c r="GJ16" i="20" s="1"/>
  <c r="FN282" i="2"/>
  <c r="BJ175" i="21" s="1"/>
  <c r="GF66" i="20" s="1"/>
  <c r="FQ295" i="2"/>
  <c r="BM188" i="21" s="1"/>
  <c r="GI79" i="20" s="1"/>
  <c r="EE250" i="2"/>
  <c r="AA143" i="21" s="1"/>
  <c r="EW34" i="20" s="1"/>
  <c r="FJ259" i="2"/>
  <c r="BF152" i="21" s="1"/>
  <c r="GB43" i="20" s="1"/>
  <c r="GC294" i="2"/>
  <c r="BY187" i="21" s="1"/>
  <c r="GU78" i="20" s="1"/>
  <c r="GV310" i="2"/>
  <c r="CR203" i="21" s="1"/>
  <c r="HN94" i="20" s="1"/>
  <c r="HF245" i="2"/>
  <c r="DB138" i="21" s="1"/>
  <c r="HX29" i="20" s="1"/>
  <c r="ET320" i="2"/>
  <c r="AP213" i="21" s="1"/>
  <c r="FL104" i="20" s="1"/>
  <c r="DY328" i="2"/>
  <c r="U221" i="21" s="1"/>
  <c r="EQ112" i="20" s="1"/>
  <c r="DL286" i="2"/>
  <c r="H179" i="21" s="1"/>
  <c r="ED70" i="20" s="1"/>
  <c r="EW282" i="2"/>
  <c r="AS175" i="21" s="1"/>
  <c r="FO66" i="20" s="1"/>
  <c r="GY232" i="2"/>
  <c r="CU125" i="21" s="1"/>
  <c r="HQ16" i="20" s="1"/>
  <c r="DQ277" i="2"/>
  <c r="M170" i="21" s="1"/>
  <c r="EI61" i="20" s="1"/>
  <c r="ES244" i="2"/>
  <c r="AO137" i="21" s="1"/>
  <c r="FK28" i="20" s="1"/>
  <c r="HA283" i="2"/>
  <c r="CW176" i="21" s="1"/>
  <c r="HS67" i="20" s="1"/>
  <c r="GV268" i="2"/>
  <c r="CR161" i="21" s="1"/>
  <c r="HN52" i="20" s="1"/>
  <c r="FY241" i="2"/>
  <c r="BU134" i="21" s="1"/>
  <c r="GQ25" i="20" s="1"/>
  <c r="GU318" i="2"/>
  <c r="CQ211" i="21" s="1"/>
  <c r="HM102" i="20" s="1"/>
  <c r="DK297" i="2"/>
  <c r="G190" i="21" s="1"/>
  <c r="EC81" i="20" s="1"/>
  <c r="FJ264" i="2"/>
  <c r="BF157" i="21" s="1"/>
  <c r="GB48" i="20" s="1"/>
  <c r="FZ274" i="2"/>
  <c r="BV167" i="21" s="1"/>
  <c r="GR58" i="20" s="1"/>
  <c r="GF244" i="2"/>
  <c r="CB137" i="21" s="1"/>
  <c r="GX28" i="20" s="1"/>
  <c r="DF323" i="2"/>
  <c r="B216" i="21" s="1"/>
  <c r="DX107" i="20" s="1"/>
  <c r="DX266" i="2"/>
  <c r="T159" i="21" s="1"/>
  <c r="EP50" i="20" s="1"/>
  <c r="EF232" i="2"/>
  <c r="AB125" i="21" s="1"/>
  <c r="EX16" i="20" s="1"/>
  <c r="EP304" i="2"/>
  <c r="AL197" i="21" s="1"/>
  <c r="FH88" i="20" s="1"/>
  <c r="EQ325" i="2"/>
  <c r="AM218" i="21" s="1"/>
  <c r="FI109" i="20" s="1"/>
  <c r="GN232" i="2"/>
  <c r="CJ125" i="21" s="1"/>
  <c r="HF16" i="20" s="1"/>
  <c r="FN231" i="2"/>
  <c r="BJ124" i="21" s="1"/>
  <c r="GF15" i="20" s="1"/>
  <c r="DM312" i="2"/>
  <c r="I205" i="21" s="1"/>
  <c r="EE96" i="20" s="1"/>
  <c r="GJ235" i="2"/>
  <c r="CF128" i="21" s="1"/>
  <c r="HB19" i="20" s="1"/>
  <c r="FC256" i="2"/>
  <c r="AY149" i="21" s="1"/>
  <c r="FU40" i="20" s="1"/>
  <c r="DG238" i="2"/>
  <c r="C131" i="21" s="1"/>
  <c r="DY22" i="20" s="1"/>
  <c r="EI302" i="2"/>
  <c r="AE195" i="21" s="1"/>
  <c r="FA86" i="20" s="1"/>
  <c r="HE281" i="2"/>
  <c r="DA174" i="21" s="1"/>
  <c r="HW65" i="20" s="1"/>
  <c r="ES285" i="2"/>
  <c r="AO178" i="21" s="1"/>
  <c r="FK69" i="20" s="1"/>
  <c r="EC295" i="2"/>
  <c r="Y188" i="21" s="1"/>
  <c r="EU79" i="20" s="1"/>
  <c r="HE251" i="2"/>
  <c r="DA144" i="21" s="1"/>
  <c r="HW35" i="20" s="1"/>
  <c r="FG306" i="2"/>
  <c r="BC199" i="21" s="1"/>
  <c r="FY90" i="20" s="1"/>
  <c r="FR305" i="2"/>
  <c r="BN198" i="21" s="1"/>
  <c r="GJ89" i="20" s="1"/>
  <c r="GA240" i="2"/>
  <c r="BW133" i="21" s="1"/>
  <c r="GS24" i="20" s="1"/>
  <c r="FS243" i="2"/>
  <c r="BO136" i="21" s="1"/>
  <c r="GK27" i="20" s="1"/>
  <c r="EI223" i="2"/>
  <c r="AE116" i="21" s="1"/>
  <c r="DH223" i="2"/>
  <c r="D116" i="21" s="1"/>
  <c r="GS223" i="2"/>
  <c r="CO116" i="21" s="1"/>
  <c r="GE319" i="2"/>
  <c r="CA212" i="21" s="1"/>
  <c r="GW103" i="20" s="1"/>
  <c r="FC317" i="2"/>
  <c r="AY210" i="21" s="1"/>
  <c r="FU101" i="20" s="1"/>
  <c r="EH290" i="2"/>
  <c r="AD183" i="21" s="1"/>
  <c r="EZ74" i="20" s="1"/>
  <c r="GR276" i="2"/>
  <c r="CN169" i="21" s="1"/>
  <c r="HJ60" i="20" s="1"/>
  <c r="GT251" i="2"/>
  <c r="CP144" i="21" s="1"/>
  <c r="HL35" i="20" s="1"/>
  <c r="GD310" i="2"/>
  <c r="BZ203" i="21" s="1"/>
  <c r="GV94" i="20" s="1"/>
  <c r="FG316" i="2"/>
  <c r="BC209" i="21" s="1"/>
  <c r="FY100" i="20" s="1"/>
  <c r="FC328" i="2"/>
  <c r="AY221" i="21" s="1"/>
  <c r="FU112" i="20" s="1"/>
  <c r="GV292" i="2"/>
  <c r="CR185" i="21" s="1"/>
  <c r="HN76" i="20" s="1"/>
  <c r="FB230" i="2"/>
  <c r="AX123" i="21" s="1"/>
  <c r="FT14" i="20" s="1"/>
  <c r="GC278" i="2"/>
  <c r="BY171" i="21" s="1"/>
  <c r="GU62" i="20" s="1"/>
  <c r="FA245" i="2"/>
  <c r="AW138" i="21" s="1"/>
  <c r="FS29" i="20" s="1"/>
  <c r="ET247" i="2"/>
  <c r="AP140" i="21" s="1"/>
  <c r="FL31" i="20" s="1"/>
  <c r="GM322" i="2"/>
  <c r="CI215" i="21" s="1"/>
  <c r="HE106" i="20" s="1"/>
  <c r="GY284" i="2"/>
  <c r="CU177" i="21" s="1"/>
  <c r="HQ68" i="20" s="1"/>
  <c r="EK245" i="2"/>
  <c r="AG138" i="21" s="1"/>
  <c r="FC29" i="20" s="1"/>
  <c r="GW276" i="2"/>
  <c r="CS169" i="21" s="1"/>
  <c r="HO60" i="20" s="1"/>
  <c r="EY253" i="2"/>
  <c r="AU146" i="21" s="1"/>
  <c r="FQ37" i="20" s="1"/>
  <c r="HH316" i="2"/>
  <c r="DD209" i="21" s="1"/>
  <c r="HZ100" i="20" s="1"/>
  <c r="FB228" i="2"/>
  <c r="AX121" i="21" s="1"/>
  <c r="FT12" i="20" s="1"/>
  <c r="FG304" i="2"/>
  <c r="BC197" i="21" s="1"/>
  <c r="FY88" i="20" s="1"/>
  <c r="GZ304" i="2"/>
  <c r="CV197" i="21" s="1"/>
  <c r="HR88" i="20" s="1"/>
  <c r="DX239" i="2"/>
  <c r="T132" i="21" s="1"/>
  <c r="EP23" i="20" s="1"/>
  <c r="DT314" i="2"/>
  <c r="P207" i="21" s="1"/>
  <c r="EL98" i="20" s="1"/>
  <c r="FF295" i="2"/>
  <c r="BB188" i="21" s="1"/>
  <c r="FX79" i="20" s="1"/>
  <c r="FP290" i="2"/>
  <c r="BL183" i="21" s="1"/>
  <c r="GH74" i="20" s="1"/>
  <c r="EA229" i="2"/>
  <c r="W122" i="21" s="1"/>
  <c r="ES13" i="20" s="1"/>
  <c r="FP276" i="2"/>
  <c r="BL169" i="21" s="1"/>
  <c r="GH60" i="20" s="1"/>
  <c r="EX297" i="2"/>
  <c r="AT190" i="21" s="1"/>
  <c r="FP81" i="20" s="1"/>
  <c r="HE242" i="2"/>
  <c r="DA135" i="21" s="1"/>
  <c r="HW26" i="20" s="1"/>
  <c r="EO313" i="2"/>
  <c r="AK206" i="21" s="1"/>
  <c r="FG97" i="20" s="1"/>
  <c r="EP238" i="2"/>
  <c r="AL131" i="21" s="1"/>
  <c r="FH22" i="20" s="1"/>
  <c r="HF310" i="2"/>
  <c r="DB203" i="21" s="1"/>
  <c r="HX94" i="20" s="1"/>
  <c r="ES326" i="2"/>
  <c r="AO219" i="21" s="1"/>
  <c r="FK110" i="20" s="1"/>
  <c r="HH239" i="2"/>
  <c r="DD132" i="21" s="1"/>
  <c r="HZ23" i="20" s="1"/>
  <c r="EP257" i="2"/>
  <c r="AL150" i="21" s="1"/>
  <c r="FH41" i="20" s="1"/>
  <c r="HF303" i="2"/>
  <c r="DB196" i="21" s="1"/>
  <c r="HX87" i="20" s="1"/>
  <c r="GI285" i="2"/>
  <c r="CE178" i="21" s="1"/>
  <c r="HA69" i="20" s="1"/>
  <c r="DQ233" i="2"/>
  <c r="M126" i="21" s="1"/>
  <c r="EI17" i="20" s="1"/>
  <c r="DT234" i="2"/>
  <c r="P127" i="21" s="1"/>
  <c r="EL18" i="20" s="1"/>
  <c r="DZ285" i="2"/>
  <c r="V178" i="21" s="1"/>
  <c r="ER69" i="20" s="1"/>
  <c r="FW243" i="2"/>
  <c r="BS136" i="21" s="1"/>
  <c r="GO27" i="20" s="1"/>
  <c r="GB299" i="2"/>
  <c r="BX192" i="21" s="1"/>
  <c r="GT83" i="20" s="1"/>
  <c r="DO261" i="2"/>
  <c r="K154" i="21" s="1"/>
  <c r="EG45" i="20" s="1"/>
  <c r="FX224" i="2"/>
  <c r="BT117" i="21" s="1"/>
  <c r="GP8" i="20" s="1"/>
  <c r="GM236" i="2"/>
  <c r="CI129" i="21" s="1"/>
  <c r="HE20" i="20" s="1"/>
  <c r="FF264" i="2"/>
  <c r="BB157" i="21" s="1"/>
  <c r="FX48" i="20" s="1"/>
  <c r="GA245" i="2"/>
  <c r="BW138" i="21" s="1"/>
  <c r="GS29" i="20" s="1"/>
  <c r="GH305" i="2"/>
  <c r="CD198" i="21" s="1"/>
  <c r="GZ89" i="20" s="1"/>
  <c r="FZ321" i="2"/>
  <c r="BV214" i="21" s="1"/>
  <c r="GR105" i="20" s="1"/>
  <c r="GZ285" i="2"/>
  <c r="CV178" i="21" s="1"/>
  <c r="HR69" i="20" s="1"/>
  <c r="GE290" i="2"/>
  <c r="CA183" i="21" s="1"/>
  <c r="GW74" i="20" s="1"/>
  <c r="EW229" i="2"/>
  <c r="AS122" i="21" s="1"/>
  <c r="FO13" i="20" s="1"/>
  <c r="FT317" i="2"/>
  <c r="BP210" i="21" s="1"/>
  <c r="GL101" i="20" s="1"/>
  <c r="HH251" i="2"/>
  <c r="DD144" i="21" s="1"/>
  <c r="HZ35" i="20" s="1"/>
  <c r="EB248" i="2"/>
  <c r="X141" i="21" s="1"/>
  <c r="ET32" i="20" s="1"/>
  <c r="GJ247" i="2"/>
  <c r="CF140" i="21" s="1"/>
  <c r="HB31" i="20" s="1"/>
  <c r="EH328" i="2"/>
  <c r="AD221" i="21" s="1"/>
  <c r="EZ112" i="20" s="1"/>
  <c r="DL248" i="2"/>
  <c r="H141" i="21" s="1"/>
  <c r="ED32" i="20" s="1"/>
  <c r="FB311" i="2"/>
  <c r="AX204" i="21" s="1"/>
  <c r="FT95" i="20" s="1"/>
  <c r="FL322" i="2"/>
  <c r="BH215" i="21" s="1"/>
  <c r="GD106" i="20" s="1"/>
  <c r="FP284" i="2"/>
  <c r="BL177" i="21" s="1"/>
  <c r="GH68" i="20" s="1"/>
  <c r="GS314" i="2"/>
  <c r="CO207" i="21" s="1"/>
  <c r="HK98" i="20" s="1"/>
  <c r="EP287" i="2"/>
  <c r="AL180" i="21" s="1"/>
  <c r="FH71" i="20" s="1"/>
  <c r="FX274" i="2"/>
  <c r="BT167" i="21" s="1"/>
  <c r="GP58" i="20" s="1"/>
  <c r="GO286" i="2"/>
  <c r="CK179" i="21" s="1"/>
  <c r="HG70" i="20" s="1"/>
  <c r="GQ310" i="2"/>
  <c r="CM203" i="21" s="1"/>
  <c r="HI94" i="20" s="1"/>
  <c r="HG290" i="2"/>
  <c r="DC183" i="21" s="1"/>
  <c r="HY74" i="20" s="1"/>
  <c r="FK233" i="2"/>
  <c r="BG126" i="21" s="1"/>
  <c r="GC17" i="20" s="1"/>
  <c r="FH232" i="2"/>
  <c r="BD125" i="21" s="1"/>
  <c r="FZ16" i="20" s="1"/>
  <c r="EK325" i="2"/>
  <c r="AG218" i="21" s="1"/>
  <c r="FC109" i="20" s="1"/>
  <c r="EE294" i="2"/>
  <c r="AA187" i="21" s="1"/>
  <c r="EW78" i="20" s="1"/>
  <c r="EZ294" i="2"/>
  <c r="AV187" i="21" s="1"/>
  <c r="FR78" i="20" s="1"/>
  <c r="DZ277" i="2"/>
  <c r="V170" i="21" s="1"/>
  <c r="ER61" i="20" s="1"/>
  <c r="EI293" i="2"/>
  <c r="AE186" i="21" s="1"/>
  <c r="FA77" i="20" s="1"/>
  <c r="DT237" i="2"/>
  <c r="P130" i="21" s="1"/>
  <c r="EL21" i="20" s="1"/>
  <c r="EN323" i="2"/>
  <c r="AJ216" i="21" s="1"/>
  <c r="FF107" i="20" s="1"/>
  <c r="EQ259" i="2"/>
  <c r="AM152" i="21" s="1"/>
  <c r="FI43" i="20" s="1"/>
  <c r="DI322" i="2"/>
  <c r="E215" i="21" s="1"/>
  <c r="EA106" i="20" s="1"/>
  <c r="GK319" i="2"/>
  <c r="CG212" i="21" s="1"/>
  <c r="HC103" i="20" s="1"/>
  <c r="GZ279" i="2"/>
  <c r="CV172" i="21" s="1"/>
  <c r="HR63" i="20" s="1"/>
  <c r="EC324" i="2"/>
  <c r="Y217" i="21" s="1"/>
  <c r="EU108" i="20" s="1"/>
  <c r="EB274" i="2"/>
  <c r="X167" i="21" s="1"/>
  <c r="ET58" i="20" s="1"/>
  <c r="GW328" i="2"/>
  <c r="CS221" i="21" s="1"/>
  <c r="HO112" i="20" s="1"/>
  <c r="EK322" i="2"/>
  <c r="AG215" i="21" s="1"/>
  <c r="FC106" i="20" s="1"/>
  <c r="GE279" i="2"/>
  <c r="CA172" i="21" s="1"/>
  <c r="GW63" i="20" s="1"/>
  <c r="HG233" i="2"/>
  <c r="DC126" i="21" s="1"/>
  <c r="HY17" i="20" s="1"/>
  <c r="FS300" i="2"/>
  <c r="BO193" i="21" s="1"/>
  <c r="GK84" i="20" s="1"/>
  <c r="FD321" i="2"/>
  <c r="AZ214" i="21" s="1"/>
  <c r="FV105" i="20" s="1"/>
  <c r="FB224" i="2"/>
  <c r="AX117" i="21" s="1"/>
  <c r="FT8" i="20" s="1"/>
  <c r="DY294" i="2"/>
  <c r="U187" i="21" s="1"/>
  <c r="EQ78" i="20" s="1"/>
  <c r="ET254" i="2"/>
  <c r="AP147" i="21" s="1"/>
  <c r="FL38" i="20" s="1"/>
  <c r="FA274" i="2"/>
  <c r="AW167" i="21" s="1"/>
  <c r="FS58" i="20" s="1"/>
  <c r="GH256" i="2"/>
  <c r="CD149" i="21" s="1"/>
  <c r="GZ40" i="20" s="1"/>
  <c r="EK261" i="2"/>
  <c r="AG154" i="21" s="1"/>
  <c r="FC45" i="20" s="1"/>
  <c r="DQ291" i="2"/>
  <c r="M184" i="21" s="1"/>
  <c r="EI75" i="20" s="1"/>
  <c r="FC301" i="2"/>
  <c r="AY194" i="21" s="1"/>
  <c r="FU85" i="20" s="1"/>
  <c r="GS256" i="2"/>
  <c r="CO149" i="21" s="1"/>
  <c r="HK40" i="20" s="1"/>
  <c r="FB315" i="2"/>
  <c r="AX208" i="21" s="1"/>
  <c r="FT99" i="20" s="1"/>
  <c r="EG233" i="2"/>
  <c r="AC126" i="21" s="1"/>
  <c r="EY17" i="20" s="1"/>
  <c r="GP288" i="2"/>
  <c r="CL181" i="21" s="1"/>
  <c r="HH72" i="20" s="1"/>
  <c r="DG255" i="2"/>
  <c r="C148" i="21" s="1"/>
  <c r="DY39" i="20" s="1"/>
  <c r="ES265" i="2"/>
  <c r="AO158" i="21" s="1"/>
  <c r="FK49" i="20" s="1"/>
  <c r="DW235" i="2"/>
  <c r="S128" i="21" s="1"/>
  <c r="EO19" i="20" s="1"/>
  <c r="GF229" i="2"/>
  <c r="CB122" i="21" s="1"/>
  <c r="GX13" i="20" s="1"/>
  <c r="GZ231" i="2"/>
  <c r="CV124" i="21" s="1"/>
  <c r="HR15" i="20" s="1"/>
  <c r="FM327" i="2"/>
  <c r="BI220" i="21" s="1"/>
  <c r="GE111" i="20" s="1"/>
  <c r="DL224" i="2"/>
  <c r="H117" i="21" s="1"/>
  <c r="ED8" i="20" s="1"/>
  <c r="EV296" i="2"/>
  <c r="AR189" i="21" s="1"/>
  <c r="FN80" i="20" s="1"/>
  <c r="EE309" i="2"/>
  <c r="AA202" i="21" s="1"/>
  <c r="EW93" i="20" s="1"/>
  <c r="GG325" i="2"/>
  <c r="CC218" i="21" s="1"/>
  <c r="GY109" i="20" s="1"/>
  <c r="DF291" i="2"/>
  <c r="B184" i="21" s="1"/>
  <c r="DX75" i="20" s="1"/>
  <c r="GT284" i="2"/>
  <c r="CP177" i="21" s="1"/>
  <c r="HL68" i="20" s="1"/>
  <c r="DH302" i="2"/>
  <c r="D195" i="21" s="1"/>
  <c r="DZ86" i="20" s="1"/>
  <c r="EA266" i="2"/>
  <c r="W159" i="21" s="1"/>
  <c r="ES50" i="20" s="1"/>
  <c r="GV227" i="2"/>
  <c r="CR120" i="21" s="1"/>
  <c r="HN11" i="20" s="1"/>
  <c r="FA306" i="2"/>
  <c r="AW199" i="21" s="1"/>
  <c r="FS90" i="20" s="1"/>
  <c r="FD303" i="2"/>
  <c r="AZ196" i="21" s="1"/>
  <c r="FV87" i="20" s="1"/>
  <c r="EZ252" i="2"/>
  <c r="AV145" i="21" s="1"/>
  <c r="FR36" i="20" s="1"/>
  <c r="FR272" i="2"/>
  <c r="BN165" i="21" s="1"/>
  <c r="GJ56" i="20" s="1"/>
  <c r="EG323" i="2"/>
  <c r="AC216" i="21" s="1"/>
  <c r="EY107" i="20" s="1"/>
  <c r="GV303" i="2"/>
  <c r="CR196" i="21" s="1"/>
  <c r="HN87" i="20" s="1"/>
  <c r="DF239" i="2"/>
  <c r="B132" i="21" s="1"/>
  <c r="DX23" i="20" s="1"/>
  <c r="DF259" i="2"/>
  <c r="B152" i="21" s="1"/>
  <c r="DX43" i="20" s="1"/>
  <c r="GD302" i="2"/>
  <c r="BZ195" i="21" s="1"/>
  <c r="GV86" i="20" s="1"/>
  <c r="DL252" i="2"/>
  <c r="H145" i="21" s="1"/>
  <c r="ED36" i="20" s="1"/>
  <c r="FE242" i="2"/>
  <c r="BA135" i="21" s="1"/>
  <c r="FW26" i="20" s="1"/>
  <c r="GC271" i="2"/>
  <c r="BY164" i="21" s="1"/>
  <c r="GU55" i="20" s="1"/>
  <c r="GG289" i="2"/>
  <c r="CC182" i="21" s="1"/>
  <c r="GY73" i="20" s="1"/>
  <c r="DV304" i="2"/>
  <c r="R197" i="21" s="1"/>
  <c r="EN88" i="20" s="1"/>
  <c r="DG318" i="2"/>
  <c r="C211" i="21" s="1"/>
  <c r="DY102" i="20" s="1"/>
  <c r="EP317" i="2"/>
  <c r="AL210" i="21" s="1"/>
  <c r="FH101" i="20" s="1"/>
  <c r="EP253" i="2"/>
  <c r="AL146" i="21" s="1"/>
  <c r="FH37" i="20" s="1"/>
  <c r="GL300" i="2"/>
  <c r="CH193" i="21" s="1"/>
  <c r="HD84" i="20" s="1"/>
  <c r="EK274" i="2"/>
  <c r="AG167" i="21" s="1"/>
  <c r="FC58" i="20" s="1"/>
  <c r="FD233" i="2"/>
  <c r="AZ126" i="21" s="1"/>
  <c r="FV17" i="20" s="1"/>
  <c r="ER223" i="2"/>
  <c r="AN116" i="21" s="1"/>
  <c r="EX271" i="2"/>
  <c r="AT164" i="21" s="1"/>
  <c r="FP55" i="20" s="1"/>
  <c r="FC307" i="2"/>
  <c r="AY200" i="21" s="1"/>
  <c r="FU91" i="20" s="1"/>
  <c r="ER289" i="2"/>
  <c r="AN182" i="21" s="1"/>
  <c r="FJ73" i="20" s="1"/>
  <c r="GZ287" i="2"/>
  <c r="CV180" i="21" s="1"/>
  <c r="HR71" i="20" s="1"/>
  <c r="FU292" i="2"/>
  <c r="BQ185" i="21" s="1"/>
  <c r="GM76" i="20" s="1"/>
  <c r="GI320" i="2"/>
  <c r="CE213" i="21" s="1"/>
  <c r="HA104" i="20" s="1"/>
  <c r="FZ264" i="2"/>
  <c r="BV157" i="21" s="1"/>
  <c r="GR48" i="20" s="1"/>
  <c r="DR279" i="2"/>
  <c r="N172" i="21" s="1"/>
  <c r="EJ63" i="20" s="1"/>
  <c r="FD239" i="2"/>
  <c r="AZ132" i="21" s="1"/>
  <c r="FV23" i="20" s="1"/>
  <c r="GU266" i="2"/>
  <c r="CQ159" i="21" s="1"/>
  <c r="HM50" i="20" s="1"/>
  <c r="GX298" i="2"/>
  <c r="CT191" i="21" s="1"/>
  <c r="HP82" i="20" s="1"/>
  <c r="FN320" i="2"/>
  <c r="BJ213" i="21" s="1"/>
  <c r="GF104" i="20" s="1"/>
  <c r="DU315" i="2"/>
  <c r="Q208" i="21" s="1"/>
  <c r="EM99" i="20" s="1"/>
  <c r="FZ304" i="2"/>
  <c r="BV197" i="21" s="1"/>
  <c r="GR88" i="20" s="1"/>
  <c r="DJ317" i="2"/>
  <c r="F210" i="21" s="1"/>
  <c r="EB101" i="20" s="1"/>
  <c r="ER235" i="2"/>
  <c r="AN128" i="21" s="1"/>
  <c r="FJ19" i="20" s="1"/>
  <c r="DJ281" i="2"/>
  <c r="F174" i="21" s="1"/>
  <c r="EB65" i="20" s="1"/>
  <c r="FH327" i="2"/>
  <c r="BD220" i="21" s="1"/>
  <c r="FZ111" i="20" s="1"/>
  <c r="DY314" i="2"/>
  <c r="U207" i="21" s="1"/>
  <c r="EQ98" i="20" s="1"/>
  <c r="DX280" i="2"/>
  <c r="T173" i="21" s="1"/>
  <c r="EP64" i="20" s="1"/>
  <c r="EG272" i="2"/>
  <c r="AC165" i="21" s="1"/>
  <c r="EY56" i="20" s="1"/>
  <c r="DK246" i="2"/>
  <c r="G139" i="21" s="1"/>
  <c r="EC30" i="20" s="1"/>
  <c r="GT293" i="2"/>
  <c r="CP186" i="21" s="1"/>
  <c r="HL77" i="20" s="1"/>
  <c r="DY325" i="2"/>
  <c r="U218" i="21" s="1"/>
  <c r="EQ109" i="20" s="1"/>
  <c r="EK236" i="2"/>
  <c r="AG129" i="21" s="1"/>
  <c r="FC20" i="20" s="1"/>
  <c r="DU296" i="2"/>
  <c r="Q189" i="21" s="1"/>
  <c r="EM80" i="20" s="1"/>
  <c r="DM286" i="2"/>
  <c r="I179" i="21" s="1"/>
  <c r="EE70" i="20" s="1"/>
  <c r="ER325" i="2"/>
  <c r="AN218" i="21" s="1"/>
  <c r="FJ109" i="20" s="1"/>
  <c r="DV251" i="2"/>
  <c r="R144" i="21" s="1"/>
  <c r="EN35" i="20" s="1"/>
  <c r="GJ283" i="2"/>
  <c r="CF176" i="21" s="1"/>
  <c r="HB67" i="20" s="1"/>
  <c r="FZ270" i="2"/>
  <c r="BV163" i="21" s="1"/>
  <c r="GR54" i="20" s="1"/>
  <c r="EP265" i="2"/>
  <c r="AL158" i="21" s="1"/>
  <c r="FH49" i="20" s="1"/>
  <c r="HG305" i="2"/>
  <c r="DC198" i="21" s="1"/>
  <c r="HY89" i="20" s="1"/>
  <c r="EL275" i="2"/>
  <c r="AH168" i="21" s="1"/>
  <c r="FD59" i="20" s="1"/>
  <c r="GZ253" i="2"/>
  <c r="CV146" i="21" s="1"/>
  <c r="HR37" i="20" s="1"/>
  <c r="DY289" i="2"/>
  <c r="U182" i="21" s="1"/>
  <c r="EQ73" i="20" s="1"/>
  <c r="GU290" i="2"/>
  <c r="CQ183" i="21" s="1"/>
  <c r="HM74" i="20" s="1"/>
  <c r="DF286" i="2"/>
  <c r="B179" i="21" s="1"/>
  <c r="DX70" i="20" s="1"/>
  <c r="FD254" i="2"/>
  <c r="AZ147" i="21" s="1"/>
  <c r="FV38" i="20" s="1"/>
  <c r="DG328" i="2"/>
  <c r="C221" i="21" s="1"/>
  <c r="DY112" i="20" s="1"/>
  <c r="FD268" i="2"/>
  <c r="AZ161" i="21" s="1"/>
  <c r="FV52" i="20" s="1"/>
  <c r="EF233" i="2"/>
  <c r="AB126" i="21" s="1"/>
  <c r="EX17" i="20" s="1"/>
  <c r="FF269" i="2"/>
  <c r="BB162" i="21" s="1"/>
  <c r="FX53" i="20" s="1"/>
  <c r="FS313" i="2"/>
  <c r="BO206" i="21" s="1"/>
  <c r="GK97" i="20" s="1"/>
  <c r="ER237" i="2"/>
  <c r="AN130" i="21" s="1"/>
  <c r="FJ21" i="20" s="1"/>
  <c r="FN265" i="2"/>
  <c r="BJ158" i="21" s="1"/>
  <c r="GF49" i="20" s="1"/>
  <c r="FF267" i="2"/>
  <c r="BB160" i="21" s="1"/>
  <c r="FX51" i="20" s="1"/>
  <c r="DM245" i="2"/>
  <c r="I138" i="21" s="1"/>
  <c r="EE29" i="20" s="1"/>
  <c r="GT264" i="2"/>
  <c r="CP157" i="21" s="1"/>
  <c r="HL48" i="20" s="1"/>
  <c r="EF245" i="2"/>
  <c r="AB138" i="21" s="1"/>
  <c r="EX29" i="20" s="1"/>
  <c r="GJ243" i="2"/>
  <c r="CF136" i="21" s="1"/>
  <c r="HB27" i="20" s="1"/>
  <c r="GX285" i="2"/>
  <c r="CT178" i="21" s="1"/>
  <c r="HP69" i="20" s="1"/>
  <c r="EG293" i="2"/>
  <c r="AC186" i="21" s="1"/>
  <c r="EY77" i="20" s="1"/>
  <c r="HH229" i="2"/>
  <c r="DD122" i="21" s="1"/>
  <c r="HZ13" i="20" s="1"/>
  <c r="HG317" i="2"/>
  <c r="DC210" i="21" s="1"/>
  <c r="HY101" i="20" s="1"/>
  <c r="FJ252" i="2"/>
  <c r="BF145" i="21" s="1"/>
  <c r="GB36" i="20" s="1"/>
  <c r="DG252" i="2"/>
  <c r="C145" i="21" s="1"/>
  <c r="DY36" i="20" s="1"/>
  <c r="EO295" i="2"/>
  <c r="AK188" i="21" s="1"/>
  <c r="FG79" i="20" s="1"/>
  <c r="EY237" i="2"/>
  <c r="AU130" i="21" s="1"/>
  <c r="FQ21" i="20" s="1"/>
  <c r="EL288" i="2"/>
  <c r="AH181" i="21" s="1"/>
  <c r="FD72" i="20" s="1"/>
  <c r="FX321" i="2"/>
  <c r="BT214" i="21" s="1"/>
  <c r="GP105" i="20" s="1"/>
  <c r="DH291" i="2"/>
  <c r="D184" i="21" s="1"/>
  <c r="DZ75" i="20" s="1"/>
  <c r="GB233" i="2"/>
  <c r="BX126" i="21" s="1"/>
  <c r="GT17" i="20" s="1"/>
  <c r="DG276" i="2"/>
  <c r="C169" i="21" s="1"/>
  <c r="DY60" i="20" s="1"/>
  <c r="DU294" i="2"/>
  <c r="Q187" i="21" s="1"/>
  <c r="EM78" i="20" s="1"/>
  <c r="GO301" i="2"/>
  <c r="CK194" i="21" s="1"/>
  <c r="HG85" i="20" s="1"/>
  <c r="DH245" i="2"/>
  <c r="D138" i="21" s="1"/>
  <c r="DZ29" i="20" s="1"/>
  <c r="FL273" i="2"/>
  <c r="BH166" i="21" s="1"/>
  <c r="GD57" i="20" s="1"/>
  <c r="FF291" i="2"/>
  <c r="BB184" i="21" s="1"/>
  <c r="FX75" i="20" s="1"/>
  <c r="EU286" i="2"/>
  <c r="AQ179" i="21" s="1"/>
  <c r="FM70" i="20" s="1"/>
  <c r="FK312" i="2"/>
  <c r="BG205" i="21" s="1"/>
  <c r="GC96" i="20" s="1"/>
  <c r="FL271" i="2"/>
  <c r="BH164" i="21" s="1"/>
  <c r="GD55" i="20" s="1"/>
  <c r="FU234" i="2"/>
  <c r="BQ127" i="21" s="1"/>
  <c r="GM18" i="20" s="1"/>
  <c r="FR267" i="2"/>
  <c r="BN160" i="21" s="1"/>
  <c r="GJ51" i="20" s="1"/>
  <c r="DT240" i="2"/>
  <c r="P133" i="21" s="1"/>
  <c r="EL24" i="20" s="1"/>
  <c r="FZ250" i="2"/>
  <c r="BV143" i="21" s="1"/>
  <c r="GR34" i="20" s="1"/>
  <c r="FA308" i="2"/>
  <c r="AW201" i="21" s="1"/>
  <c r="FS92" i="20" s="1"/>
  <c r="GI275" i="2"/>
  <c r="CE168" i="21" s="1"/>
  <c r="HA59" i="20" s="1"/>
  <c r="ET259" i="2"/>
  <c r="AP152" i="21" s="1"/>
  <c r="FL43" i="20" s="1"/>
  <c r="GS325" i="2"/>
  <c r="CO218" i="21" s="1"/>
  <c r="HK109" i="20" s="1"/>
  <c r="FN302" i="2"/>
  <c r="BJ195" i="21" s="1"/>
  <c r="GF86" i="20" s="1"/>
  <c r="EU323" i="2"/>
  <c r="AQ216" i="21" s="1"/>
  <c r="FM107" i="20" s="1"/>
  <c r="GQ317" i="2"/>
  <c r="CM210" i="21" s="1"/>
  <c r="HI101" i="20" s="1"/>
  <c r="FP224" i="2"/>
  <c r="BL117" i="21" s="1"/>
  <c r="GH8" i="20" s="1"/>
  <c r="GA323" i="2"/>
  <c r="BW216" i="21" s="1"/>
  <c r="GS107" i="20" s="1"/>
  <c r="GH324" i="2"/>
  <c r="CD217" i="21" s="1"/>
  <c r="GZ108" i="20" s="1"/>
  <c r="DW287" i="2"/>
  <c r="S180" i="21" s="1"/>
  <c r="EO71" i="20" s="1"/>
  <c r="EW256" i="2"/>
  <c r="AS149" i="21" s="1"/>
  <c r="FO40" i="20" s="1"/>
  <c r="DH257" i="2"/>
  <c r="D150" i="21" s="1"/>
  <c r="DZ41" i="20" s="1"/>
  <c r="DP254" i="2"/>
  <c r="L147" i="21" s="1"/>
  <c r="EH38" i="20" s="1"/>
  <c r="EK304" i="2"/>
  <c r="AG197" i="21" s="1"/>
  <c r="FC88" i="20" s="1"/>
  <c r="DZ313" i="2"/>
  <c r="V206" i="21" s="1"/>
  <c r="ER97" i="20" s="1"/>
  <c r="EL315" i="2"/>
  <c r="AH208" i="21" s="1"/>
  <c r="FD99" i="20" s="1"/>
  <c r="GI230" i="2"/>
  <c r="CE123" i="21" s="1"/>
  <c r="HA14" i="20" s="1"/>
  <c r="ET278" i="2"/>
  <c r="AP171" i="21" s="1"/>
  <c r="FL62" i="20" s="1"/>
  <c r="FD234" i="2"/>
  <c r="AZ127" i="21" s="1"/>
  <c r="FV18" i="20" s="1"/>
  <c r="GM255" i="2"/>
  <c r="CI148" i="21" s="1"/>
  <c r="HE39" i="20" s="1"/>
  <c r="GV283" i="2"/>
  <c r="CR176" i="21" s="1"/>
  <c r="HN67" i="20" s="1"/>
  <c r="HA235" i="2"/>
  <c r="CW128" i="21" s="1"/>
  <c r="HS19" i="20" s="1"/>
  <c r="GC314" i="2"/>
  <c r="BY207" i="21" s="1"/>
  <c r="GU98" i="20" s="1"/>
  <c r="FQ227" i="2"/>
  <c r="BM120" i="21" s="1"/>
  <c r="GI11" i="20" s="1"/>
  <c r="EE238" i="2"/>
  <c r="AA131" i="21" s="1"/>
  <c r="EW22" i="20" s="1"/>
  <c r="HC313" i="2"/>
  <c r="CY206" i="21" s="1"/>
  <c r="HU97" i="20" s="1"/>
  <c r="DN271" i="2"/>
  <c r="J164" i="21" s="1"/>
  <c r="EF55" i="20" s="1"/>
  <c r="DF329" i="2"/>
  <c r="B222" i="21" s="1"/>
  <c r="DX113" i="20" s="1"/>
  <c r="DU276" i="2"/>
  <c r="Q169" i="21" s="1"/>
  <c r="EM60" i="20" s="1"/>
  <c r="FO230" i="2"/>
  <c r="BK123" i="21" s="1"/>
  <c r="GG14" i="20" s="1"/>
  <c r="DY303" i="2"/>
  <c r="U196" i="21" s="1"/>
  <c r="EQ87" i="20" s="1"/>
  <c r="HC282" i="2"/>
  <c r="CY175" i="21" s="1"/>
  <c r="HU66" i="20" s="1"/>
  <c r="GA283" i="2"/>
  <c r="BW176" i="21" s="1"/>
  <c r="GS67" i="20" s="1"/>
  <c r="FX242" i="2"/>
  <c r="BT135" i="21" s="1"/>
  <c r="GP26" i="20" s="1"/>
  <c r="FB325" i="2"/>
  <c r="AX218" i="21" s="1"/>
  <c r="FT109" i="20" s="1"/>
  <c r="GC323" i="2"/>
  <c r="BY216" i="21" s="1"/>
  <c r="GU107" i="20" s="1"/>
  <c r="GJ286" i="2"/>
  <c r="CF179" i="21" s="1"/>
  <c r="HB70" i="20" s="1"/>
  <c r="GX252" i="2"/>
  <c r="CT145" i="21" s="1"/>
  <c r="HP36" i="20" s="1"/>
  <c r="GQ280" i="2"/>
  <c r="CM173" i="21" s="1"/>
  <c r="HI64" i="20" s="1"/>
  <c r="FT237" i="2"/>
  <c r="BP130" i="21" s="1"/>
  <c r="GL21" i="20" s="1"/>
  <c r="GX308" i="2"/>
  <c r="CT201" i="21" s="1"/>
  <c r="HP92" i="20" s="1"/>
  <c r="DO239" i="2"/>
  <c r="K132" i="21" s="1"/>
  <c r="EG23" i="20" s="1"/>
  <c r="DT249" i="2"/>
  <c r="P142" i="21" s="1"/>
  <c r="EL33" i="20" s="1"/>
  <c r="FA326" i="2"/>
  <c r="AW219" i="21" s="1"/>
  <c r="FS110" i="20" s="1"/>
  <c r="FQ261" i="2"/>
  <c r="BM154" i="21" s="1"/>
  <c r="GI45" i="20" s="1"/>
  <c r="GN264" i="2"/>
  <c r="CJ157" i="21" s="1"/>
  <c r="HF48" i="20" s="1"/>
  <c r="EB261" i="2"/>
  <c r="X154" i="21" s="1"/>
  <c r="ET45" i="20" s="1"/>
  <c r="FH250" i="2"/>
  <c r="BD143" i="21" s="1"/>
  <c r="FZ34" i="20" s="1"/>
  <c r="GA287" i="2"/>
  <c r="BW180" i="21" s="1"/>
  <c r="GS71" i="20" s="1"/>
  <c r="DZ235" i="2"/>
  <c r="V128" i="21" s="1"/>
  <c r="ER19" i="20" s="1"/>
  <c r="EJ276" i="2"/>
  <c r="AF169" i="21" s="1"/>
  <c r="FB60" i="20" s="1"/>
  <c r="FN307" i="2"/>
  <c r="BJ200" i="21" s="1"/>
  <c r="GF91" i="20" s="1"/>
  <c r="DN285" i="2"/>
  <c r="J178" i="21" s="1"/>
  <c r="EF69" i="20" s="1"/>
  <c r="FI311" i="2"/>
  <c r="BE204" i="21" s="1"/>
  <c r="GA95" i="20" s="1"/>
  <c r="EU249" i="2"/>
  <c r="AQ142" i="21" s="1"/>
  <c r="FM33" i="20" s="1"/>
  <c r="HE277" i="2"/>
  <c r="DA170" i="21" s="1"/>
  <c r="HW61" i="20" s="1"/>
  <c r="EN291" i="2"/>
  <c r="AJ184" i="21" s="1"/>
  <c r="FF75" i="20" s="1"/>
  <c r="DN276" i="2"/>
  <c r="J169" i="21" s="1"/>
  <c r="EF60" i="20" s="1"/>
  <c r="GI256" i="2"/>
  <c r="CE149" i="21" s="1"/>
  <c r="HA40" i="20" s="1"/>
  <c r="GP284" i="2"/>
  <c r="CL177" i="21" s="1"/>
  <c r="HH68" i="20" s="1"/>
  <c r="GU259" i="2"/>
  <c r="CQ152" i="21" s="1"/>
  <c r="HM43" i="20" s="1"/>
  <c r="EV245" i="2"/>
  <c r="AR138" i="21" s="1"/>
  <c r="FN29" i="20" s="1"/>
  <c r="EL244" i="2"/>
  <c r="AH137" i="21" s="1"/>
  <c r="FD28" i="20" s="1"/>
  <c r="GQ289" i="2"/>
  <c r="CM182" i="21" s="1"/>
  <c r="HI73" i="20" s="1"/>
  <c r="EB307" i="2"/>
  <c r="X200" i="21" s="1"/>
  <c r="ET91" i="20" s="1"/>
  <c r="GN295" i="2"/>
  <c r="CJ188" i="21" s="1"/>
  <c r="HF79" i="20" s="1"/>
  <c r="ER234" i="2"/>
  <c r="AN127" i="21" s="1"/>
  <c r="FJ18" i="20" s="1"/>
  <c r="DX321" i="2"/>
  <c r="T214" i="21" s="1"/>
  <c r="EP105" i="20" s="1"/>
  <c r="DX271" i="2"/>
  <c r="T164" i="21" s="1"/>
  <c r="EP55" i="20" s="1"/>
  <c r="GP307" i="2"/>
  <c r="CL200" i="21" s="1"/>
  <c r="HH91" i="20" s="1"/>
  <c r="EY296" i="2"/>
  <c r="AU189" i="21" s="1"/>
  <c r="FQ80" i="20" s="1"/>
  <c r="DT272" i="2"/>
  <c r="P165" i="21" s="1"/>
  <c r="EL56" i="20" s="1"/>
  <c r="GS282" i="2"/>
  <c r="CO175" i="21" s="1"/>
  <c r="HK66" i="20" s="1"/>
  <c r="GY300" i="2"/>
  <c r="CU193" i="21" s="1"/>
  <c r="HQ84" i="20" s="1"/>
  <c r="FU286" i="2"/>
  <c r="BQ179" i="21" s="1"/>
  <c r="GM70" i="20" s="1"/>
  <c r="GD223" i="2"/>
  <c r="BZ116" i="21" s="1"/>
  <c r="ER324" i="2"/>
  <c r="AN217" i="21" s="1"/>
  <c r="FJ108" i="20" s="1"/>
  <c r="GT296" i="2"/>
  <c r="CP189" i="21" s="1"/>
  <c r="HL80" i="20" s="1"/>
  <c r="FR255" i="2"/>
  <c r="BN148" i="21" s="1"/>
  <c r="GJ39" i="20" s="1"/>
  <c r="EG303" i="2"/>
  <c r="AC196" i="21" s="1"/>
  <c r="EY87" i="20" s="1"/>
  <c r="EI247" i="2"/>
  <c r="AE140" i="21" s="1"/>
  <c r="FA31" i="20" s="1"/>
  <c r="DT251" i="2"/>
  <c r="P144" i="21" s="1"/>
  <c r="EL35" i="20" s="1"/>
  <c r="FL285" i="2"/>
  <c r="BH178" i="21" s="1"/>
  <c r="GD69" i="20" s="1"/>
  <c r="FI299" i="2"/>
  <c r="BE192" i="21" s="1"/>
  <c r="GA83" i="20" s="1"/>
  <c r="FK313" i="2"/>
  <c r="BG206" i="21" s="1"/>
  <c r="GC97" i="20" s="1"/>
  <c r="EM311" i="2"/>
  <c r="AI204" i="21" s="1"/>
  <c r="FE95" i="20" s="1"/>
  <c r="GM227" i="2"/>
  <c r="CI120" i="21" s="1"/>
  <c r="HE11" i="20" s="1"/>
  <c r="FZ288" i="2"/>
  <c r="BV181" i="21" s="1"/>
  <c r="GR72" i="20" s="1"/>
  <c r="FY239" i="2"/>
  <c r="BU132" i="21" s="1"/>
  <c r="GQ23" i="20" s="1"/>
  <c r="FY248" i="2"/>
  <c r="BU141" i="21" s="1"/>
  <c r="GQ32" i="20" s="1"/>
  <c r="ED236" i="2"/>
  <c r="Z129" i="21" s="1"/>
  <c r="EV20" i="20" s="1"/>
  <c r="HC247" i="2"/>
  <c r="CY140" i="21" s="1"/>
  <c r="HU31" i="20" s="1"/>
  <c r="DG289" i="2"/>
  <c r="C182" i="21" s="1"/>
  <c r="DY73" i="20" s="1"/>
  <c r="GJ264" i="2"/>
  <c r="CF157" i="21" s="1"/>
  <c r="HB48" i="20" s="1"/>
  <c r="EK232" i="2"/>
  <c r="AG125" i="21" s="1"/>
  <c r="FC16" i="20" s="1"/>
  <c r="EY314" i="2"/>
  <c r="AU207" i="21" s="1"/>
  <c r="FQ98" i="20" s="1"/>
  <c r="DQ276" i="2"/>
  <c r="M169" i="21" s="1"/>
  <c r="EI60" i="20" s="1"/>
  <c r="HF314" i="2"/>
  <c r="DB207" i="21" s="1"/>
  <c r="HX98" i="20" s="1"/>
  <c r="EY315" i="2"/>
  <c r="AU208" i="21" s="1"/>
  <c r="FQ99" i="20" s="1"/>
  <c r="GA251" i="2"/>
  <c r="BW144" i="21" s="1"/>
  <c r="GS35" i="20" s="1"/>
  <c r="DV272" i="2"/>
  <c r="R165" i="21" s="1"/>
  <c r="EN56" i="20" s="1"/>
  <c r="GV263" i="2"/>
  <c r="CR156" i="21" s="1"/>
  <c r="HN47" i="20" s="1"/>
  <c r="DF309" i="2"/>
  <c r="B202" i="21" s="1"/>
  <c r="DX93" i="20" s="1"/>
  <c r="DJ256" i="2"/>
  <c r="F149" i="21" s="1"/>
  <c r="EB40" i="20" s="1"/>
  <c r="DU235" i="2"/>
  <c r="Q128" i="21" s="1"/>
  <c r="EM19" i="20" s="1"/>
  <c r="ET230" i="2"/>
  <c r="AP123" i="21" s="1"/>
  <c r="FL14" i="20" s="1"/>
  <c r="DI317" i="2"/>
  <c r="E210" i="21" s="1"/>
  <c r="EA101" i="20" s="1"/>
  <c r="EE310" i="2"/>
  <c r="AA203" i="21" s="1"/>
  <c r="EW94" i="20" s="1"/>
  <c r="ER295" i="2"/>
  <c r="AN188" i="21" s="1"/>
  <c r="FJ79" i="20" s="1"/>
  <c r="EU263" i="2"/>
  <c r="AQ156" i="21" s="1"/>
  <c r="FM47" i="20" s="1"/>
  <c r="GM272" i="2"/>
  <c r="CI165" i="21" s="1"/>
  <c r="HE56" i="20" s="1"/>
  <c r="DO320" i="2"/>
  <c r="K213" i="21" s="1"/>
  <c r="EG104" i="20" s="1"/>
  <c r="FS247" i="2"/>
  <c r="BO140" i="21" s="1"/>
  <c r="GK31" i="20" s="1"/>
  <c r="EX230" i="2"/>
  <c r="AT123" i="21" s="1"/>
  <c r="FP14" i="20" s="1"/>
  <c r="HD270" i="2"/>
  <c r="CZ163" i="21" s="1"/>
  <c r="HV54" i="20" s="1"/>
  <c r="DY269" i="2"/>
  <c r="U162" i="21" s="1"/>
  <c r="EQ53" i="20" s="1"/>
  <c r="GJ328" i="2"/>
  <c r="CF221" i="21" s="1"/>
  <c r="HB112" i="20" s="1"/>
  <c r="EO286" i="2"/>
  <c r="AK179" i="21" s="1"/>
  <c r="FG70" i="20" s="1"/>
  <c r="FM252" i="2"/>
  <c r="BI145" i="21" s="1"/>
  <c r="GE36" i="20" s="1"/>
  <c r="DG324" i="2"/>
  <c r="C217" i="21" s="1"/>
  <c r="DY108" i="20" s="1"/>
  <c r="EH323" i="2"/>
  <c r="AD216" i="21" s="1"/>
  <c r="EZ107" i="20" s="1"/>
  <c r="FC309" i="2"/>
  <c r="AY202" i="21" s="1"/>
  <c r="FU93" i="20" s="1"/>
  <c r="GR316" i="2"/>
  <c r="CN209" i="21" s="1"/>
  <c r="HJ100" i="20" s="1"/>
  <c r="FT271" i="2"/>
  <c r="BP164" i="21" s="1"/>
  <c r="GL55" i="20" s="1"/>
  <c r="GN326" i="2"/>
  <c r="CJ219" i="21" s="1"/>
  <c r="HF110" i="20" s="1"/>
  <c r="EY299" i="2"/>
  <c r="AU192" i="21" s="1"/>
  <c r="FQ83" i="20" s="1"/>
  <c r="DK257" i="2"/>
  <c r="G150" i="21" s="1"/>
  <c r="EC41" i="20" s="1"/>
  <c r="FT264" i="2"/>
  <c r="BP157" i="21" s="1"/>
  <c r="GL48" i="20" s="1"/>
  <c r="DF244" i="2"/>
  <c r="B137" i="21" s="1"/>
  <c r="DX28" i="20" s="1"/>
  <c r="HC311" i="2"/>
  <c r="CY204" i="21" s="1"/>
  <c r="HU95" i="20" s="1"/>
  <c r="DO299" i="2"/>
  <c r="K192" i="21" s="1"/>
  <c r="EG83" i="20" s="1"/>
  <c r="FU251" i="2"/>
  <c r="BQ144" i="21" s="1"/>
  <c r="GM35" i="20" s="1"/>
  <c r="GE267" i="2"/>
  <c r="CA160" i="21" s="1"/>
  <c r="GW51" i="20" s="1"/>
  <c r="DK302" i="2"/>
  <c r="G195" i="21" s="1"/>
  <c r="EC86" i="20" s="1"/>
  <c r="HG254" i="2"/>
  <c r="DC147" i="21" s="1"/>
  <c r="HY38" i="20" s="1"/>
  <c r="DV328" i="2"/>
  <c r="R221" i="21" s="1"/>
  <c r="EN112" i="20" s="1"/>
  <c r="EJ313" i="2"/>
  <c r="AF206" i="21" s="1"/>
  <c r="FB97" i="20" s="1"/>
  <c r="GG286" i="2"/>
  <c r="CC179" i="21" s="1"/>
  <c r="GY70" i="20" s="1"/>
  <c r="FZ258" i="2"/>
  <c r="BV151" i="21" s="1"/>
  <c r="GR42" i="20" s="1"/>
  <c r="GN297" i="2"/>
  <c r="CJ190" i="21" s="1"/>
  <c r="HF81" i="20" s="1"/>
  <c r="FS304" i="2"/>
  <c r="BO197" i="21" s="1"/>
  <c r="GK88" i="20" s="1"/>
  <c r="GQ247" i="2"/>
  <c r="CM140" i="21" s="1"/>
  <c r="HI31" i="20" s="1"/>
  <c r="FA307" i="2"/>
  <c r="AW200" i="21" s="1"/>
  <c r="FS91" i="20" s="1"/>
  <c r="GX266" i="2"/>
  <c r="CT159" i="21" s="1"/>
  <c r="HP50" i="20" s="1"/>
  <c r="GC238" i="2"/>
  <c r="BY131" i="21" s="1"/>
  <c r="GU22" i="20" s="1"/>
  <c r="GI307" i="2"/>
  <c r="CE200" i="21" s="1"/>
  <c r="HA91" i="20" s="1"/>
  <c r="EU293" i="2"/>
  <c r="AQ186" i="21" s="1"/>
  <c r="FM77" i="20" s="1"/>
  <c r="DT304" i="2"/>
  <c r="P197" i="21" s="1"/>
  <c r="EL88" i="20" s="1"/>
  <c r="GF232" i="2"/>
  <c r="CB125" i="21" s="1"/>
  <c r="GX16" i="20" s="1"/>
  <c r="FB237" i="2"/>
  <c r="AX130" i="21" s="1"/>
  <c r="FT21" i="20" s="1"/>
  <c r="GA277" i="2"/>
  <c r="BW170" i="21" s="1"/>
  <c r="GS61" i="20" s="1"/>
  <c r="FD240" i="2"/>
  <c r="AZ133" i="21" s="1"/>
  <c r="FV24" i="20" s="1"/>
  <c r="HG240" i="2"/>
  <c r="DC133" i="21" s="1"/>
  <c r="HY24" i="20" s="1"/>
  <c r="DV296" i="2"/>
  <c r="R189" i="21" s="1"/>
  <c r="EN80" i="20" s="1"/>
  <c r="EH265" i="2"/>
  <c r="AD158" i="21" s="1"/>
  <c r="EZ49" i="20" s="1"/>
  <c r="EY245" i="2"/>
  <c r="AU138" i="21" s="1"/>
  <c r="FQ29" i="20" s="1"/>
  <c r="GR225" i="2"/>
  <c r="CN118" i="21" s="1"/>
  <c r="HJ9" i="20" s="1"/>
  <c r="EQ278" i="2"/>
  <c r="AM171" i="21" s="1"/>
  <c r="FI62" i="20" s="1"/>
  <c r="GI267" i="2"/>
  <c r="CE160" i="21" s="1"/>
  <c r="HA51" i="20" s="1"/>
  <c r="GS273" i="2"/>
  <c r="CO166" i="21" s="1"/>
  <c r="HK57" i="20" s="1"/>
  <c r="GJ291" i="2"/>
  <c r="CF184" i="21" s="1"/>
  <c r="HB75" i="20" s="1"/>
  <c r="GB327" i="2"/>
  <c r="BX220" i="21" s="1"/>
  <c r="GT111" i="20" s="1"/>
  <c r="EB223" i="2"/>
  <c r="X116" i="21" s="1"/>
  <c r="EX243" i="2"/>
  <c r="AT136" i="21" s="1"/>
  <c r="FP27" i="20" s="1"/>
  <c r="EU312" i="2"/>
  <c r="AQ205" i="21" s="1"/>
  <c r="FM96" i="20" s="1"/>
  <c r="DM311" i="2"/>
  <c r="I204" i="21" s="1"/>
  <c r="EE95" i="20" s="1"/>
  <c r="FK328" i="2"/>
  <c r="BG221" i="21" s="1"/>
  <c r="GC112" i="20" s="1"/>
  <c r="GP249" i="2"/>
  <c r="CL142" i="21" s="1"/>
  <c r="HH33" i="20" s="1"/>
  <c r="GV237" i="2"/>
  <c r="CR130" i="21" s="1"/>
  <c r="HN21" i="20" s="1"/>
  <c r="FO234" i="2"/>
  <c r="BK127" i="21" s="1"/>
  <c r="GG18" i="20" s="1"/>
  <c r="HB276" i="2"/>
  <c r="CX169" i="21" s="1"/>
  <c r="HT60" i="20" s="1"/>
  <c r="DV232" i="2"/>
  <c r="R125" i="21" s="1"/>
  <c r="EN16" i="20" s="1"/>
  <c r="EX254" i="2"/>
  <c r="AT147" i="21" s="1"/>
  <c r="FP38" i="20" s="1"/>
  <c r="DS329" i="2"/>
  <c r="O222" i="21" s="1"/>
  <c r="EK113" i="20" s="1"/>
  <c r="GF271" i="2"/>
  <c r="CB164" i="21" s="1"/>
  <c r="GX55" i="20" s="1"/>
  <c r="HF233" i="2"/>
  <c r="DB126" i="21" s="1"/>
  <c r="HX17" i="20" s="1"/>
  <c r="HF256" i="2"/>
  <c r="DB149" i="21" s="1"/>
  <c r="HX40" i="20" s="1"/>
  <c r="EA237" i="2"/>
  <c r="W130" i="21" s="1"/>
  <c r="ES21" i="20" s="1"/>
  <c r="EE319" i="2"/>
  <c r="AA212" i="21" s="1"/>
  <c r="EW103" i="20" s="1"/>
  <c r="EQ243" i="2"/>
  <c r="AM136" i="21" s="1"/>
  <c r="FI27" i="20" s="1"/>
  <c r="EL321" i="2"/>
  <c r="AH214" i="21" s="1"/>
  <c r="FD105" i="20" s="1"/>
  <c r="EZ311" i="2"/>
  <c r="AV204" i="21" s="1"/>
  <c r="FR95" i="20" s="1"/>
  <c r="GM241" i="2"/>
  <c r="CI134" i="21" s="1"/>
  <c r="HE25" i="20" s="1"/>
  <c r="GX251" i="2"/>
  <c r="CT144" i="21" s="1"/>
  <c r="HP35" i="20" s="1"/>
  <c r="GC298" i="2"/>
  <c r="BY191" i="21" s="1"/>
  <c r="GU82" i="20" s="1"/>
  <c r="GL281" i="2"/>
  <c r="CH174" i="21" s="1"/>
  <c r="HD65" i="20" s="1"/>
  <c r="DJ255" i="2"/>
  <c r="F148" i="21" s="1"/>
  <c r="EB39" i="20" s="1"/>
  <c r="EN248" i="2"/>
  <c r="AJ141" i="21" s="1"/>
  <c r="FF32" i="20" s="1"/>
  <c r="FP287" i="2"/>
  <c r="BL180" i="21" s="1"/>
  <c r="GH71" i="20" s="1"/>
  <c r="FD301" i="2"/>
  <c r="AZ194" i="21" s="1"/>
  <c r="FV85" i="20" s="1"/>
  <c r="GX305" i="2"/>
  <c r="CT198" i="21" s="1"/>
  <c r="HP89" i="20" s="1"/>
  <c r="DG264" i="2"/>
  <c r="C157" i="21" s="1"/>
  <c r="DY48" i="20" s="1"/>
  <c r="DI297" i="2"/>
  <c r="E190" i="21" s="1"/>
  <c r="EA81" i="20" s="1"/>
  <c r="FD317" i="2"/>
  <c r="AZ210" i="21" s="1"/>
  <c r="FV101" i="20" s="1"/>
  <c r="EA228" i="2"/>
  <c r="W121" i="21" s="1"/>
  <c r="ES12" i="20" s="1"/>
  <c r="GU298" i="2"/>
  <c r="CQ191" i="21" s="1"/>
  <c r="HM82" i="20" s="1"/>
  <c r="FQ223" i="2"/>
  <c r="BM116" i="21" s="1"/>
  <c r="DI280" i="2"/>
  <c r="E173" i="21" s="1"/>
  <c r="EA64" i="20" s="1"/>
  <c r="GB245" i="2"/>
  <c r="BX138" i="21" s="1"/>
  <c r="GT29" i="20" s="1"/>
  <c r="EG247" i="2"/>
  <c r="AC140" i="21" s="1"/>
  <c r="EY31" i="20" s="1"/>
  <c r="EP307" i="2"/>
  <c r="AL200" i="21" s="1"/>
  <c r="FH91" i="20" s="1"/>
  <c r="EP227" i="2"/>
  <c r="AL120" i="21" s="1"/>
  <c r="FH11" i="20" s="1"/>
  <c r="GN322" i="2"/>
  <c r="CJ215" i="21" s="1"/>
  <c r="HF106" i="20" s="1"/>
  <c r="FH238" i="2"/>
  <c r="BD131" i="21" s="1"/>
  <c r="FZ22" i="20" s="1"/>
  <c r="DG307" i="2"/>
  <c r="C200" i="21" s="1"/>
  <c r="DY91" i="20" s="1"/>
  <c r="DZ309" i="2"/>
  <c r="V202" i="21" s="1"/>
  <c r="ER93" i="20" s="1"/>
  <c r="FB299" i="2"/>
  <c r="AX192" i="21" s="1"/>
  <c r="FT83" i="20" s="1"/>
  <c r="DU295" i="2"/>
  <c r="Q188" i="21" s="1"/>
  <c r="EM79" i="20" s="1"/>
  <c r="GQ255" i="2"/>
  <c r="CM148" i="21" s="1"/>
  <c r="HI39" i="20" s="1"/>
  <c r="FO315" i="2"/>
  <c r="BK208" i="21" s="1"/>
  <c r="GG99" i="20" s="1"/>
  <c r="GC301" i="2"/>
  <c r="BY194" i="21" s="1"/>
  <c r="GU85" i="20" s="1"/>
  <c r="FL245" i="2"/>
  <c r="BH138" i="21" s="1"/>
  <c r="GD29" i="20" s="1"/>
  <c r="GK287" i="2"/>
  <c r="CG180" i="21" s="1"/>
  <c r="HC71" i="20" s="1"/>
  <c r="GC327" i="2"/>
  <c r="BY220" i="21" s="1"/>
  <c r="GU111" i="20" s="1"/>
  <c r="GP329" i="2"/>
  <c r="CL222" i="21" s="1"/>
  <c r="HH113" i="20" s="1"/>
  <c r="FM271" i="2"/>
  <c r="BI164" i="21" s="1"/>
  <c r="GE55" i="20" s="1"/>
  <c r="FQ272" i="2"/>
  <c r="BM165" i="21" s="1"/>
  <c r="GI56" i="20" s="1"/>
  <c r="FJ297" i="2"/>
  <c r="BF190" i="21" s="1"/>
  <c r="GB81" i="20" s="1"/>
  <c r="GH314" i="2"/>
  <c r="CD207" i="21" s="1"/>
  <c r="GZ98" i="20" s="1"/>
  <c r="GX235" i="2"/>
  <c r="CT128" i="21" s="1"/>
  <c r="HP19" i="20" s="1"/>
  <c r="EQ248" i="2"/>
  <c r="AM141" i="21" s="1"/>
  <c r="FI32" i="20" s="1"/>
  <c r="ET317" i="2"/>
  <c r="AP210" i="21" s="1"/>
  <c r="FL101" i="20" s="1"/>
  <c r="ER287" i="2"/>
  <c r="AN180" i="21" s="1"/>
  <c r="FJ71" i="20" s="1"/>
  <c r="FB265" i="2"/>
  <c r="AX158" i="21" s="1"/>
  <c r="FT49" i="20" s="1"/>
  <c r="GM329" i="2"/>
  <c r="CI222" i="21" s="1"/>
  <c r="HE113" i="20" s="1"/>
  <c r="FK302" i="2"/>
  <c r="BG195" i="21" s="1"/>
  <c r="GC86" i="20" s="1"/>
  <c r="GH250" i="2"/>
  <c r="CD143" i="21" s="1"/>
  <c r="GZ34" i="20" s="1"/>
  <c r="EZ253" i="2"/>
  <c r="AV146" i="21" s="1"/>
  <c r="FR37" i="20" s="1"/>
  <c r="GB258" i="2"/>
  <c r="BX151" i="21" s="1"/>
  <c r="GT42" i="20" s="1"/>
  <c r="DX237" i="2"/>
  <c r="T130" i="21" s="1"/>
  <c r="EP21" i="20" s="1"/>
  <c r="FY318" i="2"/>
  <c r="BU211" i="21" s="1"/>
  <c r="GQ102" i="20" s="1"/>
  <c r="HG325" i="2"/>
  <c r="DC218" i="21" s="1"/>
  <c r="HY109" i="20" s="1"/>
  <c r="FU278" i="2"/>
  <c r="BQ171" i="21" s="1"/>
  <c r="GM62" i="20" s="1"/>
  <c r="DN234" i="2"/>
  <c r="J127" i="21" s="1"/>
  <c r="EF18" i="20" s="1"/>
  <c r="GQ287" i="2"/>
  <c r="CM180" i="21" s="1"/>
  <c r="HI71" i="20" s="1"/>
  <c r="EM306" i="2"/>
  <c r="AI199" i="21" s="1"/>
  <c r="FE90" i="20" s="1"/>
  <c r="FJ247" i="2"/>
  <c r="BF140" i="21" s="1"/>
  <c r="GB31" i="20" s="1"/>
  <c r="FC329" i="2"/>
  <c r="AY222" i="21" s="1"/>
  <c r="FU113" i="20" s="1"/>
  <c r="DO294" i="2"/>
  <c r="K187" i="21" s="1"/>
  <c r="EG78" i="20" s="1"/>
  <c r="FT242" i="2"/>
  <c r="BP135" i="21" s="1"/>
  <c r="GL26" i="20" s="1"/>
  <c r="FB318" i="2"/>
  <c r="AX211" i="21" s="1"/>
  <c r="FT102" i="20" s="1"/>
  <c r="EE248" i="2"/>
  <c r="AA141" i="21" s="1"/>
  <c r="EW32" i="20" s="1"/>
  <c r="DK321" i="2"/>
  <c r="G214" i="21" s="1"/>
  <c r="EC105" i="20" s="1"/>
  <c r="FH314" i="2"/>
  <c r="BD207" i="21" s="1"/>
  <c r="FZ98" i="20" s="1"/>
  <c r="EE242" i="2"/>
  <c r="AA135" i="21" s="1"/>
  <c r="EW26" i="20" s="1"/>
  <c r="DR324" i="2"/>
  <c r="N217" i="21" s="1"/>
  <c r="EJ108" i="20" s="1"/>
  <c r="FV241" i="2"/>
  <c r="BR134" i="21" s="1"/>
  <c r="GN25" i="20" s="1"/>
  <c r="FA328" i="2"/>
  <c r="AW221" i="21" s="1"/>
  <c r="FS112" i="20" s="1"/>
  <c r="FJ305" i="2"/>
  <c r="BF198" i="21" s="1"/>
  <c r="GB89" i="20" s="1"/>
  <c r="FR245" i="2"/>
  <c r="BN138" i="21" s="1"/>
  <c r="GJ29" i="20" s="1"/>
  <c r="DU281" i="2"/>
  <c r="Q174" i="21" s="1"/>
  <c r="EM65" i="20" s="1"/>
  <c r="FD312" i="2"/>
  <c r="AZ205" i="21" s="1"/>
  <c r="FV96" i="20" s="1"/>
  <c r="GQ325" i="2"/>
  <c r="CM218" i="21" s="1"/>
  <c r="HI109" i="20" s="1"/>
  <c r="EH238" i="2"/>
  <c r="AD131" i="21" s="1"/>
  <c r="EZ22" i="20" s="1"/>
  <c r="GS305" i="2"/>
  <c r="CO198" i="21" s="1"/>
  <c r="HK89" i="20" s="1"/>
  <c r="GD264" i="2"/>
  <c r="BZ157" i="21" s="1"/>
  <c r="GV48" i="20" s="1"/>
  <c r="GD279" i="2"/>
  <c r="BZ172" i="21" s="1"/>
  <c r="GV63" i="20" s="1"/>
  <c r="FY266" i="2"/>
  <c r="BU159" i="21" s="1"/>
  <c r="GQ50" i="20" s="1"/>
  <c r="FB317" i="2"/>
  <c r="AX210" i="21" s="1"/>
  <c r="FT101" i="20" s="1"/>
  <c r="EY240" i="2"/>
  <c r="AU133" i="21" s="1"/>
  <c r="FQ24" i="20" s="1"/>
  <c r="FJ230" i="2"/>
  <c r="BF123" i="21" s="1"/>
  <c r="GB14" i="20" s="1"/>
  <c r="DO282" i="2"/>
  <c r="K175" i="21" s="1"/>
  <c r="EG66" i="20" s="1"/>
  <c r="FY224" i="2"/>
  <c r="BU117" i="21" s="1"/>
  <c r="GQ8" i="20" s="1"/>
  <c r="FD305" i="2"/>
  <c r="AZ198" i="21" s="1"/>
  <c r="FV89" i="20" s="1"/>
  <c r="GT257" i="2"/>
  <c r="CP150" i="21" s="1"/>
  <c r="HL41" i="20" s="1"/>
  <c r="DJ246" i="2"/>
  <c r="F139" i="21" s="1"/>
  <c r="EB30" i="20" s="1"/>
  <c r="GK290" i="2"/>
  <c r="CG183" i="21" s="1"/>
  <c r="HC74" i="20" s="1"/>
  <c r="DQ296" i="2"/>
  <c r="M189" i="21" s="1"/>
  <c r="EI80" i="20" s="1"/>
  <c r="FY252" i="2"/>
  <c r="BU145" i="21" s="1"/>
  <c r="GQ36" i="20" s="1"/>
  <c r="FB271" i="2"/>
  <c r="AX164" i="21" s="1"/>
  <c r="FT55" i="20" s="1"/>
  <c r="HA285" i="2"/>
  <c r="CW178" i="21" s="1"/>
  <c r="HS69" i="20" s="1"/>
  <c r="FQ228" i="2"/>
  <c r="BM121" i="21" s="1"/>
  <c r="GI12" i="20" s="1"/>
  <c r="GA255" i="2"/>
  <c r="BW148" i="21" s="1"/>
  <c r="GS39" i="20" s="1"/>
  <c r="DT281" i="2"/>
  <c r="P174" i="21" s="1"/>
  <c r="EL65" i="20" s="1"/>
  <c r="DH227" i="2"/>
  <c r="D120" i="21" s="1"/>
  <c r="DZ11" i="20" s="1"/>
  <c r="EB226" i="2"/>
  <c r="X119" i="21" s="1"/>
  <c r="ET10" i="20" s="1"/>
  <c r="FG317" i="2"/>
  <c r="BC210" i="21" s="1"/>
  <c r="FY101" i="20" s="1"/>
  <c r="GI298" i="2"/>
  <c r="CE191" i="21" s="1"/>
  <c r="HA82" i="20" s="1"/>
  <c r="GV265" i="2"/>
  <c r="CR158" i="21" s="1"/>
  <c r="HN49" i="20" s="1"/>
  <c r="DP316" i="2"/>
  <c r="L209" i="21" s="1"/>
  <c r="EH100" i="20" s="1"/>
  <c r="FG237" i="2"/>
  <c r="BC130" i="21" s="1"/>
  <c r="FY21" i="20" s="1"/>
  <c r="FO237" i="2"/>
  <c r="BK130" i="21" s="1"/>
  <c r="GG21" i="20" s="1"/>
  <c r="DU252" i="2"/>
  <c r="Q145" i="21" s="1"/>
  <c r="EM36" i="20" s="1"/>
  <c r="DX250" i="2"/>
  <c r="T143" i="21" s="1"/>
  <c r="EP34" i="20" s="1"/>
  <c r="GD224" i="2"/>
  <c r="BZ117" i="21" s="1"/>
  <c r="GV8" i="20" s="1"/>
  <c r="FO228" i="2"/>
  <c r="BK121" i="21" s="1"/>
  <c r="GG12" i="20" s="1"/>
  <c r="FU318" i="2"/>
  <c r="BQ211" i="21" s="1"/>
  <c r="GM102" i="20" s="1"/>
  <c r="DL329" i="2"/>
  <c r="H222" i="21" s="1"/>
  <c r="ED113" i="20" s="1"/>
  <c r="DQ290" i="2"/>
  <c r="M183" i="21" s="1"/>
  <c r="EI74" i="20" s="1"/>
  <c r="FU245" i="2"/>
  <c r="BQ138" i="21" s="1"/>
  <c r="GM29" i="20" s="1"/>
  <c r="GR301" i="2"/>
  <c r="CN194" i="21" s="1"/>
  <c r="HJ85" i="20" s="1"/>
  <c r="EI270" i="2"/>
  <c r="AE163" i="21" s="1"/>
  <c r="FA54" i="20" s="1"/>
  <c r="HB244" i="2"/>
  <c r="CX137" i="21" s="1"/>
  <c r="HT28" i="20" s="1"/>
  <c r="GS296" i="2"/>
  <c r="CO189" i="21" s="1"/>
  <c r="HK80" i="20" s="1"/>
  <c r="GZ298" i="2"/>
  <c r="CV191" i="21" s="1"/>
  <c r="HR82" i="20" s="1"/>
  <c r="FD281" i="2"/>
  <c r="AZ174" i="21" s="1"/>
  <c r="FV65" i="20" s="1"/>
  <c r="GM237" i="2"/>
  <c r="CI130" i="21" s="1"/>
  <c r="HE21" i="20" s="1"/>
  <c r="DM326" i="2"/>
  <c r="I219" i="21" s="1"/>
  <c r="EE110" i="20" s="1"/>
  <c r="FM257" i="2"/>
  <c r="BI150" i="21" s="1"/>
  <c r="GE41" i="20" s="1"/>
  <c r="GM301" i="2"/>
  <c r="CI194" i="21" s="1"/>
  <c r="HE85" i="20" s="1"/>
  <c r="EL259" i="2"/>
  <c r="AH152" i="21" s="1"/>
  <c r="FD43" i="20" s="1"/>
  <c r="EN257" i="2"/>
  <c r="AJ150" i="21" s="1"/>
  <c r="FF41" i="20" s="1"/>
  <c r="FP298" i="2"/>
  <c r="BL191" i="21" s="1"/>
  <c r="GH82" i="20" s="1"/>
  <c r="EC247" i="2"/>
  <c r="Y140" i="21" s="1"/>
  <c r="EU31" i="20" s="1"/>
  <c r="DZ321" i="2"/>
  <c r="V214" i="21" s="1"/>
  <c r="ER105" i="20" s="1"/>
  <c r="EG296" i="2"/>
  <c r="AC189" i="21" s="1"/>
  <c r="EY80" i="20" s="1"/>
  <c r="FT320" i="2"/>
  <c r="BP213" i="21" s="1"/>
  <c r="GL104" i="20" s="1"/>
  <c r="DK327" i="2"/>
  <c r="G220" i="21" s="1"/>
  <c r="EC111" i="20" s="1"/>
  <c r="GP248" i="2"/>
  <c r="CL141" i="21" s="1"/>
  <c r="HH32" i="20" s="1"/>
  <c r="GE291" i="2"/>
  <c r="CA184" i="21" s="1"/>
  <c r="GW75" i="20" s="1"/>
  <c r="FR283" i="2"/>
  <c r="BN176" i="21" s="1"/>
  <c r="GJ67" i="20" s="1"/>
  <c r="FF328" i="2"/>
  <c r="BB221" i="21" s="1"/>
  <c r="FX112" i="20" s="1"/>
  <c r="DF287" i="2"/>
  <c r="B180" i="21" s="1"/>
  <c r="DX71" i="20" s="1"/>
  <c r="EO269" i="2"/>
  <c r="AK162" i="21" s="1"/>
  <c r="FG53" i="20" s="1"/>
  <c r="FC239" i="2"/>
  <c r="AY132" i="21" s="1"/>
  <c r="FU23" i="20" s="1"/>
  <c r="FU271" i="2"/>
  <c r="BQ164" i="21" s="1"/>
  <c r="GM55" i="20" s="1"/>
  <c r="FN285" i="2"/>
  <c r="BJ178" i="21" s="1"/>
  <c r="GF69" i="20" s="1"/>
  <c r="GM275" i="2"/>
  <c r="CI168" i="21" s="1"/>
  <c r="HE59" i="20" s="1"/>
  <c r="DI254" i="2"/>
  <c r="E147" i="21" s="1"/>
  <c r="EA38" i="20" s="1"/>
  <c r="FR287" i="2"/>
  <c r="BN180" i="21" s="1"/>
  <c r="GJ71" i="20" s="1"/>
  <c r="EN244" i="2"/>
  <c r="AJ137" i="21" s="1"/>
  <c r="FF28" i="20" s="1"/>
  <c r="DM241" i="2"/>
  <c r="I134" i="21" s="1"/>
  <c r="EE25" i="20" s="1"/>
  <c r="GB288" i="2"/>
  <c r="BX181" i="21" s="1"/>
  <c r="GT72" i="20" s="1"/>
  <c r="GX328" i="2"/>
  <c r="CT221" i="21" s="1"/>
  <c r="HP112" i="20" s="1"/>
  <c r="HA243" i="2"/>
  <c r="CW136" i="21" s="1"/>
  <c r="HS27" i="20" s="1"/>
  <c r="DX324" i="2"/>
  <c r="T217" i="21" s="1"/>
  <c r="EP108" i="20" s="1"/>
  <c r="GX283" i="2"/>
  <c r="CT176" i="21" s="1"/>
  <c r="HP67" i="20" s="1"/>
  <c r="EP296" i="2"/>
  <c r="AL189" i="21" s="1"/>
  <c r="FH80" i="20" s="1"/>
  <c r="GW302" i="2"/>
  <c r="CS195" i="21" s="1"/>
  <c r="HO86" i="20" s="1"/>
  <c r="FU325" i="2"/>
  <c r="BQ218" i="21" s="1"/>
  <c r="GM109" i="20" s="1"/>
  <c r="GT324" i="2"/>
  <c r="CP217" i="21" s="1"/>
  <c r="HL108" i="20" s="1"/>
  <c r="EU252" i="2"/>
  <c r="AQ145" i="21" s="1"/>
  <c r="FM36" i="20" s="1"/>
  <c r="FG292" i="2"/>
  <c r="BC185" i="21" s="1"/>
  <c r="FY76" i="20" s="1"/>
  <c r="FV237" i="2"/>
  <c r="BR130" i="21" s="1"/>
  <c r="GN21" i="20" s="1"/>
  <c r="GH247" i="2"/>
  <c r="CD140" i="21" s="1"/>
  <c r="GZ31" i="20" s="1"/>
  <c r="HE241" i="2"/>
  <c r="DA134" i="21" s="1"/>
  <c r="HW25" i="20" s="1"/>
  <c r="GQ288" i="2"/>
  <c r="CM181" i="21" s="1"/>
  <c r="HI72" i="20" s="1"/>
  <c r="EJ229" i="2"/>
  <c r="AF122" i="21" s="1"/>
  <c r="FB13" i="20" s="1"/>
  <c r="GH255" i="2"/>
  <c r="CD148" i="21" s="1"/>
  <c r="GZ39" i="20" s="1"/>
  <c r="GN270" i="2"/>
  <c r="CJ163" i="21" s="1"/>
  <c r="HF54" i="20" s="1"/>
  <c r="EU313" i="2"/>
  <c r="AQ206" i="21" s="1"/>
  <c r="FM97" i="20" s="1"/>
  <c r="FW253" i="2"/>
  <c r="BS146" i="21" s="1"/>
  <c r="GO37" i="20" s="1"/>
  <c r="GZ323" i="2"/>
  <c r="CV216" i="21" s="1"/>
  <c r="HR107" i="20" s="1"/>
  <c r="DW324" i="2"/>
  <c r="S217" i="21" s="1"/>
  <c r="EO108" i="20" s="1"/>
  <c r="FN238" i="2"/>
  <c r="BJ131" i="21" s="1"/>
  <c r="GF22" i="20" s="1"/>
  <c r="FF242" i="2"/>
  <c r="BB135" i="21" s="1"/>
  <c r="FX26" i="20" s="1"/>
  <c r="FU316" i="2"/>
  <c r="BQ209" i="21" s="1"/>
  <c r="GM100" i="20" s="1"/>
  <c r="EP328" i="2"/>
  <c r="AL221" i="21" s="1"/>
  <c r="FH112" i="20" s="1"/>
  <c r="EQ291" i="2"/>
  <c r="AM184" i="21" s="1"/>
  <c r="FI75" i="20" s="1"/>
  <c r="GS290" i="2"/>
  <c r="CO183" i="21" s="1"/>
  <c r="HK74" i="20" s="1"/>
  <c r="FB234" i="2"/>
  <c r="AX127" i="21" s="1"/>
  <c r="FT18" i="20" s="1"/>
  <c r="GS272" i="2"/>
  <c r="CO165" i="21" s="1"/>
  <c r="HK56" i="20" s="1"/>
  <c r="GA226" i="2"/>
  <c r="BW119" i="21" s="1"/>
  <c r="GS10" i="20" s="1"/>
  <c r="DK322" i="2"/>
  <c r="G215" i="21" s="1"/>
  <c r="EC106" i="20" s="1"/>
  <c r="HF320" i="2"/>
  <c r="DB213" i="21" s="1"/>
  <c r="HX104" i="20" s="1"/>
  <c r="HB326" i="2"/>
  <c r="CX219" i="21" s="1"/>
  <c r="HT110" i="20" s="1"/>
  <c r="FA285" i="2"/>
  <c r="AW178" i="21" s="1"/>
  <c r="FS69" i="20" s="1"/>
  <c r="GO251" i="2"/>
  <c r="CK144" i="21" s="1"/>
  <c r="HG35" i="20" s="1"/>
  <c r="EU275" i="2"/>
  <c r="AQ168" i="21" s="1"/>
  <c r="FM59" i="20" s="1"/>
  <c r="FJ302" i="2"/>
  <c r="BF195" i="21" s="1"/>
  <c r="GB86" i="20" s="1"/>
  <c r="FO283" i="2"/>
  <c r="BK176" i="21" s="1"/>
  <c r="GG67" i="20" s="1"/>
  <c r="HA242" i="2"/>
  <c r="CW135" i="21" s="1"/>
  <c r="HS26" i="20" s="1"/>
  <c r="EM281" i="2"/>
  <c r="AI174" i="21" s="1"/>
  <c r="FE65" i="20" s="1"/>
  <c r="EA322" i="2"/>
  <c r="W215" i="21" s="1"/>
  <c r="ES106" i="20" s="1"/>
  <c r="DF228" i="2"/>
  <c r="B121" i="21" s="1"/>
  <c r="DX12" i="20" s="1"/>
  <c r="DG297" i="2"/>
  <c r="C190" i="21" s="1"/>
  <c r="DY81" i="20" s="1"/>
  <c r="DU310" i="2"/>
  <c r="Q203" i="21" s="1"/>
  <c r="EM94" i="20" s="1"/>
  <c r="DP291" i="2"/>
  <c r="L184" i="21" s="1"/>
  <c r="EH75" i="20" s="1"/>
  <c r="EE316" i="2"/>
  <c r="AA209" i="21" s="1"/>
  <c r="EW100" i="20" s="1"/>
  <c r="FQ313" i="2"/>
  <c r="BM206" i="21" s="1"/>
  <c r="GI97" i="20" s="1"/>
  <c r="FC298" i="2"/>
  <c r="AY191" i="21" s="1"/>
  <c r="FU82" i="20" s="1"/>
  <c r="FL295" i="2"/>
  <c r="BH188" i="21" s="1"/>
  <c r="GD79" i="20" s="1"/>
  <c r="GI226" i="2"/>
  <c r="CE119" i="21" s="1"/>
  <c r="HA10" i="20" s="1"/>
  <c r="EF327" i="2"/>
  <c r="AB220" i="21" s="1"/>
  <c r="EX111" i="20" s="1"/>
  <c r="FA235" i="2"/>
  <c r="AW128" i="21" s="1"/>
  <c r="FS19" i="20" s="1"/>
  <c r="GV264" i="2"/>
  <c r="CR157" i="21" s="1"/>
  <c r="HN48" i="20" s="1"/>
  <c r="DX238" i="2"/>
  <c r="T131" i="21" s="1"/>
  <c r="EP22" i="20" s="1"/>
  <c r="EL274" i="2"/>
  <c r="AH167" i="21" s="1"/>
  <c r="FD58" i="20" s="1"/>
  <c r="EJ231" i="2"/>
  <c r="AF124" i="21" s="1"/>
  <c r="FB15" i="20" s="1"/>
  <c r="FP319" i="2"/>
  <c r="BL212" i="21" s="1"/>
  <c r="GH103" i="20" s="1"/>
  <c r="EI236" i="2"/>
  <c r="AE129" i="21" s="1"/>
  <c r="FA20" i="20" s="1"/>
  <c r="GV226" i="2"/>
  <c r="CR119" i="21" s="1"/>
  <c r="HN10" i="20" s="1"/>
  <c r="HF223" i="2"/>
  <c r="DB116" i="21" s="1"/>
  <c r="DS306" i="2"/>
  <c r="O199" i="21" s="1"/>
  <c r="EK90" i="20" s="1"/>
  <c r="GD289" i="2"/>
  <c r="BZ182" i="21" s="1"/>
  <c r="GV73" i="20" s="1"/>
  <c r="GL259" i="2"/>
  <c r="CH152" i="21" s="1"/>
  <c r="HD43" i="20" s="1"/>
  <c r="EY283" i="2"/>
  <c r="AU176" i="21" s="1"/>
  <c r="FQ67" i="20" s="1"/>
  <c r="HF269" i="2"/>
  <c r="DB162" i="21" s="1"/>
  <c r="HX53" i="20" s="1"/>
  <c r="EH275" i="2"/>
  <c r="AD168" i="21" s="1"/>
  <c r="EZ59" i="20" s="1"/>
  <c r="FZ314" i="2"/>
  <c r="BV207" i="21" s="1"/>
  <c r="GR98" i="20" s="1"/>
  <c r="FQ243" i="2"/>
  <c r="BM136" i="21" s="1"/>
  <c r="GI27" i="20" s="1"/>
  <c r="EM229" i="2"/>
  <c r="AI122" i="21" s="1"/>
  <c r="FE13" i="20" s="1"/>
  <c r="FR248" i="2"/>
  <c r="BN141" i="21" s="1"/>
  <c r="GJ32" i="20" s="1"/>
  <c r="FX296" i="2"/>
  <c r="BT189" i="21" s="1"/>
  <c r="GP80" i="20" s="1"/>
  <c r="HG309" i="2"/>
  <c r="DC202" i="21" s="1"/>
  <c r="HY93" i="20" s="1"/>
  <c r="FE313" i="2"/>
  <c r="BA206" i="21" s="1"/>
  <c r="FW97" i="20" s="1"/>
  <c r="DZ248" i="2"/>
  <c r="V141" i="21" s="1"/>
  <c r="ER32" i="20" s="1"/>
  <c r="ET270" i="2"/>
  <c r="AP163" i="21" s="1"/>
  <c r="FL54" i="20" s="1"/>
  <c r="DF253" i="2"/>
  <c r="B146" i="21" s="1"/>
  <c r="DX37" i="20" s="1"/>
  <c r="GZ295" i="2"/>
  <c r="CV188" i="21" s="1"/>
  <c r="HR79" i="20" s="1"/>
  <c r="GV239" i="2"/>
  <c r="CR132" i="21" s="1"/>
  <c r="HN23" i="20" s="1"/>
  <c r="FB242" i="2"/>
  <c r="AX135" i="21" s="1"/>
  <c r="FT26" i="20" s="1"/>
  <c r="EI260" i="2"/>
  <c r="AE153" i="21" s="1"/>
  <c r="FA44" i="20" s="1"/>
  <c r="DQ257" i="2"/>
  <c r="M150" i="21" s="1"/>
  <c r="EI41" i="20" s="1"/>
  <c r="GL308" i="2"/>
  <c r="CH201" i="21" s="1"/>
  <c r="HD92" i="20" s="1"/>
  <c r="EC294" i="2"/>
  <c r="Y187" i="21" s="1"/>
  <c r="EU78" i="20" s="1"/>
  <c r="FV309" i="2"/>
  <c r="BR202" i="21" s="1"/>
  <c r="GN93" i="20" s="1"/>
  <c r="DN295" i="2"/>
  <c r="J188" i="21" s="1"/>
  <c r="EF79" i="20" s="1"/>
  <c r="DF223" i="2"/>
  <c r="FJ232" i="2"/>
  <c r="BF125" i="21" s="1"/>
  <c r="GB16" i="20" s="1"/>
  <c r="GJ326" i="2"/>
  <c r="CF219" i="21" s="1"/>
  <c r="HB110" i="20" s="1"/>
  <c r="FI284" i="2"/>
  <c r="BE177" i="21" s="1"/>
  <c r="GA68" i="20" s="1"/>
  <c r="GL304" i="2"/>
  <c r="CH197" i="21" s="1"/>
  <c r="HD88" i="20" s="1"/>
  <c r="EO325" i="2"/>
  <c r="AK218" i="21" s="1"/>
  <c r="FG109" i="20" s="1"/>
  <c r="GU296" i="2"/>
  <c r="CQ189" i="21" s="1"/>
  <c r="HM80" i="20" s="1"/>
  <c r="DX262" i="2"/>
  <c r="T155" i="21" s="1"/>
  <c r="EP46" i="20" s="1"/>
  <c r="DF319" i="2"/>
  <c r="B212" i="21" s="1"/>
  <c r="DX103" i="20" s="1"/>
  <c r="GA321" i="2"/>
  <c r="BW214" i="21" s="1"/>
  <c r="GS105" i="20" s="1"/>
  <c r="DK318" i="2"/>
  <c r="G211" i="21" s="1"/>
  <c r="EC102" i="20" s="1"/>
  <c r="DH250" i="2"/>
  <c r="D143" i="21" s="1"/>
  <c r="DZ34" i="20" s="1"/>
  <c r="FL236" i="2"/>
  <c r="BH129" i="21" s="1"/>
  <c r="GD20" i="20" s="1"/>
  <c r="FN251" i="2"/>
  <c r="BJ144" i="21" s="1"/>
  <c r="GF35" i="20" s="1"/>
  <c r="GR305" i="2"/>
  <c r="CN198" i="21" s="1"/>
  <c r="HJ89" i="20" s="1"/>
  <c r="GY316" i="2"/>
  <c r="CU209" i="21" s="1"/>
  <c r="HQ100" i="20" s="1"/>
  <c r="DT225" i="2"/>
  <c r="P118" i="21" s="1"/>
  <c r="EL9" i="20" s="1"/>
  <c r="DN228" i="2"/>
  <c r="J121" i="21" s="1"/>
  <c r="EF12" i="20" s="1"/>
  <c r="DW224" i="2"/>
  <c r="S117" i="21" s="1"/>
  <c r="EO8" i="20" s="1"/>
  <c r="DR244" i="2"/>
  <c r="N137" i="21" s="1"/>
  <c r="EJ28" i="20" s="1"/>
  <c r="FB233" i="2"/>
  <c r="AX126" i="21" s="1"/>
  <c r="FT17" i="20" s="1"/>
  <c r="ET268" i="2"/>
  <c r="AP161" i="21" s="1"/>
  <c r="FL52" i="20" s="1"/>
  <c r="FV325" i="2"/>
  <c r="BR218" i="21" s="1"/>
  <c r="GN109" i="20" s="1"/>
  <c r="GB301" i="2"/>
  <c r="BX194" i="21" s="1"/>
  <c r="GT85" i="20" s="1"/>
  <c r="EO285" i="2"/>
  <c r="AK178" i="21" s="1"/>
  <c r="FG69" i="20" s="1"/>
  <c r="DO252" i="2"/>
  <c r="K145" i="21" s="1"/>
  <c r="EG36" i="20" s="1"/>
  <c r="FA304" i="2"/>
  <c r="AW197" i="21" s="1"/>
  <c r="FS88" i="20" s="1"/>
  <c r="DR297" i="2"/>
  <c r="N190" i="21" s="1"/>
  <c r="EJ81" i="20" s="1"/>
  <c r="FT252" i="2"/>
  <c r="BP145" i="21" s="1"/>
  <c r="GL36" i="20" s="1"/>
  <c r="FI247" i="2"/>
  <c r="BE140" i="21" s="1"/>
  <c r="GA31" i="20" s="1"/>
  <c r="GC303" i="2"/>
  <c r="BY196" i="21" s="1"/>
  <c r="GU87" i="20" s="1"/>
  <c r="GE263" i="2"/>
  <c r="CA156" i="21" s="1"/>
  <c r="GW47" i="20" s="1"/>
  <c r="GF272" i="2"/>
  <c r="CB165" i="21" s="1"/>
  <c r="GX56" i="20" s="1"/>
  <c r="FU269" i="2"/>
  <c r="BQ162" i="21" s="1"/>
  <c r="GM53" i="20" s="1"/>
  <c r="GZ252" i="2"/>
  <c r="CV145" i="21" s="1"/>
  <c r="HR36" i="20" s="1"/>
  <c r="HB236" i="2"/>
  <c r="CX129" i="21" s="1"/>
  <c r="HT20" i="20" s="1"/>
  <c r="DX233" i="2"/>
  <c r="T126" i="21" s="1"/>
  <c r="EP17" i="20" s="1"/>
  <c r="FC278" i="2"/>
  <c r="AY171" i="21" s="1"/>
  <c r="FU62" i="20" s="1"/>
  <c r="DQ289" i="2"/>
  <c r="M182" i="21" s="1"/>
  <c r="EI73" i="20" s="1"/>
  <c r="EA296" i="2"/>
  <c r="W189" i="21" s="1"/>
  <c r="ES80" i="20" s="1"/>
  <c r="DU241" i="2"/>
  <c r="Q134" i="21" s="1"/>
  <c r="EM25" i="20" s="1"/>
  <c r="FV238" i="2"/>
  <c r="BR131" i="21" s="1"/>
  <c r="GN22" i="20" s="1"/>
  <c r="FK276" i="2"/>
  <c r="BG169" i="21" s="1"/>
  <c r="GC60" i="20" s="1"/>
  <c r="EN312" i="2"/>
  <c r="AJ205" i="21" s="1"/>
  <c r="FF96" i="20" s="1"/>
  <c r="FW304" i="2"/>
  <c r="BS197" i="21" s="1"/>
  <c r="GO88" i="20" s="1"/>
  <c r="GQ296" i="2"/>
  <c r="CM189" i="21" s="1"/>
  <c r="HI80" i="20" s="1"/>
  <c r="EY272" i="2"/>
  <c r="AU165" i="21" s="1"/>
  <c r="FQ56" i="20" s="1"/>
  <c r="EP268" i="2"/>
  <c r="AL161" i="21" s="1"/>
  <c r="FH52" i="20" s="1"/>
  <c r="HF265" i="2"/>
  <c r="DB158" i="21" s="1"/>
  <c r="HX49" i="20" s="1"/>
  <c r="GD263" i="2"/>
  <c r="BZ156" i="21" s="1"/>
  <c r="GV47" i="20" s="1"/>
  <c r="EW309" i="2"/>
  <c r="AS202" i="21" s="1"/>
  <c r="FO93" i="20" s="1"/>
  <c r="FW262" i="2"/>
  <c r="BS155" i="21" s="1"/>
  <c r="GO46" i="20" s="1"/>
  <c r="EJ321" i="2"/>
  <c r="AF214" i="21" s="1"/>
  <c r="FB105" i="20" s="1"/>
  <c r="HD313" i="2"/>
  <c r="CZ206" i="21" s="1"/>
  <c r="HV97" i="20" s="1"/>
  <c r="EJ320" i="2"/>
  <c r="AF213" i="21" s="1"/>
  <c r="FB104" i="20" s="1"/>
  <c r="EB282" i="2"/>
  <c r="X175" i="21" s="1"/>
  <c r="ET66" i="20" s="1"/>
  <c r="DW306" i="2"/>
  <c r="S199" i="21" s="1"/>
  <c r="EO90" i="20" s="1"/>
  <c r="GY246" i="2"/>
  <c r="CU139" i="21" s="1"/>
  <c r="HQ30" i="20" s="1"/>
  <c r="GD306" i="2"/>
  <c r="BZ199" i="21" s="1"/>
  <c r="GV90" i="20" s="1"/>
  <c r="DS261" i="2"/>
  <c r="O154" i="21" s="1"/>
  <c r="EK45" i="20" s="1"/>
  <c r="FJ240" i="2"/>
  <c r="BF133" i="21" s="1"/>
  <c r="GB24" i="20" s="1"/>
  <c r="FY228" i="2"/>
  <c r="BU121" i="21" s="1"/>
  <c r="GQ12" i="20" s="1"/>
  <c r="GW294" i="2"/>
  <c r="CS187" i="21" s="1"/>
  <c r="HO78" i="20" s="1"/>
  <c r="GK237" i="2"/>
  <c r="CG130" i="21" s="1"/>
  <c r="HC21" i="20" s="1"/>
  <c r="EK246" i="2"/>
  <c r="AG139" i="21" s="1"/>
  <c r="FC30" i="20" s="1"/>
  <c r="EM225" i="2"/>
  <c r="AI118" i="21" s="1"/>
  <c r="FE9" i="20" s="1"/>
  <c r="FK242" i="2"/>
  <c r="BG135" i="21" s="1"/>
  <c r="GC26" i="20" s="1"/>
  <c r="EZ259" i="2"/>
  <c r="AV152" i="21" s="1"/>
  <c r="FR43" i="20" s="1"/>
  <c r="ED252" i="2"/>
  <c r="Z145" i="21" s="1"/>
  <c r="EV36" i="20" s="1"/>
  <c r="DX253" i="2"/>
  <c r="T146" i="21" s="1"/>
  <c r="EP37" i="20" s="1"/>
  <c r="DI308" i="2"/>
  <c r="E201" i="21" s="1"/>
  <c r="EA92" i="20" s="1"/>
  <c r="GV260" i="2"/>
  <c r="CR153" i="21" s="1"/>
  <c r="HN44" i="20" s="1"/>
  <c r="ED323" i="2"/>
  <c r="Z216" i="21" s="1"/>
  <c r="EV107" i="20" s="1"/>
  <c r="GJ271" i="2"/>
  <c r="CF164" i="21" s="1"/>
  <c r="HB55" i="20" s="1"/>
  <c r="DZ263" i="2"/>
  <c r="V156" i="21" s="1"/>
  <c r="ER47" i="20" s="1"/>
  <c r="EN260" i="2"/>
  <c r="AJ153" i="21" s="1"/>
  <c r="FF44" i="20" s="1"/>
  <c r="EA240" i="2"/>
  <c r="W133" i="21" s="1"/>
  <c r="ES24" i="20" s="1"/>
  <c r="DV245" i="2"/>
  <c r="R138" i="21" s="1"/>
  <c r="EN29" i="20" s="1"/>
  <c r="EW307" i="2"/>
  <c r="AS200" i="21" s="1"/>
  <c r="FO91" i="20" s="1"/>
  <c r="HG224" i="2"/>
  <c r="DC117" i="21" s="1"/>
  <c r="HY8" i="20" s="1"/>
  <c r="DO224" i="2"/>
  <c r="K117" i="21" s="1"/>
  <c r="EG8" i="20" s="1"/>
  <c r="EG311" i="2"/>
  <c r="AC204" i="21" s="1"/>
  <c r="EY95" i="20" s="1"/>
  <c r="EQ312" i="2"/>
  <c r="AM205" i="21" s="1"/>
  <c r="FI96" i="20" s="1"/>
  <c r="GD245" i="2"/>
  <c r="BZ138" i="21" s="1"/>
  <c r="GV29" i="20" s="1"/>
  <c r="ED276" i="2"/>
  <c r="Z169" i="21" s="1"/>
  <c r="EV60" i="20" s="1"/>
  <c r="GX231" i="2"/>
  <c r="CT124" i="21" s="1"/>
  <c r="HP15" i="20" s="1"/>
  <c r="DM226" i="2"/>
  <c r="I119" i="21" s="1"/>
  <c r="EE10" i="20" s="1"/>
  <c r="GR278" i="2"/>
  <c r="CN171" i="21" s="1"/>
  <c r="HJ62" i="20" s="1"/>
  <c r="EX293" i="2"/>
  <c r="AT186" i="21" s="1"/>
  <c r="FP77" i="20" s="1"/>
  <c r="GO247" i="2"/>
  <c r="CK140" i="21" s="1"/>
  <c r="HG31" i="20" s="1"/>
  <c r="DZ249" i="2"/>
  <c r="V142" i="21" s="1"/>
  <c r="ER33" i="20" s="1"/>
  <c r="DJ277" i="2"/>
  <c r="F170" i="21" s="1"/>
  <c r="EB61" i="20" s="1"/>
  <c r="GH274" i="2"/>
  <c r="CD167" i="21" s="1"/>
  <c r="GZ58" i="20" s="1"/>
  <c r="DR255" i="2"/>
  <c r="N148" i="21" s="1"/>
  <c r="EJ39" i="20" s="1"/>
  <c r="HG262" i="2"/>
  <c r="DC155" i="21" s="1"/>
  <c r="HY46" i="20" s="1"/>
  <c r="EF293" i="2"/>
  <c r="AB186" i="21" s="1"/>
  <c r="EX77" i="20" s="1"/>
  <c r="HC259" i="2"/>
  <c r="CY152" i="21" s="1"/>
  <c r="HU43" i="20" s="1"/>
  <c r="DF305" i="2"/>
  <c r="B198" i="21" s="1"/>
  <c r="DX89" i="20" s="1"/>
  <c r="DY277" i="2"/>
  <c r="U170" i="21" s="1"/>
  <c r="EQ61" i="20" s="1"/>
  <c r="FH326" i="2"/>
  <c r="BD219" i="21" s="1"/>
  <c r="FZ110" i="20" s="1"/>
  <c r="DN293" i="2"/>
  <c r="J186" i="21" s="1"/>
  <c r="EF77" i="20" s="1"/>
  <c r="GC288" i="2"/>
  <c r="BY181" i="21" s="1"/>
  <c r="GU72" i="20" s="1"/>
  <c r="EJ315" i="2"/>
  <c r="AF208" i="21" s="1"/>
  <c r="FB99" i="20" s="1"/>
  <c r="DO230" i="2"/>
  <c r="K123" i="21" s="1"/>
  <c r="EG14" i="20" s="1"/>
  <c r="EK276" i="2"/>
  <c r="AG169" i="21" s="1"/>
  <c r="FC60" i="20" s="1"/>
  <c r="GA242" i="2"/>
  <c r="BW135" i="21" s="1"/>
  <c r="GS26" i="20" s="1"/>
  <c r="HG238" i="2"/>
  <c r="DC131" i="21" s="1"/>
  <c r="HY22" i="20" s="1"/>
  <c r="GU252" i="2"/>
  <c r="CQ145" i="21" s="1"/>
  <c r="HM36" i="20" s="1"/>
  <c r="HE247" i="2"/>
  <c r="DA140" i="21" s="1"/>
  <c r="HW31" i="20" s="1"/>
  <c r="DU233" i="2"/>
  <c r="Q126" i="21" s="1"/>
  <c r="EM17" i="20" s="1"/>
  <c r="GF259" i="2"/>
  <c r="CB152" i="21" s="1"/>
  <c r="GX43" i="20" s="1"/>
  <c r="DG231" i="2"/>
  <c r="C124" i="21" s="1"/>
  <c r="DY15" i="20" s="1"/>
  <c r="FS326" i="2"/>
  <c r="BO219" i="21" s="1"/>
  <c r="GK110" i="20" s="1"/>
  <c r="FQ289" i="2"/>
  <c r="BM182" i="21" s="1"/>
  <c r="GI73" i="20" s="1"/>
  <c r="FR327" i="2"/>
  <c r="BN220" i="21" s="1"/>
  <c r="GJ111" i="20" s="1"/>
  <c r="FD292" i="2"/>
  <c r="AZ185" i="21" s="1"/>
  <c r="FV76" i="20" s="1"/>
  <c r="EH254" i="2"/>
  <c r="AD147" i="21" s="1"/>
  <c r="EZ38" i="20" s="1"/>
  <c r="GP291" i="2"/>
  <c r="CL184" i="21" s="1"/>
  <c r="HH75" i="20" s="1"/>
  <c r="FB263" i="2"/>
  <c r="AX156" i="21" s="1"/>
  <c r="FT47" i="20" s="1"/>
  <c r="GR228" i="2"/>
  <c r="CN121" i="21" s="1"/>
  <c r="HJ12" i="20" s="1"/>
  <c r="EM286" i="2"/>
  <c r="AI179" i="21" s="1"/>
  <c r="FE70" i="20" s="1"/>
  <c r="GU311" i="2"/>
  <c r="CQ204" i="21" s="1"/>
  <c r="HM95" i="20" s="1"/>
  <c r="EL326" i="2"/>
  <c r="AH219" i="21" s="1"/>
  <c r="FD110" i="20" s="1"/>
  <c r="FB312" i="2"/>
  <c r="AX205" i="21" s="1"/>
  <c r="FT96" i="20" s="1"/>
  <c r="EY267" i="2"/>
  <c r="AU160" i="21" s="1"/>
  <c r="FQ51" i="20" s="1"/>
  <c r="GD260" i="2"/>
  <c r="BZ153" i="21" s="1"/>
  <c r="GV44" i="20" s="1"/>
  <c r="GJ262" i="2"/>
  <c r="CF155" i="21" s="1"/>
  <c r="HB46" i="20" s="1"/>
  <c r="EZ272" i="2"/>
  <c r="AV165" i="21" s="1"/>
  <c r="FR56" i="20" s="1"/>
  <c r="DI326" i="2"/>
  <c r="E219" i="21" s="1"/>
  <c r="EA110" i="20" s="1"/>
  <c r="FI246" i="2"/>
  <c r="BE139" i="21" s="1"/>
  <c r="GA30" i="20" s="1"/>
  <c r="GZ273" i="2"/>
  <c r="CV166" i="21" s="1"/>
  <c r="HR57" i="20" s="1"/>
  <c r="EW245" i="2"/>
  <c r="AS138" i="21" s="1"/>
  <c r="FO29" i="20" s="1"/>
  <c r="EP272" i="2"/>
  <c r="AL165" i="21" s="1"/>
  <c r="FH56" i="20" s="1"/>
  <c r="ES242" i="2"/>
  <c r="AO135" i="21" s="1"/>
  <c r="FK26" i="20" s="1"/>
  <c r="GO288" i="2"/>
  <c r="CK181" i="21" s="1"/>
  <c r="HG72" i="20" s="1"/>
  <c r="GF285" i="2"/>
  <c r="CB178" i="21" s="1"/>
  <c r="GX69" i="20" s="1"/>
  <c r="FE257" i="2"/>
  <c r="BA150" i="21" s="1"/>
  <c r="FW41" i="20" s="1"/>
  <c r="EH280" i="2"/>
  <c r="AD173" i="21" s="1"/>
  <c r="EZ64" i="20" s="1"/>
  <c r="HE224" i="2"/>
  <c r="DA117" i="21" s="1"/>
  <c r="HW8" i="20" s="1"/>
  <c r="DN302" i="2"/>
  <c r="J195" i="21" s="1"/>
  <c r="EF86" i="20" s="1"/>
  <c r="ED298" i="2"/>
  <c r="Z191" i="21" s="1"/>
  <c r="EV82" i="20" s="1"/>
  <c r="DF281" i="2"/>
  <c r="B174" i="21" s="1"/>
  <c r="DX65" i="20" s="1"/>
  <c r="EA307" i="2"/>
  <c r="W200" i="21" s="1"/>
  <c r="ES91" i="20" s="1"/>
  <c r="EX327" i="2"/>
  <c r="AT220" i="21" s="1"/>
  <c r="FP111" i="20" s="1"/>
  <c r="DJ240" i="2"/>
  <c r="F133" i="21" s="1"/>
  <c r="EB24" i="20" s="1"/>
  <c r="EO319" i="2"/>
  <c r="AK212" i="21" s="1"/>
  <c r="FG103" i="20" s="1"/>
  <c r="GN276" i="2"/>
  <c r="CJ169" i="21" s="1"/>
  <c r="HF60" i="20" s="1"/>
  <c r="GF315" i="2"/>
  <c r="CB208" i="21" s="1"/>
  <c r="GX99" i="20" s="1"/>
  <c r="GP299" i="2"/>
  <c r="CL192" i="21" s="1"/>
  <c r="HH83" i="20" s="1"/>
  <c r="FS269" i="2"/>
  <c r="BO162" i="21" s="1"/>
  <c r="GK53" i="20" s="1"/>
  <c r="GR320" i="2"/>
  <c r="CN213" i="21" s="1"/>
  <c r="HJ104" i="20" s="1"/>
  <c r="FU313" i="2"/>
  <c r="BQ206" i="21" s="1"/>
  <c r="GM97" i="20" s="1"/>
  <c r="GF295" i="2"/>
  <c r="CB188" i="21" s="1"/>
  <c r="GX79" i="20" s="1"/>
  <c r="GV261" i="2"/>
  <c r="CR154" i="21" s="1"/>
  <c r="HN45" i="20" s="1"/>
  <c r="DY275" i="2"/>
  <c r="U168" i="21" s="1"/>
  <c r="EQ59" i="20" s="1"/>
  <c r="GE247" i="2"/>
  <c r="CA140" i="21" s="1"/>
  <c r="GW31" i="20" s="1"/>
  <c r="FC223" i="2"/>
  <c r="AY116" i="21" s="1"/>
  <c r="EH312" i="2"/>
  <c r="AD205" i="21" s="1"/>
  <c r="EZ96" i="20" s="1"/>
  <c r="GF321" i="2"/>
  <c r="CB214" i="21" s="1"/>
  <c r="GX105" i="20" s="1"/>
  <c r="DX307" i="2"/>
  <c r="T200" i="21" s="1"/>
  <c r="EP91" i="20" s="1"/>
  <c r="EA269" i="2"/>
  <c r="W162" i="21" s="1"/>
  <c r="ES53" i="20" s="1"/>
  <c r="EG298" i="2"/>
  <c r="AC191" i="21" s="1"/>
  <c r="EY82" i="20" s="1"/>
  <c r="GZ288" i="2"/>
  <c r="CV181" i="21" s="1"/>
  <c r="HR72" i="20" s="1"/>
  <c r="HG302" i="2"/>
  <c r="DC195" i="21" s="1"/>
  <c r="HY86" i="20" s="1"/>
  <c r="ET264" i="2"/>
  <c r="AP157" i="21" s="1"/>
  <c r="FL48" i="20" s="1"/>
  <c r="ES314" i="2"/>
  <c r="AO207" i="21" s="1"/>
  <c r="FK98" i="20" s="1"/>
  <c r="DN329" i="2"/>
  <c r="J222" i="21" s="1"/>
  <c r="EF113" i="20" s="1"/>
  <c r="HH249" i="2"/>
  <c r="DD142" i="21" s="1"/>
  <c r="HZ33" i="20" s="1"/>
  <c r="HC228" i="2"/>
  <c r="CY121" i="21" s="1"/>
  <c r="HU12" i="20" s="1"/>
  <c r="GC290" i="2"/>
  <c r="BY183" i="21" s="1"/>
  <c r="GU74" i="20" s="1"/>
  <c r="GN273" i="2"/>
  <c r="CJ166" i="21" s="1"/>
  <c r="HF57" i="20" s="1"/>
  <c r="EX280" i="2"/>
  <c r="AT173" i="21" s="1"/>
  <c r="FP64" i="20" s="1"/>
  <c r="GK304" i="2"/>
  <c r="CG197" i="21" s="1"/>
  <c r="HC88" i="20" s="1"/>
  <c r="GO307" i="2"/>
  <c r="CK200" i="21" s="1"/>
  <c r="HG91" i="20" s="1"/>
  <c r="DW291" i="2"/>
  <c r="S184" i="21" s="1"/>
  <c r="EO75" i="20" s="1"/>
  <c r="FP238" i="2"/>
  <c r="BL131" i="21" s="1"/>
  <c r="GH22" i="20" s="1"/>
  <c r="EE236" i="2"/>
  <c r="AA129" i="21" s="1"/>
  <c r="EW20" i="20" s="1"/>
  <c r="DW322" i="2"/>
  <c r="S215" i="21" s="1"/>
  <c r="EO106" i="20" s="1"/>
  <c r="EN310" i="2"/>
  <c r="AJ203" i="21" s="1"/>
  <c r="FF94" i="20" s="1"/>
  <c r="GA300" i="2"/>
  <c r="BW193" i="21" s="1"/>
  <c r="GS84" i="20" s="1"/>
  <c r="FF251" i="2"/>
  <c r="BB144" i="21" s="1"/>
  <c r="FX35" i="20" s="1"/>
  <c r="GU233" i="2"/>
  <c r="CQ126" i="21" s="1"/>
  <c r="HM17" i="20" s="1"/>
  <c r="GR311" i="2"/>
  <c r="CN204" i="21" s="1"/>
  <c r="HJ95" i="20" s="1"/>
  <c r="ET262" i="2"/>
  <c r="AP155" i="21" s="1"/>
  <c r="FL46" i="20" s="1"/>
  <c r="ES250" i="2"/>
  <c r="AO143" i="21" s="1"/>
  <c r="FK34" i="20" s="1"/>
  <c r="DK238" i="2"/>
  <c r="G131" i="21" s="1"/>
  <c r="EC22" i="20" s="1"/>
  <c r="EB302" i="2"/>
  <c r="X195" i="21" s="1"/>
  <c r="ET86" i="20" s="1"/>
  <c r="EI304" i="2"/>
  <c r="AE197" i="21" s="1"/>
  <c r="FA88" i="20" s="1"/>
  <c r="GK307" i="2"/>
  <c r="CG200" i="21" s="1"/>
  <c r="HC91" i="20" s="1"/>
  <c r="HD300" i="2"/>
  <c r="CZ193" i="21" s="1"/>
  <c r="HV84" i="20" s="1"/>
  <c r="EN268" i="2"/>
  <c r="AJ161" i="21" s="1"/>
  <c r="FF52" i="20" s="1"/>
  <c r="FR310" i="2"/>
  <c r="BN203" i="21" s="1"/>
  <c r="GJ94" i="20" s="1"/>
  <c r="GK308" i="2"/>
  <c r="CG201" i="21" s="1"/>
  <c r="HC92" i="20" s="1"/>
  <c r="FO242" i="2"/>
  <c r="BK135" i="21" s="1"/>
  <c r="GG26" i="20" s="1"/>
  <c r="EL313" i="2"/>
  <c r="AH206" i="21" s="1"/>
  <c r="FD97" i="20" s="1"/>
  <c r="GR324" i="2"/>
  <c r="CN217" i="21" s="1"/>
  <c r="HJ108" i="20" s="1"/>
  <c r="GS283" i="2"/>
  <c r="CO176" i="21" s="1"/>
  <c r="HK67" i="20" s="1"/>
  <c r="DN279" i="2"/>
  <c r="J172" i="21" s="1"/>
  <c r="EF63" i="20" s="1"/>
  <c r="DQ286" i="2"/>
  <c r="M179" i="21" s="1"/>
  <c r="EI70" i="20" s="1"/>
  <c r="FM248" i="2"/>
  <c r="BI141" i="21" s="1"/>
  <c r="GE32" i="20" s="1"/>
  <c r="GD294" i="2"/>
  <c r="BZ187" i="21" s="1"/>
  <c r="GV78" i="20" s="1"/>
  <c r="GL247" i="2"/>
  <c r="CH140" i="21" s="1"/>
  <c r="HD31" i="20" s="1"/>
  <c r="FK290" i="2"/>
  <c r="BG183" i="21" s="1"/>
  <c r="GC74" i="20" s="1"/>
  <c r="DU285" i="2"/>
  <c r="Q178" i="21" s="1"/>
  <c r="EM69" i="20" s="1"/>
  <c r="DL267" i="2"/>
  <c r="H160" i="21" s="1"/>
  <c r="ED51" i="20" s="1"/>
  <c r="FW260" i="2"/>
  <c r="BS153" i="21" s="1"/>
  <c r="GO44" i="20" s="1"/>
  <c r="FN309" i="2"/>
  <c r="BJ202" i="21" s="1"/>
  <c r="GF93" i="20" s="1"/>
  <c r="DX329" i="2"/>
  <c r="T222" i="21" s="1"/>
  <c r="EP113" i="20" s="1"/>
  <c r="FG325" i="2"/>
  <c r="BC218" i="21" s="1"/>
  <c r="FY109" i="20" s="1"/>
  <c r="ET329" i="2"/>
  <c r="AP222" i="21" s="1"/>
  <c r="FL113" i="20" s="1"/>
  <c r="DH296" i="2"/>
  <c r="D189" i="21" s="1"/>
  <c r="DZ80" i="20" s="1"/>
  <c r="DO287" i="2"/>
  <c r="K180" i="21" s="1"/>
  <c r="EG71" i="20" s="1"/>
  <c r="GR279" i="2"/>
  <c r="CN172" i="21" s="1"/>
  <c r="HJ63" i="20" s="1"/>
  <c r="ET276" i="2"/>
  <c r="AP169" i="21" s="1"/>
  <c r="FL60" i="20" s="1"/>
  <c r="GM326" i="2"/>
  <c r="CI219" i="21" s="1"/>
  <c r="HE110" i="20" s="1"/>
  <c r="DK313" i="2"/>
  <c r="G206" i="21" s="1"/>
  <c r="EC97" i="20" s="1"/>
  <c r="FM239" i="2"/>
  <c r="BI132" i="21" s="1"/>
  <c r="GE23" i="20" s="1"/>
  <c r="FU272" i="2"/>
  <c r="BQ165" i="21" s="1"/>
  <c r="GM56" i="20" s="1"/>
  <c r="DW259" i="2"/>
  <c r="S152" i="21" s="1"/>
  <c r="EO43" i="20" s="1"/>
  <c r="ES299" i="2"/>
  <c r="AO192" i="21" s="1"/>
  <c r="FK83" i="20" s="1"/>
  <c r="DF273" i="2"/>
  <c r="B166" i="21" s="1"/>
  <c r="DX57" i="20" s="1"/>
  <c r="FI285" i="2"/>
  <c r="BE178" i="21" s="1"/>
  <c r="GA69" i="20" s="1"/>
  <c r="DH261" i="2"/>
  <c r="D154" i="21" s="1"/>
  <c r="DZ45" i="20" s="1"/>
  <c r="FK300" i="2"/>
  <c r="BG193" i="21" s="1"/>
  <c r="GC84" i="20" s="1"/>
  <c r="GQ297" i="2"/>
  <c r="CM190" i="21" s="1"/>
  <c r="HI81" i="20" s="1"/>
  <c r="DN227" i="2"/>
  <c r="J120" i="21" s="1"/>
  <c r="EF11" i="20" s="1"/>
  <c r="FT272" i="2"/>
  <c r="BP165" i="21" s="1"/>
  <c r="GL56" i="20" s="1"/>
  <c r="FY325" i="2"/>
  <c r="BU218" i="21" s="1"/>
  <c r="GQ109" i="20" s="1"/>
  <c r="GL297" i="2"/>
  <c r="CH190" i="21" s="1"/>
  <c r="HD81" i="20" s="1"/>
  <c r="GM299" i="2"/>
  <c r="CI192" i="21" s="1"/>
  <c r="HE83" i="20" s="1"/>
  <c r="ER305" i="2"/>
  <c r="AN198" i="21" s="1"/>
  <c r="FJ89" i="20" s="1"/>
  <c r="GB263" i="2"/>
  <c r="BX156" i="21" s="1"/>
  <c r="GT47" i="20" s="1"/>
  <c r="ET258" i="2"/>
  <c r="AP151" i="21" s="1"/>
  <c r="FL42" i="20" s="1"/>
  <c r="FC315" i="2"/>
  <c r="AY208" i="21" s="1"/>
  <c r="FU99" i="20" s="1"/>
  <c r="GL256" i="2"/>
  <c r="CH149" i="21" s="1"/>
  <c r="HD40" i="20" s="1"/>
  <c r="EI254" i="2"/>
  <c r="AE147" i="21" s="1"/>
  <c r="FA38" i="20" s="1"/>
  <c r="GQ319" i="2"/>
  <c r="CM212" i="21" s="1"/>
  <c r="HI103" i="20" s="1"/>
  <c r="FK251" i="2"/>
  <c r="BG144" i="21" s="1"/>
  <c r="GC35" i="20" s="1"/>
  <c r="EW234" i="2"/>
  <c r="AS127" i="21" s="1"/>
  <c r="FO18" i="20" s="1"/>
  <c r="GE261" i="2"/>
  <c r="CA154" i="21" s="1"/>
  <c r="GW45" i="20" s="1"/>
  <c r="FM308" i="2"/>
  <c r="BI201" i="21" s="1"/>
  <c r="GE92" i="20" s="1"/>
  <c r="DI267" i="2"/>
  <c r="E160" i="21" s="1"/>
  <c r="EA51" i="20" s="1"/>
  <c r="FW329" i="2"/>
  <c r="BS222" i="21" s="1"/>
  <c r="GO113" i="20" s="1"/>
  <c r="FO302" i="2"/>
  <c r="BK195" i="21" s="1"/>
  <c r="GG86" i="20" s="1"/>
  <c r="DI318" i="2"/>
  <c r="E211" i="21" s="1"/>
  <c r="EA102" i="20" s="1"/>
  <c r="GD259" i="2"/>
  <c r="BZ152" i="21" s="1"/>
  <c r="GV43" i="20" s="1"/>
  <c r="EL247" i="2"/>
  <c r="AH140" i="21" s="1"/>
  <c r="FD31" i="20" s="1"/>
  <c r="FJ315" i="2"/>
  <c r="BF208" i="21" s="1"/>
  <c r="GB99" i="20" s="1"/>
  <c r="DX243" i="2"/>
  <c r="T136" i="21" s="1"/>
  <c r="EP27" i="20" s="1"/>
  <c r="EE235" i="2"/>
  <c r="AA128" i="21" s="1"/>
  <c r="EW19" i="20" s="1"/>
  <c r="HG291" i="2"/>
  <c r="DC184" i="21" s="1"/>
  <c r="HY75" i="20" s="1"/>
  <c r="EJ237" i="2"/>
  <c r="AF130" i="21" s="1"/>
  <c r="FB21" i="20" s="1"/>
  <c r="FG274" i="2"/>
  <c r="BC167" i="21" s="1"/>
  <c r="FY58" i="20" s="1"/>
  <c r="EZ329" i="2"/>
  <c r="AV222" i="21" s="1"/>
  <c r="FR113" i="20" s="1"/>
  <c r="DG265" i="2"/>
  <c r="C158" i="21" s="1"/>
  <c r="DY49" i="20" s="1"/>
  <c r="EU262" i="2"/>
  <c r="AQ155" i="21" s="1"/>
  <c r="FM46" i="20" s="1"/>
  <c r="EA247" i="2"/>
  <c r="W140" i="21" s="1"/>
  <c r="ES31" i="20" s="1"/>
  <c r="EE299" i="2"/>
  <c r="AA192" i="21" s="1"/>
  <c r="EW83" i="20" s="1"/>
  <c r="FU232" i="2"/>
  <c r="BQ125" i="21" s="1"/>
  <c r="GM16" i="20" s="1"/>
  <c r="EA265" i="2"/>
  <c r="W158" i="21" s="1"/>
  <c r="ES49" i="20" s="1"/>
  <c r="HA245" i="2"/>
  <c r="CW138" i="21" s="1"/>
  <c r="HS29" i="20" s="1"/>
  <c r="FO277" i="2"/>
  <c r="BK170" i="21" s="1"/>
  <c r="GG61" i="20" s="1"/>
  <c r="GO329" i="2"/>
  <c r="CK222" i="21" s="1"/>
  <c r="HG113" i="20" s="1"/>
  <c r="HC298" i="2"/>
  <c r="CY191" i="21" s="1"/>
  <c r="HU82" i="20" s="1"/>
  <c r="DX303" i="2"/>
  <c r="T196" i="21" s="1"/>
  <c r="EP87" i="20" s="1"/>
  <c r="GG318" i="2"/>
  <c r="CC211" i="21" s="1"/>
  <c r="GY102" i="20" s="1"/>
  <c r="ET310" i="2"/>
  <c r="AP203" i="21" s="1"/>
  <c r="FL94" i="20" s="1"/>
  <c r="DZ240" i="2"/>
  <c r="V133" i="21" s="1"/>
  <c r="ER24" i="20" s="1"/>
  <c r="GS267" i="2"/>
  <c r="CO160" i="21" s="1"/>
  <c r="HK51" i="20" s="1"/>
  <c r="EI224" i="2"/>
  <c r="AE117" i="21" s="1"/>
  <c r="FA8" i="20" s="1"/>
  <c r="DQ282" i="2"/>
  <c r="M175" i="21" s="1"/>
  <c r="EI66" i="20" s="1"/>
  <c r="FH295" i="2"/>
  <c r="BD188" i="21" s="1"/>
  <c r="FZ79" i="20" s="1"/>
  <c r="EE283" i="2"/>
  <c r="AA176" i="21" s="1"/>
  <c r="EW67" i="20" s="1"/>
  <c r="DL236" i="2"/>
  <c r="H129" i="21" s="1"/>
  <c r="ED20" i="20" s="1"/>
  <c r="EN275" i="2"/>
  <c r="AJ168" i="21" s="1"/>
  <c r="FF59" i="20" s="1"/>
  <c r="FO322" i="2"/>
  <c r="BK215" i="21" s="1"/>
  <c r="GG106" i="20" s="1"/>
  <c r="GZ249" i="2"/>
  <c r="CV142" i="21" s="1"/>
  <c r="HR33" i="20" s="1"/>
  <c r="DV279" i="2"/>
  <c r="R172" i="21" s="1"/>
  <c r="EN63" i="20" s="1"/>
  <c r="HA254" i="2"/>
  <c r="CW147" i="21" s="1"/>
  <c r="HS38" i="20" s="1"/>
  <c r="HC244" i="2"/>
  <c r="CY137" i="21" s="1"/>
  <c r="HU28" i="20" s="1"/>
  <c r="GH280" i="2"/>
  <c r="CD173" i="21" s="1"/>
  <c r="GZ64" i="20" s="1"/>
  <c r="EJ284" i="2"/>
  <c r="AF177" i="21" s="1"/>
  <c r="FB68" i="20" s="1"/>
  <c r="HG234" i="2"/>
  <c r="DC127" i="21" s="1"/>
  <c r="HY18" i="20" s="1"/>
  <c r="ER266" i="2"/>
  <c r="AN159" i="21" s="1"/>
  <c r="FJ50" i="20" s="1"/>
  <c r="DJ287" i="2"/>
  <c r="F180" i="21" s="1"/>
  <c r="EB71" i="20" s="1"/>
  <c r="HG286" i="2"/>
  <c r="DC179" i="21" s="1"/>
  <c r="HY70" i="20" s="1"/>
  <c r="DM291" i="2"/>
  <c r="I184" i="21" s="1"/>
  <c r="EE75" i="20" s="1"/>
  <c r="EZ228" i="2"/>
  <c r="AV121" i="21" s="1"/>
  <c r="FR12" i="20" s="1"/>
  <c r="EQ290" i="2"/>
  <c r="AM183" i="21" s="1"/>
  <c r="FI74" i="20" s="1"/>
  <c r="FN240" i="2"/>
  <c r="BJ133" i="21" s="1"/>
  <c r="GF24" i="20" s="1"/>
  <c r="GF270" i="2"/>
  <c r="CB163" i="21" s="1"/>
  <c r="GX54" i="20" s="1"/>
  <c r="GD283" i="2"/>
  <c r="BZ176" i="21" s="1"/>
  <c r="GV67" i="20" s="1"/>
  <c r="GZ234" i="2"/>
  <c r="CV127" i="21" s="1"/>
  <c r="HR18" i="20" s="1"/>
  <c r="EV308" i="2"/>
  <c r="AR201" i="21" s="1"/>
  <c r="FN92" i="20" s="1"/>
  <c r="EE251" i="2"/>
  <c r="AA144" i="21" s="1"/>
  <c r="EW35" i="20" s="1"/>
  <c r="DL320" i="2"/>
  <c r="H213" i="21" s="1"/>
  <c r="ED104" i="20" s="1"/>
  <c r="DN323" i="2"/>
  <c r="J216" i="21" s="1"/>
  <c r="EF107" i="20" s="1"/>
  <c r="DZ317" i="2"/>
  <c r="V210" i="21" s="1"/>
  <c r="ER101" i="20" s="1"/>
  <c r="DZ274" i="2"/>
  <c r="V167" i="21" s="1"/>
  <c r="ER58" i="20" s="1"/>
  <c r="DH262" i="2"/>
  <c r="D155" i="21" s="1"/>
  <c r="DZ46" i="20" s="1"/>
  <c r="DF293" i="2"/>
  <c r="B186" i="21" s="1"/>
  <c r="DX77" i="20" s="1"/>
  <c r="GM235" i="2"/>
  <c r="CI128" i="21" s="1"/>
  <c r="HE19" i="20" s="1"/>
  <c r="FM241" i="2"/>
  <c r="BI134" i="21" s="1"/>
  <c r="GE25" i="20" s="1"/>
  <c r="GR247" i="2"/>
  <c r="CN140" i="21" s="1"/>
  <c r="HJ31" i="20" s="1"/>
  <c r="GA254" i="2"/>
  <c r="BW147" i="21" s="1"/>
  <c r="GS38" i="20" s="1"/>
  <c r="GK236" i="2"/>
  <c r="CG129" i="21" s="1"/>
  <c r="HC20" i="20" s="1"/>
  <c r="GG274" i="2"/>
  <c r="CC167" i="21" s="1"/>
  <c r="GY58" i="20" s="1"/>
  <c r="FS325" i="2"/>
  <c r="BO218" i="21" s="1"/>
  <c r="GK109" i="20" s="1"/>
  <c r="GA269" i="2"/>
  <c r="BW162" i="21" s="1"/>
  <c r="GS53" i="20" s="1"/>
  <c r="FK301" i="2"/>
  <c r="BG194" i="21" s="1"/>
  <c r="GC85" i="20" s="1"/>
  <c r="DS241" i="2"/>
  <c r="O134" i="21" s="1"/>
  <c r="EK25" i="20" s="1"/>
  <c r="DJ296" i="2"/>
  <c r="F189" i="21" s="1"/>
  <c r="EB80" i="20" s="1"/>
  <c r="EE290" i="2"/>
  <c r="AA183" i="21" s="1"/>
  <c r="EW74" i="20" s="1"/>
  <c r="GA304" i="2"/>
  <c r="BW197" i="21" s="1"/>
  <c r="GS88" i="20" s="1"/>
  <c r="EP324" i="2"/>
  <c r="AL217" i="21" s="1"/>
  <c r="FH108" i="20" s="1"/>
  <c r="FC296" i="2"/>
  <c r="AY189" i="21" s="1"/>
  <c r="FU80" i="20" s="1"/>
  <c r="HA277" i="2"/>
  <c r="CW170" i="21" s="1"/>
  <c r="HS61" i="20" s="1"/>
  <c r="HA304" i="2"/>
  <c r="CW197" i="21" s="1"/>
  <c r="HS88" i="20" s="1"/>
  <c r="FH313" i="2"/>
  <c r="BD206" i="21" s="1"/>
  <c r="FZ97" i="20" s="1"/>
  <c r="HB284" i="2"/>
  <c r="CX177" i="21" s="1"/>
  <c r="HT68" i="20" s="1"/>
  <c r="GA308" i="2"/>
  <c r="BW201" i="21" s="1"/>
  <c r="GS92" i="20" s="1"/>
  <c r="FY269" i="2"/>
  <c r="BU162" i="21" s="1"/>
  <c r="GQ53" i="20" s="1"/>
  <c r="HD318" i="2"/>
  <c r="CZ211" i="21" s="1"/>
  <c r="HV102" i="20" s="1"/>
  <c r="GW245" i="2"/>
  <c r="CS138" i="21" s="1"/>
  <c r="HO29" i="20" s="1"/>
  <c r="GC235" i="2"/>
  <c r="BY128" i="21" s="1"/>
  <c r="GU19" i="20" s="1"/>
  <c r="GZ309" i="2"/>
  <c r="CV202" i="21" s="1"/>
  <c r="HR93" i="20" s="1"/>
  <c r="GB254" i="2"/>
  <c r="BX147" i="21" s="1"/>
  <c r="GT38" i="20" s="1"/>
  <c r="GR309" i="2"/>
  <c r="CN202" i="21" s="1"/>
  <c r="HJ93" i="20" s="1"/>
  <c r="EZ231" i="2"/>
  <c r="AV124" i="21" s="1"/>
  <c r="FR15" i="20" s="1"/>
  <c r="FQ266" i="2"/>
  <c r="BM159" i="21" s="1"/>
  <c r="GI50" i="20" s="1"/>
  <c r="ER301" i="2"/>
  <c r="AN194" i="21" s="1"/>
  <c r="FJ85" i="20" s="1"/>
  <c r="GT289" i="2"/>
  <c r="CP182" i="21" s="1"/>
  <c r="HL73" i="20" s="1"/>
  <c r="GG233" i="2"/>
  <c r="CC126" i="21" s="1"/>
  <c r="GY17" i="20" s="1"/>
  <c r="DV318" i="2"/>
  <c r="R211" i="21" s="1"/>
  <c r="EN102" i="20" s="1"/>
  <c r="GP301" i="2"/>
  <c r="CL194" i="21" s="1"/>
  <c r="HH85" i="20" s="1"/>
  <c r="GY282" i="2"/>
  <c r="CU175" i="21" s="1"/>
  <c r="HQ66" i="20" s="1"/>
  <c r="DU291" i="2"/>
  <c r="Q184" i="21" s="1"/>
  <c r="EM75" i="20" s="1"/>
  <c r="HG231" i="2"/>
  <c r="DC124" i="21" s="1"/>
  <c r="HY15" i="20" s="1"/>
  <c r="FM245" i="2"/>
  <c r="BI138" i="21" s="1"/>
  <c r="GE29" i="20" s="1"/>
  <c r="FK308" i="2"/>
  <c r="BG201" i="21" s="1"/>
  <c r="GC92" i="20" s="1"/>
  <c r="FE308" i="2"/>
  <c r="BA201" i="21" s="1"/>
  <c r="FW92" i="20" s="1"/>
  <c r="FW316" i="2"/>
  <c r="BS209" i="21" s="1"/>
  <c r="GO100" i="20" s="1"/>
  <c r="FC326" i="2"/>
  <c r="AY219" i="21" s="1"/>
  <c r="FU110" i="20" s="1"/>
  <c r="DQ284" i="2"/>
  <c r="M177" i="21" s="1"/>
  <c r="EI68" i="20" s="1"/>
  <c r="FP253" i="2"/>
  <c r="BL146" i="21" s="1"/>
  <c r="GH37" i="20" s="1"/>
  <c r="EE328" i="2"/>
  <c r="AA221" i="21" s="1"/>
  <c r="EW112" i="20" s="1"/>
  <c r="GW274" i="2"/>
  <c r="CS167" i="21" s="1"/>
  <c r="HO58" i="20" s="1"/>
  <c r="GQ326" i="2"/>
  <c r="CM219" i="21" s="1"/>
  <c r="HI110" i="20" s="1"/>
  <c r="GE265" i="2"/>
  <c r="CA158" i="21" s="1"/>
  <c r="GW49" i="20" s="1"/>
  <c r="DF318" i="2"/>
  <c r="B211" i="21" s="1"/>
  <c r="DX102" i="20" s="1"/>
  <c r="ER269" i="2"/>
  <c r="AN162" i="21" s="1"/>
  <c r="FJ53" i="20" s="1"/>
  <c r="DJ292" i="2"/>
  <c r="F185" i="21" s="1"/>
  <c r="EB76" i="20" s="1"/>
  <c r="ED317" i="2"/>
  <c r="Z210" i="21" s="1"/>
  <c r="EV101" i="20" s="1"/>
  <c r="HD288" i="2"/>
  <c r="CZ181" i="21" s="1"/>
  <c r="HV72" i="20" s="1"/>
  <c r="HD322" i="2"/>
  <c r="CZ215" i="21" s="1"/>
  <c r="HV106" i="20" s="1"/>
  <c r="GE295" i="2"/>
  <c r="CA188" i="21" s="1"/>
  <c r="GW79" i="20" s="1"/>
  <c r="GF316" i="2"/>
  <c r="CB209" i="21" s="1"/>
  <c r="GX100" i="20" s="1"/>
  <c r="GO294" i="2"/>
  <c r="CK187" i="21" s="1"/>
  <c r="HG78" i="20" s="1"/>
  <c r="GU285" i="2"/>
  <c r="CQ178" i="21" s="1"/>
  <c r="HM69" i="20" s="1"/>
  <c r="FJ294" i="2"/>
  <c r="BF187" i="21" s="1"/>
  <c r="GB78" i="20" s="1"/>
  <c r="EH296" i="2"/>
  <c r="AD189" i="21" s="1"/>
  <c r="EZ80" i="20" s="1"/>
  <c r="HE293" i="2"/>
  <c r="DA186" i="21" s="1"/>
  <c r="HW77" i="20" s="1"/>
  <c r="DG274" i="2"/>
  <c r="C167" i="21" s="1"/>
  <c r="DY58" i="20" s="1"/>
  <c r="GA233" i="2"/>
  <c r="BW126" i="21" s="1"/>
  <c r="GS17" i="20" s="1"/>
  <c r="FS297" i="2"/>
  <c r="BO190" i="21" s="1"/>
  <c r="GK81" i="20" s="1"/>
  <c r="FL223" i="2"/>
  <c r="BH116" i="21" s="1"/>
  <c r="EE305" i="2"/>
  <c r="AA198" i="21" s="1"/>
  <c r="EW89" i="20" s="1"/>
  <c r="FF315" i="2"/>
  <c r="BB208" i="21" s="1"/>
  <c r="FX99" i="20" s="1"/>
  <c r="FM314" i="2"/>
  <c r="BI207" i="21" s="1"/>
  <c r="GE98" i="20" s="1"/>
  <c r="DF249" i="2"/>
  <c r="B142" i="21" s="1"/>
  <c r="DX33" i="20" s="1"/>
  <c r="EY270" i="2"/>
  <c r="AU163" i="21" s="1"/>
  <c r="FQ54" i="20" s="1"/>
  <c r="GX274" i="2"/>
  <c r="CT167" i="21" s="1"/>
  <c r="HP58" i="20" s="1"/>
  <c r="GV295" i="2"/>
  <c r="CR188" i="21" s="1"/>
  <c r="HN79" i="20" s="1"/>
  <c r="FJ289" i="2"/>
  <c r="BF182" i="21" s="1"/>
  <c r="GB73" i="20" s="1"/>
  <c r="DJ326" i="2"/>
  <c r="F219" i="21" s="1"/>
  <c r="EB110" i="20" s="1"/>
  <c r="GU303" i="2"/>
  <c r="CQ196" i="21" s="1"/>
  <c r="HM87" i="20" s="1"/>
  <c r="DN325" i="2"/>
  <c r="J218" i="21" s="1"/>
  <c r="EF109" i="20" s="1"/>
  <c r="DK232" i="2"/>
  <c r="G125" i="21" s="1"/>
  <c r="EC16" i="20" s="1"/>
  <c r="HD269" i="2"/>
  <c r="CZ162" i="21" s="1"/>
  <c r="HV53" i="20" s="1"/>
  <c r="FV247" i="2"/>
  <c r="BR140" i="21" s="1"/>
  <c r="GN31" i="20" s="1"/>
  <c r="EV281" i="2"/>
  <c r="AR174" i="21" s="1"/>
  <c r="FN65" i="20" s="1"/>
  <c r="FX245" i="2"/>
  <c r="BT138" i="21" s="1"/>
  <c r="GP29" i="20" s="1"/>
  <c r="DM282" i="2"/>
  <c r="I175" i="21" s="1"/>
  <c r="EE66" i="20" s="1"/>
  <c r="FE285" i="2"/>
  <c r="BA178" i="21" s="1"/>
  <c r="FW69" i="20" s="1"/>
  <c r="EI262" i="2"/>
  <c r="AE155" i="21" s="1"/>
  <c r="FA46" i="20" s="1"/>
  <c r="DY263" i="2"/>
  <c r="U156" i="21" s="1"/>
  <c r="EQ47" i="20" s="1"/>
  <c r="FD266" i="2"/>
  <c r="AZ159" i="21" s="1"/>
  <c r="FV50" i="20" s="1"/>
  <c r="GL310" i="2"/>
  <c r="CH203" i="21" s="1"/>
  <c r="HD94" i="20" s="1"/>
  <c r="GE286" i="2"/>
  <c r="CA179" i="21" s="1"/>
  <c r="GW70" i="20" s="1"/>
  <c r="HG310" i="2"/>
  <c r="DC203" i="21" s="1"/>
  <c r="HY94" i="20" s="1"/>
  <c r="FQ303" i="2"/>
  <c r="BM196" i="21" s="1"/>
  <c r="GI87" i="20" s="1"/>
  <c r="GB276" i="2"/>
  <c r="BX169" i="21" s="1"/>
  <c r="GT60" i="20" s="1"/>
  <c r="HG265" i="2"/>
  <c r="DC158" i="21" s="1"/>
  <c r="HY49" i="20" s="1"/>
  <c r="DW295" i="2"/>
  <c r="S188" i="21" s="1"/>
  <c r="EO79" i="20" s="1"/>
  <c r="EQ264" i="2"/>
  <c r="AM157" i="21" s="1"/>
  <c r="FI48" i="20" s="1"/>
  <c r="EQ251" i="2"/>
  <c r="AM144" i="21" s="1"/>
  <c r="FI35" i="20" s="1"/>
  <c r="GI261" i="2"/>
  <c r="CE154" i="21" s="1"/>
  <c r="HA45" i="20" s="1"/>
  <c r="DP237" i="2"/>
  <c r="L130" i="21" s="1"/>
  <c r="EH21" i="20" s="1"/>
  <c r="DU316" i="2"/>
  <c r="Q209" i="21" s="1"/>
  <c r="EM100" i="20" s="1"/>
  <c r="FV227" i="2"/>
  <c r="BR120" i="21" s="1"/>
  <c r="GN11" i="20" s="1"/>
  <c r="ER264" i="2"/>
  <c r="AN157" i="21" s="1"/>
  <c r="FJ48" i="20" s="1"/>
  <c r="GP263" i="2"/>
  <c r="CL156" i="21" s="1"/>
  <c r="HH47" i="20" s="1"/>
  <c r="DY261" i="2"/>
  <c r="U154" i="21" s="1"/>
  <c r="EQ45" i="20" s="1"/>
  <c r="GY302" i="2"/>
  <c r="CU195" i="21" s="1"/>
  <c r="HQ86" i="20" s="1"/>
  <c r="DP324" i="2"/>
  <c r="L217" i="21" s="1"/>
  <c r="EH108" i="20" s="1"/>
  <c r="EA270" i="2"/>
  <c r="W163" i="21" s="1"/>
  <c r="ES54" i="20" s="1"/>
  <c r="FN263" i="2"/>
  <c r="BJ156" i="21" s="1"/>
  <c r="GF47" i="20" s="1"/>
  <c r="GM287" i="2"/>
  <c r="CI180" i="21" s="1"/>
  <c r="HE71" i="20" s="1"/>
  <c r="EJ230" i="2"/>
  <c r="AF123" i="21" s="1"/>
  <c r="FB14" i="20" s="1"/>
  <c r="HD281" i="2"/>
  <c r="CZ174" i="21" s="1"/>
  <c r="HV65" i="20" s="1"/>
  <c r="HH225" i="2"/>
  <c r="DD118" i="21" s="1"/>
  <c r="HZ9" i="20" s="1"/>
  <c r="EK284" i="2"/>
  <c r="AG177" i="21" s="1"/>
  <c r="FC68" i="20" s="1"/>
  <c r="EK238" i="2"/>
  <c r="AG131" i="21" s="1"/>
  <c r="FC22" i="20" s="1"/>
  <c r="EV293" i="2"/>
  <c r="AR186" i="21" s="1"/>
  <c r="FN77" i="20" s="1"/>
  <c r="EF275" i="2"/>
  <c r="AB168" i="21" s="1"/>
  <c r="EX59" i="20" s="1"/>
  <c r="EA293" i="2"/>
  <c r="W186" i="21" s="1"/>
  <c r="ES77" i="20" s="1"/>
  <c r="EL258" i="2"/>
  <c r="AH151" i="21" s="1"/>
  <c r="FD42" i="20" s="1"/>
  <c r="EA310" i="2"/>
  <c r="W203" i="21" s="1"/>
  <c r="ES94" i="20" s="1"/>
  <c r="EH247" i="2"/>
  <c r="AD140" i="21" s="1"/>
  <c r="EZ31" i="20" s="1"/>
  <c r="EO298" i="2"/>
  <c r="AK191" i="21" s="1"/>
  <c r="FG82" i="20" s="1"/>
  <c r="HA268" i="2"/>
  <c r="CW161" i="21" s="1"/>
  <c r="HS52" i="20" s="1"/>
  <c r="EZ224" i="2"/>
  <c r="AV117" i="21" s="1"/>
  <c r="FR8" i="20" s="1"/>
  <c r="FZ291" i="2"/>
  <c r="BV184" i="21" s="1"/>
  <c r="GR75" i="20" s="1"/>
  <c r="DS312" i="2"/>
  <c r="O205" i="21" s="1"/>
  <c r="EK96" i="20" s="1"/>
  <c r="FA233" i="2"/>
  <c r="AW126" i="21" s="1"/>
  <c r="FS17" i="20" s="1"/>
  <c r="FH267" i="2"/>
  <c r="BD160" i="21" s="1"/>
  <c r="FZ51" i="20" s="1"/>
  <c r="EE327" i="2"/>
  <c r="AA220" i="21" s="1"/>
  <c r="EW111" i="20" s="1"/>
  <c r="GW281" i="2"/>
  <c r="CS174" i="21" s="1"/>
  <c r="HO65" i="20" s="1"/>
  <c r="DZ287" i="2"/>
  <c r="V180" i="21" s="1"/>
  <c r="ER71" i="20" s="1"/>
  <c r="GX316" i="2"/>
  <c r="CT209" i="21" s="1"/>
  <c r="HP100" i="20" s="1"/>
  <c r="EP255" i="2"/>
  <c r="AL148" i="21" s="1"/>
  <c r="FH39" i="20" s="1"/>
  <c r="FU295" i="2"/>
  <c r="BQ188" i="21" s="1"/>
  <c r="GM79" i="20" s="1"/>
  <c r="DG312" i="2"/>
  <c r="C205" i="21" s="1"/>
  <c r="DY96" i="20" s="1"/>
  <c r="EM270" i="2"/>
  <c r="AI163" i="21" s="1"/>
  <c r="FE54" i="20" s="1"/>
  <c r="GR230" i="2"/>
  <c r="CN123" i="21" s="1"/>
  <c r="HJ14" i="20" s="1"/>
  <c r="DG239" i="2"/>
  <c r="C132" i="21" s="1"/>
  <c r="DY23" i="20" s="1"/>
  <c r="EU270" i="2"/>
  <c r="AQ163" i="21" s="1"/>
  <c r="FM54" i="20" s="1"/>
  <c r="HA282" i="2"/>
  <c r="CW175" i="21" s="1"/>
  <c r="HS66" i="20" s="1"/>
  <c r="EJ308" i="2"/>
  <c r="AF201" i="21" s="1"/>
  <c r="FB92" i="20" s="1"/>
  <c r="FC290" i="2"/>
  <c r="AY183" i="21" s="1"/>
  <c r="FU74" i="20" s="1"/>
  <c r="FT268" i="2"/>
  <c r="BP161" i="21" s="1"/>
  <c r="GL52" i="20" s="1"/>
  <c r="HB233" i="2"/>
  <c r="CX126" i="21" s="1"/>
  <c r="HT17" i="20" s="1"/>
  <c r="EF304" i="2"/>
  <c r="AB197" i="21" s="1"/>
  <c r="EX88" i="20" s="1"/>
  <c r="DZ236" i="2"/>
  <c r="V129" i="21" s="1"/>
  <c r="ER20" i="20" s="1"/>
  <c r="GE277" i="2"/>
  <c r="CA170" i="21" s="1"/>
  <c r="GW61" i="20" s="1"/>
  <c r="DZ233" i="2"/>
  <c r="V126" i="21" s="1"/>
  <c r="ER17" i="20" s="1"/>
  <c r="GT229" i="2"/>
  <c r="CP122" i="21" s="1"/>
  <c r="HL13" i="20" s="1"/>
  <c r="FK283" i="2"/>
  <c r="BG176" i="21" s="1"/>
  <c r="GC67" i="20" s="1"/>
  <c r="DQ317" i="2"/>
  <c r="M210" i="21" s="1"/>
  <c r="EI101" i="20" s="1"/>
  <c r="DL326" i="2"/>
  <c r="H219" i="21" s="1"/>
  <c r="ED110" i="20" s="1"/>
  <c r="GN265" i="2"/>
  <c r="CJ158" i="21" s="1"/>
  <c r="HF49" i="20" s="1"/>
  <c r="GS310" i="2"/>
  <c r="CO203" i="21" s="1"/>
  <c r="HK94" i="20" s="1"/>
  <c r="HA329" i="2"/>
  <c r="CW222" i="21" s="1"/>
  <c r="HS113" i="20" s="1"/>
  <c r="EM243" i="2"/>
  <c r="AI136" i="21" s="1"/>
  <c r="FE27" i="20" s="1"/>
  <c r="EG231" i="2"/>
  <c r="AC124" i="21" s="1"/>
  <c r="EY15" i="20" s="1"/>
  <c r="GV233" i="2"/>
  <c r="CR126" i="21" s="1"/>
  <c r="HN17" i="20" s="1"/>
  <c r="FC310" i="2"/>
  <c r="AY203" i="21" s="1"/>
  <c r="FU94" i="20" s="1"/>
  <c r="EF283" i="2"/>
  <c r="AB176" i="21" s="1"/>
  <c r="EX67" i="20" s="1"/>
  <c r="ET293" i="2"/>
  <c r="AP186" i="21" s="1"/>
  <c r="FL77" i="20" s="1"/>
  <c r="GW305" i="2"/>
  <c r="CS198" i="21" s="1"/>
  <c r="HO89" i="20" s="1"/>
  <c r="GX259" i="2"/>
  <c r="CT152" i="21" s="1"/>
  <c r="HP43" i="20" s="1"/>
  <c r="DW262" i="2"/>
  <c r="S155" i="21" s="1"/>
  <c r="EO46" i="20" s="1"/>
  <c r="FN245" i="2"/>
  <c r="BJ138" i="21" s="1"/>
  <c r="GF29" i="20" s="1"/>
  <c r="FC304" i="2"/>
  <c r="AY197" i="21" s="1"/>
  <c r="FU88" i="20" s="1"/>
  <c r="EW280" i="2"/>
  <c r="AS173" i="21" s="1"/>
  <c r="FO64" i="20" s="1"/>
  <c r="ER298" i="2"/>
  <c r="AN191" i="21" s="1"/>
  <c r="FJ82" i="20" s="1"/>
  <c r="GF238" i="2"/>
  <c r="CB131" i="21" s="1"/>
  <c r="GX22" i="20" s="1"/>
  <c r="GI326" i="2"/>
  <c r="CE219" i="21" s="1"/>
  <c r="HA110" i="20" s="1"/>
  <c r="GQ298" i="2"/>
  <c r="CM191" i="21" s="1"/>
  <c r="HI82" i="20" s="1"/>
  <c r="GJ297" i="2"/>
  <c r="CF190" i="21" s="1"/>
  <c r="HB81" i="20" s="1"/>
  <c r="EF270" i="2"/>
  <c r="AB163" i="21" s="1"/>
  <c r="EX54" i="20" s="1"/>
  <c r="HB274" i="2"/>
  <c r="CX167" i="21" s="1"/>
  <c r="HT58" i="20" s="1"/>
  <c r="EY325" i="2"/>
  <c r="AU218" i="21" s="1"/>
  <c r="FQ109" i="20" s="1"/>
  <c r="FD271" i="2"/>
  <c r="AZ164" i="21" s="1"/>
  <c r="FV55" i="20" s="1"/>
  <c r="FZ295" i="2"/>
  <c r="BV188" i="21" s="1"/>
  <c r="GR79" i="20" s="1"/>
  <c r="FQ234" i="2"/>
  <c r="BM127" i="21" s="1"/>
  <c r="GI18" i="20" s="1"/>
  <c r="FH276" i="2"/>
  <c r="BD169" i="21" s="1"/>
  <c r="FZ60" i="20" s="1"/>
  <c r="HC320" i="2"/>
  <c r="CY213" i="21" s="1"/>
  <c r="HU104" i="20" s="1"/>
  <c r="GL283" i="2"/>
  <c r="CH176" i="21" s="1"/>
  <c r="HD67" i="20" s="1"/>
  <c r="FR286" i="2"/>
  <c r="BN179" i="21" s="1"/>
  <c r="GJ70" i="20" s="1"/>
  <c r="ER281" i="2"/>
  <c r="AN174" i="21" s="1"/>
  <c r="FJ65" i="20" s="1"/>
  <c r="FI260" i="2"/>
  <c r="BE153" i="21" s="1"/>
  <c r="GA44" i="20" s="1"/>
  <c r="GJ329" i="2"/>
  <c r="CF222" i="21" s="1"/>
  <c r="HB113" i="20" s="1"/>
  <c r="FA251" i="2"/>
  <c r="AW144" i="21" s="1"/>
  <c r="FS35" i="20" s="1"/>
  <c r="FY235" i="2"/>
  <c r="BU128" i="21" s="1"/>
  <c r="GQ19" i="20" s="1"/>
  <c r="FS246" i="2"/>
  <c r="BO139" i="21" s="1"/>
  <c r="GK30" i="20" s="1"/>
  <c r="EZ236" i="2"/>
  <c r="AV129" i="21" s="1"/>
  <c r="FR20" i="20" s="1"/>
  <c r="GU275" i="2"/>
  <c r="CQ168" i="21" s="1"/>
  <c r="HM59" i="20" s="1"/>
  <c r="FM302" i="2"/>
  <c r="BI195" i="21" s="1"/>
  <c r="GE86" i="20" s="1"/>
  <c r="ED241" i="2"/>
  <c r="Z134" i="21" s="1"/>
  <c r="EV25" i="20" s="1"/>
  <c r="DN237" i="2"/>
  <c r="J130" i="21" s="1"/>
  <c r="EF21" i="20" s="1"/>
  <c r="EB285" i="2"/>
  <c r="X178" i="21" s="1"/>
  <c r="ET69" i="20" s="1"/>
  <c r="HD275" i="2"/>
  <c r="CZ168" i="21" s="1"/>
  <c r="HV59" i="20" s="1"/>
  <c r="GI286" i="2"/>
  <c r="CE179" i="21" s="1"/>
  <c r="HA70" i="20" s="1"/>
  <c r="DM257" i="2"/>
  <c r="I150" i="21" s="1"/>
  <c r="EE41" i="20" s="1"/>
  <c r="GS291" i="2"/>
  <c r="CO184" i="21" s="1"/>
  <c r="HK75" i="20" s="1"/>
  <c r="FV224" i="2"/>
  <c r="BR117" i="21" s="1"/>
  <c r="GN8" i="20" s="1"/>
  <c r="HE268" i="2"/>
  <c r="DA161" i="21" s="1"/>
  <c r="HW52" i="20" s="1"/>
  <c r="ES256" i="2"/>
  <c r="AO149" i="21" s="1"/>
  <c r="FK40" i="20" s="1"/>
  <c r="DM263" i="2"/>
  <c r="I156" i="21" s="1"/>
  <c r="EE47" i="20" s="1"/>
  <c r="GD235" i="2"/>
  <c r="BZ128" i="21" s="1"/>
  <c r="GV19" i="20" s="1"/>
  <c r="EO240" i="2"/>
  <c r="AK133" i="21" s="1"/>
  <c r="FG24" i="20" s="1"/>
  <c r="DU282" i="2"/>
  <c r="Q175" i="21" s="1"/>
  <c r="EM66" i="20" s="1"/>
  <c r="FI292" i="2"/>
  <c r="BE185" i="21" s="1"/>
  <c r="GA76" i="20" s="1"/>
  <c r="DO296" i="2"/>
  <c r="K189" i="21" s="1"/>
  <c r="EG80" i="20" s="1"/>
  <c r="HH232" i="2"/>
  <c r="DD125" i="21" s="1"/>
  <c r="HZ16" i="20" s="1"/>
  <c r="EQ281" i="2"/>
  <c r="AM174" i="21" s="1"/>
  <c r="FI65" i="20" s="1"/>
  <c r="DO240" i="2"/>
  <c r="K133" i="21" s="1"/>
  <c r="EG24" i="20" s="1"/>
  <c r="FU302" i="2"/>
  <c r="BQ195" i="21" s="1"/>
  <c r="GM86" i="20" s="1"/>
  <c r="FI223" i="2"/>
  <c r="BE116" i="21" s="1"/>
  <c r="HH305" i="2"/>
  <c r="DD198" i="21" s="1"/>
  <c r="HZ89" i="20" s="1"/>
  <c r="FF326" i="2"/>
  <c r="BB219" i="21" s="1"/>
  <c r="FX110" i="20" s="1"/>
  <c r="GO304" i="2"/>
  <c r="CK197" i="21" s="1"/>
  <c r="HG88" i="20" s="1"/>
  <c r="GT248" i="2"/>
  <c r="CP141" i="21" s="1"/>
  <c r="HL32" i="20" s="1"/>
  <c r="GR308" i="2"/>
  <c r="CN201" i="21" s="1"/>
  <c r="HJ92" i="20" s="1"/>
  <c r="GL262" i="2"/>
  <c r="CH155" i="21" s="1"/>
  <c r="HD46" i="20" s="1"/>
  <c r="DR268" i="2"/>
  <c r="N161" i="21" s="1"/>
  <c r="EJ52" i="20" s="1"/>
  <c r="EA254" i="2"/>
  <c r="W147" i="21" s="1"/>
  <c r="ES38" i="20" s="1"/>
  <c r="GQ305" i="2"/>
  <c r="CM198" i="21" s="1"/>
  <c r="HI89" i="20" s="1"/>
  <c r="DR319" i="2"/>
  <c r="N212" i="21" s="1"/>
  <c r="EJ103" i="20" s="1"/>
  <c r="GW291" i="2"/>
  <c r="CS184" i="21" s="1"/>
  <c r="HO75" i="20" s="1"/>
  <c r="FD314" i="2"/>
  <c r="AZ207" i="21" s="1"/>
  <c r="FV98" i="20" s="1"/>
  <c r="GY275" i="2"/>
  <c r="CU168" i="21" s="1"/>
  <c r="HQ59" i="20" s="1"/>
  <c r="DS292" i="2"/>
  <c r="O185" i="21" s="1"/>
  <c r="EK76" i="20" s="1"/>
  <c r="FP282" i="2"/>
  <c r="BL175" i="21" s="1"/>
  <c r="GH66" i="20" s="1"/>
  <c r="FK232" i="2"/>
  <c r="BG125" i="21" s="1"/>
  <c r="GC16" i="20" s="1"/>
  <c r="DS254" i="2"/>
  <c r="O147" i="21" s="1"/>
  <c r="EK38" i="20" s="1"/>
  <c r="DO235" i="2"/>
  <c r="K128" i="21" s="1"/>
  <c r="EG19" i="20" s="1"/>
  <c r="FC312" i="2"/>
  <c r="AY205" i="21" s="1"/>
  <c r="FU96" i="20" s="1"/>
  <c r="FN272" i="2"/>
  <c r="BJ165" i="21" s="1"/>
  <c r="GF56" i="20" s="1"/>
  <c r="FA311" i="2"/>
  <c r="AW204" i="21" s="1"/>
  <c r="FS95" i="20" s="1"/>
  <c r="EM329" i="2"/>
  <c r="AI222" i="21" s="1"/>
  <c r="FE113" i="20" s="1"/>
  <c r="GA266" i="2"/>
  <c r="BW159" i="21" s="1"/>
  <c r="GS50" i="20" s="1"/>
  <c r="FP261" i="2"/>
  <c r="BL154" i="21" s="1"/>
  <c r="GH45" i="20" s="1"/>
  <c r="GU295" i="2"/>
  <c r="CQ188" i="21" s="1"/>
  <c r="HM79" i="20" s="1"/>
  <c r="EF235" i="2"/>
  <c r="AB128" i="21" s="1"/>
  <c r="EX19" i="20" s="1"/>
  <c r="EO239" i="2"/>
  <c r="AK132" i="21" s="1"/>
  <c r="FG23" i="20" s="1"/>
  <c r="GA296" i="2"/>
  <c r="BW189" i="21" s="1"/>
  <c r="GS80" i="20" s="1"/>
  <c r="FH294" i="2"/>
  <c r="BD187" i="21" s="1"/>
  <c r="FZ78" i="20" s="1"/>
  <c r="EQ298" i="2"/>
  <c r="AM191" i="21" s="1"/>
  <c r="FI82" i="20" s="1"/>
  <c r="EF274" i="2"/>
  <c r="AB167" i="21" s="1"/>
  <c r="EX58" i="20" s="1"/>
  <c r="GL307" i="2"/>
  <c r="CH200" i="21" s="1"/>
  <c r="HD91" i="20" s="1"/>
  <c r="FP325" i="2"/>
  <c r="BL218" i="21" s="1"/>
  <c r="GH109" i="20" s="1"/>
  <c r="GX320" i="2"/>
  <c r="CT213" i="21" s="1"/>
  <c r="HP104" i="20" s="1"/>
  <c r="EL318" i="2"/>
  <c r="AH211" i="21" s="1"/>
  <c r="FD102" i="20" s="1"/>
  <c r="GW254" i="2"/>
  <c r="CS147" i="21" s="1"/>
  <c r="HO38" i="20" s="1"/>
  <c r="FD315" i="2"/>
  <c r="AZ208" i="21" s="1"/>
  <c r="FV99" i="20" s="1"/>
  <c r="HH282" i="2"/>
  <c r="DD175" i="21" s="1"/>
  <c r="HZ66" i="20" s="1"/>
  <c r="HE326" i="2"/>
  <c r="DA219" i="21" s="1"/>
  <c r="HW110" i="20" s="1"/>
  <c r="ET313" i="2"/>
  <c r="AP206" i="21" s="1"/>
  <c r="FL97" i="20" s="1"/>
  <c r="EL324" i="2"/>
  <c r="AH217" i="21" s="1"/>
  <c r="FD108" i="20" s="1"/>
  <c r="DV242" i="2"/>
  <c r="R135" i="21" s="1"/>
  <c r="EN26" i="20" s="1"/>
  <c r="DR281" i="2"/>
  <c r="N174" i="21" s="1"/>
  <c r="EJ65" i="20" s="1"/>
  <c r="DS229" i="2"/>
  <c r="O122" i="21" s="1"/>
  <c r="EK13" i="20" s="1"/>
  <c r="DK247" i="2"/>
  <c r="G140" i="21" s="1"/>
  <c r="EC31" i="20" s="1"/>
  <c r="DF270" i="2"/>
  <c r="B163" i="21" s="1"/>
  <c r="DX54" i="20" s="1"/>
  <c r="EK308" i="2"/>
  <c r="AG201" i="21" s="1"/>
  <c r="FC92" i="20" s="1"/>
  <c r="FU255" i="2"/>
  <c r="BQ148" i="21" s="1"/>
  <c r="GM39" i="20" s="1"/>
  <c r="FZ294" i="2"/>
  <c r="BV187" i="21" s="1"/>
  <c r="GR78" i="20" s="1"/>
  <c r="EI250" i="2"/>
  <c r="AE143" i="21" s="1"/>
  <c r="FA34" i="20" s="1"/>
  <c r="FD282" i="2"/>
  <c r="AZ175" i="21" s="1"/>
  <c r="FV66" i="20" s="1"/>
  <c r="HC329" i="2"/>
  <c r="CY222" i="21" s="1"/>
  <c r="HU113" i="20" s="1"/>
  <c r="GH232" i="2"/>
  <c r="CD125" i="21" s="1"/>
  <c r="GZ16" i="20" s="1"/>
  <c r="EM272" i="2"/>
  <c r="AI165" i="21" s="1"/>
  <c r="FE56" i="20" s="1"/>
  <c r="EN302" i="2"/>
  <c r="AJ195" i="21" s="1"/>
  <c r="FF86" i="20" s="1"/>
  <c r="FE276" i="2"/>
  <c r="BA169" i="21" s="1"/>
  <c r="FW60" i="20" s="1"/>
  <c r="ED257" i="2"/>
  <c r="Z150" i="21" s="1"/>
  <c r="EV41" i="20" s="1"/>
  <c r="EU251" i="2"/>
  <c r="AQ144" i="21" s="1"/>
  <c r="FM35" i="20" s="1"/>
  <c r="FM286" i="2"/>
  <c r="BI179" i="21" s="1"/>
  <c r="GE70" i="20" s="1"/>
  <c r="EY329" i="2"/>
  <c r="AU222" i="21" s="1"/>
  <c r="FQ113" i="20" s="1"/>
  <c r="DM238" i="2"/>
  <c r="I131" i="21" s="1"/>
  <c r="EE22" i="20" s="1"/>
  <c r="GV309" i="2"/>
  <c r="CR202" i="21" s="1"/>
  <c r="HN93" i="20" s="1"/>
  <c r="EL249" i="2"/>
  <c r="AH142" i="21" s="1"/>
  <c r="FD33" i="20" s="1"/>
  <c r="ED243" i="2"/>
  <c r="Z136" i="21" s="1"/>
  <c r="EV27" i="20" s="1"/>
  <c r="EP322" i="2"/>
  <c r="AL215" i="21" s="1"/>
  <c r="FH106" i="20" s="1"/>
  <c r="DT327" i="2"/>
  <c r="P220" i="21" s="1"/>
  <c r="EL111" i="20" s="1"/>
  <c r="EI278" i="2"/>
  <c r="AE171" i="21" s="1"/>
  <c r="FA62" i="20" s="1"/>
  <c r="EV267" i="2"/>
  <c r="AR160" i="21" s="1"/>
  <c r="FN51" i="20" s="1"/>
  <c r="EI301" i="2"/>
  <c r="AE194" i="21" s="1"/>
  <c r="FA85" i="20" s="1"/>
  <c r="HA287" i="2"/>
  <c r="CW180" i="21" s="1"/>
  <c r="HS71" i="20" s="1"/>
  <c r="FJ295" i="2"/>
  <c r="BF188" i="21" s="1"/>
  <c r="GB79" i="20" s="1"/>
  <c r="EB277" i="2"/>
  <c r="X170" i="21" s="1"/>
  <c r="ET61" i="20" s="1"/>
  <c r="FB247" i="2"/>
  <c r="AX140" i="21" s="1"/>
  <c r="FT31" i="20" s="1"/>
  <c r="GW295" i="2"/>
  <c r="CS188" i="21" s="1"/>
  <c r="HO79" i="20" s="1"/>
  <c r="FD235" i="2"/>
  <c r="AZ128" i="21" s="1"/>
  <c r="FV19" i="20" s="1"/>
  <c r="DN310" i="2"/>
  <c r="J203" i="21" s="1"/>
  <c r="EF94" i="20" s="1"/>
  <c r="HD297" i="2"/>
  <c r="CZ190" i="21" s="1"/>
  <c r="HV81" i="20" s="1"/>
  <c r="EK243" i="2"/>
  <c r="AG136" i="21" s="1"/>
  <c r="FC27" i="20" s="1"/>
  <c r="HB228" i="2"/>
  <c r="CX121" i="21" s="1"/>
  <c r="HT12" i="20" s="1"/>
  <c r="GH299" i="2"/>
  <c r="CD192" i="21" s="1"/>
  <c r="GZ83" i="20" s="1"/>
  <c r="FL304" i="2"/>
  <c r="BH197" i="21" s="1"/>
  <c r="GD88" i="20" s="1"/>
  <c r="FY245" i="2"/>
  <c r="BU138" i="21" s="1"/>
  <c r="GQ29" i="20" s="1"/>
  <c r="EM238" i="2"/>
  <c r="AI131" i="21" s="1"/>
  <c r="FE22" i="20" s="1"/>
  <c r="FI234" i="2"/>
  <c r="BE127" i="21" s="1"/>
  <c r="GA18" i="20" s="1"/>
  <c r="DX283" i="2"/>
  <c r="T176" i="21" s="1"/>
  <c r="EP67" i="20" s="1"/>
  <c r="FM294" i="2"/>
  <c r="BI187" i="21" s="1"/>
  <c r="GE78" i="20" s="1"/>
  <c r="GV282" i="2"/>
  <c r="CR175" i="21" s="1"/>
  <c r="HN66" i="20" s="1"/>
  <c r="GR273" i="2"/>
  <c r="CN166" i="21" s="1"/>
  <c r="HJ57" i="20" s="1"/>
  <c r="HE258" i="2"/>
  <c r="DA151" i="21" s="1"/>
  <c r="HW42" i="20" s="1"/>
  <c r="FD264" i="2"/>
  <c r="AZ157" i="21" s="1"/>
  <c r="FV48" i="20" s="1"/>
  <c r="GH233" i="2"/>
  <c r="CD126" i="21" s="1"/>
  <c r="GZ17" i="20" s="1"/>
  <c r="DJ300" i="2"/>
  <c r="F193" i="21" s="1"/>
  <c r="EB84" i="20" s="1"/>
  <c r="ET261" i="2"/>
  <c r="AP154" i="21" s="1"/>
  <c r="FL45" i="20" s="1"/>
  <c r="FU294" i="2"/>
  <c r="BQ187" i="21" s="1"/>
  <c r="GM78" i="20" s="1"/>
  <c r="GL272" i="2"/>
  <c r="CH165" i="21" s="1"/>
  <c r="HD56" i="20" s="1"/>
  <c r="EM308" i="2"/>
  <c r="AI201" i="21" s="1"/>
  <c r="FE92" i="20" s="1"/>
  <c r="FC284" i="2"/>
  <c r="AY177" i="21" s="1"/>
  <c r="FU68" i="20" s="1"/>
  <c r="DI227" i="2"/>
  <c r="E120" i="21" s="1"/>
  <c r="EA11" i="20" s="1"/>
  <c r="FE244" i="2"/>
  <c r="BA137" i="21" s="1"/>
  <c r="FW28" i="20" s="1"/>
  <c r="FF282" i="2"/>
  <c r="BB175" i="21" s="1"/>
  <c r="FX66" i="20" s="1"/>
  <c r="DZ310" i="2"/>
  <c r="V203" i="21" s="1"/>
  <c r="ER94" i="20" s="1"/>
  <c r="EX241" i="2"/>
  <c r="AT134" i="21" s="1"/>
  <c r="FP25" i="20" s="1"/>
  <c r="EC306" i="2"/>
  <c r="Y199" i="21" s="1"/>
  <c r="EU90" i="20" s="1"/>
  <c r="HA224" i="2"/>
  <c r="CW117" i="21" s="1"/>
  <c r="HS8" i="20" s="1"/>
  <c r="DS224" i="2"/>
  <c r="O117" i="21" s="1"/>
  <c r="EK8" i="20" s="1"/>
  <c r="ET277" i="2"/>
  <c r="AP170" i="21" s="1"/>
  <c r="FL61" i="20" s="1"/>
  <c r="EQ235" i="2"/>
  <c r="AM128" i="21" s="1"/>
  <c r="FI19" i="20" s="1"/>
  <c r="GT320" i="2"/>
  <c r="CP213" i="21" s="1"/>
  <c r="HL104" i="20" s="1"/>
  <c r="EO242" i="2"/>
  <c r="AK135" i="21" s="1"/>
  <c r="FG26" i="20" s="1"/>
  <c r="FR315" i="2"/>
  <c r="BN208" i="21" s="1"/>
  <c r="GJ99" i="20" s="1"/>
  <c r="FS273" i="2"/>
  <c r="BO166" i="21" s="1"/>
  <c r="GK57" i="20" s="1"/>
  <c r="HB272" i="2"/>
  <c r="CX165" i="21" s="1"/>
  <c r="HT56" i="20" s="1"/>
  <c r="ED292" i="2"/>
  <c r="Z185" i="21" s="1"/>
  <c r="EV76" i="20" s="1"/>
  <c r="EO258" i="2"/>
  <c r="AK151" i="21" s="1"/>
  <c r="FG42" i="20" s="1"/>
  <c r="EV298" i="2"/>
  <c r="AR191" i="21" s="1"/>
  <c r="FN82" i="20" s="1"/>
  <c r="EF224" i="2"/>
  <c r="AB117" i="21" s="1"/>
  <c r="EX8" i="20" s="1"/>
  <c r="EF324" i="2"/>
  <c r="AB217" i="21" s="1"/>
  <c r="EX108" i="20" s="1"/>
  <c r="DG250" i="2"/>
  <c r="C143" i="21" s="1"/>
  <c r="DY34" i="20" s="1"/>
  <c r="GR280" i="2"/>
  <c r="CN173" i="21" s="1"/>
  <c r="HJ64" i="20" s="1"/>
  <c r="FK310" i="2"/>
  <c r="BG203" i="21" s="1"/>
  <c r="GC94" i="20" s="1"/>
  <c r="EX321" i="2"/>
  <c r="AT214" i="21" s="1"/>
  <c r="FP105" i="20" s="1"/>
  <c r="DI283" i="2"/>
  <c r="E176" i="21" s="1"/>
  <c r="EA67" i="20" s="1"/>
  <c r="DP288" i="2"/>
  <c r="L181" i="21" s="1"/>
  <c r="EH72" i="20" s="1"/>
  <c r="DG268" i="2"/>
  <c r="C161" i="21" s="1"/>
  <c r="DY52" i="20" s="1"/>
  <c r="FK291" i="2"/>
  <c r="BG184" i="21" s="1"/>
  <c r="GC75" i="20" s="1"/>
  <c r="EQ255" i="2"/>
  <c r="AM148" i="21" s="1"/>
  <c r="FI39" i="20" s="1"/>
  <c r="DW269" i="2"/>
  <c r="S162" i="21" s="1"/>
  <c r="EO53" i="20" s="1"/>
  <c r="EO302" i="2"/>
  <c r="AK195" i="21" s="1"/>
  <c r="FG86" i="20" s="1"/>
  <c r="EO233" i="2"/>
  <c r="AK126" i="21" s="1"/>
  <c r="FG17" i="20" s="1"/>
  <c r="FA280" i="2"/>
  <c r="AW173" i="21" s="1"/>
  <c r="FS64" i="20" s="1"/>
  <c r="FN247" i="2"/>
  <c r="BJ140" i="21" s="1"/>
  <c r="GF31" i="20" s="1"/>
  <c r="DF224" i="2"/>
  <c r="B117" i="21" s="1"/>
  <c r="DX8" i="20" s="1"/>
  <c r="FR297" i="2"/>
  <c r="BN190" i="21" s="1"/>
  <c r="GJ81" i="20" s="1"/>
  <c r="EZ313" i="2"/>
  <c r="AV206" i="21" s="1"/>
  <c r="FR97" i="20" s="1"/>
  <c r="DZ284" i="2"/>
  <c r="V177" i="21" s="1"/>
  <c r="ER68" i="20" s="1"/>
  <c r="GO325" i="2"/>
  <c r="CK218" i="21" s="1"/>
  <c r="HG109" i="20" s="1"/>
  <c r="DW299" i="2"/>
  <c r="S192" i="21" s="1"/>
  <c r="EO83" i="20" s="1"/>
  <c r="HD265" i="2"/>
  <c r="CZ158" i="21" s="1"/>
  <c r="HV49" i="20" s="1"/>
  <c r="FL317" i="2"/>
  <c r="BH210" i="21" s="1"/>
  <c r="GD101" i="20" s="1"/>
  <c r="DZ225" i="2"/>
  <c r="V118" i="21" s="1"/>
  <c r="ER9" i="20" s="1"/>
  <c r="FT313" i="2"/>
  <c r="BP206" i="21" s="1"/>
  <c r="GL97" i="20" s="1"/>
  <c r="EI273" i="2"/>
  <c r="AE166" i="21" s="1"/>
  <c r="FA57" i="20" s="1"/>
  <c r="FR243" i="2"/>
  <c r="BN136" i="21" s="1"/>
  <c r="GJ27" i="20" s="1"/>
  <c r="FB304" i="2"/>
  <c r="AX197" i="21" s="1"/>
  <c r="FT88" i="20" s="1"/>
  <c r="EH269" i="2"/>
  <c r="AD162" i="21" s="1"/>
  <c r="EZ53" i="20" s="1"/>
  <c r="GB329" i="2"/>
  <c r="BX222" i="21" s="1"/>
  <c r="GT113" i="20" s="1"/>
  <c r="GC250" i="2"/>
  <c r="BY143" i="21" s="1"/>
  <c r="GU34" i="20" s="1"/>
  <c r="GN305" i="2"/>
  <c r="CJ198" i="21" s="1"/>
  <c r="HF89" i="20" s="1"/>
  <c r="HF329" i="2"/>
  <c r="DB222" i="21" s="1"/>
  <c r="HX113" i="20" s="1"/>
  <c r="GD272" i="2"/>
  <c r="BZ165" i="21" s="1"/>
  <c r="GV56" i="20" s="1"/>
  <c r="EO308" i="2"/>
  <c r="AK201" i="21" s="1"/>
  <c r="FG92" i="20" s="1"/>
  <c r="GR285" i="2"/>
  <c r="CN178" i="21" s="1"/>
  <c r="HJ69" i="20" s="1"/>
  <c r="FE278" i="2"/>
  <c r="BA171" i="21" s="1"/>
  <c r="FW62" i="20" s="1"/>
  <c r="FC260" i="2"/>
  <c r="AY153" i="21" s="1"/>
  <c r="FU44" i="20" s="1"/>
  <c r="GR229" i="2"/>
  <c r="CN122" i="21" s="1"/>
  <c r="HJ13" i="20" s="1"/>
  <c r="EQ275" i="2"/>
  <c r="AM168" i="21" s="1"/>
  <c r="FI59" i="20" s="1"/>
  <c r="FF227" i="2"/>
  <c r="BB120" i="21" s="1"/>
  <c r="FX11" i="20" s="1"/>
  <c r="GP293" i="2"/>
  <c r="CL186" i="21" s="1"/>
  <c r="HH77" i="20" s="1"/>
  <c r="GA322" i="2"/>
  <c r="BW215" i="21" s="1"/>
  <c r="GS106" i="20" s="1"/>
  <c r="EG252" i="2"/>
  <c r="AC145" i="21" s="1"/>
  <c r="EY36" i="20" s="1"/>
  <c r="FQ307" i="2"/>
  <c r="BM200" i="21" s="1"/>
  <c r="GI91" i="20" s="1"/>
  <c r="EZ233" i="2"/>
  <c r="AV126" i="21" s="1"/>
  <c r="FR17" i="20" s="1"/>
  <c r="FL229" i="2"/>
  <c r="BH122" i="21" s="1"/>
  <c r="GD13" i="20" s="1"/>
  <c r="DR305" i="2"/>
  <c r="N198" i="21" s="1"/>
  <c r="EJ89" i="20" s="1"/>
  <c r="GC236" i="2"/>
  <c r="BY129" i="21" s="1"/>
  <c r="GU20" i="20" s="1"/>
  <c r="GT310" i="2"/>
  <c r="CP203" i="21" s="1"/>
  <c r="HL94" i="20" s="1"/>
  <c r="FI310" i="2"/>
  <c r="BE203" i="21" s="1"/>
  <c r="GA94" i="20" s="1"/>
  <c r="HD304" i="2"/>
  <c r="CZ197" i="21" s="1"/>
  <c r="HV88" i="20" s="1"/>
  <c r="EO289" i="2"/>
  <c r="AK182" i="21" s="1"/>
  <c r="FG73" i="20" s="1"/>
  <c r="GA263" i="2"/>
  <c r="BW156" i="21" s="1"/>
  <c r="GS47" i="20" s="1"/>
  <c r="FR322" i="2"/>
  <c r="BN215" i="21" s="1"/>
  <c r="GJ106" i="20" s="1"/>
  <c r="GD284" i="2"/>
  <c r="BZ177" i="21" s="1"/>
  <c r="GV68" i="20" s="1"/>
  <c r="EB238" i="2"/>
  <c r="X131" i="21" s="1"/>
  <c r="ET22" i="20" s="1"/>
  <c r="GK243" i="2"/>
  <c r="CG136" i="21" s="1"/>
  <c r="HC27" i="20" s="1"/>
  <c r="EZ249" i="2"/>
  <c r="AV142" i="21" s="1"/>
  <c r="FR33" i="20" s="1"/>
  <c r="GS301" i="2"/>
  <c r="CO194" i="21" s="1"/>
  <c r="HK85" i="20" s="1"/>
  <c r="EO248" i="2"/>
  <c r="AK141" i="21" s="1"/>
  <c r="FG32" i="20" s="1"/>
  <c r="FF246" i="2"/>
  <c r="BB139" i="21" s="1"/>
  <c r="FX30" i="20" s="1"/>
  <c r="DL281" i="2"/>
  <c r="H174" i="21" s="1"/>
  <c r="ED65" i="20" s="1"/>
  <c r="DU251" i="2"/>
  <c r="Q144" i="21" s="1"/>
  <c r="EM35" i="20" s="1"/>
  <c r="DT232" i="2"/>
  <c r="P125" i="21" s="1"/>
  <c r="EL16" i="20" s="1"/>
  <c r="FS287" i="2"/>
  <c r="BO180" i="21" s="1"/>
  <c r="GK71" i="20" s="1"/>
  <c r="GP283" i="2"/>
  <c r="CL176" i="21" s="1"/>
  <c r="HH67" i="20" s="1"/>
  <c r="FA238" i="2"/>
  <c r="AW131" i="21" s="1"/>
  <c r="FS22" i="20" s="1"/>
  <c r="GQ303" i="2"/>
  <c r="CM196" i="21" s="1"/>
  <c r="HI87" i="20" s="1"/>
  <c r="HF231" i="2"/>
  <c r="DB124" i="21" s="1"/>
  <c r="HX15" i="20" s="1"/>
  <c r="FY312" i="2"/>
  <c r="BU205" i="21" s="1"/>
  <c r="GQ96" i="20" s="1"/>
  <c r="GH245" i="2"/>
  <c r="CD138" i="21" s="1"/>
  <c r="GZ29" i="20" s="1"/>
  <c r="EG326" i="2"/>
  <c r="AC219" i="21" s="1"/>
  <c r="EY110" i="20" s="1"/>
  <c r="EZ310" i="2"/>
  <c r="AV203" i="21" s="1"/>
  <c r="FR94" i="20" s="1"/>
  <c r="DY287" i="2"/>
  <c r="U180" i="21" s="1"/>
  <c r="EQ71" i="20" s="1"/>
  <c r="DW255" i="2"/>
  <c r="S148" i="21" s="1"/>
  <c r="EO39" i="20" s="1"/>
  <c r="DZ270" i="2"/>
  <c r="V163" i="21" s="1"/>
  <c r="ER54" i="20" s="1"/>
  <c r="EL289" i="2"/>
  <c r="AH182" i="21" s="1"/>
  <c r="FD73" i="20" s="1"/>
  <c r="GF302" i="2"/>
  <c r="CB195" i="21" s="1"/>
  <c r="GX86" i="20" s="1"/>
  <c r="FO270" i="2"/>
  <c r="BK163" i="21" s="1"/>
  <c r="GG54" i="20" s="1"/>
  <c r="FS292" i="2"/>
  <c r="BO185" i="21" s="1"/>
  <c r="GK76" i="20" s="1"/>
  <c r="DJ233" i="2"/>
  <c r="F126" i="21" s="1"/>
  <c r="EB17" i="20" s="1"/>
  <c r="HD306" i="2"/>
  <c r="CZ199" i="21" s="1"/>
  <c r="HV90" i="20" s="1"/>
  <c r="DK261" i="2"/>
  <c r="G154" i="21" s="1"/>
  <c r="EC45" i="20" s="1"/>
  <c r="FP265" i="2"/>
  <c r="BL158" i="21" s="1"/>
  <c r="GH49" i="20" s="1"/>
  <c r="FX309" i="2"/>
  <c r="BT202" i="21" s="1"/>
  <c r="GP93" i="20" s="1"/>
  <c r="EB280" i="2"/>
  <c r="X173" i="21" s="1"/>
  <c r="ET64" i="20" s="1"/>
  <c r="EM263" i="2"/>
  <c r="AI156" i="21" s="1"/>
  <c r="FE47" i="20" s="1"/>
  <c r="GB290" i="2"/>
  <c r="BX183" i="21" s="1"/>
  <c r="GT74" i="20" s="1"/>
  <c r="GW246" i="2"/>
  <c r="CS139" i="21" s="1"/>
  <c r="HO30" i="20" s="1"/>
  <c r="HG257" i="2"/>
  <c r="DC150" i="21" s="1"/>
  <c r="HY41" i="20" s="1"/>
  <c r="DT323" i="2"/>
  <c r="P216" i="21" s="1"/>
  <c r="EL107" i="20" s="1"/>
  <c r="FT290" i="2"/>
  <c r="BP183" i="21" s="1"/>
  <c r="GL74" i="20" s="1"/>
  <c r="GL302" i="2"/>
  <c r="CH195" i="21" s="1"/>
  <c r="HD86" i="20" s="1"/>
  <c r="FJ326" i="2"/>
  <c r="BF219" i="21" s="1"/>
  <c r="GB110" i="20" s="1"/>
  <c r="GX264" i="2"/>
  <c r="CT157" i="21" s="1"/>
  <c r="HP48" i="20" s="1"/>
  <c r="DZ259" i="2"/>
  <c r="V152" i="21" s="1"/>
  <c r="ER43" i="20" s="1"/>
  <c r="GA244" i="2"/>
  <c r="BW137" i="21" s="1"/>
  <c r="GS28" i="20" s="1"/>
  <c r="EY300" i="2"/>
  <c r="AU193" i="21" s="1"/>
  <c r="FQ84" i="20" s="1"/>
  <c r="FH310" i="2"/>
  <c r="BD203" i="21" s="1"/>
  <c r="FZ94" i="20" s="1"/>
  <c r="EK303" i="2"/>
  <c r="AG196" i="21" s="1"/>
  <c r="FC87" i="20" s="1"/>
  <c r="GT318" i="2"/>
  <c r="CP211" i="21" s="1"/>
  <c r="HL102" i="20" s="1"/>
  <c r="EB278" i="2"/>
  <c r="X171" i="21" s="1"/>
  <c r="ET62" i="20" s="1"/>
  <c r="FL264" i="2"/>
  <c r="BH157" i="21" s="1"/>
  <c r="GD48" i="20" s="1"/>
  <c r="DX325" i="2"/>
  <c r="T218" i="21" s="1"/>
  <c r="EP109" i="20" s="1"/>
  <c r="FT282" i="2"/>
  <c r="BP175" i="21" s="1"/>
  <c r="GL66" i="20" s="1"/>
  <c r="FJ309" i="2"/>
  <c r="BF202" i="21" s="1"/>
  <c r="GB93" i="20" s="1"/>
  <c r="GS318" i="2"/>
  <c r="CO211" i="21" s="1"/>
  <c r="HK102" i="20" s="1"/>
  <c r="FO251" i="2"/>
  <c r="BK144" i="21" s="1"/>
  <c r="GG35" i="20" s="1"/>
  <c r="FV262" i="2"/>
  <c r="BR155" i="21" s="1"/>
  <c r="GN46" i="20" s="1"/>
  <c r="GT328" i="2"/>
  <c r="CP221" i="21" s="1"/>
  <c r="HL112" i="20" s="1"/>
  <c r="DQ243" i="2"/>
  <c r="M136" i="21" s="1"/>
  <c r="EI27" i="20" s="1"/>
  <c r="EJ266" i="2"/>
  <c r="AF159" i="21" s="1"/>
  <c r="FB50" i="20" s="1"/>
  <c r="EB266" i="2"/>
  <c r="X159" i="21" s="1"/>
  <c r="ET50" i="20" s="1"/>
  <c r="DL273" i="2"/>
  <c r="H166" i="21" s="1"/>
  <c r="ED57" i="20" s="1"/>
  <c r="FW286" i="2"/>
  <c r="BS179" i="21" s="1"/>
  <c r="GO70" i="20" s="1"/>
  <c r="ER323" i="2"/>
  <c r="AN216" i="21" s="1"/>
  <c r="FJ107" i="20" s="1"/>
  <c r="DH255" i="2"/>
  <c r="D148" i="21" s="1"/>
  <c r="DZ39" i="20" s="1"/>
  <c r="GQ295" i="2"/>
  <c r="CM188" i="21" s="1"/>
  <c r="HI79" i="20" s="1"/>
  <c r="GK283" i="2"/>
  <c r="CG176" i="21" s="1"/>
  <c r="HC67" i="20" s="1"/>
  <c r="FV240" i="2"/>
  <c r="BR133" i="21" s="1"/>
  <c r="GN24" i="20" s="1"/>
  <c r="EW237" i="2"/>
  <c r="AS130" i="21" s="1"/>
  <c r="FO21" i="20" s="1"/>
  <c r="GU250" i="2"/>
  <c r="CQ143" i="21" s="1"/>
  <c r="HM34" i="20" s="1"/>
  <c r="DG286" i="2"/>
  <c r="C179" i="21" s="1"/>
  <c r="DY70" i="20" s="1"/>
  <c r="EG291" i="2"/>
  <c r="AC184" i="21" s="1"/>
  <c r="EY75" i="20" s="1"/>
  <c r="GS326" i="2"/>
  <c r="CO219" i="21" s="1"/>
  <c r="HK110" i="20" s="1"/>
  <c r="GT232" i="2"/>
  <c r="CP125" i="21" s="1"/>
  <c r="HL16" i="20" s="1"/>
  <c r="GL314" i="2"/>
  <c r="CH207" i="21" s="1"/>
  <c r="HD98" i="20" s="1"/>
  <c r="FJ283" i="2"/>
  <c r="BF176" i="21" s="1"/>
  <c r="GB67" i="20" s="1"/>
  <c r="ER314" i="2"/>
  <c r="AN207" i="21" s="1"/>
  <c r="FJ98" i="20" s="1"/>
  <c r="FF243" i="2"/>
  <c r="BB136" i="21" s="1"/>
  <c r="FX27" i="20" s="1"/>
  <c r="EF306" i="2"/>
  <c r="AB199" i="21" s="1"/>
  <c r="EX90" i="20" s="1"/>
  <c r="GB231" i="2"/>
  <c r="BX124" i="21" s="1"/>
  <c r="GT15" i="20" s="1"/>
  <c r="EU328" i="2"/>
  <c r="AQ221" i="21" s="1"/>
  <c r="FM112" i="20" s="1"/>
  <c r="EA313" i="2"/>
  <c r="W206" i="21" s="1"/>
  <c r="ES97" i="20" s="1"/>
  <c r="FH300" i="2"/>
  <c r="BD193" i="21" s="1"/>
  <c r="FZ84" i="20" s="1"/>
  <c r="GY224" i="2"/>
  <c r="CU117" i="21" s="1"/>
  <c r="HQ8" i="20" s="1"/>
  <c r="GN254" i="2"/>
  <c r="CJ147" i="21" s="1"/>
  <c r="HF38" i="20" s="1"/>
  <c r="GJ302" i="2"/>
  <c r="CF195" i="21" s="1"/>
  <c r="HB86" i="20" s="1"/>
  <c r="GC277" i="2"/>
  <c r="BY170" i="21" s="1"/>
  <c r="GU61" i="20" s="1"/>
  <c r="GO232" i="2"/>
  <c r="CK125" i="21" s="1"/>
  <c r="HG16" i="20" s="1"/>
  <c r="FS305" i="2"/>
  <c r="BO198" i="21" s="1"/>
  <c r="GK89" i="20" s="1"/>
  <c r="EW253" i="2"/>
  <c r="AS146" i="21" s="1"/>
  <c r="FO37" i="20" s="1"/>
  <c r="EO301" i="2"/>
  <c r="AK194" i="21" s="1"/>
  <c r="FG85" i="20" s="1"/>
  <c r="GT314" i="2"/>
  <c r="CP207" i="21" s="1"/>
  <c r="HL98" i="20" s="1"/>
  <c r="FR263" i="2"/>
  <c r="BN156" i="21" s="1"/>
  <c r="GJ47" i="20" s="1"/>
  <c r="EI249" i="2"/>
  <c r="AE142" i="21" s="1"/>
  <c r="FA33" i="20" s="1"/>
  <c r="GG263" i="2"/>
  <c r="CC156" i="21" s="1"/>
  <c r="GY47" i="20" s="1"/>
  <c r="GG279" i="2"/>
  <c r="CC172" i="21" s="1"/>
  <c r="GY63" i="20" s="1"/>
  <c r="EI263" i="2"/>
  <c r="AE156" i="21" s="1"/>
  <c r="FA47" i="20" s="1"/>
  <c r="DS264" i="2"/>
  <c r="O157" i="21" s="1"/>
  <c r="EK48" i="20" s="1"/>
  <c r="GJ258" i="2"/>
  <c r="CF151" i="21" s="1"/>
  <c r="HB42" i="20" s="1"/>
  <c r="GW272" i="2"/>
  <c r="CS165" i="21" s="1"/>
  <c r="HO56" i="20" s="1"/>
  <c r="DV264" i="2"/>
  <c r="R157" i="21" s="1"/>
  <c r="EN48" i="20" s="1"/>
  <c r="EJ275" i="2"/>
  <c r="AF168" i="21" s="1"/>
  <c r="FB59" i="20" s="1"/>
  <c r="DP276" i="2"/>
  <c r="L169" i="21" s="1"/>
  <c r="EH60" i="20" s="1"/>
  <c r="ER258" i="2"/>
  <c r="AN151" i="21" s="1"/>
  <c r="FJ42" i="20" s="1"/>
  <c r="DF250" i="2"/>
  <c r="B143" i="21" s="1"/>
  <c r="DX34" i="20" s="1"/>
  <c r="EN308" i="2"/>
  <c r="AJ201" i="21" s="1"/>
  <c r="FF92" i="20" s="1"/>
  <c r="EY287" i="2"/>
  <c r="AU180" i="21" s="1"/>
  <c r="FQ71" i="20" s="1"/>
  <c r="EI229" i="2"/>
  <c r="AE122" i="21" s="1"/>
  <c r="FA13" i="20" s="1"/>
  <c r="GX304" i="2"/>
  <c r="CT197" i="21" s="1"/>
  <c r="HP88" i="20" s="1"/>
  <c r="EL290" i="2"/>
  <c r="AH183" i="21" s="1"/>
  <c r="FD74" i="20" s="1"/>
  <c r="EN235" i="2"/>
  <c r="AJ128" i="21" s="1"/>
  <c r="FF19" i="20" s="1"/>
  <c r="EG229" i="2"/>
  <c r="AC122" i="21" s="1"/>
  <c r="EY13" i="20" s="1"/>
  <c r="FK259" i="2"/>
  <c r="BG152" i="21" s="1"/>
  <c r="GC43" i="20" s="1"/>
  <c r="HG326" i="2"/>
  <c r="DC219" i="21" s="1"/>
  <c r="HY110" i="20" s="1"/>
  <c r="FY267" i="2"/>
  <c r="BU160" i="21" s="1"/>
  <c r="GQ51" i="20" s="1"/>
  <c r="FT329" i="2"/>
  <c r="BP222" i="21" s="1"/>
  <c r="GL113" i="20" s="1"/>
  <c r="FS280" i="2"/>
  <c r="BO173" i="21" s="1"/>
  <c r="GK64" i="20" s="1"/>
  <c r="FA236" i="2"/>
  <c r="AW129" i="21" s="1"/>
  <c r="FS20" i="20" s="1"/>
  <c r="GB248" i="2"/>
  <c r="BX141" i="21" s="1"/>
  <c r="GT32" i="20" s="1"/>
  <c r="FH229" i="2"/>
  <c r="BD122" i="21" s="1"/>
  <c r="FZ13" i="20" s="1"/>
  <c r="GP320" i="2"/>
  <c r="CL213" i="21" s="1"/>
  <c r="HH104" i="20" s="1"/>
  <c r="FM318" i="2"/>
  <c r="BI211" i="21" s="1"/>
  <c r="GE102" i="20" s="1"/>
  <c r="EU309" i="2"/>
  <c r="AQ202" i="21" s="1"/>
  <c r="FM93" i="20" s="1"/>
  <c r="EX245" i="2"/>
  <c r="AT138" i="21" s="1"/>
  <c r="FP29" i="20" s="1"/>
  <c r="FA229" i="2"/>
  <c r="AW122" i="21" s="1"/>
  <c r="FS13" i="20" s="1"/>
  <c r="EH246" i="2"/>
  <c r="AD139" i="21" s="1"/>
  <c r="EZ30" i="20" s="1"/>
  <c r="FO271" i="2"/>
  <c r="BK164" i="21" s="1"/>
  <c r="GG55" i="20" s="1"/>
  <c r="GB244" i="2"/>
  <c r="BX137" i="21" s="1"/>
  <c r="GT28" i="20" s="1"/>
  <c r="FS234" i="2"/>
  <c r="BO127" i="21" s="1"/>
  <c r="GK18" i="20" s="1"/>
  <c r="GY310" i="2"/>
  <c r="CU203" i="21" s="1"/>
  <c r="HQ94" i="20" s="1"/>
  <c r="EY307" i="2"/>
  <c r="AU200" i="21" s="1"/>
  <c r="FQ91" i="20" s="1"/>
  <c r="HC326" i="2"/>
  <c r="CY219" i="21" s="1"/>
  <c r="HU110" i="20" s="1"/>
  <c r="FD274" i="2"/>
  <c r="AZ167" i="21" s="1"/>
  <c r="FV58" i="20" s="1"/>
  <c r="FJ314" i="2"/>
  <c r="BF207" i="21" s="1"/>
  <c r="GB98" i="20" s="1"/>
  <c r="DV255" i="2"/>
  <c r="R148" i="21" s="1"/>
  <c r="EN39" i="20" s="1"/>
  <c r="EE241" i="2"/>
  <c r="AA134" i="21" s="1"/>
  <c r="EW25" i="20" s="1"/>
  <c r="EG307" i="2"/>
  <c r="AC200" i="21" s="1"/>
  <c r="EY91" i="20" s="1"/>
  <c r="EX246" i="2"/>
  <c r="AT139" i="21" s="1"/>
  <c r="FP30" i="20" s="1"/>
  <c r="DJ318" i="2"/>
  <c r="F211" i="21" s="1"/>
  <c r="EB102" i="20" s="1"/>
  <c r="DY280" i="2"/>
  <c r="U173" i="21" s="1"/>
  <c r="EQ64" i="20" s="1"/>
  <c r="GD254" i="2"/>
  <c r="BZ147" i="21" s="1"/>
  <c r="GV38" i="20" s="1"/>
  <c r="GU247" i="2"/>
  <c r="CQ140" i="21" s="1"/>
  <c r="HM31" i="20" s="1"/>
  <c r="FI290" i="2"/>
  <c r="BE183" i="21" s="1"/>
  <c r="GA74" i="20" s="1"/>
  <c r="EW275" i="2"/>
  <c r="AS168" i="21" s="1"/>
  <c r="FO59" i="20" s="1"/>
  <c r="EG310" i="2"/>
  <c r="AC203" i="21" s="1"/>
  <c r="EY94" i="20" s="1"/>
  <c r="FS228" i="2"/>
  <c r="BO121" i="21" s="1"/>
  <c r="GK12" i="20" s="1"/>
  <c r="FS235" i="2"/>
  <c r="BO128" i="21" s="1"/>
  <c r="GK19" i="20" s="1"/>
  <c r="GP300" i="2"/>
  <c r="CL193" i="21" s="1"/>
  <c r="HH84" i="20" s="1"/>
  <c r="EB317" i="2"/>
  <c r="X210" i="21" s="1"/>
  <c r="ET101" i="20" s="1"/>
  <c r="GK249" i="2"/>
  <c r="CG142" i="21" s="1"/>
  <c r="HC33" i="20" s="1"/>
  <c r="DQ273" i="2"/>
  <c r="M166" i="21" s="1"/>
  <c r="EI57" i="20" s="1"/>
  <c r="HA326" i="2"/>
  <c r="CW219" i="21" s="1"/>
  <c r="HS110" i="20" s="1"/>
  <c r="EU256" i="2"/>
  <c r="AQ149" i="21" s="1"/>
  <c r="FM40" i="20" s="1"/>
  <c r="FL267" i="2"/>
  <c r="BH160" i="21" s="1"/>
  <c r="GD51" i="20" s="1"/>
  <c r="DM246" i="2"/>
  <c r="I139" i="21" s="1"/>
  <c r="EE30" i="20" s="1"/>
  <c r="DY293" i="2"/>
  <c r="U186" i="21" s="1"/>
  <c r="EQ77" i="20" s="1"/>
  <c r="DI268" i="2"/>
  <c r="E161" i="21" s="1"/>
  <c r="EA52" i="20" s="1"/>
  <c r="FY329" i="2"/>
  <c r="BU222" i="21" s="1"/>
  <c r="GQ113" i="20" s="1"/>
  <c r="GM279" i="2"/>
  <c r="CI172" i="21" s="1"/>
  <c r="HE63" i="20" s="1"/>
  <c r="ET318" i="2"/>
  <c r="AP211" i="21" s="1"/>
  <c r="FL102" i="20" s="1"/>
  <c r="DW267" i="2"/>
  <c r="S160" i="21" s="1"/>
  <c r="EO51" i="20" s="1"/>
  <c r="EP247" i="2"/>
  <c r="AL140" i="21" s="1"/>
  <c r="FH31" i="20" s="1"/>
  <c r="ER315" i="2"/>
  <c r="AN208" i="21" s="1"/>
  <c r="FJ99" i="20" s="1"/>
  <c r="DV315" i="2"/>
  <c r="R208" i="21" s="1"/>
  <c r="EN99" i="20" s="1"/>
  <c r="FH225" i="2"/>
  <c r="BD118" i="21" s="1"/>
  <c r="FZ9" i="20" s="1"/>
  <c r="DZ244" i="2"/>
  <c r="V137" i="21" s="1"/>
  <c r="ER28" i="20" s="1"/>
  <c r="FQ249" i="2"/>
  <c r="BM142" i="21" s="1"/>
  <c r="GI33" i="20" s="1"/>
  <c r="EP319" i="2"/>
  <c r="AL212" i="21" s="1"/>
  <c r="FH103" i="20" s="1"/>
  <c r="EU233" i="2"/>
  <c r="AQ126" i="21" s="1"/>
  <c r="FM17" i="20" s="1"/>
  <c r="GJ229" i="2"/>
  <c r="CF122" i="21" s="1"/>
  <c r="HB13" i="20" s="1"/>
  <c r="GN280" i="2"/>
  <c r="CJ173" i="21" s="1"/>
  <c r="HF64" i="20" s="1"/>
  <c r="EZ286" i="2"/>
  <c r="AV179" i="21" s="1"/>
  <c r="FR70" i="20" s="1"/>
  <c r="EF230" i="2"/>
  <c r="AB123" i="21" s="1"/>
  <c r="EX14" i="20" s="1"/>
  <c r="EY228" i="2"/>
  <c r="AU121" i="21" s="1"/>
  <c r="FQ12" i="20" s="1"/>
  <c r="DP315" i="2"/>
  <c r="L208" i="21" s="1"/>
  <c r="EH99" i="20" s="1"/>
  <c r="GO323" i="2"/>
  <c r="CK216" i="21" s="1"/>
  <c r="HG107" i="20" s="1"/>
  <c r="FV255" i="2"/>
  <c r="BR148" i="21" s="1"/>
  <c r="GN39" i="20" s="1"/>
  <c r="FI308" i="2"/>
  <c r="BE201" i="21" s="1"/>
  <c r="GA92" i="20" s="1"/>
  <c r="DQ316" i="2"/>
  <c r="M209" i="21" s="1"/>
  <c r="EI100" i="20" s="1"/>
  <c r="DT235" i="2"/>
  <c r="P128" i="21" s="1"/>
  <c r="EL19" i="20" s="1"/>
  <c r="GT269" i="2"/>
  <c r="CP162" i="21" s="1"/>
  <c r="HL53" i="20" s="1"/>
  <c r="DG287" i="2"/>
  <c r="C180" i="21" s="1"/>
  <c r="DY71" i="20" s="1"/>
  <c r="GH225" i="2"/>
  <c r="CD118" i="21" s="1"/>
  <c r="GZ9" i="20" s="1"/>
  <c r="ER278" i="2"/>
  <c r="AN171" i="21" s="1"/>
  <c r="FJ62" i="20" s="1"/>
  <c r="FD306" i="2"/>
  <c r="AZ199" i="21" s="1"/>
  <c r="FV90" i="20" s="1"/>
  <c r="EC225" i="2"/>
  <c r="Y118" i="21" s="1"/>
  <c r="EU9" i="20" s="1"/>
  <c r="DS269" i="2"/>
  <c r="O162" i="21" s="1"/>
  <c r="EK53" i="20" s="1"/>
  <c r="GE303" i="2"/>
  <c r="CA196" i="21" s="1"/>
  <c r="GW87" i="20" s="1"/>
  <c r="FA259" i="2"/>
  <c r="AW152" i="21" s="1"/>
  <c r="FS43" i="20" s="1"/>
  <c r="EA263" i="2"/>
  <c r="W156" i="21" s="1"/>
  <c r="ES47" i="20" s="1"/>
  <c r="GA306" i="2"/>
  <c r="BW199" i="21" s="1"/>
  <c r="GS90" i="20" s="1"/>
  <c r="HD246" i="2"/>
  <c r="CZ139" i="21" s="1"/>
  <c r="HV30" i="20" s="1"/>
  <c r="FG297" i="2"/>
  <c r="BC190" i="21" s="1"/>
  <c r="FY81" i="20" s="1"/>
  <c r="GN298" i="2"/>
  <c r="CJ191" i="21" s="1"/>
  <c r="HF82" i="20" s="1"/>
  <c r="EV225" i="2"/>
  <c r="AR118" i="21" s="1"/>
  <c r="FN9" i="20" s="1"/>
  <c r="EZ314" i="2"/>
  <c r="AV207" i="21" s="1"/>
  <c r="FR98" i="20" s="1"/>
  <c r="EA318" i="2"/>
  <c r="W211" i="21" s="1"/>
  <c r="ES102" i="20" s="1"/>
  <c r="DL227" i="2"/>
  <c r="H120" i="21" s="1"/>
  <c r="ED11" i="20" s="1"/>
  <c r="FH324" i="2"/>
  <c r="BD217" i="21" s="1"/>
  <c r="FZ108" i="20" s="1"/>
  <c r="GM257" i="2"/>
  <c r="CI150" i="21" s="1"/>
  <c r="HE41" i="20" s="1"/>
  <c r="DH237" i="2"/>
  <c r="D130" i="21" s="1"/>
  <c r="DZ21" i="20" s="1"/>
  <c r="EW301" i="2"/>
  <c r="AS194" i="21" s="1"/>
  <c r="FO85" i="20" s="1"/>
  <c r="FV308" i="2"/>
  <c r="BR201" i="21" s="1"/>
  <c r="GN92" i="20" s="1"/>
  <c r="GP254" i="2"/>
  <c r="CL147" i="21" s="1"/>
  <c r="HH38" i="20" s="1"/>
  <c r="GL322" i="2"/>
  <c r="CH215" i="21" s="1"/>
  <c r="HD106" i="20" s="1"/>
  <c r="HC292" i="2"/>
  <c r="CY185" i="21" s="1"/>
  <c r="HU76" i="20" s="1"/>
  <c r="EQ271" i="2"/>
  <c r="AM164" i="21" s="1"/>
  <c r="FI55" i="20" s="1"/>
  <c r="EK289" i="2"/>
  <c r="AG182" i="21" s="1"/>
  <c r="FC73" i="20" s="1"/>
  <c r="DG240" i="2"/>
  <c r="C133" i="21" s="1"/>
  <c r="DY24" i="20" s="1"/>
  <c r="EU326" i="2"/>
  <c r="AQ219" i="21" s="1"/>
  <c r="FM110" i="20" s="1"/>
  <c r="DL253" i="2"/>
  <c r="H146" i="21" s="1"/>
  <c r="ED37" i="20" s="1"/>
  <c r="FX239" i="2"/>
  <c r="BT132" i="21" s="1"/>
  <c r="GP23" i="20" s="1"/>
  <c r="EV265" i="2"/>
  <c r="AR158" i="21" s="1"/>
  <c r="FN49" i="20" s="1"/>
  <c r="FI232" i="2"/>
  <c r="BE125" i="21" s="1"/>
  <c r="GA16" i="20" s="1"/>
  <c r="EH270" i="2"/>
  <c r="AD163" i="21" s="1"/>
  <c r="EZ54" i="20" s="1"/>
  <c r="GF235" i="2"/>
  <c r="CB128" i="21" s="1"/>
  <c r="GX19" i="20" s="1"/>
  <c r="GR271" i="2"/>
  <c r="CN164" i="21" s="1"/>
  <c r="HJ55" i="20" s="1"/>
  <c r="EB286" i="2"/>
  <c r="X179" i="21" s="1"/>
  <c r="ET70" i="20" s="1"/>
  <c r="EQ242" i="2"/>
  <c r="AM135" i="21" s="1"/>
  <c r="FI26" i="20" s="1"/>
  <c r="EW314" i="2"/>
  <c r="AS207" i="21" s="1"/>
  <c r="FO98" i="20" s="1"/>
  <c r="EY277" i="2"/>
  <c r="AU170" i="21" s="1"/>
  <c r="FQ61" i="20" s="1"/>
  <c r="DO233" i="2"/>
  <c r="K126" i="21" s="1"/>
  <c r="EG17" i="20" s="1"/>
  <c r="EL260" i="2"/>
  <c r="AH153" i="21" s="1"/>
  <c r="FD44" i="20" s="1"/>
  <c r="FT305" i="2"/>
  <c r="BP198" i="21" s="1"/>
  <c r="GL89" i="20" s="1"/>
  <c r="DX309" i="2"/>
  <c r="T202" i="21" s="1"/>
  <c r="EP93" i="20" s="1"/>
  <c r="GM304" i="2"/>
  <c r="CI197" i="21" s="1"/>
  <c r="HE88" i="20" s="1"/>
  <c r="FO310" i="2"/>
  <c r="BK203" i="21" s="1"/>
  <c r="GG94" i="20" s="1"/>
  <c r="GQ315" i="2"/>
  <c r="CM208" i="21" s="1"/>
  <c r="HI99" i="20" s="1"/>
  <c r="EB233" i="2"/>
  <c r="X126" i="21" s="1"/>
  <c r="ET17" i="20" s="1"/>
  <c r="FD267" i="2"/>
  <c r="AZ160" i="21" s="1"/>
  <c r="FV51" i="20" s="1"/>
  <c r="FO305" i="2"/>
  <c r="BK198" i="21" s="1"/>
  <c r="GG89" i="20" s="1"/>
  <c r="HG313" i="2"/>
  <c r="DC206" i="21" s="1"/>
  <c r="HY97" i="20" s="1"/>
  <c r="FJ307" i="2"/>
  <c r="BF200" i="21" s="1"/>
  <c r="GB91" i="20" s="1"/>
  <c r="GS264" i="2"/>
  <c r="CO157" i="21" s="1"/>
  <c r="HK48" i="20" s="1"/>
  <c r="DP281" i="2"/>
  <c r="L174" i="21" s="1"/>
  <c r="EH65" i="20" s="1"/>
  <c r="GO309" i="2"/>
  <c r="CK202" i="21" s="1"/>
  <c r="HG93" i="20" s="1"/>
  <c r="HH311" i="2"/>
  <c r="DD204" i="21" s="1"/>
  <c r="HZ95" i="20" s="1"/>
  <c r="EQ256" i="2"/>
  <c r="AM149" i="21" s="1"/>
  <c r="FI40" i="20" s="1"/>
  <c r="DS233" i="2"/>
  <c r="O126" i="21" s="1"/>
  <c r="EK17" i="20" s="1"/>
  <c r="EH249" i="2"/>
  <c r="AD142" i="21" s="1"/>
  <c r="EZ33" i="20" s="1"/>
  <c r="DM278" i="2"/>
  <c r="I171" i="21" s="1"/>
  <c r="EE62" i="20" s="1"/>
  <c r="DI242" i="2"/>
  <c r="E135" i="21" s="1"/>
  <c r="EA26" i="20" s="1"/>
  <c r="DN290" i="2"/>
  <c r="J183" i="21" s="1"/>
  <c r="EF74" i="20" s="1"/>
  <c r="EZ244" i="2"/>
  <c r="AV137" i="21" s="1"/>
  <c r="FR28" i="20" s="1"/>
  <c r="EJ288" i="2"/>
  <c r="AF181" i="21" s="1"/>
  <c r="FB72" i="20" s="1"/>
  <c r="FC327" i="2"/>
  <c r="AY220" i="21" s="1"/>
  <c r="FU111" i="20" s="1"/>
  <c r="EV301" i="2"/>
  <c r="AR194" i="21" s="1"/>
  <c r="FN85" i="20" s="1"/>
  <c r="GT225" i="2"/>
  <c r="CP118" i="21" s="1"/>
  <c r="HL9" i="20" s="1"/>
  <c r="EQ277" i="2"/>
  <c r="AM170" i="21" s="1"/>
  <c r="FI61" i="20" s="1"/>
  <c r="DU261" i="2"/>
  <c r="Q154" i="21" s="1"/>
  <c r="EM45" i="20" s="1"/>
  <c r="GX239" i="2"/>
  <c r="CT132" i="21" s="1"/>
  <c r="HP23" i="20" s="1"/>
  <c r="DP229" i="2"/>
  <c r="L122" i="21" s="1"/>
  <c r="EH13" i="20" s="1"/>
  <c r="GC246" i="2"/>
  <c r="BY139" i="21" s="1"/>
  <c r="GU30" i="20" s="1"/>
  <c r="DO229" i="2"/>
  <c r="K122" i="21" s="1"/>
  <c r="EG13" i="20" s="1"/>
  <c r="FS322" i="2"/>
  <c r="BO215" i="21" s="1"/>
  <c r="GK106" i="20" s="1"/>
  <c r="GQ236" i="2"/>
  <c r="CM129" i="21" s="1"/>
  <c r="HI20" i="20" s="1"/>
  <c r="FD309" i="2"/>
  <c r="AZ202" i="21" s="1"/>
  <c r="FV93" i="20" s="1"/>
  <c r="FV226" i="2"/>
  <c r="BR119" i="21" s="1"/>
  <c r="GN10" i="20" s="1"/>
  <c r="EN246" i="2"/>
  <c r="AJ139" i="21" s="1"/>
  <c r="FF30" i="20" s="1"/>
  <c r="GW240" i="2"/>
  <c r="CS133" i="21" s="1"/>
  <c r="HO24" i="20" s="1"/>
  <c r="EA308" i="2"/>
  <c r="W201" i="21" s="1"/>
  <c r="ES92" i="20" s="1"/>
  <c r="FR307" i="2"/>
  <c r="BN200" i="21" s="1"/>
  <c r="GJ91" i="20" s="1"/>
  <c r="FW273" i="2"/>
  <c r="BS166" i="21" s="1"/>
  <c r="GO57" i="20" s="1"/>
  <c r="GQ269" i="2"/>
  <c r="CM162" i="21" s="1"/>
  <c r="HI53" i="20" s="1"/>
  <c r="GG295" i="2"/>
  <c r="CC188" i="21" s="1"/>
  <c r="GY79" i="20" s="1"/>
  <c r="EO251" i="2"/>
  <c r="AK144" i="21" s="1"/>
  <c r="FG35" i="20" s="1"/>
  <c r="DN275" i="2"/>
  <c r="J168" i="21" s="1"/>
  <c r="EF59" i="20" s="1"/>
  <c r="ES260" i="2"/>
  <c r="AO153" i="21" s="1"/>
  <c r="FK44" i="20" s="1"/>
  <c r="EP250" i="2"/>
  <c r="AL143" i="21" s="1"/>
  <c r="FH34" i="20" s="1"/>
  <c r="GY228" i="2"/>
  <c r="CU121" i="21" s="1"/>
  <c r="HQ12" i="20" s="1"/>
  <c r="EK258" i="2"/>
  <c r="AG151" i="21" s="1"/>
  <c r="FC42" i="20" s="1"/>
  <c r="DG294" i="2"/>
  <c r="C187" i="21" s="1"/>
  <c r="DY78" i="20" s="1"/>
  <c r="EG268" i="2"/>
  <c r="AC161" i="21" s="1"/>
  <c r="EY52" i="20" s="1"/>
  <c r="ER286" i="2"/>
  <c r="AN179" i="21" s="1"/>
  <c r="FJ70" i="20" s="1"/>
  <c r="GN323" i="2"/>
  <c r="CJ216" i="21" s="1"/>
  <c r="HF107" i="20" s="1"/>
  <c r="FC266" i="2"/>
  <c r="AY159" i="21" s="1"/>
  <c r="FU50" i="20" s="1"/>
  <c r="FO245" i="2"/>
  <c r="BK138" i="21" s="1"/>
  <c r="GG29" i="20" s="1"/>
  <c r="GY292" i="2"/>
  <c r="CU185" i="21" s="1"/>
  <c r="HQ76" i="20" s="1"/>
  <c r="DL288" i="2"/>
  <c r="H181" i="21" s="1"/>
  <c r="ED72" i="20" s="1"/>
  <c r="FZ300" i="2"/>
  <c r="BV193" i="21" s="1"/>
  <c r="GR84" i="20" s="1"/>
  <c r="DT284" i="2"/>
  <c r="P177" i="21" s="1"/>
  <c r="EL68" i="20" s="1"/>
  <c r="DP252" i="2"/>
  <c r="L145" i="21" s="1"/>
  <c r="EH36" i="20" s="1"/>
  <c r="DL314" i="2"/>
  <c r="H207" i="21" s="1"/>
  <c r="ED98" i="20" s="1"/>
  <c r="DO311" i="2"/>
  <c r="K204" i="21" s="1"/>
  <c r="EG95" i="20" s="1"/>
  <c r="GR319" i="2"/>
  <c r="CN212" i="21" s="1"/>
  <c r="HJ103" i="20" s="1"/>
  <c r="GJ253" i="2"/>
  <c r="CF146" i="21" s="1"/>
  <c r="HB37" i="20" s="1"/>
  <c r="EW297" i="2"/>
  <c r="AS190" i="21" s="1"/>
  <c r="FO81" i="20" s="1"/>
  <c r="FZ276" i="2"/>
  <c r="BV169" i="21" s="1"/>
  <c r="GR60" i="20" s="1"/>
  <c r="EZ309" i="2"/>
  <c r="AV202" i="21" s="1"/>
  <c r="FR93" i="20" s="1"/>
  <c r="EZ318" i="2"/>
  <c r="AV211" i="21" s="1"/>
  <c r="FR102" i="20" s="1"/>
  <c r="EW228" i="2"/>
  <c r="AS121" i="21" s="1"/>
  <c r="FO12" i="20" s="1"/>
  <c r="DH276" i="2"/>
  <c r="D169" i="21" s="1"/>
  <c r="DZ60" i="20" s="1"/>
  <c r="DK225" i="2"/>
  <c r="G118" i="21" s="1"/>
  <c r="EC9" i="20" s="1"/>
  <c r="EW257" i="2"/>
  <c r="AS150" i="21" s="1"/>
  <c r="FO41" i="20" s="1"/>
  <c r="EQ307" i="2"/>
  <c r="AM200" i="21" s="1"/>
  <c r="FI91" i="20" s="1"/>
  <c r="GX233" i="2"/>
  <c r="CT126" i="21" s="1"/>
  <c r="HP17" i="20" s="1"/>
  <c r="FV282" i="2"/>
  <c r="BR175" i="21" s="1"/>
  <c r="GN66" i="20" s="1"/>
  <c r="DO241" i="2"/>
  <c r="K134" i="21" s="1"/>
  <c r="EG25" i="20" s="1"/>
  <c r="EQ236" i="2"/>
  <c r="AM129" i="21" s="1"/>
  <c r="FI20" i="20" s="1"/>
  <c r="DY262" i="2"/>
  <c r="U155" i="21" s="1"/>
  <c r="EQ46" i="20" s="1"/>
  <c r="GL250" i="2"/>
  <c r="CH143" i="21" s="1"/>
  <c r="HD34" i="20" s="1"/>
  <c r="GE224" i="2"/>
  <c r="CA117" i="21" s="1"/>
  <c r="GW8" i="20" s="1"/>
  <c r="EQ328" i="2"/>
  <c r="AM221" i="21" s="1"/>
  <c r="FI112" i="20" s="1"/>
  <c r="HG245" i="2"/>
  <c r="DC138" i="21" s="1"/>
  <c r="HY29" i="20" s="1"/>
  <c r="EK234" i="2"/>
  <c r="AG127" i="21" s="1"/>
  <c r="FC18" i="20" s="1"/>
  <c r="FZ241" i="2"/>
  <c r="BV134" i="21" s="1"/>
  <c r="GR25" i="20" s="1"/>
  <c r="EU271" i="2"/>
  <c r="AQ164" i="21" s="1"/>
  <c r="FM55" i="20" s="1"/>
  <c r="HC262" i="2"/>
  <c r="CY155" i="21" s="1"/>
  <c r="HU46" i="20" s="1"/>
  <c r="GB278" i="2"/>
  <c r="BX171" i="21" s="1"/>
  <c r="GT62" i="20" s="1"/>
  <c r="EI280" i="2"/>
  <c r="AE173" i="21" s="1"/>
  <c r="FA64" i="20" s="1"/>
  <c r="EU264" i="2"/>
  <c r="AQ157" i="21" s="1"/>
  <c r="FM48" i="20" s="1"/>
  <c r="GH234" i="2"/>
  <c r="CD127" i="21" s="1"/>
  <c r="GZ18" i="20" s="1"/>
  <c r="DI289" i="2"/>
  <c r="E182" i="21" s="1"/>
  <c r="EA73" i="20" s="1"/>
  <c r="FC234" i="2"/>
  <c r="AY127" i="21" s="1"/>
  <c r="FU18" i="20" s="1"/>
  <c r="FP295" i="2"/>
  <c r="BL188" i="21" s="1"/>
  <c r="GH79" i="20" s="1"/>
  <c r="EU236" i="2"/>
  <c r="AQ129" i="21" s="1"/>
  <c r="FM20" i="20" s="1"/>
  <c r="GR234" i="2"/>
  <c r="CN127" i="21" s="1"/>
  <c r="HJ18" i="20" s="1"/>
  <c r="ET296" i="2"/>
  <c r="AP189" i="21" s="1"/>
  <c r="FL80" i="20" s="1"/>
  <c r="DO280" i="2"/>
  <c r="K173" i="21" s="1"/>
  <c r="EG64" i="20" s="1"/>
  <c r="DZ298" i="2"/>
  <c r="V191" i="21" s="1"/>
  <c r="ER82" i="20" s="1"/>
  <c r="FI276" i="2"/>
  <c r="BE169" i="21" s="1"/>
  <c r="GA60" i="20" s="1"/>
  <c r="EG327" i="2"/>
  <c r="AC220" i="21" s="1"/>
  <c r="EY111" i="20" s="1"/>
  <c r="DK273" i="2"/>
  <c r="G166" i="21" s="1"/>
  <c r="EC57" i="20" s="1"/>
  <c r="EW262" i="2"/>
  <c r="AS155" i="21" s="1"/>
  <c r="FO46" i="20" s="1"/>
  <c r="GB284" i="2"/>
  <c r="BX177" i="21" s="1"/>
  <c r="GT68" i="20" s="1"/>
  <c r="GL225" i="2"/>
  <c r="CH118" i="21" s="1"/>
  <c r="HD9" i="20" s="1"/>
  <c r="EQ314" i="2"/>
  <c r="AM207" i="21" s="1"/>
  <c r="FI98" i="20" s="1"/>
  <c r="GM325" i="2"/>
  <c r="CI218" i="21" s="1"/>
  <c r="HE109" i="20" s="1"/>
  <c r="GL246" i="2"/>
  <c r="CH139" i="21" s="1"/>
  <c r="HD30" i="20" s="1"/>
  <c r="FQ239" i="2"/>
  <c r="BM132" i="21" s="1"/>
  <c r="GI23" i="20" s="1"/>
  <c r="DV238" i="2"/>
  <c r="R131" i="21" s="1"/>
  <c r="EN22" i="20" s="1"/>
  <c r="FH224" i="2"/>
  <c r="BD117" i="21" s="1"/>
  <c r="FZ8" i="20" s="1"/>
  <c r="GT226" i="2"/>
  <c r="CP119" i="21" s="1"/>
  <c r="HL10" i="20" s="1"/>
  <c r="FW295" i="2"/>
  <c r="BS188" i="21" s="1"/>
  <c r="GO79" i="20" s="1"/>
  <c r="DI234" i="2"/>
  <c r="E127" i="21" s="1"/>
  <c r="EA18" i="20" s="1"/>
  <c r="EI310" i="2"/>
  <c r="AE203" i="21" s="1"/>
  <c r="FA94" i="20" s="1"/>
  <c r="DZ292" i="2"/>
  <c r="V185" i="21" s="1"/>
  <c r="ER76" i="20" s="1"/>
  <c r="DY235" i="2"/>
  <c r="U128" i="21" s="1"/>
  <c r="EQ19" i="20" s="1"/>
  <c r="ET280" i="2"/>
  <c r="AP173" i="21" s="1"/>
  <c r="FL64" i="20" s="1"/>
  <c r="EQ292" i="2"/>
  <c r="AM185" i="21" s="1"/>
  <c r="FI76" i="20" s="1"/>
  <c r="GD267" i="2"/>
  <c r="BZ160" i="21" s="1"/>
  <c r="GV51" i="20" s="1"/>
  <c r="DM236" i="2"/>
  <c r="I129" i="21" s="1"/>
  <c r="EE20" i="20" s="1"/>
  <c r="DS289" i="2"/>
  <c r="O182" i="21" s="1"/>
  <c r="EK73" i="20" s="1"/>
  <c r="FJ249" i="2"/>
  <c r="BF142" i="21" s="1"/>
  <c r="GB33" i="20" s="1"/>
  <c r="FU227" i="2"/>
  <c r="BQ120" i="21" s="1"/>
  <c r="GM11" i="20" s="1"/>
  <c r="GY253" i="2"/>
  <c r="CU146" i="21" s="1"/>
  <c r="HQ37" i="20" s="1"/>
  <c r="EJ293" i="2"/>
  <c r="AF186" i="21" s="1"/>
  <c r="FB77" i="20" s="1"/>
  <c r="FW225" i="2"/>
  <c r="BS118" i="21" s="1"/>
  <c r="GO9" i="20" s="1"/>
  <c r="GV297" i="2"/>
  <c r="CR190" i="21" s="1"/>
  <c r="HN81" i="20" s="1"/>
  <c r="GV308" i="2"/>
  <c r="CR201" i="21" s="1"/>
  <c r="HN92" i="20" s="1"/>
  <c r="FO281" i="2"/>
  <c r="BK174" i="21" s="1"/>
  <c r="GG65" i="20" s="1"/>
  <c r="EO275" i="2"/>
  <c r="AK168" i="21" s="1"/>
  <c r="FG59" i="20" s="1"/>
  <c r="GH243" i="2"/>
  <c r="CD136" i="21" s="1"/>
  <c r="GZ27" i="20" s="1"/>
  <c r="FR292" i="2"/>
  <c r="BN185" i="21" s="1"/>
  <c r="GJ76" i="20" s="1"/>
  <c r="DH321" i="2"/>
  <c r="D214" i="21" s="1"/>
  <c r="DZ105" i="20" s="1"/>
  <c r="EA302" i="2"/>
  <c r="W195" i="21" s="1"/>
  <c r="ES86" i="20" s="1"/>
  <c r="DK320" i="2"/>
  <c r="G213" i="21" s="1"/>
  <c r="EC104" i="20" s="1"/>
  <c r="DV226" i="2"/>
  <c r="R119" i="21" s="1"/>
  <c r="EN10" i="20" s="1"/>
  <c r="GN242" i="2"/>
  <c r="CJ135" i="21" s="1"/>
  <c r="HF26" i="20" s="1"/>
  <c r="FW314" i="2"/>
  <c r="BS207" i="21" s="1"/>
  <c r="GO98" i="20" s="1"/>
  <c r="HD226" i="2"/>
  <c r="CZ119" i="21" s="1"/>
  <c r="HV10" i="20" s="1"/>
  <c r="DW314" i="2"/>
  <c r="S207" i="21" s="1"/>
  <c r="EO98" i="20" s="1"/>
  <c r="GU240" i="2"/>
  <c r="CQ133" i="21" s="1"/>
  <c r="HM24" i="20" s="1"/>
  <c r="EI296" i="2"/>
  <c r="AE189" i="21" s="1"/>
  <c r="FA80" i="20" s="1"/>
  <c r="FX250" i="2"/>
  <c r="BT143" i="21" s="1"/>
  <c r="GP34" i="20" s="1"/>
  <c r="FA277" i="2"/>
  <c r="AW170" i="21" s="1"/>
  <c r="FS61" i="20" s="1"/>
  <c r="FJ290" i="2"/>
  <c r="BF183" i="21" s="1"/>
  <c r="GB74" i="20" s="1"/>
  <c r="EZ303" i="2"/>
  <c r="AV196" i="21" s="1"/>
  <c r="FR87" i="20" s="1"/>
  <c r="GM319" i="2"/>
  <c r="CI212" i="21" s="1"/>
  <c r="HE103" i="20" s="1"/>
  <c r="GR263" i="2"/>
  <c r="CN156" i="21" s="1"/>
  <c r="HJ47" i="20" s="1"/>
  <c r="FY226" i="2"/>
  <c r="BU119" i="21" s="1"/>
  <c r="GQ10" i="20" s="1"/>
  <c r="DY267" i="2"/>
  <c r="U160" i="21" s="1"/>
  <c r="EQ51" i="20" s="1"/>
  <c r="EV259" i="2"/>
  <c r="AR152" i="21" s="1"/>
  <c r="FN43" i="20" s="1"/>
  <c r="DT263" i="2"/>
  <c r="P156" i="21" s="1"/>
  <c r="EL47" i="20" s="1"/>
  <c r="EO292" i="2"/>
  <c r="AK185" i="21" s="1"/>
  <c r="FG76" i="20" s="1"/>
  <c r="FH308" i="2"/>
  <c r="BD201" i="21" s="1"/>
  <c r="FZ92" i="20" s="1"/>
  <c r="FH273" i="2"/>
  <c r="BD166" i="21" s="1"/>
  <c r="FZ57" i="20" s="1"/>
  <c r="EK240" i="2"/>
  <c r="AG133" i="21" s="1"/>
  <c r="FC24" i="20" s="1"/>
  <c r="GQ313" i="2"/>
  <c r="CM206" i="21" s="1"/>
  <c r="HI97" i="20" s="1"/>
  <c r="GN312" i="2"/>
  <c r="CJ205" i="21" s="1"/>
  <c r="HF96" i="20" s="1"/>
  <c r="EC319" i="2"/>
  <c r="Y212" i="21" s="1"/>
  <c r="EU103" i="20" s="1"/>
  <c r="DT319" i="2"/>
  <c r="P212" i="21" s="1"/>
  <c r="EL103" i="20" s="1"/>
  <c r="ER274" i="2"/>
  <c r="AN167" i="21" s="1"/>
  <c r="FJ58" i="20" s="1"/>
  <c r="FS251" i="2"/>
  <c r="BO144" i="21" s="1"/>
  <c r="GK35" i="20" s="1"/>
  <c r="FK228" i="2"/>
  <c r="BG121" i="21" s="1"/>
  <c r="GC12" i="20" s="1"/>
  <c r="GS260" i="2"/>
  <c r="CO153" i="21" s="1"/>
  <c r="HK44" i="20" s="1"/>
  <c r="FF231" i="2"/>
  <c r="BB124" i="21" s="1"/>
  <c r="FX15" i="20" s="1"/>
  <c r="GH310" i="2"/>
  <c r="CD203" i="21" s="1"/>
  <c r="GZ94" i="20" s="1"/>
  <c r="DK272" i="2"/>
  <c r="G165" i="21" s="1"/>
  <c r="EC56" i="20" s="1"/>
  <c r="DN314" i="2"/>
  <c r="J207" i="21" s="1"/>
  <c r="EF98" i="20" s="1"/>
  <c r="DV323" i="2"/>
  <c r="R216" i="21" s="1"/>
  <c r="EN107" i="20" s="1"/>
  <c r="GU281" i="2"/>
  <c r="CQ174" i="21" s="1"/>
  <c r="HM65" i="20" s="1"/>
  <c r="GE305" i="2"/>
  <c r="CA198" i="21" s="1"/>
  <c r="GW89" i="20" s="1"/>
  <c r="EB256" i="2"/>
  <c r="X149" i="21" s="1"/>
  <c r="ET40" i="20" s="1"/>
  <c r="FV275" i="2"/>
  <c r="BR168" i="21" s="1"/>
  <c r="GN59" i="20" s="1"/>
  <c r="GK226" i="2"/>
  <c r="CG119" i="21" s="1"/>
  <c r="HC10" i="20" s="1"/>
  <c r="GN284" i="2"/>
  <c r="CJ177" i="21" s="1"/>
  <c r="HF68" i="20" s="1"/>
  <c r="GV313" i="2"/>
  <c r="CR206" i="21" s="1"/>
  <c r="HN97" i="20" s="1"/>
  <c r="GE311" i="2"/>
  <c r="CA204" i="21" s="1"/>
  <c r="GW95" i="20" s="1"/>
  <c r="EP259" i="2"/>
  <c r="AL152" i="21" s="1"/>
  <c r="FH43" i="20" s="1"/>
  <c r="DV275" i="2"/>
  <c r="R168" i="21" s="1"/>
  <c r="EN59" i="20" s="1"/>
  <c r="FH258" i="2"/>
  <c r="BD151" i="21" s="1"/>
  <c r="FZ42" i="20" s="1"/>
  <c r="FN319" i="2"/>
  <c r="BJ212" i="21" s="1"/>
  <c r="GF103" i="20" s="1"/>
  <c r="GM289" i="2"/>
  <c r="CI182" i="21" s="1"/>
  <c r="HE73" i="20" s="1"/>
  <c r="FD318" i="2"/>
  <c r="AZ211" i="21" s="1"/>
  <c r="FV102" i="20" s="1"/>
  <c r="FR298" i="2"/>
  <c r="BN191" i="21" s="1"/>
  <c r="GJ82" i="20" s="1"/>
  <c r="DJ290" i="2"/>
  <c r="F183" i="21" s="1"/>
  <c r="EB74" i="20" s="1"/>
  <c r="HA223" i="2"/>
  <c r="CW116" i="21" s="1"/>
  <c r="HG308" i="2"/>
  <c r="DC201" i="21" s="1"/>
  <c r="HY92" i="20" s="1"/>
  <c r="FH325" i="2"/>
  <c r="BD218" i="21" s="1"/>
  <c r="FZ109" i="20" s="1"/>
  <c r="DF268" i="2"/>
  <c r="B161" i="21" s="1"/>
  <c r="DX52" i="20" s="1"/>
  <c r="FW251" i="2"/>
  <c r="BS144" i="21" s="1"/>
  <c r="GO35" i="20" s="1"/>
  <c r="EC317" i="2"/>
  <c r="Y210" i="21" s="1"/>
  <c r="EU101" i="20" s="1"/>
  <c r="GM320" i="2"/>
  <c r="CI213" i="21" s="1"/>
  <c r="HE104" i="20" s="1"/>
  <c r="DK281" i="2"/>
  <c r="G174" i="21" s="1"/>
  <c r="EC65" i="20" s="1"/>
  <c r="GG281" i="2"/>
  <c r="CC174" i="21" s="1"/>
  <c r="GY65" i="20" s="1"/>
  <c r="GF298" i="2"/>
  <c r="CB191" i="21" s="1"/>
  <c r="GX82" i="20" s="1"/>
  <c r="DR321" i="2"/>
  <c r="N214" i="21" s="1"/>
  <c r="EJ105" i="20" s="1"/>
  <c r="DG322" i="2"/>
  <c r="C215" i="21" s="1"/>
  <c r="DY106" i="20" s="1"/>
  <c r="EM232" i="2"/>
  <c r="AI125" i="21" s="1"/>
  <c r="FE16" i="20" s="1"/>
  <c r="DU293" i="2"/>
  <c r="Q186" i="21" s="1"/>
  <c r="EM77" i="20" s="1"/>
  <c r="FD269" i="2"/>
  <c r="AZ162" i="21" s="1"/>
  <c r="FV53" i="20" s="1"/>
  <c r="EC264" i="2"/>
  <c r="Y157" i="21" s="1"/>
  <c r="EU48" i="20" s="1"/>
  <c r="FH255" i="2"/>
  <c r="BD148" i="21" s="1"/>
  <c r="FZ39" i="20" s="1"/>
  <c r="GT249" i="2"/>
  <c r="CP142" i="21" s="1"/>
  <c r="HL33" i="20" s="1"/>
  <c r="GN309" i="2"/>
  <c r="CJ202" i="21" s="1"/>
  <c r="HF93" i="20" s="1"/>
  <c r="EI237" i="2"/>
  <c r="AE130" i="21" s="1"/>
  <c r="FA21" i="20" s="1"/>
  <c r="DV288" i="2"/>
  <c r="R181" i="21" s="1"/>
  <c r="EN72" i="20" s="1"/>
  <c r="EE268" i="2"/>
  <c r="AA161" i="21" s="1"/>
  <c r="EW52" i="20" s="1"/>
  <c r="EO324" i="2"/>
  <c r="AK217" i="21" s="1"/>
  <c r="FG108" i="20" s="1"/>
  <c r="GN315" i="2"/>
  <c r="CJ208" i="21" s="1"/>
  <c r="HF99" i="20" s="1"/>
  <c r="HE262" i="2"/>
  <c r="DA155" i="21" s="1"/>
  <c r="HW46" i="20" s="1"/>
  <c r="FC269" i="2"/>
  <c r="AY162" i="21" s="1"/>
  <c r="FU53" i="20" s="1"/>
  <c r="EJ294" i="2"/>
  <c r="AF187" i="21" s="1"/>
  <c r="FB78" i="20" s="1"/>
  <c r="FO273" i="2"/>
  <c r="BK166" i="21" s="1"/>
  <c r="GG57" i="20" s="1"/>
  <c r="GB252" i="2"/>
  <c r="BX145" i="21" s="1"/>
  <c r="GT36" i="20" s="1"/>
  <c r="FD259" i="2"/>
  <c r="AZ152" i="21" s="1"/>
  <c r="FV43" i="20" s="1"/>
  <c r="GV270" i="2"/>
  <c r="CR163" i="21" s="1"/>
  <c r="HN54" i="20" s="1"/>
  <c r="DS290" i="2"/>
  <c r="O183" i="21" s="1"/>
  <c r="EK74" i="20" s="1"/>
  <c r="GM263" i="2"/>
  <c r="CI156" i="21" s="1"/>
  <c r="HE47" i="20" s="1"/>
  <c r="DK265" i="2"/>
  <c r="G158" i="21" s="1"/>
  <c r="EC49" i="20" s="1"/>
  <c r="DW260" i="2"/>
  <c r="S153" i="21" s="1"/>
  <c r="EO44" i="20" s="1"/>
  <c r="FV305" i="2"/>
  <c r="BR198" i="21" s="1"/>
  <c r="GN89" i="20" s="1"/>
  <c r="HB323" i="2"/>
  <c r="CX216" i="21" s="1"/>
  <c r="HT107" i="20" s="1"/>
  <c r="GP324" i="2"/>
  <c r="CL217" i="21" s="1"/>
  <c r="HH108" i="20" s="1"/>
  <c r="DZ247" i="2"/>
  <c r="V140" i="21" s="1"/>
  <c r="ER31" i="20" s="1"/>
  <c r="GT299" i="2"/>
  <c r="CP192" i="21" s="1"/>
  <c r="HL83" i="20" s="1"/>
  <c r="FX290" i="2"/>
  <c r="BT183" i="21" s="1"/>
  <c r="GP74" i="20" s="1"/>
  <c r="GM309" i="2"/>
  <c r="CI202" i="21" s="1"/>
  <c r="HE93" i="20" s="1"/>
  <c r="EB237" i="2"/>
  <c r="X130" i="21" s="1"/>
  <c r="ET21" i="20" s="1"/>
  <c r="GI265" i="2"/>
  <c r="CE158" i="21" s="1"/>
  <c r="HA49" i="20" s="1"/>
  <c r="EQ253" i="2"/>
  <c r="AM146" i="21" s="1"/>
  <c r="FI37" i="20" s="1"/>
  <c r="GT277" i="2"/>
  <c r="CP170" i="21" s="1"/>
  <c r="HL61" i="20" s="1"/>
  <c r="HG318" i="2"/>
  <c r="DC211" i="21" s="1"/>
  <c r="HY102" i="20" s="1"/>
  <c r="HB246" i="2"/>
  <c r="CX139" i="21" s="1"/>
  <c r="HT30" i="20" s="1"/>
  <c r="FO320" i="2"/>
  <c r="BK213" i="21" s="1"/>
  <c r="GG104" i="20" s="1"/>
  <c r="GT266" i="2"/>
  <c r="CP159" i="21" s="1"/>
  <c r="HL50" i="20" s="1"/>
  <c r="DU259" i="2"/>
  <c r="Q152" i="21" s="1"/>
  <c r="EM43" i="20" s="1"/>
  <c r="GX261" i="2"/>
  <c r="CT154" i="21" s="1"/>
  <c r="HP45" i="20" s="1"/>
  <c r="EO305" i="2"/>
  <c r="AK198" i="21" s="1"/>
  <c r="FG89" i="20" s="1"/>
  <c r="FY287" i="2"/>
  <c r="BU180" i="21" s="1"/>
  <c r="GQ71" i="20" s="1"/>
  <c r="EF256" i="2"/>
  <c r="AB149" i="21" s="1"/>
  <c r="EX40" i="20" s="1"/>
  <c r="DX223" i="2"/>
  <c r="T116" i="21" s="1"/>
  <c r="EK313" i="2"/>
  <c r="AG206" i="21" s="1"/>
  <c r="FC97" i="20" s="1"/>
  <c r="DL256" i="2"/>
  <c r="H149" i="21" s="1"/>
  <c r="ED40" i="20" s="1"/>
  <c r="EV226" i="2"/>
  <c r="AR119" i="21" s="1"/>
  <c r="FN10" i="20" s="1"/>
  <c r="GU297" i="2"/>
  <c r="CQ190" i="21" s="1"/>
  <c r="HM81" i="20" s="1"/>
  <c r="HG284" i="2"/>
  <c r="DC177" i="21" s="1"/>
  <c r="HY68" i="20" s="1"/>
  <c r="EO255" i="2"/>
  <c r="AK148" i="21" s="1"/>
  <c r="FG39" i="20" s="1"/>
  <c r="EH236" i="2"/>
  <c r="AD129" i="21" s="1"/>
  <c r="EZ20" i="20" s="1"/>
  <c r="HD292" i="2"/>
  <c r="CZ185" i="21" s="1"/>
  <c r="HV76" i="20" s="1"/>
  <c r="FN296" i="2"/>
  <c r="BJ189" i="21" s="1"/>
  <c r="GF80" i="20" s="1"/>
  <c r="HF229" i="2"/>
  <c r="DB122" i="21" s="1"/>
  <c r="HX13" i="20" s="1"/>
  <c r="DL268" i="2"/>
  <c r="H161" i="21" s="1"/>
  <c r="ED52" i="20" s="1"/>
  <c r="DZ322" i="2"/>
  <c r="V215" i="21" s="1"/>
  <c r="ER106" i="20" s="1"/>
  <c r="DP268" i="2"/>
  <c r="L161" i="21" s="1"/>
  <c r="EH52" i="20" s="1"/>
  <c r="FE289" i="2"/>
  <c r="BA182" i="21" s="1"/>
  <c r="FW73" i="20" s="1"/>
  <c r="GV285" i="2"/>
  <c r="CR178" i="21" s="1"/>
  <c r="HN69" i="20" s="1"/>
  <c r="FC320" i="2"/>
  <c r="AY213" i="21" s="1"/>
  <c r="FU104" i="20" s="1"/>
  <c r="EL242" i="2"/>
  <c r="AH135" i="21" s="1"/>
  <c r="FD26" i="20" s="1"/>
  <c r="EJ302" i="2"/>
  <c r="AF195" i="21" s="1"/>
  <c r="FB86" i="20" s="1"/>
  <c r="DH256" i="2"/>
  <c r="D149" i="21" s="1"/>
  <c r="DZ40" i="20" s="1"/>
  <c r="DF230" i="2"/>
  <c r="B123" i="21" s="1"/>
  <c r="DX14" i="20" s="1"/>
  <c r="HE274" i="2"/>
  <c r="DA167" i="21" s="1"/>
  <c r="HW58" i="20" s="1"/>
  <c r="EY326" i="2"/>
  <c r="AU219" i="21" s="1"/>
  <c r="FQ110" i="20" s="1"/>
  <c r="GG284" i="2"/>
  <c r="CC177" i="21" s="1"/>
  <c r="GY68" i="20" s="1"/>
  <c r="FL263" i="2"/>
  <c r="BH156" i="21" s="1"/>
  <c r="GD47" i="20" s="1"/>
  <c r="EK231" i="2"/>
  <c r="AG124" i="21" s="1"/>
  <c r="FC15" i="20" s="1"/>
  <c r="FT289" i="2"/>
  <c r="BP182" i="21" s="1"/>
  <c r="GL73" i="20" s="1"/>
  <c r="EA238" i="2"/>
  <c r="W131" i="21" s="1"/>
  <c r="ES22" i="20" s="1"/>
  <c r="GA328" i="2"/>
  <c r="BW221" i="21" s="1"/>
  <c r="GS112" i="20" s="1"/>
  <c r="EK327" i="2"/>
  <c r="AG220" i="21" s="1"/>
  <c r="FC111" i="20" s="1"/>
  <c r="EB295" i="2"/>
  <c r="X188" i="21" s="1"/>
  <c r="ET79" i="20" s="1"/>
  <c r="FC306" i="2"/>
  <c r="AY199" i="21" s="1"/>
  <c r="FU90" i="20" s="1"/>
  <c r="DS226" i="2"/>
  <c r="O119" i="21" s="1"/>
  <c r="EK10" i="20" s="1"/>
  <c r="GK223" i="2"/>
  <c r="CG116" i="21" s="1"/>
  <c r="DO285" i="2"/>
  <c r="K178" i="21" s="1"/>
  <c r="EG69" i="20" s="1"/>
  <c r="DH265" i="2"/>
  <c r="D158" i="21" s="1"/>
  <c r="DZ49" i="20" s="1"/>
  <c r="GU254" i="2"/>
  <c r="CQ147" i="21" s="1"/>
  <c r="HM38" i="20" s="1"/>
  <c r="FE293" i="2"/>
  <c r="BA186" i="21" s="1"/>
  <c r="FW77" i="20" s="1"/>
  <c r="EX274" i="2"/>
  <c r="AT167" i="21" s="1"/>
  <c r="FP58" i="20" s="1"/>
  <c r="FY300" i="2"/>
  <c r="BU193" i="21" s="1"/>
  <c r="GQ84" i="20" s="1"/>
  <c r="DY224" i="2"/>
  <c r="U117" i="21" s="1"/>
  <c r="EQ8" i="20" s="1"/>
  <c r="DH246" i="2"/>
  <c r="D139" i="21" s="1"/>
  <c r="DZ30" i="20" s="1"/>
  <c r="EU292" i="2"/>
  <c r="AQ185" i="21" s="1"/>
  <c r="FM76" i="20" s="1"/>
  <c r="DS268" i="2"/>
  <c r="O161" i="21" s="1"/>
  <c r="EK52" i="20" s="1"/>
  <c r="FX327" i="2"/>
  <c r="BT220" i="21" s="1"/>
  <c r="GP111" i="20" s="1"/>
  <c r="ES271" i="2"/>
  <c r="AO164" i="21" s="1"/>
  <c r="FK55" i="20" s="1"/>
  <c r="HE285" i="2"/>
  <c r="DA178" i="21" s="1"/>
  <c r="HW69" i="20" s="1"/>
  <c r="HB312" i="2"/>
  <c r="CX205" i="21" s="1"/>
  <c r="HT96" i="20" s="1"/>
  <c r="DK271" i="2"/>
  <c r="G164" i="21" s="1"/>
  <c r="EC55" i="20" s="1"/>
  <c r="GW299" i="2"/>
  <c r="CS192" i="21" s="1"/>
  <c r="HO83" i="20" s="1"/>
  <c r="GH301" i="2"/>
  <c r="CD194" i="21" s="1"/>
  <c r="GZ85" i="20" s="1"/>
  <c r="HA261" i="2"/>
  <c r="CW154" i="21" s="1"/>
  <c r="HS45" i="20" s="1"/>
  <c r="GI290" i="2"/>
  <c r="CE183" i="21" s="1"/>
  <c r="HA74" i="20" s="1"/>
  <c r="EA317" i="2"/>
  <c r="W210" i="21" s="1"/>
  <c r="ES101" i="20" s="1"/>
  <c r="FU285" i="2"/>
  <c r="BQ178" i="21" s="1"/>
  <c r="GM69" i="20" s="1"/>
  <c r="FQ278" i="2"/>
  <c r="BM171" i="21" s="1"/>
  <c r="GI62" i="20" s="1"/>
  <c r="DX320" i="2"/>
  <c r="T213" i="21" s="1"/>
  <c r="EP104" i="20" s="1"/>
  <c r="DX229" i="2"/>
  <c r="T122" i="21" s="1"/>
  <c r="EP13" i="20" s="1"/>
  <c r="FH290" i="2"/>
  <c r="BD183" i="21" s="1"/>
  <c r="FZ74" i="20" s="1"/>
  <c r="HD251" i="2"/>
  <c r="CZ144" i="21" s="1"/>
  <c r="HV35" i="20" s="1"/>
  <c r="DL308" i="2"/>
  <c r="H201" i="21" s="1"/>
  <c r="ED92" i="20" s="1"/>
  <c r="HA237" i="2"/>
  <c r="CW130" i="21" s="1"/>
  <c r="HS21" i="20" s="1"/>
  <c r="DR283" i="2"/>
  <c r="N176" i="21" s="1"/>
  <c r="EJ67" i="20" s="1"/>
  <c r="FT283" i="2"/>
  <c r="BP176" i="21" s="1"/>
  <c r="GL67" i="20" s="1"/>
  <c r="FD225" i="2"/>
  <c r="AZ118" i="21" s="1"/>
  <c r="FV9" i="20" s="1"/>
  <c r="FM264" i="2"/>
  <c r="BI157" i="21" s="1"/>
  <c r="GE48" i="20" s="1"/>
  <c r="EU324" i="2"/>
  <c r="AQ217" i="21" s="1"/>
  <c r="FM108" i="20" s="1"/>
  <c r="EL281" i="2"/>
  <c r="AH174" i="21" s="1"/>
  <c r="FD65" i="20" s="1"/>
  <c r="DP282" i="2"/>
  <c r="L175" i="21" s="1"/>
  <c r="EH66" i="20" s="1"/>
  <c r="DI282" i="2"/>
  <c r="E175" i="21" s="1"/>
  <c r="EA66" i="20" s="1"/>
  <c r="EN267" i="2"/>
  <c r="AJ160" i="21" s="1"/>
  <c r="FF51" i="20" s="1"/>
  <c r="FG303" i="2"/>
  <c r="BC196" i="21" s="1"/>
  <c r="FY87" i="20" s="1"/>
  <c r="DS250" i="2"/>
  <c r="O143" i="21" s="1"/>
  <c r="EK34" i="20" s="1"/>
  <c r="GD262" i="2"/>
  <c r="BZ155" i="21" s="1"/>
  <c r="GV46" i="20" s="1"/>
  <c r="HF270" i="2"/>
  <c r="DB163" i="21" s="1"/>
  <c r="HX54" i="20" s="1"/>
  <c r="GA288" i="2"/>
  <c r="BW181" i="21" s="1"/>
  <c r="GS72" i="20" s="1"/>
  <c r="EB290" i="2"/>
  <c r="X183" i="21" s="1"/>
  <c r="ET74" i="20" s="1"/>
  <c r="GE232" i="2"/>
  <c r="CA125" i="21" s="1"/>
  <c r="GW16" i="20" s="1"/>
  <c r="ES276" i="2"/>
  <c r="AO169" i="21" s="1"/>
  <c r="FK60" i="20" s="1"/>
  <c r="GL324" i="2"/>
  <c r="CH217" i="21" s="1"/>
  <c r="HD108" i="20" s="1"/>
  <c r="DQ244" i="2"/>
  <c r="M137" i="21" s="1"/>
  <c r="EI28" i="20" s="1"/>
  <c r="DQ267" i="2"/>
  <c r="M160" i="21" s="1"/>
  <c r="EI51" i="20" s="1"/>
  <c r="EG283" i="2"/>
  <c r="AC176" i="21" s="1"/>
  <c r="EY67" i="20" s="1"/>
  <c r="GA261" i="2"/>
  <c r="BW154" i="21" s="1"/>
  <c r="GS45" i="20" s="1"/>
  <c r="GG327" i="2"/>
  <c r="CC220" i="21" s="1"/>
  <c r="GY111" i="20" s="1"/>
  <c r="EX281" i="2"/>
  <c r="AT174" i="21" s="1"/>
  <c r="FP65" i="20" s="1"/>
  <c r="GM311" i="2"/>
  <c r="CI204" i="21" s="1"/>
  <c r="HE95" i="20" s="1"/>
  <c r="GH257" i="2"/>
  <c r="CD150" i="21" s="1"/>
  <c r="GZ41" i="20" s="1"/>
  <c r="FQ320" i="2"/>
  <c r="BM213" i="21" s="1"/>
  <c r="GI104" i="20" s="1"/>
  <c r="GP257" i="2"/>
  <c r="CL150" i="21" s="1"/>
  <c r="HH41" i="20" s="1"/>
  <c r="FP237" i="2"/>
  <c r="BL130" i="21" s="1"/>
  <c r="GH21" i="20" s="1"/>
  <c r="DM229" i="2"/>
  <c r="I122" i="21" s="1"/>
  <c r="EE13" i="20" s="1"/>
  <c r="DV305" i="2"/>
  <c r="R198" i="21" s="1"/>
  <c r="EN89" i="20" s="1"/>
  <c r="GN227" i="2"/>
  <c r="CJ120" i="21" s="1"/>
  <c r="HF11" i="20" s="1"/>
  <c r="FI255" i="2"/>
  <c r="BE148" i="21" s="1"/>
  <c r="GA39" i="20" s="1"/>
  <c r="DR294" i="2"/>
  <c r="N187" i="21" s="1"/>
  <c r="EJ78" i="20" s="1"/>
  <c r="DI279" i="2"/>
  <c r="E172" i="21" s="1"/>
  <c r="EA63" i="20" s="1"/>
  <c r="HD250" i="2"/>
  <c r="CZ143" i="21" s="1"/>
  <c r="HV34" i="20" s="1"/>
  <c r="DK301" i="2"/>
  <c r="G194" i="21" s="1"/>
  <c r="EC85" i="20" s="1"/>
  <c r="DP241" i="2"/>
  <c r="L134" i="21" s="1"/>
  <c r="EH25" i="20" s="1"/>
  <c r="DO243" i="2"/>
  <c r="K136" i="21" s="1"/>
  <c r="EG27" i="20" s="1"/>
  <c r="EH266" i="2"/>
  <c r="AD159" i="21" s="1"/>
  <c r="EZ50" i="20" s="1"/>
  <c r="ER255" i="2"/>
  <c r="AN148" i="21" s="1"/>
  <c r="FJ39" i="20" s="1"/>
  <c r="EZ296" i="2"/>
  <c r="AV189" i="21" s="1"/>
  <c r="FR80" i="20" s="1"/>
  <c r="HD311" i="2"/>
  <c r="CZ204" i="21" s="1"/>
  <c r="HV95" i="20" s="1"/>
  <c r="GL323" i="2"/>
  <c r="CH216" i="21" s="1"/>
  <c r="HD107" i="20" s="1"/>
  <c r="DI244" i="2"/>
  <c r="E137" i="21" s="1"/>
  <c r="EA28" i="20" s="1"/>
  <c r="FM237" i="2"/>
  <c r="BI130" i="21" s="1"/>
  <c r="GE21" i="20" s="1"/>
  <c r="FT307" i="2"/>
  <c r="BP200" i="21" s="1"/>
  <c r="GL91" i="20" s="1"/>
  <c r="GP312" i="2"/>
  <c r="CL205" i="21" s="1"/>
  <c r="HH96" i="20" s="1"/>
  <c r="EN239" i="2"/>
  <c r="AJ132" i="21" s="1"/>
  <c r="FF23" i="20" s="1"/>
  <c r="EU267" i="2"/>
  <c r="AQ160" i="21" s="1"/>
  <c r="FM51" i="20" s="1"/>
  <c r="DP266" i="2"/>
  <c r="L159" i="21" s="1"/>
  <c r="EH50" i="20" s="1"/>
  <c r="FG295" i="2"/>
  <c r="BC188" i="21" s="1"/>
  <c r="FY79" i="20" s="1"/>
  <c r="FH230" i="2"/>
  <c r="BD123" i="21" s="1"/>
  <c r="FZ14" i="20" s="1"/>
  <c r="GH298" i="2"/>
  <c r="CD191" i="21" s="1"/>
  <c r="GZ82" i="20" s="1"/>
  <c r="DG298" i="2"/>
  <c r="C191" i="21" s="1"/>
  <c r="DY82" i="20" s="1"/>
  <c r="ET299" i="2"/>
  <c r="AP192" i="21" s="1"/>
  <c r="FL83" i="20" s="1"/>
  <c r="EL262" i="2"/>
  <c r="AH155" i="21" s="1"/>
  <c r="FD46" i="20" s="1"/>
  <c r="EZ325" i="2"/>
  <c r="AV218" i="21" s="1"/>
  <c r="FR109" i="20" s="1"/>
  <c r="GC319" i="2"/>
  <c r="BY212" i="21" s="1"/>
  <c r="GU103" i="20" s="1"/>
  <c r="GV329" i="2"/>
  <c r="CR222" i="21" s="1"/>
  <c r="HN113" i="20" s="1"/>
  <c r="EU311" i="2"/>
  <c r="AQ204" i="21" s="1"/>
  <c r="FM95" i="20" s="1"/>
  <c r="GH327" i="2"/>
  <c r="CD220" i="21" s="1"/>
  <c r="GZ111" i="20" s="1"/>
  <c r="FI274" i="2"/>
  <c r="BE167" i="21" s="1"/>
  <c r="GA58" i="20" s="1"/>
  <c r="GD258" i="2"/>
  <c r="BZ151" i="21" s="1"/>
  <c r="GV42" i="20" s="1"/>
  <c r="HH269" i="2"/>
  <c r="DD162" i="21" s="1"/>
  <c r="HZ53" i="20" s="1"/>
  <c r="HH304" i="2"/>
  <c r="DD197" i="21" s="1"/>
  <c r="HZ88" i="20" s="1"/>
  <c r="FD260" i="2"/>
  <c r="AZ153" i="21" s="1"/>
  <c r="FV44" i="20" s="1"/>
  <c r="FO272" i="2"/>
  <c r="BK165" i="21" s="1"/>
  <c r="GG56" i="20" s="1"/>
  <c r="EB264" i="2"/>
  <c r="X157" i="21" s="1"/>
  <c r="ET48" i="20" s="1"/>
  <c r="FB313" i="2"/>
  <c r="AX206" i="21" s="1"/>
  <c r="FT97" i="20" s="1"/>
  <c r="GY329" i="2"/>
  <c r="CU222" i="21" s="1"/>
  <c r="HQ113" i="20" s="1"/>
  <c r="DX248" i="2"/>
  <c r="T141" i="21" s="1"/>
  <c r="EP32" i="20" s="1"/>
  <c r="DO319" i="2"/>
  <c r="K212" i="21" s="1"/>
  <c r="EG103" i="20" s="1"/>
  <c r="DY286" i="2"/>
  <c r="U179" i="21" s="1"/>
  <c r="EQ70" i="20" s="1"/>
  <c r="FY237" i="2"/>
  <c r="BU130" i="21" s="1"/>
  <c r="GQ21" i="20" s="1"/>
  <c r="EY302" i="2"/>
  <c r="AU195" i="21" s="1"/>
  <c r="FQ86" i="20" s="1"/>
  <c r="FZ231" i="2"/>
  <c r="BV124" i="21" s="1"/>
  <c r="GR15" i="20" s="1"/>
  <c r="DM259" i="2"/>
  <c r="I152" i="21" s="1"/>
  <c r="EE43" i="20" s="1"/>
  <c r="EY258" i="2"/>
  <c r="AU151" i="21" s="1"/>
  <c r="FQ42" i="20" s="1"/>
  <c r="GA309" i="2"/>
  <c r="BW202" i="21" s="1"/>
  <c r="GS93" i="20" s="1"/>
  <c r="FP233" i="2"/>
  <c r="BL126" i="21" s="1"/>
  <c r="GH17" i="20" s="1"/>
  <c r="DV297" i="2"/>
  <c r="R190" i="21" s="1"/>
  <c r="EN81" i="20" s="1"/>
  <c r="EH224" i="2"/>
  <c r="AD117" i="21" s="1"/>
  <c r="EZ8" i="20" s="1"/>
  <c r="FV317" i="2"/>
  <c r="BR210" i="21" s="1"/>
  <c r="GN101" i="20" s="1"/>
  <c r="FP308" i="2"/>
  <c r="BL201" i="21" s="1"/>
  <c r="GH92" i="20" s="1"/>
  <c r="GC253" i="2"/>
  <c r="BY146" i="21" s="1"/>
  <c r="GU37" i="20" s="1"/>
  <c r="ED301" i="2"/>
  <c r="Z194" i="21" s="1"/>
  <c r="EV85" i="20" s="1"/>
  <c r="DX252" i="2"/>
  <c r="T145" i="21" s="1"/>
  <c r="EP36" i="20" s="1"/>
  <c r="DJ252" i="2"/>
  <c r="F145" i="21" s="1"/>
  <c r="EB36" i="20" s="1"/>
  <c r="EE322" i="2"/>
  <c r="AA215" i="21" s="1"/>
  <c r="EW106" i="20" s="1"/>
  <c r="ER232" i="2"/>
  <c r="AN125" i="21" s="1"/>
  <c r="FJ16" i="20" s="1"/>
  <c r="EK267" i="2"/>
  <c r="AG160" i="21" s="1"/>
  <c r="FC51" i="20" s="1"/>
  <c r="GI252" i="2"/>
  <c r="CE145" i="21" s="1"/>
  <c r="HA36" i="20" s="1"/>
  <c r="EK290" i="2"/>
  <c r="AG183" i="21" s="1"/>
  <c r="FC74" i="20" s="1"/>
  <c r="GC273" i="2"/>
  <c r="BY166" i="21" s="1"/>
  <c r="GU57" i="20" s="1"/>
  <c r="GW278" i="2"/>
  <c r="CS171" i="21" s="1"/>
  <c r="HO62" i="20" s="1"/>
  <c r="GW285" i="2"/>
  <c r="CS178" i="21" s="1"/>
  <c r="HO69" i="20" s="1"/>
  <c r="FT244" i="2"/>
  <c r="BP137" i="21" s="1"/>
  <c r="GL28" i="20" s="1"/>
  <c r="DZ271" i="2"/>
  <c r="V164" i="21" s="1"/>
  <c r="ER55" i="20" s="1"/>
  <c r="EC248" i="2"/>
  <c r="Y141" i="21" s="1"/>
  <c r="EU32" i="20" s="1"/>
  <c r="FN276" i="2"/>
  <c r="BJ169" i="21" s="1"/>
  <c r="GF60" i="20" s="1"/>
  <c r="FM280" i="2"/>
  <c r="BI173" i="21" s="1"/>
  <c r="GE64" i="20" s="1"/>
  <c r="ES308" i="2"/>
  <c r="AO201" i="21" s="1"/>
  <c r="FK92" i="20" s="1"/>
  <c r="DL241" i="2"/>
  <c r="H134" i="21" s="1"/>
  <c r="ED25" i="20" s="1"/>
  <c r="FH237" i="2"/>
  <c r="BD130" i="21" s="1"/>
  <c r="FZ21" i="20" s="1"/>
  <c r="DF260" i="2"/>
  <c r="B153" i="21" s="1"/>
  <c r="DX44" i="20" s="1"/>
  <c r="EM242" i="2"/>
  <c r="AI135" i="21" s="1"/>
  <c r="FE26" i="20" s="1"/>
  <c r="FR261" i="2"/>
  <c r="BN154" i="21" s="1"/>
  <c r="GJ45" i="20" s="1"/>
  <c r="FS229" i="2"/>
  <c r="BO122" i="21" s="1"/>
  <c r="GK13" i="20" s="1"/>
  <c r="GL329" i="2"/>
  <c r="CH222" i="21" s="1"/>
  <c r="HD113" i="20" s="1"/>
  <c r="DZ232" i="2"/>
  <c r="V125" i="21" s="1"/>
  <c r="ER16" i="20" s="1"/>
  <c r="FA262" i="2"/>
  <c r="AW155" i="21" s="1"/>
  <c r="FS46" i="20" s="1"/>
  <c r="EG300" i="2"/>
  <c r="AC193" i="21" s="1"/>
  <c r="EY84" i="20" s="1"/>
  <c r="DS227" i="2"/>
  <c r="O120" i="21" s="1"/>
  <c r="EK11" i="20" s="1"/>
  <c r="DY319" i="2"/>
  <c r="U212" i="21" s="1"/>
  <c r="EQ103" i="20" s="1"/>
  <c r="DM260" i="2"/>
  <c r="I153" i="21" s="1"/>
  <c r="EE44" i="20" s="1"/>
  <c r="ET227" i="2"/>
  <c r="AP120" i="21" s="1"/>
  <c r="FL11" i="20" s="1"/>
  <c r="HB315" i="2"/>
  <c r="CX208" i="21" s="1"/>
  <c r="HT99" i="20" s="1"/>
  <c r="GC309" i="2"/>
  <c r="BY202" i="21" s="1"/>
  <c r="GU93" i="20" s="1"/>
  <c r="DJ314" i="2"/>
  <c r="F207" i="21" s="1"/>
  <c r="EB98" i="20" s="1"/>
  <c r="DR227" i="2"/>
  <c r="N120" i="21" s="1"/>
  <c r="EJ11" i="20" s="1"/>
  <c r="EB327" i="2"/>
  <c r="X220" i="21" s="1"/>
  <c r="ET111" i="20" s="1"/>
  <c r="FC297" i="2"/>
  <c r="AY190" i="21" s="1"/>
  <c r="FU81" i="20" s="1"/>
  <c r="GI281" i="2"/>
  <c r="CE174" i="21" s="1"/>
  <c r="HA65" i="20" s="1"/>
  <c r="FU323" i="2"/>
  <c r="BQ216" i="21" s="1"/>
  <c r="GM107" i="20" s="1"/>
  <c r="GP271" i="2"/>
  <c r="CL164" i="21" s="1"/>
  <c r="HH55" i="20" s="1"/>
  <c r="GH223" i="2"/>
  <c r="CD116" i="21" s="1"/>
  <c r="DY304" i="2"/>
  <c r="U197" i="21" s="1"/>
  <c r="EQ88" i="20" s="1"/>
  <c r="DU326" i="2"/>
  <c r="Q219" i="21" s="1"/>
  <c r="EM110" i="20" s="1"/>
  <c r="DV312" i="2"/>
  <c r="R205" i="21" s="1"/>
  <c r="EN96" i="20" s="1"/>
  <c r="DK307" i="2"/>
  <c r="G200" i="21" s="1"/>
  <c r="EC91" i="20" s="1"/>
  <c r="GD256" i="2"/>
  <c r="BZ149" i="21" s="1"/>
  <c r="GV40" i="20" s="1"/>
  <c r="FZ229" i="2"/>
  <c r="BV122" i="21" s="1"/>
  <c r="GR13" i="20" s="1"/>
  <c r="FA230" i="2"/>
  <c r="AW123" i="21" s="1"/>
  <c r="FS14" i="20" s="1"/>
  <c r="FR274" i="2"/>
  <c r="BN167" i="21" s="1"/>
  <c r="GJ58" i="20" s="1"/>
  <c r="EY261" i="2"/>
  <c r="AU154" i="21" s="1"/>
  <c r="FQ45" i="20" s="1"/>
  <c r="DK294" i="2"/>
  <c r="G187" i="21" s="1"/>
  <c r="EC78" i="20" s="1"/>
  <c r="EI291" i="2"/>
  <c r="AE184" i="21" s="1"/>
  <c r="FA75" i="20" s="1"/>
  <c r="FR266" i="2"/>
  <c r="BN159" i="21" s="1"/>
  <c r="GJ50" i="20" s="1"/>
  <c r="EP325" i="2"/>
  <c r="AL218" i="21" s="1"/>
  <c r="FH109" i="20" s="1"/>
  <c r="DY274" i="2"/>
  <c r="U167" i="21" s="1"/>
  <c r="EQ58" i="20" s="1"/>
  <c r="GP273" i="2"/>
  <c r="CL166" i="21" s="1"/>
  <c r="HH57" i="20" s="1"/>
  <c r="DO318" i="2"/>
  <c r="K211" i="21" s="1"/>
  <c r="EG102" i="20" s="1"/>
  <c r="FS244" i="2"/>
  <c r="BO137" i="21" s="1"/>
  <c r="GK28" i="20" s="1"/>
  <c r="FK267" i="2"/>
  <c r="BG160" i="21" s="1"/>
  <c r="GC51" i="20" s="1"/>
  <c r="DZ266" i="2"/>
  <c r="V159" i="21" s="1"/>
  <c r="ER50" i="20" s="1"/>
  <c r="GY236" i="2"/>
  <c r="CU129" i="21" s="1"/>
  <c r="HQ20" i="20" s="1"/>
  <c r="GB227" i="2"/>
  <c r="BX120" i="21" s="1"/>
  <c r="GT11" i="20" s="1"/>
  <c r="HD224" i="2"/>
  <c r="CZ117" i="21" s="1"/>
  <c r="HV8" i="20" s="1"/>
  <c r="GL285" i="2"/>
  <c r="CH178" i="21" s="1"/>
  <c r="HD69" i="20" s="1"/>
  <c r="ED308" i="2"/>
  <c r="Z201" i="21" s="1"/>
  <c r="EV92" i="20" s="1"/>
  <c r="DG313" i="2"/>
  <c r="C206" i="21" s="1"/>
  <c r="DY97" i="20" s="1"/>
  <c r="GI224" i="2"/>
  <c r="CE117" i="21" s="1"/>
  <c r="HA8" i="20" s="1"/>
  <c r="GH275" i="2"/>
  <c r="CD168" i="21" s="1"/>
  <c r="GZ59" i="20" s="1"/>
  <c r="DL278" i="2"/>
  <c r="H171" i="21" s="1"/>
  <c r="ED62" i="20" s="1"/>
  <c r="FN244" i="2"/>
  <c r="BJ137" i="21" s="1"/>
  <c r="GF28" i="20" s="1"/>
  <c r="DI306" i="2"/>
  <c r="E199" i="21" s="1"/>
  <c r="EA90" i="20" s="1"/>
  <c r="EE295" i="2"/>
  <c r="AA188" i="21" s="1"/>
  <c r="EW79" i="20" s="1"/>
  <c r="DI329" i="2"/>
  <c r="E222" i="21" s="1"/>
  <c r="EA113" i="20" s="1"/>
  <c r="EL235" i="2"/>
  <c r="AH128" i="21" s="1"/>
  <c r="FD19" i="20" s="1"/>
  <c r="GD271" i="2"/>
  <c r="BZ164" i="21" s="1"/>
  <c r="GV55" i="20" s="1"/>
  <c r="FS276" i="2"/>
  <c r="BO169" i="21" s="1"/>
  <c r="GK60" i="20" s="1"/>
  <c r="GW319" i="2"/>
  <c r="CS212" i="21" s="1"/>
  <c r="HO103" i="20" s="1"/>
  <c r="DL240" i="2"/>
  <c r="H133" i="21" s="1"/>
  <c r="ED24" i="20" s="1"/>
  <c r="FQ309" i="2"/>
  <c r="BM202" i="21" s="1"/>
  <c r="GI93" i="20" s="1"/>
  <c r="GV236" i="2"/>
  <c r="CR129" i="21" s="1"/>
  <c r="HN20" i="20" s="1"/>
  <c r="EE256" i="2"/>
  <c r="AA149" i="21" s="1"/>
  <c r="EW40" i="20" s="1"/>
  <c r="DM283" i="2"/>
  <c r="I176" i="21" s="1"/>
  <c r="EE67" i="20" s="1"/>
  <c r="GI241" i="2"/>
  <c r="CE134" i="21" s="1"/>
  <c r="HA25" i="20" s="1"/>
  <c r="EY224" i="2"/>
  <c r="AU117" i="21" s="1"/>
  <c r="FQ8" i="20" s="1"/>
  <c r="FV313" i="2"/>
  <c r="BR206" i="21" s="1"/>
  <c r="GN97" i="20" s="1"/>
  <c r="HC243" i="2"/>
  <c r="CY136" i="21" s="1"/>
  <c r="HU27" i="20" s="1"/>
  <c r="GH308" i="2"/>
  <c r="CD201" i="21" s="1"/>
  <c r="GZ92" i="20" s="1"/>
  <c r="GW316" i="2"/>
  <c r="CS209" i="21" s="1"/>
  <c r="HO100" i="20" s="1"/>
  <c r="GE226" i="2"/>
  <c r="CA119" i="21" s="1"/>
  <c r="GW10" i="20" s="1"/>
  <c r="GG227" i="2"/>
  <c r="CC120" i="21" s="1"/>
  <c r="GY11" i="20" s="1"/>
  <c r="FJ241" i="2"/>
  <c r="BF134" i="21" s="1"/>
  <c r="GB25" i="20" s="1"/>
  <c r="EB292" i="2"/>
  <c r="X185" i="21" s="1"/>
  <c r="ET76" i="20" s="1"/>
  <c r="FG246" i="2"/>
  <c r="BC139" i="21" s="1"/>
  <c r="FY30" i="20" s="1"/>
  <c r="GM250" i="2"/>
  <c r="CI143" i="21" s="1"/>
  <c r="HE34" i="20" s="1"/>
  <c r="HB324" i="2"/>
  <c r="CX217" i="21" s="1"/>
  <c r="HT108" i="20" s="1"/>
  <c r="HF224" i="2"/>
  <c r="DB117" i="21" s="1"/>
  <c r="HX8" i="20" s="1"/>
  <c r="FP274" i="2"/>
  <c r="BL167" i="21" s="1"/>
  <c r="GH58" i="20" s="1"/>
  <c r="EV317" i="2"/>
  <c r="AR210" i="21" s="1"/>
  <c r="FN101" i="20" s="1"/>
  <c r="EL234" i="2"/>
  <c r="AH127" i="21" s="1"/>
  <c r="FD18" i="20" s="1"/>
  <c r="FS306" i="2"/>
  <c r="BO199" i="21" s="1"/>
  <c r="GK90" i="20" s="1"/>
  <c r="DI256" i="2"/>
  <c r="E149" i="21" s="1"/>
  <c r="EA40" i="20" s="1"/>
  <c r="FJ318" i="2"/>
  <c r="BF211" i="21" s="1"/>
  <c r="GB102" i="20" s="1"/>
  <c r="FX323" i="2"/>
  <c r="BT216" i="21" s="1"/>
  <c r="GP107" i="20" s="1"/>
  <c r="GL258" i="2"/>
  <c r="CH151" i="21" s="1"/>
  <c r="HD42" i="20" s="1"/>
  <c r="DJ282" i="2"/>
  <c r="F175" i="21" s="1"/>
  <c r="EB66" i="20" s="1"/>
  <c r="DT259" i="2"/>
  <c r="P152" i="21" s="1"/>
  <c r="EL43" i="20" s="1"/>
  <c r="HC307" i="2"/>
  <c r="CY200" i="21" s="1"/>
  <c r="HU91" i="20" s="1"/>
  <c r="EU296" i="2"/>
  <c r="AQ189" i="21" s="1"/>
  <c r="FM80" i="20" s="1"/>
  <c r="FQ257" i="2"/>
  <c r="BM150" i="21" s="1"/>
  <c r="GI41" i="20" s="1"/>
  <c r="HD309" i="2"/>
  <c r="CZ202" i="21" s="1"/>
  <c r="HV93" i="20" s="1"/>
  <c r="DG279" i="2"/>
  <c r="C172" i="21" s="1"/>
  <c r="DY63" i="20" s="1"/>
  <c r="FH257" i="2"/>
  <c r="BD150" i="21" s="1"/>
  <c r="FZ41" i="20" s="1"/>
  <c r="DI243" i="2"/>
  <c r="E136" i="21" s="1"/>
  <c r="EA27" i="20" s="1"/>
  <c r="DV322" i="2"/>
  <c r="R215" i="21" s="1"/>
  <c r="EN106" i="20" s="1"/>
  <c r="FO252" i="2"/>
  <c r="BK145" i="21" s="1"/>
  <c r="GG36" i="20" s="1"/>
  <c r="ES273" i="2"/>
  <c r="AO166" i="21" s="1"/>
  <c r="FK57" i="20" s="1"/>
  <c r="HD257" i="2"/>
  <c r="CZ150" i="21" s="1"/>
  <c r="HV41" i="20" s="1"/>
  <c r="GZ230" i="2"/>
  <c r="CV123" i="21" s="1"/>
  <c r="HR14" i="20" s="1"/>
  <c r="EZ302" i="2"/>
  <c r="AV195" i="21" s="1"/>
  <c r="FR86" i="20" s="1"/>
  <c r="DV225" i="2"/>
  <c r="R118" i="21" s="1"/>
  <c r="EN9" i="20" s="1"/>
  <c r="DF238" i="2"/>
  <c r="B131" i="21" s="1"/>
  <c r="DX22" i="20" s="1"/>
  <c r="ED264" i="2"/>
  <c r="Z157" i="21" s="1"/>
  <c r="EV48" i="20" s="1"/>
  <c r="FF324" i="2"/>
  <c r="BB217" i="21" s="1"/>
  <c r="FX108" i="20" s="1"/>
  <c r="FY255" i="2"/>
  <c r="BU148" i="21" s="1"/>
  <c r="GQ39" i="20" s="1"/>
  <c r="HB251" i="2"/>
  <c r="CX144" i="21" s="1"/>
  <c r="HT35" i="20" s="1"/>
  <c r="FV280" i="2"/>
  <c r="BR173" i="21" s="1"/>
  <c r="GN64" i="20" s="1"/>
  <c r="DX306" i="2"/>
  <c r="T199" i="21" s="1"/>
  <c r="EP90" i="20" s="1"/>
  <c r="GK311" i="2"/>
  <c r="CG204" i="21" s="1"/>
  <c r="HC95" i="20" s="1"/>
  <c r="FA234" i="2"/>
  <c r="AW127" i="21" s="1"/>
  <c r="FS18" i="20" s="1"/>
  <c r="GC310" i="2"/>
  <c r="BY203" i="21" s="1"/>
  <c r="GU94" i="20" s="1"/>
  <c r="EC292" i="2"/>
  <c r="Y185" i="21" s="1"/>
  <c r="EU76" i="20" s="1"/>
  <c r="ET233" i="2"/>
  <c r="AP126" i="21" s="1"/>
  <c r="FL17" i="20" s="1"/>
  <c r="DI307" i="2"/>
  <c r="E200" i="21" s="1"/>
  <c r="EA91" i="20" s="1"/>
  <c r="EV255" i="2"/>
  <c r="AR148" i="21" s="1"/>
  <c r="FN39" i="20" s="1"/>
  <c r="FR301" i="2"/>
  <c r="BN194" i="21" s="1"/>
  <c r="GJ85" i="20" s="1"/>
  <c r="EQ274" i="2"/>
  <c r="AM167" i="21" s="1"/>
  <c r="FI58" i="20" s="1"/>
  <c r="HD233" i="2"/>
  <c r="CZ126" i="21" s="1"/>
  <c r="HV17" i="20" s="1"/>
  <c r="GL274" i="2"/>
  <c r="CH167" i="21" s="1"/>
  <c r="HD58" i="20" s="1"/>
  <c r="GZ247" i="2"/>
  <c r="CV140" i="21" s="1"/>
  <c r="HR31" i="20" s="1"/>
  <c r="HG237" i="2"/>
  <c r="DC130" i="21" s="1"/>
  <c r="HY21" i="20" s="1"/>
  <c r="HB279" i="2"/>
  <c r="CX172" i="21" s="1"/>
  <c r="HT63" i="20" s="1"/>
  <c r="HD314" i="2"/>
  <c r="CZ207" i="21" s="1"/>
  <c r="HV98" i="20" s="1"/>
  <c r="HC299" i="2"/>
  <c r="CY192" i="21" s="1"/>
  <c r="HU83" i="20" s="1"/>
  <c r="GI300" i="2"/>
  <c r="CE193" i="21" s="1"/>
  <c r="HA84" i="20" s="1"/>
  <c r="GT321" i="2"/>
  <c r="CP214" i="21" s="1"/>
  <c r="HL105" i="20" s="1"/>
  <c r="GL326" i="2"/>
  <c r="CH219" i="21" s="1"/>
  <c r="HD110" i="20" s="1"/>
  <c r="DH279" i="2"/>
  <c r="D172" i="21" s="1"/>
  <c r="DZ63" i="20" s="1"/>
  <c r="DJ312" i="2"/>
  <c r="F205" i="21" s="1"/>
  <c r="EB96" i="20" s="1"/>
  <c r="EJ290" i="2"/>
  <c r="AF183" i="21" s="1"/>
  <c r="FB74" i="20" s="1"/>
  <c r="DN282" i="2"/>
  <c r="J175" i="21" s="1"/>
  <c r="EF66" i="20" s="1"/>
  <c r="EI269" i="2"/>
  <c r="AE162" i="21" s="1"/>
  <c r="FA53" i="20" s="1"/>
  <c r="DK266" i="2"/>
  <c r="G159" i="21" s="1"/>
  <c r="EC50" i="20" s="1"/>
  <c r="GW264" i="2"/>
  <c r="CS157" i="21" s="1"/>
  <c r="HO48" i="20" s="1"/>
  <c r="FO278" i="2"/>
  <c r="BK171" i="21" s="1"/>
  <c r="GG62" i="20" s="1"/>
  <c r="EY244" i="2"/>
  <c r="AU137" i="21" s="1"/>
  <c r="FQ28" i="20" s="1"/>
  <c r="DK233" i="2"/>
  <c r="G126" i="21" s="1"/>
  <c r="EC17" i="20" s="1"/>
  <c r="HG298" i="2"/>
  <c r="DC191" i="21" s="1"/>
  <c r="HY82" i="20" s="1"/>
  <c r="EH268" i="2"/>
  <c r="AD161" i="21" s="1"/>
  <c r="EZ52" i="20" s="1"/>
  <c r="EF282" i="2"/>
  <c r="AB175" i="21" s="1"/>
  <c r="EX66" i="20" s="1"/>
  <c r="GL240" i="2"/>
  <c r="CH133" i="21" s="1"/>
  <c r="HD24" i="20" s="1"/>
  <c r="GO228" i="2"/>
  <c r="CK121" i="21" s="1"/>
  <c r="HG12" i="20" s="1"/>
  <c r="DJ319" i="2"/>
  <c r="F212" i="21" s="1"/>
  <c r="EB103" i="20" s="1"/>
  <c r="EK272" i="2"/>
  <c r="AG165" i="21" s="1"/>
  <c r="FC56" i="20" s="1"/>
  <c r="EM295" i="2"/>
  <c r="AI188" i="21" s="1"/>
  <c r="FE79" i="20" s="1"/>
  <c r="GW255" i="2"/>
  <c r="CS148" i="21" s="1"/>
  <c r="HO39" i="20" s="1"/>
  <c r="FS255" i="2"/>
  <c r="BO148" i="21" s="1"/>
  <c r="GK39" i="20" s="1"/>
  <c r="GE292" i="2"/>
  <c r="CA185" i="21" s="1"/>
  <c r="GW76" i="20" s="1"/>
  <c r="EC307" i="2"/>
  <c r="Y200" i="21" s="1"/>
  <c r="EU91" i="20" s="1"/>
  <c r="FH286" i="2"/>
  <c r="BD179" i="21" s="1"/>
  <c r="FZ70" i="20" s="1"/>
  <c r="EO321" i="2"/>
  <c r="AK214" i="21" s="1"/>
  <c r="FG105" i="20" s="1"/>
  <c r="FE241" i="2"/>
  <c r="BA134" i="21" s="1"/>
  <c r="FW25" i="20" s="1"/>
  <c r="HC304" i="2"/>
  <c r="CY197" i="21" s="1"/>
  <c r="HU88" i="20" s="1"/>
  <c r="HF290" i="2"/>
  <c r="DB183" i="21" s="1"/>
  <c r="HX74" i="20" s="1"/>
  <c r="GY298" i="2"/>
  <c r="CU191" i="21" s="1"/>
  <c r="HQ82" i="20" s="1"/>
  <c r="GT282" i="2"/>
  <c r="CP175" i="21" s="1"/>
  <c r="HL66" i="20" s="1"/>
  <c r="DJ302" i="2"/>
  <c r="F195" i="21" s="1"/>
  <c r="EB86" i="20" s="1"/>
  <c r="GZ229" i="2"/>
  <c r="CV122" i="21" s="1"/>
  <c r="HR13" i="20" s="1"/>
  <c r="GZ225" i="2"/>
  <c r="CV118" i="21" s="1"/>
  <c r="HR9" i="20" s="1"/>
  <c r="EU225" i="2"/>
  <c r="AQ118" i="21" s="1"/>
  <c r="FM9" i="20" s="1"/>
  <c r="FT260" i="2"/>
  <c r="BP153" i="21" s="1"/>
  <c r="GL44" i="20" s="1"/>
  <c r="FN237" i="2"/>
  <c r="BJ130" i="21" s="1"/>
  <c r="GF21" i="20" s="1"/>
  <c r="DQ234" i="2"/>
  <c r="M127" i="21" s="1"/>
  <c r="EI18" i="20" s="1"/>
  <c r="GK282" i="2"/>
  <c r="CG175" i="21" s="1"/>
  <c r="HC66" i="20" s="1"/>
  <c r="EE276" i="2"/>
  <c r="AA169" i="21" s="1"/>
  <c r="EW60" i="20" s="1"/>
  <c r="DV261" i="2"/>
  <c r="R154" i="21" s="1"/>
  <c r="EN45" i="20" s="1"/>
  <c r="FO264" i="2"/>
  <c r="BK157" i="21" s="1"/>
  <c r="GG48" i="20" s="1"/>
  <c r="FW318" i="2"/>
  <c r="BS211" i="21" s="1"/>
  <c r="GO102" i="20" s="1"/>
  <c r="EC244" i="2"/>
  <c r="Y137" i="21" s="1"/>
  <c r="EU28" i="20" s="1"/>
  <c r="FH306" i="2"/>
  <c r="BD199" i="21" s="1"/>
  <c r="FZ90" i="20" s="1"/>
  <c r="EA245" i="2"/>
  <c r="W138" i="21" s="1"/>
  <c r="ES29" i="20" s="1"/>
  <c r="HA279" i="2"/>
  <c r="CW172" i="21" s="1"/>
  <c r="HS63" i="20" s="1"/>
  <c r="HF309" i="2"/>
  <c r="DB202" i="21" s="1"/>
  <c r="HX93" i="20" s="1"/>
  <c r="GQ228" i="2"/>
  <c r="CM121" i="21" s="1"/>
  <c r="HI12" i="20" s="1"/>
  <c r="DW293" i="2"/>
  <c r="S186" i="21" s="1"/>
  <c r="EO77" i="20" s="1"/>
  <c r="FZ275" i="2"/>
  <c r="BV168" i="21" s="1"/>
  <c r="GR59" i="20" s="1"/>
  <c r="HF284" i="2"/>
  <c r="DB177" i="21" s="1"/>
  <c r="HX68" i="20" s="1"/>
  <c r="ES225" i="2"/>
  <c r="AO118" i="21" s="1"/>
  <c r="FK9" i="20" s="1"/>
  <c r="DU278" i="2"/>
  <c r="Q171" i="21" s="1"/>
  <c r="EM62" i="20" s="1"/>
  <c r="FF296" i="2"/>
  <c r="BB189" i="21" s="1"/>
  <c r="FX80" i="20" s="1"/>
  <c r="EZ306" i="2"/>
  <c r="AV199" i="21" s="1"/>
  <c r="FR90" i="20" s="1"/>
  <c r="EF287" i="2"/>
  <c r="AB180" i="21" s="1"/>
  <c r="EX71" i="20" s="1"/>
  <c r="FA265" i="2"/>
  <c r="AW158" i="21" s="1"/>
  <c r="FS49" i="20" s="1"/>
  <c r="DO293" i="2"/>
  <c r="K186" i="21" s="1"/>
  <c r="EG77" i="20" s="1"/>
  <c r="EI307" i="2"/>
  <c r="AE200" i="21" s="1"/>
  <c r="FA91" i="20" s="1"/>
  <c r="GO258" i="2"/>
  <c r="CK151" i="21" s="1"/>
  <c r="HG42" i="20" s="1"/>
  <c r="HB304" i="2"/>
  <c r="CX197" i="21" s="1"/>
  <c r="HT88" i="20" s="1"/>
  <c r="FB277" i="2"/>
  <c r="AX170" i="21" s="1"/>
  <c r="FT61" i="20" s="1"/>
  <c r="FI315" i="2"/>
  <c r="BE208" i="21" s="1"/>
  <c r="GA99" i="20" s="1"/>
  <c r="DZ278" i="2"/>
  <c r="V171" i="21" s="1"/>
  <c r="ER62" i="20" s="1"/>
  <c r="GJ306" i="2"/>
  <c r="CF199" i="21" s="1"/>
  <c r="HB90" i="20" s="1"/>
  <c r="DO327" i="2"/>
  <c r="K220" i="21" s="1"/>
  <c r="EG111" i="20" s="1"/>
  <c r="GA260" i="2"/>
  <c r="BW153" i="21" s="1"/>
  <c r="GS44" i="20" s="1"/>
  <c r="FK315" i="2"/>
  <c r="BG208" i="21" s="1"/>
  <c r="GC99" i="20" s="1"/>
  <c r="EQ265" i="2"/>
  <c r="AM158" i="21" s="1"/>
  <c r="FI49" i="20" s="1"/>
  <c r="FI288" i="2"/>
  <c r="BE181" i="21" s="1"/>
  <c r="GA72" i="20" s="1"/>
  <c r="GD319" i="2"/>
  <c r="BZ212" i="21" s="1"/>
  <c r="GV103" i="20" s="1"/>
  <c r="GV278" i="2"/>
  <c r="CR171" i="21" s="1"/>
  <c r="HN62" i="20" s="1"/>
  <c r="GI297" i="2"/>
  <c r="CE190" i="21" s="1"/>
  <c r="HA81" i="20" s="1"/>
  <c r="DH249" i="2"/>
  <c r="D142" i="21" s="1"/>
  <c r="DZ33" i="20" s="1"/>
  <c r="DF303" i="2"/>
  <c r="B196" i="21" s="1"/>
  <c r="DX87" i="20" s="1"/>
  <c r="DP320" i="2"/>
  <c r="L213" i="21" s="1"/>
  <c r="EH104" i="20" s="1"/>
  <c r="FE250" i="2"/>
  <c r="BA143" i="21" s="1"/>
  <c r="FW34" i="20" s="1"/>
  <c r="FN255" i="2"/>
  <c r="BJ148" i="21" s="1"/>
  <c r="GF39" i="20" s="1"/>
  <c r="GP325" i="2"/>
  <c r="CL218" i="21" s="1"/>
  <c r="HH109" i="20" s="1"/>
  <c r="EI253" i="2"/>
  <c r="AE146" i="21" s="1"/>
  <c r="FA37" i="20" s="1"/>
  <c r="FC271" i="2"/>
  <c r="AY164" i="21" s="1"/>
  <c r="FU55" i="20" s="1"/>
  <c r="GR257" i="2"/>
  <c r="CN150" i="21" s="1"/>
  <c r="HJ41" i="20" s="1"/>
  <c r="EX265" i="2"/>
  <c r="AT158" i="21" s="1"/>
  <c r="FP49" i="20" s="1"/>
  <c r="GU263" i="2"/>
  <c r="CQ156" i="21" s="1"/>
  <c r="HM47" i="20" s="1"/>
  <c r="FT310" i="2"/>
  <c r="BP203" i="21" s="1"/>
  <c r="GL94" i="20" s="1"/>
  <c r="DH225" i="2"/>
  <c r="D118" i="21" s="1"/>
  <c r="DZ9" i="20" s="1"/>
  <c r="FL315" i="2"/>
  <c r="BH208" i="21" s="1"/>
  <c r="GD99" i="20" s="1"/>
  <c r="GP282" i="2"/>
  <c r="CL175" i="21" s="1"/>
  <c r="HH66" i="20" s="1"/>
  <c r="EH234" i="2"/>
  <c r="AD127" i="21" s="1"/>
  <c r="EZ18" i="20" s="1"/>
  <c r="EH295" i="2"/>
  <c r="AD188" i="21" s="1"/>
  <c r="EZ79" i="20" s="1"/>
  <c r="GB253" i="2"/>
  <c r="BX146" i="21" s="1"/>
  <c r="GT37" i="20" s="1"/>
  <c r="DT277" i="2"/>
  <c r="P170" i="21" s="1"/>
  <c r="EL61" i="20" s="1"/>
  <c r="ED274" i="2"/>
  <c r="Z167" i="21" s="1"/>
  <c r="EV58" i="20" s="1"/>
  <c r="FC245" i="2"/>
  <c r="AY138" i="21" s="1"/>
  <c r="FU29" i="20" s="1"/>
  <c r="GE300" i="2"/>
  <c r="CA193" i="21" s="1"/>
  <c r="GW84" i="20" s="1"/>
  <c r="GO249" i="2"/>
  <c r="CK142" i="21" s="1"/>
  <c r="HG33" i="20" s="1"/>
  <c r="FT231" i="2"/>
  <c r="BP124" i="21" s="1"/>
  <c r="GL15" i="20" s="1"/>
  <c r="FO300" i="2"/>
  <c r="BK193" i="21" s="1"/>
  <c r="GG84" i="20" s="1"/>
  <c r="GQ299" i="2"/>
  <c r="CM192" i="21" s="1"/>
  <c r="HI83" i="20" s="1"/>
  <c r="DH322" i="2"/>
  <c r="D215" i="21" s="1"/>
  <c r="DZ106" i="20" s="1"/>
  <c r="EI317" i="2"/>
  <c r="AE210" i="21" s="1"/>
  <c r="FA101" i="20" s="1"/>
  <c r="GN282" i="2"/>
  <c r="CJ175" i="21" s="1"/>
  <c r="HF66" i="20" s="1"/>
  <c r="GA273" i="2"/>
  <c r="BW166" i="21" s="1"/>
  <c r="GS57" i="20" s="1"/>
  <c r="GZ283" i="2"/>
  <c r="CV176" i="21" s="1"/>
  <c r="HR67" i="20" s="1"/>
  <c r="FB276" i="2"/>
  <c r="AX169" i="21" s="1"/>
  <c r="FT60" i="20" s="1"/>
  <c r="GY304" i="2"/>
  <c r="CU197" i="21" s="1"/>
  <c r="HQ88" i="20" s="1"/>
  <c r="HG247" i="2"/>
  <c r="DC140" i="21" s="1"/>
  <c r="HY31" i="20" s="1"/>
  <c r="EA257" i="2"/>
  <c r="W150" i="21" s="1"/>
  <c r="ES41" i="20" s="1"/>
  <c r="GM295" i="2"/>
  <c r="CI188" i="21" s="1"/>
  <c r="HE79" i="20" s="1"/>
  <c r="EC302" i="2"/>
  <c r="Y195" i="21" s="1"/>
  <c r="EU86" i="20" s="1"/>
  <c r="GQ249" i="2"/>
  <c r="CM142" i="21" s="1"/>
  <c r="HI33" i="20" s="1"/>
  <c r="EU234" i="2"/>
  <c r="AQ127" i="21" s="1"/>
  <c r="FM18" i="20" s="1"/>
  <c r="FO325" i="2"/>
  <c r="BK218" i="21" s="1"/>
  <c r="GG109" i="20" s="1"/>
  <c r="GG245" i="2"/>
  <c r="CC138" i="21" s="1"/>
  <c r="GY29" i="20" s="1"/>
  <c r="GO266" i="2"/>
  <c r="CK159" i="21" s="1"/>
  <c r="HG50" i="20" s="1"/>
  <c r="DG241" i="2"/>
  <c r="C134" i="21" s="1"/>
  <c r="DY25" i="20" s="1"/>
  <c r="FK326" i="2"/>
  <c r="BG219" i="21" s="1"/>
  <c r="GC110" i="20" s="1"/>
  <c r="EH244" i="2"/>
  <c r="AD137" i="21" s="1"/>
  <c r="EZ28" i="20" s="1"/>
  <c r="GQ227" i="2"/>
  <c r="CM120" i="21" s="1"/>
  <c r="HI11" i="20" s="1"/>
  <c r="FH263" i="2"/>
  <c r="BD156" i="21" s="1"/>
  <c r="FZ47" i="20" s="1"/>
  <c r="EP297" i="2"/>
  <c r="AL190" i="21" s="1"/>
  <c r="FH81" i="20" s="1"/>
  <c r="EV283" i="2"/>
  <c r="AR176" i="21" s="1"/>
  <c r="FN67" i="20" s="1"/>
  <c r="ED237" i="2"/>
  <c r="Z130" i="21" s="1"/>
  <c r="EV21" i="20" s="1"/>
  <c r="HA300" i="2"/>
  <c r="CW193" i="21" s="1"/>
  <c r="HS84" i="20" s="1"/>
  <c r="GN285" i="2"/>
  <c r="CJ178" i="21" s="1"/>
  <c r="HF69" i="20" s="1"/>
  <c r="GQ232" i="2"/>
  <c r="CM125" i="21" s="1"/>
  <c r="HI16" i="20" s="1"/>
  <c r="FQ230" i="2"/>
  <c r="BM123" i="21" s="1"/>
  <c r="GI14" i="20" s="1"/>
  <c r="GF236" i="2"/>
  <c r="CB129" i="21" s="1"/>
  <c r="GX20" i="20" s="1"/>
  <c r="GD329" i="2"/>
  <c r="BZ222" i="21" s="1"/>
  <c r="GV113" i="20" s="1"/>
  <c r="GL277" i="2"/>
  <c r="CH170" i="21" s="1"/>
  <c r="HD61" i="20" s="1"/>
  <c r="GH236" i="2"/>
  <c r="CD129" i="21" s="1"/>
  <c r="GZ20" i="20" s="1"/>
  <c r="FP244" i="2"/>
  <c r="BL137" i="21" s="1"/>
  <c r="GH28" i="20" s="1"/>
  <c r="EV315" i="2"/>
  <c r="AR208" i="21" s="1"/>
  <c r="FN99" i="20" s="1"/>
  <c r="GD238" i="2"/>
  <c r="BZ131" i="21" s="1"/>
  <c r="GV22" i="20" s="1"/>
  <c r="FU225" i="2"/>
  <c r="BQ118" i="21" s="1"/>
  <c r="GM9" i="20" s="1"/>
  <c r="DT274" i="2"/>
  <c r="P167" i="21" s="1"/>
  <c r="EL58" i="20" s="1"/>
  <c r="EJ269" i="2"/>
  <c r="AF162" i="21" s="1"/>
  <c r="FB53" i="20" s="1"/>
  <c r="DX295" i="2"/>
  <c r="T188" i="21" s="1"/>
  <c r="EP79" i="20" s="1"/>
  <c r="HF302" i="2"/>
  <c r="DB195" i="21" s="1"/>
  <c r="HX86" i="20" s="1"/>
  <c r="HF312" i="2"/>
  <c r="DB205" i="21" s="1"/>
  <c r="HX96" i="20" s="1"/>
  <c r="GU328" i="2"/>
  <c r="CQ221" i="21" s="1"/>
  <c r="HM112" i="20" s="1"/>
  <c r="DY329" i="2"/>
  <c r="U222" i="21" s="1"/>
  <c r="EQ113" i="20" s="1"/>
  <c r="ER329" i="2"/>
  <c r="AN222" i="21" s="1"/>
  <c r="FJ113" i="20" s="1"/>
  <c r="FO286" i="2"/>
  <c r="BK179" i="21" s="1"/>
  <c r="GG70" i="20" s="1"/>
  <c r="GC308" i="2"/>
  <c r="BY201" i="21" s="1"/>
  <c r="GU92" i="20" s="1"/>
  <c r="DH242" i="2"/>
  <c r="D135" i="21" s="1"/>
  <c r="DZ26" i="20" s="1"/>
  <c r="EP260" i="2"/>
  <c r="AL153" i="21" s="1"/>
  <c r="FH44" i="20" s="1"/>
  <c r="FA284" i="2"/>
  <c r="AW177" i="21" s="1"/>
  <c r="FS68" i="20" s="1"/>
  <c r="GV240" i="2"/>
  <c r="CR133" i="21" s="1"/>
  <c r="HN24" i="20" s="1"/>
  <c r="FV328" i="2"/>
  <c r="BR221" i="21" s="1"/>
  <c r="GN112" i="20" s="1"/>
  <c r="GL328" i="2"/>
  <c r="CH221" i="21" s="1"/>
  <c r="HD112" i="20" s="1"/>
  <c r="GC316" i="2"/>
  <c r="BY209" i="21" s="1"/>
  <c r="GU100" i="20" s="1"/>
  <c r="GJ263" i="2"/>
  <c r="CF156" i="21" s="1"/>
  <c r="HB47" i="20" s="1"/>
  <c r="GU239" i="2"/>
  <c r="CQ132" i="21" s="1"/>
  <c r="HM23" i="20" s="1"/>
  <c r="FN227" i="2"/>
  <c r="BJ120" i="21" s="1"/>
  <c r="GF11" i="20" s="1"/>
  <c r="FM236" i="2"/>
  <c r="BI129" i="21" s="1"/>
  <c r="GE20" i="20" s="1"/>
  <c r="DQ314" i="2"/>
  <c r="M207" i="21" s="1"/>
  <c r="EI98" i="20" s="1"/>
  <c r="EJ314" i="2"/>
  <c r="AF207" i="21" s="1"/>
  <c r="FB98" i="20" s="1"/>
  <c r="DY232" i="2"/>
  <c r="U125" i="21" s="1"/>
  <c r="EQ16" i="20" s="1"/>
  <c r="GT224" i="2"/>
  <c r="CP117" i="21" s="1"/>
  <c r="HL8" i="20" s="1"/>
  <c r="EG228" i="2"/>
  <c r="AC121" i="21" s="1"/>
  <c r="EY12" i="20" s="1"/>
  <c r="GB322" i="2"/>
  <c r="BX215" i="21" s="1"/>
  <c r="GT106" i="20" s="1"/>
  <c r="EN280" i="2"/>
  <c r="AJ173" i="21" s="1"/>
  <c r="FF64" i="20" s="1"/>
  <c r="DM225" i="2"/>
  <c r="I118" i="21" s="1"/>
  <c r="EE9" i="20" s="1"/>
  <c r="FW242" i="2"/>
  <c r="BS135" i="21" s="1"/>
  <c r="GO26" i="20" s="1"/>
  <c r="EH257" i="2"/>
  <c r="AD150" i="21" s="1"/>
  <c r="EZ41" i="20" s="1"/>
  <c r="GP259" i="2"/>
  <c r="CL152" i="21" s="1"/>
  <c r="HH43" i="20" s="1"/>
  <c r="GG287" i="2"/>
  <c r="CC180" i="21" s="1"/>
  <c r="GY71" i="20" s="1"/>
  <c r="EL291" i="2"/>
  <c r="AH184" i="21" s="1"/>
  <c r="FD75" i="20" s="1"/>
  <c r="HB311" i="2"/>
  <c r="CX204" i="21" s="1"/>
  <c r="HT95" i="20" s="1"/>
  <c r="EJ272" i="2"/>
  <c r="AF165" i="21" s="1"/>
  <c r="FB56" i="20" s="1"/>
  <c r="EY230" i="2"/>
  <c r="AU123" i="21" s="1"/>
  <c r="FQ14" i="20" s="1"/>
  <c r="HF246" i="2"/>
  <c r="DB139" i="21" s="1"/>
  <c r="HX30" i="20" s="1"/>
  <c r="FR270" i="2"/>
  <c r="BN163" i="21" s="1"/>
  <c r="GJ54" i="20" s="1"/>
  <c r="GY279" i="2"/>
  <c r="CU172" i="21" s="1"/>
  <c r="HQ63" i="20" s="1"/>
  <c r="GW321" i="2"/>
  <c r="CS214" i="21" s="1"/>
  <c r="HO105" i="20" s="1"/>
  <c r="DJ306" i="2"/>
  <c r="F199" i="21" s="1"/>
  <c r="EB90" i="20" s="1"/>
  <c r="HB229" i="2"/>
  <c r="CX122" i="21" s="1"/>
  <c r="HT13" i="20" s="1"/>
  <c r="EV254" i="2"/>
  <c r="AR147" i="21" s="1"/>
  <c r="FN38" i="20" s="1"/>
  <c r="FH272" i="2"/>
  <c r="BD165" i="21" s="1"/>
  <c r="FZ56" i="20" s="1"/>
  <c r="DX302" i="2"/>
  <c r="T195" i="21" s="1"/>
  <c r="EP86" i="20" s="1"/>
  <c r="EB321" i="2"/>
  <c r="X214" i="21" s="1"/>
  <c r="ET105" i="20" s="1"/>
  <c r="FE318" i="2"/>
  <c r="BA211" i="21" s="1"/>
  <c r="FW102" i="20" s="1"/>
  <c r="DX322" i="2"/>
  <c r="T215" i="21" s="1"/>
  <c r="EP106" i="20" s="1"/>
  <c r="FA319" i="2"/>
  <c r="AW212" i="21" s="1"/>
  <c r="FS103" i="20" s="1"/>
  <c r="FK269" i="2"/>
  <c r="BG162" i="21" s="1"/>
  <c r="GC53" i="20" s="1"/>
  <c r="FD302" i="2"/>
  <c r="AZ195" i="21" s="1"/>
  <c r="FV86" i="20" s="1"/>
  <c r="FX310" i="2"/>
  <c r="BT203" i="21" s="1"/>
  <c r="GP94" i="20" s="1"/>
  <c r="EW267" i="2"/>
  <c r="AS160" i="21" s="1"/>
  <c r="FO51" i="20" s="1"/>
  <c r="DS247" i="2"/>
  <c r="O140" i="21" s="1"/>
  <c r="EK31" i="20" s="1"/>
  <c r="DY285" i="2"/>
  <c r="U178" i="21" s="1"/>
  <c r="EQ69" i="20" s="1"/>
  <c r="HG256" i="2"/>
  <c r="DC149" i="21" s="1"/>
  <c r="HY40" i="20" s="1"/>
  <c r="DQ325" i="2"/>
  <c r="M218" i="21" s="1"/>
  <c r="EI109" i="20" s="1"/>
  <c r="DP274" i="2"/>
  <c r="L167" i="21" s="1"/>
  <c r="EH58" i="20" s="1"/>
  <c r="ER273" i="2"/>
  <c r="AN166" i="21" s="1"/>
  <c r="FJ57" i="20" s="1"/>
  <c r="GD299" i="2"/>
  <c r="BZ192" i="21" s="1"/>
  <c r="GV83" i="20" s="1"/>
  <c r="FC225" i="2"/>
  <c r="AY118" i="21" s="1"/>
  <c r="FU9" i="20" s="1"/>
  <c r="EL266" i="2"/>
  <c r="AH159" i="21" s="1"/>
  <c r="FD50" i="20" s="1"/>
  <c r="HA257" i="2"/>
  <c r="CW150" i="21" s="1"/>
  <c r="HS41" i="20" s="1"/>
  <c r="DH305" i="2"/>
  <c r="D198" i="21" s="1"/>
  <c r="DZ89" i="20" s="1"/>
  <c r="HG287" i="2"/>
  <c r="DC180" i="21" s="1"/>
  <c r="HY71" i="20" s="1"/>
  <c r="GD316" i="2"/>
  <c r="BZ209" i="21" s="1"/>
  <c r="GV100" i="20" s="1"/>
  <c r="FI296" i="2"/>
  <c r="BE189" i="21" s="1"/>
  <c r="GA80" i="20" s="1"/>
  <c r="GT316" i="2"/>
  <c r="CP209" i="21" s="1"/>
  <c r="HL100" i="20" s="1"/>
  <c r="FV263" i="2"/>
  <c r="BR156" i="21" s="1"/>
  <c r="GN47" i="20" s="1"/>
  <c r="GI264" i="2"/>
  <c r="CE157" i="21" s="1"/>
  <c r="HA48" i="20" s="1"/>
  <c r="DW309" i="2"/>
  <c r="S202" i="21" s="1"/>
  <c r="EO93" i="20" s="1"/>
  <c r="EN276" i="2"/>
  <c r="AJ169" i="21" s="1"/>
  <c r="FF60" i="20" s="1"/>
  <c r="EN273" i="2"/>
  <c r="AJ166" i="21" s="1"/>
  <c r="FF57" i="20" s="1"/>
  <c r="GM316" i="2"/>
  <c r="CI209" i="21" s="1"/>
  <c r="HE100" i="20" s="1"/>
  <c r="GP252" i="2"/>
  <c r="CL145" i="21" s="1"/>
  <c r="HH36" i="20" s="1"/>
  <c r="GW229" i="2"/>
  <c r="CS122" i="21" s="1"/>
  <c r="HO13" i="20" s="1"/>
  <c r="DK223" i="2"/>
  <c r="G116" i="21" s="1"/>
  <c r="GE262" i="2"/>
  <c r="CA155" i="21" s="1"/>
  <c r="GW46" i="20" s="1"/>
  <c r="GX241" i="2"/>
  <c r="CT134" i="21" s="1"/>
  <c r="HP25" i="20" s="1"/>
  <c r="DI287" i="2"/>
  <c r="E180" i="21" s="1"/>
  <c r="EA71" i="20" s="1"/>
  <c r="FM316" i="2"/>
  <c r="BI209" i="21" s="1"/>
  <c r="GE100" i="20" s="1"/>
  <c r="EF323" i="2"/>
  <c r="AB216" i="21" s="1"/>
  <c r="EX107" i="20" s="1"/>
  <c r="EG226" i="2"/>
  <c r="AC119" i="21" s="1"/>
  <c r="EY10" i="20" s="1"/>
  <c r="FS227" i="2"/>
  <c r="BO120" i="21" s="1"/>
  <c r="GK11" i="20" s="1"/>
  <c r="EJ298" i="2"/>
  <c r="AF191" i="21" s="1"/>
  <c r="FB82" i="20" s="1"/>
  <c r="DQ309" i="2"/>
  <c r="M202" i="21" s="1"/>
  <c r="EI93" i="20" s="1"/>
  <c r="FO236" i="2"/>
  <c r="BK129" i="21" s="1"/>
  <c r="GG20" i="20" s="1"/>
  <c r="GY327" i="2"/>
  <c r="CU220" i="21" s="1"/>
  <c r="HQ111" i="20" s="1"/>
  <c r="DS243" i="2"/>
  <c r="O136" i="21" s="1"/>
  <c r="EK27" i="20" s="1"/>
  <c r="GT323" i="2"/>
  <c r="CP216" i="21" s="1"/>
  <c r="HL107" i="20" s="1"/>
  <c r="EP258" i="2"/>
  <c r="AL151" i="21" s="1"/>
  <c r="FH42" i="20" s="1"/>
  <c r="GJ242" i="2"/>
  <c r="CF135" i="21" s="1"/>
  <c r="HB26" i="20" s="1"/>
  <c r="FX257" i="2"/>
  <c r="BT150" i="21" s="1"/>
  <c r="GP41" i="20" s="1"/>
  <c r="ET326" i="2"/>
  <c r="AP219" i="21" s="1"/>
  <c r="FL110" i="20" s="1"/>
  <c r="EZ300" i="2"/>
  <c r="AV193" i="21" s="1"/>
  <c r="FR84" i="20" s="1"/>
  <c r="GJ280" i="2"/>
  <c r="CF173" i="21" s="1"/>
  <c r="HB64" i="20" s="1"/>
  <c r="FS294" i="2"/>
  <c r="BO187" i="21" s="1"/>
  <c r="GK78" i="20" s="1"/>
  <c r="GH277" i="2"/>
  <c r="CD170" i="21" s="1"/>
  <c r="GZ61" i="20" s="1"/>
  <c r="GD323" i="2"/>
  <c r="BZ216" i="21" s="1"/>
  <c r="GV107" i="20" s="1"/>
  <c r="EZ257" i="2"/>
  <c r="AV150" i="21" s="1"/>
  <c r="FR41" i="20" s="1"/>
  <c r="EC260" i="2"/>
  <c r="Y153" i="21" s="1"/>
  <c r="EU44" i="20" s="1"/>
  <c r="DI288" i="2"/>
  <c r="E181" i="21" s="1"/>
  <c r="EA72" i="20" s="1"/>
  <c r="DG325" i="2"/>
  <c r="C218" i="21" s="1"/>
  <c r="DY109" i="20" s="1"/>
  <c r="HA325" i="2"/>
  <c r="CW218" i="21" s="1"/>
  <c r="HS109" i="20" s="1"/>
  <c r="EK282" i="2"/>
  <c r="AG175" i="21" s="1"/>
  <c r="FC66" i="20" s="1"/>
  <c r="EW273" i="2"/>
  <c r="AS166" i="21" s="1"/>
  <c r="FO57" i="20" s="1"/>
  <c r="FB260" i="2"/>
  <c r="AX153" i="21" s="1"/>
  <c r="FT44" i="20" s="1"/>
  <c r="ES317" i="2"/>
  <c r="AO210" i="21" s="1"/>
  <c r="FK101" i="20" s="1"/>
  <c r="HD234" i="2"/>
  <c r="CZ127" i="21" s="1"/>
  <c r="HV18" i="20" s="1"/>
  <c r="GD233" i="2"/>
  <c r="BZ126" i="21" s="1"/>
  <c r="GV17" i="20" s="1"/>
  <c r="EU327" i="2"/>
  <c r="AQ220" i="21" s="1"/>
  <c r="FM111" i="20" s="1"/>
  <c r="FV323" i="2"/>
  <c r="BR216" i="21" s="1"/>
  <c r="GN107" i="20" s="1"/>
  <c r="FW311" i="2"/>
  <c r="BS204" i="21" s="1"/>
  <c r="GO95" i="20" s="1"/>
  <c r="DM315" i="2"/>
  <c r="I208" i="21" s="1"/>
  <c r="EE99" i="20" s="1"/>
  <c r="EV320" i="2"/>
  <c r="AR213" i="21" s="1"/>
  <c r="FN104" i="20" s="1"/>
  <c r="EG251" i="2"/>
  <c r="AC144" i="21" s="1"/>
  <c r="EY35" i="20" s="1"/>
  <c r="EH267" i="2"/>
  <c r="AD160" i="21" s="1"/>
  <c r="EZ51" i="20" s="1"/>
  <c r="EV319" i="2"/>
  <c r="AR212" i="21" s="1"/>
  <c r="FN103" i="20" s="1"/>
  <c r="GA225" i="2"/>
  <c r="BW118" i="21" s="1"/>
  <c r="GS9" i="20" s="1"/>
  <c r="EJ226" i="2"/>
  <c r="AF119" i="21" s="1"/>
  <c r="FB10" i="20" s="1"/>
  <c r="EU299" i="2"/>
  <c r="AQ192" i="21" s="1"/>
  <c r="FM83" i="20" s="1"/>
  <c r="GD234" i="2"/>
  <c r="BZ127" i="21" s="1"/>
  <c r="GV18" i="20" s="1"/>
  <c r="EN319" i="2"/>
  <c r="AJ212" i="21" s="1"/>
  <c r="FF103" i="20" s="1"/>
  <c r="FK241" i="2"/>
  <c r="BG134" i="21" s="1"/>
  <c r="GC25" i="20" s="1"/>
  <c r="GI308" i="2"/>
  <c r="CE201" i="21" s="1"/>
  <c r="HA92" i="20" s="1"/>
  <c r="DN273" i="2"/>
  <c r="J166" i="21" s="1"/>
  <c r="EF57" i="20" s="1"/>
  <c r="EM223" i="2"/>
  <c r="AI116" i="21" s="1"/>
  <c r="FW310" i="2"/>
  <c r="BS203" i="21" s="1"/>
  <c r="GO94" i="20" s="1"/>
  <c r="DG232" i="2"/>
  <c r="C125" i="21" s="1"/>
  <c r="DY16" i="20" s="1"/>
  <c r="EH277" i="2"/>
  <c r="AD170" i="21" s="1"/>
  <c r="EZ61" i="20" s="1"/>
  <c r="DZ255" i="2"/>
  <c r="V148" i="21" s="1"/>
  <c r="ER39" i="20" s="1"/>
  <c r="GF313" i="2"/>
  <c r="CB206" i="21" s="1"/>
  <c r="GX97" i="20" s="1"/>
  <c r="DR322" i="2"/>
  <c r="N215" i="21" s="1"/>
  <c r="EJ106" i="20" s="1"/>
  <c r="DX259" i="2"/>
  <c r="T152" i="21" s="1"/>
  <c r="EP43" i="20" s="1"/>
  <c r="EI303" i="2"/>
  <c r="AE196" i="21" s="1"/>
  <c r="FA87" i="20" s="1"/>
  <c r="ED263" i="2"/>
  <c r="Z156" i="21" s="1"/>
  <c r="EV47" i="20" s="1"/>
  <c r="EL308" i="2"/>
  <c r="AH201" i="21" s="1"/>
  <c r="FD92" i="20" s="1"/>
  <c r="FJ250" i="2"/>
  <c r="BF143" i="21" s="1"/>
  <c r="GB34" i="20" s="1"/>
  <c r="FC257" i="2"/>
  <c r="AY150" i="21" s="1"/>
  <c r="FU41" i="20" s="1"/>
  <c r="GC299" i="2"/>
  <c r="BY192" i="21" s="1"/>
  <c r="GU83" i="20" s="1"/>
  <c r="FV321" i="2"/>
  <c r="BR214" i="21" s="1"/>
  <c r="GN105" i="20" s="1"/>
  <c r="GN304" i="2"/>
  <c r="CJ197" i="21" s="1"/>
  <c r="HF88" i="20" s="1"/>
  <c r="GE282" i="2"/>
  <c r="CA175" i="21" s="1"/>
  <c r="GW66" i="20" s="1"/>
  <c r="FK327" i="2"/>
  <c r="BG220" i="21" s="1"/>
  <c r="GC111" i="20" s="1"/>
  <c r="GI289" i="2"/>
  <c r="CE182" i="21" s="1"/>
  <c r="HA73" i="20" s="1"/>
  <c r="FX231" i="2"/>
  <c r="BT124" i="21" s="1"/>
  <c r="GP15" i="20" s="1"/>
  <c r="GN303" i="2"/>
  <c r="CJ196" i="21" s="1"/>
  <c r="HF87" i="20" s="1"/>
  <c r="FE315" i="2"/>
  <c r="BA208" i="21" s="1"/>
  <c r="FW99" i="20" s="1"/>
  <c r="FX313" i="2"/>
  <c r="BT206" i="21" s="1"/>
  <c r="GP97" i="20" s="1"/>
  <c r="FY234" i="2"/>
  <c r="BU127" i="21" s="1"/>
  <c r="GQ18" i="20" s="1"/>
  <c r="GZ258" i="2"/>
  <c r="CV151" i="21" s="1"/>
  <c r="HR42" i="20" s="1"/>
  <c r="DZ226" i="2"/>
  <c r="V119" i="21" s="1"/>
  <c r="ER10" i="20" s="1"/>
  <c r="DX292" i="2"/>
  <c r="T185" i="21" s="1"/>
  <c r="EP76" i="20" s="1"/>
  <c r="FK316" i="2"/>
  <c r="BG209" i="21" s="1"/>
  <c r="GC100" i="20" s="1"/>
  <c r="DO326" i="2"/>
  <c r="K219" i="21" s="1"/>
  <c r="EG110" i="20" s="1"/>
  <c r="GY320" i="2"/>
  <c r="CU213" i="21" s="1"/>
  <c r="HQ104" i="20" s="1"/>
  <c r="EV327" i="2"/>
  <c r="AR220" i="21" s="1"/>
  <c r="FN111" i="20" s="1"/>
  <c r="GA329" i="2"/>
  <c r="BW222" i="21" s="1"/>
  <c r="GS113" i="20" s="1"/>
  <c r="FS232" i="2"/>
  <c r="BO125" i="21" s="1"/>
  <c r="GK16" i="20" s="1"/>
  <c r="FZ269" i="2"/>
  <c r="BV162" i="21" s="1"/>
  <c r="GR53" i="20" s="1"/>
  <c r="GJ234" i="2"/>
  <c r="CF127" i="21" s="1"/>
  <c r="HB18" i="20" s="1"/>
  <c r="EF262" i="2"/>
  <c r="AB155" i="21" s="1"/>
  <c r="EX46" i="20" s="1"/>
  <c r="DT309" i="2"/>
  <c r="P202" i="21" s="1"/>
  <c r="EL93" i="20" s="1"/>
  <c r="EE300" i="2"/>
  <c r="AA193" i="21" s="1"/>
  <c r="EW84" i="20" s="1"/>
  <c r="DS280" i="2"/>
  <c r="O173" i="21" s="1"/>
  <c r="EK64" i="20" s="1"/>
  <c r="FO243" i="2"/>
  <c r="BK136" i="21" s="1"/>
  <c r="GG27" i="20" s="1"/>
  <c r="GL232" i="2"/>
  <c r="CH125" i="21" s="1"/>
  <c r="HD16" i="20" s="1"/>
  <c r="GR318" i="2"/>
  <c r="CN211" i="21" s="1"/>
  <c r="HJ102" i="20" s="1"/>
  <c r="DN257" i="2"/>
  <c r="J150" i="21" s="1"/>
  <c r="EF41" i="20" s="1"/>
  <c r="DF276" i="2"/>
  <c r="B169" i="21" s="1"/>
  <c r="DX60" i="20" s="1"/>
  <c r="DI224" i="2"/>
  <c r="E117" i="21" s="1"/>
  <c r="EA8" i="20" s="1"/>
  <c r="DU319" i="2"/>
  <c r="Q212" i="21" s="1"/>
  <c r="EM103" i="20" s="1"/>
  <c r="ET265" i="2"/>
  <c r="AP158" i="21" s="1"/>
  <c r="FL49" i="20" s="1"/>
  <c r="GI277" i="2"/>
  <c r="CE170" i="21" s="1"/>
  <c r="HA61" i="20" s="1"/>
  <c r="DK268" i="2"/>
  <c r="G161" i="21" s="1"/>
  <c r="EC52" i="20" s="1"/>
  <c r="HD312" i="2"/>
  <c r="CZ205" i="21" s="1"/>
  <c r="HV96" i="20" s="1"/>
  <c r="EM234" i="2"/>
  <c r="AI127" i="21" s="1"/>
  <c r="FE18" i="20" s="1"/>
  <c r="FU253" i="2"/>
  <c r="BQ146" i="21" s="1"/>
  <c r="GM37" i="20" s="1"/>
  <c r="FP306" i="2"/>
  <c r="BL199" i="21" s="1"/>
  <c r="GH90" i="20" s="1"/>
  <c r="GC285" i="2"/>
  <c r="BY178" i="21" s="1"/>
  <c r="GU69" i="20" s="1"/>
  <c r="EG266" i="2"/>
  <c r="AC159" i="21" s="1"/>
  <c r="EY50" i="20" s="1"/>
  <c r="EV328" i="2"/>
  <c r="AR221" i="21" s="1"/>
  <c r="FN112" i="20" s="1"/>
  <c r="DH230" i="2"/>
  <c r="D123" i="21" s="1"/>
  <c r="DZ14" i="20" s="1"/>
  <c r="EP283" i="2"/>
  <c r="AL176" i="21" s="1"/>
  <c r="FH67" i="20" s="1"/>
  <c r="DF325" i="2"/>
  <c r="B218" i="21" s="1"/>
  <c r="DX109" i="20" s="1"/>
  <c r="GK313" i="2"/>
  <c r="CG206" i="21" s="1"/>
  <c r="HC97" i="20" s="1"/>
  <c r="DS263" i="2"/>
  <c r="O156" i="21" s="1"/>
  <c r="EK47" i="20" s="1"/>
  <c r="FW283" i="2"/>
  <c r="BS176" i="21" s="1"/>
  <c r="GO67" i="20" s="1"/>
  <c r="FC302" i="2"/>
  <c r="AY195" i="21" s="1"/>
  <c r="FU86" i="20" s="1"/>
  <c r="FO328" i="2"/>
  <c r="BK221" i="21" s="1"/>
  <c r="GG112" i="20" s="1"/>
  <c r="FI275" i="2"/>
  <c r="BE168" i="21" s="1"/>
  <c r="GA59" i="20" s="1"/>
  <c r="EJ279" i="2"/>
  <c r="AF172" i="21" s="1"/>
  <c r="FB63" i="20" s="1"/>
  <c r="FI258" i="2"/>
  <c r="BE151" i="21" s="1"/>
  <c r="GA42" i="20" s="1"/>
  <c r="DT243" i="2"/>
  <c r="P136" i="21" s="1"/>
  <c r="EL27" i="20" s="1"/>
  <c r="EU305" i="2"/>
  <c r="AQ198" i="21" s="1"/>
  <c r="FM89" i="20" s="1"/>
  <c r="EX257" i="2"/>
  <c r="AT150" i="21" s="1"/>
  <c r="FP41" i="20" s="1"/>
  <c r="GI237" i="2"/>
  <c r="CE130" i="21" s="1"/>
  <c r="HA21" i="20" s="1"/>
  <c r="FU324" i="2"/>
  <c r="BQ217" i="21" s="1"/>
  <c r="GM108" i="20" s="1"/>
  <c r="EZ282" i="2"/>
  <c r="AV175" i="21" s="1"/>
  <c r="FR66" i="20" s="1"/>
  <c r="DT317" i="2"/>
  <c r="P210" i="21" s="1"/>
  <c r="EL101" i="20" s="1"/>
  <c r="FX256" i="2"/>
  <c r="BT149" i="21" s="1"/>
  <c r="GP40" i="20" s="1"/>
  <c r="FQ248" i="2"/>
  <c r="BM141" i="21" s="1"/>
  <c r="GI32" i="20" s="1"/>
  <c r="FC250" i="2"/>
  <c r="AY143" i="21" s="1"/>
  <c r="FU34" i="20" s="1"/>
  <c r="GY225" i="2"/>
  <c r="CU118" i="21" s="1"/>
  <c r="HQ9" i="20" s="1"/>
  <c r="DN287" i="2"/>
  <c r="J180" i="21" s="1"/>
  <c r="EF71" i="20" s="1"/>
  <c r="EY311" i="2"/>
  <c r="AU204" i="21" s="1"/>
  <c r="FQ95" i="20" s="1"/>
  <c r="GI254" i="2"/>
  <c r="CE147" i="21" s="1"/>
  <c r="HA38" i="20" s="1"/>
  <c r="FZ248" i="2"/>
  <c r="BV141" i="21" s="1"/>
  <c r="GR32" i="20" s="1"/>
  <c r="EX250" i="2"/>
  <c r="AT143" i="21" s="1"/>
  <c r="FP34" i="20" s="1"/>
  <c r="DS324" i="2"/>
  <c r="O217" i="21" s="1"/>
  <c r="EK108" i="20" s="1"/>
  <c r="FW246" i="2"/>
  <c r="BS139" i="21" s="1"/>
  <c r="GO30" i="20" s="1"/>
  <c r="FM279" i="2"/>
  <c r="BI172" i="21" s="1"/>
  <c r="GE63" i="20" s="1"/>
  <c r="GQ300" i="2"/>
  <c r="CM193" i="21" s="1"/>
  <c r="HI84" i="20" s="1"/>
  <c r="GR317" i="2"/>
  <c r="CN210" i="21" s="1"/>
  <c r="HJ101" i="20" s="1"/>
  <c r="EC321" i="2"/>
  <c r="Y214" i="21" s="1"/>
  <c r="EU105" i="20" s="1"/>
  <c r="FE233" i="2"/>
  <c r="BA126" i="21" s="1"/>
  <c r="FW17" i="20" s="1"/>
  <c r="FX306" i="2"/>
  <c r="BT199" i="21" s="1"/>
  <c r="GP90" i="20" s="1"/>
  <c r="FQ285" i="2"/>
  <c r="BM178" i="21" s="1"/>
  <c r="GI69" i="20" s="1"/>
  <c r="GC245" i="2"/>
  <c r="BY138" i="21" s="1"/>
  <c r="GU29" i="20" s="1"/>
  <c r="DZ265" i="2"/>
  <c r="V158" i="21" s="1"/>
  <c r="ER49" i="20" s="1"/>
  <c r="FG299" i="2"/>
  <c r="BC192" i="21" s="1"/>
  <c r="FY83" i="20" s="1"/>
  <c r="GO225" i="2"/>
  <c r="CK118" i="21" s="1"/>
  <c r="HG9" i="20" s="1"/>
  <c r="EV272" i="2"/>
  <c r="AR165" i="21" s="1"/>
  <c r="FN56" i="20" s="1"/>
  <c r="GJ313" i="2"/>
  <c r="CF206" i="21" s="1"/>
  <c r="HB97" i="20" s="1"/>
  <c r="EP228" i="2"/>
  <c r="AL121" i="21" s="1"/>
  <c r="FH12" i="20" s="1"/>
  <c r="DS258" i="2"/>
  <c r="O151" i="21" s="1"/>
  <c r="EK42" i="20" s="1"/>
  <c r="GF263" i="2"/>
  <c r="CB156" i="21" s="1"/>
  <c r="GX47" i="20" s="1"/>
  <c r="FM272" i="2"/>
  <c r="BI165" i="21" s="1"/>
  <c r="GE56" i="20" s="1"/>
  <c r="FO284" i="2"/>
  <c r="BK177" i="21" s="1"/>
  <c r="GG68" i="20" s="1"/>
  <c r="HE233" i="2"/>
  <c r="DA126" i="21" s="1"/>
  <c r="HW17" i="20" s="1"/>
  <c r="DK256" i="2"/>
  <c r="G149" i="21" s="1"/>
  <c r="EC40" i="20" s="1"/>
  <c r="EU289" i="2"/>
  <c r="AQ182" i="21" s="1"/>
  <c r="FM73" i="20" s="1"/>
  <c r="GV289" i="2"/>
  <c r="CR182" i="21" s="1"/>
  <c r="HN73" i="20" s="1"/>
  <c r="FB244" i="2"/>
  <c r="AX137" i="21" s="1"/>
  <c r="FT28" i="20" s="1"/>
  <c r="GX293" i="2"/>
  <c r="CT186" i="21" s="1"/>
  <c r="HP77" i="20" s="1"/>
  <c r="FH291" i="2"/>
  <c r="BD184" i="21" s="1"/>
  <c r="FZ75" i="20" s="1"/>
  <c r="GG285" i="2"/>
  <c r="CC178" i="21" s="1"/>
  <c r="GY69" i="20" s="1"/>
  <c r="FZ226" i="2"/>
  <c r="BV119" i="21" s="1"/>
  <c r="GR10" i="20" s="1"/>
  <c r="DR231" i="2"/>
  <c r="N124" i="21" s="1"/>
  <c r="EJ15" i="20" s="1"/>
  <c r="EV305" i="2"/>
  <c r="AR198" i="21" s="1"/>
  <c r="FN89" i="20" s="1"/>
  <c r="DR301" i="2"/>
  <c r="N194" i="21" s="1"/>
  <c r="EJ85" i="20" s="1"/>
  <c r="FA237" i="2"/>
  <c r="AW130" i="21" s="1"/>
  <c r="FS21" i="20" s="1"/>
  <c r="DH294" i="2"/>
  <c r="D187" i="21" s="1"/>
  <c r="DZ78" i="20" s="1"/>
  <c r="FB253" i="2"/>
  <c r="AX146" i="21" s="1"/>
  <c r="FT37" i="20" s="1"/>
  <c r="GM245" i="2"/>
  <c r="CI138" i="21" s="1"/>
  <c r="HE29" i="20" s="1"/>
  <c r="DP294" i="2"/>
  <c r="L187" i="21" s="1"/>
  <c r="EH78" i="20" s="1"/>
  <c r="FC291" i="2"/>
  <c r="AY184" i="21" s="1"/>
  <c r="FU75" i="20" s="1"/>
  <c r="FI313" i="2"/>
  <c r="BE206" i="21" s="1"/>
  <c r="GA97" i="20" s="1"/>
  <c r="GN320" i="2"/>
  <c r="CJ213" i="21" s="1"/>
  <c r="HF104" i="20" s="1"/>
  <c r="GD309" i="2"/>
  <c r="BZ202" i="21" s="1"/>
  <c r="GV93" i="20" s="1"/>
  <c r="FK285" i="2"/>
  <c r="BG178" i="21" s="1"/>
  <c r="GC69" i="20" s="1"/>
  <c r="EI246" i="2"/>
  <c r="AE139" i="21" s="1"/>
  <c r="FA30" i="20" s="1"/>
  <c r="FN294" i="2"/>
  <c r="BJ187" i="21" s="1"/>
  <c r="GF78" i="20" s="1"/>
  <c r="FQ237" i="2"/>
  <c r="BM130" i="21" s="1"/>
  <c r="GI21" i="20" s="1"/>
  <c r="FP293" i="2"/>
  <c r="BL186" i="21" s="1"/>
  <c r="GH77" i="20" s="1"/>
  <c r="FJ242" i="2"/>
  <c r="BF135" i="21" s="1"/>
  <c r="GB26" i="20" s="1"/>
  <c r="GE293" i="2"/>
  <c r="CA186" i="21" s="1"/>
  <c r="GW77" i="20" s="1"/>
  <c r="DU230" i="2"/>
  <c r="Q123" i="21" s="1"/>
  <c r="EM14" i="20" s="1"/>
  <c r="GF319" i="2"/>
  <c r="CB212" i="21" s="1"/>
  <c r="GX103" i="20" s="1"/>
  <c r="DR314" i="2"/>
  <c r="N207" i="21" s="1"/>
  <c r="EJ98" i="20" s="1"/>
  <c r="EK237" i="2"/>
  <c r="AG130" i="21" s="1"/>
  <c r="FC21" i="20" s="1"/>
  <c r="EC287" i="2"/>
  <c r="Y180" i="21" s="1"/>
  <c r="EU71" i="20" s="1"/>
  <c r="GY271" i="2"/>
  <c r="CU164" i="21" s="1"/>
  <c r="HQ55" i="20" s="1"/>
  <c r="FJ288" i="2"/>
  <c r="BF181" i="21" s="1"/>
  <c r="GB72" i="20" s="1"/>
  <c r="FG310" i="2"/>
  <c r="BC203" i="21" s="1"/>
  <c r="FY94" i="20" s="1"/>
  <c r="FI323" i="2"/>
  <c r="BE216" i="21" s="1"/>
  <c r="GA107" i="20" s="1"/>
  <c r="DM240" i="2"/>
  <c r="I133" i="21" s="1"/>
  <c r="EE24" i="20" s="1"/>
  <c r="DX235" i="2"/>
  <c r="T128" i="21" s="1"/>
  <c r="EP19" i="20" s="1"/>
  <c r="GO291" i="2"/>
  <c r="CK184" i="21" s="1"/>
  <c r="HG75" i="20" s="1"/>
  <c r="FK298" i="2"/>
  <c r="BG191" i="21" s="1"/>
  <c r="GC82" i="20" s="1"/>
  <c r="FD313" i="2"/>
  <c r="AZ206" i="21" s="1"/>
  <c r="FV97" i="20" s="1"/>
  <c r="GJ238" i="2"/>
  <c r="CF131" i="21" s="1"/>
  <c r="HB22" i="20" s="1"/>
  <c r="EA285" i="2"/>
  <c r="W178" i="21" s="1"/>
  <c r="ES69" i="20" s="1"/>
  <c r="FF329" i="2"/>
  <c r="BB222" i="21" s="1"/>
  <c r="FX113" i="20" s="1"/>
  <c r="GT250" i="2"/>
  <c r="CP143" i="21" s="1"/>
  <c r="HL34" i="20" s="1"/>
  <c r="EB253" i="2"/>
  <c r="X146" i="21" s="1"/>
  <c r="ET37" i="20" s="1"/>
  <c r="GG312" i="2"/>
  <c r="CC205" i="21" s="1"/>
  <c r="GY96" i="20" s="1"/>
  <c r="ES239" i="2"/>
  <c r="AO132" i="21" s="1"/>
  <c r="FK23" i="20" s="1"/>
  <c r="EQ321" i="2"/>
  <c r="AM214" i="21" s="1"/>
  <c r="FI105" i="20" s="1"/>
  <c r="FA271" i="2"/>
  <c r="AW164" i="21" s="1"/>
  <c r="FS55" i="20" s="1"/>
  <c r="DK305" i="2"/>
  <c r="G198" i="21" s="1"/>
  <c r="EC89" i="20" s="1"/>
  <c r="FA269" i="2"/>
  <c r="AW162" i="21" s="1"/>
  <c r="FS53" i="20" s="1"/>
  <c r="ET248" i="2"/>
  <c r="AP141" i="21" s="1"/>
  <c r="FL32" i="20" s="1"/>
  <c r="GZ312" i="2"/>
  <c r="CV205" i="21" s="1"/>
  <c r="HR96" i="20" s="1"/>
  <c r="EE307" i="2"/>
  <c r="AA200" i="21" s="1"/>
  <c r="EW91" i="20" s="1"/>
  <c r="DH253" i="2"/>
  <c r="D146" i="21" s="1"/>
  <c r="DZ37" i="20" s="1"/>
  <c r="EP295" i="2"/>
  <c r="AL188" i="21" s="1"/>
  <c r="FH79" i="20" s="1"/>
  <c r="GB309" i="2"/>
  <c r="BX202" i="21" s="1"/>
  <c r="GT93" i="20" s="1"/>
  <c r="EB301" i="2"/>
  <c r="X194" i="21" s="1"/>
  <c r="ET85" i="20" s="1"/>
  <c r="GS254" i="2"/>
  <c r="CO147" i="21" s="1"/>
  <c r="HK38" i="20" s="1"/>
  <c r="FJ301" i="2"/>
  <c r="BF194" i="21" s="1"/>
  <c r="GB85" i="20" s="1"/>
  <c r="DN284" i="2"/>
  <c r="J177" i="21" s="1"/>
  <c r="EF68" i="20" s="1"/>
  <c r="EL276" i="2"/>
  <c r="AH169" i="21" s="1"/>
  <c r="FD60" i="20" s="1"/>
  <c r="EJ280" i="2"/>
  <c r="AF173" i="21" s="1"/>
  <c r="FB64" i="20" s="1"/>
  <c r="GJ249" i="2"/>
  <c r="CF142" i="21" s="1"/>
  <c r="HB33" i="20" s="1"/>
  <c r="GK317" i="2"/>
  <c r="CG210" i="21" s="1"/>
  <c r="HC101" i="20" s="1"/>
  <c r="GY242" i="2"/>
  <c r="CU135" i="21" s="1"/>
  <c r="HQ26" i="20" s="1"/>
  <c r="EU238" i="2"/>
  <c r="AQ131" i="21" s="1"/>
  <c r="FM22" i="20" s="1"/>
  <c r="ES258" i="2"/>
  <c r="AO151" i="21" s="1"/>
  <c r="FK42" i="20" s="1"/>
  <c r="FC300" i="2"/>
  <c r="AY193" i="21" s="1"/>
  <c r="FU84" i="20" s="1"/>
  <c r="HC266" i="2"/>
  <c r="CY159" i="21" s="1"/>
  <c r="HU50" i="20" s="1"/>
  <c r="EZ304" i="2"/>
  <c r="AV197" i="21" s="1"/>
  <c r="FR88" i="20" s="1"/>
  <c r="GE223" i="2"/>
  <c r="CA116" i="21" s="1"/>
  <c r="GQ248" i="2"/>
  <c r="CM141" i="21" s="1"/>
  <c r="HI32" i="20" s="1"/>
  <c r="HA227" i="2"/>
  <c r="CW120" i="21" s="1"/>
  <c r="HS11" i="20" s="1"/>
  <c r="EY294" i="2"/>
  <c r="AU187" i="21" s="1"/>
  <c r="FQ78" i="20" s="1"/>
  <c r="FK288" i="2"/>
  <c r="BG181" i="21" s="1"/>
  <c r="GC72" i="20" s="1"/>
  <c r="EL280" i="2"/>
  <c r="AH173" i="21" s="1"/>
  <c r="FD64" i="20" s="1"/>
  <c r="DT247" i="2"/>
  <c r="P140" i="21" s="1"/>
  <c r="EL31" i="20" s="1"/>
  <c r="FL283" i="2"/>
  <c r="BH176" i="21" s="1"/>
  <c r="GD67" i="20" s="1"/>
  <c r="HF251" i="2"/>
  <c r="DB144" i="21" s="1"/>
  <c r="HX35" i="20" s="1"/>
  <c r="EJ242" i="2"/>
  <c r="AF135" i="21" s="1"/>
  <c r="FB26" i="20" s="1"/>
  <c r="ER313" i="2"/>
  <c r="AN206" i="21" s="1"/>
  <c r="FJ97" i="20" s="1"/>
  <c r="FU224" i="2"/>
  <c r="BQ117" i="21" s="1"/>
  <c r="GM8" i="20" s="1"/>
  <c r="HA295" i="2"/>
  <c r="CW188" i="21" s="1"/>
  <c r="HS79" i="20" s="1"/>
  <c r="DN296" i="2"/>
  <c r="J189" i="21" s="1"/>
  <c r="EF80" i="20" s="1"/>
  <c r="FT324" i="2"/>
  <c r="BP217" i="21" s="1"/>
  <c r="GL108" i="20" s="1"/>
  <c r="EQ225" i="2"/>
  <c r="AM118" i="21" s="1"/>
  <c r="FI9" i="20" s="1"/>
  <c r="EC272" i="2"/>
  <c r="Y165" i="21" s="1"/>
  <c r="EU56" i="20" s="1"/>
  <c r="DR257" i="2"/>
  <c r="N150" i="21" s="1"/>
  <c r="EJ41" i="20" s="1"/>
  <c r="FI254" i="2"/>
  <c r="BE147" i="21" s="1"/>
  <c r="GA38" i="20" s="1"/>
  <c r="FJ274" i="2"/>
  <c r="BF167" i="21" s="1"/>
  <c r="GB58" i="20" s="1"/>
  <c r="GK310" i="2"/>
  <c r="CG203" i="21" s="1"/>
  <c r="HC94" i="20" s="1"/>
  <c r="GK314" i="2"/>
  <c r="CG207" i="21" s="1"/>
  <c r="HC98" i="20" s="1"/>
  <c r="FA293" i="2"/>
  <c r="AW186" i="21" s="1"/>
  <c r="FS77" i="20" s="1"/>
  <c r="GB305" i="2"/>
  <c r="BX198" i="21" s="1"/>
  <c r="GT89" i="20" s="1"/>
  <c r="EV237" i="2"/>
  <c r="AR130" i="21" s="1"/>
  <c r="FN21" i="20" s="1"/>
  <c r="HF264" i="2"/>
  <c r="DB157" i="21" s="1"/>
  <c r="HX48" i="20" s="1"/>
  <c r="HD267" i="2"/>
  <c r="CZ160" i="21" s="1"/>
  <c r="HV51" i="20" s="1"/>
  <c r="GB294" i="2"/>
  <c r="BX187" i="21" s="1"/>
  <c r="GT78" i="20" s="1"/>
  <c r="EF244" i="2"/>
  <c r="AB137" i="21" s="1"/>
  <c r="EX28" i="20" s="1"/>
  <c r="DV285" i="2"/>
  <c r="R178" i="21" s="1"/>
  <c r="EN69" i="20" s="1"/>
  <c r="GK244" i="2"/>
  <c r="CG137" i="21" s="1"/>
  <c r="HC28" i="20" s="1"/>
  <c r="EO282" i="2"/>
  <c r="AK175" i="21" s="1"/>
  <c r="FG66" i="20" s="1"/>
  <c r="FP246" i="2"/>
  <c r="BL139" i="21" s="1"/>
  <c r="GH30" i="20" s="1"/>
  <c r="GG323" i="2"/>
  <c r="CC216" i="21" s="1"/>
  <c r="GY107" i="20" s="1"/>
  <c r="FP256" i="2"/>
  <c r="BL149" i="21" s="1"/>
  <c r="GH40" i="20" s="1"/>
  <c r="FI244" i="2"/>
  <c r="BE137" i="21" s="1"/>
  <c r="GA28" i="20" s="1"/>
  <c r="EV309" i="2"/>
  <c r="AR202" i="21" s="1"/>
  <c r="FN93" i="20" s="1"/>
  <c r="FD310" i="2"/>
  <c r="AZ203" i="21" s="1"/>
  <c r="FV94" i="20" s="1"/>
  <c r="EG227" i="2"/>
  <c r="AC120" i="21" s="1"/>
  <c r="EY11" i="20" s="1"/>
  <c r="GG300" i="2"/>
  <c r="CC193" i="21" s="1"/>
  <c r="GY84" i="20" s="1"/>
  <c r="DM313" i="2"/>
  <c r="I206" i="21" s="1"/>
  <c r="EE97" i="20" s="1"/>
  <c r="DL299" i="2"/>
  <c r="H192" i="21" s="1"/>
  <c r="ED83" i="20" s="1"/>
  <c r="GO278" i="2"/>
  <c r="CK171" i="21" s="1"/>
  <c r="HG62" i="20" s="1"/>
  <c r="GY317" i="2"/>
  <c r="CU210" i="21" s="1"/>
  <c r="HQ101" i="20" s="1"/>
  <c r="FK274" i="2"/>
  <c r="BG167" i="21" s="1"/>
  <c r="GC58" i="20" s="1"/>
  <c r="FL320" i="2"/>
  <c r="BH213" i="21" s="1"/>
  <c r="GD104" i="20" s="1"/>
  <c r="HB231" i="2"/>
  <c r="CX124" i="21" s="1"/>
  <c r="HT15" i="20" s="1"/>
  <c r="ER248" i="2"/>
  <c r="AN141" i="21" s="1"/>
  <c r="FJ32" i="20" s="1"/>
  <c r="DS311" i="2"/>
  <c r="O204" i="21" s="1"/>
  <c r="EK95" i="20" s="1"/>
  <c r="DH251" i="2"/>
  <c r="D144" i="21" s="1"/>
  <c r="DZ35" i="20" s="1"/>
  <c r="FQ246" i="2"/>
  <c r="BM139" i="21" s="1"/>
  <c r="GI30" i="20" s="1"/>
  <c r="FX328" i="2"/>
  <c r="BT221" i="21" s="1"/>
  <c r="GP112" i="20" s="1"/>
  <c r="FL309" i="2"/>
  <c r="BH202" i="21" s="1"/>
  <c r="GD93" i="20" s="1"/>
  <c r="ER277" i="2"/>
  <c r="AN170" i="21" s="1"/>
  <c r="FJ61" i="20" s="1"/>
  <c r="HG230" i="2"/>
  <c r="DC123" i="21" s="1"/>
  <c r="HY14" i="20" s="1"/>
  <c r="DN229" i="2"/>
  <c r="J122" i="21" s="1"/>
  <c r="EF13" i="20" s="1"/>
  <c r="EN296" i="2"/>
  <c r="AJ189" i="21" s="1"/>
  <c r="FF80" i="20" s="1"/>
  <c r="DK259" i="2"/>
  <c r="G152" i="21" s="1"/>
  <c r="EC43" i="20" s="1"/>
  <c r="ER236" i="2"/>
  <c r="AN129" i="21" s="1"/>
  <c r="FJ20" i="20" s="1"/>
  <c r="DG236" i="2"/>
  <c r="C129" i="21" s="1"/>
  <c r="DY20" i="20" s="1"/>
  <c r="DR226" i="2"/>
  <c r="N119" i="21" s="1"/>
  <c r="EJ10" i="20" s="1"/>
  <c r="FL284" i="2"/>
  <c r="BH177" i="21" s="1"/>
  <c r="GD68" i="20" s="1"/>
  <c r="DN268" i="2"/>
  <c r="J161" i="21" s="1"/>
  <c r="EF52" i="20" s="1"/>
  <c r="GM286" i="2"/>
  <c r="CI179" i="21" s="1"/>
  <c r="HE70" i="20" s="1"/>
  <c r="FN248" i="2"/>
  <c r="BJ141" i="21" s="1"/>
  <c r="GF32" i="20" s="1"/>
  <c r="DN327" i="2"/>
  <c r="J220" i="21" s="1"/>
  <c r="EF111" i="20" s="1"/>
  <c r="DH258" i="2"/>
  <c r="D151" i="21" s="1"/>
  <c r="DZ42" i="20" s="1"/>
  <c r="DG266" i="2"/>
  <c r="C159" i="21" s="1"/>
  <c r="DY50" i="20" s="1"/>
  <c r="DO260" i="2"/>
  <c r="K153" i="21" s="1"/>
  <c r="EG44" i="20" s="1"/>
  <c r="GG304" i="2"/>
  <c r="CC197" i="21" s="1"/>
  <c r="GY88" i="20" s="1"/>
  <c r="ED321" i="2"/>
  <c r="Z214" i="21" s="1"/>
  <c r="EV105" i="20" s="1"/>
  <c r="GK251" i="2"/>
  <c r="CG144" i="21" s="1"/>
  <c r="HC35" i="20" s="1"/>
  <c r="DF236" i="2"/>
  <c r="B129" i="21" s="1"/>
  <c r="DX20" i="20" s="1"/>
  <c r="GB282" i="2"/>
  <c r="BX175" i="21" s="1"/>
  <c r="GT66" i="20" s="1"/>
  <c r="FN280" i="2"/>
  <c r="BJ173" i="21" s="1"/>
  <c r="GF64" i="20" s="1"/>
  <c r="EK318" i="2"/>
  <c r="AG211" i="21" s="1"/>
  <c r="FC102" i="20" s="1"/>
  <c r="FN291" i="2"/>
  <c r="BJ184" i="21" s="1"/>
  <c r="GF75" i="20" s="1"/>
  <c r="GP308" i="2"/>
  <c r="CL201" i="21" s="1"/>
  <c r="HH92" i="20" s="1"/>
  <c r="GL245" i="2"/>
  <c r="CH138" i="21" s="1"/>
  <c r="HD29" i="20" s="1"/>
  <c r="GE299" i="2"/>
  <c r="CA192" i="21" s="1"/>
  <c r="GW83" i="20" s="1"/>
  <c r="FO303" i="2"/>
  <c r="BK196" i="21" s="1"/>
  <c r="GG87" i="20" s="1"/>
  <c r="EG329" i="2"/>
  <c r="AC222" i="21" s="1"/>
  <c r="EY113" i="20" s="1"/>
  <c r="DU289" i="2"/>
  <c r="Q182" i="21" s="1"/>
  <c r="EM73" i="20" s="1"/>
  <c r="EW233" i="2"/>
  <c r="AS126" i="21" s="1"/>
  <c r="FO17" i="20" s="1"/>
  <c r="DL317" i="2"/>
  <c r="H210" i="21" s="1"/>
  <c r="ED101" i="20" s="1"/>
  <c r="EE266" i="2"/>
  <c r="AA159" i="21" s="1"/>
  <c r="EW50" i="20" s="1"/>
  <c r="DS316" i="2"/>
  <c r="O209" i="21" s="1"/>
  <c r="EK100" i="20" s="1"/>
  <c r="FM293" i="2"/>
  <c r="BI186" i="21" s="1"/>
  <c r="GE77" i="20" s="1"/>
  <c r="HB305" i="2"/>
  <c r="CX198" i="21" s="1"/>
  <c r="HT89" i="20" s="1"/>
  <c r="FS249" i="2"/>
  <c r="BO142" i="21" s="1"/>
  <c r="GK33" i="20" s="1"/>
  <c r="ET226" i="2"/>
  <c r="AP119" i="21" s="1"/>
  <c r="FL10" i="20" s="1"/>
  <c r="FT280" i="2"/>
  <c r="BP173" i="21" s="1"/>
  <c r="GL64" i="20" s="1"/>
  <c r="FZ325" i="2"/>
  <c r="BV218" i="21" s="1"/>
  <c r="GR109" i="20" s="1"/>
  <c r="HH237" i="2"/>
  <c r="DD130" i="21" s="1"/>
  <c r="HZ21" i="20" s="1"/>
  <c r="ER241" i="2"/>
  <c r="AN134" i="21" s="1"/>
  <c r="FJ25" i="20" s="1"/>
  <c r="DO310" i="2"/>
  <c r="K203" i="21" s="1"/>
  <c r="EG94" i="20" s="1"/>
  <c r="GF307" i="2"/>
  <c r="CB200" i="21" s="1"/>
  <c r="GX91" i="20" s="1"/>
  <c r="FI301" i="2"/>
  <c r="BE194" i="21" s="1"/>
  <c r="GA85" i="20" s="1"/>
  <c r="FI303" i="2"/>
  <c r="BE196" i="21" s="1"/>
  <c r="GA87" i="20" s="1"/>
  <c r="HG315" i="2"/>
  <c r="DC208" i="21" s="1"/>
  <c r="HY99" i="20" s="1"/>
  <c r="GU257" i="2"/>
  <c r="CQ150" i="21" s="1"/>
  <c r="HM41" i="20" s="1"/>
  <c r="EG253" i="2"/>
  <c r="AC146" i="21" s="1"/>
  <c r="EY37" i="20" s="1"/>
  <c r="GK327" i="2"/>
  <c r="CG220" i="21" s="1"/>
  <c r="HC111" i="20" s="1"/>
  <c r="GL296" i="2"/>
  <c r="CH189" i="21" s="1"/>
  <c r="HD80" i="20" s="1"/>
  <c r="DP290" i="2"/>
  <c r="L183" i="21" s="1"/>
  <c r="EH74" i="20" s="1"/>
  <c r="DG263" i="2"/>
  <c r="C156" i="21" s="1"/>
  <c r="DY47" i="20" s="1"/>
  <c r="GR321" i="2"/>
  <c r="CN214" i="21" s="1"/>
  <c r="HJ105" i="20" s="1"/>
  <c r="FF313" i="2"/>
  <c r="BB206" i="21" s="1"/>
  <c r="FX97" i="20" s="1"/>
  <c r="DY246" i="2"/>
  <c r="U139" i="21" s="1"/>
  <c r="EQ30" i="20" s="1"/>
  <c r="GI302" i="2"/>
  <c r="CE195" i="21" s="1"/>
  <c r="HA86" i="20" s="1"/>
  <c r="EX285" i="2"/>
  <c r="AT178" i="21" s="1"/>
  <c r="FP69" i="20" s="1"/>
  <c r="FY289" i="2"/>
  <c r="BU182" i="21" s="1"/>
  <c r="GQ73" i="20" s="1"/>
  <c r="EA329" i="2"/>
  <c r="W222" i="21" s="1"/>
  <c r="ES113" i="20" s="1"/>
  <c r="DT228" i="2"/>
  <c r="P121" i="21" s="1"/>
  <c r="EL12" i="20" s="1"/>
  <c r="FA264" i="2"/>
  <c r="AW157" i="21" s="1"/>
  <c r="FS48" i="20" s="1"/>
  <c r="EX314" i="2"/>
  <c r="AT207" i="21" s="1"/>
  <c r="FP98" i="20" s="1"/>
  <c r="FJ312" i="2"/>
  <c r="BF205" i="21" s="1"/>
  <c r="GB96" i="20" s="1"/>
  <c r="HH297" i="2"/>
  <c r="DD190" i="21" s="1"/>
  <c r="HZ81" i="20" s="1"/>
  <c r="EF237" i="2"/>
  <c r="AB130" i="21" s="1"/>
  <c r="EX21" i="20" s="1"/>
  <c r="DP313" i="2"/>
  <c r="L206" i="21" s="1"/>
  <c r="EH97" i="20" s="1"/>
  <c r="HE230" i="2"/>
  <c r="DA123" i="21" s="1"/>
  <c r="HW14" i="20" s="1"/>
  <c r="FE268" i="2"/>
  <c r="BA161" i="21" s="1"/>
  <c r="FW52" i="20" s="1"/>
  <c r="DJ236" i="2"/>
  <c r="F129" i="21" s="1"/>
  <c r="EB20" i="20" s="1"/>
  <c r="GF292" i="2"/>
  <c r="CB185" i="21" s="1"/>
  <c r="GX76" i="20" s="1"/>
  <c r="HD243" i="2"/>
  <c r="CZ136" i="21" s="1"/>
  <c r="HV27" i="20" s="1"/>
  <c r="EB262" i="2"/>
  <c r="X155" i="21" s="1"/>
  <c r="ET46" i="20" s="1"/>
  <c r="DT269" i="2"/>
  <c r="P162" i="21" s="1"/>
  <c r="EL53" i="20" s="1"/>
  <c r="EB279" i="2"/>
  <c r="X172" i="21" s="1"/>
  <c r="ET63" i="20" s="1"/>
  <c r="EW269" i="2"/>
  <c r="AS162" i="21" s="1"/>
  <c r="FO53" i="20" s="1"/>
  <c r="FH305" i="2"/>
  <c r="BD198" i="21" s="1"/>
  <c r="FZ89" i="20" s="1"/>
  <c r="DN270" i="2"/>
  <c r="J163" i="21" s="1"/>
  <c r="EF54" i="20" s="1"/>
  <c r="DX326" i="2"/>
  <c r="T219" i="21" s="1"/>
  <c r="EP110" i="20" s="1"/>
  <c r="EG232" i="2"/>
  <c r="AC125" i="21" s="1"/>
  <c r="EY16" i="20" s="1"/>
  <c r="FU266" i="2"/>
  <c r="BQ159" i="21" s="1"/>
  <c r="GM50" i="20" s="1"/>
  <c r="DG285" i="2"/>
  <c r="C178" i="21" s="1"/>
  <c r="DY69" i="20" s="1"/>
  <c r="DH268" i="2"/>
  <c r="D161" i="21" s="1"/>
  <c r="DZ52" i="20" s="1"/>
  <c r="FZ252" i="2"/>
  <c r="BV145" i="21" s="1"/>
  <c r="GR36" i="20" s="1"/>
  <c r="EU243" i="2"/>
  <c r="AQ136" i="21" s="1"/>
  <c r="FM27" i="20" s="1"/>
  <c r="DU240" i="2"/>
  <c r="Q133" i="21" s="1"/>
  <c r="EM24" i="20" s="1"/>
  <c r="FA272" i="2"/>
  <c r="AW165" i="21" s="1"/>
  <c r="FS56" i="20" s="1"/>
  <c r="FP262" i="2"/>
  <c r="BL155" i="21" s="1"/>
  <c r="GH46" i="20" s="1"/>
  <c r="HH248" i="2"/>
  <c r="DD141" i="21" s="1"/>
  <c r="HZ32" i="20" s="1"/>
  <c r="HF324" i="2"/>
  <c r="DB217" i="21" s="1"/>
  <c r="HX108" i="20" s="1"/>
  <c r="GM310" i="2"/>
  <c r="CI203" i="21" s="1"/>
  <c r="HE94" i="20" s="1"/>
  <c r="HB325" i="2"/>
  <c r="CX218" i="21" s="1"/>
  <c r="HT109" i="20" s="1"/>
  <c r="EA251" i="2"/>
  <c r="W144" i="21" s="1"/>
  <c r="ES35" i="20" s="1"/>
  <c r="GL267" i="2"/>
  <c r="CH160" i="21" s="1"/>
  <c r="HD51" i="20" s="1"/>
  <c r="HF299" i="2"/>
  <c r="DB192" i="21" s="1"/>
  <c r="HX83" i="20" s="1"/>
  <c r="FA249" i="2"/>
  <c r="AW142" i="21" s="1"/>
  <c r="FS33" i="20" s="1"/>
  <c r="DR271" i="2"/>
  <c r="N164" i="21" s="1"/>
  <c r="EJ55" i="20" s="1"/>
  <c r="GV284" i="2"/>
  <c r="CR177" i="21" s="1"/>
  <c r="HN68" i="20" s="1"/>
  <c r="EO317" i="2"/>
  <c r="AK210" i="21" s="1"/>
  <c r="FG101" i="20" s="1"/>
  <c r="DP240" i="2"/>
  <c r="L133" i="21" s="1"/>
  <c r="EH24" i="20" s="1"/>
  <c r="DL238" i="2"/>
  <c r="H131" i="21" s="1"/>
  <c r="ED22" i="20" s="1"/>
  <c r="FM313" i="2"/>
  <c r="BI206" i="21" s="1"/>
  <c r="GE97" i="20" s="1"/>
  <c r="GT252" i="2"/>
  <c r="CP145" i="21" s="1"/>
  <c r="HL36" i="20" s="1"/>
  <c r="DX236" i="2"/>
  <c r="T129" i="21" s="1"/>
  <c r="EP20" i="20" s="1"/>
  <c r="GX327" i="2"/>
  <c r="CT220" i="21" s="1"/>
  <c r="HP111" i="20" s="1"/>
  <c r="GW227" i="2"/>
  <c r="CS120" i="21" s="1"/>
  <c r="HO11" i="20" s="1"/>
  <c r="FQ315" i="2"/>
  <c r="BM208" i="21" s="1"/>
  <c r="GI99" i="20" s="1"/>
  <c r="GB270" i="2"/>
  <c r="BX163" i="21" s="1"/>
  <c r="GT54" i="20" s="1"/>
  <c r="EX258" i="2"/>
  <c r="AT151" i="21" s="1"/>
  <c r="FP42" i="20" s="1"/>
  <c r="EQ320" i="2"/>
  <c r="AM213" i="21" s="1"/>
  <c r="FI104" i="20" s="1"/>
  <c r="EP226" i="2"/>
  <c r="AL119" i="21" s="1"/>
  <c r="FH10" i="20" s="1"/>
  <c r="EF225" i="2"/>
  <c r="AB118" i="21" s="1"/>
  <c r="EX9" i="20" s="1"/>
  <c r="GE246" i="2"/>
  <c r="CA139" i="21" s="1"/>
  <c r="GW30" i="20" s="1"/>
  <c r="FU240" i="2"/>
  <c r="BQ133" i="21" s="1"/>
  <c r="GM24" i="20" s="1"/>
  <c r="GP223" i="2"/>
  <c r="CL116" i="21" s="1"/>
  <c r="DJ264" i="2"/>
  <c r="F157" i="21" s="1"/>
  <c r="EB48" i="20" s="1"/>
  <c r="FE224" i="2"/>
  <c r="BA117" i="21" s="1"/>
  <c r="FW8" i="20" s="1"/>
  <c r="HC251" i="2"/>
  <c r="CY144" i="21" s="1"/>
  <c r="HU35" i="20" s="1"/>
  <c r="DL266" i="2"/>
  <c r="H159" i="21" s="1"/>
  <c r="ED50" i="20" s="1"/>
  <c r="GZ261" i="2"/>
  <c r="CV154" i="21" s="1"/>
  <c r="HR45" i="20" s="1"/>
  <c r="EJ307" i="2"/>
  <c r="AF200" i="21" s="1"/>
  <c r="FB91" i="20" s="1"/>
  <c r="FZ293" i="2"/>
  <c r="BV186" i="21" s="1"/>
  <c r="GR77" i="20" s="1"/>
  <c r="EK248" i="2"/>
  <c r="AG141" i="21" s="1"/>
  <c r="FC32" i="20" s="1"/>
  <c r="FH246" i="2"/>
  <c r="BD139" i="21" s="1"/>
  <c r="FZ30" i="20" s="1"/>
  <c r="GL288" i="2"/>
  <c r="CH181" i="21" s="1"/>
  <c r="HD72" i="20" s="1"/>
  <c r="GX271" i="2"/>
  <c r="CT164" i="21" s="1"/>
  <c r="HP55" i="20" s="1"/>
  <c r="FL232" i="2"/>
  <c r="BH125" i="21" s="1"/>
  <c r="GD16" i="20" s="1"/>
  <c r="GQ328" i="2"/>
  <c r="CM221" i="21" s="1"/>
  <c r="HI112" i="20" s="1"/>
  <c r="EP235" i="2"/>
  <c r="AL128" i="21" s="1"/>
  <c r="FH19" i="20" s="1"/>
  <c r="GA250" i="2"/>
  <c r="BW143" i="21" s="1"/>
  <c r="GS34" i="20" s="1"/>
  <c r="DX249" i="2"/>
  <c r="T142" i="21" s="1"/>
  <c r="EP33" i="20" s="1"/>
  <c r="EE302" i="2"/>
  <c r="AA195" i="21" s="1"/>
  <c r="EW86" i="20" s="1"/>
  <c r="FF307" i="2"/>
  <c r="BB200" i="21" s="1"/>
  <c r="FX91" i="20" s="1"/>
  <c r="FB329" i="2"/>
  <c r="AX222" i="21" s="1"/>
  <c r="FT113" i="20" s="1"/>
  <c r="DI321" i="2"/>
  <c r="E214" i="21" s="1"/>
  <c r="EA105" i="20" s="1"/>
  <c r="FT249" i="2"/>
  <c r="BP142" i="21" s="1"/>
  <c r="GL33" i="20" s="1"/>
  <c r="EY275" i="2"/>
  <c r="AU168" i="21" s="1"/>
  <c r="FQ59" i="20" s="1"/>
  <c r="FW305" i="2"/>
  <c r="BS198" i="21" s="1"/>
  <c r="GO89" i="20" s="1"/>
  <c r="EE303" i="2"/>
  <c r="AA196" i="21" s="1"/>
  <c r="EW87" i="20" s="1"/>
  <c r="FF249" i="2"/>
  <c r="BB142" i="21" s="1"/>
  <c r="FX33" i="20" s="1"/>
  <c r="DL279" i="2"/>
  <c r="H172" i="21" s="1"/>
  <c r="ED63" i="20" s="1"/>
  <c r="GN278" i="2"/>
  <c r="CJ171" i="21" s="1"/>
  <c r="HF62" i="20" s="1"/>
  <c r="FN269" i="2"/>
  <c r="BJ162" i="21" s="1"/>
  <c r="GF53" i="20" s="1"/>
  <c r="GX237" i="2"/>
  <c r="CT130" i="21" s="1"/>
  <c r="HP21" i="20" s="1"/>
  <c r="HC236" i="2"/>
  <c r="CY129" i="21" s="1"/>
  <c r="HU20" i="20" s="1"/>
  <c r="GZ278" i="2"/>
  <c r="CV171" i="21" s="1"/>
  <c r="HR62" i="20" s="1"/>
  <c r="EO329" i="2"/>
  <c r="AK222" i="21" s="1"/>
  <c r="FG113" i="20" s="1"/>
  <c r="GS269" i="2"/>
  <c r="CO162" i="21" s="1"/>
  <c r="HK53" i="20" s="1"/>
  <c r="HE292" i="2"/>
  <c r="DA185" i="21" s="1"/>
  <c r="HW76" i="20" s="1"/>
  <c r="EH273" i="2"/>
  <c r="AD166" i="21" s="1"/>
  <c r="EZ57" i="20" s="1"/>
  <c r="FE237" i="2"/>
  <c r="BA130" i="21" s="1"/>
  <c r="FW21" i="20" s="1"/>
  <c r="GB261" i="2"/>
  <c r="BX154" i="21" s="1"/>
  <c r="GT45" i="20" s="1"/>
  <c r="DO313" i="2"/>
  <c r="K206" i="21" s="1"/>
  <c r="EG97" i="20" s="1"/>
  <c r="GO284" i="2"/>
  <c r="CK177" i="21" s="1"/>
  <c r="HG68" i="20" s="1"/>
  <c r="GZ245" i="2"/>
  <c r="CV138" i="21" s="1"/>
  <c r="HR29" i="20" s="1"/>
  <c r="EF301" i="2"/>
  <c r="AB194" i="21" s="1"/>
  <c r="EX85" i="20" s="1"/>
  <c r="HB303" i="2"/>
  <c r="CX196" i="21" s="1"/>
  <c r="HT87" i="20" s="1"/>
  <c r="DM296" i="2"/>
  <c r="I189" i="21" s="1"/>
  <c r="EE80" i="20" s="1"/>
  <c r="ER230" i="2"/>
  <c r="AN123" i="21" s="1"/>
  <c r="FJ14" i="20" s="1"/>
  <c r="DQ283" i="2"/>
  <c r="M176" i="21" s="1"/>
  <c r="EI67" i="20" s="1"/>
  <c r="GQ237" i="2"/>
  <c r="CM130" i="21" s="1"/>
  <c r="HI21" i="20" s="1"/>
  <c r="EH276" i="2"/>
  <c r="AD169" i="21" s="1"/>
  <c r="EZ60" i="20" s="1"/>
  <c r="HE259" i="2"/>
  <c r="DA152" i="21" s="1"/>
  <c r="HW43" i="20" s="1"/>
  <c r="GN238" i="2"/>
  <c r="CJ131" i="21" s="1"/>
  <c r="HF22" i="20" s="1"/>
  <c r="DQ232" i="2"/>
  <c r="M125" i="21" s="1"/>
  <c r="EI16" i="20" s="1"/>
  <c r="FD328" i="2"/>
  <c r="AZ221" i="21" s="1"/>
  <c r="FV112" i="20" s="1"/>
  <c r="FU261" i="2"/>
  <c r="BQ154" i="21" s="1"/>
  <c r="GM45" i="20" s="1"/>
  <c r="EO283" i="2"/>
  <c r="AK176" i="21" s="1"/>
  <c r="FG67" i="20" s="1"/>
  <c r="DF248" i="2"/>
  <c r="B141" i="21" s="1"/>
  <c r="DX32" i="20" s="1"/>
  <c r="GH267" i="2"/>
  <c r="CD160" i="21" s="1"/>
  <c r="GZ51" i="20" s="1"/>
  <c r="GF255" i="2"/>
  <c r="CB148" i="21" s="1"/>
  <c r="GX39" i="20" s="1"/>
  <c r="GE268" i="2"/>
  <c r="CA161" i="21" s="1"/>
  <c r="GW52" i="20" s="1"/>
  <c r="EX313" i="2"/>
  <c r="AT206" i="21" s="1"/>
  <c r="FP97" i="20" s="1"/>
  <c r="FW250" i="2"/>
  <c r="BS143" i="21" s="1"/>
  <c r="GO34" i="20" s="1"/>
  <c r="DP321" i="2"/>
  <c r="L214" i="21" s="1"/>
  <c r="EH105" i="20" s="1"/>
  <c r="DJ250" i="2"/>
  <c r="F143" i="21" s="1"/>
  <c r="EB34" i="20" s="1"/>
  <c r="DZ229" i="2"/>
  <c r="V122" i="21" s="1"/>
  <c r="ER13" i="20" s="1"/>
  <c r="EC230" i="2"/>
  <c r="Y123" i="21" s="1"/>
  <c r="EU14" i="20" s="1"/>
  <c r="DH224" i="2"/>
  <c r="D117" i="21" s="1"/>
  <c r="DZ8" i="20" s="1"/>
  <c r="DT262" i="2"/>
  <c r="P155" i="21" s="1"/>
  <c r="EL46" i="20" s="1"/>
  <c r="FD255" i="2"/>
  <c r="AZ148" i="21" s="1"/>
  <c r="FV39" i="20" s="1"/>
  <c r="FU275" i="2"/>
  <c r="BQ168" i="21" s="1"/>
  <c r="GM59" i="20" s="1"/>
  <c r="FV281" i="2"/>
  <c r="BR174" i="21" s="1"/>
  <c r="GN65" i="20" s="1"/>
  <c r="DP306" i="2"/>
  <c r="L199" i="21" s="1"/>
  <c r="EH90" i="20" s="1"/>
  <c r="FJ238" i="2"/>
  <c r="BF131" i="21" s="1"/>
  <c r="GB22" i="20" s="1"/>
  <c r="GJ295" i="2"/>
  <c r="CF188" i="21" s="1"/>
  <c r="HB79" i="20" s="1"/>
  <c r="DL302" i="2"/>
  <c r="H195" i="21" s="1"/>
  <c r="ED86" i="20" s="1"/>
  <c r="HC258" i="2"/>
  <c r="CY151" i="21" s="1"/>
  <c r="HU42" i="20" s="1"/>
  <c r="EL286" i="2"/>
  <c r="AH179" i="21" s="1"/>
  <c r="FD70" i="20" s="1"/>
  <c r="HH253" i="2"/>
  <c r="DD146" i="21" s="1"/>
  <c r="HZ37" i="20" s="1"/>
  <c r="GD269" i="2"/>
  <c r="BZ162" i="21" s="1"/>
  <c r="GV53" i="20" s="1"/>
  <c r="GA241" i="2"/>
  <c r="BW134" i="21" s="1"/>
  <c r="GS25" i="20" s="1"/>
  <c r="EB245" i="2"/>
  <c r="X138" i="21" s="1"/>
  <c r="ET29" i="20" s="1"/>
  <c r="FV318" i="2"/>
  <c r="BR211" i="21" s="1"/>
  <c r="GN102" i="20" s="1"/>
  <c r="GG237" i="2"/>
  <c r="CC130" i="21" s="1"/>
  <c r="GY21" i="20" s="1"/>
  <c r="FH275" i="2"/>
  <c r="BD168" i="21" s="1"/>
  <c r="FZ59" i="20" s="1"/>
  <c r="FN243" i="2"/>
  <c r="BJ136" i="21" s="1"/>
  <c r="GF27" i="20" s="1"/>
  <c r="GZ241" i="2"/>
  <c r="CV134" i="21" s="1"/>
  <c r="HR25" i="20" s="1"/>
  <c r="EF303" i="2"/>
  <c r="AB196" i="21" s="1"/>
  <c r="EX87" i="20" s="1"/>
  <c r="HE299" i="2"/>
  <c r="DA192" i="21" s="1"/>
  <c r="HW83" i="20" s="1"/>
  <c r="FG283" i="2"/>
  <c r="BC176" i="21" s="1"/>
  <c r="FY67" i="20" s="1"/>
  <c r="DG304" i="2"/>
  <c r="C197" i="21" s="1"/>
  <c r="DY88" i="20" s="1"/>
  <c r="EG325" i="2"/>
  <c r="AC218" i="21" s="1"/>
  <c r="EY109" i="20" s="1"/>
  <c r="GQ292" i="2"/>
  <c r="CM185" i="21" s="1"/>
  <c r="HI76" i="20" s="1"/>
  <c r="EV303" i="2"/>
  <c r="AR196" i="21" s="1"/>
  <c r="FN87" i="20" s="1"/>
  <c r="DX293" i="2"/>
  <c r="T186" i="21" s="1"/>
  <c r="EP77" i="20" s="1"/>
  <c r="ET242" i="2"/>
  <c r="AP135" i="21" s="1"/>
  <c r="FL26" i="20" s="1"/>
  <c r="FI263" i="2"/>
  <c r="BE156" i="21" s="1"/>
  <c r="GA47" i="20" s="1"/>
  <c r="FP245" i="2"/>
  <c r="BL138" i="21" s="1"/>
  <c r="GH29" i="20" s="1"/>
  <c r="EL287" i="2"/>
  <c r="AH180" i="21" s="1"/>
  <c r="FD71" i="20" s="1"/>
  <c r="EK320" i="2"/>
  <c r="AG213" i="21" s="1"/>
  <c r="FC104" i="20" s="1"/>
  <c r="FF250" i="2"/>
  <c r="BB143" i="21" s="1"/>
  <c r="FX34" i="20" s="1"/>
  <c r="FG282" i="2"/>
  <c r="BC175" i="21" s="1"/>
  <c r="FY66" i="20" s="1"/>
  <c r="GR307" i="2"/>
  <c r="CN200" i="21" s="1"/>
  <c r="HJ91" i="20" s="1"/>
  <c r="EH242" i="2"/>
  <c r="AD135" i="21" s="1"/>
  <c r="EZ26" i="20" s="1"/>
  <c r="GX230" i="2"/>
  <c r="CT123" i="21" s="1"/>
  <c r="HP14" i="20" s="1"/>
  <c r="DW296" i="2"/>
  <c r="S189" i="21" s="1"/>
  <c r="EO80" i="20" s="1"/>
  <c r="FU279" i="2"/>
  <c r="BQ172" i="21" s="1"/>
  <c r="GM63" i="20" s="1"/>
  <c r="GK240" i="2"/>
  <c r="CG133" i="21" s="1"/>
  <c r="HC24" i="20" s="1"/>
  <c r="FA313" i="2"/>
  <c r="AW206" i="21" s="1"/>
  <c r="FS97" i="20" s="1"/>
  <c r="DU290" i="2"/>
  <c r="Q183" i="21" s="1"/>
  <c r="EM74" i="20" s="1"/>
  <c r="FO225" i="2"/>
  <c r="BK118" i="21" s="1"/>
  <c r="GG9" i="20" s="1"/>
  <c r="FO275" i="2"/>
  <c r="BK168" i="21" s="1"/>
  <c r="GG59" i="20" s="1"/>
  <c r="HB317" i="2"/>
  <c r="CX210" i="21" s="1"/>
  <c r="HT101" i="20" s="1"/>
  <c r="DQ255" i="2"/>
  <c r="M148" i="21" s="1"/>
  <c r="EI39" i="20" s="1"/>
  <c r="ES287" i="2"/>
  <c r="AO180" i="21" s="1"/>
  <c r="FK71" i="20" s="1"/>
  <c r="GF266" i="2"/>
  <c r="CB159" i="21" s="1"/>
  <c r="GX50" i="20" s="1"/>
  <c r="DO265" i="2"/>
  <c r="K158" i="21" s="1"/>
  <c r="EG49" i="20" s="1"/>
  <c r="ED300" i="2"/>
  <c r="Z193" i="21" s="1"/>
  <c r="EV84" i="20" s="1"/>
  <c r="EK266" i="2"/>
  <c r="AG159" i="21" s="1"/>
  <c r="FC50" i="20" s="1"/>
  <c r="EK268" i="2"/>
  <c r="AG161" i="21" s="1"/>
  <c r="FC52" i="20" s="1"/>
  <c r="EP261" i="2"/>
  <c r="AL154" i="21" s="1"/>
  <c r="FH45" i="20" s="1"/>
  <c r="FQ329" i="2"/>
  <c r="BM222" i="21" s="1"/>
  <c r="GI113" i="20" s="1"/>
  <c r="DN277" i="2"/>
  <c r="J170" i="21" s="1"/>
  <c r="EF61" i="20" s="1"/>
  <c r="FH281" i="2"/>
  <c r="BD174" i="21" s="1"/>
  <c r="FZ65" i="20" s="1"/>
  <c r="GR286" i="2"/>
  <c r="CN179" i="21" s="1"/>
  <c r="HJ70" i="20" s="1"/>
  <c r="DL324" i="2"/>
  <c r="H217" i="21" s="1"/>
  <c r="ED108" i="20" s="1"/>
  <c r="GG298" i="2"/>
  <c r="CC191" i="21" s="1"/>
  <c r="GY82" i="20" s="1"/>
  <c r="GN266" i="2"/>
  <c r="CJ159" i="21" s="1"/>
  <c r="HF50" i="20" s="1"/>
  <c r="DX308" i="2"/>
  <c r="T201" i="21" s="1"/>
  <c r="EP92" i="20" s="1"/>
  <c r="GK259" i="2"/>
  <c r="CG152" i="21" s="1"/>
  <c r="HC43" i="20" s="1"/>
  <c r="FL303" i="2"/>
  <c r="BH196" i="21" s="1"/>
  <c r="GD87" i="20" s="1"/>
  <c r="FE300" i="2"/>
  <c r="BA193" i="21" s="1"/>
  <c r="FW84" i="20" s="1"/>
  <c r="GK271" i="2"/>
  <c r="CG164" i="21" s="1"/>
  <c r="HC55" i="20" s="1"/>
  <c r="DY233" i="2"/>
  <c r="U126" i="21" s="1"/>
  <c r="EQ17" i="20" s="1"/>
  <c r="FH289" i="2"/>
  <c r="BD182" i="21" s="1"/>
  <c r="FZ73" i="20" s="1"/>
  <c r="GQ258" i="2"/>
  <c r="CM151" i="21" s="1"/>
  <c r="HI42" i="20" s="1"/>
  <c r="DO324" i="2"/>
  <c r="K217" i="21" s="1"/>
  <c r="EG108" i="20" s="1"/>
  <c r="GY261" i="2"/>
  <c r="CU154" i="21" s="1"/>
  <c r="HQ45" i="20" s="1"/>
  <c r="FQ224" i="2"/>
  <c r="BM117" i="21" s="1"/>
  <c r="GI8" i="20" s="1"/>
  <c r="FG265" i="2"/>
  <c r="BC158" i="21" s="1"/>
  <c r="FY49" i="20" s="1"/>
  <c r="FO287" i="2"/>
  <c r="BK180" i="21" s="1"/>
  <c r="GG71" i="20" s="1"/>
  <c r="EX277" i="2"/>
  <c r="AT170" i="21" s="1"/>
  <c r="FP61" i="20" s="1"/>
  <c r="HE322" i="2"/>
  <c r="DA215" i="21" s="1"/>
  <c r="HW106" i="20" s="1"/>
  <c r="FJ260" i="2"/>
  <c r="BF153" i="21" s="1"/>
  <c r="GB44" i="20" s="1"/>
  <c r="FV256" i="2"/>
  <c r="BR149" i="21" s="1"/>
  <c r="GN40" i="20" s="1"/>
  <c r="GP243" i="2"/>
  <c r="CL136" i="21" s="1"/>
  <c r="HH27" i="20" s="1"/>
  <c r="EV306" i="2"/>
  <c r="AR199" i="21" s="1"/>
  <c r="FN90" i="20" s="1"/>
  <c r="EK321" i="2"/>
  <c r="AG214" i="21" s="1"/>
  <c r="FC105" i="20" s="1"/>
  <c r="DR328" i="2"/>
  <c r="N221" i="21" s="1"/>
  <c r="EJ112" i="20" s="1"/>
  <c r="GA231" i="2"/>
  <c r="BW124" i="21" s="1"/>
  <c r="GS15" i="20" s="1"/>
  <c r="GU284" i="2"/>
  <c r="CQ177" i="21" s="1"/>
  <c r="HM68" i="20" s="1"/>
  <c r="DV268" i="2"/>
  <c r="R161" i="21" s="1"/>
  <c r="EN52" i="20" s="1"/>
  <c r="EC250" i="2"/>
  <c r="Y143" i="21" s="1"/>
  <c r="EU34" i="20" s="1"/>
  <c r="GK227" i="2"/>
  <c r="CG120" i="21" s="1"/>
  <c r="HC11" i="20" s="1"/>
  <c r="FS248" i="2"/>
  <c r="BO141" i="21" s="1"/>
  <c r="GK32" i="20" s="1"/>
  <c r="GR327" i="2"/>
  <c r="CN220" i="21" s="1"/>
  <c r="HJ111" i="20" s="1"/>
  <c r="GN268" i="2"/>
  <c r="CJ161" i="21" s="1"/>
  <c r="HF52" i="20" s="1"/>
  <c r="HE318" i="2"/>
  <c r="DA211" i="21" s="1"/>
  <c r="HW102" i="20" s="1"/>
  <c r="GO300" i="2"/>
  <c r="CK193" i="21" s="1"/>
  <c r="HG84" i="20" s="1"/>
  <c r="EY297" i="2"/>
  <c r="AU190" i="21" s="1"/>
  <c r="FQ81" i="20" s="1"/>
  <c r="FY283" i="2"/>
  <c r="BU176" i="21" s="1"/>
  <c r="GQ67" i="20" s="1"/>
  <c r="FU274" i="2"/>
  <c r="BQ167" i="21" s="1"/>
  <c r="GM58" i="20" s="1"/>
  <c r="DU307" i="2"/>
  <c r="Q200" i="21" s="1"/>
  <c r="EM91" i="20" s="1"/>
  <c r="GD311" i="2"/>
  <c r="BZ204" i="21" s="1"/>
  <c r="GV95" i="20" s="1"/>
  <c r="DL263" i="2"/>
  <c r="H156" i="21" s="1"/>
  <c r="ED47" i="20" s="1"/>
  <c r="FT325" i="2"/>
  <c r="BP218" i="21" s="1"/>
  <c r="GL109" i="20" s="1"/>
  <c r="ET306" i="2"/>
  <c r="AP199" i="21" s="1"/>
  <c r="FL90" i="20" s="1"/>
  <c r="DQ227" i="2"/>
  <c r="M120" i="21" s="1"/>
  <c r="EI11" i="20" s="1"/>
  <c r="EM314" i="2"/>
  <c r="AI207" i="21" s="1"/>
  <c r="FE98" i="20" s="1"/>
  <c r="FO312" i="2"/>
  <c r="BK205" i="21" s="1"/>
  <c r="GG96" i="20" s="1"/>
  <c r="FC273" i="2"/>
  <c r="AY166" i="21" s="1"/>
  <c r="FU57" i="20" s="1"/>
  <c r="GH263" i="2"/>
  <c r="CD156" i="21" s="1"/>
  <c r="GZ47" i="20" s="1"/>
  <c r="DU265" i="2"/>
  <c r="Q158" i="21" s="1"/>
  <c r="EM49" i="20" s="1"/>
  <c r="DW250" i="2"/>
  <c r="S143" i="21" s="1"/>
  <c r="EO34" i="20" s="1"/>
  <c r="FU298" i="2"/>
  <c r="BQ191" i="21" s="1"/>
  <c r="GM82" i="20" s="1"/>
  <c r="ER225" i="2"/>
  <c r="AN118" i="21" s="1"/>
  <c r="FJ9" i="20" s="1"/>
  <c r="GY294" i="2"/>
  <c r="CU187" i="21" s="1"/>
  <c r="HQ78" i="20" s="1"/>
  <c r="DP251" i="2"/>
  <c r="L144" i="21" s="1"/>
  <c r="EH35" i="20" s="1"/>
  <c r="DT230" i="2"/>
  <c r="P123" i="21" s="1"/>
  <c r="EL14" i="20" s="1"/>
  <c r="FG327" i="2"/>
  <c r="BC220" i="21" s="1"/>
  <c r="FY111" i="20" s="1"/>
  <c r="DZ301" i="2"/>
  <c r="V194" i="21" s="1"/>
  <c r="ER85" i="20" s="1"/>
  <c r="GP267" i="2"/>
  <c r="CL160" i="21" s="1"/>
  <c r="HH51" i="20" s="1"/>
  <c r="FN290" i="2"/>
  <c r="BJ183" i="21" s="1"/>
  <c r="GF74" i="20" s="1"/>
  <c r="HD260" i="2"/>
  <c r="CZ153" i="21" s="1"/>
  <c r="HV44" i="20" s="1"/>
  <c r="EQ282" i="2"/>
  <c r="AM175" i="21" s="1"/>
  <c r="FI66" i="20" s="1"/>
  <c r="EI285" i="2"/>
  <c r="AE178" i="21" s="1"/>
  <c r="FA69" i="20" s="1"/>
  <c r="FH322" i="2"/>
  <c r="BD215" i="21" s="1"/>
  <c r="FZ106" i="20" s="1"/>
  <c r="FW280" i="2"/>
  <c r="BS173" i="21" s="1"/>
  <c r="GO64" i="20" s="1"/>
  <c r="FR234" i="2"/>
  <c r="BN127" i="21" s="1"/>
  <c r="GJ18" i="20" s="1"/>
  <c r="FP247" i="2"/>
  <c r="BL140" i="21" s="1"/>
  <c r="GH31" i="20" s="1"/>
  <c r="EF300" i="2"/>
  <c r="AB193" i="21" s="1"/>
  <c r="EX84" i="20" s="1"/>
  <c r="DP231" i="2"/>
  <c r="L124" i="21" s="1"/>
  <c r="EH15" i="20" s="1"/>
  <c r="EP321" i="2"/>
  <c r="AL214" i="21" s="1"/>
  <c r="FH105" i="20" s="1"/>
  <c r="FC272" i="2"/>
  <c r="AY165" i="21" s="1"/>
  <c r="FU56" i="20" s="1"/>
  <c r="EW238" i="2"/>
  <c r="AS131" i="21" s="1"/>
  <c r="FO22" i="20" s="1"/>
  <c r="DS223" i="2"/>
  <c r="O116" i="21" s="1"/>
  <c r="FM234" i="2"/>
  <c r="BI127" i="21" s="1"/>
  <c r="GE18" i="20" s="1"/>
  <c r="HE278" i="2"/>
  <c r="DA171" i="21" s="1"/>
  <c r="HW62" i="20" s="1"/>
  <c r="EU273" i="2"/>
  <c r="AQ166" i="21" s="1"/>
  <c r="FM57" i="20" s="1"/>
  <c r="EK315" i="2"/>
  <c r="AG208" i="21" s="1"/>
  <c r="FC99" i="20" s="1"/>
  <c r="FE283" i="2"/>
  <c r="BA176" i="21" s="1"/>
  <c r="FW67" i="20" s="1"/>
  <c r="DL223" i="2"/>
  <c r="H116" i="21" s="1"/>
  <c r="DZ282" i="2"/>
  <c r="V175" i="21" s="1"/>
  <c r="ER66" i="20" s="1"/>
  <c r="GH304" i="2"/>
  <c r="CD197" i="21" s="1"/>
  <c r="GZ88" i="20" s="1"/>
  <c r="GR288" i="2"/>
  <c r="CN181" i="21" s="1"/>
  <c r="HJ72" i="20" s="1"/>
  <c r="GK291" i="2"/>
  <c r="CG184" i="21" s="1"/>
  <c r="HC75" i="20" s="1"/>
  <c r="GR296" i="2"/>
  <c r="CN189" i="21" s="1"/>
  <c r="HJ80" i="20" s="1"/>
  <c r="DP318" i="2"/>
  <c r="L211" i="21" s="1"/>
  <c r="EH102" i="20" s="1"/>
  <c r="FS230" i="2"/>
  <c r="BO123" i="21" s="1"/>
  <c r="GK14" i="20" s="1"/>
  <c r="GG280" i="2"/>
  <c r="CC173" i="21" s="1"/>
  <c r="GY64" i="20" s="1"/>
  <c r="FP283" i="2"/>
  <c r="BL176" i="21" s="1"/>
  <c r="GH67" i="20" s="1"/>
  <c r="FU305" i="2"/>
  <c r="BQ198" i="21" s="1"/>
  <c r="GM89" i="20" s="1"/>
  <c r="DH314" i="2"/>
  <c r="D207" i="21" s="1"/>
  <c r="DZ98" i="20" s="1"/>
  <c r="FR237" i="2"/>
  <c r="BN130" i="21" s="1"/>
  <c r="GJ21" i="20" s="1"/>
  <c r="DH235" i="2"/>
  <c r="D128" i="21" s="1"/>
  <c r="DZ19" i="20" s="1"/>
  <c r="DT255" i="2"/>
  <c r="P148" i="21" s="1"/>
  <c r="EL39" i="20" s="1"/>
  <c r="FV304" i="2"/>
  <c r="BR197" i="21" s="1"/>
  <c r="GN88" i="20" s="1"/>
  <c r="EC308" i="2"/>
  <c r="Y201" i="21" s="1"/>
  <c r="EU92" i="20" s="1"/>
  <c r="DL285" i="2"/>
  <c r="H178" i="21" s="1"/>
  <c r="ED69" i="20" s="1"/>
  <c r="DW268" i="2"/>
  <c r="S161" i="21" s="1"/>
  <c r="EO52" i="20" s="1"/>
  <c r="FG294" i="2"/>
  <c r="BC187" i="21" s="1"/>
  <c r="FY78" i="20" s="1"/>
  <c r="GP296" i="2"/>
  <c r="CL189" i="21" s="1"/>
  <c r="HH80" i="20" s="1"/>
  <c r="FZ238" i="2"/>
  <c r="BV131" i="21" s="1"/>
  <c r="GR22" i="20" s="1"/>
  <c r="GE242" i="2"/>
  <c r="CA135" i="21" s="1"/>
  <c r="GW26" i="20" s="1"/>
  <c r="EB232" i="2"/>
  <c r="X125" i="21" s="1"/>
  <c r="ET16" i="20" s="1"/>
  <c r="FI304" i="2"/>
  <c r="BE197" i="21" s="1"/>
  <c r="GA88" i="20" s="1"/>
  <c r="FG300" i="2"/>
  <c r="BC193" i="21" s="1"/>
  <c r="FY84" i="20" s="1"/>
  <c r="DJ311" i="2"/>
  <c r="F204" i="21" s="1"/>
  <c r="EB95" i="20" s="1"/>
  <c r="DJ232" i="2"/>
  <c r="F125" i="21" s="1"/>
  <c r="EB16" i="20" s="1"/>
  <c r="GG296" i="2"/>
  <c r="CC189" i="21" s="1"/>
  <c r="GY80" i="20" s="1"/>
  <c r="FL316" i="2"/>
  <c r="BH209" i="21" s="1"/>
  <c r="GD100" i="20" s="1"/>
  <c r="EO268" i="2"/>
  <c r="AK161" i="21" s="1"/>
  <c r="FG52" i="20" s="1"/>
  <c r="FI283" i="2"/>
  <c r="BE176" i="21" s="1"/>
  <c r="GA67" i="20" s="1"/>
  <c r="FM291" i="2"/>
  <c r="BI184" i="21" s="1"/>
  <c r="GE75" i="20" s="1"/>
  <c r="FQ242" i="2"/>
  <c r="BM135" i="21" s="1"/>
  <c r="GI26" i="20" s="1"/>
  <c r="EL245" i="2"/>
  <c r="AH138" i="21" s="1"/>
  <c r="FD29" i="20" s="1"/>
  <c r="EK263" i="2"/>
  <c r="AG156" i="21" s="1"/>
  <c r="FC47" i="20" s="1"/>
  <c r="FI328" i="2"/>
  <c r="BE221" i="21" s="1"/>
  <c r="GA112" i="20" s="1"/>
  <c r="EE275" i="2"/>
  <c r="AA168" i="21" s="1"/>
  <c r="EW59" i="20" s="1"/>
  <c r="ES246" i="2"/>
  <c r="AO139" i="21" s="1"/>
  <c r="FK30" i="20" s="1"/>
  <c r="GT308" i="2"/>
  <c r="CP201" i="21" s="1"/>
  <c r="HL92" i="20" s="1"/>
  <c r="EN265" i="2"/>
  <c r="AJ158" i="21" s="1"/>
  <c r="FF49" i="20" s="1"/>
  <c r="HD238" i="2"/>
  <c r="CZ131" i="21" s="1"/>
  <c r="HV22" i="20" s="1"/>
  <c r="GX289" i="2"/>
  <c r="CT182" i="21" s="1"/>
  <c r="HP73" i="20" s="1"/>
  <c r="EM241" i="2"/>
  <c r="AI134" i="21" s="1"/>
  <c r="FE25" i="20" s="1"/>
  <c r="GN286" i="2"/>
  <c r="CJ179" i="21" s="1"/>
  <c r="HF70" i="20" s="1"/>
  <c r="EI274" i="2"/>
  <c r="AE167" i="21" s="1"/>
  <c r="FA58" i="20" s="1"/>
  <c r="EY234" i="2"/>
  <c r="AU127" i="21" s="1"/>
  <c r="FQ18" i="20" s="1"/>
  <c r="DM298" i="2"/>
  <c r="I191" i="21" s="1"/>
  <c r="EE82" i="20" s="1"/>
  <c r="EF299" i="2"/>
  <c r="AB192" i="21" s="1"/>
  <c r="EX83" i="20" s="1"/>
  <c r="EJ271" i="2"/>
  <c r="AF164" i="21" s="1"/>
  <c r="FB55" i="20" s="1"/>
  <c r="ET289" i="2"/>
  <c r="AP182" i="21" s="1"/>
  <c r="FL73" i="20" s="1"/>
  <c r="DI300" i="2"/>
  <c r="E193" i="21" s="1"/>
  <c r="EA84" i="20" s="1"/>
  <c r="EB227" i="2"/>
  <c r="X120" i="21" s="1"/>
  <c r="ET11" i="20" s="1"/>
  <c r="EJ311" i="2"/>
  <c r="AF204" i="21" s="1"/>
  <c r="FB95" i="20" s="1"/>
  <c r="GL289" i="2"/>
  <c r="CH182" i="21" s="1"/>
  <c r="HD73" i="20" s="1"/>
  <c r="ES232" i="2"/>
  <c r="AO125" i="21" s="1"/>
  <c r="FK16" i="20" s="1"/>
  <c r="EO303" i="2"/>
  <c r="AK196" i="21" s="1"/>
  <c r="FG87" i="20" s="1"/>
  <c r="EO253" i="2"/>
  <c r="AK146" i="21" s="1"/>
  <c r="FG37" i="20" s="1"/>
  <c r="EX256" i="2"/>
  <c r="AT149" i="21" s="1"/>
  <c r="FP40" i="20" s="1"/>
  <c r="DP279" i="2"/>
  <c r="L172" i="21" s="1"/>
  <c r="EH63" i="20" s="1"/>
  <c r="EL273" i="2"/>
  <c r="AH166" i="21" s="1"/>
  <c r="FD57" i="20" s="1"/>
  <c r="FF278" i="2"/>
  <c r="BB171" i="21" s="1"/>
  <c r="FX62" i="20" s="1"/>
  <c r="DV303" i="2"/>
  <c r="R196" i="21" s="1"/>
  <c r="EN87" i="20" s="1"/>
  <c r="FX322" i="2"/>
  <c r="BT215" i="21" s="1"/>
  <c r="GP106" i="20" s="1"/>
  <c r="GB297" i="2"/>
  <c r="BX190" i="21" s="1"/>
  <c r="GT81" i="20" s="1"/>
  <c r="GV275" i="2"/>
  <c r="CR168" i="21" s="1"/>
  <c r="HN59" i="20" s="1"/>
  <c r="FV299" i="2"/>
  <c r="BR192" i="21" s="1"/>
  <c r="GN83" i="20" s="1"/>
  <c r="EJ287" i="2"/>
  <c r="AF180" i="21" s="1"/>
  <c r="FB71" i="20" s="1"/>
  <c r="FH256" i="2"/>
  <c r="BD149" i="21" s="1"/>
  <c r="FZ40" i="20" s="1"/>
  <c r="FS264" i="2"/>
  <c r="BO157" i="21" s="1"/>
  <c r="GK48" i="20" s="1"/>
  <c r="DP267" i="2"/>
  <c r="L160" i="21" s="1"/>
  <c r="EH51" i="20" s="1"/>
  <c r="FB248" i="2"/>
  <c r="AX141" i="21" s="1"/>
  <c r="FT32" i="20" s="1"/>
  <c r="EN316" i="2"/>
  <c r="AJ209" i="21" s="1"/>
  <c r="FF100" i="20" s="1"/>
  <c r="GZ290" i="2"/>
  <c r="CV183" i="21" s="1"/>
  <c r="HR74" i="20" s="1"/>
  <c r="FZ227" i="2"/>
  <c r="BV120" i="21" s="1"/>
  <c r="GR11" i="20" s="1"/>
  <c r="DJ268" i="2"/>
  <c r="F161" i="21" s="1"/>
  <c r="EB52" i="20" s="1"/>
  <c r="ER227" i="2"/>
  <c r="AN120" i="21" s="1"/>
  <c r="FJ11" i="20" s="1"/>
  <c r="FU297" i="2"/>
  <c r="BQ190" i="21" s="1"/>
  <c r="GM81" i="20" s="1"/>
  <c r="DO263" i="2"/>
  <c r="K156" i="21" s="1"/>
  <c r="EG47" i="20" s="1"/>
  <c r="DT260" i="2"/>
  <c r="P153" i="21" s="1"/>
  <c r="EL44" i="20" s="1"/>
  <c r="GO264" i="2"/>
  <c r="CK157" i="21" s="1"/>
  <c r="HG48" i="20" s="1"/>
  <c r="DF234" i="2"/>
  <c r="B127" i="21" s="1"/>
  <c r="DX18" i="20" s="1"/>
  <c r="GD230" i="2"/>
  <c r="BZ123" i="21" s="1"/>
  <c r="GV14" i="20" s="1"/>
  <c r="EI244" i="2"/>
  <c r="AE137" i="21" s="1"/>
  <c r="FA28" i="20" s="1"/>
  <c r="GC266" i="2"/>
  <c r="BY159" i="21" s="1"/>
  <c r="GU50" i="20" s="1"/>
  <c r="GH246" i="2"/>
  <c r="CD139" i="21" s="1"/>
  <c r="GZ30" i="20" s="1"/>
  <c r="FR235" i="2"/>
  <c r="BN128" i="21" s="1"/>
  <c r="GJ19" i="20" s="1"/>
  <c r="EY280" i="2"/>
  <c r="AU173" i="21" s="1"/>
  <c r="FQ64" i="20" s="1"/>
  <c r="EV241" i="2"/>
  <c r="AR134" i="21" s="1"/>
  <c r="FN25" i="20" s="1"/>
  <c r="FC324" i="2"/>
  <c r="AY217" i="21" s="1"/>
  <c r="FU108" i="20" s="1"/>
  <c r="DS320" i="2"/>
  <c r="O213" i="21" s="1"/>
  <c r="EK104" i="20" s="1"/>
  <c r="FY262" i="2"/>
  <c r="BU155" i="21" s="1"/>
  <c r="GQ46" i="20" s="1"/>
  <c r="DX247" i="2"/>
  <c r="T140" i="21" s="1"/>
  <c r="EP31" i="20" s="1"/>
  <c r="GT327" i="2"/>
  <c r="CP220" i="21" s="1"/>
  <c r="HL111" i="20" s="1"/>
  <c r="GH235" i="2"/>
  <c r="CD128" i="21" s="1"/>
  <c r="GZ19" i="20" s="1"/>
  <c r="EN232" i="2"/>
  <c r="AJ125" i="21" s="1"/>
  <c r="FF16" i="20" s="1"/>
  <c r="FW325" i="2"/>
  <c r="BS218" i="21" s="1"/>
  <c r="GO109" i="20" s="1"/>
  <c r="GX294" i="2"/>
  <c r="CT187" i="21" s="1"/>
  <c r="HP78" i="20" s="1"/>
  <c r="ES328" i="2"/>
  <c r="AO221" i="21" s="1"/>
  <c r="FK112" i="20" s="1"/>
  <c r="EM288" i="2"/>
  <c r="AI181" i="21" s="1"/>
  <c r="FE72" i="20" s="1"/>
  <c r="FH312" i="2"/>
  <c r="BD205" i="21" s="1"/>
  <c r="FZ96" i="20" s="1"/>
  <c r="FB319" i="2"/>
  <c r="AX212" i="21" s="1"/>
  <c r="FT103" i="20" s="1"/>
  <c r="GF276" i="2"/>
  <c r="CB169" i="21" s="1"/>
  <c r="GX60" i="20" s="1"/>
  <c r="FW287" i="2"/>
  <c r="BS180" i="21" s="1"/>
  <c r="GO71" i="20" s="1"/>
  <c r="FW252" i="2"/>
  <c r="BS145" i="21" s="1"/>
  <c r="GO36" i="20" s="1"/>
  <c r="FE287" i="2"/>
  <c r="BA180" i="21" s="1"/>
  <c r="FW71" i="20" s="1"/>
  <c r="GJ292" i="2"/>
  <c r="CF185" i="21" s="1"/>
  <c r="HB76" i="20" s="1"/>
  <c r="FB238" i="2"/>
  <c r="AX131" i="21" s="1"/>
  <c r="FT22" i="20" s="1"/>
  <c r="FI312" i="2"/>
  <c r="BE205" i="21" s="1"/>
  <c r="GA96" i="20" s="1"/>
  <c r="HA288" i="2"/>
  <c r="CW181" i="21" s="1"/>
  <c r="HS72" i="20" s="1"/>
  <c r="FE231" i="2"/>
  <c r="BA124" i="21" s="1"/>
  <c r="FW15" i="20" s="1"/>
  <c r="FK306" i="2"/>
  <c r="BG199" i="21" s="1"/>
  <c r="GC90" i="20" s="1"/>
  <c r="GE320" i="2"/>
  <c r="CA213" i="21" s="1"/>
  <c r="GW104" i="20" s="1"/>
  <c r="DP295" i="2"/>
  <c r="L188" i="21" s="1"/>
  <c r="EH79" i="20" s="1"/>
  <c r="DT245" i="2"/>
  <c r="P138" i="21" s="1"/>
  <c r="EL29" i="20" s="1"/>
  <c r="EP278" i="2"/>
  <c r="AL171" i="21" s="1"/>
  <c r="FH62" i="20" s="1"/>
  <c r="EN295" i="2"/>
  <c r="AJ188" i="21" s="1"/>
  <c r="FF79" i="20" s="1"/>
  <c r="FN300" i="2"/>
  <c r="BJ193" i="21" s="1"/>
  <c r="GF84" i="20" s="1"/>
  <c r="FT304" i="2"/>
  <c r="BP197" i="21" s="1"/>
  <c r="GL88" i="20" s="1"/>
  <c r="FI248" i="2"/>
  <c r="BE141" i="21" s="1"/>
  <c r="GA32" i="20" s="1"/>
  <c r="FA253" i="2"/>
  <c r="AW146" i="21" s="1"/>
  <c r="FS37" i="20" s="1"/>
  <c r="FK231" i="2"/>
  <c r="BG124" i="21" s="1"/>
  <c r="GC15" i="20" s="1"/>
  <c r="GM226" i="2"/>
  <c r="CI119" i="21" s="1"/>
  <c r="HE10" i="20" s="1"/>
  <c r="EL278" i="2"/>
  <c r="AH171" i="21" s="1"/>
  <c r="FD62" i="20" s="1"/>
  <c r="DU238" i="2"/>
  <c r="Q131" i="21" s="1"/>
  <c r="EM22" i="20" s="1"/>
  <c r="GI317" i="2"/>
  <c r="CE210" i="21" s="1"/>
  <c r="HA101" i="20" s="1"/>
  <c r="GZ262" i="2"/>
  <c r="CV155" i="21" s="1"/>
  <c r="HR46" i="20" s="1"/>
  <c r="DS255" i="2"/>
  <c r="O148" i="21" s="1"/>
  <c r="EK39" i="20" s="1"/>
  <c r="DZ288" i="2"/>
  <c r="V181" i="21" s="1"/>
  <c r="ER72" i="20" s="1"/>
  <c r="GT291" i="2"/>
  <c r="CP184" i="21" s="1"/>
  <c r="HL75" i="20" s="1"/>
  <c r="EM280" i="2"/>
  <c r="AI173" i="21" s="1"/>
  <c r="FE64" i="20" s="1"/>
  <c r="GJ284" i="2"/>
  <c r="CF177" i="21" s="1"/>
  <c r="HB68" i="20" s="1"/>
  <c r="EG235" i="2"/>
  <c r="AC128" i="21" s="1"/>
  <c r="EY19" i="20" s="1"/>
  <c r="GI266" i="2"/>
  <c r="CE159" i="21" s="1"/>
  <c r="HA50" i="20" s="1"/>
  <c r="GO256" i="2"/>
  <c r="CK149" i="21" s="1"/>
  <c r="HG40" i="20" s="1"/>
  <c r="HA328" i="2"/>
  <c r="CW221" i="21" s="1"/>
  <c r="HS112" i="20" s="1"/>
  <c r="FQ279" i="2"/>
  <c r="BM172" i="21" s="1"/>
  <c r="GI63" i="20" s="1"/>
  <c r="DI264" i="2"/>
  <c r="E157" i="21" s="1"/>
  <c r="EA48" i="20" s="1"/>
  <c r="GL320" i="2"/>
  <c r="CH213" i="21" s="1"/>
  <c r="HD104" i="20" s="1"/>
  <c r="FO232" i="2"/>
  <c r="BK125" i="21" s="1"/>
  <c r="GG16" i="20" s="1"/>
  <c r="FZ296" i="2"/>
  <c r="BV189" i="21" s="1"/>
  <c r="GR80" i="20" s="1"/>
  <c r="GG250" i="2"/>
  <c r="CC143" i="21" s="1"/>
  <c r="GY34" i="20" s="1"/>
  <c r="DS235" i="2"/>
  <c r="O128" i="21" s="1"/>
  <c r="EK19" i="20" s="1"/>
  <c r="ES233" i="2"/>
  <c r="AO126" i="21" s="1"/>
  <c r="FK17" i="20" s="1"/>
  <c r="DF289" i="2"/>
  <c r="B182" i="21" s="1"/>
  <c r="DX73" i="20" s="1"/>
  <c r="FK223" i="2"/>
  <c r="BG116" i="21" s="1"/>
  <c r="HH324" i="2"/>
  <c r="DD217" i="21" s="1"/>
  <c r="HZ108" i="20" s="1"/>
  <c r="GS262" i="2"/>
  <c r="CO155" i="21" s="1"/>
  <c r="HK46" i="20" s="1"/>
  <c r="GX313" i="2"/>
  <c r="CT206" i="21" s="1"/>
  <c r="HP97" i="20" s="1"/>
  <c r="DP302" i="2"/>
  <c r="L195" i="21" s="1"/>
  <c r="EH86" i="20" s="1"/>
  <c r="FP329" i="2"/>
  <c r="BL222" i="21" s="1"/>
  <c r="GH113" i="20" s="1"/>
  <c r="GK225" i="2"/>
  <c r="CG118" i="21" s="1"/>
  <c r="HC9" i="20" s="1"/>
  <c r="FO314" i="2"/>
  <c r="BK207" i="21" s="1"/>
  <c r="GG98" i="20" s="1"/>
  <c r="DI275" i="2"/>
  <c r="E168" i="21" s="1"/>
  <c r="EA59" i="20" s="1"/>
  <c r="EM254" i="2"/>
  <c r="AI147" i="21" s="1"/>
  <c r="FE38" i="20" s="1"/>
  <c r="GT290" i="2"/>
  <c r="CP183" i="21" s="1"/>
  <c r="HL74" i="20" s="1"/>
  <c r="EF246" i="2"/>
  <c r="AB139" i="21" s="1"/>
  <c r="EX30" i="20" s="1"/>
  <c r="FB251" i="2"/>
  <c r="AX144" i="21" s="1"/>
  <c r="FT35" i="20" s="1"/>
  <c r="DO245" i="2"/>
  <c r="K138" i="21" s="1"/>
  <c r="EG29" i="20" s="1"/>
  <c r="GQ252" i="2"/>
  <c r="CM145" i="21" s="1"/>
  <c r="HI36" i="20" s="1"/>
  <c r="GE254" i="2"/>
  <c r="CA147" i="21" s="1"/>
  <c r="GW38" i="20" s="1"/>
  <c r="DX288" i="2"/>
  <c r="T181" i="21" s="1"/>
  <c r="EP72" i="20" s="1"/>
  <c r="FN318" i="2"/>
  <c r="BJ211" i="21" s="1"/>
  <c r="GF102" i="20" s="1"/>
  <c r="FS283" i="2"/>
  <c r="BO176" i="21" s="1"/>
  <c r="GK67" i="20" s="1"/>
  <c r="GG324" i="2"/>
  <c r="CC217" i="21" s="1"/>
  <c r="GY108" i="20" s="1"/>
  <c r="ES304" i="2"/>
  <c r="AO197" i="21" s="1"/>
  <c r="FK88" i="20" s="1"/>
  <c r="EC252" i="2"/>
  <c r="Y145" i="21" s="1"/>
  <c r="EU36" i="20" s="1"/>
  <c r="FP225" i="2"/>
  <c r="BL118" i="21" s="1"/>
  <c r="GH9" i="20" s="1"/>
  <c r="FV225" i="2"/>
  <c r="BR118" i="21" s="1"/>
  <c r="GN9" i="20" s="1"/>
  <c r="DU277" i="2"/>
  <c r="Q170" i="21" s="1"/>
  <c r="EM61" i="20" s="1"/>
  <c r="DK237" i="2"/>
  <c r="G130" i="21" s="1"/>
  <c r="EC21" i="20" s="1"/>
  <c r="HG229" i="2"/>
  <c r="DC122" i="21" s="1"/>
  <c r="HY13" i="20" s="1"/>
  <c r="DT312" i="2"/>
  <c r="P205" i="21" s="1"/>
  <c r="EL96" i="20" s="1"/>
  <c r="FD252" i="2"/>
  <c r="AZ145" i="21" s="1"/>
  <c r="FV36" i="20" s="1"/>
  <c r="FU268" i="2"/>
  <c r="BQ161" i="21" s="1"/>
  <c r="GM52" i="20" s="1"/>
  <c r="FI272" i="2"/>
  <c r="BE165" i="21" s="1"/>
  <c r="GA56" i="20" s="1"/>
  <c r="EY279" i="2"/>
  <c r="AU172" i="21" s="1"/>
  <c r="FQ63" i="20" s="1"/>
  <c r="FV296" i="2"/>
  <c r="BR189" i="21" s="1"/>
  <c r="GN80" i="20" s="1"/>
  <c r="DS321" i="2"/>
  <c r="O214" i="21" s="1"/>
  <c r="EK105" i="20" s="1"/>
  <c r="GA228" i="2"/>
  <c r="BW121" i="21" s="1"/>
  <c r="GS12" i="20" s="1"/>
  <c r="FG298" i="2"/>
  <c r="BC191" i="21" s="1"/>
  <c r="FY82" i="20" s="1"/>
  <c r="EQ228" i="2"/>
  <c r="AM121" i="21" s="1"/>
  <c r="FI12" i="20" s="1"/>
  <c r="FZ240" i="2"/>
  <c r="BV133" i="21" s="1"/>
  <c r="GR24" i="20" s="1"/>
  <c r="GQ253" i="2"/>
  <c r="CM146" i="21" s="1"/>
  <c r="HI37" i="20" s="1"/>
  <c r="ET324" i="2"/>
  <c r="AP217" i="21" s="1"/>
  <c r="FL108" i="20" s="1"/>
  <c r="FV244" i="2"/>
  <c r="BR137" i="21" s="1"/>
  <c r="GN28" i="20" s="1"/>
  <c r="EU307" i="2"/>
  <c r="AQ200" i="21" s="1"/>
  <c r="FM91" i="20" s="1"/>
  <c r="EC290" i="2"/>
  <c r="Y183" i="21" s="1"/>
  <c r="EU74" i="20" s="1"/>
  <c r="GN327" i="2"/>
  <c r="CJ220" i="21" s="1"/>
  <c r="HF111" i="20" s="1"/>
  <c r="EY229" i="2"/>
  <c r="AU122" i="21" s="1"/>
  <c r="FQ13" i="20" s="1"/>
  <c r="EZ293" i="2"/>
  <c r="AV186" i="21" s="1"/>
  <c r="FR77" i="20" s="1"/>
  <c r="DX316" i="2"/>
  <c r="T209" i="21" s="1"/>
  <c r="EP100" i="20" s="1"/>
  <c r="FM254" i="2"/>
  <c r="BI147" i="21" s="1"/>
  <c r="GE38" i="20" s="1"/>
  <c r="GH295" i="2"/>
  <c r="CD188" i="21" s="1"/>
  <c r="GZ79" i="20" s="1"/>
  <c r="FA268" i="2"/>
  <c r="AW161" i="21" s="1"/>
  <c r="FS52" i="20" s="1"/>
  <c r="GU268" i="2"/>
  <c r="CQ161" i="21" s="1"/>
  <c r="HM52" i="20" s="1"/>
  <c r="DP235" i="2"/>
  <c r="L128" i="21" s="1"/>
  <c r="EH19" i="20" s="1"/>
  <c r="HA284" i="2"/>
  <c r="CW177" i="21" s="1"/>
  <c r="HS68" i="20" s="1"/>
  <c r="DR291" i="2"/>
  <c r="N184" i="21" s="1"/>
  <c r="EJ75" i="20" s="1"/>
  <c r="FH309" i="2"/>
  <c r="BD202" i="21" s="1"/>
  <c r="FZ93" i="20" s="1"/>
  <c r="GQ279" i="2"/>
  <c r="CM172" i="21" s="1"/>
  <c r="HI63" i="20" s="1"/>
  <c r="DZ253" i="2"/>
  <c r="V146" i="21" s="1"/>
  <c r="ER37" i="20" s="1"/>
  <c r="DG306" i="2"/>
  <c r="C199" i="21" s="1"/>
  <c r="DY90" i="20" s="1"/>
  <c r="GV322" i="2"/>
  <c r="CR215" i="21" s="1"/>
  <c r="HN106" i="20" s="1"/>
  <c r="HG228" i="2"/>
  <c r="DC121" i="21" s="1"/>
  <c r="HY12" i="20" s="1"/>
  <c r="DN288" i="2"/>
  <c r="J181" i="21" s="1"/>
  <c r="EF72" i="20" s="1"/>
  <c r="GI269" i="2"/>
  <c r="CE162" i="21" s="1"/>
  <c r="HA53" i="20" s="1"/>
  <c r="DJ294" i="2"/>
  <c r="F187" i="21" s="1"/>
  <c r="EB78" i="20" s="1"/>
  <c r="EF284" i="2"/>
  <c r="AB177" i="21" s="1"/>
  <c r="EX68" i="20" s="1"/>
  <c r="DV253" i="2"/>
  <c r="R146" i="21" s="1"/>
  <c r="EN37" i="20" s="1"/>
  <c r="FD329" i="2"/>
  <c r="AZ222" i="21" s="1"/>
  <c r="FV113" i="20" s="1"/>
  <c r="FR313" i="2"/>
  <c r="BN206" i="21" s="1"/>
  <c r="GJ97" i="20" s="1"/>
  <c r="DW319" i="2"/>
  <c r="S212" i="21" s="1"/>
  <c r="EO103" i="20" s="1"/>
  <c r="DV306" i="2"/>
  <c r="R199" i="21" s="1"/>
  <c r="EN90" i="20" s="1"/>
  <c r="FI289" i="2"/>
  <c r="BE182" i="21" s="1"/>
  <c r="GA73" i="20" s="1"/>
  <c r="EK239" i="2"/>
  <c r="AG132" i="21" s="1"/>
  <c r="FC23" i="20" s="1"/>
  <c r="ED270" i="2"/>
  <c r="Z163" i="21" s="1"/>
  <c r="EV54" i="20" s="1"/>
  <c r="FX253" i="2"/>
  <c r="BT146" i="21" s="1"/>
  <c r="GP37" i="20" s="1"/>
  <c r="EY249" i="2"/>
  <c r="AU142" i="21" s="1"/>
  <c r="FQ33" i="20" s="1"/>
  <c r="EQ296" i="2"/>
  <c r="AM189" i="21" s="1"/>
  <c r="FI80" i="20" s="1"/>
  <c r="GU237" i="2"/>
  <c r="CQ130" i="21" s="1"/>
  <c r="HM21" i="20" s="1"/>
  <c r="FI226" i="2"/>
  <c r="BE119" i="21" s="1"/>
  <c r="GA10" i="20" s="1"/>
  <c r="EK229" i="2"/>
  <c r="AG122" i="21" s="1"/>
  <c r="FC13" i="20" s="1"/>
  <c r="DK326" i="2"/>
  <c r="G219" i="21" s="1"/>
  <c r="EC110" i="20" s="1"/>
  <c r="GX228" i="2"/>
  <c r="CT121" i="21" s="1"/>
  <c r="HP12" i="20" s="1"/>
  <c r="GU283" i="2"/>
  <c r="CQ176" i="21" s="1"/>
  <c r="HM67" i="20" s="1"/>
  <c r="HE261" i="2"/>
  <c r="DA154" i="21" s="1"/>
  <c r="HW45" i="20" s="1"/>
  <c r="FZ271" i="2"/>
  <c r="BV164" i="21" s="1"/>
  <c r="GR55" i="20" s="1"/>
  <c r="GD277" i="2"/>
  <c r="BZ170" i="21" s="1"/>
  <c r="GV61" i="20" s="1"/>
  <c r="FW323" i="2"/>
  <c r="BS216" i="21" s="1"/>
  <c r="GO107" i="20" s="1"/>
  <c r="GB314" i="2"/>
  <c r="BX207" i="21" s="1"/>
  <c r="GT98" i="20" s="1"/>
  <c r="DV254" i="2"/>
  <c r="R147" i="21" s="1"/>
  <c r="EN38" i="20" s="1"/>
  <c r="GF327" i="2"/>
  <c r="CB220" i="21" s="1"/>
  <c r="GX111" i="20" s="1"/>
  <c r="FF254" i="2"/>
  <c r="BB147" i="21" s="1"/>
  <c r="FX38" i="20" s="1"/>
  <c r="DZ299" i="2"/>
  <c r="V192" i="21" s="1"/>
  <c r="ER83" i="20" s="1"/>
  <c r="EH250" i="2"/>
  <c r="AD143" i="21" s="1"/>
  <c r="EZ34" i="20" s="1"/>
  <c r="HD321" i="2"/>
  <c r="CZ214" i="21" s="1"/>
  <c r="HV105" i="20" s="1"/>
  <c r="GR298" i="2"/>
  <c r="CN191" i="21" s="1"/>
  <c r="HJ82" i="20" s="1"/>
  <c r="DZ315" i="2"/>
  <c r="V208" i="21" s="1"/>
  <c r="ER99" i="20" s="1"/>
  <c r="FR236" i="2"/>
  <c r="BN129" i="21" s="1"/>
  <c r="GJ20" i="20" s="1"/>
  <c r="GC324" i="2"/>
  <c r="BY217" i="21" s="1"/>
  <c r="GU108" i="20" s="1"/>
  <c r="FN266" i="2"/>
  <c r="BJ159" i="21" s="1"/>
  <c r="GF50" i="20" s="1"/>
  <c r="GZ223" i="2"/>
  <c r="CV116" i="21" s="1"/>
  <c r="FN226" i="2"/>
  <c r="BJ119" i="21" s="1"/>
  <c r="GF10" i="20" s="1"/>
  <c r="ES301" i="2"/>
  <c r="AO194" i="21" s="1"/>
  <c r="FK85" i="20" s="1"/>
  <c r="GU272" i="2"/>
  <c r="CQ165" i="21" s="1"/>
  <c r="HM56" i="20" s="1"/>
  <c r="HB328" i="2"/>
  <c r="CX221" i="21" s="1"/>
  <c r="HT112" i="20" s="1"/>
  <c r="ER244" i="2"/>
  <c r="AN137" i="21" s="1"/>
  <c r="FJ28" i="20" s="1"/>
  <c r="FZ235" i="2"/>
  <c r="BV128" i="21" s="1"/>
  <c r="GR19" i="20" s="1"/>
  <c r="EF266" i="2"/>
  <c r="AB159" i="21" s="1"/>
  <c r="EX50" i="20" s="1"/>
  <c r="GF314" i="2"/>
  <c r="CB207" i="21" s="1"/>
  <c r="GX98" i="20" s="1"/>
  <c r="DX319" i="2"/>
  <c r="T212" i="21" s="1"/>
  <c r="EP103" i="20" s="1"/>
  <c r="HG292" i="2"/>
  <c r="DC185" i="21" s="1"/>
  <c r="HY76" i="20" s="1"/>
  <c r="FK248" i="2"/>
  <c r="BG141" i="21" s="1"/>
  <c r="GC32" i="20" s="1"/>
  <c r="FK293" i="2"/>
  <c r="BG186" i="21" s="1"/>
  <c r="GC77" i="20" s="1"/>
  <c r="HC231" i="2"/>
  <c r="CY124" i="21" s="1"/>
  <c r="HU15" i="20" s="1"/>
  <c r="FZ284" i="2"/>
  <c r="BV177" i="21" s="1"/>
  <c r="GR68" i="20" s="1"/>
  <c r="EI242" i="2"/>
  <c r="AE135" i="21" s="1"/>
  <c r="FA26" i="20" s="1"/>
  <c r="GB319" i="2"/>
  <c r="BX212" i="21" s="1"/>
  <c r="GT103" i="20" s="1"/>
  <c r="FU250" i="2"/>
  <c r="BQ143" i="21" s="1"/>
  <c r="GM34" i="20" s="1"/>
  <c r="DX231" i="2"/>
  <c r="T124" i="21" s="1"/>
  <c r="EP15" i="20" s="1"/>
  <c r="GC242" i="2"/>
  <c r="BY135" i="21" s="1"/>
  <c r="GU26" i="20" s="1"/>
  <c r="GO259" i="2"/>
  <c r="CK152" i="21" s="1"/>
  <c r="HG43" i="20" s="1"/>
  <c r="DR253" i="2"/>
  <c r="N146" i="21" s="1"/>
  <c r="EJ37" i="20" s="1"/>
  <c r="GE316" i="2"/>
  <c r="CA209" i="21" s="1"/>
  <c r="GW100" i="20" s="1"/>
  <c r="HB308" i="2"/>
  <c r="CX201" i="21" s="1"/>
  <c r="HT92" i="20" s="1"/>
  <c r="GN240" i="2"/>
  <c r="CJ133" i="21" s="1"/>
  <c r="HF24" i="20" s="1"/>
  <c r="FV264" i="2"/>
  <c r="BR157" i="21" s="1"/>
  <c r="GN48" i="20" s="1"/>
  <c r="DR269" i="2"/>
  <c r="N162" i="21" s="1"/>
  <c r="EJ53" i="20" s="1"/>
  <c r="HC254" i="2"/>
  <c r="CY147" i="21" s="1"/>
  <c r="HU38" i="20" s="1"/>
  <c r="EC228" i="2"/>
  <c r="Y121" i="21" s="1"/>
  <c r="EU12" i="20" s="1"/>
  <c r="EG250" i="2"/>
  <c r="AC143" i="21" s="1"/>
  <c r="EY34" i="20" s="1"/>
  <c r="HA303" i="2"/>
  <c r="CW196" i="21" s="1"/>
  <c r="HS87" i="20" s="1"/>
  <c r="ED267" i="2"/>
  <c r="Z160" i="21" s="1"/>
  <c r="EV51" i="20" s="1"/>
  <c r="GW225" i="2"/>
  <c r="CS118" i="21" s="1"/>
  <c r="HO9" i="20" s="1"/>
  <c r="DW278" i="2"/>
  <c r="S171" i="21" s="1"/>
  <c r="EO62" i="20" s="1"/>
  <c r="DZ312" i="2"/>
  <c r="V205" i="21" s="1"/>
  <c r="ER96" i="20" s="1"/>
  <c r="GX315" i="2"/>
  <c r="CT208" i="21" s="1"/>
  <c r="HP99" i="20" s="1"/>
  <c r="EW299" i="2"/>
  <c r="AS192" i="21" s="1"/>
  <c r="FO83" i="20" s="1"/>
  <c r="DG310" i="2"/>
  <c r="C203" i="21" s="1"/>
  <c r="DY94" i="20" s="1"/>
  <c r="EH264" i="2"/>
  <c r="AD157" i="21" s="1"/>
  <c r="EZ48" i="20" s="1"/>
  <c r="FW272" i="2"/>
  <c r="BS165" i="21" s="1"/>
  <c r="GO56" i="20" s="1"/>
  <c r="EH285" i="2"/>
  <c r="AD178" i="21" s="1"/>
  <c r="EZ69" i="20" s="1"/>
  <c r="EV270" i="2"/>
  <c r="AR163" i="21" s="1"/>
  <c r="FN54" i="20" s="1"/>
  <c r="GV230" i="2"/>
  <c r="CR123" i="21" s="1"/>
  <c r="HN14" i="20" s="1"/>
  <c r="FH249" i="2"/>
  <c r="BD142" i="21" s="1"/>
  <c r="FZ33" i="20" s="1"/>
  <c r="GB242" i="2"/>
  <c r="BX135" i="21" s="1"/>
  <c r="GT26" i="20" s="1"/>
  <c r="GJ268" i="2"/>
  <c r="CF161" i="21" s="1"/>
  <c r="HB52" i="20" s="1"/>
  <c r="GY285" i="2"/>
  <c r="CU178" i="21" s="1"/>
  <c r="HQ69" i="20" s="1"/>
  <c r="FU284" i="2"/>
  <c r="BQ177" i="21" s="1"/>
  <c r="GM68" i="20" s="1"/>
  <c r="ET223" i="2"/>
  <c r="AP116" i="21" s="1"/>
  <c r="EU283" i="2"/>
  <c r="AQ176" i="21" s="1"/>
  <c r="FM67" i="20" s="1"/>
  <c r="DL233" i="2"/>
  <c r="H126" i="21" s="1"/>
  <c r="ED17" i="20" s="1"/>
  <c r="EQ305" i="2"/>
  <c r="AM198" i="21" s="1"/>
  <c r="FI89" i="20" s="1"/>
  <c r="GY254" i="2"/>
  <c r="CU147" i="21" s="1"/>
  <c r="HQ38" i="20" s="1"/>
  <c r="FM285" i="2"/>
  <c r="BI178" i="21" s="1"/>
  <c r="GE69" i="20" s="1"/>
  <c r="FV229" i="2"/>
  <c r="BR122" i="21" s="1"/>
  <c r="GN13" i="20" s="1"/>
  <c r="DI225" i="2"/>
  <c r="E118" i="21" s="1"/>
  <c r="EA9" i="20" s="1"/>
  <c r="GX295" i="2"/>
  <c r="CT188" i="21" s="1"/>
  <c r="HP79" i="20" s="1"/>
  <c r="FY229" i="2"/>
  <c r="BU122" i="21" s="1"/>
  <c r="GQ13" i="20" s="1"/>
  <c r="DG317" i="2"/>
  <c r="C210" i="21" s="1"/>
  <c r="DY101" i="20" s="1"/>
  <c r="GL321" i="2"/>
  <c r="CH214" i="21" s="1"/>
  <c r="HD105" i="20" s="1"/>
  <c r="DQ265" i="2"/>
  <c r="M158" i="21" s="1"/>
  <c r="EI49" i="20" s="1"/>
  <c r="ER327" i="2"/>
  <c r="AN220" i="21" s="1"/>
  <c r="FJ111" i="20" s="1"/>
  <c r="EN307" i="2"/>
  <c r="AJ200" i="21" s="1"/>
  <c r="FF91" i="20" s="1"/>
  <c r="GI325" i="2"/>
  <c r="CE218" i="21" s="1"/>
  <c r="HA109" i="20" s="1"/>
  <c r="GT319" i="2"/>
  <c r="CP212" i="21" s="1"/>
  <c r="HL103" i="20" s="1"/>
  <c r="DQ229" i="2"/>
  <c r="M122" i="21" s="1"/>
  <c r="EI13" i="20" s="1"/>
  <c r="FV233" i="2"/>
  <c r="BR126" i="21" s="1"/>
  <c r="GN17" i="20" s="1"/>
  <c r="FU260" i="2"/>
  <c r="BQ153" i="21" s="1"/>
  <c r="GM44" i="20" s="1"/>
  <c r="FZ328" i="2"/>
  <c r="BV221" i="21" s="1"/>
  <c r="GR112" i="20" s="1"/>
  <c r="EY233" i="2"/>
  <c r="AU126" i="21" s="1"/>
  <c r="FQ17" i="20" s="1"/>
  <c r="EK247" i="2"/>
  <c r="AG140" i="21" s="1"/>
  <c r="FC31" i="20" s="1"/>
  <c r="EC268" i="2"/>
  <c r="Y161" i="21" s="1"/>
  <c r="EU52" i="20" s="1"/>
  <c r="GZ259" i="2"/>
  <c r="CV152" i="21" s="1"/>
  <c r="HR43" i="20" s="1"/>
  <c r="FS301" i="2"/>
  <c r="BO194" i="21" s="1"/>
  <c r="GK85" i="20" s="1"/>
  <c r="FF265" i="2"/>
  <c r="BB158" i="21" s="1"/>
  <c r="FX49" i="20" s="1"/>
  <c r="GW247" i="2"/>
  <c r="CS140" i="21" s="1"/>
  <c r="HO31" i="20" s="1"/>
  <c r="FI322" i="2"/>
  <c r="BE215" i="21" s="1"/>
  <c r="GA106" i="20" s="1"/>
  <c r="FF248" i="2"/>
  <c r="BB141" i="21" s="1"/>
  <c r="FX32" i="20" s="1"/>
  <c r="DS232" i="2"/>
  <c r="O125" i="21" s="1"/>
  <c r="EK16" i="20" s="1"/>
  <c r="GL244" i="2"/>
  <c r="CH137" i="21" s="1"/>
  <c r="HD28" i="20" s="1"/>
  <c r="FR290" i="2"/>
  <c r="BN183" i="21" s="1"/>
  <c r="GJ74" i="20" s="1"/>
  <c r="GO236" i="2"/>
  <c r="CK129" i="21" s="1"/>
  <c r="HG20" i="20" s="1"/>
  <c r="DZ318" i="2"/>
  <c r="V211" i="21" s="1"/>
  <c r="ER102" i="20" s="1"/>
  <c r="GG226" i="2"/>
  <c r="CC119" i="21" s="1"/>
  <c r="GY10" i="20" s="1"/>
  <c r="FH304" i="2"/>
  <c r="BD197" i="21" s="1"/>
  <c r="FZ88" i="20" s="1"/>
  <c r="GD239" i="2"/>
  <c r="BZ132" i="21" s="1"/>
  <c r="GV23" i="20" s="1"/>
  <c r="HF275" i="2"/>
  <c r="DB168" i="21" s="1"/>
  <c r="HX59" i="20" s="1"/>
  <c r="EA235" i="2"/>
  <c r="W128" i="21" s="1"/>
  <c r="ES19" i="20" s="1"/>
  <c r="GX329" i="2"/>
  <c r="CT222" i="21" s="1"/>
  <c r="HP113" i="20" s="1"/>
  <c r="GE240" i="2"/>
  <c r="CA133" i="21" s="1"/>
  <c r="GW24" i="20" s="1"/>
  <c r="FC280" i="2"/>
  <c r="AY173" i="21" s="1"/>
  <c r="FU64" i="20" s="1"/>
  <c r="EF240" i="2"/>
  <c r="AB133" i="21" s="1"/>
  <c r="EX24" i="20" s="1"/>
  <c r="DG251" i="2"/>
  <c r="C144" i="21" s="1"/>
  <c r="DY35" i="20" s="1"/>
  <c r="GX319" i="2"/>
  <c r="CT212" i="21" s="1"/>
  <c r="HP103" i="20" s="1"/>
  <c r="HE303" i="2"/>
  <c r="DA196" i="21" s="1"/>
  <c r="HW87" i="20" s="1"/>
  <c r="EQ315" i="2"/>
  <c r="AM208" i="21" s="1"/>
  <c r="FI99" i="20" s="1"/>
  <c r="DT311" i="2"/>
  <c r="P204" i="21" s="1"/>
  <c r="EL95" i="20" s="1"/>
  <c r="FR225" i="2"/>
  <c r="BN118" i="21" s="1"/>
  <c r="GJ9" i="20" s="1"/>
  <c r="DQ288" i="2"/>
  <c r="M181" i="21" s="1"/>
  <c r="EI72" i="20" s="1"/>
  <c r="EX312" i="2"/>
  <c r="AT205" i="21" s="1"/>
  <c r="FP96" i="20" s="1"/>
  <c r="FE277" i="2"/>
  <c r="BA170" i="21" s="1"/>
  <c r="FW61" i="20" s="1"/>
  <c r="HG252" i="2"/>
  <c r="DC145" i="21" s="1"/>
  <c r="HY36" i="20" s="1"/>
  <c r="GN262" i="2"/>
  <c r="CJ155" i="21" s="1"/>
  <c r="HF46" i="20" s="1"/>
  <c r="FJ329" i="2"/>
  <c r="BF222" i="21" s="1"/>
  <c r="GB113" i="20" s="1"/>
  <c r="FT301" i="2"/>
  <c r="BP194" i="21" s="1"/>
  <c r="GL85" i="20" s="1"/>
  <c r="GH262" i="2"/>
  <c r="CD155" i="21" s="1"/>
  <c r="GZ46" i="20" s="1"/>
  <c r="DQ306" i="2"/>
  <c r="M199" i="21" s="1"/>
  <c r="EI90" i="20" s="1"/>
  <c r="GC307" i="2"/>
  <c r="BY200" i="21" s="1"/>
  <c r="GU91" i="20" s="1"/>
  <c r="FG229" i="2"/>
  <c r="BC122" i="21" s="1"/>
  <c r="FY13" i="20" s="1"/>
  <c r="HG268" i="2"/>
  <c r="DC161" i="21" s="1"/>
  <c r="HY52" i="20" s="1"/>
  <c r="FX271" i="2"/>
  <c r="BT164" i="21" s="1"/>
  <c r="GP55" i="20" s="1"/>
  <c r="GM280" i="2"/>
  <c r="CI173" i="21" s="1"/>
  <c r="HE64" i="20" s="1"/>
  <c r="EF320" i="2"/>
  <c r="AB213" i="21" s="1"/>
  <c r="EX104" i="20" s="1"/>
  <c r="EE326" i="2"/>
  <c r="AA219" i="21" s="1"/>
  <c r="EW110" i="20" s="1"/>
  <c r="FX265" i="2"/>
  <c r="BT158" i="21" s="1"/>
  <c r="GP49" i="20" s="1"/>
  <c r="GX253" i="2"/>
  <c r="CT146" i="21" s="1"/>
  <c r="HP37" i="20" s="1"/>
  <c r="GP250" i="2"/>
  <c r="CL143" i="21" s="1"/>
  <c r="HH34" i="20" s="1"/>
  <c r="EO328" i="2"/>
  <c r="AK221" i="21" s="1"/>
  <c r="FG112" i="20" s="1"/>
  <c r="HH288" i="2"/>
  <c r="DD181" i="21" s="1"/>
  <c r="HZ72" i="20" s="1"/>
  <c r="GE273" i="2"/>
  <c r="CA166" i="21" s="1"/>
  <c r="GW57" i="20" s="1"/>
  <c r="GY318" i="2"/>
  <c r="CU211" i="21" s="1"/>
  <c r="HQ102" i="20" s="1"/>
  <c r="GM223" i="2"/>
  <c r="CI116" i="21" s="1"/>
  <c r="EF247" i="2"/>
  <c r="AB140" i="21" s="1"/>
  <c r="EX31" i="20" s="1"/>
  <c r="EC280" i="2"/>
  <c r="Y173" i="21" s="1"/>
  <c r="EU64" i="20" s="1"/>
  <c r="EY291" i="2"/>
  <c r="AU184" i="21" s="1"/>
  <c r="FQ75" i="20" s="1"/>
  <c r="HE313" i="2"/>
  <c r="DA206" i="21" s="1"/>
  <c r="HW97" i="20" s="1"/>
  <c r="GH272" i="2"/>
  <c r="CD165" i="21" s="1"/>
  <c r="GZ56" i="20" s="1"/>
  <c r="DU321" i="2"/>
  <c r="Q214" i="21" s="1"/>
  <c r="EM105" i="20" s="1"/>
  <c r="HF293" i="2"/>
  <c r="DB186" i="21" s="1"/>
  <c r="HX77" i="20" s="1"/>
  <c r="GE238" i="2"/>
  <c r="CA131" i="21" s="1"/>
  <c r="GW22" i="20" s="1"/>
  <c r="FQ296" i="2"/>
  <c r="BM189" i="21" s="1"/>
  <c r="GI80" i="20" s="1"/>
  <c r="HF306" i="2"/>
  <c r="DB199" i="21" s="1"/>
  <c r="HX90" i="20" s="1"/>
  <c r="GU286" i="2"/>
  <c r="CQ179" i="21" s="1"/>
  <c r="HM70" i="20" s="1"/>
  <c r="FX249" i="2"/>
  <c r="BT142" i="21" s="1"/>
  <c r="GP33" i="20" s="1"/>
  <c r="GH224" i="2"/>
  <c r="CD117" i="21" s="1"/>
  <c r="GZ8" i="20" s="1"/>
  <c r="EC231" i="2"/>
  <c r="Y124" i="21" s="1"/>
  <c r="EU15" i="20" s="1"/>
  <c r="GY293" i="2"/>
  <c r="CU186" i="21" s="1"/>
  <c r="HQ77" i="20" s="1"/>
  <c r="DZ297" i="2"/>
  <c r="V190" i="21" s="1"/>
  <c r="ER81" i="20" s="1"/>
  <c r="FB283" i="2"/>
  <c r="AX176" i="21" s="1"/>
  <c r="FT67" i="20" s="1"/>
  <c r="FM258" i="2"/>
  <c r="BI151" i="21" s="1"/>
  <c r="GE42" i="20" s="1"/>
  <c r="GT270" i="2"/>
  <c r="CP163" i="21" s="1"/>
  <c r="HL54" i="20" s="1"/>
  <c r="GV294" i="2"/>
  <c r="CR187" i="21" s="1"/>
  <c r="HN78" i="20" s="1"/>
  <c r="EO245" i="2"/>
  <c r="AK138" i="21" s="1"/>
  <c r="FG29" i="20" s="1"/>
  <c r="ED326" i="2"/>
  <c r="Z219" i="21" s="1"/>
  <c r="EV110" i="20" s="1"/>
  <c r="EW239" i="2"/>
  <c r="AS132" i="21" s="1"/>
  <c r="FO23" i="20" s="1"/>
  <c r="EL282" i="2"/>
  <c r="AH175" i="21" s="1"/>
  <c r="FD66" i="20" s="1"/>
  <c r="DR326" i="2"/>
  <c r="N219" i="21" s="1"/>
  <c r="EJ110" i="20" s="1"/>
  <c r="GD291" i="2"/>
  <c r="BZ184" i="21" s="1"/>
  <c r="GV75" i="20" s="1"/>
  <c r="ET294" i="2"/>
  <c r="AP187" i="21" s="1"/>
  <c r="FL78" i="20" s="1"/>
  <c r="GN237" i="2"/>
  <c r="CJ130" i="21" s="1"/>
  <c r="HF21" i="20" s="1"/>
  <c r="FM299" i="2"/>
  <c r="BI192" i="21" s="1"/>
  <c r="GE83" i="20" s="1"/>
  <c r="HH243" i="2"/>
  <c r="DD136" i="21" s="1"/>
  <c r="HZ27" i="20" s="1"/>
  <c r="DM235" i="2"/>
  <c r="I128" i="21" s="1"/>
  <c r="EE19" i="20" s="1"/>
  <c r="EK319" i="2"/>
  <c r="AG212" i="21" s="1"/>
  <c r="FC103" i="20" s="1"/>
  <c r="GC269" i="2"/>
  <c r="BY162" i="21" s="1"/>
  <c r="GU53" i="20" s="1"/>
  <c r="EL322" i="2"/>
  <c r="AH215" i="21" s="1"/>
  <c r="FD106" i="20" s="1"/>
  <c r="FQ267" i="2"/>
  <c r="BM160" i="21" s="1"/>
  <c r="GI51" i="20" s="1"/>
  <c r="FI286" i="2"/>
  <c r="BE179" i="21" s="1"/>
  <c r="GA70" i="20" s="1"/>
  <c r="GT267" i="2"/>
  <c r="CP160" i="21" s="1"/>
  <c r="HL51" i="20" s="1"/>
  <c r="EL309" i="2"/>
  <c r="AH202" i="21" s="1"/>
  <c r="FD93" i="20" s="1"/>
  <c r="GB304" i="2"/>
  <c r="BX197" i="21" s="1"/>
  <c r="GT88" i="20" s="1"/>
  <c r="DS326" i="2"/>
  <c r="O219" i="21" s="1"/>
  <c r="EK110" i="20" s="1"/>
  <c r="FX305" i="2"/>
  <c r="BT198" i="21" s="1"/>
  <c r="GP89" i="20" s="1"/>
  <c r="FV232" i="2"/>
  <c r="BR125" i="21" s="1"/>
  <c r="GN16" i="20" s="1"/>
  <c r="GG254" i="2"/>
  <c r="CC147" i="21" s="1"/>
  <c r="GY38" i="20" s="1"/>
  <c r="FS316" i="2"/>
  <c r="BO209" i="21" s="1"/>
  <c r="GK100" i="20" s="1"/>
  <c r="DH290" i="2"/>
  <c r="D183" i="21" s="1"/>
  <c r="DZ74" i="20" s="1"/>
  <c r="FV254" i="2"/>
  <c r="BR147" i="21" s="1"/>
  <c r="GN38" i="20" s="1"/>
  <c r="DT266" i="2"/>
  <c r="P159" i="21" s="1"/>
  <c r="EL50" i="20" s="1"/>
  <c r="GW308" i="2"/>
  <c r="CS201" i="21" s="1"/>
  <c r="HO92" i="20" s="1"/>
  <c r="GZ260" i="2"/>
  <c r="CV153" i="21" s="1"/>
  <c r="HR44" i="20" s="1"/>
  <c r="GO257" i="2"/>
  <c r="CK150" i="21" s="1"/>
  <c r="HG41" i="20" s="1"/>
  <c r="FM281" i="2"/>
  <c r="BI174" i="21" s="1"/>
  <c r="GE65" i="20" s="1"/>
  <c r="GJ288" i="2"/>
  <c r="CF181" i="21" s="1"/>
  <c r="HB72" i="20" s="1"/>
  <c r="EW255" i="2"/>
  <c r="AS148" i="21" s="1"/>
  <c r="FO39" i="20" s="1"/>
  <c r="FJ298" i="2"/>
  <c r="BF191" i="21" s="1"/>
  <c r="GB82" i="20" s="1"/>
  <c r="GY263" i="2"/>
  <c r="CU156" i="21" s="1"/>
  <c r="HQ47" i="20" s="1"/>
  <c r="ET288" i="2"/>
  <c r="AP181" i="21" s="1"/>
  <c r="FL72" i="20" s="1"/>
  <c r="FX229" i="2"/>
  <c r="BT122" i="21" s="1"/>
  <c r="GP13" i="20" s="1"/>
  <c r="EW281" i="2"/>
  <c r="AS174" i="21" s="1"/>
  <c r="FO65" i="20" s="1"/>
  <c r="FP317" i="2"/>
  <c r="BL210" i="21" s="1"/>
  <c r="GH101" i="20" s="1"/>
  <c r="FW223" i="2"/>
  <c r="BS116" i="21" s="1"/>
  <c r="FE282" i="2"/>
  <c r="BA175" i="21" s="1"/>
  <c r="FW66" i="20" s="1"/>
  <c r="EL306" i="2"/>
  <c r="AH199" i="21" s="1"/>
  <c r="FD90" i="20" s="1"/>
  <c r="FZ324" i="2"/>
  <c r="BV217" i="21" s="1"/>
  <c r="GR108" i="20" s="1"/>
  <c r="DS286" i="2"/>
  <c r="O179" i="21" s="1"/>
  <c r="EK70" i="20" s="1"/>
  <c r="EN290" i="2"/>
  <c r="AJ183" i="21" s="1"/>
  <c r="FF74" i="20" s="1"/>
  <c r="DR243" i="2"/>
  <c r="N136" i="21" s="1"/>
  <c r="EJ27" i="20" s="1"/>
  <c r="HD274" i="2"/>
  <c r="CZ167" i="21" s="1"/>
  <c r="HV58" i="20" s="1"/>
  <c r="FW254" i="2"/>
  <c r="BS147" i="21" s="1"/>
  <c r="GO38" i="20" s="1"/>
  <c r="ED254" i="2"/>
  <c r="Z147" i="21" s="1"/>
  <c r="EV38" i="20" s="1"/>
  <c r="HA311" i="2"/>
  <c r="CW204" i="21" s="1"/>
  <c r="HS95" i="20" s="1"/>
  <c r="GA267" i="2"/>
  <c r="BW160" i="21" s="1"/>
  <c r="GS51" i="20" s="1"/>
  <c r="GN243" i="2"/>
  <c r="CJ136" i="21" s="1"/>
  <c r="HF27" i="20" s="1"/>
  <c r="DH310" i="2"/>
  <c r="D203" i="21" s="1"/>
  <c r="DZ94" i="20" s="1"/>
  <c r="GP322" i="2"/>
  <c r="CL215" i="21" s="1"/>
  <c r="HH106" i="20" s="1"/>
  <c r="HF282" i="2"/>
  <c r="DB175" i="21" s="1"/>
  <c r="HX66" i="20" s="1"/>
  <c r="DI274" i="2"/>
  <c r="E167" i="21" s="1"/>
  <c r="EA58" i="20" s="1"/>
  <c r="FQ259" i="2"/>
  <c r="BM152" i="21" s="1"/>
  <c r="GI43" i="20" s="1"/>
  <c r="DV317" i="2"/>
  <c r="R210" i="21" s="1"/>
  <c r="EN101" i="20" s="1"/>
  <c r="FB327" i="2"/>
  <c r="AX220" i="21" s="1"/>
  <c r="FT111" i="20" s="1"/>
  <c r="FP316" i="2"/>
  <c r="BL209" i="21" s="1"/>
  <c r="GH100" i="20" s="1"/>
  <c r="DQ300" i="2"/>
  <c r="M193" i="21" s="1"/>
  <c r="EI84" i="20" s="1"/>
  <c r="DI228" i="2"/>
  <c r="E121" i="21" s="1"/>
  <c r="EA12" i="20" s="1"/>
  <c r="DV237" i="2"/>
  <c r="R130" i="21" s="1"/>
  <c r="EN21" i="20" s="1"/>
  <c r="DR318" i="2"/>
  <c r="N211" i="21" s="1"/>
  <c r="EJ102" i="20" s="1"/>
  <c r="GN271" i="2"/>
  <c r="CJ164" i="21" s="1"/>
  <c r="HF55" i="20" s="1"/>
  <c r="HD302" i="2"/>
  <c r="CZ195" i="21" s="1"/>
  <c r="HV86" i="20" s="1"/>
  <c r="EG309" i="2"/>
  <c r="AC202" i="21" s="1"/>
  <c r="EY93" i="20" s="1"/>
  <c r="EO272" i="2"/>
  <c r="AK165" i="21" s="1"/>
  <c r="FG56" i="20" s="1"/>
  <c r="DQ315" i="2"/>
  <c r="M208" i="21" s="1"/>
  <c r="EI99" i="20" s="1"/>
  <c r="FX267" i="2"/>
  <c r="BT160" i="21" s="1"/>
  <c r="GP51" i="20" s="1"/>
  <c r="GB239" i="2"/>
  <c r="BX132" i="21" s="1"/>
  <c r="GT23" i="20" s="1"/>
  <c r="GA270" i="2"/>
  <c r="BW163" i="21" s="1"/>
  <c r="GS54" i="20" s="1"/>
  <c r="FO257" i="2"/>
  <c r="BK150" i="21" s="1"/>
  <c r="GG41" i="20" s="1"/>
  <c r="DX241" i="2"/>
  <c r="T134" i="21" s="1"/>
  <c r="EP25" i="20" s="1"/>
  <c r="FQ322" i="2"/>
  <c r="BM215" i="21" s="1"/>
  <c r="GI106" i="20" s="1"/>
  <c r="GE260" i="2"/>
  <c r="CA153" i="21" s="1"/>
  <c r="GW44" i="20" s="1"/>
  <c r="HB307" i="2"/>
  <c r="CX200" i="21" s="1"/>
  <c r="HT91" i="20" s="1"/>
  <c r="HF311" i="2"/>
  <c r="DB204" i="21" s="1"/>
  <c r="HX95" i="20" s="1"/>
  <c r="EY248" i="2"/>
  <c r="AU141" i="21" s="1"/>
  <c r="FQ32" i="20" s="1"/>
  <c r="FN323" i="2"/>
  <c r="BJ216" i="21" s="1"/>
  <c r="GF107" i="20" s="1"/>
  <c r="DV267" i="2"/>
  <c r="R160" i="21" s="1"/>
  <c r="EN51" i="20" s="1"/>
  <c r="FO299" i="2"/>
  <c r="BK192" i="21" s="1"/>
  <c r="GG83" i="20" s="1"/>
  <c r="GF241" i="2"/>
  <c r="CB134" i="21" s="1"/>
  <c r="GX25" i="20" s="1"/>
  <c r="DO237" i="2"/>
  <c r="K130" i="21" s="1"/>
  <c r="EG21" i="20" s="1"/>
  <c r="DV239" i="2"/>
  <c r="R132" i="21" s="1"/>
  <c r="EN23" i="20" s="1"/>
  <c r="FA270" i="2"/>
  <c r="AW163" i="21" s="1"/>
  <c r="FS54" i="20" s="1"/>
  <c r="EG223" i="2"/>
  <c r="AC116" i="21" s="1"/>
  <c r="DW305" i="2"/>
  <c r="S198" i="21" s="1"/>
  <c r="EO89" i="20" s="1"/>
  <c r="FN268" i="2"/>
  <c r="BJ161" i="21" s="1"/>
  <c r="GF52" i="20" s="1"/>
  <c r="FV268" i="2"/>
  <c r="BR161" i="21" s="1"/>
  <c r="GN52" i="20" s="1"/>
  <c r="ES249" i="2"/>
  <c r="AO142" i="21" s="1"/>
  <c r="FK33" i="20" s="1"/>
  <c r="DH244" i="2"/>
  <c r="D137" i="21" s="1"/>
  <c r="DZ28" i="20" s="1"/>
  <c r="FX263" i="2"/>
  <c r="BT156" i="21" s="1"/>
  <c r="GP47" i="20" s="1"/>
  <c r="DP329" i="2"/>
  <c r="L222" i="21" s="1"/>
  <c r="EH113" i="20" s="1"/>
  <c r="FC289" i="2"/>
  <c r="AY182" i="21" s="1"/>
  <c r="FU73" i="20" s="1"/>
  <c r="DX297" i="2"/>
  <c r="T190" i="21" s="1"/>
  <c r="EP81" i="20" s="1"/>
  <c r="DW329" i="2"/>
  <c r="S222" i="21" s="1"/>
  <c r="EO113" i="20" s="1"/>
  <c r="EU291" i="2"/>
  <c r="AQ184" i="21" s="1"/>
  <c r="FM75" i="20" s="1"/>
  <c r="DY323" i="2"/>
  <c r="U216" i="21" s="1"/>
  <c r="EQ107" i="20" s="1"/>
  <c r="DL254" i="2"/>
  <c r="H147" i="21" s="1"/>
  <c r="ED38" i="20" s="1"/>
  <c r="ET314" i="2"/>
  <c r="AP207" i="21" s="1"/>
  <c r="FL98" i="20" s="1"/>
  <c r="FZ261" i="2"/>
  <c r="BV154" i="21" s="1"/>
  <c r="GR45" i="20" s="1"/>
  <c r="GW329" i="2"/>
  <c r="CS222" i="21" s="1"/>
  <c r="HO113" i="20" s="1"/>
  <c r="ED281" i="2"/>
  <c r="Z174" i="21" s="1"/>
  <c r="EV65" i="20" s="1"/>
  <c r="ES286" i="2"/>
  <c r="AO179" i="21" s="1"/>
  <c r="FK70" i="20" s="1"/>
  <c r="DX270" i="2"/>
  <c r="T163" i="21" s="1"/>
  <c r="EP54" i="20" s="1"/>
  <c r="ES291" i="2"/>
  <c r="AO184" i="21" s="1"/>
  <c r="FK75" i="20" s="1"/>
  <c r="FM226" i="2"/>
  <c r="BI119" i="21" s="1"/>
  <c r="GE10" i="20" s="1"/>
  <c r="DR251" i="2"/>
  <c r="N144" i="21" s="1"/>
  <c r="EJ35" i="20" s="1"/>
  <c r="GI324" i="2"/>
  <c r="CE217" i="21" s="1"/>
  <c r="HA108" i="20" s="1"/>
  <c r="FN242" i="2"/>
  <c r="BJ135" i="21" s="1"/>
  <c r="GF26" i="20" s="1"/>
  <c r="EM292" i="2"/>
  <c r="AI185" i="21" s="1"/>
  <c r="FE76" i="20" s="1"/>
  <c r="FM240" i="2"/>
  <c r="BI133" i="21" s="1"/>
  <c r="GE24" i="20" s="1"/>
  <c r="FI291" i="2"/>
  <c r="BE184" i="21" s="1"/>
  <c r="GA75" i="20" s="1"/>
  <c r="GU291" i="2"/>
  <c r="CQ184" i="21" s="1"/>
  <c r="HM75" i="20" s="1"/>
  <c r="HH262" i="2"/>
  <c r="DD155" i="21" s="1"/>
  <c r="HZ46" i="20" s="1"/>
  <c r="FM250" i="2"/>
  <c r="BI143" i="21" s="1"/>
  <c r="GE34" i="20" s="1"/>
  <c r="DR235" i="2"/>
  <c r="N128" i="21" s="1"/>
  <c r="EJ19" i="20" s="1"/>
  <c r="DF258" i="2"/>
  <c r="B151" i="21" s="1"/>
  <c r="DX42" i="20" s="1"/>
  <c r="GA291" i="2"/>
  <c r="BW184" i="21" s="1"/>
  <c r="GS75" i="20" s="1"/>
  <c r="DR298" i="2"/>
  <c r="N191" i="21" s="1"/>
  <c r="EJ82" i="20" s="1"/>
  <c r="HG280" i="2"/>
  <c r="DC173" i="21" s="1"/>
  <c r="HY64" i="20" s="1"/>
  <c r="DV292" i="2"/>
  <c r="R185" i="21" s="1"/>
  <c r="EN76" i="20" s="1"/>
  <c r="GA317" i="2"/>
  <c r="BW210" i="21" s="1"/>
  <c r="GS101" i="20" s="1"/>
  <c r="DJ284" i="2"/>
  <c r="F177" i="21" s="1"/>
  <c r="EB68" i="20" s="1"/>
  <c r="DJ230" i="2"/>
  <c r="F123" i="21" s="1"/>
  <c r="EB14" i="20" s="1"/>
  <c r="FJ316" i="2"/>
  <c r="BF209" i="21" s="1"/>
  <c r="GB100" i="20" s="1"/>
  <c r="DT261" i="2"/>
  <c r="P154" i="21" s="1"/>
  <c r="EL45" i="20" s="1"/>
  <c r="EL293" i="2"/>
  <c r="AH186" i="21" s="1"/>
  <c r="FD77" i="20" s="1"/>
  <c r="FV316" i="2"/>
  <c r="BR209" i="21" s="1"/>
  <c r="GN100" i="20" s="1"/>
  <c r="FE253" i="2"/>
  <c r="BA146" i="21" s="1"/>
  <c r="FW37" i="20" s="1"/>
  <c r="GD292" i="2"/>
  <c r="BZ185" i="21" s="1"/>
  <c r="GV76" i="20" s="1"/>
  <c r="EY266" i="2"/>
  <c r="AU159" i="21" s="1"/>
  <c r="FQ50" i="20" s="1"/>
  <c r="ET243" i="2"/>
  <c r="AP136" i="21" s="1"/>
  <c r="FL27" i="20" s="1"/>
  <c r="GC322" i="2"/>
  <c r="BY215" i="21" s="1"/>
  <c r="GU106" i="20" s="1"/>
  <c r="FQ304" i="2"/>
  <c r="BM197" i="21" s="1"/>
  <c r="GI88" i="20" s="1"/>
  <c r="DY288" i="2"/>
  <c r="U181" i="21" s="1"/>
  <c r="EQ72" i="20" s="1"/>
  <c r="GX297" i="2"/>
  <c r="CT190" i="21" s="1"/>
  <c r="HP81" i="20" s="1"/>
  <c r="EF265" i="2"/>
  <c r="AB158" i="21" s="1"/>
  <c r="EX49" i="20" s="1"/>
  <c r="GV300" i="2"/>
  <c r="CR193" i="21" s="1"/>
  <c r="HN84" i="20" s="1"/>
  <c r="FW236" i="2"/>
  <c r="BS129" i="21" s="1"/>
  <c r="GO20" i="20" s="1"/>
  <c r="FU312" i="2"/>
  <c r="BQ205" i="21" s="1"/>
  <c r="GM96" i="20" s="1"/>
  <c r="FH231" i="2"/>
  <c r="BD124" i="21" s="1"/>
  <c r="FZ15" i="20" s="1"/>
  <c r="EB271" i="2"/>
  <c r="X164" i="21" s="1"/>
  <c r="ET55" i="20" s="1"/>
  <c r="FV271" i="2"/>
  <c r="BR164" i="21" s="1"/>
  <c r="GN55" i="20" s="1"/>
  <c r="ES235" i="2"/>
  <c r="AO128" i="21" s="1"/>
  <c r="FK19" i="20" s="1"/>
  <c r="DH327" i="2"/>
  <c r="D220" i="21" s="1"/>
  <c r="DZ111" i="20" s="1"/>
  <c r="GA243" i="2"/>
  <c r="BW136" i="21" s="1"/>
  <c r="GS27" i="20" s="1"/>
  <c r="ER288" i="2"/>
  <c r="AN181" i="21" s="1"/>
  <c r="FJ72" i="20" s="1"/>
  <c r="GG316" i="2"/>
  <c r="CC209" i="21" s="1"/>
  <c r="GY100" i="20" s="1"/>
  <c r="DW230" i="2"/>
  <c r="S123" i="21" s="1"/>
  <c r="EO14" i="20" s="1"/>
  <c r="DW264" i="2"/>
  <c r="S157" i="21" s="1"/>
  <c r="EO48" i="20" s="1"/>
  <c r="EY242" i="2"/>
  <c r="AU135" i="21" s="1"/>
  <c r="FQ26" i="20" s="1"/>
  <c r="FD247" i="2"/>
  <c r="AZ140" i="21" s="1"/>
  <c r="FV31" i="20" s="1"/>
  <c r="EE291" i="2"/>
  <c r="AA184" i="21" s="1"/>
  <c r="EW75" i="20" s="1"/>
  <c r="EA275" i="2"/>
  <c r="W168" i="21" s="1"/>
  <c r="ES59" i="20" s="1"/>
  <c r="FY321" i="2"/>
  <c r="BU214" i="21" s="1"/>
  <c r="GQ105" i="20" s="1"/>
  <c r="EM296" i="2"/>
  <c r="AI189" i="21" s="1"/>
  <c r="FE80" i="20" s="1"/>
  <c r="DQ266" i="2"/>
  <c r="M159" i="21" s="1"/>
  <c r="EI50" i="20" s="1"/>
  <c r="GT268" i="2"/>
  <c r="CP161" i="21" s="1"/>
  <c r="HL52" i="20" s="1"/>
  <c r="GS311" i="2"/>
  <c r="CO204" i="21" s="1"/>
  <c r="HK95" i="20" s="1"/>
  <c r="EJ322" i="2"/>
  <c r="AF215" i="21" s="1"/>
  <c r="FB106" i="20" s="1"/>
  <c r="GH319" i="2"/>
  <c r="CD212" i="21" s="1"/>
  <c r="GZ103" i="20" s="1"/>
  <c r="HB287" i="2"/>
  <c r="CX180" i="21" s="1"/>
  <c r="HT71" i="20" s="1"/>
  <c r="GQ314" i="2"/>
  <c r="CM207" i="21" s="1"/>
  <c r="HI98" i="20" s="1"/>
  <c r="GA272" i="2"/>
  <c r="BW165" i="21" s="1"/>
  <c r="GS56" i="20" s="1"/>
  <c r="DO316" i="2"/>
  <c r="K209" i="21" s="1"/>
  <c r="EG100" i="20" s="1"/>
  <c r="GG242" i="2"/>
  <c r="CC135" i="21" s="1"/>
  <c r="GY26" i="20" s="1"/>
  <c r="DK316" i="2"/>
  <c r="G209" i="21" s="1"/>
  <c r="EC100" i="20" s="1"/>
  <c r="DS328" i="2"/>
  <c r="O221" i="21" s="1"/>
  <c r="EK112" i="20" s="1"/>
  <c r="EN326" i="2"/>
  <c r="AJ219" i="21" s="1"/>
  <c r="FF110" i="20" s="1"/>
  <c r="DF294" i="2"/>
  <c r="B187" i="21" s="1"/>
  <c r="DX78" i="20" s="1"/>
  <c r="ET267" i="2"/>
  <c r="AP160" i="21" s="1"/>
  <c r="FL51" i="20" s="1"/>
  <c r="HD235" i="2"/>
  <c r="CZ128" i="21" s="1"/>
  <c r="HV19" i="20" s="1"/>
  <c r="DQ253" i="2"/>
  <c r="M146" i="21" s="1"/>
  <c r="EI37" i="20" s="1"/>
  <c r="DP227" i="2"/>
  <c r="L120" i="21" s="1"/>
  <c r="EH11" i="20" s="1"/>
  <c r="GV328" i="2"/>
  <c r="CR221" i="21" s="1"/>
  <c r="HN112" i="20" s="1"/>
  <c r="EC223" i="2"/>
  <c r="Y116" i="21" s="1"/>
  <c r="DR266" i="2"/>
  <c r="N159" i="21" s="1"/>
  <c r="EJ50" i="20" s="1"/>
  <c r="EB328" i="2"/>
  <c r="X221" i="21" s="1"/>
  <c r="ET112" i="20" s="1"/>
  <c r="DH233" i="2"/>
  <c r="D126" i="21" s="1"/>
  <c r="DZ17" i="20" s="1"/>
  <c r="FE272" i="2"/>
  <c r="BA165" i="21" s="1"/>
  <c r="FW56" i="20" s="1"/>
  <c r="GK266" i="2"/>
  <c r="CG159" i="21" s="1"/>
  <c r="HC50" i="20" s="1"/>
  <c r="DT256" i="2"/>
  <c r="P149" i="21" s="1"/>
  <c r="EL40" i="20" s="1"/>
  <c r="FX320" i="2"/>
  <c r="BT213" i="21" s="1"/>
  <c r="GP104" i="20" s="1"/>
  <c r="GO289" i="2"/>
  <c r="CK182" i="21" s="1"/>
  <c r="HG73" i="20" s="1"/>
  <c r="EU250" i="2"/>
  <c r="AQ143" i="21" s="1"/>
  <c r="FM34" i="20" s="1"/>
  <c r="FF289" i="2"/>
  <c r="BB182" i="21" s="1"/>
  <c r="FX73" i="20" s="1"/>
  <c r="HH306" i="2"/>
  <c r="DD199" i="21" s="1"/>
  <c r="HZ90" i="20" s="1"/>
  <c r="EO225" i="2"/>
  <c r="AK118" i="21" s="1"/>
  <c r="FG9" i="20" s="1"/>
  <c r="DK289" i="2"/>
  <c r="G182" i="21" s="1"/>
  <c r="EC73" i="20" s="1"/>
  <c r="DV277" i="2"/>
  <c r="R170" i="21" s="1"/>
  <c r="EN61" i="20" s="1"/>
  <c r="GL243" i="2"/>
  <c r="CH136" i="21" s="1"/>
  <c r="HD27" i="20" s="1"/>
  <c r="FM306" i="2"/>
  <c r="BI199" i="21" s="1"/>
  <c r="GE90" i="20" s="1"/>
  <c r="DW231" i="2"/>
  <c r="S124" i="21" s="1"/>
  <c r="EO15" i="20" s="1"/>
  <c r="FE297" i="2"/>
  <c r="BA190" i="21" s="1"/>
  <c r="FW81" i="20" s="1"/>
  <c r="DN286" i="2"/>
  <c r="J179" i="21" s="1"/>
  <c r="EF70" i="20" s="1"/>
  <c r="EW250" i="2"/>
  <c r="AS143" i="21" s="1"/>
  <c r="FO34" i="20" s="1"/>
  <c r="FL276" i="2"/>
  <c r="BH169" i="21" s="1"/>
  <c r="GD60" i="20" s="1"/>
  <c r="EB287" i="2"/>
  <c r="X180" i="21" s="1"/>
  <c r="ET71" i="20" s="1"/>
  <c r="DY237" i="2"/>
  <c r="U130" i="21" s="1"/>
  <c r="EQ21" i="20" s="1"/>
  <c r="FV297" i="2"/>
  <c r="BR190" i="21" s="1"/>
  <c r="GN81" i="20" s="1"/>
  <c r="EE228" i="2"/>
  <c r="AA121" i="21" s="1"/>
  <c r="EW12" i="20" s="1"/>
  <c r="EE244" i="2"/>
  <c r="AA137" i="21" s="1"/>
  <c r="EW28" i="20" s="1"/>
  <c r="DJ303" i="2"/>
  <c r="F196" i="21" s="1"/>
  <c r="EB87" i="20" s="1"/>
  <c r="DK267" i="2"/>
  <c r="G160" i="21" s="1"/>
  <c r="EC51" i="20" s="1"/>
  <c r="EL303" i="2"/>
  <c r="AH196" i="21" s="1"/>
  <c r="FD87" i="20" s="1"/>
  <c r="EE329" i="2"/>
  <c r="AA222" i="21" s="1"/>
  <c r="EW113" i="20" s="1"/>
  <c r="DM264" i="2"/>
  <c r="I157" i="21" s="1"/>
  <c r="EE48" i="20" s="1"/>
  <c r="EP276" i="2"/>
  <c r="AL169" i="21" s="1"/>
  <c r="FH60" i="20" s="1"/>
  <c r="DS299" i="2"/>
  <c r="O192" i="21" s="1"/>
  <c r="EK83" i="20" s="1"/>
  <c r="GZ299" i="2"/>
  <c r="CV192" i="21" s="1"/>
  <c r="HR83" i="20" s="1"/>
  <c r="ES226" i="2"/>
  <c r="AO119" i="21" s="1"/>
  <c r="FK10" i="20" s="1"/>
  <c r="FS278" i="2"/>
  <c r="BO171" i="21" s="1"/>
  <c r="GK62" i="20" s="1"/>
  <c r="DT271" i="2"/>
  <c r="P164" i="21" s="1"/>
  <c r="EL55" i="20" s="1"/>
  <c r="EO279" i="2"/>
  <c r="AK172" i="21" s="1"/>
  <c r="FG63" i="20" s="1"/>
  <c r="FF297" i="2"/>
  <c r="BB190" i="21" s="1"/>
  <c r="FX81" i="20" s="1"/>
  <c r="DI292" i="2"/>
  <c r="E185" i="21" s="1"/>
  <c r="EA76" i="20" s="1"/>
  <c r="HC295" i="2"/>
  <c r="CY188" i="21" s="1"/>
  <c r="HU79" i="20" s="1"/>
  <c r="GB313" i="2"/>
  <c r="BX206" i="21" s="1"/>
  <c r="GT97" i="20" s="1"/>
  <c r="DY311" i="2"/>
  <c r="U204" i="21" s="1"/>
  <c r="EQ95" i="20" s="1"/>
  <c r="GU246" i="2"/>
  <c r="CQ139" i="21" s="1"/>
  <c r="HM30" i="20" s="1"/>
  <c r="HC297" i="2"/>
  <c r="CY190" i="21" s="1"/>
  <c r="HU81" i="20" s="1"/>
  <c r="DV231" i="2"/>
  <c r="R124" i="21" s="1"/>
  <c r="EN15" i="20" s="1"/>
  <c r="DI248" i="2"/>
  <c r="E141" i="21" s="1"/>
  <c r="EA32" i="20" s="1"/>
  <c r="DM232" i="2"/>
  <c r="I125" i="21" s="1"/>
  <c r="EE16" i="20" s="1"/>
  <c r="DN307" i="2"/>
  <c r="J200" i="21" s="1"/>
  <c r="EF91" i="20" s="1"/>
  <c r="FH235" i="2"/>
  <c r="BD128" i="21" s="1"/>
  <c r="FZ19" i="20" s="1"/>
  <c r="DQ310" i="2"/>
  <c r="M203" i="21" s="1"/>
  <c r="EI94" i="20" s="1"/>
  <c r="DQ278" i="2"/>
  <c r="M171" i="21" s="1"/>
  <c r="EI62" i="20" s="1"/>
  <c r="EH241" i="2"/>
  <c r="AD134" i="21" s="1"/>
  <c r="EZ25" i="20" s="1"/>
  <c r="EK254" i="2"/>
  <c r="AG147" i="21" s="1"/>
  <c r="FC38" i="20" s="1"/>
  <c r="EM283" i="2"/>
  <c r="AI176" i="21" s="1"/>
  <c r="FE67" i="20" s="1"/>
  <c r="FZ289" i="2"/>
  <c r="BV182" i="21" s="1"/>
  <c r="GR73" i="20" s="1"/>
  <c r="FX246" i="2"/>
  <c r="BT139" i="21" s="1"/>
  <c r="GP30" i="20" s="1"/>
  <c r="FO313" i="2"/>
  <c r="BK206" i="21" s="1"/>
  <c r="GG97" i="20" s="1"/>
  <c r="FO276" i="2"/>
  <c r="BK169" i="21" s="1"/>
  <c r="GG60" i="20" s="1"/>
  <c r="FD249" i="2"/>
  <c r="AZ142" i="21" s="1"/>
  <c r="FV33" i="20" s="1"/>
  <c r="EA311" i="2"/>
  <c r="W204" i="21" s="1"/>
  <c r="ES95" i="20" s="1"/>
  <c r="FU265" i="2"/>
  <c r="BQ158" i="21" s="1"/>
  <c r="GM49" i="20" s="1"/>
  <c r="FA261" i="2"/>
  <c r="AW154" i="21" s="1"/>
  <c r="FS45" i="20" s="1"/>
  <c r="FX293" i="2"/>
  <c r="BT186" i="21" s="1"/>
  <c r="GP77" i="20" s="1"/>
  <c r="DR275" i="2"/>
  <c r="N168" i="21" s="1"/>
  <c r="EJ59" i="20" s="1"/>
  <c r="GW230" i="2"/>
  <c r="CS123" i="21" s="1"/>
  <c r="HO14" i="20" s="1"/>
  <c r="EB234" i="2"/>
  <c r="X127" i="21" s="1"/>
  <c r="ET18" i="20" s="1"/>
  <c r="FZ247" i="2"/>
  <c r="BV140" i="21" s="1"/>
  <c r="GR31" i="20" s="1"/>
  <c r="FQ274" i="2"/>
  <c r="BM167" i="21" s="1"/>
  <c r="GI58" i="20" s="1"/>
  <c r="EY251" i="2"/>
  <c r="AU144" i="21" s="1"/>
  <c r="FQ35" i="20" s="1"/>
  <c r="EG257" i="2"/>
  <c r="AC150" i="21" s="1"/>
  <c r="EY41" i="20" s="1"/>
  <c r="GI305" i="2"/>
  <c r="CE198" i="21" s="1"/>
  <c r="HA89" i="20" s="1"/>
  <c r="DH277" i="2"/>
  <c r="D170" i="21" s="1"/>
  <c r="DZ61" i="20" s="1"/>
  <c r="EF294" i="2"/>
  <c r="AB187" i="21" s="1"/>
  <c r="EX78" i="20" s="1"/>
  <c r="FD224" i="2"/>
  <c r="AZ117" i="21" s="1"/>
  <c r="FV8" i="20" s="1"/>
  <c r="EK287" i="2"/>
  <c r="AG180" i="21" s="1"/>
  <c r="FC71" i="20" s="1"/>
  <c r="FD293" i="2"/>
  <c r="AZ186" i="21" s="1"/>
  <c r="FV77" i="20" s="1"/>
  <c r="ED260" i="2"/>
  <c r="Z153" i="21" s="1"/>
  <c r="EV44" i="20" s="1"/>
  <c r="EY260" i="2"/>
  <c r="AU153" i="21" s="1"/>
  <c r="FQ44" i="20" s="1"/>
  <c r="DN317" i="2"/>
  <c r="J210" i="21" s="1"/>
  <c r="EF101" i="20" s="1"/>
  <c r="HF317" i="2"/>
  <c r="DB210" i="21" s="1"/>
  <c r="HX101" i="20" s="1"/>
  <c r="GW286" i="2"/>
  <c r="CS179" i="21" s="1"/>
  <c r="HO70" i="20" s="1"/>
  <c r="EV260" i="2"/>
  <c r="AR153" i="21" s="1"/>
  <c r="FN44" i="20" s="1"/>
  <c r="EI245" i="2"/>
  <c r="AE138" i="21" s="1"/>
  <c r="FA29" i="20" s="1"/>
  <c r="GZ240" i="2"/>
  <c r="CV133" i="21" s="1"/>
  <c r="HR24" i="20" s="1"/>
  <c r="ED268" i="2"/>
  <c r="Z161" i="21" s="1"/>
  <c r="EV52" i="20" s="1"/>
  <c r="FT276" i="2"/>
  <c r="BP169" i="21" s="1"/>
  <c r="GL60" i="20" s="1"/>
  <c r="FZ320" i="2"/>
  <c r="BV213" i="21" s="1"/>
  <c r="GR104" i="20" s="1"/>
  <c r="DU329" i="2"/>
  <c r="Q222" i="21" s="1"/>
  <c r="EM113" i="20" s="1"/>
  <c r="DX318" i="2"/>
  <c r="T211" i="21" s="1"/>
  <c r="EP102" i="20" s="1"/>
  <c r="FP266" i="2"/>
  <c r="BL159" i="21" s="1"/>
  <c r="GH50" i="20" s="1"/>
  <c r="FW233" i="2"/>
  <c r="BS126" i="21" s="1"/>
  <c r="GO17" i="20" s="1"/>
  <c r="FX284" i="2"/>
  <c r="BT177" i="21" s="1"/>
  <c r="GP68" i="20" s="1"/>
  <c r="EX261" i="2"/>
  <c r="AT154" i="21" s="1"/>
  <c r="FP45" i="20" s="1"/>
  <c r="EZ229" i="2"/>
  <c r="AV122" i="21" s="1"/>
  <c r="FR13" i="20" s="1"/>
  <c r="GG228" i="2"/>
  <c r="CC121" i="21" s="1"/>
  <c r="GY12" i="20" s="1"/>
  <c r="EM275" i="2"/>
  <c r="AI168" i="21" s="1"/>
  <c r="FE59" i="20" s="1"/>
  <c r="GR224" i="2"/>
  <c r="CN117" i="21" s="1"/>
  <c r="HJ8" i="20" s="1"/>
  <c r="FT302" i="2"/>
  <c r="BP195" i="21" s="1"/>
  <c r="GL86" i="20" s="1"/>
  <c r="DU256" i="2"/>
  <c r="Q149" i="21" s="1"/>
  <c r="EM40" i="20" s="1"/>
  <c r="GA313" i="2"/>
  <c r="BW206" i="21" s="1"/>
  <c r="GS97" i="20" s="1"/>
  <c r="GO290" i="2"/>
  <c r="CK183" i="21" s="1"/>
  <c r="HG74" i="20" s="1"/>
  <c r="GV249" i="2"/>
  <c r="CR142" i="21" s="1"/>
  <c r="HN33" i="20" s="1"/>
  <c r="HF260" i="2"/>
  <c r="DB153" i="21" s="1"/>
  <c r="HX44" i="20" s="1"/>
  <c r="EG312" i="2"/>
  <c r="AC205" i="21" s="1"/>
  <c r="EY96" i="20" s="1"/>
  <c r="FS272" i="2"/>
  <c r="BO165" i="21" s="1"/>
  <c r="GK56" i="20" s="1"/>
  <c r="DU272" i="2"/>
  <c r="Q165" i="21" s="1"/>
  <c r="EM56" i="20" s="1"/>
  <c r="GN251" i="2"/>
  <c r="CJ144" i="21" s="1"/>
  <c r="HF35" i="20" s="1"/>
  <c r="HH227" i="2"/>
  <c r="DD120" i="21" s="1"/>
  <c r="HZ11" i="20" s="1"/>
  <c r="ED316" i="2"/>
  <c r="Z209" i="21" s="1"/>
  <c r="EV100" i="20" s="1"/>
  <c r="DU284" i="2"/>
  <c r="Q177" i="21" s="1"/>
  <c r="EM68" i="20" s="1"/>
  <c r="FR279" i="2"/>
  <c r="BN172" i="21" s="1"/>
  <c r="GJ63" i="20" s="1"/>
  <c r="GL290" i="2"/>
  <c r="CH183" i="21" s="1"/>
  <c r="HD74" i="20" s="1"/>
  <c r="GW280" i="2"/>
  <c r="CS173" i="21" s="1"/>
  <c r="HO64" i="20" s="1"/>
  <c r="FC251" i="2"/>
  <c r="AY144" i="21" s="1"/>
  <c r="FU35" i="20" s="1"/>
  <c r="FW270" i="2"/>
  <c r="BS163" i="21" s="1"/>
  <c r="GO54" i="20" s="1"/>
  <c r="GQ257" i="2"/>
  <c r="CM150" i="21" s="1"/>
  <c r="HI41" i="20" s="1"/>
  <c r="DH267" i="2"/>
  <c r="D160" i="21" s="1"/>
  <c r="DZ51" i="20" s="1"/>
  <c r="ER280" i="2"/>
  <c r="AN173" i="21" s="1"/>
  <c r="FJ64" i="20" s="1"/>
  <c r="GP306" i="2"/>
  <c r="CL199" i="21" s="1"/>
  <c r="HH90" i="20" s="1"/>
  <c r="FG312" i="2"/>
  <c r="BC205" i="21" s="1"/>
  <c r="FY96" i="20" s="1"/>
  <c r="FA294" i="2"/>
  <c r="AW187" i="21" s="1"/>
  <c r="FS78" i="20" s="1"/>
  <c r="EC236" i="2"/>
  <c r="Y129" i="21" s="1"/>
  <c r="EU20" i="20" s="1"/>
  <c r="GI238" i="2"/>
  <c r="CE131" i="21" s="1"/>
  <c r="HA22" i="20" s="1"/>
  <c r="GQ294" i="2"/>
  <c r="CM187" i="21" s="1"/>
  <c r="HI78" i="20" s="1"/>
  <c r="FH284" i="2"/>
  <c r="BD177" i="21" s="1"/>
  <c r="FZ68" i="20" s="1"/>
  <c r="HC270" i="2"/>
  <c r="CY163" i="21" s="1"/>
  <c r="HU54" i="20" s="1"/>
  <c r="FY291" i="2"/>
  <c r="BU184" i="21" s="1"/>
  <c r="GQ75" i="20" s="1"/>
  <c r="FS224" i="2"/>
  <c r="BO117" i="21" s="1"/>
  <c r="GK8" i="20" s="1"/>
  <c r="FH329" i="2"/>
  <c r="BD222" i="21" s="1"/>
  <c r="FZ113" i="20" s="1"/>
  <c r="EO270" i="2"/>
  <c r="AK163" i="21" s="1"/>
  <c r="FG54" i="20" s="1"/>
  <c r="FA289" i="2"/>
  <c r="AW182" i="21" s="1"/>
  <c r="FS73" i="20" s="1"/>
  <c r="EZ321" i="2"/>
  <c r="AV214" i="21" s="1"/>
  <c r="FR105" i="20" s="1"/>
  <c r="GT265" i="2"/>
  <c r="CP158" i="21" s="1"/>
  <c r="HL49" i="20" s="1"/>
  <c r="FU307" i="2"/>
  <c r="BQ200" i="21" s="1"/>
  <c r="GM91" i="20" s="1"/>
  <c r="ES267" i="2"/>
  <c r="AO160" i="21" s="1"/>
  <c r="FK51" i="20" s="1"/>
  <c r="FY299" i="2"/>
  <c r="BU192" i="21" s="1"/>
  <c r="GQ83" i="20" s="1"/>
  <c r="FN252" i="2"/>
  <c r="BJ145" i="21" s="1"/>
  <c r="GF36" i="20" s="1"/>
  <c r="FG232" i="2"/>
  <c r="BC125" i="21" s="1"/>
  <c r="FY16" i="20" s="1"/>
  <c r="EF268" i="2"/>
  <c r="AB161" i="21" s="1"/>
  <c r="EX52" i="20" s="1"/>
  <c r="GQ312" i="2"/>
  <c r="CM205" i="21" s="1"/>
  <c r="HI96" i="20" s="1"/>
  <c r="DY282" i="2"/>
  <c r="U175" i="21" s="1"/>
  <c r="EQ66" i="20" s="1"/>
  <c r="FX247" i="2"/>
  <c r="BT140" i="21" s="1"/>
  <c r="GP31" i="20" s="1"/>
  <c r="EH329" i="2"/>
  <c r="AD222" i="21" s="1"/>
  <c r="EZ113" i="20" s="1"/>
  <c r="FK279" i="2"/>
  <c r="BG172" i="21" s="1"/>
  <c r="GC63" i="20" s="1"/>
  <c r="FX261" i="2"/>
  <c r="BT154" i="21" s="1"/>
  <c r="GP45" i="20" s="1"/>
  <c r="FF304" i="2"/>
  <c r="BB197" i="21" s="1"/>
  <c r="FX88" i="20" s="1"/>
  <c r="HA234" i="2"/>
  <c r="CW127" i="21" s="1"/>
  <c r="HS18" i="20" s="1"/>
  <c r="EC270" i="2"/>
  <c r="Y163" i="21" s="1"/>
  <c r="EU54" i="20" s="1"/>
  <c r="HA256" i="2"/>
  <c r="CW149" i="21" s="1"/>
  <c r="HS40" i="20" s="1"/>
  <c r="EV302" i="2"/>
  <c r="AR195" i="21" s="1"/>
  <c r="FN86" i="20" s="1"/>
  <c r="GJ230" i="2"/>
  <c r="CF123" i="21" s="1"/>
  <c r="HB14" i="20" s="1"/>
  <c r="ET245" i="2"/>
  <c r="AP138" i="21" s="1"/>
  <c r="FL29" i="20" s="1"/>
  <c r="FV258" i="2"/>
  <c r="BR151" i="21" s="1"/>
  <c r="GN42" i="20" s="1"/>
  <c r="FQ268" i="2"/>
  <c r="BM161" i="21" s="1"/>
  <c r="GI52" i="20" s="1"/>
  <c r="HE260" i="2"/>
  <c r="DA153" i="21" s="1"/>
  <c r="HW44" i="20" s="1"/>
  <c r="FY270" i="2"/>
  <c r="BU163" i="21" s="1"/>
  <c r="GQ54" i="20" s="1"/>
  <c r="GM267" i="2"/>
  <c r="CI160" i="21" s="1"/>
  <c r="HE51" i="20" s="1"/>
  <c r="DR261" i="2"/>
  <c r="N154" i="21" s="1"/>
  <c r="EJ45" i="20" s="1"/>
  <c r="EK301" i="2"/>
  <c r="AG194" i="21" s="1"/>
  <c r="FC85" i="20" s="1"/>
  <c r="FF228" i="2"/>
  <c r="BB121" i="21" s="1"/>
  <c r="FX12" i="20" s="1"/>
  <c r="HA318" i="2"/>
  <c r="CW211" i="21" s="1"/>
  <c r="HS102" i="20" s="1"/>
  <c r="FS242" i="2"/>
  <c r="BO135" i="21" s="1"/>
  <c r="GK26" i="20" s="1"/>
  <c r="FY254" i="2"/>
  <c r="BU147" i="21" s="1"/>
  <c r="GQ38" i="20" s="1"/>
  <c r="FN281" i="2"/>
  <c r="BJ174" i="21" s="1"/>
  <c r="GF65" i="20" s="1"/>
  <c r="GB255" i="2"/>
  <c r="BX148" i="21" s="1"/>
  <c r="GT39" i="20" s="1"/>
  <c r="FF237" i="2"/>
  <c r="BB130" i="21" s="1"/>
  <c r="FX21" i="20" s="1"/>
  <c r="ES275" i="2"/>
  <c r="AO168" i="21" s="1"/>
  <c r="FK59" i="20" s="1"/>
  <c r="EH237" i="2"/>
  <c r="AD130" i="21" s="1"/>
  <c r="EZ21" i="20" s="1"/>
  <c r="EY264" i="2"/>
  <c r="AU157" i="21" s="1"/>
  <c r="FQ48" i="20" s="1"/>
  <c r="FJ313" i="2"/>
  <c r="BF206" i="21" s="1"/>
  <c r="GB97" i="20" s="1"/>
  <c r="HB298" i="2"/>
  <c r="CX191" i="21" s="1"/>
  <c r="HT82" i="20" s="1"/>
  <c r="HD301" i="2"/>
  <c r="CZ194" i="21" s="1"/>
  <c r="HV85" i="20" s="1"/>
  <c r="DH307" i="2"/>
  <c r="D200" i="21" s="1"/>
  <c r="DZ91" i="20" s="1"/>
  <c r="DG253" i="2"/>
  <c r="C146" i="21" s="1"/>
  <c r="DY37" i="20" s="1"/>
  <c r="FG279" i="2"/>
  <c r="BC172" i="21" s="1"/>
  <c r="FY63" i="20" s="1"/>
  <c r="EA242" i="2"/>
  <c r="W135" i="21" s="1"/>
  <c r="ES26" i="20" s="1"/>
  <c r="EJ256" i="2"/>
  <c r="AF149" i="21" s="1"/>
  <c r="FB40" i="20" s="1"/>
  <c r="FN249" i="2"/>
  <c r="BJ142" i="21" s="1"/>
  <c r="GF33" i="20" s="1"/>
  <c r="HB252" i="2"/>
  <c r="CX145" i="21" s="1"/>
  <c r="HT36" i="20" s="1"/>
  <c r="ER306" i="2"/>
  <c r="AN199" i="21" s="1"/>
  <c r="FJ90" i="20" s="1"/>
  <c r="EE320" i="2"/>
  <c r="AA213" i="21" s="1"/>
  <c r="EW104" i="20" s="1"/>
  <c r="ED295" i="2"/>
  <c r="Z188" i="21" s="1"/>
  <c r="EV79" i="20" s="1"/>
  <c r="FW292" i="2"/>
  <c r="BS185" i="21" s="1"/>
  <c r="GO76" i="20" s="1"/>
  <c r="DN255" i="2"/>
  <c r="J148" i="21" s="1"/>
  <c r="EF39" i="20" s="1"/>
  <c r="GN287" i="2"/>
  <c r="CJ180" i="21" s="1"/>
  <c r="HF71" i="20" s="1"/>
  <c r="EA325" i="2"/>
  <c r="W218" i="21" s="1"/>
  <c r="ES109" i="20" s="1"/>
  <c r="ET315" i="2"/>
  <c r="AP208" i="21" s="1"/>
  <c r="FL99" i="20" s="1"/>
  <c r="GJ305" i="2"/>
  <c r="CF198" i="21" s="1"/>
  <c r="HB89" i="20" s="1"/>
  <c r="FJ308" i="2"/>
  <c r="BF201" i="21" s="1"/>
  <c r="GB92" i="20" s="1"/>
  <c r="FQ273" i="2"/>
  <c r="BM166" i="21" s="1"/>
  <c r="GI57" i="20" s="1"/>
  <c r="DJ289" i="2"/>
  <c r="F182" i="21" s="1"/>
  <c r="EB73" i="20" s="1"/>
  <c r="GW288" i="2"/>
  <c r="CS181" i="21" s="1"/>
  <c r="HO72" i="20" s="1"/>
  <c r="HH224" i="2"/>
  <c r="DD117" i="21" s="1"/>
  <c r="HZ8" i="20" s="1"/>
  <c r="GQ250" i="2"/>
  <c r="CM143" i="21" s="1"/>
  <c r="HI34" i="20" s="1"/>
  <c r="GG302" i="2"/>
  <c r="CC195" i="21" s="1"/>
  <c r="GY86" i="20" s="1"/>
  <c r="GK297" i="2"/>
  <c r="CG190" i="21" s="1"/>
  <c r="HC81" i="20" s="1"/>
  <c r="FP229" i="2"/>
  <c r="BL122" i="21" s="1"/>
  <c r="GH13" i="20" s="1"/>
  <c r="EG317" i="2"/>
  <c r="AC210" i="21" s="1"/>
  <c r="EY101" i="20" s="1"/>
  <c r="EH309" i="2"/>
  <c r="AD202" i="21" s="1"/>
  <c r="EZ93" i="20" s="1"/>
  <c r="EC318" i="2"/>
  <c r="Y211" i="21" s="1"/>
  <c r="EU102" i="20" s="1"/>
  <c r="EF263" i="2"/>
  <c r="AB156" i="21" s="1"/>
  <c r="EX47" i="20" s="1"/>
  <c r="GC325" i="2"/>
  <c r="BY218" i="21" s="1"/>
  <c r="GU109" i="20" s="1"/>
  <c r="GR267" i="2"/>
  <c r="CN160" i="21" s="1"/>
  <c r="HJ51" i="20" s="1"/>
  <c r="EQ326" i="2"/>
  <c r="AM219" i="21" s="1"/>
  <c r="FI110" i="20" s="1"/>
  <c r="DH328" i="2"/>
  <c r="D221" i="21" s="1"/>
  <c r="DZ112" i="20" s="1"/>
  <c r="GS225" i="2"/>
  <c r="CO118" i="21" s="1"/>
  <c r="HK9" i="20" s="1"/>
  <c r="DG284" i="2"/>
  <c r="C177" i="21" s="1"/>
  <c r="DY68" i="20" s="1"/>
  <c r="FQ280" i="2"/>
  <c r="BM173" i="21" s="1"/>
  <c r="GI64" i="20" s="1"/>
  <c r="FC325" i="2"/>
  <c r="AY218" i="21" s="1"/>
  <c r="FU109" i="20" s="1"/>
  <c r="GE298" i="2"/>
  <c r="CA191" i="21" s="1"/>
  <c r="GW82" i="20" s="1"/>
  <c r="EH252" i="2"/>
  <c r="AD145" i="21" s="1"/>
  <c r="EZ36" i="20" s="1"/>
  <c r="GB235" i="2"/>
  <c r="BX128" i="21" s="1"/>
  <c r="GT19" i="20" s="1"/>
  <c r="FL302" i="2"/>
  <c r="BH195" i="21" s="1"/>
  <c r="GD86" i="20" s="1"/>
  <c r="DV295" i="2"/>
  <c r="R188" i="21" s="1"/>
  <c r="EN79" i="20" s="1"/>
  <c r="GV253" i="2"/>
  <c r="CR146" i="21" s="1"/>
  <c r="HN37" i="20" s="1"/>
  <c r="DO267" i="2"/>
  <c r="K160" i="21" s="1"/>
  <c r="EG51" i="20" s="1"/>
  <c r="FW274" i="2"/>
  <c r="BS167" i="21" s="1"/>
  <c r="GO58" i="20" s="1"/>
  <c r="EJ261" i="2"/>
  <c r="AF154" i="21" s="1"/>
  <c r="FB45" i="20" s="1"/>
  <c r="HD249" i="2"/>
  <c r="CZ142" i="21" s="1"/>
  <c r="HV33" i="20" s="1"/>
  <c r="FO290" i="2"/>
  <c r="BK183" i="21" s="1"/>
  <c r="GG74" i="20" s="1"/>
  <c r="DS307" i="2"/>
  <c r="O200" i="21" s="1"/>
  <c r="EK91" i="20" s="1"/>
  <c r="DK309" i="2"/>
  <c r="G202" i="21" s="1"/>
  <c r="EC93" i="20" s="1"/>
  <c r="EC256" i="2"/>
  <c r="Y149" i="21" s="1"/>
  <c r="EU40" i="20" s="1"/>
  <c r="EL328" i="2"/>
  <c r="AH221" i="21" s="1"/>
  <c r="FD112" i="20" s="1"/>
  <c r="FO263" i="2"/>
  <c r="BK156" i="21" s="1"/>
  <c r="GG47" i="20" s="1"/>
  <c r="EF315" i="2"/>
  <c r="AB208" i="21" s="1"/>
  <c r="EX99" i="20" s="1"/>
  <c r="EY308" i="2"/>
  <c r="AU201" i="21" s="1"/>
  <c r="FQ92" i="20" s="1"/>
  <c r="FV286" i="2"/>
  <c r="BR179" i="21" s="1"/>
  <c r="GN70" i="20" s="1"/>
  <c r="DJ301" i="2"/>
  <c r="F194" i="21" s="1"/>
  <c r="EB85" i="20" s="1"/>
  <c r="EV268" i="2"/>
  <c r="AR161" i="21" s="1"/>
  <c r="FN52" i="20" s="1"/>
  <c r="GH328" i="2"/>
  <c r="CD221" i="21" s="1"/>
  <c r="GZ112" i="20" s="1"/>
  <c r="DH316" i="2"/>
  <c r="D209" i="21" s="1"/>
  <c r="DZ100" i="20" s="1"/>
  <c r="EF271" i="2"/>
  <c r="AB164" i="21" s="1"/>
  <c r="EX55" i="20" s="1"/>
  <c r="HC310" i="2"/>
  <c r="CY203" i="21" s="1"/>
  <c r="HU94" i="20" s="1"/>
  <c r="FI267" i="2"/>
  <c r="BE160" i="21" s="1"/>
  <c r="GA51" i="20" s="1"/>
  <c r="GB280" i="2"/>
  <c r="BX173" i="21" s="1"/>
  <c r="GT64" i="20" s="1"/>
  <c r="DH281" i="2"/>
  <c r="D174" i="21" s="1"/>
  <c r="DZ65" i="20" s="1"/>
  <c r="GO310" i="2"/>
  <c r="CK203" i="21" s="1"/>
  <c r="HG94" i="20" s="1"/>
  <c r="GA238" i="2"/>
  <c r="BW131" i="21" s="1"/>
  <c r="GS22" i="20" s="1"/>
  <c r="GO283" i="2"/>
  <c r="CK176" i="21" s="1"/>
  <c r="HG67" i="20" s="1"/>
  <c r="FL239" i="2"/>
  <c r="BH132" i="21" s="1"/>
  <c r="GD23" i="20" s="1"/>
  <c r="FA305" i="2"/>
  <c r="AW198" i="21" s="1"/>
  <c r="FS89" i="20" s="1"/>
  <c r="FU252" i="2"/>
  <c r="BQ145" i="21" s="1"/>
  <c r="GM36" i="20" s="1"/>
  <c r="EC273" i="2"/>
  <c r="Y166" i="21" s="1"/>
  <c r="EU57" i="20" s="1"/>
  <c r="GL260" i="2"/>
  <c r="CH153" i="21" s="1"/>
  <c r="HD44" i="20" s="1"/>
  <c r="FD265" i="2"/>
  <c r="AZ158" i="21" s="1"/>
  <c r="FV49" i="20" s="1"/>
  <c r="FB241" i="2"/>
  <c r="AX134" i="21" s="1"/>
  <c r="FT25" i="20" s="1"/>
  <c r="FW297" i="2"/>
  <c r="BS190" i="21" s="1"/>
  <c r="GO81" i="20" s="1"/>
  <c r="HE252" i="2"/>
  <c r="DA145" i="21" s="1"/>
  <c r="HW36" i="20" s="1"/>
  <c r="EJ233" i="2"/>
  <c r="AF126" i="21" s="1"/>
  <c r="FB17" i="20" s="1"/>
  <c r="FZ273" i="2"/>
  <c r="BV166" i="21" s="1"/>
  <c r="GR57" i="20" s="1"/>
  <c r="DO270" i="2"/>
  <c r="K163" i="21" s="1"/>
  <c r="EG54" i="20" s="1"/>
  <c r="FY308" i="2"/>
  <c r="BU201" i="21" s="1"/>
  <c r="GQ92" i="20" s="1"/>
  <c r="EL241" i="2"/>
  <c r="AH134" i="21" s="1"/>
  <c r="FD25" i="20" s="1"/>
  <c r="EQ288" i="2"/>
  <c r="AM181" i="21" s="1"/>
  <c r="FI72" i="20" s="1"/>
  <c r="EG282" i="2"/>
  <c r="AC175" i="21" s="1"/>
  <c r="EY66" i="20" s="1"/>
  <c r="EY303" i="2"/>
  <c r="AU196" i="21" s="1"/>
  <c r="FQ87" i="20" s="1"/>
  <c r="HH247" i="2"/>
  <c r="DD140" i="21" s="1"/>
  <c r="HZ31" i="20" s="1"/>
  <c r="GM246" i="2"/>
  <c r="CI139" i="21" s="1"/>
  <c r="HE30" i="20" s="1"/>
  <c r="EI272" i="2"/>
  <c r="AE165" i="21" s="1"/>
  <c r="FA56" i="20" s="1"/>
  <c r="DH274" i="2"/>
  <c r="D167" i="21" s="1"/>
  <c r="DZ58" i="20" s="1"/>
  <c r="FW245" i="2"/>
  <c r="BS138" i="21" s="1"/>
  <c r="GO29" i="20" s="1"/>
  <c r="EC263" i="2"/>
  <c r="Y156" i="21" s="1"/>
  <c r="EU47" i="20" s="1"/>
  <c r="DQ319" i="2"/>
  <c r="M212" i="21" s="1"/>
  <c r="EI103" i="20" s="1"/>
  <c r="GE252" i="2"/>
  <c r="CA145" i="21" s="1"/>
  <c r="GW36" i="20" s="1"/>
  <c r="DX246" i="2"/>
  <c r="T139" i="21" s="1"/>
  <c r="EP30" i="20" s="1"/>
  <c r="FF244" i="2"/>
  <c r="BB137" i="21" s="1"/>
  <c r="FX28" i="20" s="1"/>
  <c r="EX228" i="2"/>
  <c r="AT121" i="21" s="1"/>
  <c r="FP12" i="20" s="1"/>
  <c r="ED266" i="2"/>
  <c r="Z159" i="21" s="1"/>
  <c r="EV50" i="20" s="1"/>
  <c r="DJ293" i="2"/>
  <c r="F186" i="21" s="1"/>
  <c r="EB77" i="20" s="1"/>
  <c r="DG319" i="2"/>
  <c r="C212" i="21" s="1"/>
  <c r="DY103" i="20" s="1"/>
  <c r="ES252" i="2"/>
  <c r="AO145" i="21" s="1"/>
  <c r="FK36" i="20" s="1"/>
  <c r="FL254" i="2"/>
  <c r="BH147" i="21" s="1"/>
  <c r="GD38" i="20" s="1"/>
  <c r="EY223" i="2"/>
  <c r="AU116" i="21" s="1"/>
  <c r="EG237" i="2"/>
  <c r="AC130" i="21" s="1"/>
  <c r="EY21" i="20" s="1"/>
  <c r="EE233" i="2"/>
  <c r="AA126" i="21" s="1"/>
  <c r="EW17" i="20" s="1"/>
  <c r="FQ282" i="2"/>
  <c r="BM175" i="21" s="1"/>
  <c r="GI66" i="20" s="1"/>
  <c r="EE255" i="2"/>
  <c r="AA148" i="21" s="1"/>
  <c r="EW39" i="20" s="1"/>
  <c r="FB282" i="2"/>
  <c r="AX175" i="21" s="1"/>
  <c r="FT66" i="20" s="1"/>
  <c r="EV280" i="2"/>
  <c r="AR173" i="21" s="1"/>
  <c r="FN64" i="20" s="1"/>
  <c r="HF291" i="2"/>
  <c r="DB184" i="21" s="1"/>
  <c r="HX75" i="20" s="1"/>
  <c r="EY255" i="2"/>
  <c r="AU148" i="21" s="1"/>
  <c r="FQ39" i="20" s="1"/>
  <c r="FA327" i="2"/>
  <c r="AW220" i="21" s="1"/>
  <c r="FS111" i="20" s="1"/>
  <c r="EB300" i="2"/>
  <c r="X193" i="21" s="1"/>
  <c r="ET84" i="20" s="1"/>
  <c r="EI319" i="2"/>
  <c r="AE212" i="21" s="1"/>
  <c r="FA103" i="20" s="1"/>
  <c r="FR271" i="2"/>
  <c r="BN164" i="21" s="1"/>
  <c r="GJ55" i="20" s="1"/>
  <c r="ET321" i="2"/>
  <c r="AP214" i="21" s="1"/>
  <c r="FL105" i="20" s="1"/>
  <c r="EA320" i="2"/>
  <c r="W213" i="21" s="1"/>
  <c r="ES104" i="20" s="1"/>
  <c r="EZ326" i="2"/>
  <c r="AV219" i="21" s="1"/>
  <c r="FR110" i="20" s="1"/>
  <c r="GH259" i="2"/>
  <c r="CD152" i="21" s="1"/>
  <c r="GZ43" i="20" s="1"/>
  <c r="GH228" i="2"/>
  <c r="CD121" i="21" s="1"/>
  <c r="GZ12" i="20" s="1"/>
  <c r="EH297" i="2"/>
  <c r="AD190" i="21" s="1"/>
  <c r="EZ81" i="20" s="1"/>
  <c r="HD295" i="2"/>
  <c r="CZ188" i="21" s="1"/>
  <c r="HV79" i="20" s="1"/>
  <c r="GS235" i="2"/>
  <c r="CO128" i="21" s="1"/>
  <c r="HK19" i="20" s="1"/>
  <c r="FN315" i="2"/>
  <c r="BJ208" i="21" s="1"/>
  <c r="GF99" i="20" s="1"/>
  <c r="GF252" i="2"/>
  <c r="CB145" i="21" s="1"/>
  <c r="GX36" i="20" s="1"/>
  <c r="HD291" i="2"/>
  <c r="CZ184" i="21" s="1"/>
  <c r="HV75" i="20" s="1"/>
  <c r="DO309" i="2"/>
  <c r="K202" i="21" s="1"/>
  <c r="EG93" i="20" s="1"/>
  <c r="EB283" i="2"/>
  <c r="X176" i="21" s="1"/>
  <c r="ET67" i="20" s="1"/>
  <c r="DY292" i="2"/>
  <c r="U185" i="21" s="1"/>
  <c r="EQ76" i="20" s="1"/>
  <c r="FL292" i="2"/>
  <c r="BH185" i="21" s="1"/>
  <c r="GD76" i="20" s="1"/>
  <c r="HE234" i="2"/>
  <c r="DA127" i="21" s="1"/>
  <c r="HW18" i="20" s="1"/>
  <c r="HE240" i="2"/>
  <c r="DA133" i="21" s="1"/>
  <c r="HW24" i="20" s="1"/>
  <c r="GV271" i="2"/>
  <c r="CR164" i="21" s="1"/>
  <c r="HN55" i="20" s="1"/>
  <c r="HH246" i="2"/>
  <c r="DD139" i="21" s="1"/>
  <c r="HZ30" i="20" s="1"/>
  <c r="FS295" i="2"/>
  <c r="BO188" i="21" s="1"/>
  <c r="GK79" i="20" s="1"/>
  <c r="DH272" i="2"/>
  <c r="D165" i="21" s="1"/>
  <c r="DZ56" i="20" s="1"/>
  <c r="EP229" i="2"/>
  <c r="AL122" i="21" s="1"/>
  <c r="FH13" i="20" s="1"/>
  <c r="GD281" i="2"/>
  <c r="BZ174" i="21" s="1"/>
  <c r="GV65" i="20" s="1"/>
  <c r="GP275" i="2"/>
  <c r="CL168" i="21" s="1"/>
  <c r="HH59" i="20" s="1"/>
  <c r="GM248" i="2"/>
  <c r="CI141" i="21" s="1"/>
  <c r="HE32" i="20" s="1"/>
  <c r="GS274" i="2"/>
  <c r="CO167" i="21" s="1"/>
  <c r="HK58" i="20" s="1"/>
  <c r="EY289" i="2"/>
  <c r="AU182" i="21" s="1"/>
  <c r="FQ73" i="20" s="1"/>
  <c r="HD241" i="2"/>
  <c r="CZ134" i="21" s="1"/>
  <c r="HV25" i="20" s="1"/>
  <c r="GX258" i="2"/>
  <c r="CT151" i="21" s="1"/>
  <c r="HP42" i="20" s="1"/>
  <c r="GK224" i="2"/>
  <c r="CG117" i="21" s="1"/>
  <c r="HC8" i="20" s="1"/>
  <c r="DW279" i="2"/>
  <c r="S172" i="21" s="1"/>
  <c r="EO63" i="20" s="1"/>
  <c r="EN281" i="2"/>
  <c r="AJ174" i="21" s="1"/>
  <c r="FF65" i="20" s="1"/>
  <c r="GO252" i="2"/>
  <c r="CK145" i="21" s="1"/>
  <c r="HG36" i="20" s="1"/>
  <c r="DF320" i="2"/>
  <c r="B213" i="21" s="1"/>
  <c r="DX104" i="20" s="1"/>
  <c r="EN311" i="2"/>
  <c r="AJ204" i="21" s="1"/>
  <c r="FF95" i="20" s="1"/>
  <c r="GG309" i="2"/>
  <c r="CC202" i="21" s="1"/>
  <c r="GY93" i="20" s="1"/>
  <c r="EO260" i="2"/>
  <c r="AK153" i="21" s="1"/>
  <c r="FG44" i="20" s="1"/>
  <c r="EO241" i="2"/>
  <c r="AK134" i="21" s="1"/>
  <c r="FG25" i="20" s="1"/>
  <c r="FW294" i="2"/>
  <c r="BS187" i="21" s="1"/>
  <c r="GO78" i="20" s="1"/>
  <c r="DT295" i="2"/>
  <c r="P188" i="21" s="1"/>
  <c r="EL79" i="20" s="1"/>
  <c r="FS236" i="2"/>
  <c r="BO129" i="21" s="1"/>
  <c r="GK20" i="20" s="1"/>
  <c r="DN308" i="2"/>
  <c r="J201" i="21" s="1"/>
  <c r="EF92" i="20" s="1"/>
  <c r="DV314" i="2"/>
  <c r="R207" i="21" s="1"/>
  <c r="EN98" i="20" s="1"/>
  <c r="EE318" i="2"/>
  <c r="AA211" i="21" s="1"/>
  <c r="EW102" i="20" s="1"/>
  <c r="DJ283" i="2"/>
  <c r="F176" i="21" s="1"/>
  <c r="EB67" i="20" s="1"/>
  <c r="DM267" i="2"/>
  <c r="I160" i="21" s="1"/>
  <c r="EE51" i="20" s="1"/>
  <c r="DP293" i="2"/>
  <c r="L186" i="21" s="1"/>
  <c r="EH77" i="20" s="1"/>
  <c r="GC275" i="2"/>
  <c r="BY168" i="21" s="1"/>
  <c r="GU59" i="20" s="1"/>
  <c r="FJ310" i="2"/>
  <c r="BF203" i="21" s="1"/>
  <c r="GB94" i="20" s="1"/>
  <c r="ER303" i="2"/>
  <c r="AN196" i="21" s="1"/>
  <c r="FJ87" i="20" s="1"/>
  <c r="FK307" i="2"/>
  <c r="BG200" i="21" s="1"/>
  <c r="GC91" i="20" s="1"/>
  <c r="FW278" i="2"/>
  <c r="BS171" i="21" s="1"/>
  <c r="GO62" i="20" s="1"/>
  <c r="GO231" i="2"/>
  <c r="CK124" i="21" s="1"/>
  <c r="HG15" i="20" s="1"/>
  <c r="EU300" i="2"/>
  <c r="AQ193" i="21" s="1"/>
  <c r="FM84" i="20" s="1"/>
  <c r="DM301" i="2"/>
  <c r="I194" i="21" s="1"/>
  <c r="EE85" i="20" s="1"/>
  <c r="ED250" i="2"/>
  <c r="Z143" i="21" s="1"/>
  <c r="EV34" i="20" s="1"/>
  <c r="DF240" i="2"/>
  <c r="B133" i="21" s="1"/>
  <c r="DX24" i="20" s="1"/>
  <c r="GN310" i="2"/>
  <c r="CJ203" i="21" s="1"/>
  <c r="HF94" i="20" s="1"/>
  <c r="EJ267" i="2"/>
  <c r="AF160" i="21" s="1"/>
  <c r="FB51" i="20" s="1"/>
  <c r="GH281" i="2"/>
  <c r="CD174" i="21" s="1"/>
  <c r="GZ65" i="20" s="1"/>
  <c r="FE273" i="2"/>
  <c r="BA166" i="21" s="1"/>
  <c r="FW57" i="20" s="1"/>
  <c r="FD246" i="2"/>
  <c r="AZ139" i="21" s="1"/>
  <c r="FV30" i="20" s="1"/>
  <c r="EL310" i="2"/>
  <c r="AH203" i="21" s="1"/>
  <c r="FD94" i="20" s="1"/>
  <c r="FP231" i="2"/>
  <c r="BL124" i="21" s="1"/>
  <c r="GH15" i="20" s="1"/>
  <c r="DO271" i="2"/>
  <c r="K164" i="21" s="1"/>
  <c r="EG55" i="20" s="1"/>
  <c r="GS228" i="2"/>
  <c r="CO121" i="21" s="1"/>
  <c r="HK12" i="20" s="1"/>
  <c r="FS252" i="2"/>
  <c r="BO145" i="21" s="1"/>
  <c r="GK36" i="20" s="1"/>
  <c r="GA278" i="2"/>
  <c r="BW171" i="21" s="1"/>
  <c r="GS62" i="20" s="1"/>
  <c r="HG253" i="2"/>
  <c r="DC146" i="21" s="1"/>
  <c r="HY37" i="20" s="1"/>
  <c r="EG275" i="2"/>
  <c r="AC168" i="21" s="1"/>
  <c r="EY59" i="20" s="1"/>
  <c r="DX226" i="2"/>
  <c r="T119" i="21" s="1"/>
  <c r="EP10" i="20" s="1"/>
  <c r="FV236" i="2"/>
  <c r="BR129" i="21" s="1"/>
  <c r="GN20" i="20" s="1"/>
  <c r="HG288" i="2"/>
  <c r="DC181" i="21" s="1"/>
  <c r="HY72" i="20" s="1"/>
  <c r="HG296" i="2"/>
  <c r="DC189" i="21" s="1"/>
  <c r="HY80" i="20" s="1"/>
  <c r="ES223" i="2"/>
  <c r="AO116" i="21" s="1"/>
  <c r="DJ278" i="2"/>
  <c r="F171" i="21" s="1"/>
  <c r="EB62" i="20" s="1"/>
  <c r="DH286" i="2"/>
  <c r="D179" i="21" s="1"/>
  <c r="DZ70" i="20" s="1"/>
  <c r="DX251" i="2"/>
  <c r="T144" i="21" s="1"/>
  <c r="EP35" i="20" s="1"/>
  <c r="FP315" i="2"/>
  <c r="BL208" i="21" s="1"/>
  <c r="GH99" i="20" s="1"/>
  <c r="EY239" i="2"/>
  <c r="AU132" i="21" s="1"/>
  <c r="FQ23" i="20" s="1"/>
  <c r="EZ287" i="2"/>
  <c r="AV180" i="21" s="1"/>
  <c r="FR71" i="20" s="1"/>
  <c r="DY324" i="2"/>
  <c r="U217" i="21" s="1"/>
  <c r="EQ108" i="20" s="1"/>
  <c r="DP284" i="2"/>
  <c r="L177" i="21" s="1"/>
  <c r="EH68" i="20" s="1"/>
  <c r="HC233" i="2"/>
  <c r="CY126" i="21" s="1"/>
  <c r="HU17" i="20" s="1"/>
  <c r="EW293" i="2"/>
  <c r="AS186" i="21" s="1"/>
  <c r="FO77" i="20" s="1"/>
  <c r="DS259" i="2"/>
  <c r="O152" i="21" s="1"/>
  <c r="EK43" i="20" s="1"/>
  <c r="FL272" i="2"/>
  <c r="BH165" i="21" s="1"/>
  <c r="GD56" i="20" s="1"/>
  <c r="GC233" i="2"/>
  <c r="BY126" i="21" s="1"/>
  <c r="GU17" i="20" s="1"/>
  <c r="GK309" i="2"/>
  <c r="CG202" i="21" s="1"/>
  <c r="HC93" i="20" s="1"/>
  <c r="ES272" i="2"/>
  <c r="AO165" i="21" s="1"/>
  <c r="FK56" i="20" s="1"/>
  <c r="EC271" i="2"/>
  <c r="Y164" i="21" s="1"/>
  <c r="EU55" i="20" s="1"/>
  <c r="EF302" i="2"/>
  <c r="AB195" i="21" s="1"/>
  <c r="EX86" i="20" s="1"/>
  <c r="GW292" i="2"/>
  <c r="CS185" i="21" s="1"/>
  <c r="HO76" i="20" s="1"/>
  <c r="EO273" i="2"/>
  <c r="AK166" i="21" s="1"/>
  <c r="FG57" i="20" s="1"/>
  <c r="EG284" i="2"/>
  <c r="AC177" i="21" s="1"/>
  <c r="EY68" i="20" s="1"/>
  <c r="GQ291" i="2"/>
  <c r="CM184" i="21" s="1"/>
  <c r="HI75" i="20" s="1"/>
  <c r="HH315" i="2"/>
  <c r="DD208" i="21" s="1"/>
  <c r="HZ99" i="20" s="1"/>
  <c r="GQ241" i="2"/>
  <c r="CM134" i="21" s="1"/>
  <c r="HI25" i="20" s="1"/>
  <c r="FZ305" i="2"/>
  <c r="BV198" i="21" s="1"/>
  <c r="GR89" i="20" s="1"/>
  <c r="FB236" i="2"/>
  <c r="AX129" i="21" s="1"/>
  <c r="FT20" i="20" s="1"/>
  <c r="DM306" i="2"/>
  <c r="I199" i="21" s="1"/>
  <c r="EE90" i="20" s="1"/>
  <c r="DO238" i="2"/>
  <c r="K131" i="21" s="1"/>
  <c r="EG22" i="20" s="1"/>
  <c r="GT230" i="2"/>
  <c r="CP123" i="21" s="1"/>
  <c r="HL14" i="20" s="1"/>
  <c r="GZ307" i="2"/>
  <c r="CV200" i="21" s="1"/>
  <c r="HR91" i="20" s="1"/>
  <c r="EL246" i="2"/>
  <c r="AH139" i="21" s="1"/>
  <c r="FD30" i="20" s="1"/>
  <c r="GB271" i="2"/>
  <c r="BX164" i="21" s="1"/>
  <c r="GT55" i="20" s="1"/>
  <c r="DM304" i="2"/>
  <c r="I197" i="21" s="1"/>
  <c r="EE88" i="20" s="1"/>
  <c r="DS279" i="2"/>
  <c r="O172" i="21" s="1"/>
  <c r="EK63" i="20" s="1"/>
  <c r="EC267" i="2"/>
  <c r="Y160" i="21" s="1"/>
  <c r="EU51" i="20" s="1"/>
  <c r="DG259" i="2"/>
  <c r="C152" i="21" s="1"/>
  <c r="DY43" i="20" s="1"/>
  <c r="FX298" i="2"/>
  <c r="BT191" i="21" s="1"/>
  <c r="GP82" i="20" s="1"/>
  <c r="GT300" i="2"/>
  <c r="CP193" i="21" s="1"/>
  <c r="HL84" i="20" s="1"/>
  <c r="FA322" i="2"/>
  <c r="AW215" i="21" s="1"/>
  <c r="FS106" i="20" s="1"/>
  <c r="FB245" i="2"/>
  <c r="AX138" i="21" s="1"/>
  <c r="FT29" i="20" s="1"/>
  <c r="FE304" i="2"/>
  <c r="BA197" i="21" s="1"/>
  <c r="FW88" i="20" s="1"/>
  <c r="EN318" i="2"/>
  <c r="AJ211" i="21" s="1"/>
  <c r="FF102" i="20" s="1"/>
  <c r="EG224" i="2"/>
  <c r="AC117" i="21" s="1"/>
  <c r="EY8" i="20" s="1"/>
  <c r="FY276" i="2"/>
  <c r="BU169" i="21" s="1"/>
  <c r="GQ60" i="20" s="1"/>
  <c r="EP274" i="2"/>
  <c r="AL167" i="21" s="1"/>
  <c r="FH58" i="20" s="1"/>
  <c r="GQ311" i="2"/>
  <c r="CM204" i="21" s="1"/>
  <c r="HI95" i="20" s="1"/>
  <c r="EL301" i="2"/>
  <c r="AH194" i="21" s="1"/>
  <c r="FD85" i="20" s="1"/>
  <c r="GV266" i="2"/>
  <c r="CR159" i="21" s="1"/>
  <c r="HN50" i="20" s="1"/>
  <c r="DW317" i="2"/>
  <c r="S210" i="21" s="1"/>
  <c r="EO101" i="20" s="1"/>
  <c r="HF304" i="2"/>
  <c r="DB197" i="21" s="1"/>
  <c r="HX88" i="20" s="1"/>
  <c r="EM252" i="2"/>
  <c r="AI145" i="21" s="1"/>
  <c r="FE36" i="20" s="1"/>
  <c r="EE259" i="2"/>
  <c r="AA152" i="21" s="1"/>
  <c r="EW43" i="20" s="1"/>
  <c r="FN316" i="2"/>
  <c r="BJ209" i="21" s="1"/>
  <c r="GF100" i="20" s="1"/>
  <c r="EX319" i="2"/>
  <c r="AT212" i="21" s="1"/>
  <c r="FP103" i="20" s="1"/>
  <c r="DV316" i="2"/>
  <c r="R209" i="21" s="1"/>
  <c r="EN100" i="20" s="1"/>
  <c r="GB269" i="2"/>
  <c r="BX162" i="21" s="1"/>
  <c r="GT53" i="20" s="1"/>
  <c r="GZ268" i="2"/>
  <c r="CV161" i="21" s="1"/>
  <c r="HR52" i="20" s="1"/>
  <c r="GW257" i="2"/>
  <c r="CS150" i="21" s="1"/>
  <c r="HO41" i="20" s="1"/>
  <c r="GN275" i="2"/>
  <c r="CJ168" i="21" s="1"/>
  <c r="HF59" i="20" s="1"/>
  <c r="GF260" i="2"/>
  <c r="CB153" i="21" s="1"/>
  <c r="GX44" i="20" s="1"/>
  <c r="GI327" i="2"/>
  <c r="CE220" i="21" s="1"/>
  <c r="HA111" i="20" s="1"/>
  <c r="GB228" i="2"/>
  <c r="BX121" i="21" s="1"/>
  <c r="GT12" i="20" s="1"/>
  <c r="DF284" i="2"/>
  <c r="B177" i="21" s="1"/>
  <c r="DX68" i="20" s="1"/>
  <c r="DH228" i="2"/>
  <c r="D121" i="21" s="1"/>
  <c r="DZ12" i="20" s="1"/>
  <c r="HF262" i="2"/>
  <c r="DB155" i="21" s="1"/>
  <c r="HX46" i="20" s="1"/>
  <c r="GM266" i="2"/>
  <c r="CI159" i="21" s="1"/>
  <c r="HE50" i="20" s="1"/>
  <c r="HA310" i="2"/>
  <c r="CW203" i="21" s="1"/>
  <c r="HS94" i="20" s="1"/>
  <c r="HA233" i="2"/>
  <c r="CW126" i="21" s="1"/>
  <c r="HS17" i="20" s="1"/>
  <c r="ER293" i="2"/>
  <c r="AN186" i="21" s="1"/>
  <c r="FJ77" i="20" s="1"/>
  <c r="DX258" i="2"/>
  <c r="T151" i="21" s="1"/>
  <c r="EP42" i="20" s="1"/>
  <c r="FZ223" i="2"/>
  <c r="BV116" i="21" s="1"/>
  <c r="EN274" i="2"/>
  <c r="AJ167" i="21" s="1"/>
  <c r="FF58" i="20" s="1"/>
  <c r="EA255" i="2"/>
  <c r="W148" i="21" s="1"/>
  <c r="ES39" i="20" s="1"/>
  <c r="EM305" i="2"/>
  <c r="AI198" i="21" s="1"/>
  <c r="FE89" i="20" s="1"/>
  <c r="EU303" i="2"/>
  <c r="AQ196" i="21" s="1"/>
  <c r="FM87" i="20" s="1"/>
  <c r="EN258" i="2"/>
  <c r="AJ151" i="21" s="1"/>
  <c r="FF42" i="20" s="1"/>
  <c r="EN231" i="2"/>
  <c r="AJ124" i="21" s="1"/>
  <c r="FF15" i="20" s="1"/>
  <c r="EB275" i="2"/>
  <c r="X168" i="21" s="1"/>
  <c r="ET59" i="20" s="1"/>
  <c r="EM237" i="2"/>
  <c r="AI130" i="21" s="1"/>
  <c r="FE21" i="20" s="1"/>
  <c r="EP281" i="2"/>
  <c r="AL174" i="21" s="1"/>
  <c r="FH65" i="20" s="1"/>
  <c r="DM300" i="2"/>
  <c r="I193" i="21" s="1"/>
  <c r="EE84" i="20" s="1"/>
  <c r="FY225" i="2"/>
  <c r="BU118" i="21" s="1"/>
  <c r="GQ9" i="20" s="1"/>
  <c r="EW315" i="2"/>
  <c r="AS208" i="21" s="1"/>
  <c r="FO99" i="20" s="1"/>
  <c r="DN245" i="2"/>
  <c r="J138" i="21" s="1"/>
  <c r="EF29" i="20" s="1"/>
  <c r="DV252" i="2"/>
  <c r="R145" i="21" s="1"/>
  <c r="EN36" i="20" s="1"/>
  <c r="DS314" i="2"/>
  <c r="O207" i="21" s="1"/>
  <c r="EK98" i="20" s="1"/>
  <c r="HH319" i="2"/>
  <c r="DD212" i="21" s="1"/>
  <c r="HZ103" i="20" s="1"/>
  <c r="DK285" i="2"/>
  <c r="G178" i="21" s="1"/>
  <c r="EC69" i="20" s="1"/>
  <c r="HD256" i="2"/>
  <c r="CZ149" i="21" s="1"/>
  <c r="HV40" i="20" s="1"/>
  <c r="EV329" i="2"/>
  <c r="AR222" i="21" s="1"/>
  <c r="FN113" i="20" s="1"/>
  <c r="EB270" i="2"/>
  <c r="X163" i="21" s="1"/>
  <c r="ET54" i="20" s="1"/>
  <c r="FR306" i="2"/>
  <c r="BN199" i="21" s="1"/>
  <c r="GJ90" i="20" s="1"/>
  <c r="EC284" i="2"/>
  <c r="Y177" i="21" s="1"/>
  <c r="EU68" i="20" s="1"/>
  <c r="DI302" i="2"/>
  <c r="E195" i="21" s="1"/>
  <c r="EA86" i="20" s="1"/>
  <c r="DL255" i="2"/>
  <c r="H148" i="21" s="1"/>
  <c r="ED39" i="20" s="1"/>
  <c r="DP289" i="2"/>
  <c r="L182" i="21" s="1"/>
  <c r="EH73" i="20" s="1"/>
  <c r="FZ317" i="2"/>
  <c r="BV210" i="21" s="1"/>
  <c r="GR101" i="20" s="1"/>
  <c r="DG270" i="2"/>
  <c r="C163" i="21" s="1"/>
  <c r="DY54" i="20" s="1"/>
  <c r="DQ242" i="2"/>
  <c r="M135" i="21" s="1"/>
  <c r="EI26" i="20" s="1"/>
  <c r="GG234" i="2"/>
  <c r="CC127" i="21" s="1"/>
  <c r="GY18" i="20" s="1"/>
  <c r="GQ262" i="2"/>
  <c r="CM155" i="21" s="1"/>
  <c r="HI46" i="20" s="1"/>
  <c r="FP280" i="2"/>
  <c r="BL173" i="21" s="1"/>
  <c r="GH64" i="20" s="1"/>
  <c r="FO319" i="2"/>
  <c r="BK212" i="21" s="1"/>
  <c r="GG103" i="20" s="1"/>
  <c r="FJ277" i="2"/>
  <c r="BF170" i="21" s="1"/>
  <c r="GB61" i="20" s="1"/>
  <c r="DV282" i="2"/>
  <c r="R175" i="21" s="1"/>
  <c r="EN66" i="20" s="1"/>
  <c r="DG271" i="2"/>
  <c r="C164" i="21" s="1"/>
  <c r="DY55" i="20" s="1"/>
  <c r="EL285" i="2"/>
  <c r="AH178" i="21" s="1"/>
  <c r="FD69" i="20" s="1"/>
  <c r="GI251" i="2"/>
  <c r="CE144" i="21" s="1"/>
  <c r="HA35" i="20" s="1"/>
  <c r="EF259" i="2"/>
  <c r="AB152" i="21" s="1"/>
  <c r="EX43" i="20" s="1"/>
  <c r="EO290" i="2"/>
  <c r="AK183" i="21" s="1"/>
  <c r="FG74" i="20" s="1"/>
  <c r="EA306" i="2"/>
  <c r="W199" i="21" s="1"/>
  <c r="ES90" i="20" s="1"/>
  <c r="EP232" i="2"/>
  <c r="AL125" i="21" s="1"/>
  <c r="FH16" i="20" s="1"/>
  <c r="GV317" i="2"/>
  <c r="CR210" i="21" s="1"/>
  <c r="HN101" i="20" s="1"/>
  <c r="GS236" i="2"/>
  <c r="CO129" i="21" s="1"/>
  <c r="HK20" i="20" s="1"/>
  <c r="GM293" i="2"/>
  <c r="CI186" i="21" s="1"/>
  <c r="HE77" i="20" s="1"/>
  <c r="FJ246" i="2"/>
  <c r="BF139" i="21" s="1"/>
  <c r="GB30" i="20" s="1"/>
  <c r="DS281" i="2"/>
  <c r="O174" i="21" s="1"/>
  <c r="EK65" i="20" s="1"/>
  <c r="DF306" i="2"/>
  <c r="B199" i="21" s="1"/>
  <c r="DX90" i="20" s="1"/>
  <c r="GQ271" i="2"/>
  <c r="CM164" i="21" s="1"/>
  <c r="HI55" i="20" s="1"/>
  <c r="FO268" i="2"/>
  <c r="BK161" i="21" s="1"/>
  <c r="GG52" i="20" s="1"/>
  <c r="ER279" i="2"/>
  <c r="AN172" i="21" s="1"/>
  <c r="FJ63" i="20" s="1"/>
  <c r="DW288" i="2"/>
  <c r="S181" i="21" s="1"/>
  <c r="EO72" i="20" s="1"/>
  <c r="GM262" i="2"/>
  <c r="CI155" i="21" s="1"/>
  <c r="HE46" i="20" s="1"/>
  <c r="FF252" i="2"/>
  <c r="BB145" i="21" s="1"/>
  <c r="FX36" i="20" s="1"/>
  <c r="EA309" i="2"/>
  <c r="W202" i="21" s="1"/>
  <c r="ES93" i="20" s="1"/>
  <c r="DH284" i="2"/>
  <c r="D177" i="21" s="1"/>
  <c r="DZ68" i="20" s="1"/>
  <c r="FW302" i="2"/>
  <c r="BS195" i="21" s="1"/>
  <c r="GO86" i="20" s="1"/>
  <c r="FU328" i="2"/>
  <c r="BQ221" i="21" s="1"/>
  <c r="GM112" i="20" s="1"/>
  <c r="FF274" i="2"/>
  <c r="BB167" i="21" s="1"/>
  <c r="FX58" i="20" s="1"/>
  <c r="GP281" i="2"/>
  <c r="CL174" i="21" s="1"/>
  <c r="HH65" i="20" s="1"/>
  <c r="GY240" i="2"/>
  <c r="CU133" i="21" s="1"/>
  <c r="HQ24" i="20" s="1"/>
  <c r="FT229" i="2"/>
  <c r="BP122" i="21" s="1"/>
  <c r="GL13" i="20" s="1"/>
  <c r="DO306" i="2"/>
  <c r="K199" i="21" s="1"/>
  <c r="EG90" i="20" s="1"/>
  <c r="FF302" i="2"/>
  <c r="BB195" i="21" s="1"/>
  <c r="FX86" i="20" s="1"/>
  <c r="GU251" i="2"/>
  <c r="CQ144" i="21" s="1"/>
  <c r="HM35" i="20" s="1"/>
  <c r="FL324" i="2"/>
  <c r="BH217" i="21" s="1"/>
  <c r="GD108" i="20" s="1"/>
  <c r="DU228" i="2"/>
  <c r="Q121" i="21" s="1"/>
  <c r="EM12" i="20" s="1"/>
  <c r="GK261" i="2"/>
  <c r="CG154" i="21" s="1"/>
  <c r="HC45" i="20" s="1"/>
  <c r="EB325" i="2"/>
  <c r="X218" i="21" s="1"/>
  <c r="ET109" i="20" s="1"/>
  <c r="GX302" i="2"/>
  <c r="CT195" i="21" s="1"/>
  <c r="HP86" i="20" s="1"/>
  <c r="EI324" i="2"/>
  <c r="AE217" i="21" s="1"/>
  <c r="FA108" i="20" s="1"/>
  <c r="EJ245" i="2"/>
  <c r="AF138" i="21" s="1"/>
  <c r="FB29" i="20" s="1"/>
  <c r="DV273" i="2"/>
  <c r="R166" i="21" s="1"/>
  <c r="EN57" i="20" s="1"/>
  <c r="FQ310" i="2"/>
  <c r="BM203" i="21" s="1"/>
  <c r="GI94" i="20" s="1"/>
  <c r="FW240" i="2"/>
  <c r="BS133" i="21" s="1"/>
  <c r="GO24" i="20" s="1"/>
  <c r="EA301" i="2"/>
  <c r="W194" i="21" s="1"/>
  <c r="ES85" i="20" s="1"/>
  <c r="EI277" i="2"/>
  <c r="AE170" i="21" s="1"/>
  <c r="FA61" i="20" s="1"/>
  <c r="GA285" i="2"/>
  <c r="BW178" i="21" s="1"/>
  <c r="GS69" i="20" s="1"/>
  <c r="EZ237" i="2"/>
  <c r="AV130" i="21" s="1"/>
  <c r="FR21" i="20" s="1"/>
  <c r="GK273" i="2"/>
  <c r="CG166" i="21" s="1"/>
  <c r="HC57" i="20" s="1"/>
  <c r="EU329" i="2"/>
  <c r="AQ222" i="21" s="1"/>
  <c r="FM113" i="20" s="1"/>
  <c r="GZ319" i="2"/>
  <c r="CV212" i="21" s="1"/>
  <c r="HR103" i="20" s="1"/>
  <c r="GE249" i="2"/>
  <c r="CA142" i="21" s="1"/>
  <c r="GW33" i="20" s="1"/>
  <c r="FM256" i="2"/>
  <c r="BI149" i="21" s="1"/>
  <c r="GE40" i="20" s="1"/>
  <c r="FH302" i="2"/>
  <c r="BD195" i="21" s="1"/>
  <c r="FZ86" i="20" s="1"/>
  <c r="GP292" i="2"/>
  <c r="CL185" i="21" s="1"/>
  <c r="HH76" i="20" s="1"/>
  <c r="FO280" i="2"/>
  <c r="BK173" i="21" s="1"/>
  <c r="GG64" i="20" s="1"/>
  <c r="FC262" i="2"/>
  <c r="AY155" i="21" s="1"/>
  <c r="FU46" i="20" s="1"/>
  <c r="DS310" i="2"/>
  <c r="O203" i="21" s="1"/>
  <c r="EK94" i="20" s="1"/>
  <c r="HD237" i="2"/>
  <c r="CZ130" i="21" s="1"/>
  <c r="HV21" i="20" s="1"/>
  <c r="FZ262" i="2"/>
  <c r="BV155" i="21" s="1"/>
  <c r="GR46" i="20" s="1"/>
  <c r="FZ312" i="2"/>
  <c r="BV205" i="21" s="1"/>
  <c r="GR96" i="20" s="1"/>
  <c r="DJ234" i="2"/>
  <c r="F127" i="21" s="1"/>
  <c r="EB18" i="20" s="1"/>
  <c r="FK280" i="2"/>
  <c r="BG173" i="21" s="1"/>
  <c r="GC64" i="20" s="1"/>
  <c r="GE297" i="2"/>
  <c r="CA190" i="21" s="1"/>
  <c r="GW81" i="20" s="1"/>
  <c r="EX296" i="2"/>
  <c r="AT189" i="21" s="1"/>
  <c r="FP80" i="20" s="1"/>
  <c r="DW298" i="2"/>
  <c r="S191" i="21" s="1"/>
  <c r="EO82" i="20" s="1"/>
  <c r="DL292" i="2"/>
  <c r="H185" i="21" s="1"/>
  <c r="ED76" i="20" s="1"/>
  <c r="GK254" i="2"/>
  <c r="CG147" i="21" s="1"/>
  <c r="HC38" i="20" s="1"/>
  <c r="GJ223" i="2"/>
  <c r="CF116" i="21" s="1"/>
  <c r="GV274" i="2"/>
  <c r="CR167" i="21" s="1"/>
  <c r="HN58" i="20" s="1"/>
  <c r="FP307" i="2"/>
  <c r="BL200" i="21" s="1"/>
  <c r="GH91" i="20" s="1"/>
  <c r="FU243" i="2"/>
  <c r="BQ136" i="21" s="1"/>
  <c r="GM27" i="20" s="1"/>
  <c r="FG251" i="2"/>
  <c r="BC144" i="21" s="1"/>
  <c r="FY35" i="20" s="1"/>
  <c r="EU260" i="2"/>
  <c r="AQ153" i="21" s="1"/>
  <c r="FM44" i="20" s="1"/>
  <c r="EY256" i="2"/>
  <c r="AU149" i="21" s="1"/>
  <c r="FQ40" i="20" s="1"/>
  <c r="FG224" i="2"/>
  <c r="BC117" i="21" s="1"/>
  <c r="FY8" i="20" s="1"/>
  <c r="FP240" i="2"/>
  <c r="BL133" i="21" s="1"/>
  <c r="GH24" i="20" s="1"/>
  <c r="EO316" i="2"/>
  <c r="AK209" i="21" s="1"/>
  <c r="FG100" i="20" s="1"/>
  <c r="GH265" i="2"/>
  <c r="CD158" i="21" s="1"/>
  <c r="GZ49" i="20" s="1"/>
  <c r="GJ274" i="2"/>
  <c r="CF167" i="21" s="1"/>
  <c r="HB58" i="20" s="1"/>
  <c r="EG292" i="2"/>
  <c r="AC185" i="21" s="1"/>
  <c r="EY76" i="20" s="1"/>
  <c r="FP264" i="2"/>
  <c r="BL157" i="21" s="1"/>
  <c r="GH48" i="20" s="1"/>
  <c r="EC305" i="2"/>
  <c r="Y198" i="21" s="1"/>
  <c r="EU89" i="20" s="1"/>
  <c r="FT241" i="2"/>
  <c r="BP134" i="21" s="1"/>
  <c r="GL25" i="20" s="1"/>
  <c r="ED322" i="2"/>
  <c r="Z215" i="21" s="1"/>
  <c r="EV106" i="20" s="1"/>
  <c r="DN280" i="2"/>
  <c r="J173" i="21" s="1"/>
  <c r="EF64" i="20" s="1"/>
  <c r="FD228" i="2"/>
  <c r="AZ121" i="21" s="1"/>
  <c r="FV12" i="20" s="1"/>
  <c r="EK257" i="2"/>
  <c r="AG150" i="21" s="1"/>
  <c r="FC41" i="20" s="1"/>
  <c r="GJ276" i="2"/>
  <c r="CF169" i="21" s="1"/>
  <c r="HB60" i="20" s="1"/>
  <c r="EE311" i="2"/>
  <c r="AA204" i="21" s="1"/>
  <c r="EW95" i="20" s="1"/>
  <c r="DK241" i="2"/>
  <c r="G134" i="21" s="1"/>
  <c r="EC25" i="20" s="1"/>
  <c r="GG264" i="2"/>
  <c r="CC157" i="21" s="1"/>
  <c r="GY48" i="20" s="1"/>
  <c r="EC261" i="2"/>
  <c r="Y154" i="21" s="1"/>
  <c r="EU45" i="20" s="1"/>
  <c r="DX298" i="2"/>
  <c r="T191" i="21" s="1"/>
  <c r="EP82" i="20" s="1"/>
  <c r="DU246" i="2"/>
  <c r="Q139" i="21" s="1"/>
  <c r="EM30" i="20" s="1"/>
  <c r="FN283" i="2"/>
  <c r="BJ176" i="21" s="1"/>
  <c r="GF67" i="20" s="1"/>
  <c r="EQ310" i="2"/>
  <c r="AM203" i="21" s="1"/>
  <c r="FI94" i="20" s="1"/>
  <c r="DT279" i="2"/>
  <c r="P172" i="21" s="1"/>
  <c r="EL63" i="20" s="1"/>
  <c r="FJ323" i="2"/>
  <c r="BF216" i="21" s="1"/>
  <c r="GB107" i="20" s="1"/>
  <c r="ET304" i="2"/>
  <c r="AP197" i="21" s="1"/>
  <c r="FL88" i="20" s="1"/>
  <c r="HA324" i="2"/>
  <c r="CW217" i="21" s="1"/>
  <c r="HS108" i="20" s="1"/>
  <c r="DT226" i="2"/>
  <c r="P119" i="21" s="1"/>
  <c r="EL10" i="20" s="1"/>
  <c r="DJ315" i="2"/>
  <c r="F208" i="21" s="1"/>
  <c r="EB99" i="20" s="1"/>
  <c r="DL272" i="2"/>
  <c r="H165" i="21" s="1"/>
  <c r="ED56" i="20" s="1"/>
  <c r="DF232" i="2"/>
  <c r="B125" i="21" s="1"/>
  <c r="DX16" i="20" s="1"/>
  <c r="GN311" i="2"/>
  <c r="CJ204" i="21" s="1"/>
  <c r="HF95" i="20" s="1"/>
  <c r="EQ279" i="2"/>
  <c r="AM172" i="21" s="1"/>
  <c r="FI63" i="20" s="1"/>
  <c r="DN249" i="2"/>
  <c r="J142" i="21" s="1"/>
  <c r="EF33" i="20" s="1"/>
  <c r="EJ270" i="2"/>
  <c r="AF163" i="21" s="1"/>
  <c r="FB54" i="20" s="1"/>
  <c r="EN293" i="2"/>
  <c r="AJ186" i="21" s="1"/>
  <c r="FF77" i="20" s="1"/>
  <c r="FV320" i="2"/>
  <c r="BR213" i="21" s="1"/>
  <c r="GN104" i="20" s="1"/>
  <c r="EW288" i="2"/>
  <c r="AS181" i="21" s="1"/>
  <c r="FO72" i="20" s="1"/>
  <c r="ES269" i="2"/>
  <c r="AO162" i="21" s="1"/>
  <c r="FK53" i="20" s="1"/>
  <c r="HF307" i="2"/>
  <c r="DB200" i="21" s="1"/>
  <c r="HX91" i="20" s="1"/>
  <c r="GJ275" i="2"/>
  <c r="CF168" i="21" s="1"/>
  <c r="HB59" i="20" s="1"/>
  <c r="EV239" i="2"/>
  <c r="AR132" i="21" s="1"/>
  <c r="FN23" i="20" s="1"/>
  <c r="EU281" i="2"/>
  <c r="AQ174" i="21" s="1"/>
  <c r="FM65" i="20" s="1"/>
  <c r="EC288" i="2"/>
  <c r="Y181" i="21" s="1"/>
  <c r="EU72" i="20" s="1"/>
  <c r="FK237" i="2"/>
  <c r="BG130" i="21" s="1"/>
  <c r="GC21" i="20" s="1"/>
  <c r="FS277" i="2"/>
  <c r="BO170" i="21" s="1"/>
  <c r="GK61" i="20" s="1"/>
  <c r="DY298" i="2"/>
  <c r="U191" i="21" s="1"/>
  <c r="EQ82" i="20" s="1"/>
  <c r="GO295" i="2"/>
  <c r="CK188" i="21" s="1"/>
  <c r="HG79" i="20" s="1"/>
  <c r="GV247" i="2"/>
  <c r="CR140" i="21" s="1"/>
  <c r="HN31" i="20" s="1"/>
  <c r="FD226" i="2"/>
  <c r="AZ119" i="21" s="1"/>
  <c r="FV10" i="20" s="1"/>
  <c r="FQ270" i="2"/>
  <c r="BM163" i="21" s="1"/>
  <c r="GI54" i="20" s="1"/>
  <c r="FB284" i="2"/>
  <c r="AX177" i="21" s="1"/>
  <c r="FT68" i="20" s="1"/>
  <c r="GW261" i="2"/>
  <c r="CS154" i="21" s="1"/>
  <c r="HO45" i="20" s="1"/>
  <c r="HH244" i="2"/>
  <c r="DD137" i="21" s="1"/>
  <c r="HZ28" i="20" s="1"/>
  <c r="GJ250" i="2"/>
  <c r="CF143" i="21" s="1"/>
  <c r="HB34" i="20" s="1"/>
  <c r="HC246" i="2"/>
  <c r="CY139" i="21" s="1"/>
  <c r="HU30" i="20" s="1"/>
  <c r="GI240" i="2"/>
  <c r="CE133" i="21" s="1"/>
  <c r="HA24" i="20" s="1"/>
  <c r="FD322" i="2"/>
  <c r="AZ215" i="21" s="1"/>
  <c r="FV106" i="20" s="1"/>
  <c r="DM268" i="2"/>
  <c r="I161" i="21" s="1"/>
  <c r="EE52" i="20" s="1"/>
  <c r="DO290" i="2"/>
  <c r="K183" i="21" s="1"/>
  <c r="EG74" i="20" s="1"/>
  <c r="GA279" i="2"/>
  <c r="BW172" i="21" s="1"/>
  <c r="GS63" i="20" s="1"/>
  <c r="FK277" i="2"/>
  <c r="BG170" i="21" s="1"/>
  <c r="GC61" i="20" s="1"/>
  <c r="FP242" i="2"/>
  <c r="BL135" i="21" s="1"/>
  <c r="GH26" i="20" s="1"/>
  <c r="DK277" i="2"/>
  <c r="G170" i="21" s="1"/>
  <c r="EC61" i="20" s="1"/>
  <c r="GD232" i="2"/>
  <c r="BZ125" i="21" s="1"/>
  <c r="GV16" i="20" s="1"/>
  <c r="EH321" i="2"/>
  <c r="AD214" i="21" s="1"/>
  <c r="EZ105" i="20" s="1"/>
  <c r="HA316" i="2"/>
  <c r="CW209" i="21" s="1"/>
  <c r="HS100" i="20" s="1"/>
  <c r="DX301" i="2"/>
  <c r="T194" i="21" s="1"/>
  <c r="EP85" i="20" s="1"/>
  <c r="DU283" i="2"/>
  <c r="Q176" i="21" s="1"/>
  <c r="EM67" i="20" s="1"/>
  <c r="HC321" i="2"/>
  <c r="CY214" i="21" s="1"/>
  <c r="HU105" i="20" s="1"/>
  <c r="EG302" i="2"/>
  <c r="AC195" i="21" s="1"/>
  <c r="EY86" i="20" s="1"/>
  <c r="FH297" i="2"/>
  <c r="BD190" i="21" s="1"/>
  <c r="FZ81" i="20" s="1"/>
  <c r="DV241" i="2"/>
  <c r="R134" i="21" s="1"/>
  <c r="EN25" i="20" s="1"/>
  <c r="FT261" i="2"/>
  <c r="BP154" i="21" s="1"/>
  <c r="GL45" i="20" s="1"/>
  <c r="DG316" i="2"/>
  <c r="C209" i="21" s="1"/>
  <c r="DY100" i="20" s="1"/>
  <c r="GW289" i="2"/>
  <c r="CS182" i="21" s="1"/>
  <c r="HO73" i="20" s="1"/>
  <c r="GU326" i="2"/>
  <c r="CQ219" i="21" s="1"/>
  <c r="HM110" i="20" s="1"/>
  <c r="EY268" i="2"/>
  <c r="AU161" i="21" s="1"/>
  <c r="FQ52" i="20" s="1"/>
  <c r="FK322" i="2"/>
  <c r="BG215" i="21" s="1"/>
  <c r="GC106" i="20" s="1"/>
  <c r="HC279" i="2"/>
  <c r="CY172" i="21" s="1"/>
  <c r="HU63" i="20" s="1"/>
  <c r="DJ228" i="2"/>
  <c r="F121" i="21" s="1"/>
  <c r="EB12" i="20" s="1"/>
  <c r="ET271" i="2"/>
  <c r="AP164" i="21" s="1"/>
  <c r="FL55" i="20" s="1"/>
  <c r="DG299" i="2"/>
  <c r="C192" i="21" s="1"/>
  <c r="DY83" i="20" s="1"/>
  <c r="FE296" i="2"/>
  <c r="BA189" i="21" s="1"/>
  <c r="FW80" i="20" s="1"/>
  <c r="HH293" i="2"/>
  <c r="DD186" i="21" s="1"/>
  <c r="HZ77" i="20" s="1"/>
  <c r="DI314" i="2"/>
  <c r="E207" i="21" s="1"/>
  <c r="EA98" i="20" s="1"/>
  <c r="EB267" i="2"/>
  <c r="X160" i="21" s="1"/>
  <c r="ET51" i="20" s="1"/>
  <c r="EM228" i="2"/>
  <c r="AI121" i="21" s="1"/>
  <c r="FE12" i="20" s="1"/>
  <c r="GO260" i="2"/>
  <c r="CK153" i="21" s="1"/>
  <c r="HG44" i="20" s="1"/>
  <c r="GB243" i="2"/>
  <c r="BX136" i="21" s="1"/>
  <c r="GT27" i="20" s="1"/>
  <c r="GZ328" i="2"/>
  <c r="CV221" i="21" s="1"/>
  <c r="HR112" i="20" s="1"/>
  <c r="FE312" i="2"/>
  <c r="BA205" i="21" s="1"/>
  <c r="FW96" i="20" s="1"/>
  <c r="FZ303" i="2"/>
  <c r="BV196" i="21" s="1"/>
  <c r="GR87" i="20" s="1"/>
  <c r="EB230" i="2"/>
  <c r="X123" i="21" s="1"/>
  <c r="ET14" i="20" s="1"/>
  <c r="DT299" i="2"/>
  <c r="P192" i="21" s="1"/>
  <c r="EL83" i="20" s="1"/>
  <c r="GB324" i="2"/>
  <c r="BX217" i="21" s="1"/>
  <c r="GT108" i="20" s="1"/>
  <c r="FD294" i="2"/>
  <c r="AZ187" i="21" s="1"/>
  <c r="FV78" i="20" s="1"/>
  <c r="GV273" i="2"/>
  <c r="CR166" i="21" s="1"/>
  <c r="HN57" i="20" s="1"/>
  <c r="FZ224" i="2"/>
  <c r="BV117" i="21" s="1"/>
  <c r="GR8" i="20" s="1"/>
  <c r="DF233" i="2"/>
  <c r="B126" i="21" s="1"/>
  <c r="DX17" i="20" s="1"/>
  <c r="FG230" i="2"/>
  <c r="BC123" i="21" s="1"/>
  <c r="FY14" i="20" s="1"/>
  <c r="GH260" i="2"/>
  <c r="CD153" i="21" s="1"/>
  <c r="GZ44" i="20" s="1"/>
  <c r="EW276" i="2"/>
  <c r="AS169" i="21" s="1"/>
  <c r="FO60" i="20" s="1"/>
  <c r="EN294" i="2"/>
  <c r="AJ187" i="21" s="1"/>
  <c r="FF78" i="20" s="1"/>
  <c r="HB249" i="2"/>
  <c r="CX142" i="21" s="1"/>
  <c r="HT33" i="20" s="1"/>
  <c r="DJ285" i="2"/>
  <c r="F178" i="21" s="1"/>
  <c r="EB69" i="20" s="1"/>
  <c r="EB304" i="2"/>
  <c r="X197" i="21" s="1"/>
  <c r="ET88" i="20" s="1"/>
  <c r="FE328" i="2"/>
  <c r="BA221" i="21" s="1"/>
  <c r="FW112" i="20" s="1"/>
  <c r="HE248" i="2"/>
  <c r="DA141" i="21" s="1"/>
  <c r="HW32" i="20" s="1"/>
  <c r="DJ269" i="2"/>
  <c r="F162" i="21" s="1"/>
  <c r="EB53" i="20" s="1"/>
  <c r="EM290" i="2"/>
  <c r="AI183" i="21" s="1"/>
  <c r="FE74" i="20" s="1"/>
  <c r="FK294" i="2"/>
  <c r="BG187" i="21" s="1"/>
  <c r="GC78" i="20" s="1"/>
  <c r="GX256" i="2"/>
  <c r="CT149" i="21" s="1"/>
  <c r="HP40" i="20" s="1"/>
  <c r="GA292" i="2"/>
  <c r="BW185" i="21" s="1"/>
  <c r="GS76" i="20" s="1"/>
  <c r="GP266" i="2"/>
  <c r="CL159" i="21" s="1"/>
  <c r="HH50" i="20" s="1"/>
  <c r="GN252" i="2"/>
  <c r="CJ145" i="21" s="1"/>
  <c r="HF36" i="20" s="1"/>
  <c r="ES298" i="2"/>
  <c r="AO191" i="21" s="1"/>
  <c r="FK82" i="20" s="1"/>
  <c r="DR295" i="2"/>
  <c r="N188" i="21" s="1"/>
  <c r="EJ79" i="20" s="1"/>
  <c r="DZ311" i="2"/>
  <c r="V204" i="21" s="1"/>
  <c r="ER95" i="20" s="1"/>
  <c r="HH272" i="2"/>
  <c r="DD165" i="21" s="1"/>
  <c r="HZ56" i="20" s="1"/>
  <c r="GD295" i="2"/>
  <c r="BZ188" i="21" s="1"/>
  <c r="GV79" i="20" s="1"/>
  <c r="ES309" i="2"/>
  <c r="AO202" i="21" s="1"/>
  <c r="FK93" i="20" s="1"/>
  <c r="DL234" i="2"/>
  <c r="H127" i="21" s="1"/>
  <c r="ED18" i="20" s="1"/>
  <c r="GS276" i="2"/>
  <c r="CO169" i="21" s="1"/>
  <c r="HK60" i="20" s="1"/>
  <c r="FU280" i="2"/>
  <c r="BQ173" i="21" s="1"/>
  <c r="GM64" i="20" s="1"/>
  <c r="GS240" i="2"/>
  <c r="CO133" i="21" s="1"/>
  <c r="HK24" i="20" s="1"/>
  <c r="GL263" i="2"/>
  <c r="CH156" i="21" s="1"/>
  <c r="HD47" i="20" s="1"/>
  <c r="DQ320" i="2"/>
  <c r="M213" i="21" s="1"/>
  <c r="EI104" i="20" s="1"/>
  <c r="GF324" i="2"/>
  <c r="CB217" i="21" s="1"/>
  <c r="GX108" i="20" s="1"/>
  <c r="GJ266" i="2"/>
  <c r="CF159" i="21" s="1"/>
  <c r="HB50" i="20" s="1"/>
  <c r="EU239" i="2"/>
  <c r="AQ132" i="21" s="1"/>
  <c r="FM23" i="20" s="1"/>
  <c r="GN267" i="2"/>
  <c r="CJ160" i="21" s="1"/>
  <c r="HF51" i="20" s="1"/>
  <c r="GJ260" i="2"/>
  <c r="CF153" i="21" s="1"/>
  <c r="HB44" i="20" s="1"/>
  <c r="ET312" i="2"/>
  <c r="AP205" i="21" s="1"/>
  <c r="FL96" i="20" s="1"/>
  <c r="EG241" i="2"/>
  <c r="AC134" i="21" s="1"/>
  <c r="EY25" i="20" s="1"/>
  <c r="DF261" i="2"/>
  <c r="B154" i="21" s="1"/>
  <c r="DX45" i="20" s="1"/>
  <c r="GH273" i="2"/>
  <c r="CD166" i="21" s="1"/>
  <c r="GZ57" i="20" s="1"/>
  <c r="DQ249" i="2"/>
  <c r="M142" i="21" s="1"/>
  <c r="EI33" i="20" s="1"/>
  <c r="EW296" i="2"/>
  <c r="AS189" i="21" s="1"/>
  <c r="FO80" i="20" s="1"/>
  <c r="DR317" i="2"/>
  <c r="N210" i="21" s="1"/>
  <c r="EJ101" i="20" s="1"/>
  <c r="GH276" i="2"/>
  <c r="CD169" i="21" s="1"/>
  <c r="GZ60" i="20" s="1"/>
  <c r="FA260" i="2"/>
  <c r="AW153" i="21" s="1"/>
  <c r="FS44" i="20" s="1"/>
  <c r="DS253" i="2"/>
  <c r="O146" i="21" s="1"/>
  <c r="EK37" i="20" s="1"/>
  <c r="FH268" i="2"/>
  <c r="BD161" i="21" s="1"/>
  <c r="FZ52" i="20" s="1"/>
  <c r="EX278" i="2"/>
  <c r="AT171" i="21" s="1"/>
  <c r="FP62" i="20" s="1"/>
  <c r="DT293" i="2"/>
  <c r="P186" i="21" s="1"/>
  <c r="EL77" i="20" s="1"/>
  <c r="GF277" i="2"/>
  <c r="CB170" i="21" s="1"/>
  <c r="GX61" i="20" s="1"/>
  <c r="FI233" i="2"/>
  <c r="BE126" i="21" s="1"/>
  <c r="GA17" i="20" s="1"/>
  <c r="FI265" i="2"/>
  <c r="BE158" i="21" s="1"/>
  <c r="GA49" i="20" s="1"/>
  <c r="FY297" i="2"/>
  <c r="BU190" i="21" s="1"/>
  <c r="GQ81" i="20" s="1"/>
  <c r="GH326" i="2"/>
  <c r="CD219" i="21" s="1"/>
  <c r="GZ110" i="20" s="1"/>
  <c r="DN283" i="2"/>
  <c r="J176" i="21" s="1"/>
  <c r="EF67" i="20" s="1"/>
  <c r="FJ284" i="2"/>
  <c r="BF177" i="21" s="1"/>
  <c r="GB68" i="20" s="1"/>
  <c r="EH322" i="2"/>
  <c r="AD215" i="21" s="1"/>
  <c r="EZ106" i="20" s="1"/>
  <c r="EF229" i="2"/>
  <c r="AB122" i="21" s="1"/>
  <c r="EX13" i="20" s="1"/>
  <c r="FW268" i="2"/>
  <c r="BS161" i="21" s="1"/>
  <c r="GO52" i="20" s="1"/>
  <c r="ER290" i="2"/>
  <c r="AN183" i="21" s="1"/>
  <c r="FJ74" i="20" s="1"/>
  <c r="DJ308" i="2"/>
  <c r="F201" i="21" s="1"/>
  <c r="EB92" i="20" s="1"/>
  <c r="EH302" i="2"/>
  <c r="AD195" i="21" s="1"/>
  <c r="EZ86" i="20" s="1"/>
  <c r="EO315" i="2"/>
  <c r="AK208" i="21" s="1"/>
  <c r="FG99" i="20" s="1"/>
  <c r="DR254" i="2"/>
  <c r="N147" i="21" s="1"/>
  <c r="EJ38" i="20" s="1"/>
  <c r="GM277" i="2"/>
  <c r="CI170" i="21" s="1"/>
  <c r="HE61" i="20" s="1"/>
  <c r="FU311" i="2"/>
  <c r="BQ204" i="21" s="1"/>
  <c r="GM95" i="20" s="1"/>
  <c r="DI232" i="2"/>
  <c r="E125" i="21" s="1"/>
  <c r="EA16" i="20" s="1"/>
  <c r="EA286" i="2"/>
  <c r="W179" i="21" s="1"/>
  <c r="ES70" i="20" s="1"/>
  <c r="GZ246" i="2"/>
  <c r="CV139" i="21" s="1"/>
  <c r="HR30" i="20" s="1"/>
  <c r="GD274" i="2"/>
  <c r="BZ167" i="21" s="1"/>
  <c r="GV58" i="20" s="1"/>
  <c r="DP328" i="2"/>
  <c r="L221" i="21" s="1"/>
  <c r="EH112" i="20" s="1"/>
  <c r="EG242" i="2"/>
  <c r="AC135" i="21" s="1"/>
  <c r="EY26" i="20" s="1"/>
  <c r="GH317" i="2"/>
  <c r="CD210" i="21" s="1"/>
  <c r="GZ101" i="20" s="1"/>
  <c r="FI243" i="2"/>
  <c r="BE136" i="21" s="1"/>
  <c r="GA27" i="20" s="1"/>
  <c r="DI303" i="2"/>
  <c r="E196" i="21" s="1"/>
  <c r="EA87" i="20" s="1"/>
  <c r="DI238" i="2"/>
  <c r="E131" i="21" s="1"/>
  <c r="EA22" i="20" s="1"/>
  <c r="EG290" i="2"/>
  <c r="AC183" i="21" s="1"/>
  <c r="EY74" i="20" s="1"/>
  <c r="HE312" i="2"/>
  <c r="DA205" i="21" s="1"/>
  <c r="HW96" i="20" s="1"/>
  <c r="DO301" i="2"/>
  <c r="K194" i="21" s="1"/>
  <c r="EG85" i="20" s="1"/>
  <c r="EZ292" i="2"/>
  <c r="AV185" i="21" s="1"/>
  <c r="FR76" i="20" s="1"/>
  <c r="FK243" i="2"/>
  <c r="BG136" i="21" s="1"/>
  <c r="GC27" i="20" s="1"/>
  <c r="EI267" i="2"/>
  <c r="AE160" i="21" s="1"/>
  <c r="FA51" i="20" s="1"/>
  <c r="FK289" i="2"/>
  <c r="BG182" i="21" s="1"/>
  <c r="GC73" i="20" s="1"/>
  <c r="DO249" i="2"/>
  <c r="K142" i="21" s="1"/>
  <c r="EG33" i="20" s="1"/>
  <c r="EI318" i="2"/>
  <c r="AE211" i="21" s="1"/>
  <c r="FA102" i="20" s="1"/>
  <c r="HE239" i="2"/>
  <c r="DA132" i="21" s="1"/>
  <c r="HW23" i="20" s="1"/>
  <c r="EM328" i="2"/>
  <c r="AI221" i="21" s="1"/>
  <c r="FE112" i="20" s="1"/>
  <c r="ED284" i="2"/>
  <c r="Z177" i="21" s="1"/>
  <c r="EV68" i="20" s="1"/>
  <c r="DY247" i="2"/>
  <c r="U140" i="21" s="1"/>
  <c r="EQ31" i="20" s="1"/>
  <c r="HB262" i="2"/>
  <c r="CX155" i="21" s="1"/>
  <c r="HT46" i="20" s="1"/>
  <c r="GR254" i="2"/>
  <c r="CN147" i="21" s="1"/>
  <c r="HJ38" i="20" s="1"/>
  <c r="FU257" i="2"/>
  <c r="BQ150" i="21" s="1"/>
  <c r="GM41" i="20" s="1"/>
  <c r="EU302" i="2"/>
  <c r="AQ195" i="21" s="1"/>
  <c r="FM86" i="20" s="1"/>
  <c r="HG248" i="2"/>
  <c r="DC141" i="21" s="1"/>
  <c r="HY32" i="20" s="1"/>
  <c r="DT264" i="2"/>
  <c r="P157" i="21" s="1"/>
  <c r="EL48" i="20" s="1"/>
  <c r="FO309" i="2"/>
  <c r="BK202" i="21" s="1"/>
  <c r="GG93" i="20" s="1"/>
  <c r="GY237" i="2"/>
  <c r="CU130" i="21" s="1"/>
  <c r="HQ21" i="20" s="1"/>
  <c r="EB322" i="2"/>
  <c r="X215" i="21" s="1"/>
  <c r="ET106" i="20" s="1"/>
  <c r="DG300" i="2"/>
  <c r="C193" i="21" s="1"/>
  <c r="DY84" i="20" s="1"/>
  <c r="GN288" i="2"/>
  <c r="CJ181" i="21" s="1"/>
  <c r="HF72" i="20" s="1"/>
  <c r="FM263" i="2"/>
  <c r="BI156" i="21" s="1"/>
  <c r="GE47" i="20" s="1"/>
  <c r="FA240" i="2"/>
  <c r="AW133" i="21" s="1"/>
  <c r="FS24" i="20" s="1"/>
  <c r="GJ252" i="2"/>
  <c r="CF145" i="21" s="1"/>
  <c r="HB36" i="20" s="1"/>
  <c r="GG308" i="2"/>
  <c r="CC201" i="21" s="1"/>
  <c r="GY92" i="20" s="1"/>
  <c r="GC300" i="2"/>
  <c r="BY193" i="21" s="1"/>
  <c r="GU84" i="20" s="1"/>
  <c r="EC240" i="2"/>
  <c r="Y133" i="21" s="1"/>
  <c r="EU24" i="20" s="1"/>
  <c r="GD249" i="2"/>
  <c r="BZ142" i="21" s="1"/>
  <c r="GV33" i="20" s="1"/>
  <c r="FC231" i="2"/>
  <c r="AY124" i="21" s="1"/>
  <c r="FU15" i="20" s="1"/>
  <c r="EJ255" i="2"/>
  <c r="AF148" i="21" s="1"/>
  <c r="FB39" i="20" s="1"/>
  <c r="GW283" i="2"/>
  <c r="CS176" i="21" s="1"/>
  <c r="HO67" i="20" s="1"/>
  <c r="FZ311" i="2"/>
  <c r="BV204" i="21" s="1"/>
  <c r="GR95" i="20" s="1"/>
  <c r="GY321" i="2"/>
  <c r="CU214" i="21" s="1"/>
  <c r="HQ105" i="20" s="1"/>
  <c r="FW322" i="2"/>
  <c r="BS215" i="21" s="1"/>
  <c r="GO106" i="20" s="1"/>
  <c r="GP323" i="2"/>
  <c r="CL216" i="21" s="1"/>
  <c r="HH107" i="20" s="1"/>
  <c r="FB326" i="2"/>
  <c r="AX219" i="21" s="1"/>
  <c r="FT110" i="20" s="1"/>
  <c r="DU231" i="2"/>
  <c r="Q124" i="21" s="1"/>
  <c r="EM15" i="20" s="1"/>
  <c r="FP223" i="2"/>
  <c r="BL116" i="21" s="1"/>
  <c r="FF275" i="2"/>
  <c r="BB168" i="21" s="1"/>
  <c r="FX59" i="20" s="1"/>
  <c r="FZ233" i="2"/>
  <c r="BV126" i="21" s="1"/>
  <c r="GR17" i="20" s="1"/>
  <c r="DH292" i="2"/>
  <c r="D185" i="21" s="1"/>
  <c r="DZ76" i="20" s="1"/>
  <c r="FH244" i="2"/>
  <c r="BD137" i="21" s="1"/>
  <c r="FZ28" i="20" s="1"/>
  <c r="GS298" i="2"/>
  <c r="CO191" i="21" s="1"/>
  <c r="HK82" i="20" s="1"/>
  <c r="GJ273" i="2"/>
  <c r="CF166" i="21" s="1"/>
  <c r="HB57" i="20" s="1"/>
  <c r="FG272" i="2"/>
  <c r="BC165" i="21" s="1"/>
  <c r="FY56" i="20" s="1"/>
  <c r="GZ250" i="2"/>
  <c r="CV143" i="21" s="1"/>
  <c r="HR34" i="20" s="1"/>
  <c r="DP319" i="2"/>
  <c r="L212" i="21" s="1"/>
  <c r="EH103" i="20" s="1"/>
  <c r="DN294" i="2"/>
  <c r="J187" i="21" s="1"/>
  <c r="EF78" i="20" s="1"/>
  <c r="HG306" i="2"/>
  <c r="DC199" i="21" s="1"/>
  <c r="HY90" i="20" s="1"/>
  <c r="FZ225" i="2"/>
  <c r="BV118" i="21" s="1"/>
  <c r="GR9" i="20" s="1"/>
  <c r="FK258" i="2"/>
  <c r="BG151" i="21" s="1"/>
  <c r="GC42" i="20" s="1"/>
  <c r="FM298" i="2"/>
  <c r="BI191" i="21" s="1"/>
  <c r="GE82" i="20" s="1"/>
  <c r="EN259" i="2"/>
  <c r="AJ152" i="21" s="1"/>
  <c r="FF43" i="20" s="1"/>
  <c r="EJ250" i="2"/>
  <c r="AF143" i="21" s="1"/>
  <c r="FB34" i="20" s="1"/>
  <c r="GL295" i="2"/>
  <c r="CH188" i="21" s="1"/>
  <c r="HD79" i="20" s="1"/>
  <c r="EY312" i="2"/>
  <c r="AU205" i="21" s="1"/>
  <c r="FQ96" i="20" s="1"/>
  <c r="DI269" i="2"/>
  <c r="E162" i="21" s="1"/>
  <c r="EA53" i="20" s="1"/>
  <c r="GE326" i="2"/>
  <c r="CA219" i="21" s="1"/>
  <c r="GW110" i="20" s="1"/>
  <c r="EV229" i="2"/>
  <c r="AR122" i="21" s="1"/>
  <c r="FN13" i="20" s="1"/>
  <c r="GD252" i="2"/>
  <c r="BZ145" i="21" s="1"/>
  <c r="GV36" i="20" s="1"/>
  <c r="GO273" i="2"/>
  <c r="CK166" i="21" s="1"/>
  <c r="HG57" i="20" s="1"/>
  <c r="FD290" i="2"/>
  <c r="AZ183" i="21" s="1"/>
  <c r="FV74" i="20" s="1"/>
  <c r="FR226" i="2"/>
  <c r="BN119" i="21" s="1"/>
  <c r="GJ10" i="20" s="1"/>
  <c r="EE289" i="2"/>
  <c r="AA182" i="21" s="1"/>
  <c r="EW73" i="20" s="1"/>
  <c r="FL228" i="2"/>
  <c r="BH121" i="21" s="1"/>
  <c r="GD12" i="20" s="1"/>
  <c r="FZ278" i="2"/>
  <c r="BV171" i="21" s="1"/>
  <c r="GR62" i="20" s="1"/>
  <c r="FJ233" i="2"/>
  <c r="BF126" i="21" s="1"/>
  <c r="GB17" i="20" s="1"/>
  <c r="HG295" i="2"/>
  <c r="DC188" i="21" s="1"/>
  <c r="HY79" i="20" s="1"/>
  <c r="EJ312" i="2"/>
  <c r="AF205" i="21" s="1"/>
  <c r="FB96" i="20" s="1"/>
  <c r="DG277" i="2"/>
  <c r="C170" i="21" s="1"/>
  <c r="DY61" i="20" s="1"/>
  <c r="HD272" i="2"/>
  <c r="CZ165" i="21" s="1"/>
  <c r="HV56" i="20" s="1"/>
  <c r="GT276" i="2"/>
  <c r="CP169" i="21" s="1"/>
  <c r="HL60" i="20" s="1"/>
  <c r="EY241" i="2"/>
  <c r="AU134" i="21" s="1"/>
  <c r="FQ25" i="20" s="1"/>
  <c r="EZ285" i="2"/>
  <c r="AV178" i="21" s="1"/>
  <c r="FR69" i="20" s="1"/>
  <c r="DN299" i="2"/>
  <c r="J192" i="21" s="1"/>
  <c r="EF83" i="20" s="1"/>
  <c r="HH266" i="2"/>
  <c r="DD159" i="21" s="1"/>
  <c r="HZ50" i="20" s="1"/>
  <c r="GL293" i="2"/>
  <c r="CH186" i="21" s="1"/>
  <c r="HD77" i="20" s="1"/>
  <c r="FQ292" i="2"/>
  <c r="BM185" i="21" s="1"/>
  <c r="GI76" i="20" s="1"/>
  <c r="GP269" i="2"/>
  <c r="CL162" i="21" s="1"/>
  <c r="HH53" i="20" s="1"/>
  <c r="FV312" i="2"/>
  <c r="BR205" i="21" s="1"/>
  <c r="GN96" i="20" s="1"/>
  <c r="DH320" i="2"/>
  <c r="D213" i="21" s="1"/>
  <c r="DZ104" i="20" s="1"/>
  <c r="FA255" i="2"/>
  <c r="AW148" i="21" s="1"/>
  <c r="FS39" i="20" s="1"/>
  <c r="EO265" i="2"/>
  <c r="AK158" i="21" s="1"/>
  <c r="FG49" i="20" s="1"/>
  <c r="FU259" i="2"/>
  <c r="BQ152" i="21" s="1"/>
  <c r="GM43" i="20" s="1"/>
  <c r="EY327" i="2"/>
  <c r="AU220" i="21" s="1"/>
  <c r="FQ111" i="20" s="1"/>
  <c r="FP310" i="2"/>
  <c r="BL203" i="21" s="1"/>
  <c r="GH94" i="20" s="1"/>
  <c r="FL251" i="2"/>
  <c r="BH144" i="21" s="1"/>
  <c r="GD35" i="20" s="1"/>
  <c r="EF226" i="2"/>
  <c r="AB119" i="21" s="1"/>
  <c r="EX10" i="20" s="1"/>
  <c r="HA275" i="2"/>
  <c r="CW168" i="21" s="1"/>
  <c r="HS59" i="20" s="1"/>
  <c r="GU262" i="2"/>
  <c r="CQ155" i="21" s="1"/>
  <c r="HM46" i="20" s="1"/>
  <c r="GZ297" i="2"/>
  <c r="CV190" i="21" s="1"/>
  <c r="HR81" i="20" s="1"/>
  <c r="GK262" i="2"/>
  <c r="CG155" i="21" s="1"/>
  <c r="HC46" i="20" s="1"/>
  <c r="FQ240" i="2"/>
  <c r="BM133" i="21" s="1"/>
  <c r="GI24" i="20" s="1"/>
  <c r="DT275" i="2"/>
  <c r="P168" i="21" s="1"/>
  <c r="EL59" i="20" s="1"/>
  <c r="HD280" i="2"/>
  <c r="CZ173" i="21" s="1"/>
  <c r="HV64" i="20" s="1"/>
  <c r="FG293" i="2"/>
  <c r="BC186" i="21" s="1"/>
  <c r="FY77" i="20" s="1"/>
  <c r="DP297" i="2"/>
  <c r="L190" i="21" s="1"/>
  <c r="EH81" i="20" s="1"/>
  <c r="GI278" i="2"/>
  <c r="CE171" i="21" s="1"/>
  <c r="HA62" i="20" s="1"/>
  <c r="FS256" i="2"/>
  <c r="BO149" i="21" s="1"/>
  <c r="GK40" i="20" s="1"/>
  <c r="FE234" i="2"/>
  <c r="BA127" i="21" s="1"/>
  <c r="FW18" i="20" s="1"/>
  <c r="EJ327" i="2"/>
  <c r="AF220" i="21" s="1"/>
  <c r="FB111" i="20" s="1"/>
  <c r="HG316" i="2"/>
  <c r="DC209" i="21" s="1"/>
  <c r="HY100" i="20" s="1"/>
  <c r="DL269" i="2"/>
  <c r="H162" i="21" s="1"/>
  <c r="ED53" i="20" s="1"/>
  <c r="FC287" i="2"/>
  <c r="AY180" i="21" s="1"/>
  <c r="FU71" i="20" s="1"/>
  <c r="GJ321" i="2"/>
  <c r="CF214" i="21" s="1"/>
  <c r="HB105" i="20" s="1"/>
  <c r="EL261" i="2"/>
  <c r="AH154" i="21" s="1"/>
  <c r="FD45" i="20" s="1"/>
  <c r="EP266" i="2"/>
  <c r="AL159" i="21" s="1"/>
  <c r="FH50" i="20" s="1"/>
  <c r="EC283" i="2"/>
  <c r="Y176" i="21" s="1"/>
  <c r="EU67" i="20" s="1"/>
  <c r="EE253" i="2"/>
  <c r="AA146" i="21" s="1"/>
  <c r="EW37" i="20" s="1"/>
  <c r="GE294" i="2"/>
  <c r="CA187" i="21" s="1"/>
  <c r="GW78" i="20" s="1"/>
  <c r="GU255" i="2"/>
  <c r="CQ148" i="21" s="1"/>
  <c r="HM39" i="20" s="1"/>
  <c r="EB251" i="2"/>
  <c r="X144" i="21" s="1"/>
  <c r="ET35" i="20" s="1"/>
  <c r="HA246" i="2"/>
  <c r="CW139" i="21" s="1"/>
  <c r="HS30" i="20" s="1"/>
  <c r="DG230" i="2"/>
  <c r="C123" i="21" s="1"/>
  <c r="DY14" i="20" s="1"/>
  <c r="EV321" i="2"/>
  <c r="AR214" i="21" s="1"/>
  <c r="FN105" i="20" s="1"/>
  <c r="EW285" i="2"/>
  <c r="AS178" i="21" s="1"/>
  <c r="FO69" i="20" s="1"/>
  <c r="DS252" i="2"/>
  <c r="O145" i="21" s="1"/>
  <c r="EK36" i="20" s="1"/>
  <c r="EC286" i="2"/>
  <c r="Y179" i="21" s="1"/>
  <c r="EU70" i="20" s="1"/>
  <c r="DU323" i="2"/>
  <c r="Q216" i="21" s="1"/>
  <c r="EM107" i="20" s="1"/>
  <c r="GJ308" i="2"/>
  <c r="CF201" i="21" s="1"/>
  <c r="HB92" i="20" s="1"/>
  <c r="DJ323" i="2"/>
  <c r="F216" i="21" s="1"/>
  <c r="EB107" i="20" s="1"/>
  <c r="HE279" i="2"/>
  <c r="DA172" i="21" s="1"/>
  <c r="HW63" i="20" s="1"/>
  <c r="FN230" i="2"/>
  <c r="BJ123" i="21" s="1"/>
  <c r="GF14" i="20" s="1"/>
  <c r="FN274" i="2"/>
  <c r="BJ167" i="21" s="1"/>
  <c r="GF58" i="20" s="1"/>
  <c r="FH265" i="2"/>
  <c r="BD158" i="21" s="1"/>
  <c r="FZ49" i="20" s="1"/>
  <c r="FS302" i="2"/>
  <c r="BO195" i="21" s="1"/>
  <c r="GK86" i="20" s="1"/>
  <c r="DP232" i="2"/>
  <c r="L125" i="21" s="1"/>
  <c r="EH16" i="20" s="1"/>
  <c r="FG307" i="2"/>
  <c r="BC200" i="21" s="1"/>
  <c r="FY91" i="20" s="1"/>
  <c r="GK326" i="2"/>
  <c r="CG219" i="21" s="1"/>
  <c r="HC110" i="20" s="1"/>
  <c r="EZ281" i="2"/>
  <c r="AV174" i="21" s="1"/>
  <c r="FR65" i="20" s="1"/>
  <c r="FG302" i="2"/>
  <c r="BC195" i="21" s="1"/>
  <c r="FY86" i="20" s="1"/>
  <c r="FS271" i="2"/>
  <c r="BO164" i="21" s="1"/>
  <c r="GK55" i="20" s="1"/>
  <c r="EP320" i="2"/>
  <c r="AL213" i="21" s="1"/>
  <c r="FH104" i="20" s="1"/>
  <c r="GU242" i="2"/>
  <c r="CQ135" i="21" s="1"/>
  <c r="HM26" i="20" s="1"/>
  <c r="GA303" i="2"/>
  <c r="BW196" i="21" s="1"/>
  <c r="GS87" i="20" s="1"/>
  <c r="GD296" i="2"/>
  <c r="BZ189" i="21" s="1"/>
  <c r="GV80" i="20" s="1"/>
  <c r="ET231" i="2"/>
  <c r="AP124" i="21" s="1"/>
  <c r="FL15" i="20" s="1"/>
  <c r="GJ301" i="2"/>
  <c r="CF194" i="21" s="1"/>
  <c r="HB85" i="20" s="1"/>
  <c r="EZ239" i="2"/>
  <c r="AV132" i="21" s="1"/>
  <c r="FR23" i="20" s="1"/>
  <c r="DZ273" i="2"/>
  <c r="V166" i="21" s="1"/>
  <c r="ER57" i="20" s="1"/>
  <c r="EO243" i="2"/>
  <c r="AK136" i="21" s="1"/>
  <c r="FG27" i="20" s="1"/>
  <c r="EH300" i="2"/>
  <c r="AD193" i="21" s="1"/>
  <c r="EZ84" i="20" s="1"/>
  <c r="EH223" i="2"/>
  <c r="AD116" i="21" s="1"/>
  <c r="DV227" i="2"/>
  <c r="R120" i="21" s="1"/>
  <c r="EN11" i="20" s="1"/>
  <c r="HF261" i="2"/>
  <c r="DB154" i="21" s="1"/>
  <c r="HX45" i="20" s="1"/>
  <c r="GO327" i="2"/>
  <c r="CK220" i="21" s="1"/>
  <c r="HG111" i="20" s="1"/>
  <c r="EV228" i="2"/>
  <c r="AR121" i="21" s="1"/>
  <c r="FN12" i="20" s="1"/>
  <c r="FK257" i="2"/>
  <c r="BG150" i="21" s="1"/>
  <c r="GC41" i="20" s="1"/>
  <c r="HE227" i="2"/>
  <c r="DA120" i="21" s="1"/>
  <c r="HW11" i="20" s="1"/>
  <c r="EN272" i="2"/>
  <c r="AJ165" i="21" s="1"/>
  <c r="FF56" i="20" s="1"/>
  <c r="HH276" i="2"/>
  <c r="DD169" i="21" s="1"/>
  <c r="HZ60" i="20" s="1"/>
  <c r="HF257" i="2"/>
  <c r="DB150" i="21" s="1"/>
  <c r="HX41" i="20" s="1"/>
  <c r="EU321" i="2"/>
  <c r="AQ214" i="21" s="1"/>
  <c r="FM105" i="20" s="1"/>
  <c r="DN243" i="2"/>
  <c r="J136" i="21" s="1"/>
  <c r="EF27" i="20" s="1"/>
  <c r="DR309" i="2"/>
  <c r="N202" i="21" s="1"/>
  <c r="EJ93" i="20" s="1"/>
  <c r="DO295" i="2"/>
  <c r="K188" i="21" s="1"/>
  <c r="EG79" i="20" s="1"/>
  <c r="GV267" i="2"/>
  <c r="CR160" i="21" s="1"/>
  <c r="HN51" i="20" s="1"/>
  <c r="GV306" i="2"/>
  <c r="CR199" i="21" s="1"/>
  <c r="HN90" i="20" s="1"/>
  <c r="GT273" i="2"/>
  <c r="CP166" i="21" s="1"/>
  <c r="HL57" i="20" s="1"/>
  <c r="FV253" i="2"/>
  <c r="BR146" i="21" s="1"/>
  <c r="GN37" i="20" s="1"/>
  <c r="FF317" i="2"/>
  <c r="BB210" i="21" s="1"/>
  <c r="FX101" i="20" s="1"/>
  <c r="DP312" i="2"/>
  <c r="L205" i="21" s="1"/>
  <c r="EH96" i="20" s="1"/>
  <c r="EG304" i="2"/>
  <c r="AC197" i="21" s="1"/>
  <c r="EY88" i="20" s="1"/>
  <c r="FI241" i="2"/>
  <c r="BE134" i="21" s="1"/>
  <c r="GA25" i="20" s="1"/>
  <c r="EU245" i="2"/>
  <c r="AQ138" i="21" s="1"/>
  <c r="FM29" i="20" s="1"/>
  <c r="FG238" i="2"/>
  <c r="BC131" i="21" s="1"/>
  <c r="FY22" i="20" s="1"/>
  <c r="GX280" i="2"/>
  <c r="CT173" i="21" s="1"/>
  <c r="HP64" i="20" s="1"/>
  <c r="EN279" i="2"/>
  <c r="AJ172" i="21" s="1"/>
  <c r="FF63" i="20" s="1"/>
  <c r="GD268" i="2"/>
  <c r="BZ161" i="21" s="1"/>
  <c r="GV52" i="20" s="1"/>
  <c r="FP285" i="2"/>
  <c r="BL178" i="21" s="1"/>
  <c r="GH69" i="20" s="1"/>
  <c r="EC311" i="2"/>
  <c r="Y204" i="21" s="1"/>
  <c r="EU95" i="20" s="1"/>
  <c r="HE236" i="2"/>
  <c r="DA129" i="21" s="1"/>
  <c r="HW20" i="20" s="1"/>
  <c r="DR247" i="2"/>
  <c r="N140" i="21" s="1"/>
  <c r="EJ31" i="20" s="1"/>
  <c r="GE283" i="2"/>
  <c r="CA176" i="21" s="1"/>
  <c r="GW67" i="20" s="1"/>
  <c r="DQ329" i="2"/>
  <c r="M222" i="21" s="1"/>
  <c r="EI113" i="20" s="1"/>
  <c r="GZ318" i="2"/>
  <c r="CV211" i="21" s="1"/>
  <c r="HR102" i="20" s="1"/>
  <c r="DH311" i="2"/>
  <c r="D204" i="21" s="1"/>
  <c r="DZ95" i="20" s="1"/>
  <c r="GE318" i="2"/>
  <c r="CA211" i="21" s="1"/>
  <c r="GW102" i="20" s="1"/>
  <c r="ET322" i="2"/>
  <c r="AP215" i="21" s="1"/>
  <c r="FL106" i="20" s="1"/>
  <c r="GX273" i="2"/>
  <c r="CT166" i="21" s="1"/>
  <c r="HP57" i="20" s="1"/>
  <c r="FJ253" i="2"/>
  <c r="BF146" i="21" s="1"/>
  <c r="GB37" i="20" s="1"/>
  <c r="DZ325" i="2"/>
  <c r="V218" i="21" s="1"/>
  <c r="ER109" i="20" s="1"/>
  <c r="GT233" i="2"/>
  <c r="CP126" i="21" s="1"/>
  <c r="HL17" i="20" s="1"/>
  <c r="GR313" i="2"/>
  <c r="CN206" i="21" s="1"/>
  <c r="HJ97" i="20" s="1"/>
  <c r="ET260" i="2"/>
  <c r="AP153" i="21" s="1"/>
  <c r="FL44" i="20" s="1"/>
  <c r="FC313" i="2"/>
  <c r="AY206" i="21" s="1"/>
  <c r="FU97" i="20" s="1"/>
  <c r="GK321" i="2"/>
  <c r="CG214" i="21" s="1"/>
  <c r="HC105" i="20" s="1"/>
  <c r="GU256" i="2"/>
  <c r="CQ149" i="21" s="1"/>
  <c r="HM40" i="20" s="1"/>
  <c r="DV244" i="2"/>
  <c r="R137" i="21" s="1"/>
  <c r="EN28" i="20" s="1"/>
  <c r="DP249" i="2"/>
  <c r="L142" i="21" s="1"/>
  <c r="EH33" i="20" s="1"/>
  <c r="GC283" i="2"/>
  <c r="BY176" i="21" s="1"/>
  <c r="GU67" i="20" s="1"/>
  <c r="GD300" i="2"/>
  <c r="BZ193" i="21" s="1"/>
  <c r="GV84" i="20" s="1"/>
  <c r="GM260" i="2"/>
  <c r="CI153" i="21" s="1"/>
  <c r="HE44" i="20" s="1"/>
  <c r="EM267" i="2"/>
  <c r="AI160" i="21" s="1"/>
  <c r="FE51" i="20" s="1"/>
  <c r="DY272" i="2"/>
  <c r="U165" i="21" s="1"/>
  <c r="EQ56" i="20" s="1"/>
  <c r="FN256" i="2"/>
  <c r="BJ149" i="21" s="1"/>
  <c r="GF40" i="20" s="1"/>
  <c r="FV311" i="2"/>
  <c r="BR204" i="21" s="1"/>
  <c r="GN95" i="20" s="1"/>
  <c r="HC226" i="2"/>
  <c r="CY119" i="21" s="1"/>
  <c r="HU10" i="20" s="1"/>
  <c r="DO283" i="2"/>
  <c r="K176" i="21" s="1"/>
  <c r="EG67" i="20" s="1"/>
  <c r="EO228" i="2"/>
  <c r="AK121" i="21" s="1"/>
  <c r="FG12" i="20" s="1"/>
  <c r="FE301" i="2"/>
  <c r="BA194" i="21" s="1"/>
  <c r="FW85" i="20" s="1"/>
  <c r="FL291" i="2"/>
  <c r="BH184" i="21" s="1"/>
  <c r="GD75" i="20" s="1"/>
  <c r="GA264" i="2"/>
  <c r="BW157" i="21" s="1"/>
  <c r="GS48" i="20" s="1"/>
  <c r="GR231" i="2"/>
  <c r="CN124" i="21" s="1"/>
  <c r="HJ15" i="20" s="1"/>
  <c r="GD253" i="2"/>
  <c r="BZ146" i="21" s="1"/>
  <c r="GV37" i="20" s="1"/>
  <c r="ES236" i="2"/>
  <c r="AO129" i="21" s="1"/>
  <c r="FK20" i="20" s="1"/>
  <c r="GG229" i="2"/>
  <c r="CC122" i="21" s="1"/>
  <c r="GY13" i="20" s="1"/>
  <c r="GS324" i="2"/>
  <c r="CO217" i="21" s="1"/>
  <c r="HK108" i="20" s="1"/>
  <c r="GS250" i="2"/>
  <c r="CO143" i="21" s="1"/>
  <c r="HK34" i="20" s="1"/>
  <c r="FV291" i="2"/>
  <c r="BR184" i="21" s="1"/>
  <c r="GN75" i="20" s="1"/>
  <c r="HA266" i="2"/>
  <c r="CW159" i="21" s="1"/>
  <c r="HS50" i="20" s="1"/>
  <c r="EZ328" i="2"/>
  <c r="AV221" i="21" s="1"/>
  <c r="FR112" i="20" s="1"/>
  <c r="GG307" i="2"/>
  <c r="CC200" i="21" s="1"/>
  <c r="GY91" i="20" s="1"/>
  <c r="DP314" i="2"/>
  <c r="L207" i="21" s="1"/>
  <c r="EH98" i="20" s="1"/>
  <c r="HB306" i="2"/>
  <c r="CX199" i="21" s="1"/>
  <c r="HT90" i="20" s="1"/>
  <c r="EP298" i="2"/>
  <c r="AL191" i="21" s="1"/>
  <c r="FH82" i="20" s="1"/>
  <c r="EO288" i="2"/>
  <c r="AK181" i="21" s="1"/>
  <c r="FG72" i="20" s="1"/>
  <c r="EX248" i="2"/>
  <c r="AT141" i="21" s="1"/>
  <c r="FP32" i="20" s="1"/>
  <c r="ED251" i="2"/>
  <c r="Z144" i="21" s="1"/>
  <c r="EV35" i="20" s="1"/>
  <c r="GP305" i="2"/>
  <c r="CL198" i="21" s="1"/>
  <c r="HH89" i="20" s="1"/>
  <c r="ES293" i="2"/>
  <c r="AO186" i="21" s="1"/>
  <c r="FK77" i="20" s="1"/>
  <c r="FM229" i="2"/>
  <c r="BI122" i="21" s="1"/>
  <c r="GE13" i="20" s="1"/>
  <c r="EK265" i="2"/>
  <c r="AG158" i="21" s="1"/>
  <c r="FC49" i="20" s="1"/>
  <c r="GL269" i="2"/>
  <c r="CH162" i="21" s="1"/>
  <c r="HD53" i="20" s="1"/>
  <c r="FE267" i="2"/>
  <c r="BA160" i="21" s="1"/>
  <c r="FW51" i="20" s="1"/>
  <c r="GF247" i="2"/>
  <c r="CB140" i="21" s="1"/>
  <c r="GX31" i="20" s="1"/>
  <c r="GD313" i="2"/>
  <c r="BZ206" i="21" s="1"/>
  <c r="GV97" i="20" s="1"/>
  <c r="HE265" i="2"/>
  <c r="DA158" i="21" s="1"/>
  <c r="HW49" i="20" s="1"/>
  <c r="GN247" i="2"/>
  <c r="CJ140" i="21" s="1"/>
  <c r="HF31" i="20" s="1"/>
  <c r="FQ235" i="2"/>
  <c r="BM128" i="21" s="1"/>
  <c r="GI19" i="20" s="1"/>
  <c r="FR303" i="2"/>
  <c r="BN196" i="21" s="1"/>
  <c r="GJ87" i="20" s="1"/>
  <c r="GY289" i="2"/>
  <c r="CU182" i="21" s="1"/>
  <c r="HQ73" i="20" s="1"/>
  <c r="FM244" i="2"/>
  <c r="BI137" i="21" s="1"/>
  <c r="GE28" i="20" s="1"/>
  <c r="DX244" i="2"/>
  <c r="T137" i="21" s="1"/>
  <c r="EP28" i="20" s="1"/>
  <c r="GJ319" i="2"/>
  <c r="CF212" i="21" s="1"/>
  <c r="HB103" i="20" s="1"/>
  <c r="HA226" i="2"/>
  <c r="CW119" i="21" s="1"/>
  <c r="HS10" i="20" s="1"/>
  <c r="GK323" i="2"/>
  <c r="CG216" i="21" s="1"/>
  <c r="HC107" i="20" s="1"/>
  <c r="FY305" i="2"/>
  <c r="BU198" i="21" s="1"/>
  <c r="GQ89" i="20" s="1"/>
  <c r="FG255" i="2"/>
  <c r="BC148" i="21" s="1"/>
  <c r="FY39" i="20" s="1"/>
  <c r="EB243" i="2"/>
  <c r="X136" i="21" s="1"/>
  <c r="ET27" i="20" s="1"/>
  <c r="GB293" i="2"/>
  <c r="BX186" i="21" s="1"/>
  <c r="GT77" i="20" s="1"/>
  <c r="GL251" i="2"/>
  <c r="CH144" i="21" s="1"/>
  <c r="HD35" i="20" s="1"/>
  <c r="GG224" i="2"/>
  <c r="CC117" i="21" s="1"/>
  <c r="GY8" i="20" s="1"/>
  <c r="ED226" i="2"/>
  <c r="Z119" i="21" s="1"/>
  <c r="EV10" i="20" s="1"/>
  <c r="FO269" i="2"/>
  <c r="BK162" i="21" s="1"/>
  <c r="GG53" i="20" s="1"/>
  <c r="GW224" i="2"/>
  <c r="CS117" i="21" s="1"/>
  <c r="HO8" i="20" s="1"/>
  <c r="ED234" i="2"/>
  <c r="Z127" i="21" s="1"/>
  <c r="EV18" i="20" s="1"/>
  <c r="EP291" i="2"/>
  <c r="AL184" i="21" s="1"/>
  <c r="FH75" i="20" s="1"/>
  <c r="GB289" i="2"/>
  <c r="BX182" i="21" s="1"/>
  <c r="GT73" i="20" s="1"/>
  <c r="FV319" i="2"/>
  <c r="BR212" i="21" s="1"/>
  <c r="GN103" i="20" s="1"/>
  <c r="DQ270" i="2"/>
  <c r="M163" i="21" s="1"/>
  <c r="EI54" i="20" s="1"/>
  <c r="EH325" i="2"/>
  <c r="AD218" i="21" s="1"/>
  <c r="EZ109" i="20" s="1"/>
  <c r="DI240" i="2"/>
  <c r="E133" i="21" s="1"/>
  <c r="EA24" i="20" s="1"/>
  <c r="FR268" i="2"/>
  <c r="BN161" i="21" s="1"/>
  <c r="GJ52" i="20" s="1"/>
  <c r="EY262" i="2"/>
  <c r="AU155" i="21" s="1"/>
  <c r="FQ46" i="20" s="1"/>
  <c r="EB309" i="2"/>
  <c r="X202" i="21" s="1"/>
  <c r="ET93" i="20" s="1"/>
  <c r="EU279" i="2"/>
  <c r="AQ172" i="21" s="1"/>
  <c r="FM63" i="20" s="1"/>
  <c r="GH268" i="2"/>
  <c r="CD161" i="21" s="1"/>
  <c r="GZ52" i="20" s="1"/>
  <c r="GG246" i="2"/>
  <c r="CC139" i="21" s="1"/>
  <c r="GY30" i="20" s="1"/>
  <c r="FI324" i="2"/>
  <c r="BE217" i="21" s="1"/>
  <c r="GA108" i="20" s="1"/>
  <c r="GU327" i="2"/>
  <c r="CQ220" i="21" s="1"/>
  <c r="HM111" i="20" s="1"/>
  <c r="HH299" i="2"/>
  <c r="DD192" i="21" s="1"/>
  <c r="HZ83" i="20" s="1"/>
  <c r="DJ265" i="2"/>
  <c r="F158" i="21" s="1"/>
  <c r="EB49" i="20" s="1"/>
  <c r="DW271" i="2"/>
  <c r="S164" i="21" s="1"/>
  <c r="EO55" i="20" s="1"/>
  <c r="EB255" i="2"/>
  <c r="X148" i="21" s="1"/>
  <c r="ET39" i="20" s="1"/>
  <c r="DQ246" i="2"/>
  <c r="M139" i="21" s="1"/>
  <c r="EI30" i="20" s="1"/>
  <c r="DI276" i="2"/>
  <c r="E169" i="21" s="1"/>
  <c r="EA60" i="20" s="1"/>
  <c r="FO229" i="2"/>
  <c r="BK122" i="21" s="1"/>
  <c r="GG13" i="20" s="1"/>
  <c r="DL323" i="2"/>
  <c r="H216" i="21" s="1"/>
  <c r="ED107" i="20" s="1"/>
  <c r="ER316" i="2"/>
  <c r="AN209" i="21" s="1"/>
  <c r="FJ100" i="20" s="1"/>
  <c r="DF272" i="2"/>
  <c r="B165" i="21" s="1"/>
  <c r="DX56" i="20" s="1"/>
  <c r="GQ285" i="2"/>
  <c r="CM178" i="21" s="1"/>
  <c r="HI69" i="20" s="1"/>
  <c r="HC241" i="2"/>
  <c r="CY134" i="21" s="1"/>
  <c r="HU25" i="20" s="1"/>
  <c r="FW315" i="2"/>
  <c r="BS208" i="21" s="1"/>
  <c r="GO99" i="20" s="1"/>
  <c r="DG272" i="2"/>
  <c r="C165" i="21" s="1"/>
  <c r="DY56" i="20" s="1"/>
  <c r="DW239" i="2"/>
  <c r="S132" i="21" s="1"/>
  <c r="EO23" i="20" s="1"/>
  <c r="GO311" i="2"/>
  <c r="CK204" i="21" s="1"/>
  <c r="HG95" i="20" s="1"/>
  <c r="FE309" i="2"/>
  <c r="BA202" i="21" s="1"/>
  <c r="FW93" i="20" s="1"/>
  <c r="DY278" i="2"/>
  <c r="U171" i="21" s="1"/>
  <c r="EQ62" i="20" s="1"/>
  <c r="EQ272" i="2"/>
  <c r="AM165" i="21" s="1"/>
  <c r="FI56" i="20" s="1"/>
  <c r="GO312" i="2"/>
  <c r="CK205" i="21" s="1"/>
  <c r="HG96" i="20" s="1"/>
  <c r="HF326" i="2"/>
  <c r="DB219" i="21" s="1"/>
  <c r="HX110" i="20" s="1"/>
  <c r="FD236" i="2"/>
  <c r="AZ129" i="21" s="1"/>
  <c r="FV20" i="20" s="1"/>
  <c r="FP304" i="2"/>
  <c r="BL197" i="21" s="1"/>
  <c r="GH88" i="20" s="1"/>
  <c r="FG244" i="2"/>
  <c r="BC137" i="21" s="1"/>
  <c r="FY28" i="20" s="1"/>
  <c r="FK224" i="2"/>
  <c r="BG117" i="21" s="1"/>
  <c r="GC8" i="20" s="1"/>
  <c r="FO238" i="2"/>
  <c r="BK131" i="21" s="1"/>
  <c r="GG22" i="20" s="1"/>
  <c r="EA300" i="2"/>
  <c r="W193" i="21" s="1"/>
  <c r="ES84" i="20" s="1"/>
  <c r="DJ327" i="2"/>
  <c r="F220" i="21" s="1"/>
  <c r="EB111" i="20" s="1"/>
  <c r="FM247" i="2"/>
  <c r="BI140" i="21" s="1"/>
  <c r="GE31" i="20" s="1"/>
  <c r="DK314" i="2"/>
  <c r="G207" i="21" s="1"/>
  <c r="EC98" i="20" s="1"/>
  <c r="GD312" i="2"/>
  <c r="BZ205" i="21" s="1"/>
  <c r="GV96" i="20" s="1"/>
  <c r="DF256" i="2"/>
  <c r="B149" i="21" s="1"/>
  <c r="DX40" i="20" s="1"/>
  <c r="FM287" i="2"/>
  <c r="BI180" i="21" s="1"/>
  <c r="GE71" i="20" s="1"/>
  <c r="FB231" i="2"/>
  <c r="AX124" i="21" s="1"/>
  <c r="FT15" i="20" s="1"/>
  <c r="DI312" i="2"/>
  <c r="E205" i="21" s="1"/>
  <c r="EA96" i="20" s="1"/>
  <c r="HF289" i="2"/>
  <c r="DB182" i="21" s="1"/>
  <c r="HX73" i="20" s="1"/>
  <c r="EJ227" i="2"/>
  <c r="AF120" i="21" s="1"/>
  <c r="FB11" i="20" s="1"/>
  <c r="GV259" i="2"/>
  <c r="CR152" i="21" s="1"/>
  <c r="HN43" i="20" s="1"/>
  <c r="FJ286" i="2"/>
  <c r="BF179" i="21" s="1"/>
  <c r="GB70" i="20" s="1"/>
  <c r="FG263" i="2"/>
  <c r="BC156" i="21" s="1"/>
  <c r="FY47" i="20" s="1"/>
  <c r="GI310" i="2"/>
  <c r="CE203" i="21" s="1"/>
  <c r="HA94" i="20" s="1"/>
  <c r="FA242" i="2"/>
  <c r="AW135" i="21" s="1"/>
  <c r="FS26" i="20" s="1"/>
  <c r="ER268" i="2"/>
  <c r="AN161" i="21" s="1"/>
  <c r="FJ52" i="20" s="1"/>
  <c r="HA265" i="2"/>
  <c r="CW158" i="21" s="1"/>
  <c r="HS49" i="20" s="1"/>
  <c r="DU225" i="2"/>
  <c r="Q118" i="21" s="1"/>
  <c r="EM9" i="20" s="1"/>
  <c r="HC267" i="2"/>
  <c r="CY160" i="21" s="1"/>
  <c r="HU51" i="20" s="1"/>
  <c r="GP227" i="2"/>
  <c r="CL120" i="21" s="1"/>
  <c r="HH11" i="20" s="1"/>
  <c r="FP303" i="2"/>
  <c r="BL196" i="21" s="1"/>
  <c r="GH87" i="20" s="1"/>
  <c r="GO270" i="2"/>
  <c r="CK163" i="21" s="1"/>
  <c r="HG54" i="20" s="1"/>
  <c r="GE284" i="2"/>
  <c r="CA177" i="21" s="1"/>
  <c r="GW68" i="20" s="1"/>
  <c r="GK288" i="2"/>
  <c r="CG181" i="21" s="1"/>
  <c r="HC72" i="20" s="1"/>
  <c r="FY298" i="2"/>
  <c r="BU191" i="21" s="1"/>
  <c r="GQ82" i="20" s="1"/>
  <c r="FI314" i="2"/>
  <c r="BE207" i="21" s="1"/>
  <c r="GA98" i="20" s="1"/>
  <c r="EY227" i="2"/>
  <c r="AU120" i="21" s="1"/>
  <c r="FQ11" i="20" s="1"/>
  <c r="HE232" i="2"/>
  <c r="DA125" i="21" s="1"/>
  <c r="HW16" i="20" s="1"/>
  <c r="FC268" i="2"/>
  <c r="AY161" i="21" s="1"/>
  <c r="FU52" i="20" s="1"/>
  <c r="GM268" i="2"/>
  <c r="CI161" i="21" s="1"/>
  <c r="HE52" i="20" s="1"/>
  <c r="DN253" i="2"/>
  <c r="J146" i="21" s="1"/>
  <c r="EF37" i="20" s="1"/>
  <c r="EM230" i="2"/>
  <c r="AI123" i="21" s="1"/>
  <c r="FE14" i="20" s="1"/>
  <c r="DS230" i="2"/>
  <c r="O123" i="21" s="1"/>
  <c r="EK14" i="20" s="1"/>
  <c r="GO306" i="2"/>
  <c r="CK199" i="21" s="1"/>
  <c r="HG90" i="20" s="1"/>
  <c r="EB319" i="2"/>
  <c r="X212" i="21" s="1"/>
  <c r="ET103" i="20" s="1"/>
  <c r="FD297" i="2"/>
  <c r="AZ190" i="21" s="1"/>
  <c r="FV81" i="20" s="1"/>
  <c r="FF319" i="2"/>
  <c r="BB212" i="21" s="1"/>
  <c r="FX103" i="20" s="1"/>
  <c r="FP321" i="2"/>
  <c r="BL214" i="21" s="1"/>
  <c r="GH105" i="20" s="1"/>
  <c r="GN235" i="2"/>
  <c r="CJ128" i="21" s="1"/>
  <c r="HF19" i="20" s="1"/>
  <c r="FE288" i="2"/>
  <c r="BA181" i="21" s="1"/>
  <c r="FW72" i="20" s="1"/>
  <c r="GI322" i="2"/>
  <c r="CE215" i="21" s="1"/>
  <c r="HA106" i="20" s="1"/>
  <c r="DV281" i="2"/>
  <c r="R174" i="21" s="1"/>
  <c r="EN65" i="20" s="1"/>
  <c r="DO258" i="2"/>
  <c r="K151" i="21" s="1"/>
  <c r="EG42" i="20" s="1"/>
  <c r="GL238" i="2"/>
  <c r="CH131" i="21" s="1"/>
  <c r="HD22" i="20" s="1"/>
  <c r="EX283" i="2"/>
  <c r="AT176" i="21" s="1"/>
  <c r="FP67" i="20" s="1"/>
  <c r="EA305" i="2"/>
  <c r="W198" i="21" s="1"/>
  <c r="ES89" i="20" s="1"/>
  <c r="GR274" i="2"/>
  <c r="CN167" i="21" s="1"/>
  <c r="HJ58" i="20" s="1"/>
  <c r="GL291" i="2"/>
  <c r="CH184" i="21" s="1"/>
  <c r="HD75" i="20" s="1"/>
  <c r="EO280" i="2"/>
  <c r="AK173" i="21" s="1"/>
  <c r="FG64" i="20" s="1"/>
  <c r="GI248" i="2"/>
  <c r="CE141" i="21" s="1"/>
  <c r="HA32" i="20" s="1"/>
  <c r="GR292" i="2"/>
  <c r="CN185" i="21" s="1"/>
  <c r="HJ76" i="20" s="1"/>
  <c r="DN298" i="2"/>
  <c r="J191" i="21" s="1"/>
  <c r="EF82" i="20" s="1"/>
  <c r="FW267" i="2"/>
  <c r="BS160" i="21" s="1"/>
  <c r="GO51" i="20" s="1"/>
  <c r="DL280" i="2"/>
  <c r="H173" i="21" s="1"/>
  <c r="ED64" i="20" s="1"/>
  <c r="GK267" i="2"/>
  <c r="CG160" i="21" s="1"/>
  <c r="HC51" i="20" s="1"/>
  <c r="GR303" i="2"/>
  <c r="CN196" i="21" s="1"/>
  <c r="HJ87" i="20" s="1"/>
  <c r="DY258" i="2"/>
  <c r="U151" i="21" s="1"/>
  <c r="EQ42" i="20" s="1"/>
  <c r="FW255" i="2"/>
  <c r="BS148" i="21" s="1"/>
  <c r="GO39" i="20" s="1"/>
  <c r="FK234" i="2"/>
  <c r="BG127" i="21" s="1"/>
  <c r="GC18" i="20" s="1"/>
  <c r="GI291" i="2"/>
  <c r="CE184" i="21" s="1"/>
  <c r="HA75" i="20" s="1"/>
  <c r="DM279" i="2"/>
  <c r="I172" i="21" s="1"/>
  <c r="EE63" i="20" s="1"/>
  <c r="HB267" i="2"/>
  <c r="CX160" i="21" s="1"/>
  <c r="HT51" i="20" s="1"/>
  <c r="FX232" i="2"/>
  <c r="BT125" i="21" s="1"/>
  <c r="GP16" i="20" s="1"/>
  <c r="GD244" i="2"/>
  <c r="BZ137" i="21" s="1"/>
  <c r="GV28" i="20" s="1"/>
  <c r="DR264" i="2"/>
  <c r="N157" i="21" s="1"/>
  <c r="EJ48" i="20" s="1"/>
  <c r="DM258" i="2"/>
  <c r="I151" i="21" s="1"/>
  <c r="EE42" i="20" s="1"/>
  <c r="HF283" i="2"/>
  <c r="DB176" i="21" s="1"/>
  <c r="HX67" i="20" s="1"/>
  <c r="HF325" i="2"/>
  <c r="DB218" i="21" s="1"/>
  <c r="HX109" i="20" s="1"/>
  <c r="FE266" i="2"/>
  <c r="BA159" i="21" s="1"/>
  <c r="FW50" i="20" s="1"/>
  <c r="FM253" i="2"/>
  <c r="BI146" i="21" s="1"/>
  <c r="GE37" i="20" s="1"/>
  <c r="FR304" i="2"/>
  <c r="BN197" i="21" s="1"/>
  <c r="GJ88" i="20" s="1"/>
  <c r="DY234" i="2"/>
  <c r="U127" i="21" s="1"/>
  <c r="EQ18" i="20" s="1"/>
  <c r="DU255" i="2"/>
  <c r="Q148" i="21" s="1"/>
  <c r="EM39" i="20" s="1"/>
  <c r="ED245" i="2"/>
  <c r="Z138" i="21" s="1"/>
  <c r="EV29" i="20" s="1"/>
  <c r="DX296" i="2"/>
  <c r="T189" i="21" s="1"/>
  <c r="EP80" i="20" s="1"/>
  <c r="GK276" i="2"/>
  <c r="CG169" i="21" s="1"/>
  <c r="HC60" i="20" s="1"/>
  <c r="GO268" i="2"/>
  <c r="CK161" i="21" s="1"/>
  <c r="HG52" i="20" s="1"/>
  <c r="ES300" i="2"/>
  <c r="AO193" i="21" s="1"/>
  <c r="FK84" i="20" s="1"/>
  <c r="EJ254" i="2"/>
  <c r="AF147" i="21" s="1"/>
  <c r="FB38" i="20" s="1"/>
  <c r="FU241" i="2"/>
  <c r="BQ134" i="21" s="1"/>
  <c r="GM25" i="20" s="1"/>
  <c r="FV301" i="2"/>
  <c r="BR194" i="21" s="1"/>
  <c r="GN85" i="20" s="1"/>
  <c r="EW320" i="2"/>
  <c r="AS213" i="21" s="1"/>
  <c r="FO104" i="20" s="1"/>
  <c r="EN269" i="2"/>
  <c r="AJ162" i="21" s="1"/>
  <c r="FF53" i="20" s="1"/>
  <c r="GY286" i="2"/>
  <c r="CU179" i="21" s="1"/>
  <c r="HQ70" i="20" s="1"/>
  <c r="FV278" i="2"/>
  <c r="BR171" i="21" s="1"/>
  <c r="GN62" i="20" s="1"/>
  <c r="DZ320" i="2"/>
  <c r="V213" i="21" s="1"/>
  <c r="ER104" i="20" s="1"/>
  <c r="GA314" i="2"/>
  <c r="BW207" i="21" s="1"/>
  <c r="GS98" i="20" s="1"/>
  <c r="ED258" i="2"/>
  <c r="Z151" i="21" s="1"/>
  <c r="EV42" i="20" s="1"/>
  <c r="DF277" i="2"/>
  <c r="B170" i="21" s="1"/>
  <c r="DX61" i="20" s="1"/>
  <c r="GH288" i="2"/>
  <c r="CD181" i="21" s="1"/>
  <c r="GZ72" i="20" s="1"/>
  <c r="DN322" i="2"/>
  <c r="J215" i="21" s="1"/>
  <c r="EF106" i="20" s="1"/>
  <c r="HE311" i="2"/>
  <c r="DA204" i="21" s="1"/>
  <c r="HW95" i="20" s="1"/>
  <c r="EM323" i="2"/>
  <c r="AI216" i="21" s="1"/>
  <c r="FE107" i="20" s="1"/>
  <c r="HG264" i="2"/>
  <c r="DC157" i="21" s="1"/>
  <c r="HY48" i="20" s="1"/>
  <c r="EW298" i="2"/>
  <c r="AS191" i="21" s="1"/>
  <c r="FO82" i="20" s="1"/>
  <c r="EQ303" i="2"/>
  <c r="AM196" i="21" s="1"/>
  <c r="FI87" i="20" s="1"/>
  <c r="FY294" i="2"/>
  <c r="BU187" i="21" s="1"/>
  <c r="GQ78" i="20" s="1"/>
  <c r="FQ250" i="2"/>
  <c r="BM143" i="21" s="1"/>
  <c r="GI34" i="20" s="1"/>
  <c r="DO228" i="2"/>
  <c r="K121" i="21" s="1"/>
  <c r="EG12" i="20" s="1"/>
  <c r="EW252" i="2"/>
  <c r="AS145" i="21" s="1"/>
  <c r="FO36" i="20" s="1"/>
  <c r="FK264" i="2"/>
  <c r="BG157" i="21" s="1"/>
  <c r="GC48" i="20" s="1"/>
  <c r="FC308" i="2"/>
  <c r="AY201" i="21" s="1"/>
  <c r="FU92" i="20" s="1"/>
  <c r="GC312" i="2"/>
  <c r="BY205" i="21" s="1"/>
  <c r="GU96" i="20" s="1"/>
  <c r="FH280" i="2"/>
  <c r="BD173" i="21" s="1"/>
  <c r="FZ64" i="20" s="1"/>
  <c r="FI239" i="2"/>
  <c r="BE132" i="21" s="1"/>
  <c r="GA23" i="20" s="1"/>
  <c r="FO326" i="2"/>
  <c r="BK219" i="21" s="1"/>
  <c r="GG110" i="20" s="1"/>
  <c r="FC232" i="2"/>
  <c r="AY125" i="21" s="1"/>
  <c r="FU16" i="20" s="1"/>
  <c r="DX260" i="2"/>
  <c r="T153" i="21" s="1"/>
  <c r="EP44" i="20" s="1"/>
  <c r="DR273" i="2"/>
  <c r="N166" i="21" s="1"/>
  <c r="EJ57" i="20" s="1"/>
  <c r="EW272" i="2"/>
  <c r="AS165" i="21" s="1"/>
  <c r="FO56" i="20" s="1"/>
  <c r="DG229" i="2"/>
  <c r="C122" i="21" s="1"/>
  <c r="DY13" i="20" s="1"/>
  <c r="DT291" i="2"/>
  <c r="P184" i="21" s="1"/>
  <c r="EL75" i="20" s="1"/>
  <c r="DQ236" i="2"/>
  <c r="M129" i="21" s="1"/>
  <c r="EI20" i="20" s="1"/>
  <c r="DK249" i="2"/>
  <c r="G142" i="21" s="1"/>
  <c r="EC33" i="20" s="1"/>
  <c r="GP302" i="2"/>
  <c r="CL195" i="21" s="1"/>
  <c r="HH86" i="20" s="1"/>
  <c r="FR228" i="2"/>
  <c r="BN121" i="21" s="1"/>
  <c r="GJ12" i="20" s="1"/>
  <c r="GQ301" i="2"/>
  <c r="CM194" i="21" s="1"/>
  <c r="HI85" i="20" s="1"/>
  <c r="DU243" i="2"/>
  <c r="Q136" i="21" s="1"/>
  <c r="EM27" i="20" s="1"/>
  <c r="GE274" i="2"/>
  <c r="CA167" i="21" s="1"/>
  <c r="GW58" i="20" s="1"/>
  <c r="FC255" i="2"/>
  <c r="AY148" i="21" s="1"/>
  <c r="FU39" i="20" s="1"/>
  <c r="EU248" i="2"/>
  <c r="AQ141" i="21" s="1"/>
  <c r="FM32" i="20" s="1"/>
  <c r="GI312" i="2"/>
  <c r="CE205" i="21" s="1"/>
  <c r="HA96" i="20" s="1"/>
  <c r="HD227" i="2"/>
  <c r="CZ120" i="21" s="1"/>
  <c r="HV11" i="20" s="1"/>
  <c r="EX223" i="2"/>
  <c r="AT116" i="21" s="1"/>
  <c r="FW232" i="2"/>
  <c r="BS125" i="21" s="1"/>
  <c r="GO16" i="20" s="1"/>
  <c r="EG285" i="2"/>
  <c r="AC178" i="21" s="1"/>
  <c r="EY69" i="20" s="1"/>
  <c r="GB237" i="2"/>
  <c r="BX130" i="21" s="1"/>
  <c r="GT21" i="20" s="1"/>
  <c r="FB269" i="2"/>
  <c r="AX162" i="21" s="1"/>
  <c r="FT53" i="20" s="1"/>
  <c r="FQ255" i="2"/>
  <c r="BM148" i="21" s="1"/>
  <c r="GI39" i="20" s="1"/>
  <c r="EY310" i="2"/>
  <c r="AU203" i="21" s="1"/>
  <c r="FQ94" i="20" s="1"/>
  <c r="ES240" i="2"/>
  <c r="AO133" i="21" s="1"/>
  <c r="FK24" i="20" s="1"/>
  <c r="EO264" i="2"/>
  <c r="AK157" i="21" s="1"/>
  <c r="FG48" i="20" s="1"/>
  <c r="FX243" i="2"/>
  <c r="BT136" i="21" s="1"/>
  <c r="GP27" i="20" s="1"/>
  <c r="EK273" i="2"/>
  <c r="AG166" i="21" s="1"/>
  <c r="FC57" i="20" s="1"/>
  <c r="DP265" i="2"/>
  <c r="L158" i="21" s="1"/>
  <c r="EH49" i="20" s="1"/>
  <c r="GT306" i="2"/>
  <c r="CP199" i="21" s="1"/>
  <c r="HL90" i="20" s="1"/>
  <c r="DW327" i="2"/>
  <c r="S220" i="21" s="1"/>
  <c r="EO111" i="20" s="1"/>
  <c r="DJ324" i="2"/>
  <c r="F217" i="21" s="1"/>
  <c r="EB108" i="20" s="1"/>
  <c r="FH226" i="2"/>
  <c r="BD119" i="21" s="1"/>
  <c r="FZ10" i="20" s="1"/>
  <c r="EZ295" i="2"/>
  <c r="AV188" i="21" s="1"/>
  <c r="FR79" i="20" s="1"/>
  <c r="DP226" i="2"/>
  <c r="L119" i="21" s="1"/>
  <c r="EH10" i="20" s="1"/>
  <c r="FR227" i="2"/>
  <c r="BN120" i="21" s="1"/>
  <c r="GJ11" i="20" s="1"/>
  <c r="DV290" i="2"/>
  <c r="R183" i="21" s="1"/>
  <c r="EN74" i="20" s="1"/>
  <c r="GI272" i="2"/>
  <c r="CE165" i="21" s="1"/>
  <c r="HA56" i="20" s="1"/>
  <c r="EP306" i="2"/>
  <c r="AL199" i="21" s="1"/>
  <c r="FH90" i="20" s="1"/>
  <c r="GX255" i="2"/>
  <c r="CT148" i="21" s="1"/>
  <c r="HP39" i="20" s="1"/>
  <c r="DH308" i="2"/>
  <c r="D201" i="21" s="1"/>
  <c r="DZ92" i="20" s="1"/>
  <c r="FL280" i="2"/>
  <c r="BH173" i="21" s="1"/>
  <c r="GD64" i="20" s="1"/>
  <c r="EV285" i="2"/>
  <c r="AR178" i="21" s="1"/>
  <c r="FN69" i="20" s="1"/>
  <c r="FF293" i="2"/>
  <c r="BB186" i="21" s="1"/>
  <c r="FX77" i="20" s="1"/>
  <c r="DI299" i="2"/>
  <c r="E192" i="21" s="1"/>
  <c r="EA83" i="20" s="1"/>
  <c r="EA321" i="2"/>
  <c r="W214" i="21" s="1"/>
  <c r="ES105" i="20" s="1"/>
  <c r="FV239" i="2"/>
  <c r="BR132" i="21" s="1"/>
  <c r="GN23" i="20" s="1"/>
  <c r="FY285" i="2"/>
  <c r="BU178" i="21" s="1"/>
  <c r="GQ69" i="20" s="1"/>
  <c r="EE287" i="2"/>
  <c r="AA180" i="21" s="1"/>
  <c r="EW71" i="20" s="1"/>
  <c r="DS270" i="2"/>
  <c r="O163" i="21" s="1"/>
  <c r="EK54" i="20" s="1"/>
  <c r="GI233" i="2"/>
  <c r="CE126" i="21" s="1"/>
  <c r="HA17" i="20" s="1"/>
  <c r="EH319" i="2"/>
  <c r="AD212" i="21" s="1"/>
  <c r="EZ103" i="20" s="1"/>
  <c r="GN226" i="2"/>
  <c r="CJ119" i="21" s="1"/>
  <c r="HF10" i="20" s="1"/>
  <c r="DQ303" i="2"/>
  <c r="M196" i="21" s="1"/>
  <c r="EI87" i="20" s="1"/>
  <c r="HH254" i="2"/>
  <c r="DD147" i="21" s="1"/>
  <c r="HZ38" i="20" s="1"/>
  <c r="GD321" i="2"/>
  <c r="BZ214" i="21" s="1"/>
  <c r="GV105" i="20" s="1"/>
  <c r="ER224" i="2"/>
  <c r="AN117" i="21" s="1"/>
  <c r="FJ8" i="20" s="1"/>
  <c r="DU308" i="2"/>
  <c r="Q201" i="21" s="1"/>
  <c r="EM92" i="20" s="1"/>
  <c r="EP290" i="2"/>
  <c r="AL183" i="21" s="1"/>
  <c r="FH74" i="20" s="1"/>
  <c r="HB259" i="2"/>
  <c r="CX152" i="21" s="1"/>
  <c r="HT43" i="20" s="1"/>
  <c r="FG285" i="2"/>
  <c r="BC178" i="21" s="1"/>
  <c r="FY69" i="20" s="1"/>
  <c r="FQ318" i="2"/>
  <c r="BM211" i="21" s="1"/>
  <c r="GI102" i="20" s="1"/>
  <c r="DX278" i="2"/>
  <c r="T171" i="21" s="1"/>
  <c r="EP62" i="20" s="1"/>
  <c r="GE250" i="2"/>
  <c r="CA143" i="21" s="1"/>
  <c r="GW34" i="20" s="1"/>
  <c r="DZ241" i="2"/>
  <c r="V134" i="21" s="1"/>
  <c r="ER25" i="20" s="1"/>
  <c r="EJ268" i="2"/>
  <c r="AF161" i="21" s="1"/>
  <c r="FB52" i="20" s="1"/>
  <c r="EW278" i="2"/>
  <c r="AS171" i="21" s="1"/>
  <c r="FO62" i="20" s="1"/>
  <c r="EI231" i="2"/>
  <c r="AE124" i="21" s="1"/>
  <c r="FA15" i="20" s="1"/>
  <c r="DF322" i="2"/>
  <c r="B215" i="21" s="1"/>
  <c r="DX106" i="20" s="1"/>
  <c r="GW284" i="2"/>
  <c r="CS177" i="21" s="1"/>
  <c r="HO68" i="20" s="1"/>
  <c r="EG234" i="2"/>
  <c r="AC127" i="21" s="1"/>
  <c r="EY18" i="20" s="1"/>
  <c r="FN275" i="2"/>
  <c r="BJ168" i="21" s="1"/>
  <c r="GF59" i="20" s="1"/>
  <c r="HB230" i="2"/>
  <c r="CX123" i="21" s="1"/>
  <c r="HT14" i="20" s="1"/>
  <c r="GB267" i="2"/>
  <c r="BX160" i="21" s="1"/>
  <c r="GT51" i="20" s="1"/>
  <c r="DM280" i="2"/>
  <c r="I173" i="21" s="1"/>
  <c r="EE64" i="20" s="1"/>
  <c r="FM292" i="2"/>
  <c r="BI185" i="21" s="1"/>
  <c r="GE76" i="20" s="1"/>
  <c r="DL271" i="2"/>
  <c r="H164" i="21" s="1"/>
  <c r="ED55" i="20" s="1"/>
  <c r="DV300" i="2"/>
  <c r="R193" i="21" s="1"/>
  <c r="EN84" i="20" s="1"/>
  <c r="ED327" i="2"/>
  <c r="Z220" i="21" s="1"/>
  <c r="EV111" i="20" s="1"/>
  <c r="GK324" i="2"/>
  <c r="CG217" i="21" s="1"/>
  <c r="HC108" i="20" s="1"/>
  <c r="GX250" i="2"/>
  <c r="CT143" i="21" s="1"/>
  <c r="HP34" i="20" s="1"/>
  <c r="HH295" i="2"/>
  <c r="DD188" i="21" s="1"/>
  <c r="HZ79" i="20" s="1"/>
  <c r="EX289" i="2"/>
  <c r="AT182" i="21" s="1"/>
  <c r="FP73" i="20" s="1"/>
  <c r="HC232" i="2"/>
  <c r="CY125" i="21" s="1"/>
  <c r="HU16" i="20" s="1"/>
  <c r="GT238" i="2"/>
  <c r="CP131" i="21" s="1"/>
  <c r="HL22" i="20" s="1"/>
  <c r="FZ245" i="2"/>
  <c r="BV138" i="21" s="1"/>
  <c r="GR29" i="20" s="1"/>
  <c r="DS266" i="2"/>
  <c r="O159" i="21" s="1"/>
  <c r="EK50" i="20" s="1"/>
  <c r="FB324" i="2"/>
  <c r="AX217" i="21" s="1"/>
  <c r="FT108" i="20" s="1"/>
  <c r="FV284" i="2"/>
  <c r="BR177" i="21" s="1"/>
  <c r="GN68" i="20" s="1"/>
  <c r="DV301" i="2"/>
  <c r="R194" i="21" s="1"/>
  <c r="EN85" i="20" s="1"/>
  <c r="DM294" i="2"/>
  <c r="I187" i="21" s="1"/>
  <c r="EE78" i="20" s="1"/>
  <c r="FW231" i="2"/>
  <c r="BS124" i="21" s="1"/>
  <c r="GO15" i="20" s="1"/>
  <c r="EJ246" i="2"/>
  <c r="AF139" i="21" s="1"/>
  <c r="FB30" i="20" s="1"/>
  <c r="EU317" i="2"/>
  <c r="AQ210" i="21" s="1"/>
  <c r="FM101" i="20" s="1"/>
  <c r="GP280" i="2"/>
  <c r="CL173" i="21" s="1"/>
  <c r="HH64" i="20" s="1"/>
  <c r="HC240" i="2"/>
  <c r="CY133" i="21" s="1"/>
  <c r="HU24" i="20" s="1"/>
  <c r="GH266" i="2"/>
  <c r="CD159" i="21" s="1"/>
  <c r="GZ50" i="20" s="1"/>
  <c r="GO328" i="2"/>
  <c r="CK221" i="21" s="1"/>
  <c r="HG112" i="20" s="1"/>
  <c r="FZ298" i="2"/>
  <c r="BV191" i="21" s="1"/>
  <c r="GR82" i="20" s="1"/>
  <c r="DG233" i="2"/>
  <c r="C126" i="21" s="1"/>
  <c r="DY17" i="20" s="1"/>
  <c r="DK310" i="2"/>
  <c r="G203" i="21" s="1"/>
  <c r="EC94" i="20" s="1"/>
  <c r="DP262" i="2"/>
  <c r="L155" i="21" s="1"/>
  <c r="EH46" i="20" s="1"/>
  <c r="FT298" i="2"/>
  <c r="BP191" i="21" s="1"/>
  <c r="GL82" i="20" s="1"/>
  <c r="GC328" i="2"/>
  <c r="BY221" i="21" s="1"/>
  <c r="GU112" i="20" s="1"/>
  <c r="FI273" i="2"/>
  <c r="BE166" i="21" s="1"/>
  <c r="GA57" i="20" s="1"/>
  <c r="GK275" i="2"/>
  <c r="CG168" i="21" s="1"/>
  <c r="HC59" i="20" s="1"/>
  <c r="FF283" i="2"/>
  <c r="BB176" i="21" s="1"/>
  <c r="FX67" i="20" s="1"/>
  <c r="EI239" i="2"/>
  <c r="AE132" i="21" s="1"/>
  <c r="FA23" i="20" s="1"/>
  <c r="DG258" i="2"/>
  <c r="C151" i="21" s="1"/>
  <c r="DY42" i="20" s="1"/>
  <c r="FF253" i="2"/>
  <c r="BB146" i="21" s="1"/>
  <c r="FX37" i="20" s="1"/>
  <c r="EQ249" i="2"/>
  <c r="AM142" i="21" s="1"/>
  <c r="FI33" i="20" s="1"/>
  <c r="EY321" i="2"/>
  <c r="AU214" i="21" s="1"/>
  <c r="FQ105" i="20" s="1"/>
  <c r="DL309" i="2"/>
  <c r="H202" i="21" s="1"/>
  <c r="ED93" i="20" s="1"/>
  <c r="DG261" i="2"/>
  <c r="C154" i="21" s="1"/>
  <c r="DY45" i="20" s="1"/>
  <c r="GU269" i="2"/>
  <c r="CQ162" i="21" s="1"/>
  <c r="HM53" i="20" s="1"/>
  <c r="DR246" i="2"/>
  <c r="N139" i="21" s="1"/>
  <c r="EJ30" i="20" s="1"/>
  <c r="HE286" i="2"/>
  <c r="DA179" i="21" s="1"/>
  <c r="HW70" i="20" s="1"/>
  <c r="DY320" i="2"/>
  <c r="U213" i="21" s="1"/>
  <c r="EQ104" i="20" s="1"/>
  <c r="FY286" i="2"/>
  <c r="BU179" i="21" s="1"/>
  <c r="GQ70" i="20" s="1"/>
  <c r="GK229" i="2"/>
  <c r="CG122" i="21" s="1"/>
  <c r="HC13" i="20" s="1"/>
  <c r="EZ312" i="2"/>
  <c r="AV205" i="21" s="1"/>
  <c r="FR96" i="20" s="1"/>
  <c r="EX308" i="2"/>
  <c r="AT201" i="21" s="1"/>
  <c r="FP92" i="20" s="1"/>
  <c r="EL304" i="2"/>
  <c r="AH197" i="21" s="1"/>
  <c r="FD88" i="20" s="1"/>
  <c r="DX311" i="2"/>
  <c r="T204" i="21" s="1"/>
  <c r="EP95" i="20" s="1"/>
  <c r="EM271" i="2"/>
  <c r="AI164" i="21" s="1"/>
  <c r="FE55" i="20" s="1"/>
  <c r="FD325" i="2"/>
  <c r="AZ218" i="21" s="1"/>
  <c r="FV109" i="20" s="1"/>
  <c r="GV288" i="2"/>
  <c r="CR181" i="21" s="1"/>
  <c r="HN72" i="20" s="1"/>
  <c r="GQ270" i="2"/>
  <c r="CM163" i="21" s="1"/>
  <c r="HI54" i="20" s="1"/>
  <c r="DM223" i="2"/>
  <c r="I116" i="21" s="1"/>
  <c r="FW249" i="2"/>
  <c r="BS142" i="21" s="1"/>
  <c r="GO33" i="20" s="1"/>
  <c r="GI245" i="2"/>
  <c r="CE138" i="21" s="1"/>
  <c r="HA29" i="20" s="1"/>
  <c r="EH301" i="2"/>
  <c r="AD194" i="21" s="1"/>
  <c r="EZ85" i="20" s="1"/>
  <c r="EA281" i="2"/>
  <c r="W174" i="21" s="1"/>
  <c r="ES65" i="20" s="1"/>
  <c r="DM262" i="2"/>
  <c r="I155" i="21" s="1"/>
  <c r="EE46" i="20" s="1"/>
  <c r="DP272" i="2"/>
  <c r="L165" i="21" s="1"/>
  <c r="EH56" i="20" s="1"/>
  <c r="FQ253" i="2"/>
  <c r="BM146" i="21" s="1"/>
  <c r="GI37" i="20" s="1"/>
  <c r="GK293" i="2"/>
  <c r="CG186" i="21" s="1"/>
  <c r="HC77" i="20" s="1"/>
  <c r="FT318" i="2"/>
  <c r="BP211" i="21" s="1"/>
  <c r="GL102" i="20" s="1"/>
  <c r="FA278" i="2"/>
  <c r="AW171" i="21" s="1"/>
  <c r="FS62" i="20" s="1"/>
  <c r="GJ312" i="2"/>
  <c r="CF205" i="21" s="1"/>
  <c r="HB96" i="20" s="1"/>
  <c r="ET302" i="2"/>
  <c r="AP195" i="21" s="1"/>
  <c r="FL86" i="20" s="1"/>
  <c r="HH252" i="2"/>
  <c r="DD145" i="21" s="1"/>
  <c r="HZ36" i="20" s="1"/>
  <c r="FM319" i="2"/>
  <c r="BI212" i="21" s="1"/>
  <c r="GE103" i="20" s="1"/>
  <c r="FH252" i="2"/>
  <c r="BD145" i="21" s="1"/>
  <c r="FZ36" i="20" s="1"/>
  <c r="GJ304" i="2"/>
  <c r="CF197" i="21" s="1"/>
  <c r="HB88" i="20" s="1"/>
  <c r="EJ273" i="2"/>
  <c r="AF166" i="21" s="1"/>
  <c r="FB57" i="20" s="1"/>
  <c r="EO237" i="2"/>
  <c r="AK130" i="21" s="1"/>
  <c r="FG21" i="20" s="1"/>
  <c r="DI226" i="2"/>
  <c r="E119" i="21" s="1"/>
  <c r="EA10" i="20" s="1"/>
  <c r="EG301" i="2"/>
  <c r="AC194" i="21" s="1"/>
  <c r="EY85" i="20" s="1"/>
  <c r="EQ327" i="2"/>
  <c r="AM220" i="21" s="1"/>
  <c r="FI111" i="20" s="1"/>
  <c r="GV223" i="2"/>
  <c r="CR116" i="21" s="1"/>
  <c r="FF300" i="2"/>
  <c r="BB193" i="21" s="1"/>
  <c r="FX84" i="20" s="1"/>
  <c r="GK260" i="2"/>
  <c r="CG153" i="21" s="1"/>
  <c r="HC44" i="20" s="1"/>
  <c r="EK310" i="2"/>
  <c r="AG203" i="21" s="1"/>
  <c r="FC94" i="20" s="1"/>
  <c r="DG256" i="2"/>
  <c r="C149" i="21" s="1"/>
  <c r="DY40" i="20" s="1"/>
  <c r="FA310" i="2"/>
  <c r="AW203" i="21" s="1"/>
  <c r="FS94" i="20" s="1"/>
  <c r="EJ292" i="2"/>
  <c r="AF185" i="21" s="1"/>
  <c r="FB76" i="20" s="1"/>
  <c r="EL296" i="2"/>
  <c r="AH189" i="21" s="1"/>
  <c r="FD80" i="20" s="1"/>
  <c r="GC305" i="2"/>
  <c r="BY198" i="21" s="1"/>
  <c r="GU89" i="20" s="1"/>
  <c r="GM323" i="2"/>
  <c r="CI216" i="21" s="1"/>
  <c r="HE107" i="20" s="1"/>
  <c r="DV324" i="2"/>
  <c r="R217" i="21" s="1"/>
  <c r="EN108" i="20" s="1"/>
  <c r="GK269" i="2"/>
  <c r="CG162" i="21" s="1"/>
  <c r="HC53" i="20" s="1"/>
  <c r="FS303" i="2"/>
  <c r="BO196" i="21" s="1"/>
  <c r="GK87" i="20" s="1"/>
  <c r="FE275" i="2"/>
  <c r="BA168" i="21" s="1"/>
  <c r="FW59" i="20" s="1"/>
  <c r="DX323" i="2"/>
  <c r="T216" i="21" s="1"/>
  <c r="EP107" i="20" s="1"/>
  <c r="DP255" i="2"/>
  <c r="L148" i="21" s="1"/>
  <c r="EH39" i="20" s="1"/>
  <c r="EL325" i="2"/>
  <c r="AH218" i="21" s="1"/>
  <c r="FD109" i="20" s="1"/>
  <c r="FE270" i="2"/>
  <c r="BA163" i="21" s="1"/>
  <c r="FW54" i="20" s="1"/>
  <c r="EF326" i="2"/>
  <c r="AB219" i="21" s="1"/>
  <c r="EX110" i="20" s="1"/>
  <c r="FR317" i="2"/>
  <c r="BN210" i="21" s="1"/>
  <c r="GJ101" i="20" s="1"/>
  <c r="EE252" i="2"/>
  <c r="AA145" i="21" s="1"/>
  <c r="EW36" i="20" s="1"/>
  <c r="FU322" i="2"/>
  <c r="BQ215" i="21" s="1"/>
  <c r="GM106" i="20" s="1"/>
  <c r="EJ291" i="2"/>
  <c r="AF184" i="21" s="1"/>
  <c r="FB75" i="20" s="1"/>
  <c r="GQ263" i="2"/>
  <c r="CM156" i="21" s="1"/>
  <c r="HI47" i="20" s="1"/>
  <c r="DK228" i="2"/>
  <c r="G121" i="21" s="1"/>
  <c r="EC12" i="20" s="1"/>
  <c r="GU315" i="2"/>
  <c r="CQ208" i="21" s="1"/>
  <c r="HM99" i="20" s="1"/>
  <c r="DT270" i="2"/>
  <c r="P163" i="21" s="1"/>
  <c r="EL54" i="20" s="1"/>
  <c r="GN224" i="2"/>
  <c r="CJ117" i="21" s="1"/>
  <c r="HF8" i="20" s="1"/>
  <c r="DP224" i="2"/>
  <c r="L117" i="21" s="1"/>
  <c r="EH8" i="20" s="1"/>
  <c r="DW263" i="2"/>
  <c r="S156" i="21" s="1"/>
  <c r="EO47" i="20" s="1"/>
  <c r="FZ315" i="2"/>
  <c r="BV208" i="21" s="1"/>
  <c r="GR99" i="20" s="1"/>
  <c r="GH306" i="2"/>
  <c r="CD199" i="21" s="1"/>
  <c r="GZ90" i="20" s="1"/>
  <c r="GP317" i="2"/>
  <c r="CL210" i="21" s="1"/>
  <c r="HH101" i="20" s="1"/>
  <c r="FX285" i="2"/>
  <c r="BT178" i="21" s="1"/>
  <c r="GP69" i="20" s="1"/>
  <c r="FN305" i="2"/>
  <c r="BJ198" i="21" s="1"/>
  <c r="GF89" i="20" s="1"/>
  <c r="EN271" i="2"/>
  <c r="AJ164" i="21" s="1"/>
  <c r="FF55" i="20" s="1"/>
  <c r="HE256" i="2"/>
  <c r="DA149" i="21" s="1"/>
  <c r="HW40" i="20" s="1"/>
  <c r="FB243" i="2"/>
  <c r="AX136" i="21" s="1"/>
  <c r="FT27" i="20" s="1"/>
  <c r="DR329" i="2"/>
  <c r="N222" i="21" s="1"/>
  <c r="EJ113" i="20" s="1"/>
  <c r="GU270" i="2"/>
  <c r="CQ163" i="21" s="1"/>
  <c r="HM54" i="20" s="1"/>
  <c r="EX291" i="2"/>
  <c r="AT184" i="21" s="1"/>
  <c r="FP75" i="20" s="1"/>
  <c r="DK262" i="2"/>
  <c r="G155" i="21" s="1"/>
  <c r="EC46" i="20" s="1"/>
  <c r="FQ247" i="2"/>
  <c r="BM140" i="21" s="1"/>
  <c r="GI31" i="20" s="1"/>
  <c r="HF316" i="2"/>
  <c r="DB209" i="21" s="1"/>
  <c r="HX100" i="20" s="1"/>
  <c r="FN293" i="2"/>
  <c r="BJ186" i="21" s="1"/>
  <c r="GF77" i="20" s="1"/>
  <c r="DV299" i="2"/>
  <c r="R192" i="21" s="1"/>
  <c r="EN83" i="20" s="1"/>
  <c r="FE286" i="2"/>
  <c r="BA179" i="21" s="1"/>
  <c r="FW70" i="20" s="1"/>
  <c r="EI235" i="2"/>
  <c r="AE128" i="21" s="1"/>
  <c r="FA19" i="20" s="1"/>
  <c r="DP263" i="2"/>
  <c r="L156" i="21" s="1"/>
  <c r="EH47" i="20" s="1"/>
  <c r="FN233" i="2"/>
  <c r="BJ126" i="21" s="1"/>
  <c r="GF17" i="20" s="1"/>
  <c r="ED240" i="2"/>
  <c r="Z133" i="21" s="1"/>
  <c r="EV24" i="20" s="1"/>
  <c r="EU318" i="2"/>
  <c r="AQ211" i="21" s="1"/>
  <c r="FM102" i="20" s="1"/>
  <c r="EZ320" i="2"/>
  <c r="AV213" i="21" s="1"/>
  <c r="FR104" i="20" s="1"/>
  <c r="FR247" i="2"/>
  <c r="BN140" i="21" s="1"/>
  <c r="GJ31" i="20" s="1"/>
  <c r="FZ259" i="2"/>
  <c r="BV152" i="21" s="1"/>
  <c r="GR43" i="20" s="1"/>
  <c r="GR275" i="2"/>
  <c r="CN168" i="21" s="1"/>
  <c r="HJ59" i="20" s="1"/>
  <c r="GY231" i="2"/>
  <c r="CU124" i="21" s="1"/>
  <c r="HQ15" i="20" s="1"/>
  <c r="GZ227" i="2"/>
  <c r="CV120" i="21" s="1"/>
  <c r="HR11" i="20" s="1"/>
  <c r="GZ284" i="2"/>
  <c r="CV177" i="21" s="1"/>
  <c r="HR68" i="20" s="1"/>
  <c r="DV326" i="2"/>
  <c r="R219" i="21" s="1"/>
  <c r="EN110" i="20" s="1"/>
  <c r="EK299" i="2"/>
  <c r="AG192" i="21" s="1"/>
  <c r="FC83" i="20" s="1"/>
  <c r="GL278" i="2"/>
  <c r="CH171" i="21" s="1"/>
  <c r="HD62" i="20" s="1"/>
  <c r="EW232" i="2"/>
  <c r="AS125" i="21" s="1"/>
  <c r="FO16" i="20" s="1"/>
  <c r="EF308" i="2"/>
  <c r="AB201" i="21" s="1"/>
  <c r="EX92" i="20" s="1"/>
  <c r="FP311" i="2"/>
  <c r="BL204" i="21" s="1"/>
  <c r="GH95" i="20" s="1"/>
  <c r="EU297" i="2"/>
  <c r="AQ190" i="21" s="1"/>
  <c r="FM81" i="20" s="1"/>
  <c r="DF297" i="2"/>
  <c r="B190" i="21" s="1"/>
  <c r="DX81" i="20" s="1"/>
  <c r="EO224" i="2"/>
  <c r="AK117" i="21" s="1"/>
  <c r="FG8" i="20" s="1"/>
  <c r="GH278" i="2"/>
  <c r="CD171" i="21" s="1"/>
  <c r="GZ62" i="20" s="1"/>
  <c r="GK256" i="2"/>
  <c r="CG149" i="21" s="1"/>
  <c r="HC40" i="20" s="1"/>
  <c r="GV255" i="2"/>
  <c r="CR148" i="21" s="1"/>
  <c r="HN39" i="20" s="1"/>
  <c r="EE325" i="2"/>
  <c r="AA218" i="21" s="1"/>
  <c r="EW109" i="20" s="1"/>
  <c r="HB266" i="2"/>
  <c r="CX159" i="21" s="1"/>
  <c r="HT50" i="20" s="1"/>
  <c r="FQ245" i="2"/>
  <c r="BM138" i="21" s="1"/>
  <c r="GI29" i="20" s="1"/>
  <c r="DM305" i="2"/>
  <c r="I198" i="21" s="1"/>
  <c r="EE89" i="20" s="1"/>
  <c r="FX260" i="2"/>
  <c r="BT153" i="21" s="1"/>
  <c r="GP44" i="20" s="1"/>
  <c r="FQ291" i="2"/>
  <c r="BM184" i="21" s="1"/>
  <c r="GI75" i="20" s="1"/>
  <c r="EZ299" i="2"/>
  <c r="AV192" i="21" s="1"/>
  <c r="FR83" i="20" s="1"/>
  <c r="GK301" i="2"/>
  <c r="CG194" i="21" s="1"/>
  <c r="HC85" i="20" s="1"/>
  <c r="FL327" i="2"/>
  <c r="BH220" i="21" s="1"/>
  <c r="GD111" i="20" s="1"/>
  <c r="GT329" i="2"/>
  <c r="CP222" i="21" s="1"/>
  <c r="HL113" i="20" s="1"/>
  <c r="FZ326" i="2"/>
  <c r="BV219" i="21" s="1"/>
  <c r="GR110" i="20" s="1"/>
  <c r="GJ285" i="2"/>
  <c r="CF178" i="21" s="1"/>
  <c r="HB69" i="20" s="1"/>
  <c r="EW316" i="2"/>
  <c r="AS209" i="21" s="1"/>
  <c r="FO100" i="20" s="1"/>
  <c r="GK242" i="2"/>
  <c r="CG135" i="21" s="1"/>
  <c r="HC26" i="20" s="1"/>
  <c r="FZ249" i="2"/>
  <c r="BV142" i="21" s="1"/>
  <c r="GR33" i="20" s="1"/>
  <c r="EY238" i="2"/>
  <c r="AU131" i="21" s="1"/>
  <c r="FQ22" i="20" s="1"/>
  <c r="FQ254" i="2"/>
  <c r="BM147" i="21" s="1"/>
  <c r="GI38" i="20" s="1"/>
  <c r="GA295" i="2"/>
  <c r="BW188" i="21" s="1"/>
  <c r="GS79" i="20" s="1"/>
  <c r="ET287" i="2"/>
  <c r="AP180" i="21" s="1"/>
  <c r="FL71" i="20" s="1"/>
  <c r="FU235" i="2"/>
  <c r="BQ128" i="21" s="1"/>
  <c r="GM19" i="20" s="1"/>
  <c r="DP285" i="2"/>
  <c r="L178" i="21" s="1"/>
  <c r="EH69" i="20" s="1"/>
  <c r="FM261" i="2"/>
  <c r="BI154" i="21" s="1"/>
  <c r="GE45" i="20" s="1"/>
  <c r="GT255" i="2"/>
  <c r="CP148" i="21" s="1"/>
  <c r="HL39" i="20" s="1"/>
  <c r="EU268" i="2"/>
  <c r="AQ161" i="21" s="1"/>
  <c r="FM52" i="20" s="1"/>
  <c r="HC291" i="2"/>
  <c r="CY184" i="21" s="1"/>
  <c r="HU75" i="20" s="1"/>
  <c r="EK309" i="2"/>
  <c r="AG202" i="21" s="1"/>
  <c r="FC93" i="20" s="1"/>
  <c r="DU268" i="2"/>
  <c r="Q161" i="21" s="1"/>
  <c r="EM52" i="20" s="1"/>
  <c r="EO236" i="2"/>
  <c r="AK129" i="21" s="1"/>
  <c r="FG20" i="20" s="1"/>
  <c r="DM255" i="2"/>
  <c r="I148" i="21" s="1"/>
  <c r="EE39" i="20" s="1"/>
  <c r="FH260" i="2"/>
  <c r="BD153" i="21" s="1"/>
  <c r="FZ44" i="20" s="1"/>
  <c r="GT274" i="2"/>
  <c r="CP167" i="21" s="1"/>
  <c r="HL58" i="20" s="1"/>
  <c r="DS231" i="2"/>
  <c r="O124" i="21" s="1"/>
  <c r="EK15" i="20" s="1"/>
  <c r="EI292" i="2"/>
  <c r="AE185" i="21" s="1"/>
  <c r="FA76" i="20" s="1"/>
  <c r="FX304" i="2"/>
  <c r="BT197" i="21" s="1"/>
  <c r="GP88" i="20" s="1"/>
  <c r="FU242" i="2"/>
  <c r="BQ135" i="21" s="1"/>
  <c r="GM26" i="20" s="1"/>
  <c r="DO308" i="2"/>
  <c r="K201" i="21" s="1"/>
  <c r="EG92" i="20" s="1"/>
  <c r="EP326" i="2"/>
  <c r="AL219" i="21" s="1"/>
  <c r="FH110" i="20" s="1"/>
  <c r="EJ262" i="2"/>
  <c r="AF155" i="21" s="1"/>
  <c r="FB46" i="20" s="1"/>
  <c r="DS228" i="2"/>
  <c r="O121" i="21" s="1"/>
  <c r="EK12" i="20" s="1"/>
  <c r="GA230" i="2"/>
  <c r="BW123" i="21" s="1"/>
  <c r="GS14" i="20" s="1"/>
  <c r="FN327" i="2"/>
  <c r="BJ220" i="21" s="1"/>
  <c r="GF111" i="20" s="1"/>
  <c r="GR255" i="2"/>
  <c r="CN148" i="21" s="1"/>
  <c r="HJ39" i="20" s="1"/>
  <c r="EI328" i="2"/>
  <c r="AE221" i="21" s="1"/>
  <c r="FA112" i="20" s="1"/>
  <c r="DI236" i="2"/>
  <c r="E129" i="21" s="1"/>
  <c r="EA20" i="20" s="1"/>
  <c r="GX326" i="2"/>
  <c r="CT219" i="21" s="1"/>
  <c r="HP110" i="20" s="1"/>
  <c r="GM303" i="2"/>
  <c r="CI196" i="21" s="1"/>
  <c r="HE87" i="20" s="1"/>
  <c r="DH240" i="2"/>
  <c r="D133" i="21" s="1"/>
  <c r="DZ24" i="20" s="1"/>
  <c r="DF299" i="2"/>
  <c r="B192" i="21" s="1"/>
  <c r="DX83" i="20" s="1"/>
  <c r="GA319" i="2"/>
  <c r="BW212" i="21" s="1"/>
  <c r="GS103" i="20" s="1"/>
  <c r="DI310" i="2"/>
  <c r="E203" i="21" s="1"/>
  <c r="EA94" i="20" s="1"/>
  <c r="HB290" i="2"/>
  <c r="CX183" i="21" s="1"/>
  <c r="HT74" i="20" s="1"/>
  <c r="FJ320" i="2"/>
  <c r="BF213" i="21" s="1"/>
  <c r="GB104" i="20" s="1"/>
  <c r="FO282" i="2"/>
  <c r="BK175" i="21" s="1"/>
  <c r="GG66" i="20" s="1"/>
  <c r="DS278" i="2"/>
  <c r="O171" i="21" s="1"/>
  <c r="EK62" i="20" s="1"/>
  <c r="GJ320" i="2"/>
  <c r="CF213" i="21" s="1"/>
  <c r="HB104" i="20" s="1"/>
  <c r="FI326" i="2"/>
  <c r="BE219" i="21" s="1"/>
  <c r="GA110" i="20" s="1"/>
  <c r="GV243" i="2"/>
  <c r="CR136" i="21" s="1"/>
  <c r="HN27" i="20" s="1"/>
  <c r="HF294" i="2"/>
  <c r="DB187" i="21" s="1"/>
  <c r="HX78" i="20" s="1"/>
  <c r="FO250" i="2"/>
  <c r="BK143" i="21" s="1"/>
  <c r="GG34" i="20" s="1"/>
  <c r="EO310" i="2"/>
  <c r="AK203" i="21" s="1"/>
  <c r="FG94" i="20" s="1"/>
  <c r="GA256" i="2"/>
  <c r="BW149" i="21" s="1"/>
  <c r="GS40" i="20" s="1"/>
  <c r="FS320" i="2"/>
  <c r="BO213" i="21" s="1"/>
  <c r="GK104" i="20" s="1"/>
  <c r="HG255" i="2"/>
  <c r="DC148" i="21" s="1"/>
  <c r="HY39" i="20" s="1"/>
  <c r="FV259" i="2"/>
  <c r="BR152" i="21" s="1"/>
  <c r="GN43" i="20" s="1"/>
  <c r="DQ313" i="2"/>
  <c r="M206" i="21" s="1"/>
  <c r="EI97" i="20" s="1"/>
  <c r="GK238" i="2"/>
  <c r="CG131" i="21" s="1"/>
  <c r="HC22" i="20" s="1"/>
  <c r="GB266" i="2"/>
  <c r="BX159" i="21" s="1"/>
  <c r="GT50" i="20" s="1"/>
  <c r="GP225" i="2"/>
  <c r="CL118" i="21" s="1"/>
  <c r="HH9" i="20" s="1"/>
  <c r="HF276" i="2"/>
  <c r="DB169" i="21" s="1"/>
  <c r="HX60" i="20" s="1"/>
  <c r="HC323" i="2"/>
  <c r="CY216" i="21" s="1"/>
  <c r="HU107" i="20" s="1"/>
  <c r="FB309" i="2"/>
  <c r="AX202" i="21" s="1"/>
  <c r="FT93" i="20" s="1"/>
  <c r="GE306" i="2"/>
  <c r="CA199" i="21" s="1"/>
  <c r="GW90" i="20" s="1"/>
  <c r="DN254" i="2"/>
  <c r="J147" i="21" s="1"/>
  <c r="EF38" i="20" s="1"/>
  <c r="GX262" i="2"/>
  <c r="CT155" i="21" s="1"/>
  <c r="HP46" i="20" s="1"/>
  <c r="EW290" i="2"/>
  <c r="AS183" i="21" s="1"/>
  <c r="FO74" i="20" s="1"/>
  <c r="GQ308" i="2"/>
  <c r="CM201" i="21" s="1"/>
  <c r="HI92" i="20" s="1"/>
  <c r="EE237" i="2"/>
  <c r="AA130" i="21" s="1"/>
  <c r="EW21" i="20" s="1"/>
  <c r="GS300" i="2"/>
  <c r="CO193" i="21" s="1"/>
  <c r="HK84" i="20" s="1"/>
  <c r="DZ227" i="2"/>
  <c r="V120" i="21" s="1"/>
  <c r="ER11" i="20" s="1"/>
  <c r="HF230" i="2"/>
  <c r="DB123" i="21" s="1"/>
  <c r="HX14" i="20" s="1"/>
  <c r="EP224" i="2"/>
  <c r="AL117" i="21" s="1"/>
  <c r="FH8" i="20" s="1"/>
  <c r="GN301" i="2"/>
  <c r="CJ194" i="21" s="1"/>
  <c r="HF85" i="20" s="1"/>
  <c r="GP287" i="2"/>
  <c r="CL180" i="21" s="1"/>
  <c r="HH71" i="20" s="1"/>
  <c r="GA282" i="2"/>
  <c r="BW175" i="21" s="1"/>
  <c r="GS66" i="20" s="1"/>
  <c r="HG297" i="2"/>
  <c r="DC190" i="21" s="1"/>
  <c r="HY81" i="20" s="1"/>
  <c r="EC310" i="2"/>
  <c r="Y203" i="21" s="1"/>
  <c r="EU94" i="20" s="1"/>
  <c r="DM314" i="2"/>
  <c r="I207" i="21" s="1"/>
  <c r="EE98" i="20" s="1"/>
  <c r="GC255" i="2"/>
  <c r="BY148" i="21" s="1"/>
  <c r="GU39" i="20" s="1"/>
  <c r="GV323" i="2"/>
  <c r="CR216" i="21" s="1"/>
  <c r="HN107" i="20" s="1"/>
  <c r="DW229" i="2"/>
  <c r="S122" i="21" s="1"/>
  <c r="EO13" i="20" s="1"/>
  <c r="GK268" i="2"/>
  <c r="CG161" i="21" s="1"/>
  <c r="HC52" i="20" s="1"/>
  <c r="HG225" i="2"/>
  <c r="DC118" i="21" s="1"/>
  <c r="HY9" i="20" s="1"/>
  <c r="GU273" i="2"/>
  <c r="CQ166" i="21" s="1"/>
  <c r="HM57" i="20" s="1"/>
  <c r="DV287" i="2"/>
  <c r="R180" i="21" s="1"/>
  <c r="EN71" i="20" s="1"/>
  <c r="GT272" i="2"/>
  <c r="CP165" i="21" s="1"/>
  <c r="HL56" i="20" s="1"/>
  <c r="FL279" i="2"/>
  <c r="BH172" i="21" s="1"/>
  <c r="GD63" i="20" s="1"/>
  <c r="EW264" i="2"/>
  <c r="AS157" i="21" s="1"/>
  <c r="FO48" i="20" s="1"/>
  <c r="DZ269" i="2"/>
  <c r="V162" i="21" s="1"/>
  <c r="ER53" i="20" s="1"/>
  <c r="ED286" i="2"/>
  <c r="Z179" i="21" s="1"/>
  <c r="EV70" i="20" s="1"/>
  <c r="GD328" i="2"/>
  <c r="BZ221" i="21" s="1"/>
  <c r="GV112" i="20" s="1"/>
  <c r="HG226" i="2"/>
  <c r="DC119" i="21" s="1"/>
  <c r="HY10" i="20" s="1"/>
  <c r="GB317" i="2"/>
  <c r="BX210" i="21" s="1"/>
  <c r="GT101" i="20" s="1"/>
  <c r="FL234" i="2"/>
  <c r="BH127" i="21" s="1"/>
  <c r="GD18" i="20" s="1"/>
  <c r="DQ321" i="2"/>
  <c r="M214" i="21" s="1"/>
  <c r="EI105" i="20" s="1"/>
  <c r="FK230" i="2"/>
  <c r="BG123" i="21" s="1"/>
  <c r="GC14" i="20" s="1"/>
  <c r="EQ257" i="2"/>
  <c r="AM150" i="21" s="1"/>
  <c r="FI41" i="20" s="1"/>
  <c r="DW245" i="2"/>
  <c r="S138" i="21" s="1"/>
  <c r="EO29" i="20" s="1"/>
  <c r="HF268" i="2"/>
  <c r="DB161" i="21" s="1"/>
  <c r="HX52" i="20" s="1"/>
  <c r="DK324" i="2"/>
  <c r="G217" i="21" s="1"/>
  <c r="EC108" i="20" s="1"/>
  <c r="FK271" i="2"/>
  <c r="BG164" i="21" s="1"/>
  <c r="GC55" i="20" s="1"/>
  <c r="DR262" i="2"/>
  <c r="N155" i="21" s="1"/>
  <c r="EJ46" i="20" s="1"/>
  <c r="FE243" i="2"/>
  <c r="BA136" i="21" s="1"/>
  <c r="FW27" i="20" s="1"/>
  <c r="FC314" i="2"/>
  <c r="AY207" i="21" s="1"/>
  <c r="FU98" i="20" s="1"/>
  <c r="EO266" i="2"/>
  <c r="AK159" i="21" s="1"/>
  <c r="FG50" i="20" s="1"/>
  <c r="EQ252" i="2"/>
  <c r="AM145" i="21" s="1"/>
  <c r="FI36" i="20" s="1"/>
  <c r="GI295" i="2"/>
  <c r="CE188" i="21" s="1"/>
  <c r="HA79" i="20" s="1"/>
  <c r="FX248" i="2"/>
  <c r="BT141" i="21" s="1"/>
  <c r="GP32" i="20" s="1"/>
  <c r="FV250" i="2"/>
  <c r="BR143" i="21" s="1"/>
  <c r="GN34" i="20" s="1"/>
  <c r="GC295" i="2"/>
  <c r="BY188" i="21" s="1"/>
  <c r="GU79" i="20" s="1"/>
  <c r="FD323" i="2"/>
  <c r="AZ216" i="21" s="1"/>
  <c r="FV107" i="20" s="1"/>
  <c r="DF300" i="2"/>
  <c r="B193" i="21" s="1"/>
  <c r="DX84" i="20" s="1"/>
  <c r="GS245" i="2"/>
  <c r="CO138" i="21" s="1"/>
  <c r="HK29" i="20" s="1"/>
  <c r="EB324" i="2"/>
  <c r="X217" i="21" s="1"/>
  <c r="ET108" i="20" s="1"/>
  <c r="FE295" i="2"/>
  <c r="BA188" i="21" s="1"/>
  <c r="FW79" i="20" s="1"/>
  <c r="GO302" i="2"/>
  <c r="CK195" i="21" s="1"/>
  <c r="HG86" i="20" s="1"/>
  <c r="DM275" i="2"/>
  <c r="I168" i="21" s="1"/>
  <c r="EE59" i="20" s="1"/>
  <c r="DM234" i="2"/>
  <c r="I127" i="21" s="1"/>
  <c r="EE18" i="20" s="1"/>
  <c r="FJ258" i="2"/>
  <c r="BF151" i="21" s="1"/>
  <c r="GB42" i="20" s="1"/>
  <c r="FT319" i="2"/>
  <c r="BP212" i="21" s="1"/>
  <c r="GL103" i="20" s="1"/>
  <c r="EC303" i="2"/>
  <c r="Y196" i="21" s="1"/>
  <c r="EU87" i="20" s="1"/>
  <c r="DY327" i="2"/>
  <c r="U220" i="21" s="1"/>
  <c r="EQ111" i="20" s="1"/>
  <c r="HA299" i="2"/>
  <c r="CW192" i="21" s="1"/>
  <c r="HS83" i="20" s="1"/>
  <c r="FP289" i="2"/>
  <c r="BL182" i="21" s="1"/>
  <c r="GH73" i="20" s="1"/>
  <c r="EV238" i="2"/>
  <c r="AR131" i="21" s="1"/>
  <c r="FN22" i="20" s="1"/>
  <c r="GE241" i="2"/>
  <c r="CA134" i="21" s="1"/>
  <c r="GW25" i="20" s="1"/>
  <c r="DU257" i="2"/>
  <c r="Q150" i="21" s="1"/>
  <c r="EM41" i="20" s="1"/>
  <c r="EA267" i="2"/>
  <c r="W160" i="21" s="1"/>
  <c r="ES51" i="20" s="1"/>
  <c r="DS288" i="2"/>
  <c r="O181" i="21" s="1"/>
  <c r="EK72" i="20" s="1"/>
  <c r="DQ231" i="2"/>
  <c r="M124" i="21" s="1"/>
  <c r="EI15" i="20" s="1"/>
  <c r="FN297" i="2"/>
  <c r="BJ190" i="21" s="1"/>
  <c r="GF81" i="20" s="1"/>
  <c r="EZ243" i="2"/>
  <c r="AV136" i="21" s="1"/>
  <c r="FR27" i="20" s="1"/>
  <c r="GY290" i="2"/>
  <c r="CU183" i="21" s="1"/>
  <c r="HQ74" i="20" s="1"/>
  <c r="GN328" i="2"/>
  <c r="CJ221" i="21" s="1"/>
  <c r="HF112" i="20" s="1"/>
  <c r="EI313" i="2"/>
  <c r="AE206" i="21" s="1"/>
  <c r="FA97" i="20" s="1"/>
  <c r="EU259" i="2"/>
  <c r="AQ152" i="21" s="1"/>
  <c r="FM43" i="20" s="1"/>
  <c r="HB225" i="2"/>
  <c r="CX118" i="21" s="1"/>
  <c r="HT9" i="20" s="1"/>
  <c r="ER267" i="2"/>
  <c r="AN160" i="21" s="1"/>
  <c r="FJ51" i="20" s="1"/>
  <c r="FD241" i="2"/>
  <c r="AZ134" i="21" s="1"/>
  <c r="FV25" i="20" s="1"/>
  <c r="FV272" i="2"/>
  <c r="BR165" i="21" s="1"/>
  <c r="GN56" i="20" s="1"/>
  <c r="FX316" i="2"/>
  <c r="BT209" i="21" s="1"/>
  <c r="GP100" i="20" s="1"/>
  <c r="DH278" i="2"/>
  <c r="D171" i="21" s="1"/>
  <c r="DZ62" i="20" s="1"/>
  <c r="FX230" i="2"/>
  <c r="BT123" i="21" s="1"/>
  <c r="GP14" i="20" s="1"/>
  <c r="FF309" i="2"/>
  <c r="BB202" i="21" s="1"/>
  <c r="FX93" i="20" s="1"/>
  <c r="HD261" i="2"/>
  <c r="CZ154" i="21" s="1"/>
  <c r="HV45" i="20" s="1"/>
  <c r="FZ263" i="2"/>
  <c r="BV156" i="21" s="1"/>
  <c r="GR47" i="20" s="1"/>
  <c r="GE328" i="2"/>
  <c r="CA221" i="21" s="1"/>
  <c r="GW112" i="20" s="1"/>
  <c r="GM273" i="2"/>
  <c r="CI166" i="21" s="1"/>
  <c r="HE57" i="20" s="1"/>
  <c r="EK294" i="2"/>
  <c r="AG187" i="21" s="1"/>
  <c r="FC78" i="20" s="1"/>
  <c r="GI287" i="2"/>
  <c r="CE180" i="21" s="1"/>
  <c r="HA71" i="20" s="1"/>
  <c r="EY298" i="2"/>
  <c r="AU191" i="21" s="1"/>
  <c r="FQ82" i="20" s="1"/>
  <c r="DQ254" i="2"/>
  <c r="M147" i="21" s="1"/>
  <c r="EI38" i="20" s="1"/>
  <c r="HF252" i="2"/>
  <c r="DB145" i="21" s="1"/>
  <c r="HX36" i="20" s="1"/>
  <c r="EW291" i="2"/>
  <c r="AS184" i="21" s="1"/>
  <c r="FO75" i="20" s="1"/>
  <c r="GO262" i="2"/>
  <c r="CK155" i="21" s="1"/>
  <c r="HG46" i="20" s="1"/>
  <c r="FB262" i="2"/>
  <c r="AX155" i="21" s="1"/>
  <c r="FT46" i="20" s="1"/>
  <c r="FF234" i="2"/>
  <c r="BB127" i="21" s="1"/>
  <c r="FX18" i="20" s="1"/>
  <c r="FT296" i="2"/>
  <c r="BP189" i="21" s="1"/>
  <c r="GL80" i="20" s="1"/>
  <c r="GJ315" i="2"/>
  <c r="CF208" i="21" s="1"/>
  <c r="HB99" i="20" s="1"/>
  <c r="ER328" i="2"/>
  <c r="AN221" i="21" s="1"/>
  <c r="FJ112" i="20" s="1"/>
  <c r="EO299" i="2"/>
  <c r="AK192" i="21" s="1"/>
  <c r="FG83" i="20" s="1"/>
  <c r="GT271" i="2"/>
  <c r="CP164" i="21" s="1"/>
  <c r="HL55" i="20" s="1"/>
  <c r="EB242" i="2"/>
  <c r="X135" i="21" s="1"/>
  <c r="ET26" i="20" s="1"/>
  <c r="DN266" i="2"/>
  <c r="J159" i="21" s="1"/>
  <c r="EF50" i="20" s="1"/>
  <c r="FQ290" i="2"/>
  <c r="BM183" i="21" s="1"/>
  <c r="GI74" i="20" s="1"/>
  <c r="FP327" i="2"/>
  <c r="BL220" i="21" s="1"/>
  <c r="GH111" i="20" s="1"/>
  <c r="ES292" i="2"/>
  <c r="AO185" i="21" s="1"/>
  <c r="FK76" i="20" s="1"/>
  <c r="FM328" i="2"/>
  <c r="BI221" i="21" s="1"/>
  <c r="GE112" i="20" s="1"/>
  <c r="EQ262" i="2"/>
  <c r="AM155" i="21" s="1"/>
  <c r="FI46" i="20" s="1"/>
  <c r="GJ231" i="2"/>
  <c r="CF124" i="21" s="1"/>
  <c r="HB15" i="20" s="1"/>
  <c r="DP277" i="2"/>
  <c r="L170" i="21" s="1"/>
  <c r="EH61" i="20" s="1"/>
  <c r="HH327" i="2"/>
  <c r="DD220" i="21" s="1"/>
  <c r="HZ111" i="20" s="1"/>
  <c r="FM311" i="2"/>
  <c r="BI204" i="21" s="1"/>
  <c r="GE95" i="20" s="1"/>
  <c r="GQ251" i="2"/>
  <c r="CM144" i="21" s="1"/>
  <c r="HI35" i="20" s="1"/>
  <c r="EQ250" i="2"/>
  <c r="AM143" i="21" s="1"/>
  <c r="FI34" i="20" s="1"/>
  <c r="EL225" i="2"/>
  <c r="AH118" i="21" s="1"/>
  <c r="FD9" i="20" s="1"/>
  <c r="GV234" i="2"/>
  <c r="CR127" i="21" s="1"/>
  <c r="HN18" i="20" s="1"/>
  <c r="DP307" i="2"/>
  <c r="L200" i="21" s="1"/>
  <c r="EH91" i="20" s="1"/>
  <c r="FQ256" i="2"/>
  <c r="BM149" i="21" s="1"/>
  <c r="GI40" i="20" s="1"/>
  <c r="ER272" i="2"/>
  <c r="AN165" i="21" s="1"/>
  <c r="FJ56" i="20" s="1"/>
  <c r="GO275" i="2"/>
  <c r="CK168" i="21" s="1"/>
  <c r="HG59" i="20" s="1"/>
  <c r="FG329" i="2"/>
  <c r="BC222" i="21" s="1"/>
  <c r="FY113" i="20" s="1"/>
  <c r="GM284" i="2"/>
  <c r="CI177" i="21" s="1"/>
  <c r="HE68" i="20" s="1"/>
  <c r="HF278" i="2"/>
  <c r="DB171" i="21" s="1"/>
  <c r="HX62" i="20" s="1"/>
  <c r="GR246" i="2"/>
  <c r="CN139" i="21" s="1"/>
  <c r="HJ30" i="20" s="1"/>
  <c r="HC315" i="2"/>
  <c r="CY208" i="21" s="1"/>
  <c r="HU99" i="20" s="1"/>
  <c r="GV252" i="2"/>
  <c r="CR145" i="21" s="1"/>
  <c r="HN36" i="20" s="1"/>
  <c r="GP321" i="2"/>
  <c r="CL214" i="21" s="1"/>
  <c r="HH105" i="20" s="1"/>
  <c r="EO274" i="2"/>
  <c r="AK167" i="21" s="1"/>
  <c r="FG58" i="20" s="1"/>
  <c r="DF257" i="2"/>
  <c r="B150" i="21" s="1"/>
  <c r="DX41" i="20" s="1"/>
  <c r="FU306" i="2"/>
  <c r="BQ199" i="21" s="1"/>
  <c r="GM90" i="20" s="1"/>
  <c r="EF249" i="2"/>
  <c r="AB142" i="21" s="1"/>
  <c r="EX33" i="20" s="1"/>
  <c r="GL318" i="2"/>
  <c r="CH211" i="21" s="1"/>
  <c r="HD102" i="20" s="1"/>
  <c r="EB318" i="2"/>
  <c r="X211" i="21" s="1"/>
  <c r="ET102" i="20" s="1"/>
  <c r="FY277" i="2"/>
  <c r="BU170" i="21" s="1"/>
  <c r="GQ61" i="20" s="1"/>
  <c r="EB252" i="2"/>
  <c r="X145" i="21" s="1"/>
  <c r="ET36" i="20" s="1"/>
  <c r="FY271" i="2"/>
  <c r="BU164" i="21" s="1"/>
  <c r="GQ55" i="20" s="1"/>
  <c r="GV302" i="2"/>
  <c r="CR195" i="21" s="1"/>
  <c r="HN86" i="20" s="1"/>
  <c r="FT327" i="2"/>
  <c r="BP220" i="21" s="1"/>
  <c r="GL111" i="20" s="1"/>
  <c r="DW258" i="2"/>
  <c r="S151" i="21" s="1"/>
  <c r="EO42" i="20" s="1"/>
  <c r="GL279" i="2"/>
  <c r="CH172" i="21" s="1"/>
  <c r="HD63" i="20" s="1"/>
  <c r="EQ234" i="2"/>
  <c r="AM127" i="21" s="1"/>
  <c r="FI18" i="20" s="1"/>
  <c r="DV256" i="2"/>
  <c r="R149" i="21" s="1"/>
  <c r="EN40" i="20" s="1"/>
  <c r="ES253" i="2"/>
  <c r="AO146" i="21" s="1"/>
  <c r="FK37" i="20" s="1"/>
  <c r="ET284" i="2"/>
  <c r="AP177" i="21" s="1"/>
  <c r="FL68" i="20" s="1"/>
  <c r="FL289" i="2"/>
  <c r="BH182" i="21" s="1"/>
  <c r="GD73" i="20" s="1"/>
  <c r="EP300" i="2"/>
  <c r="AL193" i="21" s="1"/>
  <c r="FH84" i="20" s="1"/>
  <c r="FJ261" i="2"/>
  <c r="BF154" i="21" s="1"/>
  <c r="GB45" i="20" s="1"/>
  <c r="DW310" i="2"/>
  <c r="S203" i="21" s="1"/>
  <c r="EO94" i="20" s="1"/>
  <c r="GO277" i="2"/>
  <c r="CK170" i="21" s="1"/>
  <c r="HG61" i="20" s="1"/>
  <c r="EG314" i="2"/>
  <c r="AC207" i="21" s="1"/>
  <c r="EY98" i="20" s="1"/>
  <c r="GE323" i="2"/>
  <c r="CA216" i="21" s="1"/>
  <c r="GW107" i="20" s="1"/>
  <c r="GQ240" i="2"/>
  <c r="CM133" i="21" s="1"/>
  <c r="HI24" i="20" s="1"/>
  <c r="GI311" i="2"/>
  <c r="CE204" i="21" s="1"/>
  <c r="HA95" i="20" s="1"/>
  <c r="EC258" i="2"/>
  <c r="Y151" i="21" s="1"/>
  <c r="EU42" i="20" s="1"/>
  <c r="FK311" i="2"/>
  <c r="BG204" i="21" s="1"/>
  <c r="GC95" i="20" s="1"/>
  <c r="HD254" i="2"/>
  <c r="CZ147" i="21" s="1"/>
  <c r="HV38" i="20" s="1"/>
  <c r="ED312" i="2"/>
  <c r="Z205" i="21" s="1"/>
  <c r="EV96" i="20" s="1"/>
  <c r="DO307" i="2"/>
  <c r="K200" i="21" s="1"/>
  <c r="EG91" i="20" s="1"/>
  <c r="EV253" i="2"/>
  <c r="AR146" i="21" s="1"/>
  <c r="FN37" i="20" s="1"/>
  <c r="HD298" i="2"/>
  <c r="CZ191" i="21" s="1"/>
  <c r="HV82" i="20" s="1"/>
  <c r="EX234" i="2"/>
  <c r="AT127" i="21" s="1"/>
  <c r="FP18" i="20" s="1"/>
  <c r="DU258" i="2"/>
  <c r="Q151" i="21" s="1"/>
  <c r="EM42" i="20" s="1"/>
  <c r="FL326" i="2"/>
  <c r="BH219" i="21" s="1"/>
  <c r="GD110" i="20" s="1"/>
  <c r="DY284" i="2"/>
  <c r="U177" i="21" s="1"/>
  <c r="EQ68" i="20" s="1"/>
  <c r="HB239" i="2"/>
  <c r="CX132" i="21" s="1"/>
  <c r="HT23" i="20" s="1"/>
  <c r="EN225" i="2"/>
  <c r="AJ118" i="21" s="1"/>
  <c r="FF9" i="20" s="1"/>
  <c r="GA223" i="2"/>
  <c r="BW116" i="21" s="1"/>
  <c r="DO257" i="2"/>
  <c r="K150" i="21" s="1"/>
  <c r="EG41" i="20" s="1"/>
  <c r="EE317" i="2"/>
  <c r="AA210" i="21" s="1"/>
  <c r="EW101" i="20" s="1"/>
  <c r="GE285" i="2"/>
  <c r="CA178" i="21" s="1"/>
  <c r="GW69" i="20" s="1"/>
  <c r="FL230" i="2"/>
  <c r="BH123" i="21" s="1"/>
  <c r="GD14" i="20" s="1"/>
  <c r="GX325" i="2"/>
  <c r="CT218" i="21" s="1"/>
  <c r="HP109" i="20" s="1"/>
  <c r="HE319" i="2"/>
  <c r="DA212" i="21" s="1"/>
  <c r="HW103" i="20" s="1"/>
  <c r="FU293" i="2"/>
  <c r="BQ186" i="21" s="1"/>
  <c r="GM77" i="20" s="1"/>
  <c r="FG250" i="2"/>
  <c r="BC143" i="21" s="1"/>
  <c r="FY34" i="20" s="1"/>
  <c r="FI228" i="2"/>
  <c r="BE121" i="21" s="1"/>
  <c r="GA12" i="20" s="1"/>
  <c r="EK228" i="2"/>
  <c r="AG121" i="21" s="1"/>
  <c r="FC12" i="20" s="1"/>
  <c r="FO298" i="2"/>
  <c r="BK191" i="21" s="1"/>
  <c r="GG82" i="20" s="1"/>
  <c r="EV236" i="2"/>
  <c r="AR129" i="21" s="1"/>
  <c r="FN20" i="20" s="1"/>
  <c r="FW281" i="2"/>
  <c r="BS174" i="21" s="1"/>
  <c r="GO65" i="20" s="1"/>
  <c r="DJ271" i="2"/>
  <c r="F164" i="21" s="1"/>
  <c r="EB55" i="20" s="1"/>
  <c r="EU280" i="2"/>
  <c r="AQ173" i="21" s="1"/>
  <c r="FM64" i="20" s="1"/>
  <c r="FB255" i="2"/>
  <c r="AX148" i="21" s="1"/>
  <c r="FT39" i="20" s="1"/>
  <c r="DO226" i="2"/>
  <c r="K119" i="21" s="1"/>
  <c r="EG10" i="20" s="1"/>
  <c r="ET224" i="2"/>
  <c r="AP117" i="21" s="1"/>
  <c r="FL8" i="20" s="1"/>
  <c r="FW309" i="2"/>
  <c r="BS202" i="21" s="1"/>
  <c r="GO93" i="20" s="1"/>
  <c r="GQ329" i="2"/>
  <c r="CM222" i="21" s="1"/>
  <c r="HI113" i="20" s="1"/>
  <c r="GK231" i="2"/>
  <c r="CG124" i="21" s="1"/>
  <c r="HC15" i="20" s="1"/>
  <c r="FA323" i="2"/>
  <c r="AW216" i="21" s="1"/>
  <c r="FS107" i="20" s="1"/>
  <c r="FF287" i="2"/>
  <c r="BB180" i="21" s="1"/>
  <c r="FX71" i="20" s="1"/>
  <c r="FC247" i="2"/>
  <c r="AY140" i="21" s="1"/>
  <c r="FU31" i="20" s="1"/>
  <c r="DU312" i="2"/>
  <c r="Q205" i="21" s="1"/>
  <c r="EM96" i="20" s="1"/>
  <c r="EC229" i="2"/>
  <c r="Y122" i="21" s="1"/>
  <c r="EU13" i="20" s="1"/>
  <c r="DG320" i="2"/>
  <c r="C213" i="21" s="1"/>
  <c r="DY104" i="20" s="1"/>
  <c r="DS276" i="2"/>
  <c r="O169" i="21" s="1"/>
  <c r="EK60" i="20" s="1"/>
  <c r="EX317" i="2"/>
  <c r="AT210" i="21" s="1"/>
  <c r="FP101" i="20" s="1"/>
  <c r="FB223" i="2"/>
  <c r="AX116" i="21" s="1"/>
  <c r="GG257" i="2"/>
  <c r="CC150" i="21" s="1"/>
  <c r="GY41" i="20" s="1"/>
  <c r="FE290" i="2"/>
  <c r="BA183" i="21" s="1"/>
  <c r="FW74" i="20" s="1"/>
  <c r="DO248" i="2"/>
  <c r="K141" i="21" s="1"/>
  <c r="EG32" i="20" s="1"/>
  <c r="GX268" i="2"/>
  <c r="CT161" i="21" s="1"/>
  <c r="HP52" i="20" s="1"/>
  <c r="HC306" i="2"/>
  <c r="CY199" i="21" s="1"/>
  <c r="HU90" i="20" s="1"/>
  <c r="HH292" i="2"/>
  <c r="DD185" i="21" s="1"/>
  <c r="HZ76" i="20" s="1"/>
  <c r="GN236" i="2"/>
  <c r="CJ129" i="21" s="1"/>
  <c r="HF20" i="20" s="1"/>
  <c r="EB314" i="2"/>
  <c r="X207" i="21" s="1"/>
  <c r="ET98" i="20" s="1"/>
  <c r="GL231" i="2"/>
  <c r="CH124" i="21" s="1"/>
  <c r="HD15" i="20" s="1"/>
  <c r="EZ324" i="2"/>
  <c r="AV217" i="21" s="1"/>
  <c r="FR108" i="20" s="1"/>
  <c r="GU307" i="2"/>
  <c r="CQ200" i="21" s="1"/>
  <c r="HM91" i="20" s="1"/>
  <c r="FG225" i="2"/>
  <c r="BC118" i="21" s="1"/>
  <c r="FY9" i="20" s="1"/>
  <c r="HA290" i="2"/>
  <c r="CW183" i="21" s="1"/>
  <c r="HS74" i="20" s="1"/>
  <c r="FR281" i="2"/>
  <c r="BN174" i="21" s="1"/>
  <c r="GJ65" i="20" s="1"/>
  <c r="DT278" i="2"/>
  <c r="P171" i="21" s="1"/>
  <c r="EL62" i="20" s="1"/>
  <c r="DL265" i="2"/>
  <c r="H158" i="21" s="1"/>
  <c r="ED49" i="20" s="1"/>
  <c r="FR291" i="2"/>
  <c r="BN184" i="21" s="1"/>
  <c r="GJ75" i="20" s="1"/>
  <c r="DU305" i="2"/>
  <c r="Q198" i="21" s="1"/>
  <c r="EM89" i="20" s="1"/>
  <c r="DT321" i="2"/>
  <c r="P214" i="21" s="1"/>
  <c r="EL105" i="20" s="1"/>
  <c r="FB249" i="2"/>
  <c r="AX142" i="21" s="1"/>
  <c r="FT33" i="20" s="1"/>
  <c r="GV241" i="2"/>
  <c r="CR134" i="21" s="1"/>
  <c r="HN25" i="20" s="1"/>
  <c r="EL329" i="2"/>
  <c r="AH222" i="21" s="1"/>
  <c r="FD113" i="20" s="1"/>
  <c r="EW326" i="2"/>
  <c r="AS219" i="21" s="1"/>
  <c r="FO110" i="20" s="1"/>
  <c r="DJ249" i="2"/>
  <c r="F142" i="21" s="1"/>
  <c r="EB33" i="20" s="1"/>
  <c r="EK226" i="2"/>
  <c r="AG119" i="21" s="1"/>
  <c r="FC10" i="20" s="1"/>
  <c r="FL312" i="2"/>
  <c r="BH205" i="21" s="1"/>
  <c r="GD96" i="20" s="1"/>
  <c r="FE269" i="2"/>
  <c r="BA162" i="21" s="1"/>
  <c r="FW53" i="20" s="1"/>
  <c r="FC321" i="2"/>
  <c r="AY214" i="21" s="1"/>
  <c r="FU105" i="20" s="1"/>
  <c r="GX321" i="2"/>
  <c r="CT214" i="21" s="1"/>
  <c r="HP105" i="20" s="1"/>
  <c r="FH248" i="2"/>
  <c r="BD141" i="21" s="1"/>
  <c r="FZ32" i="20" s="1"/>
  <c r="EE301" i="2"/>
  <c r="AA194" i="21" s="1"/>
  <c r="EW85" i="20" s="1"/>
  <c r="HH310" i="2"/>
  <c r="DD203" i="21" s="1"/>
  <c r="HZ94" i="20" s="1"/>
  <c r="GT279" i="2"/>
  <c r="CP172" i="21" s="1"/>
  <c r="HL63" i="20" s="1"/>
  <c r="EY293" i="2"/>
  <c r="AU186" i="21" s="1"/>
  <c r="FQ77" i="20" s="1"/>
  <c r="EO307" i="2"/>
  <c r="AK200" i="21" s="1"/>
  <c r="FG91" i="20" s="1"/>
  <c r="EL279" i="2"/>
  <c r="AH172" i="21" s="1"/>
  <c r="FD63" i="20" s="1"/>
  <c r="EN247" i="2"/>
  <c r="AJ140" i="21" s="1"/>
  <c r="FF31" i="20" s="1"/>
  <c r="EN327" i="2"/>
  <c r="AJ220" i="21" s="1"/>
  <c r="FF111" i="20" s="1"/>
  <c r="FK263" i="2"/>
  <c r="BG156" i="21" s="1"/>
  <c r="GC47" i="20" s="1"/>
  <c r="DY283" i="2"/>
  <c r="U176" i="21" s="1"/>
  <c r="EQ67" i="20" s="1"/>
  <c r="FJ291" i="2"/>
  <c r="BF184" i="21" s="1"/>
  <c r="GB75" i="20" s="1"/>
  <c r="HE325" i="2"/>
  <c r="DA218" i="21" s="1"/>
  <c r="HW109" i="20" s="1"/>
  <c r="DV257" i="2"/>
  <c r="R150" i="21" s="1"/>
  <c r="EN41" i="20" s="1"/>
  <c r="GD308" i="2"/>
  <c r="BZ201" i="21" s="1"/>
  <c r="GV92" i="20" s="1"/>
  <c r="DZ300" i="2"/>
  <c r="V193" i="21" s="1"/>
  <c r="ER84" i="20" s="1"/>
  <c r="EH315" i="2"/>
  <c r="AD208" i="21" s="1"/>
  <c r="EZ99" i="20" s="1"/>
  <c r="FT291" i="2"/>
  <c r="BP184" i="21" s="1"/>
  <c r="GL75" i="20" s="1"/>
  <c r="GW249" i="2"/>
  <c r="CS142" i="21" s="1"/>
  <c r="HO33" i="20" s="1"/>
  <c r="DY299" i="2"/>
  <c r="U192" i="21" s="1"/>
  <c r="EQ83" i="20" s="1"/>
  <c r="GB302" i="2"/>
  <c r="BX195" i="21" s="1"/>
  <c r="GT86" i="20" s="1"/>
  <c r="DH317" i="2"/>
  <c r="D210" i="21" s="1"/>
  <c r="DZ101" i="20" s="1"/>
  <c r="FC293" i="2"/>
  <c r="AY186" i="21" s="1"/>
  <c r="FU77" i="20" s="1"/>
  <c r="FX315" i="2"/>
  <c r="BT208" i="21" s="1"/>
  <c r="GP99" i="20" s="1"/>
  <c r="GB321" i="2"/>
  <c r="BX214" i="21" s="1"/>
  <c r="GT105" i="20" s="1"/>
  <c r="FV289" i="2"/>
  <c r="BR182" i="21" s="1"/>
  <c r="GN73" i="20" s="1"/>
  <c r="HB270" i="2"/>
  <c r="CX163" i="21" s="1"/>
  <c r="HT54" i="20" s="1"/>
  <c r="DL274" i="2"/>
  <c r="H167" i="21" s="1"/>
  <c r="ED58" i="20" s="1"/>
  <c r="EE232" i="2"/>
  <c r="AA125" i="21" s="1"/>
  <c r="EW16" i="20" s="1"/>
  <c r="GL317" i="2"/>
  <c r="CH210" i="21" s="1"/>
  <c r="HD101" i="20" s="1"/>
  <c r="EE239" i="2"/>
  <c r="AA132" i="21" s="1"/>
  <c r="EW23" i="20" s="1"/>
  <c r="EH233" i="2"/>
  <c r="AD126" i="21" s="1"/>
  <c r="EZ17" i="20" s="1"/>
  <c r="GH270" i="2"/>
  <c r="CD163" i="21" s="1"/>
  <c r="GZ54" i="20" s="1"/>
  <c r="FP318" i="2"/>
  <c r="BL211" i="21" s="1"/>
  <c r="GH102" i="20" s="1"/>
  <c r="DJ295" i="2"/>
  <c r="F188" i="21" s="1"/>
  <c r="EB79" i="20" s="1"/>
  <c r="FW228" i="2"/>
  <c r="BS121" i="21" s="1"/>
  <c r="GO12" i="20" s="1"/>
  <c r="HH328" i="2"/>
  <c r="DD221" i="21" s="1"/>
  <c r="HZ112" i="20" s="1"/>
  <c r="EN266" i="2"/>
  <c r="AJ159" i="21" s="1"/>
  <c r="FF50" i="20" s="1"/>
  <c r="FU304" i="2"/>
  <c r="BQ197" i="21" s="1"/>
  <c r="GM88" i="20" s="1"/>
  <c r="HB281" i="2"/>
  <c r="CX174" i="21" s="1"/>
  <c r="HT65" i="20" s="1"/>
  <c r="EC227" i="2"/>
  <c r="Y120" i="21" s="1"/>
  <c r="EU11" i="20" s="1"/>
  <c r="EU276" i="2"/>
  <c r="AQ169" i="21" s="1"/>
  <c r="FM60" i="20" s="1"/>
  <c r="EM269" i="2"/>
  <c r="AI162" i="21" s="1"/>
  <c r="FE53" i="20" s="1"/>
  <c r="ES284" i="2"/>
  <c r="AO177" i="21" s="1"/>
  <c r="FK68" i="20" s="1"/>
  <c r="DW223" i="2"/>
  <c r="S116" i="21" s="1"/>
  <c r="DN267" i="2"/>
  <c r="J160" i="21" s="1"/>
  <c r="EF51" i="20" s="1"/>
  <c r="FQ306" i="2"/>
  <c r="BM199" i="21" s="1"/>
  <c r="GI90" i="20" s="1"/>
  <c r="EH320" i="2"/>
  <c r="AD213" i="21" s="1"/>
  <c r="EZ104" i="20" s="1"/>
  <c r="FQ300" i="2"/>
  <c r="BM193" i="21" s="1"/>
  <c r="GI84" i="20" s="1"/>
  <c r="GS233" i="2"/>
  <c r="CO126" i="21" s="1"/>
  <c r="HK17" i="20" s="1"/>
  <c r="EP277" i="2"/>
  <c r="AL170" i="21" s="1"/>
  <c r="FH61" i="20" s="1"/>
  <c r="GI316" i="2"/>
  <c r="CE209" i="21" s="1"/>
  <c r="HA100" i="20" s="1"/>
  <c r="EK283" i="2"/>
  <c r="AG176" i="21" s="1"/>
  <c r="FC67" i="20" s="1"/>
  <c r="GD301" i="2"/>
  <c r="BZ194" i="21" s="1"/>
  <c r="GV85" i="20" s="1"/>
  <c r="HH285" i="2"/>
  <c r="DD178" i="21" s="1"/>
  <c r="HZ69" i="20" s="1"/>
  <c r="GM328" i="2"/>
  <c r="CI221" i="21" s="1"/>
  <c r="HE112" i="20" s="1"/>
  <c r="GS317" i="2"/>
  <c r="CO210" i="21" s="1"/>
  <c r="HK101" i="20" s="1"/>
  <c r="GY244" i="2"/>
  <c r="CU137" i="21" s="1"/>
  <c r="HQ28" i="20" s="1"/>
  <c r="FB281" i="2"/>
  <c r="AX174" i="21" s="1"/>
  <c r="FT65" i="20" s="1"/>
  <c r="GJ322" i="2"/>
  <c r="CF215" i="21" s="1"/>
  <c r="HB106" i="20" s="1"/>
  <c r="FI269" i="2"/>
  <c r="BE162" i="21" s="1"/>
  <c r="GA53" i="20" s="1"/>
  <c r="ET250" i="2"/>
  <c r="AP143" i="21" s="1"/>
  <c r="FL34" i="20" s="1"/>
  <c r="EZ279" i="2"/>
  <c r="AV172" i="21" s="1"/>
  <c r="FR63" i="20" s="1"/>
  <c r="HA308" i="2"/>
  <c r="CW201" i="21" s="1"/>
  <c r="HS92" i="20" s="1"/>
  <c r="ES277" i="2"/>
  <c r="AO170" i="21" s="1"/>
  <c r="FK61" i="20" s="1"/>
  <c r="GW251" i="2"/>
  <c r="CS144" i="21" s="1"/>
  <c r="HO35" i="20" s="1"/>
  <c r="FU229" i="2"/>
  <c r="BQ122" i="21" s="1"/>
  <c r="GM13" i="20" s="1"/>
  <c r="EU255" i="2"/>
  <c r="AQ148" i="21" s="1"/>
  <c r="FM39" i="20" s="1"/>
  <c r="EO263" i="2"/>
  <c r="AK156" i="21" s="1"/>
  <c r="FG47" i="20" s="1"/>
  <c r="EZ238" i="2"/>
  <c r="AV131" i="21" s="1"/>
  <c r="FR22" i="20" s="1"/>
  <c r="DO232" i="2"/>
  <c r="K125" i="21" s="1"/>
  <c r="EG16" i="20" s="1"/>
  <c r="DH323" i="2"/>
  <c r="D216" i="21" s="1"/>
  <c r="DZ107" i="20" s="1"/>
  <c r="FO240" i="2"/>
  <c r="BK133" i="21" s="1"/>
  <c r="GG24" i="20" s="1"/>
  <c r="HC237" i="2"/>
  <c r="CY130" i="21" s="1"/>
  <c r="HU21" i="20" s="1"/>
  <c r="GA257" i="2"/>
  <c r="BW150" i="21" s="1"/>
  <c r="GS41" i="20" s="1"/>
  <c r="DZ293" i="2"/>
  <c r="V186" i="21" s="1"/>
  <c r="ER77" i="20" s="1"/>
  <c r="FJ244" i="2"/>
  <c r="BF137" i="21" s="1"/>
  <c r="GB28" i="20" s="1"/>
  <c r="FA252" i="2"/>
  <c r="AW145" i="21" s="1"/>
  <c r="FS36" i="20" s="1"/>
  <c r="DW283" i="2"/>
  <c r="S176" i="21" s="1"/>
  <c r="EO67" i="20" s="1"/>
  <c r="GY265" i="2"/>
  <c r="CU158" i="21" s="1"/>
  <c r="HQ49" i="20" s="1"/>
  <c r="EF269" i="2"/>
  <c r="AB162" i="21" s="1"/>
  <c r="EX53" i="20" s="1"/>
  <c r="DG224" i="2"/>
  <c r="C117" i="21" s="1"/>
  <c r="DY8" i="20" s="1"/>
  <c r="FL305" i="2"/>
  <c r="BH198" i="21" s="1"/>
  <c r="GD89" i="20" s="1"/>
  <c r="EC241" i="2"/>
  <c r="Y134" i="21" s="1"/>
  <c r="EU25" i="20" s="1"/>
  <c r="GL239" i="2"/>
  <c r="CH132" i="21" s="1"/>
  <c r="HD23" i="20" s="1"/>
  <c r="EK329" i="2"/>
  <c r="AG222" i="21" s="1"/>
  <c r="FC113" i="20" s="1"/>
  <c r="GP315" i="2"/>
  <c r="CL208" i="21" s="1"/>
  <c r="HH99" i="20" s="1"/>
  <c r="DS294" i="2"/>
  <c r="O187" i="21" s="1"/>
  <c r="EK78" i="20" s="1"/>
  <c r="FR249" i="2"/>
  <c r="BN142" i="21" s="1"/>
  <c r="GJ33" i="20" s="1"/>
  <c r="DH299" i="2"/>
  <c r="D192" i="21" s="1"/>
  <c r="DZ83" i="20" s="1"/>
  <c r="EG279" i="2"/>
  <c r="AC172" i="21" s="1"/>
  <c r="EY63" i="20" s="1"/>
  <c r="DQ298" i="2"/>
  <c r="M191" i="21" s="1"/>
  <c r="EI82" i="20" s="1"/>
  <c r="EE313" i="2"/>
  <c r="AA206" i="21" s="1"/>
  <c r="EW97" i="20" s="1"/>
  <c r="HF239" i="2"/>
  <c r="DB132" i="21" s="1"/>
  <c r="HX23" i="20" s="1"/>
  <c r="EJ258" i="2"/>
  <c r="AF151" i="21" s="1"/>
  <c r="FB42" i="20" s="1"/>
  <c r="GY299" i="2"/>
  <c r="CU192" i="21" s="1"/>
  <c r="HQ83" i="20" s="1"/>
  <c r="DW297" i="2"/>
  <c r="S190" i="21" s="1"/>
  <c r="EO81" i="20" s="1"/>
  <c r="EF328" i="2"/>
  <c r="AB221" i="21" s="1"/>
  <c r="EX112" i="20" s="1"/>
  <c r="EJ260" i="2"/>
  <c r="AF153" i="21" s="1"/>
  <c r="FB44" i="20" s="1"/>
  <c r="FS237" i="2"/>
  <c r="BO130" i="21" s="1"/>
  <c r="GK21" i="20" s="1"/>
  <c r="GN293" i="2"/>
  <c r="CJ186" i="21" s="1"/>
  <c r="HF77" i="20" s="1"/>
  <c r="FW307" i="2"/>
  <c r="BS200" i="21" s="1"/>
  <c r="GO91" i="20" s="1"/>
  <c r="GS275" i="2"/>
  <c r="CO168" i="21" s="1"/>
  <c r="HK59" i="20" s="1"/>
  <c r="GQ321" i="2"/>
  <c r="CM214" i="21" s="1"/>
  <c r="HI105" i="20" s="1"/>
  <c r="FI319" i="2"/>
  <c r="BE212" i="21" s="1"/>
  <c r="GA103" i="20" s="1"/>
  <c r="GV232" i="2"/>
  <c r="CR125" i="21" s="1"/>
  <c r="HN16" i="20" s="1"/>
  <c r="EO259" i="2"/>
  <c r="AK152" i="21" s="1"/>
  <c r="FG43" i="20" s="1"/>
  <c r="EX294" i="2"/>
  <c r="AT187" i="21" s="1"/>
  <c r="FP78" i="20" s="1"/>
  <c r="GN308" i="2"/>
  <c r="CJ201" i="21" s="1"/>
  <c r="HF92" i="20" s="1"/>
  <c r="DK292" i="2"/>
  <c r="G185" i="21" s="1"/>
  <c r="EC76" i="20" s="1"/>
  <c r="HG289" i="2"/>
  <c r="DC182" i="21" s="1"/>
  <c r="HY73" i="20" s="1"/>
  <c r="DM318" i="2"/>
  <c r="I211" i="21" s="1"/>
  <c r="EE102" i="20" s="1"/>
  <c r="EQ261" i="2"/>
  <c r="AM154" i="21" s="1"/>
  <c r="FI45" i="20" s="1"/>
  <c r="EA264" i="2"/>
  <c r="W157" i="21" s="1"/>
  <c r="ES48" i="20" s="1"/>
  <c r="EH248" i="2"/>
  <c r="AD141" i="21" s="1"/>
  <c r="EZ32" i="20" s="1"/>
  <c r="EM257" i="2"/>
  <c r="AI150" i="21" s="1"/>
  <c r="FE41" i="20" s="1"/>
  <c r="DY318" i="2"/>
  <c r="U211" i="21" s="1"/>
  <c r="EQ102" i="20" s="1"/>
  <c r="EE279" i="2"/>
  <c r="AA172" i="21" s="1"/>
  <c r="EW63" i="20" s="1"/>
  <c r="EG258" i="2"/>
  <c r="AC151" i="21" s="1"/>
  <c r="EY42" i="20" s="1"/>
  <c r="GR284" i="2"/>
  <c r="CN177" i="21" s="1"/>
  <c r="HJ68" i="20" s="1"/>
  <c r="EG316" i="2"/>
  <c r="AC209" i="21" s="1"/>
  <c r="EY100" i="20" s="1"/>
  <c r="FA224" i="2"/>
  <c r="AW117" i="21" s="1"/>
  <c r="FS8" i="20" s="1"/>
  <c r="EW249" i="2"/>
  <c r="AS142" i="21" s="1"/>
  <c r="FO33" i="20" s="1"/>
  <c r="ES279" i="2"/>
  <c r="AO172" i="21" s="1"/>
  <c r="FK63" i="20" s="1"/>
  <c r="EU308" i="2"/>
  <c r="AQ201" i="21" s="1"/>
  <c r="FM92" i="20" s="1"/>
  <c r="EU272" i="2"/>
  <c r="AQ165" i="21" s="1"/>
  <c r="FM56" i="20" s="1"/>
  <c r="DY273" i="2"/>
  <c r="U166" i="21" s="1"/>
  <c r="EQ57" i="20" s="1"/>
  <c r="DP242" i="2"/>
  <c r="L135" i="21" s="1"/>
  <c r="EH26" i="20" s="1"/>
  <c r="GC258" i="2"/>
  <c r="BY151" i="21" s="1"/>
  <c r="GU42" i="20" s="1"/>
  <c r="EC291" i="2"/>
  <c r="Y184" i="21" s="1"/>
  <c r="EU75" i="20" s="1"/>
  <c r="EW279" i="2"/>
  <c r="AS172" i="21" s="1"/>
  <c r="FO63" i="20" s="1"/>
  <c r="FP297" i="2"/>
  <c r="BL190" i="21" s="1"/>
  <c r="GH81" i="20" s="1"/>
  <c r="EY246" i="2"/>
  <c r="AU139" i="21" s="1"/>
  <c r="FQ30" i="20" s="1"/>
  <c r="EI308" i="2"/>
  <c r="AE201" i="21" s="1"/>
  <c r="FA92" i="20" s="1"/>
  <c r="HA309" i="2"/>
  <c r="CW202" i="21" s="1"/>
  <c r="HS93" i="20" s="1"/>
  <c r="GE315" i="2"/>
  <c r="CA208" i="21" s="1"/>
  <c r="GW99" i="20" s="1"/>
  <c r="HB238" i="2"/>
  <c r="CX131" i="21" s="1"/>
  <c r="HT22" i="20" s="1"/>
  <c r="EJ306" i="2"/>
  <c r="AF199" i="21" s="1"/>
  <c r="FB90" i="20" s="1"/>
  <c r="EO327" i="2"/>
  <c r="AK220" i="21" s="1"/>
  <c r="FG111" i="20" s="1"/>
  <c r="DG303" i="2"/>
  <c r="C196" i="21" s="1"/>
  <c r="DY87" i="20" s="1"/>
  <c r="HC223" i="2"/>
  <c r="CY116" i="21" s="1"/>
  <c r="EO296" i="2"/>
  <c r="AK189" i="21" s="1"/>
  <c r="FG80" i="20" s="1"/>
  <c r="FS312" i="2"/>
  <c r="BO205" i="21" s="1"/>
  <c r="GK96" i="20" s="1"/>
  <c r="FA263" i="2"/>
  <c r="AW156" i="21" s="1"/>
  <c r="FS47" i="20" s="1"/>
  <c r="GE278" i="2"/>
  <c r="CA171" i="21" s="1"/>
  <c r="GW62" i="20" s="1"/>
  <c r="GA310" i="2"/>
  <c r="BW203" i="21" s="1"/>
  <c r="GS94" i="20" s="1"/>
  <c r="EC254" i="2"/>
  <c r="Y147" i="21" s="1"/>
  <c r="EU38" i="20" s="1"/>
  <c r="GY324" i="2"/>
  <c r="CU217" i="21" s="1"/>
  <c r="HQ108" i="20" s="1"/>
  <c r="DS295" i="2"/>
  <c r="O188" i="21" s="1"/>
  <c r="EK79" i="20" s="1"/>
  <c r="FB286" i="2"/>
  <c r="AX179" i="21" s="1"/>
  <c r="FT70" i="20" s="1"/>
  <c r="GY270" i="2"/>
  <c r="CU163" i="21" s="1"/>
  <c r="HQ54" i="20" s="1"/>
  <c r="GN299" i="2"/>
  <c r="CJ192" i="21" s="1"/>
  <c r="HF83" i="20" s="1"/>
  <c r="FP235" i="2"/>
  <c r="BL128" i="21" s="1"/>
  <c r="GH19" i="20" s="1"/>
  <c r="HF319" i="2"/>
  <c r="DB212" i="21" s="1"/>
  <c r="HX103" i="20" s="1"/>
  <c r="FJ311" i="2"/>
  <c r="BF204" i="21" s="1"/>
  <c r="GB95" i="20" s="1"/>
  <c r="FY314" i="2"/>
  <c r="BU207" i="21" s="1"/>
  <c r="GQ98" i="20" s="1"/>
  <c r="GT305" i="2"/>
  <c r="CP198" i="21" s="1"/>
  <c r="HL89" i="20" s="1"/>
  <c r="FU236" i="2"/>
  <c r="BQ129" i="21" s="1"/>
  <c r="GM20" i="20" s="1"/>
  <c r="DK278" i="2"/>
  <c r="G171" i="21" s="1"/>
  <c r="EC62" i="20" s="1"/>
  <c r="FO267" i="2"/>
  <c r="BK160" i="21" s="1"/>
  <c r="GG51" i="20" s="1"/>
  <c r="GQ307" i="2"/>
  <c r="CM200" i="21" s="1"/>
  <c r="HI91" i="20" s="1"/>
  <c r="EQ311" i="2"/>
  <c r="AM204" i="21" s="1"/>
  <c r="FI95" i="20" s="1"/>
  <c r="FQ260" i="2"/>
  <c r="BM153" i="21" s="1"/>
  <c r="GI44" i="20" s="1"/>
  <c r="GM281" i="2"/>
  <c r="CI174" i="21" s="1"/>
  <c r="HE65" i="20" s="1"/>
  <c r="GT256" i="2"/>
  <c r="CP149" i="21" s="1"/>
  <c r="HL40" i="20" s="1"/>
  <c r="EX226" i="2"/>
  <c r="AT119" i="21" s="1"/>
  <c r="FP10" i="20" s="1"/>
  <c r="EZ297" i="2"/>
  <c r="AV190" i="21" s="1"/>
  <c r="FR81" i="20" s="1"/>
  <c r="GN263" i="2"/>
  <c r="CJ156" i="21" s="1"/>
  <c r="HF47" i="20" s="1"/>
  <c r="EI268" i="2"/>
  <c r="AE161" i="21" s="1"/>
  <c r="FA52" i="20" s="1"/>
  <c r="FZ266" i="2"/>
  <c r="BV159" i="21" s="1"/>
  <c r="GR50" i="20" s="1"/>
  <c r="EF260" i="2"/>
  <c r="AB153" i="21" s="1"/>
  <c r="EX44" i="20" s="1"/>
  <c r="GC304" i="2"/>
  <c r="BY197" i="21" s="1"/>
  <c r="GU88" i="20" s="1"/>
  <c r="DT257" i="2"/>
  <c r="P150" i="21" s="1"/>
  <c r="EL41" i="20" s="1"/>
  <c r="DK235" i="2"/>
  <c r="G128" i="21" s="1"/>
  <c r="EC19" i="20" s="1"/>
  <c r="HC230" i="2"/>
  <c r="CY123" i="21" s="1"/>
  <c r="HU14" i="20" s="1"/>
  <c r="DI230" i="2"/>
  <c r="E123" i="21" s="1"/>
  <c r="EA14" i="20" s="1"/>
  <c r="FJ234" i="2"/>
  <c r="BF127" i="21" s="1"/>
  <c r="GB18" i="20" s="1"/>
  <c r="GN239" i="2"/>
  <c r="CJ132" i="21" s="1"/>
  <c r="HF23" i="20" s="1"/>
  <c r="FO266" i="2"/>
  <c r="BK159" i="21" s="1"/>
  <c r="GG50" i="20" s="1"/>
  <c r="EU231" i="2"/>
  <c r="AQ124" i="21" s="1"/>
  <c r="FM15" i="20" s="1"/>
  <c r="HD225" i="2"/>
  <c r="CZ118" i="21" s="1"/>
  <c r="HV9" i="20" s="1"/>
  <c r="FR320" i="2"/>
  <c r="BN213" i="21" s="1"/>
  <c r="GJ104" i="20" s="1"/>
  <c r="EZ269" i="2"/>
  <c r="AV162" i="21" s="1"/>
  <c r="FR53" i="20" s="1"/>
  <c r="FO223" i="2"/>
  <c r="BK116" i="21" s="1"/>
  <c r="GK299" i="2"/>
  <c r="CG192" i="21" s="1"/>
  <c r="HC83" i="20" s="1"/>
  <c r="DN256" i="2"/>
  <c r="J149" i="21" s="1"/>
  <c r="EF40" i="20" s="1"/>
  <c r="GK279" i="2"/>
  <c r="CG172" i="21" s="1"/>
  <c r="HC63" i="20" s="1"/>
  <c r="EG260" i="2"/>
  <c r="AC153" i="21" s="1"/>
  <c r="EY44" i="20" s="1"/>
  <c r="EZ248" i="2"/>
  <c r="AV141" i="21" s="1"/>
  <c r="FR32" i="20" s="1"/>
  <c r="EK225" i="2"/>
  <c r="AG118" i="21" s="1"/>
  <c r="FC9" i="20" s="1"/>
  <c r="DX256" i="2"/>
  <c r="T149" i="21" s="1"/>
  <c r="EP40" i="20" s="1"/>
  <c r="DU299" i="2"/>
  <c r="Q192" i="21" s="1"/>
  <c r="EM83" i="20" s="1"/>
  <c r="DF227" i="2"/>
  <c r="B120" i="21" s="1"/>
  <c r="DX11" i="20" s="1"/>
  <c r="DU303" i="2"/>
  <c r="Q196" i="21" s="1"/>
  <c r="EM87" i="20" s="1"/>
  <c r="GM224" i="2"/>
  <c r="CI117" i="21" s="1"/>
  <c r="HE8" i="20" s="1"/>
  <c r="ES315" i="2"/>
  <c r="AO208" i="21" s="1"/>
  <c r="FK99" i="20" s="1"/>
  <c r="EH258" i="2"/>
  <c r="AD151" i="21" s="1"/>
  <c r="EZ42" i="20" s="1"/>
  <c r="DN258" i="2"/>
  <c r="J151" i="21" s="1"/>
  <c r="EF42" i="20" s="1"/>
  <c r="FQ328" i="2"/>
  <c r="BM221" i="21" s="1"/>
  <c r="GI112" i="20" s="1"/>
  <c r="HH320" i="2"/>
  <c r="DD213" i="21" s="1"/>
  <c r="HZ104" i="20" s="1"/>
  <c r="GF293" i="2"/>
  <c r="CB186" i="21" s="1"/>
  <c r="GX77" i="20" s="1"/>
  <c r="HB243" i="2"/>
  <c r="CX136" i="21" s="1"/>
  <c r="HT27" i="20" s="1"/>
  <c r="FO248" i="2"/>
  <c r="BK141" i="21" s="1"/>
  <c r="GG32" i="20" s="1"/>
  <c r="HH318" i="2"/>
  <c r="DD211" i="21" s="1"/>
  <c r="HZ102" i="20" s="1"/>
  <c r="FH254" i="2"/>
  <c r="BD147" i="21" s="1"/>
  <c r="FZ38" i="20" s="1"/>
  <c r="GQ261" i="2"/>
  <c r="CM154" i="21" s="1"/>
  <c r="HI45" i="20" s="1"/>
  <c r="GS265" i="2"/>
  <c r="CO158" i="21" s="1"/>
  <c r="HK49" i="20" s="1"/>
  <c r="EK306" i="2"/>
  <c r="AG199" i="21" s="1"/>
  <c r="FC90" i="20" s="1"/>
  <c r="GY280" i="2"/>
  <c r="CU173" i="21" s="1"/>
  <c r="HQ64" i="20" s="1"/>
  <c r="FM305" i="2"/>
  <c r="BI198" i="21" s="1"/>
  <c r="GE89" i="20" s="1"/>
  <c r="HE305" i="2"/>
  <c r="DA198" i="21" s="1"/>
  <c r="HW89" i="20" s="1"/>
  <c r="EO278" i="2"/>
  <c r="AK171" i="21" s="1"/>
  <c r="FG62" i="20" s="1"/>
  <c r="FM312" i="2"/>
  <c r="BI205" i="21" s="1"/>
  <c r="GE96" i="20" s="1"/>
  <c r="FN277" i="2"/>
  <c r="BJ170" i="21" s="1"/>
  <c r="GF61" i="20" s="1"/>
  <c r="FF290" i="2"/>
  <c r="BB183" i="21" s="1"/>
  <c r="FX74" i="20" s="1"/>
  <c r="FF224" i="2"/>
  <c r="BB117" i="21" s="1"/>
  <c r="FX8" i="20" s="1"/>
  <c r="EF254" i="2"/>
  <c r="AB147" i="21" s="1"/>
  <c r="EX38" i="20" s="1"/>
  <c r="DZ329" i="2"/>
  <c r="V222" i="21" s="1"/>
  <c r="ER113" i="20" s="1"/>
  <c r="FW324" i="2"/>
  <c r="BS217" i="21" s="1"/>
  <c r="GO108" i="20" s="1"/>
  <c r="GK295" i="2"/>
  <c r="CG188" i="21" s="1"/>
  <c r="HC79" i="20" s="1"/>
  <c r="GM264" i="2"/>
  <c r="CI157" i="21" s="1"/>
  <c r="HE48" i="20" s="1"/>
  <c r="FY240" i="2"/>
  <c r="BU133" i="21" s="1"/>
  <c r="GQ24" i="20" s="1"/>
  <c r="DK323" i="2"/>
  <c r="G216" i="21" s="1"/>
  <c r="EC107" i="20" s="1"/>
  <c r="DS293" i="2"/>
  <c r="O186" i="21" s="1"/>
  <c r="EK77" i="20" s="1"/>
  <c r="GT231" i="2"/>
  <c r="CP124" i="21" s="1"/>
  <c r="HL15" i="20" s="1"/>
  <c r="FB272" i="2"/>
  <c r="AX165" i="21" s="1"/>
  <c r="FT56" i="20" s="1"/>
  <c r="EJ305" i="2"/>
  <c r="AF198" i="21" s="1"/>
  <c r="FB89" i="20" s="1"/>
  <c r="DU236" i="2"/>
  <c r="Q129" i="21" s="1"/>
  <c r="EM20" i="20" s="1"/>
  <c r="DX282" i="2"/>
  <c r="T175" i="21" s="1"/>
  <c r="EP66" i="20" s="1"/>
  <c r="GR251" i="2"/>
  <c r="CN144" i="21" s="1"/>
  <c r="HJ35" i="20" s="1"/>
  <c r="FL310" i="2"/>
  <c r="BH203" i="21" s="1"/>
  <c r="GD94" i="20" s="1"/>
  <c r="DJ231" i="2"/>
  <c r="F124" i="21" s="1"/>
  <c r="EB15" i="20" s="1"/>
  <c r="GW296" i="2"/>
  <c r="CS189" i="21" s="1"/>
  <c r="HO80" i="20" s="1"/>
  <c r="ER256" i="2"/>
  <c r="AN149" i="21" s="1"/>
  <c r="FJ40" i="20" s="1"/>
  <c r="DI296" i="2"/>
  <c r="E189" i="21" s="1"/>
  <c r="EA80" i="20" s="1"/>
  <c r="DY254" i="2"/>
  <c r="U147" i="21" s="1"/>
  <c r="EQ38" i="20" s="1"/>
  <c r="EN255" i="2"/>
  <c r="AJ148" i="21" s="1"/>
  <c r="FF39" i="20" s="1"/>
  <c r="EA239" i="2"/>
  <c r="W132" i="21" s="1"/>
  <c r="ES23" i="20" s="1"/>
  <c r="DL291" i="2"/>
  <c r="H184" i="21" s="1"/>
  <c r="ED75" i="20" s="1"/>
  <c r="FJ292" i="2"/>
  <c r="BF185" i="21" s="1"/>
  <c r="GB76" i="20" s="1"/>
  <c r="EP230" i="2"/>
  <c r="AL123" i="21" s="1"/>
  <c r="FH14" i="20" s="1"/>
  <c r="FJ236" i="2"/>
  <c r="BF129" i="21" s="1"/>
  <c r="GB20" i="20" s="1"/>
  <c r="FI236" i="2"/>
  <c r="BE129" i="21" s="1"/>
  <c r="GA20" i="20" s="1"/>
  <c r="HD247" i="2"/>
  <c r="CZ140" i="21" s="1"/>
  <c r="HV31" i="20" s="1"/>
  <c r="ER318" i="2"/>
  <c r="AN211" i="21" s="1"/>
  <c r="FJ102" i="20" s="1"/>
  <c r="FL241" i="2"/>
  <c r="BH134" i="21" s="1"/>
  <c r="GD25" i="20" s="1"/>
  <c r="DN246" i="2"/>
  <c r="J139" i="21" s="1"/>
  <c r="EF30" i="20" s="1"/>
  <c r="DO236" i="2"/>
  <c r="K129" i="21" s="1"/>
  <c r="EG20" i="20" s="1"/>
  <c r="HF315" i="2"/>
  <c r="DB208" i="21" s="1"/>
  <c r="HX99" i="20" s="1"/>
  <c r="EU290" i="2"/>
  <c r="AQ183" i="21" s="1"/>
  <c r="FM74" i="20" s="1"/>
  <c r="HG232" i="2"/>
  <c r="DC125" i="21" s="1"/>
  <c r="HY16" i="20" s="1"/>
  <c r="DO251" i="2"/>
  <c r="K144" i="21" s="1"/>
  <c r="EG35" i="20" s="1"/>
  <c r="FI325" i="2"/>
  <c r="BE218" i="21" s="1"/>
  <c r="GA109" i="20" s="1"/>
  <c r="EX239" i="2"/>
  <c r="AT132" i="21" s="1"/>
  <c r="FP23" i="20" s="1"/>
  <c r="EG286" i="2"/>
  <c r="AC179" i="21" s="1"/>
  <c r="EY70" i="20" s="1"/>
  <c r="EV284" i="2"/>
  <c r="AR177" i="21" s="1"/>
  <c r="FN68" i="20" s="1"/>
  <c r="DT313" i="2"/>
  <c r="P206" i="21" s="1"/>
  <c r="EL97" i="20" s="1"/>
  <c r="DF285" i="2"/>
  <c r="B178" i="21" s="1"/>
  <c r="DX69" i="20" s="1"/>
  <c r="FR300" i="2"/>
  <c r="BN193" i="21" s="1"/>
  <c r="GJ84" i="20" s="1"/>
  <c r="FH259" i="2"/>
  <c r="BD152" i="21" s="1"/>
  <c r="FZ43" i="20" s="1"/>
  <c r="FN326" i="2"/>
  <c r="BJ219" i="21" s="1"/>
  <c r="GF110" i="20" s="1"/>
  <c r="HG275" i="2"/>
  <c r="DC168" i="21" s="1"/>
  <c r="HY59" i="20" s="1"/>
  <c r="GW317" i="2"/>
  <c r="CS210" i="21" s="1"/>
  <c r="HO101" i="20" s="1"/>
  <c r="EN315" i="2"/>
  <c r="AJ208" i="21" s="1"/>
  <c r="FF99" i="20" s="1"/>
  <c r="EB246" i="2"/>
  <c r="X139" i="21" s="1"/>
  <c r="ET30" i="20" s="1"/>
  <c r="EJ282" i="2"/>
  <c r="AF175" i="21" s="1"/>
  <c r="FB66" i="20" s="1"/>
  <c r="EL230" i="2"/>
  <c r="AH123" i="21" s="1"/>
  <c r="FD14" i="20" s="1"/>
  <c r="HF295" i="2"/>
  <c r="DB188" i="21" s="1"/>
  <c r="HX79" i="20" s="1"/>
  <c r="FR238" i="2"/>
  <c r="BN131" i="21" s="1"/>
  <c r="GJ22" i="20" s="1"/>
  <c r="FG249" i="2"/>
  <c r="BC142" i="21" s="1"/>
  <c r="FY33" i="20" s="1"/>
  <c r="GF275" i="2"/>
  <c r="CB168" i="21" s="1"/>
  <c r="GX59" i="20" s="1"/>
  <c r="EQ239" i="2"/>
  <c r="AM132" i="21" s="1"/>
  <c r="FI23" i="20" s="1"/>
  <c r="FE302" i="2"/>
  <c r="BA195" i="21" s="1"/>
  <c r="FW86" i="20" s="1"/>
  <c r="GT227" i="2"/>
  <c r="CP120" i="21" s="1"/>
  <c r="HL11" i="20" s="1"/>
  <c r="GN289" i="2"/>
  <c r="CJ182" i="21" s="1"/>
  <c r="HF73" i="20" s="1"/>
  <c r="DM327" i="2"/>
  <c r="I220" i="21" s="1"/>
  <c r="EE111" i="20" s="1"/>
  <c r="FA248" i="2"/>
  <c r="AW141" i="21" s="1"/>
  <c r="FS32" i="20" s="1"/>
  <c r="DH263" i="2"/>
  <c r="D156" i="21" s="1"/>
  <c r="DZ47" i="20" s="1"/>
  <c r="FS231" i="2"/>
  <c r="BO124" i="21" s="1"/>
  <c r="GK15" i="20" s="1"/>
  <c r="GO308" i="2"/>
  <c r="CK201" i="21" s="1"/>
  <c r="HG92" i="20" s="1"/>
  <c r="GT247" i="2"/>
  <c r="CP140" i="21" s="1"/>
  <c r="HL31" i="20" s="1"/>
  <c r="GQ265" i="2"/>
  <c r="CM158" i="21" s="1"/>
  <c r="HI49" i="20" s="1"/>
  <c r="EV252" i="2"/>
  <c r="AR145" i="21" s="1"/>
  <c r="FN36" i="20" s="1"/>
  <c r="EK249" i="2"/>
  <c r="AG142" i="21" s="1"/>
  <c r="FC33" i="20" s="1"/>
  <c r="FD273" i="2"/>
  <c r="AZ166" i="21" s="1"/>
  <c r="FV57" i="20" s="1"/>
  <c r="DX317" i="2"/>
  <c r="T210" i="21" s="1"/>
  <c r="EP101" i="20" s="1"/>
  <c r="HE250" i="2"/>
  <c r="DA143" i="21" s="1"/>
  <c r="HW34" i="20" s="1"/>
  <c r="ED297" i="2"/>
  <c r="Z190" i="21" s="1"/>
  <c r="EV81" i="20" s="1"/>
  <c r="DK299" i="2"/>
  <c r="G192" i="21" s="1"/>
  <c r="EC83" i="20" s="1"/>
  <c r="ES306" i="2"/>
  <c r="AO199" i="21" s="1"/>
  <c r="FK90" i="20" s="1"/>
  <c r="DH306" i="2"/>
  <c r="D199" i="21" s="1"/>
  <c r="DZ90" i="20" s="1"/>
  <c r="FW259" i="2"/>
  <c r="BS152" i="21" s="1"/>
  <c r="GO43" i="20" s="1"/>
  <c r="GV304" i="2"/>
  <c r="CR197" i="21" s="1"/>
  <c r="HN88" i="20" s="1"/>
  <c r="EZ267" i="2"/>
  <c r="AV160" i="21" s="1"/>
  <c r="FR51" i="20" s="1"/>
  <c r="GU264" i="2"/>
  <c r="CQ157" i="21" s="1"/>
  <c r="HM48" i="20" s="1"/>
  <c r="EL307" i="2"/>
  <c r="AH200" i="21" s="1"/>
  <c r="FD91" i="20" s="1"/>
  <c r="EK253" i="2"/>
  <c r="AG146" i="21" s="1"/>
  <c r="FC37" i="20" s="1"/>
  <c r="DN300" i="2"/>
  <c r="J193" i="21" s="1"/>
  <c r="EF84" i="20" s="1"/>
  <c r="FE298" i="2"/>
  <c r="BA191" i="21" s="1"/>
  <c r="FW82" i="20" s="1"/>
  <c r="FL313" i="2"/>
  <c r="BH206" i="21" s="1"/>
  <c r="GD97" i="20" s="1"/>
  <c r="FE238" i="2"/>
  <c r="BA131" i="21" s="1"/>
  <c r="FW22" i="20" s="1"/>
  <c r="FU309" i="2"/>
  <c r="BQ202" i="21" s="1"/>
  <c r="GM93" i="20" s="1"/>
  <c r="FV245" i="2"/>
  <c r="BR138" i="21" s="1"/>
  <c r="GN29" i="20" s="1"/>
  <c r="DX275" i="2"/>
  <c r="T168" i="21" s="1"/>
  <c r="EP59" i="20" s="1"/>
  <c r="DI259" i="2"/>
  <c r="E152" i="21" s="1"/>
  <c r="EA43" i="20" s="1"/>
  <c r="ET241" i="2"/>
  <c r="AP134" i="21" s="1"/>
  <c r="FL25" i="20" s="1"/>
  <c r="FI266" i="2"/>
  <c r="BE159" i="21" s="1"/>
  <c r="GA50" i="20" s="1"/>
  <c r="HB260" i="2"/>
  <c r="CX153" i="21" s="1"/>
  <c r="HT44" i="20" s="1"/>
  <c r="FH299" i="2"/>
  <c r="BD192" i="21" s="1"/>
  <c r="FZ83" i="20" s="1"/>
  <c r="GR323" i="2"/>
  <c r="CN216" i="21" s="1"/>
  <c r="HJ107" i="20" s="1"/>
  <c r="DJ274" i="2"/>
  <c r="F167" i="21" s="1"/>
  <c r="EB58" i="20" s="1"/>
  <c r="EM327" i="2"/>
  <c r="AI220" i="21" s="1"/>
  <c r="FE111" i="20" s="1"/>
  <c r="EH282" i="2"/>
  <c r="AD175" i="21" s="1"/>
  <c r="EZ66" i="20" s="1"/>
  <c r="FS318" i="2"/>
  <c r="BO211" i="21" s="1"/>
  <c r="GK102" i="20" s="1"/>
  <c r="FM321" i="2"/>
  <c r="BI214" i="21" s="1"/>
  <c r="GE105" i="20" s="1"/>
  <c r="FY288" i="2"/>
  <c r="BU181" i="21" s="1"/>
  <c r="GQ72" i="20" s="1"/>
  <c r="GP328" i="2"/>
  <c r="CL221" i="21" s="1"/>
  <c r="HH112" i="20" s="1"/>
  <c r="GG271" i="2"/>
  <c r="CC164" i="21" s="1"/>
  <c r="GY55" i="20" s="1"/>
  <c r="FU326" i="2"/>
  <c r="BQ219" i="21" s="1"/>
  <c r="GM110" i="20" s="1"/>
  <c r="GX323" i="2"/>
  <c r="CT216" i="21" s="1"/>
  <c r="HP107" i="20" s="1"/>
  <c r="GQ275" i="2"/>
  <c r="CM168" i="21" s="1"/>
  <c r="HI59" i="20" s="1"/>
  <c r="FT274" i="2"/>
  <c r="BP167" i="21" s="1"/>
  <c r="GL58" i="20" s="1"/>
  <c r="FQ311" i="2"/>
  <c r="BM204" i="21" s="1"/>
  <c r="GI95" i="20" s="1"/>
  <c r="DW318" i="2"/>
  <c r="S211" i="21" s="1"/>
  <c r="EO102" i="20" s="1"/>
  <c r="GL303" i="2"/>
  <c r="CH196" i="21" s="1"/>
  <c r="HD87" i="20" s="1"/>
  <c r="GK296" i="2"/>
  <c r="CG189" i="21" s="1"/>
  <c r="HC80" i="20" s="1"/>
  <c r="EM244" i="2"/>
  <c r="AI137" i="21" s="1"/>
  <c r="FE28" i="20" s="1"/>
  <c r="ES282" i="2"/>
  <c r="AO175" i="21" s="1"/>
  <c r="FK66" i="20" s="1"/>
  <c r="DY301" i="2"/>
  <c r="U194" i="21" s="1"/>
  <c r="EQ85" i="20" s="1"/>
  <c r="GD298" i="2"/>
  <c r="BZ191" i="21" s="1"/>
  <c r="GV82" i="20" s="1"/>
  <c r="FE307" i="2"/>
  <c r="BA200" i="21" s="1"/>
  <c r="FW91" i="20" s="1"/>
  <c r="GX254" i="2"/>
  <c r="CT147" i="21" s="1"/>
  <c r="HP38" i="20" s="1"/>
  <c r="HG270" i="2"/>
  <c r="DC163" i="21" s="1"/>
  <c r="HY54" i="20" s="1"/>
  <c r="GI299" i="2"/>
  <c r="CE192" i="21" s="1"/>
  <c r="HA83" i="20" s="1"/>
  <c r="DL282" i="2"/>
  <c r="H175" i="21" s="1"/>
  <c r="ED66" i="20" s="1"/>
  <c r="HE327" i="2"/>
  <c r="DA220" i="21" s="1"/>
  <c r="HW111" i="20" s="1"/>
  <c r="EW268" i="2"/>
  <c r="AS161" i="21" s="1"/>
  <c r="FO52" i="20" s="1"/>
  <c r="HE266" i="2"/>
  <c r="DA159" i="21" s="1"/>
  <c r="HW50" i="20" s="1"/>
  <c r="EX229" i="2"/>
  <c r="AT122" i="21" s="1"/>
  <c r="FP13" i="20" s="1"/>
  <c r="GW233" i="2"/>
  <c r="CS126" i="21" s="1"/>
  <c r="HO17" i="20" s="1"/>
  <c r="GP278" i="2"/>
  <c r="CL171" i="21" s="1"/>
  <c r="HH62" i="20" s="1"/>
  <c r="GF310" i="2"/>
  <c r="CB203" i="21" s="1"/>
  <c r="GX94" i="20" s="1"/>
  <c r="ES257" i="2"/>
  <c r="AO150" i="21" s="1"/>
  <c r="FK41" i="20" s="1"/>
  <c r="EV304" i="2"/>
  <c r="AR197" i="21" s="1"/>
  <c r="FN88" i="20" s="1"/>
  <c r="FG235" i="2"/>
  <c r="BC128" i="21" s="1"/>
  <c r="FY19" i="20" s="1"/>
  <c r="FT299" i="2"/>
  <c r="BP192" i="21" s="1"/>
  <c r="GL83" i="20" s="1"/>
  <c r="DX310" i="2"/>
  <c r="T203" i="21" s="1"/>
  <c r="EP94" i="20" s="1"/>
  <c r="DF271" i="2"/>
  <c r="B164" i="21" s="1"/>
  <c r="DX55" i="20" s="1"/>
  <c r="ET298" i="2"/>
  <c r="AP191" i="21" s="1"/>
  <c r="FL82" i="20" s="1"/>
  <c r="DM284" i="2"/>
  <c r="I177" i="21" s="1"/>
  <c r="EE68" i="20" s="1"/>
  <c r="EN234" i="2"/>
  <c r="AJ127" i="21" s="1"/>
  <c r="FF18" i="20" s="1"/>
  <c r="DJ225" i="2"/>
  <c r="F118" i="21" s="1"/>
  <c r="EB9" i="20" s="1"/>
  <c r="EG263" i="2"/>
  <c r="AC156" i="21" s="1"/>
  <c r="EY47" i="20" s="1"/>
  <c r="FO294" i="2"/>
  <c r="BK187" i="21" s="1"/>
  <c r="GG78" i="20" s="1"/>
  <c r="EA316" i="2"/>
  <c r="W209" i="21" s="1"/>
  <c r="ES100" i="20" s="1"/>
  <c r="EK316" i="2"/>
  <c r="AG209" i="21" s="1"/>
  <c r="FC100" i="20" s="1"/>
  <c r="EC255" i="2"/>
  <c r="Y148" i="21" s="1"/>
  <c r="EU39" i="20" s="1"/>
  <c r="GD255" i="2"/>
  <c r="BZ148" i="21" s="1"/>
  <c r="GV39" i="20" s="1"/>
  <c r="HD296" i="2"/>
  <c r="CZ189" i="21" s="1"/>
  <c r="HV80" i="20" s="1"/>
  <c r="EA233" i="2"/>
  <c r="W126" i="21" s="1"/>
  <c r="ES17" i="20" s="1"/>
  <c r="GK250" i="2"/>
  <c r="CG143" i="21" s="1"/>
  <c r="HC34" i="20" s="1"/>
  <c r="FW282" i="2"/>
  <c r="BS175" i="21" s="1"/>
  <c r="GO66" i="20" s="1"/>
  <c r="GJ281" i="2"/>
  <c r="CF174" i="21" s="1"/>
  <c r="HB65" i="20" s="1"/>
  <c r="GM317" i="2"/>
  <c r="CI210" i="21" s="1"/>
  <c r="HE101" i="20" s="1"/>
  <c r="GN313" i="2"/>
  <c r="CJ206" i="21" s="1"/>
  <c r="HF97" i="20" s="1"/>
  <c r="GZ243" i="2"/>
  <c r="CV136" i="21" s="1"/>
  <c r="HR27" i="20" s="1"/>
  <c r="FE259" i="2"/>
  <c r="BA152" i="21" s="1"/>
  <c r="FW43" i="20" s="1"/>
  <c r="FL226" i="2"/>
  <c r="BH119" i="21" s="1"/>
  <c r="GD10" i="20" s="1"/>
  <c r="FS253" i="2"/>
  <c r="BO146" i="21" s="1"/>
  <c r="GK37" i="20" s="1"/>
  <c r="FR275" i="2"/>
  <c r="BN168" i="21" s="1"/>
  <c r="GJ59" i="20" s="1"/>
  <c r="EI248" i="2"/>
  <c r="AE141" i="21" s="1"/>
  <c r="FA32" i="20" s="1"/>
  <c r="EY226" i="2"/>
  <c r="AU119" i="21" s="1"/>
  <c r="FQ10" i="20" s="1"/>
  <c r="FB258" i="2"/>
  <c r="AX151" i="21" s="1"/>
  <c r="FT42" i="20" s="1"/>
  <c r="ED247" i="2"/>
  <c r="Z140" i="21" s="1"/>
  <c r="EV31" i="20" s="1"/>
  <c r="EW241" i="2"/>
  <c r="AS134" i="21" s="1"/>
  <c r="FO25" i="20" s="1"/>
  <c r="GB315" i="2"/>
  <c r="BX208" i="21" s="1"/>
  <c r="GT99" i="20" s="1"/>
  <c r="GW279" i="2"/>
  <c r="CS172" i="21" s="1"/>
  <c r="HO63" i="20" s="1"/>
  <c r="DH247" i="2"/>
  <c r="D140" i="21" s="1"/>
  <c r="DZ31" i="20" s="1"/>
  <c r="FO239" i="2"/>
  <c r="BK132" i="21" s="1"/>
  <c r="GG23" i="20" s="1"/>
  <c r="DR249" i="2"/>
  <c r="N142" i="21" s="1"/>
  <c r="EJ33" i="20" s="1"/>
  <c r="HB271" i="2"/>
  <c r="CX164" i="21" s="1"/>
  <c r="HT55" i="20" s="1"/>
  <c r="EX273" i="2"/>
  <c r="AT166" i="21" s="1"/>
  <c r="FP57" i="20" s="1"/>
  <c r="HG271" i="2"/>
  <c r="DC164" i="21" s="1"/>
  <c r="HY55" i="20" s="1"/>
  <c r="EV227" i="2"/>
  <c r="AR120" i="21" s="1"/>
  <c r="FN11" i="20" s="1"/>
  <c r="ET234" i="2"/>
  <c r="AP127" i="21" s="1"/>
  <c r="FL18" i="20" s="1"/>
  <c r="GJ278" i="2"/>
  <c r="CF171" i="21" s="1"/>
  <c r="HB62" i="20" s="1"/>
  <c r="GS230" i="2"/>
  <c r="CO123" i="21" s="1"/>
  <c r="HK14" i="20" s="1"/>
  <c r="GX223" i="2"/>
  <c r="CT116" i="21" s="1"/>
  <c r="HB235" i="2"/>
  <c r="CX128" i="21" s="1"/>
  <c r="HT19" i="20" s="1"/>
  <c r="EG277" i="2"/>
  <c r="AC170" i="21" s="1"/>
  <c r="EY61" i="20" s="1"/>
  <c r="FL277" i="2"/>
  <c r="BH170" i="21" s="1"/>
  <c r="GD61" i="20" s="1"/>
  <c r="DN269" i="2"/>
  <c r="J162" i="21" s="1"/>
  <c r="EF53" i="20" s="1"/>
  <c r="GE233" i="2"/>
  <c r="CA126" i="21" s="1"/>
  <c r="GW17" i="20" s="1"/>
  <c r="GM300" i="2"/>
  <c r="CI193" i="21" s="1"/>
  <c r="HE84" i="20" s="1"/>
  <c r="FU246" i="2"/>
  <c r="BQ139" i="21" s="1"/>
  <c r="GM30" i="20" s="1"/>
  <c r="FE284" i="2"/>
  <c r="BA177" i="21" s="1"/>
  <c r="FW68" i="20" s="1"/>
  <c r="EG239" i="2"/>
  <c r="AC132" i="21" s="1"/>
  <c r="EY23" i="20" s="1"/>
  <c r="ER304" i="2"/>
  <c r="AN197" i="21" s="1"/>
  <c r="FJ88" i="20" s="1"/>
  <c r="DS317" i="2"/>
  <c r="O210" i="21" s="1"/>
  <c r="EK101" i="20" s="1"/>
  <c r="HB321" i="2"/>
  <c r="CX214" i="21" s="1"/>
  <c r="HT105" i="20" s="1"/>
  <c r="DZ308" i="2"/>
  <c r="V201" i="21" s="1"/>
  <c r="ER92" i="20" s="1"/>
  <c r="ES321" i="2"/>
  <c r="AO214" i="21" s="1"/>
  <c r="FK105" i="20" s="1"/>
  <c r="EW310" i="2"/>
  <c r="AS203" i="21" s="1"/>
  <c r="FO94" i="20" s="1"/>
  <c r="HA229" i="2"/>
  <c r="CW122" i="21" s="1"/>
  <c r="HS13" i="20" s="1"/>
  <c r="ER302" i="2"/>
  <c r="AN195" i="21" s="1"/>
  <c r="FJ86" i="20" s="1"/>
  <c r="FG318" i="2"/>
  <c r="BC211" i="21" s="1"/>
  <c r="FY102" i="20" s="1"/>
  <c r="GT261" i="2"/>
  <c r="CP154" i="21" s="1"/>
  <c r="HL45" i="20" s="1"/>
  <c r="GD324" i="2"/>
  <c r="BZ217" i="21" s="1"/>
  <c r="GV108" i="20" s="1"/>
  <c r="DX305" i="2"/>
  <c r="T198" i="21" s="1"/>
  <c r="EP89" i="20" s="1"/>
  <c r="FI230" i="2"/>
  <c r="BE123" i="21" s="1"/>
  <c r="GA14" i="20" s="1"/>
  <c r="GY248" i="2"/>
  <c r="CU141" i="21" s="1"/>
  <c r="HQ32" i="20" s="1"/>
  <c r="FD319" i="2"/>
  <c r="AZ212" i="21" s="1"/>
  <c r="FV103" i="20" s="1"/>
  <c r="FX287" i="2"/>
  <c r="BT180" i="21" s="1"/>
  <c r="GP71" i="20" s="1"/>
  <c r="FY279" i="2"/>
  <c r="BU172" i="21" s="1"/>
  <c r="GQ63" i="20" s="1"/>
  <c r="EW287" i="2"/>
  <c r="AS180" i="21" s="1"/>
  <c r="FO71" i="20" s="1"/>
  <c r="GC302" i="2"/>
  <c r="BY195" i="21" s="1"/>
  <c r="GU86" i="20" s="1"/>
  <c r="EJ257" i="2"/>
  <c r="AF150" i="21" s="1"/>
  <c r="FB41" i="20" s="1"/>
  <c r="DJ235" i="2"/>
  <c r="F128" i="21" s="1"/>
  <c r="EB19" i="20" s="1"/>
  <c r="EZ255" i="2"/>
  <c r="AV148" i="21" s="1"/>
  <c r="FR39" i="20" s="1"/>
  <c r="DL249" i="2"/>
  <c r="H142" i="21" s="1"/>
  <c r="ED33" i="20" s="1"/>
  <c r="DT296" i="2"/>
  <c r="P189" i="21" s="1"/>
  <c r="EL80" i="20" s="1"/>
  <c r="EC243" i="2"/>
  <c r="Y136" i="21" s="1"/>
  <c r="EU27" i="20" s="1"/>
  <c r="GA307" i="2"/>
  <c r="BW200" i="21" s="1"/>
  <c r="GS91" i="20" s="1"/>
  <c r="DO297" i="2"/>
  <c r="K190" i="21" s="1"/>
  <c r="EG81" i="20" s="1"/>
  <c r="HG243" i="2"/>
  <c r="DC136" i="21" s="1"/>
  <c r="HY27" i="20" s="1"/>
  <c r="FY230" i="2"/>
  <c r="BU123" i="21" s="1"/>
  <c r="GQ14" i="20" s="1"/>
  <c r="GK302" i="2"/>
  <c r="CG195" i="21" s="1"/>
  <c r="HC86" i="20" s="1"/>
  <c r="HD242" i="2"/>
  <c r="CZ135" i="21" s="1"/>
  <c r="HV26" i="20" s="1"/>
  <c r="EU294" i="2"/>
  <c r="AQ187" i="21" s="1"/>
  <c r="FM78" i="20" s="1"/>
  <c r="FP249" i="2"/>
  <c r="BL142" i="21" s="1"/>
  <c r="GH33" i="20" s="1"/>
  <c r="FD295" i="2"/>
  <c r="AZ188" i="21" s="1"/>
  <c r="FV79" i="20" s="1"/>
  <c r="GB286" i="2"/>
  <c r="BX179" i="21" s="1"/>
  <c r="GT70" i="20" s="1"/>
  <c r="FJ239" i="2"/>
  <c r="BF132" i="21" s="1"/>
  <c r="GB23" i="20" s="1"/>
  <c r="DW276" i="2"/>
  <c r="S169" i="21" s="1"/>
  <c r="EO60" i="20" s="1"/>
  <c r="FP288" i="2"/>
  <c r="BL181" i="21" s="1"/>
  <c r="GH72" i="20" s="1"/>
  <c r="ED223" i="2"/>
  <c r="Z116" i="21" s="1"/>
  <c r="EE243" i="2"/>
  <c r="AA136" i="21" s="1"/>
  <c r="EW27" i="20" s="1"/>
  <c r="DK242" i="2"/>
  <c r="G135" i="21" s="1"/>
  <c r="EC26" i="20" s="1"/>
  <c r="GE258" i="2"/>
  <c r="CA151" i="21" s="1"/>
  <c r="GW42" i="20" s="1"/>
  <c r="FY250" i="2"/>
  <c r="BU143" i="21" s="1"/>
  <c r="GQ34" i="20" s="1"/>
  <c r="ET232" i="2"/>
  <c r="AP125" i="21" s="1"/>
  <c r="FL16" i="20" s="1"/>
  <c r="HB294" i="2"/>
  <c r="CX187" i="21" s="1"/>
  <c r="HT78" i="20" s="1"/>
  <c r="GY227" i="2"/>
  <c r="CU120" i="21" s="1"/>
  <c r="HQ11" i="20" s="1"/>
  <c r="ED310" i="2"/>
  <c r="Z203" i="21" s="1"/>
  <c r="EV94" i="20" s="1"/>
  <c r="EO223" i="2"/>
  <c r="AK116" i="21" s="1"/>
  <c r="FJ262" i="2"/>
  <c r="BF155" i="21" s="1"/>
  <c r="GB46" i="20" s="1"/>
  <c r="FB264" i="2"/>
  <c r="AX157" i="21" s="1"/>
  <c r="FT48" i="20" s="1"/>
  <c r="GZ226" i="2"/>
  <c r="CV119" i="21" s="1"/>
  <c r="HR10" i="20" s="1"/>
  <c r="GN229" i="2"/>
  <c r="CJ122" i="21" s="1"/>
  <c r="HF13" i="20" s="1"/>
  <c r="EJ323" i="2"/>
  <c r="AF216" i="21" s="1"/>
  <c r="FB107" i="20" s="1"/>
  <c r="GP234" i="2"/>
  <c r="CL127" i="21" s="1"/>
  <c r="HH18" i="20" s="1"/>
  <c r="FS250" i="2"/>
  <c r="BO143" i="21" s="1"/>
  <c r="GK34" i="20" s="1"/>
  <c r="GX243" i="2"/>
  <c r="CT136" i="21" s="1"/>
  <c r="HP27" i="20" s="1"/>
  <c r="HC245" i="2"/>
  <c r="CY138" i="21" s="1"/>
  <c r="HU29" i="20" s="1"/>
  <c r="DJ320" i="2"/>
  <c r="F213" i="21" s="1"/>
  <c r="EB104" i="20" s="1"/>
  <c r="GE255" i="2"/>
  <c r="CA148" i="21" s="1"/>
  <c r="GW39" i="20" s="1"/>
  <c r="HB295" i="2"/>
  <c r="CX188" i="21" s="1"/>
  <c r="HT79" i="20" s="1"/>
  <c r="EN300" i="2"/>
  <c r="AJ193" i="21" s="1"/>
  <c r="FF84" i="20" s="1"/>
  <c r="HF247" i="2"/>
  <c r="DB140" i="21" s="1"/>
  <c r="HX31" i="20" s="1"/>
  <c r="EY323" i="2"/>
  <c r="AU216" i="21" s="1"/>
  <c r="FQ107" i="20" s="1"/>
  <c r="GD261" i="2"/>
  <c r="BZ154" i="21" s="1"/>
  <c r="GV45" i="20" s="1"/>
  <c r="HC277" i="2"/>
  <c r="CY170" i="21" s="1"/>
  <c r="HU61" i="20" s="1"/>
  <c r="EI309" i="2"/>
  <c r="AE202" i="21" s="1"/>
  <c r="FA93" i="20" s="1"/>
  <c r="HD228" i="2"/>
  <c r="CZ121" i="21" s="1"/>
  <c r="HV12" i="20" s="1"/>
  <c r="DO304" i="2"/>
  <c r="K197" i="21" s="1"/>
  <c r="EG88" i="20" s="1"/>
  <c r="DF254" i="2"/>
  <c r="B147" i="21" s="1"/>
  <c r="DX38" i="20" s="1"/>
  <c r="DN309" i="2"/>
  <c r="J202" i="21" s="1"/>
  <c r="EF93" i="20" s="1"/>
  <c r="EP309" i="2"/>
  <c r="AL202" i="21" s="1"/>
  <c r="FH93" i="20" s="1"/>
  <c r="GH258" i="2"/>
  <c r="CD151" i="21" s="1"/>
  <c r="GZ42" i="20" s="1"/>
  <c r="GQ235" i="2"/>
  <c r="CM128" i="21" s="1"/>
  <c r="HI19" i="20" s="1"/>
  <c r="GT285" i="2"/>
  <c r="CP178" i="21" s="1"/>
  <c r="HL69" i="20" s="1"/>
  <c r="EJ240" i="2"/>
  <c r="AF133" i="21" s="1"/>
  <c r="FB24" i="20" s="1"/>
  <c r="ED328" i="2"/>
  <c r="Z221" i="21" s="1"/>
  <c r="EV112" i="20" s="1"/>
  <c r="DN316" i="2"/>
  <c r="J209" i="21" s="1"/>
  <c r="EF100" i="20" s="1"/>
  <c r="FM278" i="2"/>
  <c r="BI171" i="21" s="1"/>
  <c r="GE62" i="20" s="1"/>
  <c r="FS274" i="2"/>
  <c r="BO167" i="21" s="1"/>
  <c r="GK58" i="20" s="1"/>
  <c r="FV294" i="2"/>
  <c r="BR187" i="21" s="1"/>
  <c r="GN78" i="20" s="1"/>
  <c r="GB320" i="2"/>
  <c r="BX213" i="21" s="1"/>
  <c r="GT104" i="20" s="1"/>
  <c r="DK317" i="2"/>
  <c r="G210" i="21" s="1"/>
  <c r="EC101" i="20" s="1"/>
  <c r="EC235" i="2"/>
  <c r="Y128" i="21" s="1"/>
  <c r="EU19" i="20" s="1"/>
  <c r="FN308" i="2"/>
  <c r="BJ201" i="21" s="1"/>
  <c r="GF92" i="20" s="1"/>
  <c r="GT287" i="2"/>
  <c r="CP180" i="21" s="1"/>
  <c r="HL71" i="20" s="1"/>
  <c r="DX304" i="2"/>
  <c r="T197" i="21" s="1"/>
  <c r="EP88" i="20" s="1"/>
  <c r="FC248" i="2"/>
  <c r="AY141" i="21" s="1"/>
  <c r="FU32" i="20" s="1"/>
  <c r="FF233" i="2"/>
  <c r="BB126" i="21" s="1"/>
  <c r="FX17" i="20" s="1"/>
  <c r="DX267" i="2"/>
  <c r="T160" i="21" s="1"/>
  <c r="EP51" i="20" s="1"/>
  <c r="FZ237" i="2"/>
  <c r="BV130" i="21" s="1"/>
  <c r="GR21" i="20" s="1"/>
  <c r="FK229" i="2"/>
  <c r="BG122" i="21" s="1"/>
  <c r="GC13" i="20" s="1"/>
  <c r="FU273" i="2"/>
  <c r="BQ166" i="21" s="1"/>
  <c r="GM57" i="20" s="1"/>
  <c r="GK253" i="2"/>
  <c r="CG146" i="21" s="1"/>
  <c r="HC37" i="20" s="1"/>
  <c r="FT316" i="2"/>
  <c r="BP209" i="21" s="1"/>
  <c r="GL100" i="20" s="1"/>
  <c r="DT285" i="2"/>
  <c r="P178" i="21" s="1"/>
  <c r="EL69" i="20" s="1"/>
  <c r="GF227" i="2"/>
  <c r="CB120" i="21" s="1"/>
  <c r="GX11" i="20" s="1"/>
  <c r="FB273" i="2"/>
  <c r="AX166" i="21" s="1"/>
  <c r="FT57" i="20" s="1"/>
  <c r="HH296" i="2"/>
  <c r="DD189" i="21" s="1"/>
  <c r="HZ80" i="20" s="1"/>
  <c r="FG278" i="2"/>
  <c r="BC171" i="21" s="1"/>
  <c r="FY62" i="20" s="1"/>
  <c r="EM259" i="2"/>
  <c r="AI152" i="21" s="1"/>
  <c r="FE43" i="20" s="1"/>
  <c r="EI258" i="2"/>
  <c r="AE151" i="21" s="1"/>
  <c r="FA42" i="20" s="1"/>
  <c r="DZ294" i="2"/>
  <c r="V187" i="21" s="1"/>
  <c r="ER78" i="20" s="1"/>
  <c r="EP327" i="2"/>
  <c r="AL220" i="21" s="1"/>
  <c r="FH111" i="20" s="1"/>
  <c r="FS327" i="2"/>
  <c r="BO220" i="21" s="1"/>
  <c r="GK111" i="20" s="1"/>
  <c r="GC315" i="2"/>
  <c r="BY208" i="21" s="1"/>
  <c r="GU99" i="20" s="1"/>
  <c r="GN279" i="2"/>
  <c r="CJ172" i="21" s="1"/>
  <c r="HF63" i="20" s="1"/>
  <c r="GY322" i="2"/>
  <c r="CU215" i="21" s="1"/>
  <c r="HQ106" i="20" s="1"/>
  <c r="EX263" i="2"/>
  <c r="AT156" i="21" s="1"/>
  <c r="FP47" i="20" s="1"/>
  <c r="FO256" i="2"/>
  <c r="BK149" i="21" s="1"/>
  <c r="GG40" i="20" s="1"/>
  <c r="FF281" i="2"/>
  <c r="BB174" i="21" s="1"/>
  <c r="FX65" i="20" s="1"/>
  <c r="EI284" i="2"/>
  <c r="AE177" i="21" s="1"/>
  <c r="FA68" i="20" s="1"/>
  <c r="GO240" i="2"/>
  <c r="CK133" i="21" s="1"/>
  <c r="HG24" i="20" s="1"/>
  <c r="EA252" i="2"/>
  <c r="W145" i="21" s="1"/>
  <c r="ES36" i="20" s="1"/>
  <c r="FH269" i="2"/>
  <c r="BD162" i="21" s="1"/>
  <c r="FZ53" i="20" s="1"/>
  <c r="DG315" i="2"/>
  <c r="C208" i="21" s="1"/>
  <c r="DY99" i="20" s="1"/>
  <c r="FH278" i="2"/>
  <c r="BD171" i="21" s="1"/>
  <c r="FZ62" i="20" s="1"/>
  <c r="FE256" i="2"/>
  <c r="BA149" i="21" s="1"/>
  <c r="FW40" i="20" s="1"/>
  <c r="FF271" i="2"/>
  <c r="BB164" i="21" s="1"/>
  <c r="FX55" i="20" s="1"/>
  <c r="FV276" i="2"/>
  <c r="BR169" i="21" s="1"/>
  <c r="GN60" i="20" s="1"/>
  <c r="FJ270" i="2"/>
  <c r="BF163" i="21" s="1"/>
  <c r="GB54" i="20" s="1"/>
  <c r="EW329" i="2"/>
  <c r="AS222" i="21" s="1"/>
  <c r="FO113" i="20" s="1"/>
  <c r="DT308" i="2"/>
  <c r="P201" i="21" s="1"/>
  <c r="EL92" i="20" s="1"/>
  <c r="DO314" i="2"/>
  <c r="K207" i="21" s="1"/>
  <c r="EG98" i="20" s="1"/>
  <c r="HD236" i="2"/>
  <c r="CZ129" i="21" s="1"/>
  <c r="HV20" i="20" s="1"/>
  <c r="FY231" i="2"/>
  <c r="BU124" i="21" s="1"/>
  <c r="GQ15" i="20" s="1"/>
  <c r="EO309" i="2"/>
  <c r="AK202" i="21" s="1"/>
  <c r="FG93" i="20" s="1"/>
  <c r="FU247" i="2"/>
  <c r="BQ140" i="21" s="1"/>
  <c r="GM31" i="20" s="1"/>
  <c r="HD262" i="2"/>
  <c r="CZ155" i="21" s="1"/>
  <c r="HV46" i="20" s="1"/>
  <c r="ES263" i="2"/>
  <c r="AO156" i="21" s="1"/>
  <c r="FK47" i="20" s="1"/>
  <c r="DS274" i="2"/>
  <c r="O167" i="21" s="1"/>
  <c r="EK58" i="20" s="1"/>
  <c r="EZ316" i="2"/>
  <c r="AV209" i="21" s="1"/>
  <c r="FR100" i="20" s="1"/>
  <c r="FK252" i="2"/>
  <c r="BG145" i="21" s="1"/>
  <c r="GC36" i="20" s="1"/>
  <c r="HH241" i="2"/>
  <c r="DD134" i="21" s="1"/>
  <c r="HZ25" i="20" s="1"/>
  <c r="FV230" i="2"/>
  <c r="BR123" i="21" s="1"/>
  <c r="GN14" i="20" s="1"/>
  <c r="GI315" i="2"/>
  <c r="CE208" i="21" s="1"/>
  <c r="HA99" i="20" s="1"/>
  <c r="FD232" i="2"/>
  <c r="AZ125" i="21" s="1"/>
  <c r="FV16" i="20" s="1"/>
  <c r="FH266" i="2"/>
  <c r="BD159" i="21" s="1"/>
  <c r="FZ50" i="20" s="1"/>
  <c r="GO319" i="2"/>
  <c r="CK212" i="21" s="1"/>
  <c r="HG103" i="20" s="1"/>
  <c r="FN317" i="2"/>
  <c r="BJ210" i="21" s="1"/>
  <c r="GF101" i="20" s="1"/>
  <c r="GR302" i="2"/>
  <c r="CN195" i="21" s="1"/>
  <c r="HJ86" i="20" s="1"/>
  <c r="DW272" i="2"/>
  <c r="S165" i="21" s="1"/>
  <c r="EO56" i="20" s="1"/>
  <c r="DJ259" i="2"/>
  <c r="F152" i="21" s="1"/>
  <c r="EB43" i="20" s="1"/>
  <c r="DL284" i="2"/>
  <c r="H177" i="21" s="1"/>
  <c r="ED68" i="20" s="1"/>
  <c r="GZ321" i="2"/>
  <c r="CV214" i="21" s="1"/>
  <c r="HR105" i="20" s="1"/>
  <c r="FI300" i="2"/>
  <c r="BE193" i="21" s="1"/>
  <c r="GA84" i="20" s="1"/>
  <c r="EZ241" i="2"/>
  <c r="AV134" i="21" s="1"/>
  <c r="FR25" i="20" s="1"/>
  <c r="EN233" i="2"/>
  <c r="AJ126" i="21" s="1"/>
  <c r="FF17" i="20" s="1"/>
  <c r="HD240" i="2"/>
  <c r="CZ133" i="21" s="1"/>
  <c r="HV24" i="20" s="1"/>
  <c r="DG242" i="2"/>
  <c r="C135" i="21" s="1"/>
  <c r="DY26" i="20" s="1"/>
  <c r="DL310" i="2"/>
  <c r="H203" i="21" s="1"/>
  <c r="ED94" i="20" s="1"/>
  <c r="GP229" i="2"/>
  <c r="CL122" i="21" s="1"/>
  <c r="HH13" i="20" s="1"/>
  <c r="FP260" i="2"/>
  <c r="BL153" i="21" s="1"/>
  <c r="GH44" i="20" s="1"/>
  <c r="FT253" i="2"/>
  <c r="BP146" i="21" s="1"/>
  <c r="GL37" i="20" s="1"/>
  <c r="FS254" i="2"/>
  <c r="BO147" i="21" s="1"/>
  <c r="GK38" i="20" s="1"/>
  <c r="DJ270" i="2"/>
  <c r="F163" i="21" s="1"/>
  <c r="EB54" i="20" s="1"/>
  <c r="GD225" i="2"/>
  <c r="BZ118" i="21" s="1"/>
  <c r="GV9" i="20" s="1"/>
  <c r="GI246" i="2"/>
  <c r="CE139" i="21" s="1"/>
  <c r="HA30" i="20" s="1"/>
  <c r="DF308" i="2"/>
  <c r="B201" i="21" s="1"/>
  <c r="DX92" i="20" s="1"/>
  <c r="FP296" i="2"/>
  <c r="BL189" i="21" s="1"/>
  <c r="GH80" i="20" s="1"/>
  <c r="DG246" i="2"/>
  <c r="C139" i="21" s="1"/>
  <c r="DY30" i="20" s="1"/>
  <c r="DG326" i="2"/>
  <c r="C219" i="21" s="1"/>
  <c r="DY110" i="20" s="1"/>
  <c r="ER228" i="2"/>
  <c r="AN121" i="21" s="1"/>
  <c r="FJ12" i="20" s="1"/>
  <c r="EB250" i="2"/>
  <c r="X143" i="21" s="1"/>
  <c r="ET34" i="20" s="1"/>
  <c r="GO280" i="2"/>
  <c r="CK173" i="21" s="1"/>
  <c r="HG64" i="20" s="1"/>
  <c r="DR287" i="2"/>
  <c r="N180" i="21" s="1"/>
  <c r="EJ71" i="20" s="1"/>
  <c r="GJ314" i="2"/>
  <c r="CF207" i="21" s="1"/>
  <c r="HB98" i="20" s="1"/>
  <c r="EE226" i="2"/>
  <c r="AA119" i="21" s="1"/>
  <c r="EW10" i="20" s="1"/>
  <c r="DL276" i="2"/>
  <c r="H169" i="21" s="1"/>
  <c r="ED60" i="20" s="1"/>
  <c r="EH284" i="2"/>
  <c r="AD177" i="21" s="1"/>
  <c r="EZ68" i="20" s="1"/>
  <c r="FR233" i="2"/>
  <c r="BN126" i="21" s="1"/>
  <c r="GJ17" i="20" s="1"/>
  <c r="FU299" i="2"/>
  <c r="BQ192" i="21" s="1"/>
  <c r="GM83" i="20" s="1"/>
  <c r="DU274" i="2"/>
  <c r="Q167" i="21" s="1"/>
  <c r="EM58" i="20" s="1"/>
  <c r="DS249" i="2"/>
  <c r="O142" i="21" s="1"/>
  <c r="EK33" i="20" s="1"/>
  <c r="GO229" i="2"/>
  <c r="CK122" i="21" s="1"/>
  <c r="HG13" i="20" s="1"/>
  <c r="DQ269" i="2"/>
  <c r="M162" i="21" s="1"/>
  <c r="EI53" i="20" s="1"/>
  <c r="ER262" i="2"/>
  <c r="AN155" i="21" s="1"/>
  <c r="FJ46" i="20" s="1"/>
  <c r="FF266" i="2"/>
  <c r="BB159" i="21" s="1"/>
  <c r="FX50" i="20" s="1"/>
  <c r="GS270" i="2"/>
  <c r="CO163" i="21" s="1"/>
  <c r="HK54" i="20" s="1"/>
  <c r="FJ231" i="2"/>
  <c r="BF124" i="21" s="1"/>
  <c r="GB15" i="20" s="1"/>
  <c r="ET309" i="2"/>
  <c r="AP202" i="21" s="1"/>
  <c r="FL93" i="20" s="1"/>
  <c r="EF321" i="2"/>
  <c r="AB214" i="21" s="1"/>
  <c r="EX105" i="20" s="1"/>
  <c r="DR252" i="2"/>
  <c r="N145" i="21" s="1"/>
  <c r="EJ36" i="20" s="1"/>
  <c r="HF241" i="2"/>
  <c r="DB134" i="21" s="1"/>
  <c r="HX25" i="20" s="1"/>
  <c r="ES312" i="2"/>
  <c r="AO205" i="21" s="1"/>
  <c r="FK96" i="20" s="1"/>
  <c r="EU304" i="2"/>
  <c r="AQ197" i="21" s="1"/>
  <c r="FM88" i="20" s="1"/>
  <c r="GC257" i="2"/>
  <c r="BY150" i="21" s="1"/>
  <c r="GU41" i="20" s="1"/>
  <c r="FG257" i="2"/>
  <c r="BC150" i="21" s="1"/>
  <c r="FY41" i="20" s="1"/>
  <c r="EQ231" i="2"/>
  <c r="AM124" i="21" s="1"/>
  <c r="FI15" i="20" s="1"/>
  <c r="EK324" i="2"/>
  <c r="AG217" i="21" s="1"/>
  <c r="FC108" i="20" s="1"/>
  <c r="GX226" i="2"/>
  <c r="CT119" i="21" s="1"/>
  <c r="HP10" i="20" s="1"/>
  <c r="DM292" i="2"/>
  <c r="I185" i="21" s="1"/>
  <c r="EE76" i="20" s="1"/>
  <c r="ET251" i="2"/>
  <c r="AP144" i="21" s="1"/>
  <c r="FL35" i="20" s="1"/>
  <c r="DS304" i="2"/>
  <c r="O197" i="21" s="1"/>
  <c r="EK88" i="20" s="1"/>
  <c r="GV262" i="2"/>
  <c r="CR155" i="21" s="1"/>
  <c r="HN46" i="20" s="1"/>
  <c r="FT286" i="2"/>
  <c r="BP179" i="21" s="1"/>
  <c r="GL70" i="20" s="1"/>
  <c r="EJ239" i="2"/>
  <c r="AF132" i="21" s="1"/>
  <c r="FB23" i="20" s="1"/>
  <c r="FC238" i="2"/>
  <c r="AY131" i="21" s="1"/>
  <c r="FU22" i="20" s="1"/>
  <c r="GO267" i="2"/>
  <c r="CK160" i="21" s="1"/>
  <c r="HG51" i="20" s="1"/>
  <c r="GP226" i="2"/>
  <c r="CL119" i="21" s="1"/>
  <c r="HH10" i="20" s="1"/>
  <c r="HE280" i="2"/>
  <c r="DA173" i="21" s="1"/>
  <c r="HW64" i="20" s="1"/>
  <c r="EV282" i="2"/>
  <c r="AR175" i="21" s="1"/>
  <c r="FN66" i="20" s="1"/>
  <c r="FA309" i="2"/>
  <c r="AW202" i="21" s="1"/>
  <c r="FS93" i="20" s="1"/>
  <c r="DO289" i="2"/>
  <c r="K182" i="21" s="1"/>
  <c r="EG73" i="20" s="1"/>
  <c r="GM283" i="2"/>
  <c r="CI176" i="21" s="1"/>
  <c r="HE67" i="20" s="1"/>
  <c r="HF226" i="2"/>
  <c r="DB119" i="21" s="1"/>
  <c r="HX10" i="20" s="1"/>
  <c r="GJ261" i="2"/>
  <c r="CF154" i="21" s="1"/>
  <c r="HB45" i="20" s="1"/>
  <c r="GV320" i="2"/>
  <c r="CR213" i="21" s="1"/>
  <c r="HN104" i="20" s="1"/>
  <c r="GO326" i="2"/>
  <c r="CK219" i="21" s="1"/>
  <c r="HG110" i="20" s="1"/>
  <c r="GX288" i="2"/>
  <c r="CT181" i="21" s="1"/>
  <c r="HP72" i="20" s="1"/>
  <c r="DO274" i="2"/>
  <c r="K167" i="21" s="1"/>
  <c r="EG58" i="20" s="1"/>
  <c r="DS262" i="2"/>
  <c r="O155" i="21" s="1"/>
  <c r="EK46" i="20" s="1"/>
  <c r="FS286" i="2"/>
  <c r="BO179" i="21" s="1"/>
  <c r="GK70" i="20" s="1"/>
  <c r="GR312" i="2"/>
  <c r="CN205" i="21" s="1"/>
  <c r="HJ96" i="20" s="1"/>
  <c r="GA302" i="2"/>
  <c r="BW195" i="21" s="1"/>
  <c r="GS86" i="20" s="1"/>
  <c r="DM233" i="2"/>
  <c r="I126" i="21" s="1"/>
  <c r="EE17" i="20" s="1"/>
  <c r="FG309" i="2"/>
  <c r="BC202" i="21" s="1"/>
  <c r="FY93" i="20" s="1"/>
  <c r="GX246" i="2"/>
  <c r="CT139" i="21" s="1"/>
  <c r="HP30" i="20" s="1"/>
  <c r="FC283" i="2"/>
  <c r="AY176" i="21" s="1"/>
  <c r="FU67" i="20" s="1"/>
  <c r="FQ265" i="2"/>
  <c r="BM158" i="21" s="1"/>
  <c r="GI49" i="20" s="1"/>
  <c r="EA244" i="2"/>
  <c r="W137" i="21" s="1"/>
  <c r="ES28" i="20" s="1"/>
  <c r="EY292" i="2"/>
  <c r="AU185" i="21" s="1"/>
  <c r="FQ76" i="20" s="1"/>
  <c r="GP246" i="2"/>
  <c r="CL139" i="21" s="1"/>
  <c r="HH30" i="20" s="1"/>
  <c r="GW242" i="2"/>
  <c r="CS135" i="21" s="1"/>
  <c r="HO26" i="20" s="1"/>
  <c r="FP254" i="2"/>
  <c r="BL147" i="21" s="1"/>
  <c r="GH38" i="20" s="1"/>
  <c r="HC272" i="2"/>
  <c r="CY165" i="21" s="1"/>
  <c r="HU56" i="20" s="1"/>
  <c r="DK291" i="2"/>
  <c r="G184" i="21" s="1"/>
  <c r="EC75" i="20" s="1"/>
  <c r="FW328" i="2"/>
  <c r="BS221" i="21" s="1"/>
  <c r="GO112" i="20" s="1"/>
  <c r="GW248" i="2"/>
  <c r="CS141" i="21" s="1"/>
  <c r="HO32" i="20" s="1"/>
  <c r="GY272" i="2"/>
  <c r="CU165" i="21" s="1"/>
  <c r="HQ56" i="20" s="1"/>
  <c r="FK244" i="2"/>
  <c r="BG137" i="21" s="1"/>
  <c r="GC28" i="20" s="1"/>
  <c r="GA224" i="2"/>
  <c r="BW117" i="21" s="1"/>
  <c r="GS8" i="20" s="1"/>
  <c r="EC269" i="2"/>
  <c r="Y162" i="21" s="1"/>
  <c r="EU53" i="20" s="1"/>
  <c r="FY258" i="2"/>
  <c r="BU151" i="21" s="1"/>
  <c r="GQ42" i="20" s="1"/>
  <c r="HC257" i="2"/>
  <c r="CY150" i="21" s="1"/>
  <c r="HU41" i="20" s="1"/>
  <c r="GO224" i="2"/>
  <c r="CK117" i="21" s="1"/>
  <c r="HG8" i="20" s="1"/>
  <c r="DW226" i="2"/>
  <c r="S119" i="21" s="1"/>
  <c r="EO10" i="20" s="1"/>
  <c r="GN245" i="2"/>
  <c r="CJ138" i="21" s="1"/>
  <c r="HF29" i="20" s="1"/>
  <c r="GJ307" i="2"/>
  <c r="CF200" i="21" s="1"/>
  <c r="HB91" i="20" s="1"/>
  <c r="GU288" i="2"/>
  <c r="CQ181" i="21" s="1"/>
  <c r="HM72" i="20" s="1"/>
  <c r="EL323" i="2"/>
  <c r="AH216" i="21" s="1"/>
  <c r="FD107" i="20" s="1"/>
  <c r="ET252" i="2"/>
  <c r="AP145" i="21" s="1"/>
  <c r="FL36" i="20" s="1"/>
  <c r="FR284" i="2"/>
  <c r="BN177" i="21" s="1"/>
  <c r="GJ68" i="20" s="1"/>
  <c r="GU232" i="2"/>
  <c r="CQ125" i="21" s="1"/>
  <c r="HM16" i="20" s="1"/>
  <c r="GI293" i="2"/>
  <c r="CE186" i="21" s="1"/>
  <c r="HA77" i="20" s="1"/>
  <c r="FF314" i="2"/>
  <c r="BB207" i="21" s="1"/>
  <c r="FX98" i="20" s="1"/>
  <c r="DQ324" i="2"/>
  <c r="M217" i="21" s="1"/>
  <c r="EI108" i="20" s="1"/>
  <c r="ES289" i="2"/>
  <c r="AO182" i="21" s="1"/>
  <c r="FK73" i="20" s="1"/>
  <c r="FX226" i="2"/>
  <c r="BT119" i="21" s="1"/>
  <c r="GP10" i="20" s="1"/>
  <c r="EO293" i="2"/>
  <c r="AK186" i="21" s="1"/>
  <c r="FG77" i="20" s="1"/>
  <c r="DI258" i="2"/>
  <c r="E151" i="21" s="1"/>
  <c r="EA42" i="20" s="1"/>
  <c r="EI279" i="2"/>
  <c r="AE172" i="21" s="1"/>
  <c r="FA63" i="20" s="1"/>
  <c r="HB299" i="2"/>
  <c r="CX192" i="21" s="1"/>
  <c r="HT83" i="20" s="1"/>
  <c r="EO323" i="2"/>
  <c r="AK216" i="21" s="1"/>
  <c r="FG107" i="20" s="1"/>
  <c r="GR245" i="2"/>
  <c r="CN138" i="21" s="1"/>
  <c r="HJ29" i="20" s="1"/>
  <c r="GF278" i="2"/>
  <c r="CB171" i="21" s="1"/>
  <c r="GX62" i="20" s="1"/>
  <c r="FH307" i="2"/>
  <c r="BD200" i="21" s="1"/>
  <c r="FZ91" i="20" s="1"/>
  <c r="EP225" i="2"/>
  <c r="AL118" i="21" s="1"/>
  <c r="FH9" i="20" s="1"/>
  <c r="DZ323" i="2"/>
  <c r="V216" i="21" s="1"/>
  <c r="ER107" i="20" s="1"/>
  <c r="GP272" i="2"/>
  <c r="CL165" i="21" s="1"/>
  <c r="HH56" i="20" s="1"/>
  <c r="GK322" i="2"/>
  <c r="CG215" i="21" s="1"/>
  <c r="HC106" i="20" s="1"/>
  <c r="EU306" i="2"/>
  <c r="AQ199" i="21" s="1"/>
  <c r="FM90" i="20" s="1"/>
  <c r="FK286" i="2"/>
  <c r="BG179" i="21" s="1"/>
  <c r="GC70" i="20" s="1"/>
  <c r="DO225" i="2"/>
  <c r="K118" i="21" s="1"/>
  <c r="EG9" i="20" s="1"/>
  <c r="HG259" i="2"/>
  <c r="DC152" i="21" s="1"/>
  <c r="HY43" i="20" s="1"/>
  <c r="ES262" i="2"/>
  <c r="AO155" i="21" s="1"/>
  <c r="FK46" i="20" s="1"/>
  <c r="DX264" i="2"/>
  <c r="T157" i="21" s="1"/>
  <c r="EP48" i="20" s="1"/>
  <c r="GB307" i="2"/>
  <c r="BX200" i="21" s="1"/>
  <c r="GT91" i="20" s="1"/>
  <c r="EL227" i="2"/>
  <c r="AH120" i="21" s="1"/>
  <c r="FD11" i="20" s="1"/>
  <c r="HD286" i="2"/>
  <c r="CZ179" i="21" s="1"/>
  <c r="HV70" i="20" s="1"/>
  <c r="FY313" i="2"/>
  <c r="BU206" i="21" s="1"/>
  <c r="GQ97" i="20" s="1"/>
  <c r="FX326" i="2"/>
  <c r="BT219" i="21" s="1"/>
  <c r="GP110" i="20" s="1"/>
  <c r="DR256" i="2"/>
  <c r="N149" i="21" s="1"/>
  <c r="EJ40" i="20" s="1"/>
  <c r="HA225" i="2"/>
  <c r="CW118" i="21" s="1"/>
  <c r="HS9" i="20" s="1"/>
  <c r="DK245" i="2"/>
  <c r="G138" i="21" s="1"/>
  <c r="EC29" i="20" s="1"/>
  <c r="DO273" i="2"/>
  <c r="K166" i="21" s="1"/>
  <c r="EG57" i="20" s="1"/>
  <c r="FD223" i="2"/>
  <c r="AZ116" i="21" s="1"/>
  <c r="EY316" i="2"/>
  <c r="AU209" i="21" s="1"/>
  <c r="FQ100" i="20" s="1"/>
  <c r="EV316" i="2"/>
  <c r="AR209" i="21" s="1"/>
  <c r="FN100" i="20" s="1"/>
  <c r="DX314" i="2"/>
  <c r="T207" i="21" s="1"/>
  <c r="EP98" i="20" s="1"/>
  <c r="DH275" i="2"/>
  <c r="D168" i="21" s="1"/>
  <c r="DZ59" i="20" s="1"/>
  <c r="GI279" i="2"/>
  <c r="CE172" i="21" s="1"/>
  <c r="HA63" i="20" s="1"/>
  <c r="DX284" i="2"/>
  <c r="T177" i="21" s="1"/>
  <c r="EP68" i="20" s="1"/>
  <c r="EK288" i="2"/>
  <c r="AG181" i="21" s="1"/>
  <c r="FC72" i="20" s="1"/>
  <c r="FB235" i="2"/>
  <c r="AX128" i="21" s="1"/>
  <c r="FT19" i="20" s="1"/>
  <c r="GF284" i="2"/>
  <c r="CB177" i="21" s="1"/>
  <c r="GX68" i="20" s="1"/>
  <c r="FA279" i="2"/>
  <c r="AW172" i="21" s="1"/>
  <c r="FS63" i="20" s="1"/>
  <c r="GM271" i="2"/>
  <c r="CI164" i="21" s="1"/>
  <c r="HE55" i="20" s="1"/>
  <c r="GU261" i="2"/>
  <c r="CQ154" i="21" s="1"/>
  <c r="HM45" i="20" s="1"/>
  <c r="GK270" i="2"/>
  <c r="CG163" i="21" s="1"/>
  <c r="HC54" i="20" s="1"/>
  <c r="FJ285" i="2"/>
  <c r="BF178" i="21" s="1"/>
  <c r="GB69" i="20" s="1"/>
  <c r="HH291" i="2"/>
  <c r="DD184" i="21" s="1"/>
  <c r="HZ75" i="20" s="1"/>
  <c r="DP248" i="2"/>
  <c r="L141" i="21" s="1"/>
  <c r="EH32" i="20" s="1"/>
  <c r="DZ302" i="2"/>
  <c r="V195" i="21" s="1"/>
  <c r="ER86" i="20" s="1"/>
  <c r="EZ226" i="2"/>
  <c r="AV119" i="21" s="1"/>
  <c r="FR10" i="20" s="1"/>
  <c r="DM308" i="2"/>
  <c r="I201" i="21" s="1"/>
  <c r="EE92" i="20" s="1"/>
  <c r="DS302" i="2"/>
  <c r="O195" i="21" s="1"/>
  <c r="EK86" i="20" s="1"/>
  <c r="GS322" i="2"/>
  <c r="CO215" i="21" s="1"/>
  <c r="HK106" i="20" s="1"/>
  <c r="GO250" i="2"/>
  <c r="CK143" i="21" s="1"/>
  <c r="HG34" i="20" s="1"/>
  <c r="EP241" i="2"/>
  <c r="AL134" i="21" s="1"/>
  <c r="FH25" i="20" s="1"/>
  <c r="EI283" i="2"/>
  <c r="AE176" i="21" s="1"/>
  <c r="FA67" i="20" s="1"/>
  <c r="FA301" i="2"/>
  <c r="AW194" i="21" s="1"/>
  <c r="FS85" i="20" s="1"/>
  <c r="GR265" i="2"/>
  <c r="CN158" i="21" s="1"/>
  <c r="HJ49" i="20" s="1"/>
  <c r="FF232" i="2"/>
  <c r="BB125" i="21" s="1"/>
  <c r="FX16" i="20" s="1"/>
  <c r="GH296" i="2"/>
  <c r="CD189" i="21" s="1"/>
  <c r="GZ80" i="20" s="1"/>
  <c r="GX281" i="2"/>
  <c r="CT174" i="21" s="1"/>
  <c r="HP65" i="20" s="1"/>
  <c r="GV245" i="2"/>
  <c r="CR138" i="21" s="1"/>
  <c r="HN29" i="20" s="1"/>
  <c r="EW292" i="2"/>
  <c r="AS185" i="21" s="1"/>
  <c r="FO76" i="20" s="1"/>
  <c r="DJ237" i="2"/>
  <c r="F130" i="21" s="1"/>
  <c r="EB21" i="20" s="1"/>
  <c r="DH326" i="2"/>
  <c r="D219" i="21" s="1"/>
  <c r="DZ110" i="20" s="1"/>
  <c r="HF292" i="2"/>
  <c r="DB185" i="21" s="1"/>
  <c r="HX76" i="20" s="1"/>
  <c r="DR293" i="2"/>
  <c r="N186" i="21" s="1"/>
  <c r="EJ77" i="20" s="1"/>
  <c r="EY257" i="2"/>
  <c r="AU150" i="21" s="1"/>
  <c r="FQ41" i="20" s="1"/>
  <c r="GF312" i="2"/>
  <c r="CB205" i="21" s="1"/>
  <c r="GX96" i="20" s="1"/>
  <c r="HD315" i="2"/>
  <c r="CZ208" i="21" s="1"/>
  <c r="HV99" i="20" s="1"/>
  <c r="FB239" i="2"/>
  <c r="AX132" i="21" s="1"/>
  <c r="FT23" i="20" s="1"/>
  <c r="EK323" i="2"/>
  <c r="AG216" i="21" s="1"/>
  <c r="FC107" i="20" s="1"/>
  <c r="HA231" i="2"/>
  <c r="CW124" i="21" s="1"/>
  <c r="HS15" i="20" s="1"/>
  <c r="FH321" i="2"/>
  <c r="BD214" i="21" s="1"/>
  <c r="FZ105" i="20" s="1"/>
  <c r="GU289" i="2"/>
  <c r="CQ182" i="21" s="1"/>
  <c r="HM73" i="20" s="1"/>
  <c r="GK232" i="2"/>
  <c r="CG125" i="21" s="1"/>
  <c r="HC16" i="20" s="1"/>
  <c r="FJ281" i="2"/>
  <c r="BF174" i="21" s="1"/>
  <c r="GB65" i="20" s="1"/>
  <c r="DH254" i="2"/>
  <c r="D147" i="21" s="1"/>
  <c r="DZ38" i="20" s="1"/>
  <c r="DH301" i="2"/>
  <c r="D194" i="21" s="1"/>
  <c r="DZ85" i="20" s="1"/>
  <c r="GL268" i="2"/>
  <c r="CH161" i="21" s="1"/>
  <c r="HD52" i="20" s="1"/>
  <c r="FA250" i="2"/>
  <c r="AW143" i="21" s="1"/>
  <c r="FS34" i="20" s="1"/>
  <c r="GK228" i="2"/>
  <c r="CG121" i="21" s="1"/>
  <c r="HC12" i="20" s="1"/>
  <c r="DL261" i="2"/>
  <c r="H154" i="21" s="1"/>
  <c r="ED45" i="20" s="1"/>
  <c r="FQ238" i="2"/>
  <c r="BM131" i="21" s="1"/>
  <c r="GI22" i="20" s="1"/>
  <c r="DU260" i="2"/>
  <c r="Q153" i="21" s="1"/>
  <c r="EM44" i="20" s="1"/>
  <c r="HD276" i="2"/>
  <c r="CZ169" i="21" s="1"/>
  <c r="HV60" i="20" s="1"/>
  <c r="GH300" i="2"/>
  <c r="CD193" i="21" s="1"/>
  <c r="GZ84" i="20" s="1"/>
  <c r="GE231" i="2"/>
  <c r="CA124" i="21" s="1"/>
  <c r="GW15" i="20" s="1"/>
  <c r="EJ234" i="2"/>
  <c r="AF127" i="21" s="1"/>
  <c r="FB18" i="20" s="1"/>
  <c r="GK286" i="2"/>
  <c r="CG179" i="21" s="1"/>
  <c r="HC70" i="20" s="1"/>
  <c r="DM307" i="2"/>
  <c r="I200" i="21" s="1"/>
  <c r="EE91" i="20" s="1"/>
  <c r="GO237" i="2"/>
  <c r="CK130" i="21" s="1"/>
  <c r="HG21" i="20" s="1"/>
  <c r="GX324" i="2"/>
  <c r="CT217" i="21" s="1"/>
  <c r="HP108" i="20" s="1"/>
  <c r="EA248" i="2"/>
  <c r="W141" i="21" s="1"/>
  <c r="ES32" i="20" s="1"/>
  <c r="GG232" i="2"/>
  <c r="CC125" i="21" s="1"/>
  <c r="GY16" i="20" s="1"/>
  <c r="EB259" i="2"/>
  <c r="X152" i="21" s="1"/>
  <c r="ET43" i="20" s="1"/>
  <c r="EI325" i="2"/>
  <c r="AE218" i="21" s="1"/>
  <c r="FA109" i="20" s="1"/>
  <c r="GZ275" i="2"/>
  <c r="CV168" i="21" s="1"/>
  <c r="HR59" i="20" s="1"/>
  <c r="EF281" i="2"/>
  <c r="AB174" i="21" s="1"/>
  <c r="EX65" i="20" s="1"/>
  <c r="FU308" i="2"/>
  <c r="BQ201" i="21" s="1"/>
  <c r="GM92" i="20" s="1"/>
  <c r="GY268" i="2"/>
  <c r="CU161" i="21" s="1"/>
  <c r="HQ52" i="20" s="1"/>
  <c r="GP237" i="2"/>
  <c r="CL130" i="21" s="1"/>
  <c r="HH21" i="20" s="1"/>
  <c r="GY238" i="2"/>
  <c r="CU131" i="21" s="1"/>
  <c r="HQ22" i="20" s="1"/>
  <c r="ED248" i="2"/>
  <c r="Z141" i="21" s="1"/>
  <c r="EV32" i="20" s="1"/>
  <c r="FX270" i="2"/>
  <c r="BT163" i="21" s="1"/>
  <c r="GP54" i="20" s="1"/>
  <c r="DF311" i="2"/>
  <c r="B204" i="21" s="1"/>
  <c r="DX95" i="20" s="1"/>
  <c r="HB248" i="2"/>
  <c r="CX141" i="21" s="1"/>
  <c r="HT32" i="20" s="1"/>
  <c r="FT248" i="2"/>
  <c r="BP141" i="21" s="1"/>
  <c r="GL32" i="20" s="1"/>
  <c r="DO223" i="2"/>
  <c r="K116" i="21" s="1"/>
  <c r="ES323" i="2"/>
  <c r="AO216" i="21" s="1"/>
  <c r="FK107" i="20" s="1"/>
  <c r="EO300" i="2"/>
  <c r="AK193" i="21" s="1"/>
  <c r="FG84" i="20" s="1"/>
  <c r="DK252" i="2"/>
  <c r="G145" i="21" s="1"/>
  <c r="EC36" i="20" s="1"/>
  <c r="FU290" i="2"/>
  <c r="BQ183" i="21" s="1"/>
  <c r="GM74" i="20" s="1"/>
  <c r="EL228" i="2"/>
  <c r="AH121" i="21" s="1"/>
  <c r="FD12" i="20" s="1"/>
  <c r="FK324" i="2"/>
  <c r="BG217" i="21" s="1"/>
  <c r="GC108" i="20" s="1"/>
  <c r="DV309" i="2"/>
  <c r="R202" i="21" s="1"/>
  <c r="EN93" i="20" s="1"/>
  <c r="EV313" i="2"/>
  <c r="AR206" i="21" s="1"/>
  <c r="FN97" i="20" s="1"/>
  <c r="FF245" i="2"/>
  <c r="BB138" i="21" s="1"/>
  <c r="FX29" i="20" s="1"/>
  <c r="EN253" i="2"/>
  <c r="AJ146" i="21" s="1"/>
  <c r="FF37" i="20" s="1"/>
  <c r="DR316" i="2"/>
  <c r="N209" i="21" s="1"/>
  <c r="EJ100" i="20" s="1"/>
  <c r="FQ284" i="2"/>
  <c r="BM177" i="21" s="1"/>
  <c r="GI68" i="20" s="1"/>
  <c r="FO262" i="2"/>
  <c r="BK155" i="21" s="1"/>
  <c r="GG46" i="20" s="1"/>
  <c r="EG238" i="2"/>
  <c r="AC131" i="21" s="1"/>
  <c r="EY22" i="20" s="1"/>
  <c r="DK230" i="2"/>
  <c r="G123" i="21" s="1"/>
  <c r="EC14" i="20" s="1"/>
  <c r="EG322" i="2"/>
  <c r="AC215" i="21" s="1"/>
  <c r="EY106" i="20" s="1"/>
  <c r="FO297" i="2"/>
  <c r="BK190" i="21" s="1"/>
  <c r="GG81" i="20" s="1"/>
  <c r="GY296" i="2"/>
  <c r="CU189" i="21" s="1"/>
  <c r="HQ80" i="20" s="1"/>
  <c r="DW270" i="2"/>
  <c r="S163" i="21" s="1"/>
  <c r="EO54" i="20" s="1"/>
  <c r="FW298" i="2"/>
  <c r="BS191" i="21" s="1"/>
  <c r="GO82" i="20" s="1"/>
  <c r="EJ328" i="2"/>
  <c r="AF221" i="21" s="1"/>
  <c r="FB112" i="20" s="1"/>
  <c r="EM266" i="2"/>
  <c r="AI159" i="21" s="1"/>
  <c r="FE50" i="20" s="1"/>
  <c r="GF282" i="2"/>
  <c r="CB175" i="21" s="1"/>
  <c r="GX66" i="20" s="1"/>
  <c r="DR280" i="2"/>
  <c r="N173" i="21" s="1"/>
  <c r="EJ64" i="20" s="1"/>
  <c r="EW230" i="2"/>
  <c r="AS123" i="21" s="1"/>
  <c r="FO14" i="20" s="1"/>
  <c r="FX301" i="2"/>
  <c r="BT194" i="21" s="1"/>
  <c r="GP85" i="20" s="1"/>
  <c r="GX290" i="2"/>
  <c r="CT183" i="21" s="1"/>
  <c r="HP74" i="20" s="1"/>
  <c r="EU261" i="2"/>
  <c r="AQ154" i="21" s="1"/>
  <c r="FM45" i="20" s="1"/>
  <c r="GK280" i="2"/>
  <c r="CG173" i="21" s="1"/>
  <c r="HC64" i="20" s="1"/>
  <c r="FN257" i="2"/>
  <c r="BJ150" i="21" s="1"/>
  <c r="GF41" i="20" s="1"/>
  <c r="GA248" i="2"/>
  <c r="BW141" i="21" s="1"/>
  <c r="GS32" i="20" s="1"/>
  <c r="ET229" i="2"/>
  <c r="AP122" i="21" s="1"/>
  <c r="FL13" i="20" s="1"/>
  <c r="FN301" i="2"/>
  <c r="BJ194" i="21" s="1"/>
  <c r="GF85" i="20" s="1"/>
  <c r="DG235" i="2"/>
  <c r="C128" i="21" s="1"/>
  <c r="DY19" i="20" s="1"/>
  <c r="EE227" i="2"/>
  <c r="AA120" i="21" s="1"/>
  <c r="EW11" i="20" s="1"/>
  <c r="EH310" i="2"/>
  <c r="AD203" i="21" s="1"/>
  <c r="EZ94" i="20" s="1"/>
  <c r="GE239" i="2"/>
  <c r="CA132" i="21" s="1"/>
  <c r="GW23" i="20" s="1"/>
  <c r="DP327" i="2"/>
  <c r="L220" i="21" s="1"/>
  <c r="EH111" i="20" s="1"/>
  <c r="FV303" i="2"/>
  <c r="BR196" i="21" s="1"/>
  <c r="GN87" i="20" s="1"/>
  <c r="GJ282" i="2"/>
  <c r="CF175" i="21" s="1"/>
  <c r="HB66" i="20" s="1"/>
  <c r="GQ286" i="2"/>
  <c r="CM179" i="21" s="1"/>
  <c r="HI70" i="20" s="1"/>
  <c r="DQ264" i="2"/>
  <c r="M157" i="21" s="1"/>
  <c r="EI48" i="20" s="1"/>
  <c r="DR259" i="2"/>
  <c r="N152" i="21" s="1"/>
  <c r="EJ43" i="20" s="1"/>
  <c r="FT247" i="2"/>
  <c r="BP140" i="21" s="1"/>
  <c r="GL31" i="20" s="1"/>
  <c r="DI265" i="2"/>
  <c r="E158" i="21" s="1"/>
  <c r="EA49" i="20" s="1"/>
  <c r="DM289" i="2"/>
  <c r="I182" i="21" s="1"/>
  <c r="EE73" i="20" s="1"/>
  <c r="ED280" i="2"/>
  <c r="Z173" i="21" s="1"/>
  <c r="EV64" i="20" s="1"/>
  <c r="FB290" i="2"/>
  <c r="AX183" i="21" s="1"/>
  <c r="FT74" i="20" s="1"/>
  <c r="GK235" i="2"/>
  <c r="CG128" i="21" s="1"/>
  <c r="HC19" i="20" s="1"/>
  <c r="GG223" i="2"/>
  <c r="CC116" i="21" s="1"/>
  <c r="EX268" i="2"/>
  <c r="AT161" i="21" s="1"/>
  <c r="FP52" i="20" s="1"/>
  <c r="EA256" i="2"/>
  <c r="W149" i="21" s="1"/>
  <c r="ES40" i="20" s="1"/>
  <c r="FC236" i="2"/>
  <c r="AY129" i="21" s="1"/>
  <c r="FU20" i="20" s="1"/>
  <c r="DF267" i="2"/>
  <c r="B160" i="21" s="1"/>
  <c r="DX51" i="20" s="1"/>
  <c r="EC327" i="2"/>
  <c r="Y220" i="21" s="1"/>
  <c r="EU111" i="20" s="1"/>
  <c r="DW313" i="2"/>
  <c r="S206" i="21" s="1"/>
  <c r="EO97" i="20" s="1"/>
  <c r="FZ301" i="2"/>
  <c r="BV194" i="21" s="1"/>
  <c r="GR85" i="20" s="1"/>
  <c r="DL293" i="2"/>
  <c r="H186" i="21" s="1"/>
  <c r="ED77" i="20" s="1"/>
  <c r="GS279" i="2"/>
  <c r="CO172" i="21" s="1"/>
  <c r="HK63" i="20" s="1"/>
  <c r="DP300" i="2"/>
  <c r="L193" i="21" s="1"/>
  <c r="EH84" i="20" s="1"/>
  <c r="EQ301" i="2"/>
  <c r="AM194" i="21" s="1"/>
  <c r="FI85" i="20" s="1"/>
  <c r="FL294" i="2"/>
  <c r="BH187" i="21" s="1"/>
  <c r="GD78" i="20" s="1"/>
  <c r="DP305" i="2"/>
  <c r="L198" i="21" s="1"/>
  <c r="EH89" i="20" s="1"/>
  <c r="GW306" i="2"/>
  <c r="CS199" i="21" s="1"/>
  <c r="HO90" i="20" s="1"/>
  <c r="ER265" i="2"/>
  <c r="AN158" i="21" s="1"/>
  <c r="FJ49" i="20" s="1"/>
  <c r="GX301" i="2"/>
  <c r="CT194" i="21" s="1"/>
  <c r="HP85" i="20" s="1"/>
  <c r="GT223" i="2"/>
  <c r="CP116" i="21" s="1"/>
  <c r="GJ256" i="2"/>
  <c r="CF149" i="21" s="1"/>
  <c r="HB40" i="20" s="1"/>
  <c r="EZ284" i="2"/>
  <c r="AV177" i="21" s="1"/>
  <c r="FR68" i="20" s="1"/>
  <c r="DL300" i="2"/>
  <c r="H193" i="21" s="1"/>
  <c r="ED84" i="20" s="1"/>
  <c r="FB321" i="2"/>
  <c r="AX214" i="21" s="1"/>
  <c r="FT105" i="20" s="1"/>
  <c r="DV260" i="2"/>
  <c r="R153" i="21" s="1"/>
  <c r="EN44" i="20" s="1"/>
  <c r="DT250" i="2"/>
  <c r="P143" i="21" s="1"/>
  <c r="EL34" i="20" s="1"/>
  <c r="GV287" i="2"/>
  <c r="CR180" i="21" s="1"/>
  <c r="HN71" i="20" s="1"/>
  <c r="ES270" i="2"/>
  <c r="AO163" i="21" s="1"/>
  <c r="FK54" i="20" s="1"/>
  <c r="DR238" i="2"/>
  <c r="N131" i="21" s="1"/>
  <c r="EJ22" i="20" s="1"/>
  <c r="FH262" i="2"/>
  <c r="BD155" i="21" s="1"/>
  <c r="FZ46" i="20" s="1"/>
  <c r="GZ254" i="2"/>
  <c r="CV147" i="21" s="1"/>
  <c r="HR38" i="20" s="1"/>
  <c r="GY266" i="2"/>
  <c r="CU159" i="21" s="1"/>
  <c r="HQ50" i="20" s="1"/>
  <c r="DS277" i="2"/>
  <c r="O170" i="21" s="1"/>
  <c r="EK61" i="20" s="1"/>
  <c r="FF280" i="2"/>
  <c r="BB173" i="21" s="1"/>
  <c r="FX64" i="20" s="1"/>
  <c r="EE267" i="2"/>
  <c r="AA160" i="21" s="1"/>
  <c r="EW51" i="20" s="1"/>
  <c r="FL256" i="2"/>
  <c r="BH149" i="21" s="1"/>
  <c r="GD40" i="20" s="1"/>
  <c r="GN258" i="2"/>
  <c r="CJ151" i="21" s="1"/>
  <c r="HF42" i="20" s="1"/>
  <c r="FV315" i="2"/>
  <c r="BR208" i="21" s="1"/>
  <c r="GN99" i="20" s="1"/>
  <c r="HE320" i="2"/>
  <c r="DA213" i="21" s="1"/>
  <c r="HW104" i="20" s="1"/>
  <c r="HA259" i="2"/>
  <c r="CW152" i="21" s="1"/>
  <c r="HS43" i="20" s="1"/>
  <c r="DZ281" i="2"/>
  <c r="V174" i="21" s="1"/>
  <c r="ER65" i="20" s="1"/>
  <c r="ET255" i="2"/>
  <c r="AP148" i="21" s="1"/>
  <c r="FL39" i="20" s="1"/>
  <c r="EM224" i="2"/>
  <c r="AI117" i="21" s="1"/>
  <c r="FE8" i="20" s="1"/>
  <c r="EB239" i="2"/>
  <c r="X132" i="21" s="1"/>
  <c r="ET23" i="20" s="1"/>
  <c r="EW271" i="2"/>
  <c r="AS164" i="21" s="1"/>
  <c r="FO55" i="20" s="1"/>
  <c r="GW271" i="2"/>
  <c r="CS164" i="21" s="1"/>
  <c r="HO55" i="20" s="1"/>
  <c r="FB256" i="2"/>
  <c r="AX149" i="21" s="1"/>
  <c r="FT40" i="20" s="1"/>
  <c r="DX300" i="2"/>
  <c r="T193" i="21" s="1"/>
  <c r="EP84" i="20" s="1"/>
  <c r="GR235" i="2"/>
  <c r="CN128" i="21" s="1"/>
  <c r="HJ19" i="20" s="1"/>
  <c r="HH274" i="2"/>
  <c r="DD167" i="21" s="1"/>
  <c r="HZ58" i="20" s="1"/>
  <c r="FK329" i="2"/>
  <c r="BG222" i="21" s="1"/>
  <c r="GC113" i="20" s="1"/>
  <c r="FK278" i="2"/>
  <c r="BG171" i="21" s="1"/>
  <c r="GC62" i="20" s="1"/>
  <c r="FY257" i="2"/>
  <c r="BU150" i="21" s="1"/>
  <c r="GQ41" i="20" s="1"/>
  <c r="DL289" i="2"/>
  <c r="H182" i="21" s="1"/>
  <c r="ED73" i="20" s="1"/>
  <c r="HD245" i="2"/>
  <c r="CZ138" i="21" s="1"/>
  <c r="HV29" i="20" s="1"/>
  <c r="DP280" i="2"/>
  <c r="L173" i="21" s="1"/>
  <c r="EH64" i="20" s="1"/>
  <c r="HA238" i="2"/>
  <c r="CW131" i="21" s="1"/>
  <c r="HS22" i="20" s="1"/>
  <c r="EI316" i="2"/>
  <c r="AE209" i="21" s="1"/>
  <c r="FA100" i="20" s="1"/>
  <c r="FG245" i="2"/>
  <c r="BC138" i="21" s="1"/>
  <c r="FY29" i="20" s="1"/>
  <c r="DY296" i="2"/>
  <c r="U189" i="21" s="1"/>
  <c r="EQ80" i="20" s="1"/>
  <c r="EH256" i="2"/>
  <c r="AD149" i="21" s="1"/>
  <c r="EZ40" i="20" s="1"/>
  <c r="EP245" i="2"/>
  <c r="AL138" i="21" s="1"/>
  <c r="FH29" i="20" s="1"/>
  <c r="ES228" i="2"/>
  <c r="AO121" i="21" s="1"/>
  <c r="FK12" i="20" s="1"/>
  <c r="EW319" i="2"/>
  <c r="AS212" i="21" s="1"/>
  <c r="FO103" i="20" s="1"/>
  <c r="GK312" i="2"/>
  <c r="CG205" i="21" s="1"/>
  <c r="HC96" i="20" s="1"/>
  <c r="EU320" i="2"/>
  <c r="AQ213" i="21" s="1"/>
  <c r="FM104" i="20" s="1"/>
  <c r="ER251" i="2"/>
  <c r="AN144" i="21" s="1"/>
  <c r="FJ35" i="20" s="1"/>
  <c r="HB269" i="2"/>
  <c r="CX162" i="21" s="1"/>
  <c r="HT53" i="20" s="1"/>
  <c r="FB280" i="2"/>
  <c r="AX173" i="21" s="1"/>
  <c r="FT64" i="20" s="1"/>
  <c r="HH223" i="2"/>
  <c r="DD116" i="21" s="1"/>
  <c r="HB322" i="2"/>
  <c r="CX215" i="21" s="1"/>
  <c r="HT106" i="20" s="1"/>
  <c r="FI302" i="2"/>
  <c r="BE195" i="21" s="1"/>
  <c r="GA86" i="20" s="1"/>
  <c r="FV242" i="2"/>
  <c r="BR135" i="21" s="1"/>
  <c r="GN26" i="20" s="1"/>
  <c r="GJ254" i="2"/>
  <c r="CF147" i="21" s="1"/>
  <c r="HB38" i="20" s="1"/>
  <c r="DO253" i="2"/>
  <c r="K146" i="21" s="1"/>
  <c r="EG37" i="20" s="1"/>
  <c r="DU292" i="2"/>
  <c r="Q185" i="21" s="1"/>
  <c r="EM76" i="20" s="1"/>
  <c r="FN325" i="2"/>
  <c r="BJ218" i="21" s="1"/>
  <c r="GF109" i="20" s="1"/>
  <c r="DG267" i="2"/>
  <c r="C160" i="21" s="1"/>
  <c r="DY51" i="20" s="1"/>
  <c r="DW243" i="2"/>
  <c r="S136" i="21" s="1"/>
  <c r="EO27" i="20" s="1"/>
  <c r="FN234" i="2"/>
  <c r="BJ127" i="21" s="1"/>
  <c r="GF18" i="20" s="1"/>
  <c r="EX231" i="2"/>
  <c r="AT124" i="21" s="1"/>
  <c r="FP15" i="20" s="1"/>
  <c r="DO242" i="2"/>
  <c r="K135" i="21" s="1"/>
  <c r="EG26" i="20" s="1"/>
  <c r="FH296" i="2"/>
  <c r="BD189" i="21" s="1"/>
  <c r="FZ80" i="20" s="1"/>
  <c r="EV299" i="2"/>
  <c r="AR192" i="21" s="1"/>
  <c r="FN83" i="20" s="1"/>
  <c r="FZ318" i="2"/>
  <c r="BV211" i="21" s="1"/>
  <c r="GR102" i="20" s="1"/>
  <c r="HG301" i="2"/>
  <c r="DC194" i="21" s="1"/>
  <c r="HY85" i="20" s="1"/>
  <c r="EI289" i="2"/>
  <c r="AE182" i="21" s="1"/>
  <c r="FA73" i="20" s="1"/>
  <c r="FU239" i="2"/>
  <c r="BQ132" i="21" s="1"/>
  <c r="GM23" i="20" s="1"/>
  <c r="GK241" i="2"/>
  <c r="CG134" i="21" s="1"/>
  <c r="HC25" i="20" s="1"/>
  <c r="EF267" i="2"/>
  <c r="AB160" i="21" s="1"/>
  <c r="EX51" i="20" s="1"/>
  <c r="DM288" i="2"/>
  <c r="I181" i="21" s="1"/>
  <c r="EE72" i="20" s="1"/>
  <c r="EZ283" i="2"/>
  <c r="AV176" i="21" s="1"/>
  <c r="FR67" i="20" s="1"/>
  <c r="HD319" i="2"/>
  <c r="CZ212" i="21" s="1"/>
  <c r="HV103" i="20" s="1"/>
  <c r="FD299" i="2"/>
  <c r="AZ192" i="21" s="1"/>
  <c r="FV83" i="20" s="1"/>
  <c r="DG237" i="2"/>
  <c r="C130" i="21" s="1"/>
  <c r="DY21" i="20" s="1"/>
  <c r="EO271" i="2"/>
  <c r="AK164" i="21" s="1"/>
  <c r="FG55" i="20" s="1"/>
  <c r="FZ292" i="2"/>
  <c r="BV185" i="21" s="1"/>
  <c r="GR76" i="20" s="1"/>
  <c r="DO329" i="2"/>
  <c r="K222" i="21" s="1"/>
  <c r="EG113" i="20" s="1"/>
  <c r="EM282" i="2"/>
  <c r="AI175" i="21" s="1"/>
  <c r="FE66" i="20" s="1"/>
  <c r="FR256" i="2"/>
  <c r="BN149" i="21" s="1"/>
  <c r="GJ40" i="20" s="1"/>
  <c r="EB229" i="2"/>
  <c r="X122" i="21" s="1"/>
  <c r="ET13" i="20" s="1"/>
  <c r="EA274" i="2"/>
  <c r="W167" i="21" s="1"/>
  <c r="ES58" i="20" s="1"/>
  <c r="GY326" i="2"/>
  <c r="CU219" i="21" s="1"/>
  <c r="HQ110" i="20" s="1"/>
  <c r="FR328" i="2"/>
  <c r="BN221" i="21" s="1"/>
  <c r="GJ112" i="20" s="1"/>
  <c r="EM265" i="2"/>
  <c r="AI158" i="21" s="1"/>
  <c r="FE49" i="20" s="1"/>
  <c r="EJ309" i="2"/>
  <c r="AF202" i="21" s="1"/>
  <c r="FB93" i="20" s="1"/>
  <c r="DK274" i="2"/>
  <c r="G167" i="21" s="1"/>
  <c r="EC58" i="20" s="1"/>
  <c r="FN295" i="2"/>
  <c r="BJ188" i="21" s="1"/>
  <c r="GF79" i="20" s="1"/>
  <c r="ES245" i="2"/>
  <c r="AO138" i="21" s="1"/>
  <c r="FK29" i="20" s="1"/>
  <c r="GS302" i="2"/>
  <c r="CO195" i="21" s="1"/>
  <c r="HK86" i="20" s="1"/>
  <c r="DR233" i="2"/>
  <c r="N126" i="21" s="1"/>
  <c r="EJ17" i="20" s="1"/>
  <c r="EZ260" i="2"/>
  <c r="AV153" i="21" s="1"/>
  <c r="FR44" i="20" s="1"/>
  <c r="FA315" i="2"/>
  <c r="AW208" i="21" s="1"/>
  <c r="FS99" i="20" s="1"/>
  <c r="EG280" i="2"/>
  <c r="AC173" i="21" s="1"/>
  <c r="EY64" i="20" s="1"/>
  <c r="FH247" i="2"/>
  <c r="BD140" i="21" s="1"/>
  <c r="FZ31" i="20" s="1"/>
  <c r="FV228" i="2"/>
  <c r="BR121" i="21" s="1"/>
  <c r="GN12" i="20" s="1"/>
  <c r="FJ319" i="2"/>
  <c r="BF212" i="21" s="1"/>
  <c r="GB103" i="20" s="1"/>
  <c r="GF273" i="2"/>
  <c r="CB166" i="21" s="1"/>
  <c r="GX57" i="20" s="1"/>
  <c r="GF322" i="2"/>
  <c r="CB215" i="21" s="1"/>
  <c r="GX106" i="20" s="1"/>
  <c r="DQ258" i="2"/>
  <c r="M151" i="21" s="1"/>
  <c r="EI42" i="20" s="1"/>
  <c r="GC232" i="2"/>
  <c r="BY125" i="21" s="1"/>
  <c r="GU16" i="20" s="1"/>
  <c r="GE227" i="2"/>
  <c r="CA120" i="21" s="1"/>
  <c r="GW11" i="20" s="1"/>
  <c r="HG329" i="2"/>
  <c r="DC222" i="21" s="1"/>
  <c r="HY113" i="20" s="1"/>
  <c r="HD230" i="2"/>
  <c r="CZ123" i="21" s="1"/>
  <c r="HV14" i="20" s="1"/>
  <c r="DT268" i="2"/>
  <c r="P161" i="21" s="1"/>
  <c r="EL52" i="20" s="1"/>
  <c r="FO246" i="2"/>
  <c r="BK139" i="21" s="1"/>
  <c r="GG30" i="20" s="1"/>
  <c r="FR224" i="2"/>
  <c r="BN117" i="21" s="1"/>
  <c r="GJ8" i="20" s="1"/>
  <c r="GZ289" i="2"/>
  <c r="CV182" i="21" s="1"/>
  <c r="HR73" i="20" s="1"/>
  <c r="FX286" i="2"/>
  <c r="BT179" i="21" s="1"/>
  <c r="GP70" i="20" s="1"/>
  <c r="DO244" i="2"/>
  <c r="K137" i="21" s="1"/>
  <c r="EG28" i="20" s="1"/>
  <c r="GO227" i="2"/>
  <c r="CK120" i="21" s="1"/>
  <c r="HG11" i="20" s="1"/>
  <c r="HB310" i="2"/>
  <c r="CX203" i="21" s="1"/>
  <c r="HT94" i="20" s="1"/>
  <c r="HC255" i="2"/>
  <c r="CY148" i="21" s="1"/>
  <c r="HU39" i="20" s="1"/>
  <c r="EK250" i="2"/>
  <c r="AG143" i="21" s="1"/>
  <c r="FC34" i="20" s="1"/>
  <c r="EC275" i="2"/>
  <c r="Y168" i="21" s="1"/>
  <c r="EU59" i="20" s="1"/>
  <c r="ET269" i="2"/>
  <c r="AP162" i="21" s="1"/>
  <c r="FL53" i="20" s="1"/>
  <c r="GB323" i="2"/>
  <c r="BX216" i="21" s="1"/>
  <c r="GT107" i="20" s="1"/>
  <c r="FV310" i="2"/>
  <c r="BR203" i="21" s="1"/>
  <c r="GN94" i="20" s="1"/>
  <c r="DL251" i="2"/>
  <c r="H144" i="21" s="1"/>
  <c r="ED35" i="20" s="1"/>
  <c r="GS242" i="2"/>
  <c r="CO135" i="21" s="1"/>
  <c r="HK26" i="20" s="1"/>
  <c r="GS249" i="2"/>
  <c r="CO142" i="21" s="1"/>
  <c r="HK33" i="20" s="1"/>
  <c r="FL248" i="2"/>
  <c r="BH141" i="21" s="1"/>
  <c r="GD32" i="20" s="1"/>
  <c r="ER283" i="2"/>
  <c r="AN176" i="21" s="1"/>
  <c r="FJ67" i="20" s="1"/>
  <c r="FP309" i="2"/>
  <c r="BL202" i="21" s="1"/>
  <c r="GH93" i="20" s="1"/>
  <c r="FL323" i="2"/>
  <c r="BH216" i="21" s="1"/>
  <c r="GD107" i="20" s="1"/>
  <c r="GL254" i="2"/>
  <c r="CH147" i="21" s="1"/>
  <c r="HD38" i="20" s="1"/>
  <c r="EX227" i="2"/>
  <c r="AT120" i="21" s="1"/>
  <c r="FP11" i="20" s="1"/>
  <c r="EA299" i="2"/>
  <c r="W192" i="21" s="1"/>
  <c r="ES83" i="20" s="1"/>
  <c r="EL237" i="2"/>
  <c r="AH130" i="21" s="1"/>
  <c r="FD21" i="20" s="1"/>
  <c r="GO234" i="2"/>
  <c r="CK127" i="21" s="1"/>
  <c r="HG18" i="20" s="1"/>
  <c r="FM283" i="2"/>
  <c r="BI176" i="21" s="1"/>
  <c r="GE67" i="20" s="1"/>
  <c r="DR241" i="2"/>
  <c r="N134" i="21" s="1"/>
  <c r="EJ25" i="20" s="1"/>
  <c r="ET228" i="2"/>
  <c r="AP121" i="21" s="1"/>
  <c r="FL12" i="20" s="1"/>
  <c r="FS319" i="2"/>
  <c r="BO212" i="21" s="1"/>
  <c r="GK103" i="20" s="1"/>
  <c r="EZ317" i="2"/>
  <c r="AV210" i="21" s="1"/>
  <c r="FR101" i="20" s="1"/>
  <c r="EJ304" i="2"/>
  <c r="AF197" i="21" s="1"/>
  <c r="FB88" i="20" s="1"/>
  <c r="FZ244" i="2"/>
  <c r="BV137" i="21" s="1"/>
  <c r="GR28" i="20" s="1"/>
  <c r="GD240" i="2"/>
  <c r="BZ133" i="21" s="1"/>
  <c r="GV24" i="20" s="1"/>
  <c r="EF298" i="2"/>
  <c r="AB191" i="21" s="1"/>
  <c r="EX82" i="20" s="1"/>
  <c r="FG268" i="2"/>
  <c r="BC161" i="21" s="1"/>
  <c r="FY52" i="20" s="1"/>
  <c r="HE257" i="2"/>
  <c r="DA150" i="21" s="1"/>
  <c r="HW41" i="20" s="1"/>
  <c r="DN242" i="2"/>
  <c r="J135" i="21" s="1"/>
  <c r="EF26" i="20" s="1"/>
  <c r="ET300" i="2"/>
  <c r="AP193" i="21" s="1"/>
  <c r="FL84" i="20" s="1"/>
  <c r="EU228" i="2"/>
  <c r="AQ121" i="21" s="1"/>
  <c r="FM12" i="20" s="1"/>
  <c r="GD327" i="2"/>
  <c r="BZ220" i="21" s="1"/>
  <c r="GV111" i="20" s="1"/>
  <c r="DI298" i="2"/>
  <c r="E191" i="21" s="1"/>
  <c r="EA82" i="20" s="1"/>
  <c r="DT302" i="2"/>
  <c r="P195" i="21" s="1"/>
  <c r="EL86" i="20" s="1"/>
  <c r="GD275" i="2"/>
  <c r="BZ168" i="21" s="1"/>
  <c r="GV59" i="20" s="1"/>
  <c r="GY264" i="2"/>
  <c r="CU157" i="21" s="1"/>
  <c r="HQ48" i="20" s="1"/>
  <c r="FY296" i="2"/>
  <c r="BU189" i="21" s="1"/>
  <c r="GQ80" i="20" s="1"/>
  <c r="EI252" i="2"/>
  <c r="AE145" i="21" s="1"/>
  <c r="FA36" i="20" s="1"/>
  <c r="DP257" i="2"/>
  <c r="L150" i="21" s="1"/>
  <c r="EH41" i="20" s="1"/>
  <c r="HC280" i="2"/>
  <c r="CY173" i="21" s="1"/>
  <c r="HU64" i="20" s="1"/>
  <c r="GS328" i="2"/>
  <c r="CO221" i="21" s="1"/>
  <c r="HK112" i="20" s="1"/>
  <c r="GW304" i="2"/>
  <c r="CS197" i="21" s="1"/>
  <c r="HO88" i="20" s="1"/>
  <c r="GJ248" i="2"/>
  <c r="CF141" i="21" s="1"/>
  <c r="HB32" i="20" s="1"/>
  <c r="GE229" i="2"/>
  <c r="CA122" i="21" s="1"/>
  <c r="GW13" i="20" s="1"/>
  <c r="ET239" i="2"/>
  <c r="AP132" i="21" s="1"/>
  <c r="FL23" i="20" s="1"/>
  <c r="EP310" i="2"/>
  <c r="AL203" i="21" s="1"/>
  <c r="FH94" i="20" s="1"/>
  <c r="EA327" i="2"/>
  <c r="W220" i="21" s="1"/>
  <c r="ES111" i="20" s="1"/>
  <c r="EN223" i="2"/>
  <c r="AJ116" i="21" s="1"/>
  <c r="GL236" i="2"/>
  <c r="CH129" i="21" s="1"/>
  <c r="HD20" i="20" s="1"/>
  <c r="GH261" i="2"/>
  <c r="CD154" i="21" s="1"/>
  <c r="GZ45" i="20" s="1"/>
  <c r="EC309" i="2"/>
  <c r="Y202" i="21" s="1"/>
  <c r="EU93" i="20" s="1"/>
  <c r="FH318" i="2"/>
  <c r="BD211" i="21" s="1"/>
  <c r="FZ102" i="20" s="1"/>
  <c r="DJ276" i="2"/>
  <c r="F169" i="21" s="1"/>
  <c r="EB60" i="20" s="1"/>
  <c r="DY264" i="2"/>
  <c r="U157" i="21" s="1"/>
  <c r="EQ48" i="20" s="1"/>
  <c r="GG322" i="2"/>
  <c r="CC215" i="21" s="1"/>
  <c r="GY106" i="20" s="1"/>
  <c r="DV274" i="2"/>
  <c r="R167" i="21" s="1"/>
  <c r="EN58" i="20" s="1"/>
  <c r="FL237" i="2"/>
  <c r="BH130" i="21" s="1"/>
  <c r="GD21" i="20" s="1"/>
  <c r="GX244" i="2"/>
  <c r="CT137" i="21" s="1"/>
  <c r="HP28" i="20" s="1"/>
  <c r="EU298" i="2"/>
  <c r="AQ191" i="21" s="1"/>
  <c r="FM82" i="20" s="1"/>
  <c r="EX328" i="2"/>
  <c r="AT221" i="21" s="1"/>
  <c r="FP112" i="20" s="1"/>
  <c r="GB283" i="2"/>
  <c r="BX176" i="21" s="1"/>
  <c r="GT67" i="20" s="1"/>
  <c r="GE321" i="2"/>
  <c r="CA214" i="21" s="1"/>
  <c r="GW105" i="20" s="1"/>
  <c r="DQ245" i="2"/>
  <c r="M138" i="21" s="1"/>
  <c r="EI29" i="20" s="1"/>
  <c r="FR285" i="2"/>
  <c r="BN178" i="21" s="1"/>
  <c r="GJ69" i="20" s="1"/>
  <c r="EW284" i="2"/>
  <c r="AS177" i="21" s="1"/>
  <c r="FO68" i="20" s="1"/>
  <c r="GG294" i="2"/>
  <c r="CC187" i="21" s="1"/>
  <c r="GY78" i="20" s="1"/>
  <c r="FK238" i="2"/>
  <c r="BG131" i="21" s="1"/>
  <c r="GC22" i="20" s="1"/>
  <c r="FM275" i="2"/>
  <c r="BI168" i="21" s="1"/>
  <c r="GE59" i="20" s="1"/>
  <c r="GW241" i="2"/>
  <c r="CS134" i="21" s="1"/>
  <c r="HO25" i="20" s="1"/>
  <c r="FO306" i="2"/>
  <c r="BK199" i="21" s="1"/>
  <c r="GG90" i="20" s="1"/>
  <c r="GE253" i="2"/>
  <c r="CA146" i="21" s="1"/>
  <c r="GW37" i="20" s="1"/>
  <c r="HA273" i="2"/>
  <c r="CW166" i="21" s="1"/>
  <c r="HS57" i="20" s="1"/>
  <c r="EO276" i="2"/>
  <c r="AK169" i="21" s="1"/>
  <c r="FG60" i="20" s="1"/>
  <c r="EU314" i="2"/>
  <c r="AQ207" i="21" s="1"/>
  <c r="FM98" i="20" s="1"/>
  <c r="DV269" i="2"/>
  <c r="R162" i="21" s="1"/>
  <c r="EN53" i="20" s="1"/>
  <c r="FQ233" i="2"/>
  <c r="BM126" i="21" s="1"/>
  <c r="GI17" i="20" s="1"/>
  <c r="HC261" i="2"/>
  <c r="CY154" i="21" s="1"/>
  <c r="HU45" i="20" s="1"/>
  <c r="EE286" i="2"/>
  <c r="AA179" i="21" s="1"/>
  <c r="EW70" i="20" s="1"/>
  <c r="DH226" i="2"/>
  <c r="D119" i="21" s="1"/>
  <c r="DZ10" i="20" s="1"/>
  <c r="HH242" i="2"/>
  <c r="DD135" i="21" s="1"/>
  <c r="HZ26" i="20" s="1"/>
  <c r="DT324" i="2"/>
  <c r="P217" i="21" s="1"/>
  <c r="EL108" i="20" s="1"/>
  <c r="FH320" i="2"/>
  <c r="BD213" i="21" s="1"/>
  <c r="FZ104" i="20" s="1"/>
  <c r="EQ268" i="2"/>
  <c r="AM161" i="21" s="1"/>
  <c r="FI52" i="20" s="1"/>
  <c r="DR276" i="2"/>
  <c r="N169" i="21" s="1"/>
  <c r="EJ60" i="20" s="1"/>
  <c r="EN229" i="2"/>
  <c r="AJ122" i="21" s="1"/>
  <c r="FF13" i="20" s="1"/>
  <c r="DU309" i="2"/>
  <c r="Q202" i="21" s="1"/>
  <c r="EM93" i="20" s="1"/>
  <c r="FY315" i="2"/>
  <c r="BU208" i="21" s="1"/>
  <c r="GQ99" i="20" s="1"/>
  <c r="DU328" i="2"/>
  <c r="Q221" i="21" s="1"/>
  <c r="EM112" i="20" s="1"/>
  <c r="EX269" i="2"/>
  <c r="AT162" i="21" s="1"/>
  <c r="FP53" i="20" s="1"/>
  <c r="HF242" i="2"/>
  <c r="DB135" i="21" s="1"/>
  <c r="HX26" i="20" s="1"/>
  <c r="HF249" i="2"/>
  <c r="DB142" i="21" s="1"/>
  <c r="HX33" i="20" s="1"/>
  <c r="EB240" i="2"/>
  <c r="X133" i="21" s="1"/>
  <c r="ET24" i="20" s="1"/>
  <c r="GL312" i="2"/>
  <c r="CH205" i="21" s="1"/>
  <c r="HD96" i="20" s="1"/>
  <c r="GT258" i="2"/>
  <c r="CP151" i="21" s="1"/>
  <c r="HL42" i="20" s="1"/>
  <c r="EK256" i="2"/>
  <c r="AG149" i="21" s="1"/>
  <c r="FC40" i="20" s="1"/>
  <c r="FY292" i="2"/>
  <c r="BU185" i="21" s="1"/>
  <c r="GQ76" i="20" s="1"/>
  <c r="DJ291" i="2"/>
  <c r="F184" i="21" s="1"/>
  <c r="EB75" i="20" s="1"/>
  <c r="GL234" i="2"/>
  <c r="CH127" i="21" s="1"/>
  <c r="HD18" i="20" s="1"/>
  <c r="DH252" i="2"/>
  <c r="D145" i="21" s="1"/>
  <c r="DZ36" i="20" s="1"/>
  <c r="HH257" i="2"/>
  <c r="DD150" i="21" s="1"/>
  <c r="HZ41" i="20" s="1"/>
  <c r="GS313" i="2"/>
  <c r="CO206" i="21" s="1"/>
  <c r="HK97" i="20" s="1"/>
  <c r="DT242" i="2"/>
  <c r="P135" i="21" s="1"/>
  <c r="EL26" i="20" s="1"/>
  <c r="FY259" i="2"/>
  <c r="BU152" i="21" s="1"/>
  <c r="GQ43" i="20" s="1"/>
  <c r="GZ293" i="2"/>
  <c r="CV186" i="21" s="1"/>
  <c r="HR77" i="20" s="1"/>
  <c r="DF251" i="2"/>
  <c r="B144" i="21" s="1"/>
  <c r="DX35" i="20" s="1"/>
  <c r="HE296" i="2"/>
  <c r="DA189" i="21" s="1"/>
  <c r="HW80" i="20" s="1"/>
  <c r="FH328" i="2"/>
  <c r="BD221" i="21" s="1"/>
  <c r="FZ112" i="20" s="1"/>
  <c r="GT244" i="2"/>
  <c r="CP137" i="21" s="1"/>
  <c r="HL28" i="20" s="1"/>
  <c r="EO318" i="2"/>
  <c r="AK211" i="21" s="1"/>
  <c r="FG102" i="20" s="1"/>
  <c r="DL231" i="2"/>
  <c r="H124" i="21" s="1"/>
  <c r="ED15" i="20" s="1"/>
  <c r="GY287" i="2"/>
  <c r="CU180" i="21" s="1"/>
  <c r="HQ71" i="20" s="1"/>
  <c r="HD329" i="2"/>
  <c r="CZ222" i="21" s="1"/>
  <c r="HV113" i="20" s="1"/>
  <c r="DX287" i="2"/>
  <c r="T180" i="21" s="1"/>
  <c r="EP71" i="20" s="1"/>
  <c r="DW252" i="2"/>
  <c r="S145" i="21" s="1"/>
  <c r="EO36" i="20" s="1"/>
  <c r="GG288" i="2"/>
  <c r="CC181" i="21" s="1"/>
  <c r="GY72" i="20" s="1"/>
  <c r="EQ244" i="2"/>
  <c r="AM137" i="21" s="1"/>
  <c r="FI28" i="20" s="1"/>
  <c r="DT236" i="2"/>
  <c r="P129" i="21" s="1"/>
  <c r="EL20" i="20" s="1"/>
  <c r="FJ224" i="2"/>
  <c r="BF117" i="21" s="1"/>
  <c r="GB8" i="20" s="1"/>
  <c r="GX272" i="2"/>
  <c r="CT165" i="21" s="1"/>
  <c r="HP56" i="20" s="1"/>
  <c r="DV229" i="2"/>
  <c r="R122" i="21" s="1"/>
  <c r="EN13" i="20" s="1"/>
  <c r="DT267" i="2"/>
  <c r="P160" i="21" s="1"/>
  <c r="EL51" i="20" s="1"/>
  <c r="GL271" i="2"/>
  <c r="CH164" i="21" s="1"/>
  <c r="HD55" i="20" s="1"/>
  <c r="DK306" i="2"/>
  <c r="G199" i="21" s="1"/>
  <c r="EC90" i="20" s="1"/>
  <c r="GB264" i="2"/>
  <c r="BX157" i="21" s="1"/>
  <c r="GT48" i="20" s="1"/>
  <c r="DQ272" i="2"/>
  <c r="M165" i="21" s="1"/>
  <c r="EI56" i="20" s="1"/>
  <c r="GD322" i="2"/>
  <c r="BZ215" i="21" s="1"/>
  <c r="GV106" i="20" s="1"/>
  <c r="ER270" i="2"/>
  <c r="AN163" i="21" s="1"/>
  <c r="FJ54" i="20" s="1"/>
  <c r="GQ273" i="2"/>
  <c r="CM166" i="21" s="1"/>
  <c r="HI57" i="20" s="1"/>
  <c r="FH264" i="2"/>
  <c r="BD157" i="21" s="1"/>
  <c r="FZ48" i="20" s="1"/>
  <c r="GV277" i="2"/>
  <c r="CR170" i="21" s="1"/>
  <c r="HN61" i="20" s="1"/>
  <c r="DF241" i="2"/>
  <c r="B134" i="21" s="1"/>
  <c r="DX25" i="20" s="1"/>
  <c r="EP318" i="2"/>
  <c r="AL211" i="21" s="1"/>
  <c r="FH102" i="20" s="1"/>
  <c r="FY280" i="2"/>
  <c r="BU173" i="21" s="1"/>
  <c r="GQ64" i="20" s="1"/>
  <c r="GM305" i="2"/>
  <c r="CI198" i="21" s="1"/>
  <c r="HE89" i="20" s="1"/>
  <c r="GO314" i="2"/>
  <c r="CK207" i="21" s="1"/>
  <c r="HG98" i="20" s="1"/>
  <c r="FB287" i="2"/>
  <c r="AX180" i="21" s="1"/>
  <c r="FT71" i="20" s="1"/>
  <c r="EG276" i="2"/>
  <c r="AC169" i="21" s="1"/>
  <c r="EY60" i="20" s="1"/>
  <c r="DF225" i="2"/>
  <c r="B118" i="21" s="1"/>
  <c r="DX9" i="20" s="1"/>
  <c r="EZ274" i="2"/>
  <c r="AV167" i="21" s="1"/>
  <c r="FR58" i="20" s="1"/>
  <c r="FD272" i="2"/>
  <c r="AZ165" i="21" s="1"/>
  <c r="FV56" i="20" s="1"/>
  <c r="GT260" i="2"/>
  <c r="CP153" i="21" s="1"/>
  <c r="HL44" i="20" s="1"/>
  <c r="FS321" i="2"/>
  <c r="BO214" i="21" s="1"/>
  <c r="GK105" i="20" s="1"/>
  <c r="FI262" i="2"/>
  <c r="BE155" i="21" s="1"/>
  <c r="GA46" i="20" s="1"/>
  <c r="FS267" i="2"/>
  <c r="BO160" i="21" s="1"/>
  <c r="GK51" i="20" s="1"/>
  <c r="FL325" i="2"/>
  <c r="BH218" i="21" s="1"/>
  <c r="GD109" i="20" s="1"/>
  <c r="GW311" i="2"/>
  <c r="CS204" i="21" s="1"/>
  <c r="HO95" i="20" s="1"/>
  <c r="DO250" i="2"/>
  <c r="K143" i="21" s="1"/>
  <c r="EG34" i="20" s="1"/>
  <c r="FW326" i="2"/>
  <c r="BS219" i="21" s="1"/>
  <c r="GO110" i="20" s="1"/>
  <c r="DY291" i="2"/>
  <c r="U184" i="21" s="1"/>
  <c r="EQ75" i="20" s="1"/>
  <c r="FE291" i="2"/>
  <c r="BA184" i="21" s="1"/>
  <c r="FW75" i="20" s="1"/>
  <c r="GL284" i="2"/>
  <c r="CH177" i="21" s="1"/>
  <c r="HD68" i="20" s="1"/>
  <c r="HD264" i="2"/>
  <c r="CZ157" i="21" s="1"/>
  <c r="HV48" i="20" s="1"/>
  <c r="EF239" i="2"/>
  <c r="AB132" i="21" s="1"/>
  <c r="EX23" i="20" s="1"/>
  <c r="GX299" i="2"/>
  <c r="CT192" i="21" s="1"/>
  <c r="HP83" i="20" s="1"/>
  <c r="FE319" i="2"/>
  <c r="BA212" i="21" s="1"/>
  <c r="FW103" i="20" s="1"/>
  <c r="FN306" i="2"/>
  <c r="BJ199" i="21" s="1"/>
  <c r="GF90" i="20" s="1"/>
  <c r="GK257" i="2"/>
  <c r="CG150" i="21" s="1"/>
  <c r="HC41" i="20" s="1"/>
  <c r="GZ306" i="2"/>
  <c r="CV199" i="21" s="1"/>
  <c r="HR90" i="20" s="1"/>
  <c r="DO259" i="2"/>
  <c r="K152" i="21" s="1"/>
  <c r="EG43" i="20" s="1"/>
  <c r="HC234" i="2"/>
  <c r="CY127" i="21" s="1"/>
  <c r="HU18" i="20" s="1"/>
  <c r="DF262" i="2"/>
  <c r="B155" i="21" s="1"/>
  <c r="DX46" i="20" s="1"/>
  <c r="FK227" i="2"/>
  <c r="BG120" i="21" s="1"/>
  <c r="GC11" i="20" s="1"/>
  <c r="EX259" i="2"/>
  <c r="AT152" i="21" s="1"/>
  <c r="FP43" i="20" s="1"/>
  <c r="GS266" i="2"/>
  <c r="CO159" i="21" s="1"/>
  <c r="HK50" i="20" s="1"/>
  <c r="GP270" i="2"/>
  <c r="CL163" i="21" s="1"/>
  <c r="HH54" i="20" s="1"/>
  <c r="FB285" i="2"/>
  <c r="AX178" i="21" s="1"/>
  <c r="FT69" i="20" s="1"/>
  <c r="EL232" i="2"/>
  <c r="AH125" i="21" s="1"/>
  <c r="FD16" i="20" s="1"/>
  <c r="GS247" i="2"/>
  <c r="CO140" i="21" s="1"/>
  <c r="HK31" i="20" s="1"/>
  <c r="EW324" i="2"/>
  <c r="AS217" i="21" s="1"/>
  <c r="FO108" i="20" s="1"/>
  <c r="GT326" i="2"/>
  <c r="CP219" i="21" s="1"/>
  <c r="HL110" i="20" s="1"/>
  <c r="DM302" i="2"/>
  <c r="I195" i="21" s="1"/>
  <c r="EE86" i="20" s="1"/>
  <c r="EN270" i="2"/>
  <c r="AJ163" i="21" s="1"/>
  <c r="FF54" i="20" s="1"/>
  <c r="GY256" i="2"/>
  <c r="CU149" i="21" s="1"/>
  <c r="HQ40" i="20" s="1"/>
  <c r="FL242" i="2"/>
  <c r="BH135" i="21" s="1"/>
  <c r="GD26" i="20" s="1"/>
  <c r="EW246" i="2"/>
  <c r="AS139" i="21" s="1"/>
  <c r="FO30" i="20" s="1"/>
  <c r="GG256" i="2"/>
  <c r="CC149" i="21" s="1"/>
  <c r="GY40" i="20" s="1"/>
  <c r="GJ299" i="2"/>
  <c r="CF192" i="21" s="1"/>
  <c r="HB83" i="20" s="1"/>
  <c r="FY275" i="2"/>
  <c r="BU168" i="21" s="1"/>
  <c r="GQ59" i="20" s="1"/>
  <c r="FT311" i="2"/>
  <c r="BP204" i="21" s="1"/>
  <c r="GL95" i="20" s="1"/>
  <c r="FL287" i="2"/>
  <c r="BH180" i="21" s="1"/>
  <c r="GD71" i="20" s="1"/>
  <c r="EP315" i="2"/>
  <c r="AL208" i="21" s="1"/>
  <c r="FH99" i="20" s="1"/>
  <c r="FH253" i="2"/>
  <c r="BD146" i="21" s="1"/>
  <c r="FZ37" i="20" s="1"/>
  <c r="EV251" i="2"/>
  <c r="AR144" i="21" s="1"/>
  <c r="FN35" i="20" s="1"/>
  <c r="DR312" i="2"/>
  <c r="N205" i="21" s="1"/>
  <c r="EJ96" i="20" s="1"/>
  <c r="ES310" i="2"/>
  <c r="AO203" i="21" s="1"/>
  <c r="FK94" i="20" s="1"/>
  <c r="EG245" i="2"/>
  <c r="AC138" i="21" s="1"/>
  <c r="EY29" i="20" s="1"/>
  <c r="DV265" i="2"/>
  <c r="R158" i="21" s="1"/>
  <c r="EN49" i="20" s="1"/>
  <c r="GW277" i="2"/>
  <c r="CS170" i="21" s="1"/>
  <c r="HO61" i="20" s="1"/>
  <c r="DN328" i="2"/>
  <c r="J221" i="21" s="1"/>
  <c r="EF112" i="20" s="1"/>
  <c r="GF233" i="2"/>
  <c r="CB126" i="21" s="1"/>
  <c r="GX17" i="20" s="1"/>
  <c r="GW253" i="2"/>
  <c r="CS146" i="21" s="1"/>
  <c r="HO37" i="20" s="1"/>
  <c r="FR329" i="2"/>
  <c r="BN222" i="21" s="1"/>
  <c r="GJ113" i="20" s="1"/>
  <c r="HH281" i="2"/>
  <c r="DD174" i="21" s="1"/>
  <c r="HZ65" i="20" s="1"/>
  <c r="FS299" i="2"/>
  <c r="BO192" i="21" s="1"/>
  <c r="GK83" i="20" s="1"/>
  <c r="FU329" i="2"/>
  <c r="BQ222" i="21" s="1"/>
  <c r="GM113" i="20" s="1"/>
  <c r="FZ310" i="2"/>
  <c r="BV203" i="21" s="1"/>
  <c r="GR94" i="20" s="1"/>
  <c r="DG226" i="2"/>
  <c r="C119" i="21" s="1"/>
  <c r="DY10" i="20" s="1"/>
  <c r="DG282" i="2"/>
  <c r="C175" i="21" s="1"/>
  <c r="DY66" i="20" s="1"/>
  <c r="EL248" i="2"/>
  <c r="AH141" i="21" s="1"/>
  <c r="FD32" i="20" s="1"/>
  <c r="HA314" i="2"/>
  <c r="CW207" i="21" s="1"/>
  <c r="HS98" i="20" s="1"/>
  <c r="FP312" i="2"/>
  <c r="BL205" i="21" s="1"/>
  <c r="GH96" i="20" s="1"/>
  <c r="ER299" i="2"/>
  <c r="AN192" i="21" s="1"/>
  <c r="FJ83" i="20" s="1"/>
  <c r="DU224" i="2"/>
  <c r="Q117" i="21" s="1"/>
  <c r="EM8" i="20" s="1"/>
  <c r="GG292" i="2"/>
  <c r="CC185" i="21" s="1"/>
  <c r="GY76" i="20" s="1"/>
  <c r="HA260" i="2"/>
  <c r="CW153" i="21" s="1"/>
  <c r="HS44" i="20" s="1"/>
  <c r="EP313" i="2"/>
  <c r="AL206" i="21" s="1"/>
  <c r="FH97" i="20" s="1"/>
  <c r="FU282" i="2"/>
  <c r="BQ175" i="21" s="1"/>
  <c r="GM66" i="20" s="1"/>
  <c r="EB269" i="2"/>
  <c r="X162" i="21" s="1"/>
  <c r="ET53" i="20" s="1"/>
  <c r="DI294" i="2"/>
  <c r="E187" i="21" s="1"/>
  <c r="EA78" i="20" s="1"/>
  <c r="GH238" i="2"/>
  <c r="CD131" i="21" s="1"/>
  <c r="GZ22" i="20" s="1"/>
  <c r="FY323" i="2"/>
  <c r="BU216" i="21" s="1"/>
  <c r="GQ107" i="20" s="1"/>
  <c r="FI245" i="2"/>
  <c r="BE138" i="21" s="1"/>
  <c r="GA29" i="20" s="1"/>
  <c r="ER312" i="2"/>
  <c r="AN205" i="21" s="1"/>
  <c r="FJ96" i="20" s="1"/>
  <c r="GG301" i="2"/>
  <c r="CC194" i="21" s="1"/>
  <c r="GY85" i="20" s="1"/>
  <c r="HD320" i="2"/>
  <c r="CZ213" i="21" s="1"/>
  <c r="HV104" i="20" s="1"/>
  <c r="FZ234" i="2"/>
  <c r="BV127" i="21" s="1"/>
  <c r="GR18" i="20" s="1"/>
  <c r="EQ254" i="2"/>
  <c r="AM147" i="21" s="1"/>
  <c r="FI38" i="20" s="1"/>
  <c r="EU315" i="2"/>
  <c r="AQ208" i="21" s="1"/>
  <c r="FM99" i="20" s="1"/>
  <c r="GA315" i="2"/>
  <c r="BW208" i="21" s="1"/>
  <c r="GS99" i="20" s="1"/>
  <c r="FD287" i="2"/>
  <c r="AZ180" i="21" s="1"/>
  <c r="FV71" i="20" s="1"/>
  <c r="HH317" i="2"/>
  <c r="DD210" i="21" s="1"/>
  <c r="HZ101" i="20" s="1"/>
  <c r="GX309" i="2"/>
  <c r="CT202" i="21" s="1"/>
  <c r="HP93" i="20" s="1"/>
  <c r="DR307" i="2"/>
  <c r="N200" i="21" s="1"/>
  <c r="EJ91" i="20" s="1"/>
  <c r="EA273" i="2"/>
  <c r="W166" i="21" s="1"/>
  <c r="ES57" i="20" s="1"/>
  <c r="DU273" i="2"/>
  <c r="Q166" i="21" s="1"/>
  <c r="EM57" i="20" s="1"/>
  <c r="FR262" i="2"/>
  <c r="BN155" i="21" s="1"/>
  <c r="GJ46" i="20" s="1"/>
  <c r="ED224" i="2"/>
  <c r="Z117" i="21" s="1"/>
  <c r="EV8" i="20" s="1"/>
  <c r="FK287" i="2"/>
  <c r="BG180" i="21" s="1"/>
  <c r="GC71" i="20" s="1"/>
  <c r="DJ329" i="2"/>
  <c r="F222" i="21" s="1"/>
  <c r="EB113" i="20" s="1"/>
  <c r="EN250" i="2"/>
  <c r="AJ143" i="21" s="1"/>
  <c r="FF34" i="20" s="1"/>
  <c r="EZ247" i="2"/>
  <c r="AV140" i="21" s="1"/>
  <c r="FR31" i="20" s="1"/>
  <c r="EM321" i="2"/>
  <c r="AI214" i="21" s="1"/>
  <c r="FE105" i="20" s="1"/>
  <c r="HD223" i="2"/>
  <c r="CZ116" i="21" s="1"/>
  <c r="DI223" i="2"/>
  <c r="E116" i="21" s="1"/>
  <c r="HD277" i="2"/>
  <c r="CZ170" i="21" s="1"/>
  <c r="HV61" i="20" s="1"/>
  <c r="DP296" i="2"/>
  <c r="L189" i="21" s="1"/>
  <c r="EH80" i="20" s="1"/>
  <c r="EN230" i="2"/>
  <c r="AJ123" i="21" s="1"/>
  <c r="FF14" i="20" s="1"/>
  <c r="GA235" i="2"/>
  <c r="BW128" i="21" s="1"/>
  <c r="GS19" i="20" s="1"/>
  <c r="EH299" i="2"/>
  <c r="AD192" i="21" s="1"/>
  <c r="EZ83" i="20" s="1"/>
  <c r="FG326" i="2"/>
  <c r="BC219" i="21" s="1"/>
  <c r="FY110" i="20" s="1"/>
  <c r="EP286" i="2"/>
  <c r="AL179" i="21" s="1"/>
  <c r="FH70" i="20" s="1"/>
  <c r="DW238" i="2"/>
  <c r="S131" i="21" s="1"/>
  <c r="EO22" i="20" s="1"/>
  <c r="GN306" i="2"/>
  <c r="CJ199" i="21" s="1"/>
  <c r="HF90" i="20" s="1"/>
  <c r="FF226" i="2"/>
  <c r="BB119" i="21" s="1"/>
  <c r="FX10" i="20" s="1"/>
  <c r="FZ267" i="2"/>
  <c r="BV160" i="21" s="1"/>
  <c r="GR51" i="20" s="1"/>
  <c r="HC229" i="2"/>
  <c r="CY122" i="21" s="1"/>
  <c r="HU13" i="20" s="1"/>
  <c r="EX260" i="2"/>
  <c r="AT153" i="21" s="1"/>
  <c r="FP44" i="20" s="1"/>
  <c r="DG288" i="2"/>
  <c r="C181" i="21" s="1"/>
  <c r="DY72" i="20" s="1"/>
  <c r="FT246" i="2"/>
  <c r="BP139" i="21" s="1"/>
  <c r="GL30" i="20" s="1"/>
  <c r="FM329" i="2"/>
  <c r="BI222" i="21" s="1"/>
  <c r="GE113" i="20" s="1"/>
  <c r="EW308" i="2"/>
  <c r="AS201" i="21" s="1"/>
  <c r="FO92" i="20" s="1"/>
  <c r="GV238" i="2"/>
  <c r="CR131" i="21" s="1"/>
  <c r="HN22" i="20" s="1"/>
  <c r="DR236" i="2"/>
  <c r="N129" i="21" s="1"/>
  <c r="EJ20" i="20" s="1"/>
  <c r="FI224" i="2"/>
  <c r="BE117" i="21" s="1"/>
  <c r="GA8" i="20" s="1"/>
  <c r="FP299" i="2"/>
  <c r="BL192" i="21" s="1"/>
  <c r="GH83" i="20" s="1"/>
  <c r="FH228" i="2"/>
  <c r="BD121" i="21" s="1"/>
  <c r="FZ12" i="20" s="1"/>
  <c r="GQ238" i="2"/>
  <c r="CM131" i="21" s="1"/>
  <c r="HI22" i="20" s="1"/>
  <c r="GY235" i="2"/>
  <c r="CU128" i="21" s="1"/>
  <c r="HQ19" i="20" s="1"/>
  <c r="ED233" i="2"/>
  <c r="Z126" i="21" s="1"/>
  <c r="EV17" i="20" s="1"/>
  <c r="FH279" i="2"/>
  <c r="BD172" i="21" s="1"/>
  <c r="FZ63" i="20" s="1"/>
  <c r="EJ299" i="2"/>
  <c r="AF192" i="21" s="1"/>
  <c r="FB83" i="20" s="1"/>
  <c r="HD290" i="2"/>
  <c r="CZ183" i="21" s="1"/>
  <c r="HV74" i="20" s="1"/>
  <c r="EQ269" i="2"/>
  <c r="AM162" i="21" s="1"/>
  <c r="FI53" i="20" s="1"/>
  <c r="DX289" i="2"/>
  <c r="T182" i="21" s="1"/>
  <c r="EP73" i="20" s="1"/>
  <c r="HH308" i="2"/>
  <c r="DD201" i="21" s="1"/>
  <c r="HZ92" i="20" s="1"/>
  <c r="DL294" i="2"/>
  <c r="H187" i="21" s="1"/>
  <c r="ED78" i="20" s="1"/>
  <c r="EJ283" i="2"/>
  <c r="AF176" i="21" s="1"/>
  <c r="FB67" i="20" s="1"/>
  <c r="GD303" i="2"/>
  <c r="BZ196" i="21" s="1"/>
  <c r="GV87" i="20" s="1"/>
  <c r="GD280" i="2"/>
  <c r="BZ173" i="21" s="1"/>
  <c r="GV64" i="20" s="1"/>
  <c r="FD244" i="2"/>
  <c r="AZ137" i="21" s="1"/>
  <c r="FV28" i="20" s="1"/>
  <c r="FP320" i="2"/>
  <c r="BL213" i="21" s="1"/>
  <c r="GH104" i="20" s="1"/>
  <c r="EH261" i="2"/>
  <c r="AD154" i="21" s="1"/>
  <c r="EZ45" i="20" s="1"/>
  <c r="GF297" i="2"/>
  <c r="CB190" i="21" s="1"/>
  <c r="GX81" i="20" s="1"/>
  <c r="FR316" i="2"/>
  <c r="BN209" i="21" s="1"/>
  <c r="GJ100" i="20" s="1"/>
  <c r="FZ277" i="2"/>
  <c r="BV170" i="21" s="1"/>
  <c r="GR61" i="20" s="1"/>
  <c r="DW302" i="2"/>
  <c r="S195" i="21" s="1"/>
  <c r="EO86" i="20" s="1"/>
  <c r="GH309" i="2"/>
  <c r="CD202" i="21" s="1"/>
  <c r="GZ93" i="20" s="1"/>
  <c r="HD263" i="2"/>
  <c r="CZ156" i="21" s="1"/>
  <c r="HV47" i="20" s="1"/>
  <c r="FG301" i="2"/>
  <c r="BC194" i="21" s="1"/>
  <c r="FY85" i="20" s="1"/>
  <c r="EF258" i="2"/>
  <c r="AB151" i="21" s="1"/>
  <c r="EX42" i="20" s="1"/>
  <c r="GT236" i="2"/>
  <c r="CP129" i="21" s="1"/>
  <c r="HL20" i="20" s="1"/>
  <c r="EX310" i="2"/>
  <c r="AT203" i="21" s="1"/>
  <c r="FP94" i="20" s="1"/>
  <c r="DQ281" i="2"/>
  <c r="M174" i="21" s="1"/>
  <c r="EI65" i="20" s="1"/>
  <c r="FF310" i="2"/>
  <c r="BB203" i="21" s="1"/>
  <c r="FX94" i="20" s="1"/>
  <c r="GW323" i="2"/>
  <c r="CS216" i="21" s="1"/>
  <c r="HO107" i="20" s="1"/>
  <c r="EA243" i="2"/>
  <c r="W136" i="21" s="1"/>
  <c r="ES27" i="20" s="1"/>
  <c r="GI280" i="2"/>
  <c r="CE173" i="21" s="1"/>
  <c r="HA64" i="20" s="1"/>
  <c r="EB249" i="2"/>
  <c r="X142" i="21" s="1"/>
  <c r="ET33" i="20" s="1"/>
  <c r="EV325" i="2"/>
  <c r="AR218" i="21" s="1"/>
  <c r="FN109" i="20" s="1"/>
  <c r="FJ228" i="2"/>
  <c r="BF121" i="21" s="1"/>
  <c r="GB12" i="20" s="1"/>
  <c r="DU234" i="2"/>
  <c r="Q127" i="21" s="1"/>
  <c r="EM18" i="20" s="1"/>
  <c r="ED311" i="2"/>
  <c r="Z204" i="21" s="1"/>
  <c r="EV95" i="20" s="1"/>
  <c r="HE290" i="2"/>
  <c r="DA183" i="21" s="1"/>
  <c r="HW74" i="20" s="1"/>
  <c r="FR277" i="2"/>
  <c r="BN170" i="21" s="1"/>
  <c r="GJ61" i="20" s="1"/>
  <c r="DZ262" i="2"/>
  <c r="V155" i="21" s="1"/>
  <c r="ER46" i="20" s="1"/>
  <c r="GJ224" i="2"/>
  <c r="CF117" i="21" s="1"/>
  <c r="HB8" i="20" s="1"/>
  <c r="FL244" i="2"/>
  <c r="BH137" i="21" s="1"/>
  <c r="GD28" i="20" s="1"/>
  <c r="HG278" i="2"/>
  <c r="DC171" i="21" s="1"/>
  <c r="HY62" i="20" s="1"/>
  <c r="ET244" i="2"/>
  <c r="AP137" i="21" s="1"/>
  <c r="FL28" i="20" s="1"/>
  <c r="FE329" i="2"/>
  <c r="BA222" i="21" s="1"/>
  <c r="FW113" i="20" s="1"/>
  <c r="DY316" i="2"/>
  <c r="U209" i="21" s="1"/>
  <c r="EQ100" i="20" s="1"/>
  <c r="FM238" i="2"/>
  <c r="BI131" i="21" s="1"/>
  <c r="GE22" i="20" s="1"/>
  <c r="GT286" i="2"/>
  <c r="CP179" i="21" s="1"/>
  <c r="HL70" i="20" s="1"/>
  <c r="ED271" i="2"/>
  <c r="Z164" i="21" s="1"/>
  <c r="EV55" i="20" s="1"/>
  <c r="DS242" i="2"/>
  <c r="O135" i="21" s="1"/>
  <c r="EK26" i="20" s="1"/>
  <c r="GW269" i="2"/>
  <c r="CS162" i="21" s="1"/>
  <c r="HO53" i="20" s="1"/>
  <c r="GI239" i="2"/>
  <c r="CE132" i="21" s="1"/>
  <c r="HA23" i="20" s="1"/>
  <c r="FZ329" i="2"/>
  <c r="BV222" i="21" s="1"/>
  <c r="GR113" i="20" s="1"/>
  <c r="GX307" i="2"/>
  <c r="CT200" i="21" s="1"/>
  <c r="HP91" i="20" s="1"/>
  <c r="HA250" i="2"/>
  <c r="CW143" i="21" s="1"/>
  <c r="HS34" i="20" s="1"/>
  <c r="GW263" i="2"/>
  <c r="CS156" i="21" s="1"/>
  <c r="HO47" i="20" s="1"/>
  <c r="EM291" i="2"/>
  <c r="AI184" i="21" s="1"/>
  <c r="FE75" i="20" s="1"/>
  <c r="DZ234" i="2"/>
  <c r="V127" i="21" s="1"/>
  <c r="ER18" i="20" s="1"/>
  <c r="FB306" i="2"/>
  <c r="AX199" i="21" s="1"/>
  <c r="FT90" i="20" s="1"/>
  <c r="GT254" i="2"/>
  <c r="CP147" i="21" s="1"/>
  <c r="HL38" i="20" s="1"/>
  <c r="DL260" i="2"/>
  <c r="H153" i="21" s="1"/>
  <c r="ED44" i="20" s="1"/>
  <c r="HD307" i="2"/>
  <c r="CZ200" i="21" s="1"/>
  <c r="HV91" i="20" s="1"/>
  <c r="FZ232" i="2"/>
  <c r="BV125" i="21" s="1"/>
  <c r="GR16" i="20" s="1"/>
  <c r="EI230" i="2"/>
  <c r="AE123" i="21" s="1"/>
  <c r="FA14" i="20" s="1"/>
  <c r="DT265" i="2"/>
  <c r="P158" i="21" s="1"/>
  <c r="EL49" i="20" s="1"/>
  <c r="FV261" i="2"/>
  <c r="BR154" i="21" s="1"/>
  <c r="GN45" i="20" s="1"/>
  <c r="GO254" i="2"/>
  <c r="CK147" i="21" s="1"/>
  <c r="HG38" i="20" s="1"/>
  <c r="HH263" i="2"/>
  <c r="DD156" i="21" s="1"/>
  <c r="HZ47" i="20" s="1"/>
  <c r="GX225" i="2"/>
  <c r="CT118" i="21" s="1"/>
  <c r="HP9" i="20" s="1"/>
  <c r="DT325" i="2"/>
  <c r="P218" i="21" s="1"/>
  <c r="EL109" i="20" s="1"/>
  <c r="GL224" i="2"/>
  <c r="CH117" i="21" s="1"/>
  <c r="HD8" i="20" s="1"/>
  <c r="FM324" i="2"/>
  <c r="BI217" i="21" s="1"/>
  <c r="GE108" i="20" s="1"/>
  <c r="GR281" i="2"/>
  <c r="CN174" i="21" s="1"/>
  <c r="HJ65" i="20" s="1"/>
  <c r="DL237" i="2"/>
  <c r="H130" i="21" s="1"/>
  <c r="ED21" i="20" s="1"/>
  <c r="DF265" i="2"/>
  <c r="B158" i="21" s="1"/>
  <c r="DX49" i="20" s="1"/>
  <c r="DZ295" i="2"/>
  <c r="V188" i="21" s="1"/>
  <c r="ER79" i="20" s="1"/>
  <c r="DW249" i="2"/>
  <c r="S142" i="21" s="1"/>
  <c r="EO33" i="20" s="1"/>
  <c r="GU312" i="2"/>
  <c r="CQ205" i="21" s="1"/>
  <c r="HM96" i="20" s="1"/>
  <c r="EE297" i="2"/>
  <c r="AA190" i="21" s="1"/>
  <c r="EW81" i="20" s="1"/>
  <c r="GA298" i="2"/>
  <c r="BW191" i="21" s="1"/>
  <c r="GS82" i="20" s="1"/>
  <c r="DV280" i="2"/>
  <c r="R173" i="21" s="1"/>
  <c r="EN64" i="20" s="1"/>
  <c r="GU267" i="2"/>
  <c r="CQ160" i="21" s="1"/>
  <c r="HM51" i="20" s="1"/>
  <c r="GS268" i="2"/>
  <c r="CO161" i="21" s="1"/>
  <c r="HK52" i="20" s="1"/>
  <c r="FW279" i="2"/>
  <c r="BS172" i="21" s="1"/>
  <c r="GO63" i="20" s="1"/>
  <c r="FV298" i="2"/>
  <c r="BR191" i="21" s="1"/>
  <c r="GN82" i="20" s="1"/>
  <c r="HA267" i="2"/>
  <c r="CW160" i="21" s="1"/>
  <c r="HS51" i="20" s="1"/>
  <c r="DY230" i="2"/>
  <c r="U123" i="21" s="1"/>
  <c r="EQ14" i="20" s="1"/>
  <c r="EF305" i="2"/>
  <c r="AB198" i="21" s="1"/>
  <c r="EX89" i="20" s="1"/>
  <c r="FW275" i="2"/>
  <c r="BS168" i="21" s="1"/>
  <c r="GO59" i="20" s="1"/>
  <c r="DM252" i="2"/>
  <c r="I145" i="21" s="1"/>
  <c r="EE36" i="20" s="1"/>
  <c r="FD257" i="2"/>
  <c r="AZ150" i="21" s="1"/>
  <c r="FV41" i="20" s="1"/>
  <c r="FR294" i="2"/>
  <c r="BN187" i="21" s="1"/>
  <c r="GJ78" i="20" s="1"/>
  <c r="FL268" i="2"/>
  <c r="BH161" i="21" s="1"/>
  <c r="GD52" i="20" s="1"/>
  <c r="FS285" i="2"/>
  <c r="BO178" i="21" s="1"/>
  <c r="GK69" i="20" s="1"/>
  <c r="GI301" i="2"/>
  <c r="CE194" i="21" s="1"/>
  <c r="HA85" i="20" s="1"/>
  <c r="HC265" i="2"/>
  <c r="CY158" i="21" s="1"/>
  <c r="HU49" i="20" s="1"/>
  <c r="FZ256" i="2"/>
  <c r="BV149" i="21" s="1"/>
  <c r="GR40" i="20" s="1"/>
  <c r="FO231" i="2"/>
  <c r="BK124" i="21" s="1"/>
  <c r="GG15" i="20" s="1"/>
  <c r="ES237" i="2"/>
  <c r="AO130" i="21" s="1"/>
  <c r="FK21" i="20" s="1"/>
  <c r="EZ270" i="2"/>
  <c r="AV163" i="21" s="1"/>
  <c r="FR54" i="20" s="1"/>
  <c r="EX253" i="2"/>
  <c r="AT146" i="21" s="1"/>
  <c r="FP37" i="20" s="1"/>
  <c r="FI251" i="2"/>
  <c r="BE144" i="21" s="1"/>
  <c r="GA35" i="20" s="1"/>
  <c r="FT230" i="2"/>
  <c r="BP123" i="21" s="1"/>
  <c r="GL14" i="20" s="1"/>
  <c r="DZ242" i="2"/>
  <c r="V135" i="21" s="1"/>
  <c r="ER26" i="20" s="1"/>
  <c r="DN305" i="2"/>
  <c r="J198" i="21" s="1"/>
  <c r="EF89" i="20" s="1"/>
  <c r="FH285" i="2"/>
  <c r="BD178" i="21" s="1"/>
  <c r="FZ69" i="20" s="1"/>
  <c r="EW277" i="2"/>
  <c r="AS170" i="21" s="1"/>
  <c r="FO61" i="20" s="1"/>
  <c r="HH289" i="2"/>
  <c r="DD182" i="21" s="1"/>
  <c r="HZ73" i="20" s="1"/>
  <c r="GJ290" i="2"/>
  <c r="CF183" i="21" s="1"/>
  <c r="HB74" i="20" s="1"/>
  <c r="FV257" i="2"/>
  <c r="BR150" i="21" s="1"/>
  <c r="GN41" i="20" s="1"/>
  <c r="HE264" i="2"/>
  <c r="DA157" i="21" s="1"/>
  <c r="HW48" i="20" s="1"/>
  <c r="FK284" i="2"/>
  <c r="BG177" i="21" s="1"/>
  <c r="GC68" i="20" s="1"/>
  <c r="HA302" i="2"/>
  <c r="CW195" i="21" s="1"/>
  <c r="HS86" i="20" s="1"/>
  <c r="EY250" i="2"/>
  <c r="AU143" i="21" s="1"/>
  <c r="FQ34" i="20" s="1"/>
  <c r="EQ304" i="2"/>
  <c r="AM197" i="21" s="1"/>
  <c r="FI88" i="20" s="1"/>
  <c r="FL246" i="2"/>
  <c r="BH139" i="21" s="1"/>
  <c r="GD30" i="20" s="1"/>
  <c r="GG240" i="2"/>
  <c r="CC133" i="21" s="1"/>
  <c r="GY24" i="20" s="1"/>
  <c r="GB274" i="2"/>
  <c r="BX167" i="21" s="1"/>
  <c r="GT58" i="20" s="1"/>
  <c r="FG226" i="2"/>
  <c r="BC119" i="21" s="1"/>
  <c r="FY10" i="20" s="1"/>
  <c r="EV314" i="2"/>
  <c r="AR207" i="21" s="1"/>
  <c r="FN98" i="20" s="1"/>
  <c r="GM238" i="2"/>
  <c r="CI131" i="21" s="1"/>
  <c r="HE22" i="20" s="1"/>
  <c r="GA327" i="2"/>
  <c r="BW220" i="21" s="1"/>
  <c r="GS111" i="20" s="1"/>
  <c r="FQ294" i="2"/>
  <c r="BM187" i="21" s="1"/>
  <c r="GI78" i="20" s="1"/>
  <c r="FR323" i="2"/>
  <c r="BN216" i="21" s="1"/>
  <c r="GJ107" i="20" s="1"/>
  <c r="DL257" i="2"/>
  <c r="H150" i="21" s="1"/>
  <c r="ED41" i="20" s="1"/>
  <c r="GS286" i="2"/>
  <c r="CO179" i="21" s="1"/>
  <c r="HK70" i="20" s="1"/>
  <c r="ES281" i="2"/>
  <c r="AO174" i="21" s="1"/>
  <c r="FK65" i="20" s="1"/>
  <c r="DR284" i="2"/>
  <c r="N177" i="21" s="1"/>
  <c r="EJ68" i="20" s="1"/>
  <c r="HD244" i="2"/>
  <c r="CZ137" i="21" s="1"/>
  <c r="HV28" i="20" s="1"/>
  <c r="GI231" i="2"/>
  <c r="CE124" i="21" s="1"/>
  <c r="HA15" i="20" s="1"/>
  <c r="EH274" i="2"/>
  <c r="AD167" i="21" s="1"/>
  <c r="EZ58" i="20" s="1"/>
  <c r="FV329" i="2"/>
  <c r="BR222" i="21" s="1"/>
  <c r="GN113" i="20" s="1"/>
  <c r="GV248" i="2"/>
  <c r="CR141" i="21" s="1"/>
  <c r="HN32" i="20" s="1"/>
  <c r="GS227" i="2"/>
  <c r="CO120" i="21" s="1"/>
  <c r="HK11" i="20" s="1"/>
  <c r="GS255" i="2"/>
  <c r="CO148" i="21" s="1"/>
  <c r="HK39" i="20" s="1"/>
  <c r="GW320" i="2"/>
  <c r="CS213" i="21" s="1"/>
  <c r="HO104" i="20" s="1"/>
  <c r="DX224" i="2"/>
  <c r="T117" i="21" s="1"/>
  <c r="EP8" i="20" s="1"/>
  <c r="DG283" i="2"/>
  <c r="C176" i="21" s="1"/>
  <c r="DY67" i="20" s="1"/>
  <c r="EF316" i="2"/>
  <c r="AB209" i="21" s="1"/>
  <c r="EX100" i="20" s="1"/>
  <c r="FW248" i="2"/>
  <c r="BS141" i="21" s="1"/>
  <c r="GO32" i="20" s="1"/>
  <c r="DR228" i="2"/>
  <c r="N121" i="21" s="1"/>
  <c r="EJ12" i="20" s="1"/>
  <c r="FX278" i="2"/>
  <c r="BT171" i="21" s="1"/>
  <c r="GP62" i="20" s="1"/>
  <c r="FO235" i="2"/>
  <c r="BK128" i="21" s="1"/>
  <c r="GG19" i="20" s="1"/>
  <c r="EA294" i="2"/>
  <c r="W187" i="21" s="1"/>
  <c r="ES78" i="20" s="1"/>
  <c r="ED256" i="2"/>
  <c r="Z149" i="21" s="1"/>
  <c r="EV40" i="20" s="1"/>
  <c r="FX272" i="2"/>
  <c r="BT165" i="21" s="1"/>
  <c r="GP56" i="20" s="1"/>
  <c r="FP286" i="2"/>
  <c r="BL179" i="21" s="1"/>
  <c r="GH70" i="20" s="1"/>
  <c r="DI249" i="2"/>
  <c r="E142" i="21" s="1"/>
  <c r="EA33" i="20" s="1"/>
  <c r="HE295" i="2"/>
  <c r="DA188" i="21" s="1"/>
  <c r="HW79" i="20" s="1"/>
  <c r="FG258" i="2"/>
  <c r="BC151" i="21" s="1"/>
  <c r="FY42" i="20" s="1"/>
  <c r="EZ263" i="2"/>
  <c r="AV156" i="21" s="1"/>
  <c r="FR47" i="20" s="1"/>
  <c r="GK318" i="2"/>
  <c r="CG211" i="21" s="1"/>
  <c r="HC102" i="20" s="1"/>
  <c r="EJ281" i="2"/>
  <c r="AF174" i="21" s="1"/>
  <c r="FB65" i="20" s="1"/>
  <c r="FJ287" i="2"/>
  <c r="BF180" i="21" s="1"/>
  <c r="GB71" i="20" s="1"/>
  <c r="GP298" i="2"/>
  <c r="CL191" i="21" s="1"/>
  <c r="HH82" i="20" s="1"/>
  <c r="GI292" i="2"/>
  <c r="CE185" i="21" s="1"/>
  <c r="HA76" i="20" s="1"/>
  <c r="FX314" i="2"/>
  <c r="BT207" i="21" s="1"/>
  <c r="GP98" i="20" s="1"/>
  <c r="GK272" i="2"/>
  <c r="CG165" i="21" s="1"/>
  <c r="HC56" i="20" s="1"/>
  <c r="DO286" i="2"/>
  <c r="K179" i="21" s="1"/>
  <c r="EG70" i="20" s="1"/>
  <c r="EA303" i="2"/>
  <c r="W196" i="21" s="1"/>
  <c r="ES87" i="20" s="1"/>
  <c r="DW311" i="2"/>
  <c r="S204" i="21" s="1"/>
  <c r="EO95" i="20" s="1"/>
  <c r="DK279" i="2"/>
  <c r="G172" i="21" s="1"/>
  <c r="EC63" i="20" s="1"/>
  <c r="DH269" i="2"/>
  <c r="D162" i="21" s="1"/>
  <c r="DZ53" i="20" s="1"/>
  <c r="HB309" i="2"/>
  <c r="CX202" i="21" s="1"/>
  <c r="HT93" i="20" s="1"/>
  <c r="DY238" i="2"/>
  <c r="U131" i="21" s="1"/>
  <c r="EQ22" i="20" s="1"/>
  <c r="EO252" i="2"/>
  <c r="AK145" i="21" s="1"/>
  <c r="FG36" i="20" s="1"/>
  <c r="FV270" i="2"/>
  <c r="BR163" i="21" s="1"/>
  <c r="GN54" i="20" s="1"/>
  <c r="HD232" i="2"/>
  <c r="CZ125" i="21" s="1"/>
  <c r="HV16" i="20" s="1"/>
  <c r="GL229" i="2"/>
  <c r="CH122" i="21" s="1"/>
  <c r="HD13" i="20" s="1"/>
  <c r="EA272" i="2"/>
  <c r="W165" i="21" s="1"/>
  <c r="ES56" i="20" s="1"/>
  <c r="FM251" i="2"/>
  <c r="BI144" i="21" s="1"/>
  <c r="GE35" i="20" s="1"/>
  <c r="DK239" i="2"/>
  <c r="G132" i="21" s="1"/>
  <c r="EC23" i="20" s="1"/>
  <c r="FU283" i="2"/>
  <c r="BQ176" i="21" s="1"/>
  <c r="GM67" i="20" s="1"/>
  <c r="EQ273" i="2"/>
  <c r="AM166" i="21" s="1"/>
  <c r="FI57" i="20" s="1"/>
  <c r="EC274" i="2"/>
  <c r="Y167" i="21" s="1"/>
  <c r="EU58" i="20" s="1"/>
  <c r="GV314" i="2"/>
  <c r="CR207" i="21" s="1"/>
  <c r="HN98" i="20" s="1"/>
  <c r="DS246" i="2"/>
  <c r="O139" i="21" s="1"/>
  <c r="EK30" i="20" s="1"/>
  <c r="GZ267" i="2"/>
  <c r="CV160" i="21" s="1"/>
  <c r="HR51" i="20" s="1"/>
  <c r="GV315" i="2"/>
  <c r="CR208" i="21" s="1"/>
  <c r="HN99" i="20" s="1"/>
  <c r="FR246" i="2"/>
  <c r="BN139" i="21" s="1"/>
  <c r="GJ30" i="20" s="1"/>
  <c r="DO303" i="2"/>
  <c r="K196" i="21" s="1"/>
  <c r="EG87" i="20" s="1"/>
  <c r="DP258" i="2"/>
  <c r="L151" i="21" s="1"/>
  <c r="EH42" i="20" s="1"/>
  <c r="FR299" i="2"/>
  <c r="BN192" i="21" s="1"/>
  <c r="GJ83" i="20" s="1"/>
  <c r="EC301" i="2"/>
  <c r="Y194" i="21" s="1"/>
  <c r="EU85" i="20" s="1"/>
  <c r="FQ302" i="2"/>
  <c r="BM195" i="21" s="1"/>
  <c r="GI86" i="20" s="1"/>
  <c r="GX279" i="2"/>
  <c r="CT172" i="21" s="1"/>
  <c r="HP63" i="20" s="1"/>
  <c r="DP238" i="2"/>
  <c r="L131" i="21" s="1"/>
  <c r="EH22" i="20" s="1"/>
  <c r="DY223" i="2"/>
  <c r="U116" i="21" s="1"/>
  <c r="GG253" i="2"/>
  <c r="CC146" i="21" s="1"/>
  <c r="GY37" i="20" s="1"/>
  <c r="FF260" i="2"/>
  <c r="BB153" i="21" s="1"/>
  <c r="FX44" i="20" s="1"/>
  <c r="EX295" i="2"/>
  <c r="AT188" i="21" s="1"/>
  <c r="FP79" i="20" s="1"/>
  <c r="GG314" i="2"/>
  <c r="CC207" i="21" s="1"/>
  <c r="GY98" i="20" s="1"/>
  <c r="GJ310" i="2"/>
  <c r="CF203" i="21" s="1"/>
  <c r="HB94" i="20" s="1"/>
  <c r="DU302" i="2"/>
  <c r="Q195" i="21" s="1"/>
  <c r="EM86" i="20" s="1"/>
  <c r="DF226" i="2"/>
  <c r="B119" i="21" s="1"/>
  <c r="DX10" i="20" s="1"/>
  <c r="GH321" i="2"/>
  <c r="CD214" i="21" s="1"/>
  <c r="GZ105" i="20" s="1"/>
  <c r="GF287" i="2"/>
  <c r="CB180" i="21" s="1"/>
  <c r="GX71" i="20" s="1"/>
  <c r="HA294" i="2"/>
  <c r="CW187" i="21" s="1"/>
  <c r="HS78" i="20" s="1"/>
  <c r="FV300" i="2"/>
  <c r="BR193" i="21" s="1"/>
  <c r="GN84" i="20" s="1"/>
  <c r="GB326" i="2"/>
  <c r="BX219" i="21" s="1"/>
  <c r="GT110" i="20" s="1"/>
  <c r="FA295" i="2"/>
  <c r="AW188" i="21" s="1"/>
  <c r="FS79" i="20" s="1"/>
  <c r="EM253" i="2"/>
  <c r="AI146" i="21" s="1"/>
  <c r="FE37" i="20" s="1"/>
  <c r="DG254" i="2"/>
  <c r="C147" i="21" s="1"/>
  <c r="DY38" i="20" s="1"/>
  <c r="FH234" i="2"/>
  <c r="BD127" i="21" s="1"/>
  <c r="FZ18" i="20" s="1"/>
  <c r="FN287" i="2"/>
  <c r="BJ180" i="21" s="1"/>
  <c r="GF71" i="20" s="1"/>
  <c r="EE234" i="2"/>
  <c r="AA127" i="21" s="1"/>
  <c r="EW18" i="20" s="1"/>
  <c r="EI286" i="2"/>
  <c r="AE179" i="21" s="1"/>
  <c r="FA70" i="20" s="1"/>
  <c r="FY273" i="2"/>
  <c r="BU166" i="21" s="1"/>
  <c r="GQ57" i="20" s="1"/>
  <c r="FE280" i="2"/>
  <c r="BA173" i="21" s="1"/>
  <c r="FW64" i="20" s="1"/>
  <c r="EW227" i="2"/>
  <c r="AS120" i="21" s="1"/>
  <c r="FO11" i="20" s="1"/>
  <c r="FN329" i="2"/>
  <c r="BJ222" i="21" s="1"/>
  <c r="GF113" i="20" s="1"/>
  <c r="DV310" i="2"/>
  <c r="R203" i="21" s="1"/>
  <c r="EN94" i="20" s="1"/>
  <c r="GK278" i="2"/>
  <c r="CG171" i="21" s="1"/>
  <c r="HC62" i="20" s="1"/>
  <c r="DF301" i="2"/>
  <c r="B194" i="21" s="1"/>
  <c r="DX85" i="20" s="1"/>
  <c r="GP224" i="2"/>
  <c r="CL117" i="21" s="1"/>
  <c r="HH8" i="20" s="1"/>
  <c r="FL262" i="2"/>
  <c r="BH155" i="21" s="1"/>
  <c r="GD46" i="20" s="1"/>
  <c r="GW266" i="2"/>
  <c r="CS159" i="21" s="1"/>
  <c r="HO50" i="20" s="1"/>
  <c r="DG295" i="2"/>
  <c r="C188" i="21" s="1"/>
  <c r="DY79" i="20" s="1"/>
  <c r="FD285" i="2"/>
  <c r="AZ178" i="21" s="1"/>
  <c r="FV69" i="20" s="1"/>
  <c r="EY324" i="2"/>
  <c r="AU217" i="21" s="1"/>
  <c r="FQ108" i="20" s="1"/>
  <c r="GI259" i="2"/>
  <c r="CE152" i="21" s="1"/>
  <c r="HA43" i="20" s="1"/>
  <c r="EB260" i="2"/>
  <c r="X153" i="21" s="1"/>
  <c r="ET44" i="20" s="1"/>
  <c r="HE235" i="2"/>
  <c r="DA128" i="21" s="1"/>
  <c r="HW19" i="20" s="1"/>
  <c r="FQ276" i="2"/>
  <c r="BM169" i="21" s="1"/>
  <c r="GI60" i="20" s="1"/>
  <c r="GQ239" i="2"/>
  <c r="CM132" i="21" s="1"/>
  <c r="HI23" i="20" s="1"/>
  <c r="FT297" i="2"/>
  <c r="BP190" i="21" s="1"/>
  <c r="GL81" i="20" s="1"/>
  <c r="FM276" i="2"/>
  <c r="BI169" i="21" s="1"/>
  <c r="GE60" i="20" s="1"/>
  <c r="EM289" i="2"/>
  <c r="AI182" i="21" s="1"/>
  <c r="FE73" i="20" s="1"/>
  <c r="DJ229" i="2"/>
  <c r="F122" i="21" s="1"/>
  <c r="EB13" i="20" s="1"/>
  <c r="FB279" i="2"/>
  <c r="AX172" i="21" s="1"/>
  <c r="FT63" i="20" s="1"/>
  <c r="GL306" i="2"/>
  <c r="CH199" i="21" s="1"/>
  <c r="HD90" i="20" s="1"/>
  <c r="ED246" i="2"/>
  <c r="Z139" i="21" s="1"/>
  <c r="EV30" i="20" s="1"/>
  <c r="FY317" i="2"/>
  <c r="BU210" i="21" s="1"/>
  <c r="GQ101" i="20" s="1"/>
  <c r="FL261" i="2"/>
  <c r="BH154" i="21" s="1"/>
  <c r="GD45" i="20" s="1"/>
  <c r="DJ309" i="2"/>
  <c r="F202" i="21" s="1"/>
  <c r="EB93" i="20" s="1"/>
  <c r="GR272" i="2"/>
  <c r="CN165" i="21" s="1"/>
  <c r="HJ56" i="20" s="1"/>
  <c r="EB313" i="2"/>
  <c r="X206" i="21" s="1"/>
  <c r="ET97" i="20" s="1"/>
  <c r="DS271" i="2"/>
  <c r="O164" i="21" s="1"/>
  <c r="EK55" i="20" s="1"/>
  <c r="GG236" i="2"/>
  <c r="CC129" i="21" s="1"/>
  <c r="GY20" i="20" s="1"/>
  <c r="GH318" i="2"/>
  <c r="CD211" i="21" s="1"/>
  <c r="GZ102" i="20" s="1"/>
  <c r="DF245" i="2"/>
  <c r="B138" i="21" s="1"/>
  <c r="DX29" i="20" s="1"/>
  <c r="EA260" i="2"/>
  <c r="W153" i="21" s="1"/>
  <c r="ES44" i="20" s="1"/>
  <c r="FZ230" i="2"/>
  <c r="BV123" i="21" s="1"/>
  <c r="GR14" i="20" s="1"/>
  <c r="DV235" i="2"/>
  <c r="R128" i="21" s="1"/>
  <c r="EN19" i="20" s="1"/>
  <c r="HC289" i="2"/>
  <c r="CY182" i="21" s="1"/>
  <c r="HU73" i="20" s="1"/>
  <c r="DM242" i="2"/>
  <c r="I135" i="21" s="1"/>
  <c r="EE26" i="20" s="1"/>
  <c r="FT267" i="2"/>
  <c r="BP160" i="21" s="1"/>
  <c r="GL51" i="20" s="1"/>
  <c r="HH286" i="2"/>
  <c r="DD179" i="21" s="1"/>
  <c r="HZ70" i="20" s="1"/>
  <c r="FD284" i="2"/>
  <c r="AZ177" i="21" s="1"/>
  <c r="FV68" i="20" s="1"/>
  <c r="HB329" i="2"/>
  <c r="CX222" i="21" s="1"/>
  <c r="HT113" i="20" s="1"/>
  <c r="EX232" i="2"/>
  <c r="AT125" i="21" s="1"/>
  <c r="FP16" i="20" s="1"/>
  <c r="HA315" i="2"/>
  <c r="CW208" i="21" s="1"/>
  <c r="HS99" i="20" s="1"/>
  <c r="FN288" i="2"/>
  <c r="BJ181" i="21" s="1"/>
  <c r="GF72" i="20" s="1"/>
  <c r="GJ272" i="2"/>
  <c r="CF165" i="21" s="1"/>
  <c r="HB56" i="20" s="1"/>
  <c r="EY290" i="2"/>
  <c r="AU183" i="21" s="1"/>
  <c r="FQ74" i="20" s="1"/>
  <c r="GC291" i="2"/>
  <c r="BY184" i="21" s="1"/>
  <c r="GU75" i="20" s="1"/>
  <c r="FB293" i="2"/>
  <c r="AX186" i="21" s="1"/>
  <c r="FT77" i="20" s="1"/>
  <c r="DT307" i="2"/>
  <c r="P200" i="21" s="1"/>
  <c r="EL91" i="20" s="1"/>
  <c r="GN324" i="2"/>
  <c r="CJ217" i="21" s="1"/>
  <c r="HF108" i="20" s="1"/>
  <c r="HB232" i="2"/>
  <c r="CX125" i="21" s="1"/>
  <c r="HT16" i="20" s="1"/>
  <c r="FA318" i="2"/>
  <c r="AW211" i="21" s="1"/>
  <c r="FS102" i="20" s="1"/>
  <c r="GW275" i="2"/>
  <c r="CS168" i="21" s="1"/>
  <c r="HO59" i="20" s="1"/>
  <c r="DW273" i="2"/>
  <c r="S166" i="21" s="1"/>
  <c r="EO57" i="20" s="1"/>
  <c r="EY236" i="2"/>
  <c r="AU129" i="21" s="1"/>
  <c r="FQ20" i="20" s="1"/>
  <c r="FG311" i="2"/>
  <c r="BC204" i="21" s="1"/>
  <c r="FY95" i="20" s="1"/>
  <c r="GE230" i="2"/>
  <c r="CA123" i="21" s="1"/>
  <c r="GW14" i="20" s="1"/>
  <c r="EC315" i="2"/>
  <c r="Y208" i="21" s="1"/>
  <c r="EU99" i="20" s="1"/>
  <c r="EN283" i="2"/>
  <c r="AJ176" i="21" s="1"/>
  <c r="FF67" i="20" s="1"/>
  <c r="DQ260" i="2"/>
  <c r="M153" i="21" s="1"/>
  <c r="EI44" i="20" s="1"/>
  <c r="DU311" i="2"/>
  <c r="Q204" i="21" s="1"/>
  <c r="EM95" i="20" s="1"/>
  <c r="ED259" i="2"/>
  <c r="Z152" i="21" s="1"/>
  <c r="EV43" i="20" s="1"/>
  <c r="GF280" i="2"/>
  <c r="CB173" i="21" s="1"/>
  <c r="GX64" i="20" s="1"/>
  <c r="DO269" i="2"/>
  <c r="K162" i="21" s="1"/>
  <c r="EG53" i="20" s="1"/>
  <c r="HE309" i="2"/>
  <c r="DA202" i="21" s="1"/>
  <c r="HW93" i="20" s="1"/>
  <c r="EP279" i="2"/>
  <c r="AL172" i="21" s="1"/>
  <c r="FH63" i="20" s="1"/>
  <c r="FD258" i="2"/>
  <c r="AZ151" i="21" s="1"/>
  <c r="FV42" i="20" s="1"/>
  <c r="FX259" i="2"/>
  <c r="BT152" i="21" s="1"/>
  <c r="GP43" i="20" s="1"/>
  <c r="ED261" i="2"/>
  <c r="Z154" i="21" s="1"/>
  <c r="EV45" i="20" s="1"/>
  <c r="EM245" i="2"/>
  <c r="AI138" i="21" s="1"/>
  <c r="FE29" i="20" s="1"/>
  <c r="FL296" i="2"/>
  <c r="BH189" i="21" s="1"/>
  <c r="GD80" i="20" s="1"/>
  <c r="FZ286" i="2"/>
  <c r="BV179" i="21" s="1"/>
  <c r="GR70" i="20" s="1"/>
  <c r="DN291" i="2"/>
  <c r="J184" i="21" s="1"/>
  <c r="EF75" i="20" s="1"/>
  <c r="ES227" i="2"/>
  <c r="AO120" i="21" s="1"/>
  <c r="FK11" i="20" s="1"/>
  <c r="EY301" i="2"/>
  <c r="AU194" i="21" s="1"/>
  <c r="FQ85" i="20" s="1"/>
  <c r="GY239" i="2"/>
  <c r="CU132" i="21" s="1"/>
  <c r="HQ23" i="20" s="1"/>
  <c r="GZ329" i="2"/>
  <c r="CV222" i="21" s="1"/>
  <c r="HR113" i="20" s="1"/>
  <c r="GW315" i="2"/>
  <c r="CS208" i="21" s="1"/>
  <c r="HO99" i="20" s="1"/>
  <c r="HG283" i="2"/>
  <c r="DC176" i="21" s="1"/>
  <c r="HY67" i="20" s="1"/>
  <c r="GH231" i="2"/>
  <c r="CD124" i="21" s="1"/>
  <c r="GZ15" i="20" s="1"/>
  <c r="EZ223" i="2"/>
  <c r="AV116" i="21" s="1"/>
  <c r="FC240" i="2"/>
  <c r="AY133" i="21" s="1"/>
  <c r="FU24" i="20" s="1"/>
  <c r="FA299" i="2"/>
  <c r="AW192" i="21" s="1"/>
  <c r="FS83" i="20" s="1"/>
  <c r="HB302" i="2"/>
  <c r="CX195" i="21" s="1"/>
  <c r="HT86" i="20" s="1"/>
  <c r="EC313" i="2"/>
  <c r="Y206" i="21" s="1"/>
  <c r="EU97" i="20" s="1"/>
  <c r="GI243" i="2"/>
  <c r="CE136" i="21" s="1"/>
  <c r="HA27" i="20" s="1"/>
  <c r="ER243" i="2"/>
  <c r="AN136" i="21" s="1"/>
  <c r="FJ27" i="20" s="1"/>
  <c r="FI307" i="2"/>
  <c r="BE200" i="21" s="1"/>
  <c r="GA91" i="20" s="1"/>
  <c r="EW295" i="2"/>
  <c r="AS188" i="21" s="1"/>
  <c r="FO79" i="20" s="1"/>
  <c r="FC295" i="2"/>
  <c r="AY188" i="21" s="1"/>
  <c r="FU79" i="20" s="1"/>
  <c r="DN304" i="2"/>
  <c r="J197" i="21" s="1"/>
  <c r="EF88" i="20" s="1"/>
  <c r="GU329" i="2"/>
  <c r="CQ222" i="21" s="1"/>
  <c r="HM113" i="20" s="1"/>
  <c r="FW257" i="2"/>
  <c r="BS150" i="21" s="1"/>
  <c r="GO41" i="20" s="1"/>
  <c r="GU305" i="2"/>
  <c r="CQ198" i="21" s="1"/>
  <c r="HM89" i="20" s="1"/>
  <c r="DX242" i="2"/>
  <c r="T135" i="21" s="1"/>
  <c r="EP26" i="20" s="1"/>
  <c r="FA257" i="2"/>
  <c r="AW150" i="21" s="1"/>
  <c r="FS41" i="20" s="1"/>
  <c r="GY295" i="2"/>
  <c r="CU188" i="21" s="1"/>
  <c r="HQ79" i="20" s="1"/>
  <c r="FG266" i="2"/>
  <c r="BC159" i="21" s="1"/>
  <c r="FY50" i="20" s="1"/>
  <c r="DF275" i="2"/>
  <c r="B168" i="21" s="1"/>
  <c r="DX59" i="20" s="1"/>
  <c r="GD305" i="2"/>
  <c r="BZ198" i="21" s="1"/>
  <c r="GV89" i="20" s="1"/>
  <c r="FV322" i="2"/>
  <c r="BR215" i="21" s="1"/>
  <c r="GN106" i="20" s="1"/>
  <c r="GQ256" i="2"/>
  <c r="CM149" i="21" s="1"/>
  <c r="HI40" i="20" s="1"/>
  <c r="FQ236" i="2"/>
  <c r="BM129" i="21" s="1"/>
  <c r="GI20" i="20" s="1"/>
  <c r="FP255" i="2"/>
  <c r="BL148" i="21" s="1"/>
  <c r="GH39" i="20" s="1"/>
  <c r="FX279" i="2"/>
  <c r="BT172" i="21" s="1"/>
  <c r="GP63" i="20" s="1"/>
  <c r="ET238" i="2"/>
  <c r="AP131" i="21" s="1"/>
  <c r="FL22" i="20" s="1"/>
  <c r="GW297" i="2"/>
  <c r="CS190" i="21" s="1"/>
  <c r="HO81" i="20" s="1"/>
  <c r="ES238" i="2"/>
  <c r="AO131" i="21" s="1"/>
  <c r="FK22" i="20" s="1"/>
  <c r="GG276" i="2"/>
  <c r="CC169" i="21" s="1"/>
  <c r="GY60" i="20" s="1"/>
  <c r="EQ285" i="2"/>
  <c r="AM178" i="21" s="1"/>
  <c r="FI69" i="20" s="1"/>
  <c r="EA289" i="2"/>
  <c r="W182" i="21" s="1"/>
  <c r="ES73" i="20" s="1"/>
  <c r="DK303" i="2"/>
  <c r="G196" i="21" s="1"/>
  <c r="EC87" i="20" s="1"/>
  <c r="GD226" i="2"/>
  <c r="BZ119" i="21" s="1"/>
  <c r="GV10" i="20" s="1"/>
  <c r="HB261" i="2"/>
  <c r="CX154" i="21" s="1"/>
  <c r="HT45" i="20" s="1"/>
  <c r="HH236" i="2"/>
  <c r="DD129" i="21" s="1"/>
  <c r="HZ20" i="20" s="1"/>
  <c r="FC233" i="2"/>
  <c r="AY126" i="21" s="1"/>
  <c r="FU17" i="20" s="1"/>
  <c r="HA241" i="2"/>
  <c r="CW134" i="21" s="1"/>
  <c r="HS25" i="20" s="1"/>
  <c r="GK252" i="2"/>
  <c r="CG145" i="21" s="1"/>
  <c r="HC36" i="20" s="1"/>
  <c r="FT266" i="2"/>
  <c r="BP159" i="21" s="1"/>
  <c r="GL50" i="20" s="1"/>
  <c r="DR300" i="2"/>
  <c r="N193" i="21" s="1"/>
  <c r="EJ84" i="20" s="1"/>
  <c r="EH303" i="2"/>
  <c r="AD196" i="21" s="1"/>
  <c r="EZ87" i="20" s="1"/>
  <c r="FA320" i="2"/>
  <c r="AW213" i="21" s="1"/>
  <c r="FS104" i="20" s="1"/>
  <c r="GI260" i="2"/>
  <c r="CE153" i="21" s="1"/>
  <c r="HA44" i="20" s="1"/>
  <c r="HE300" i="2"/>
  <c r="DA193" i="21" s="1"/>
  <c r="HW84" i="20" s="1"/>
  <c r="EI271" i="2"/>
  <c r="AE164" i="21" s="1"/>
  <c r="FA55" i="20" s="1"/>
  <c r="GP297" i="2"/>
  <c r="CL190" i="21" s="1"/>
  <c r="HH81" i="20" s="1"/>
  <c r="GU313" i="2"/>
  <c r="CQ206" i="21" s="1"/>
  <c r="HM97" i="20" s="1"/>
  <c r="DN225" i="2"/>
  <c r="J118" i="21" s="1"/>
  <c r="EF9" i="20" s="1"/>
  <c r="EZ265" i="2"/>
  <c r="AV158" i="21" s="1"/>
  <c r="FR49" i="20" s="1"/>
  <c r="HA327" i="2"/>
  <c r="CW220" i="21" s="1"/>
  <c r="HS111" i="20" s="1"/>
  <c r="EF255" i="2"/>
  <c r="AB148" i="21" s="1"/>
  <c r="EX39" i="20" s="1"/>
  <c r="GJ226" i="2"/>
  <c r="CF119" i="21" s="1"/>
  <c r="HB10" i="20" s="1"/>
  <c r="FL299" i="2"/>
  <c r="BH192" i="21" s="1"/>
  <c r="GD83" i="20" s="1"/>
  <c r="HH302" i="2"/>
  <c r="DD195" i="21" s="1"/>
  <c r="HZ86" i="20" s="1"/>
  <c r="GJ244" i="2"/>
  <c r="CF137" i="21" s="1"/>
  <c r="HB28" i="20" s="1"/>
  <c r="GA320" i="2"/>
  <c r="BW213" i="21" s="1"/>
  <c r="GS104" i="20" s="1"/>
  <c r="DF237" i="2"/>
  <c r="B130" i="21" s="1"/>
  <c r="DX21" i="20" s="1"/>
  <c r="FF325" i="2"/>
  <c r="BB218" i="21" s="1"/>
  <c r="FX109" i="20" s="1"/>
  <c r="FS265" i="2"/>
  <c r="BO158" i="21" s="1"/>
  <c r="GK49" i="20" s="1"/>
  <c r="EM313" i="2"/>
  <c r="AI206" i="21" s="1"/>
  <c r="FE97" i="20" s="1"/>
  <c r="GQ264" i="2"/>
  <c r="CM157" i="21" s="1"/>
  <c r="HI48" i="20" s="1"/>
  <c r="GS278" i="2"/>
  <c r="CO171" i="21" s="1"/>
  <c r="HK62" i="20" s="1"/>
  <c r="GN316" i="2"/>
  <c r="CJ209" i="21" s="1"/>
  <c r="HF100" i="20" s="1"/>
  <c r="FT251" i="2"/>
  <c r="BP144" i="21" s="1"/>
  <c r="GL35" i="20" s="1"/>
  <c r="EN242" i="2"/>
  <c r="AJ135" i="21" s="1"/>
  <c r="FF26" i="20" s="1"/>
  <c r="DV249" i="2"/>
  <c r="R142" i="21" s="1"/>
  <c r="EN33" i="20" s="1"/>
  <c r="DO300" i="2"/>
  <c r="K193" i="21" s="1"/>
  <c r="EG84" i="20" s="1"/>
  <c r="EJ244" i="2"/>
  <c r="AF137" i="21" s="1"/>
  <c r="FB28" i="20" s="1"/>
  <c r="GU308" i="2"/>
  <c r="CQ201" i="21" s="1"/>
  <c r="HM92" i="20" s="1"/>
  <c r="DG323" i="2"/>
  <c r="C216" i="21" s="1"/>
  <c r="DY107" i="20" s="1"/>
  <c r="FN286" i="2"/>
  <c r="BJ179" i="21" s="1"/>
  <c r="GF70" i="20" s="1"/>
  <c r="DW282" i="2"/>
  <c r="S175" i="21" s="1"/>
  <c r="EO66" i="20" s="1"/>
  <c r="EK279" i="2"/>
  <c r="AG172" i="21" s="1"/>
  <c r="FC63" i="20" s="1"/>
  <c r="DS322" i="2"/>
  <c r="O215" i="21" s="1"/>
  <c r="EK106" i="20" s="1"/>
  <c r="FI279" i="2"/>
  <c r="BE172" i="21" s="1"/>
  <c r="GA63" i="20" s="1"/>
  <c r="EV247" i="2"/>
  <c r="AR140" i="21" s="1"/>
  <c r="FN31" i="20" s="1"/>
  <c r="GV312" i="2"/>
  <c r="CR205" i="21" s="1"/>
  <c r="HN96" i="20" s="1"/>
  <c r="EI321" i="2"/>
  <c r="AE214" i="21" s="1"/>
  <c r="FA105" i="20" s="1"/>
  <c r="EB244" i="2"/>
  <c r="X137" i="21" s="1"/>
  <c r="ET28" i="20" s="1"/>
  <c r="DS237" i="2"/>
  <c r="O130" i="21" s="1"/>
  <c r="EK21" i="20" s="1"/>
  <c r="FB296" i="2"/>
  <c r="AX189" i="21" s="1"/>
  <c r="FT80" i="20" s="1"/>
  <c r="GM306" i="2"/>
  <c r="CI199" i="21" s="1"/>
  <c r="HE90" i="20" s="1"/>
  <c r="DO298" i="2"/>
  <c r="K191" i="21" s="1"/>
  <c r="EG82" i="20" s="1"/>
  <c r="GG275" i="2"/>
  <c r="CC168" i="21" s="1"/>
  <c r="GY59" i="20" s="1"/>
  <c r="ES231" i="2"/>
  <c r="AO124" i="21" s="1"/>
  <c r="FK15" i="20" s="1"/>
  <c r="FY306" i="2"/>
  <c r="BU199" i="21" s="1"/>
  <c r="GQ90" i="20" s="1"/>
  <c r="EJ223" i="2"/>
  <c r="AF116" i="21" s="1"/>
  <c r="HB227" i="2"/>
  <c r="CX120" i="21" s="1"/>
  <c r="HT11" i="20" s="1"/>
  <c r="GF230" i="2"/>
  <c r="CB123" i="21" s="1"/>
  <c r="GX14" i="20" s="1"/>
  <c r="ED299" i="2"/>
  <c r="Z192" i="21" s="1"/>
  <c r="EV83" i="20" s="1"/>
  <c r="EA250" i="2"/>
  <c r="W143" i="21" s="1"/>
  <c r="ES34" i="20" s="1"/>
  <c r="GM232" i="2"/>
  <c r="CI125" i="21" s="1"/>
  <c r="HE16" i="20" s="1"/>
  <c r="DF315" i="2"/>
  <c r="B208" i="21" s="1"/>
  <c r="DX99" i="20" s="1"/>
  <c r="GM290" i="2"/>
  <c r="CI183" i="21" s="1"/>
  <c r="HE74" i="20" s="1"/>
  <c r="DN239" i="2"/>
  <c r="J132" i="21" s="1"/>
  <c r="EF23" i="20" s="1"/>
  <c r="GV244" i="2"/>
  <c r="CR137" i="21" s="1"/>
  <c r="HN28" i="20" s="1"/>
  <c r="DF243" i="2"/>
  <c r="B136" i="21" s="1"/>
  <c r="DX27" i="20" s="1"/>
  <c r="EE312" i="2"/>
  <c r="AA205" i="21" s="1"/>
  <c r="EW96" i="20" s="1"/>
  <c r="GC260" i="2"/>
  <c r="BY153" i="21" s="1"/>
  <c r="GU44" i="20" s="1"/>
  <c r="FL253" i="2"/>
  <c r="BH146" i="21" s="1"/>
  <c r="GD37" i="20" s="1"/>
  <c r="EC253" i="2"/>
  <c r="Y146" i="21" s="1"/>
  <c r="EU37" i="20" s="1"/>
  <c r="FL306" i="2"/>
  <c r="BH199" i="21" s="1"/>
  <c r="GD90" i="20" s="1"/>
  <c r="HB237" i="2"/>
  <c r="CX130" i="21" s="1"/>
  <c r="HT21" i="20" s="1"/>
  <c r="EI282" i="2"/>
  <c r="AE175" i="21" s="1"/>
  <c r="FA66" i="20" s="1"/>
  <c r="FT314" i="2"/>
  <c r="BP207" i="21" s="1"/>
  <c r="GL98" i="20" s="1"/>
  <c r="FA314" i="2"/>
  <c r="AW207" i="21" s="1"/>
  <c r="FS98" i="20" s="1"/>
  <c r="DG225" i="2"/>
  <c r="C118" i="21" s="1"/>
  <c r="DY9" i="20" s="1"/>
  <c r="EJ249" i="2"/>
  <c r="AF142" i="21" s="1"/>
  <c r="FB33" i="20" s="1"/>
  <c r="ET263" i="2"/>
  <c r="AP156" i="21" s="1"/>
  <c r="FL47" i="20" s="1"/>
  <c r="GY313" i="2"/>
  <c r="CU206" i="21" s="1"/>
  <c r="HQ97" i="20" s="1"/>
  <c r="FM225" i="2"/>
  <c r="BI118" i="21" s="1"/>
  <c r="GE9" i="20" s="1"/>
  <c r="GG319" i="2"/>
  <c r="CC212" i="21" s="1"/>
  <c r="GY103" i="20" s="1"/>
  <c r="EY295" i="2"/>
  <c r="AU188" i="21" s="1"/>
  <c r="FQ79" i="20" s="1"/>
  <c r="FU238" i="2"/>
  <c r="BQ131" i="21" s="1"/>
  <c r="GM22" i="20" s="1"/>
  <c r="GW238" i="2"/>
  <c r="CS131" i="21" s="1"/>
  <c r="HO22" i="20" s="1"/>
  <c r="EO262" i="2"/>
  <c r="AK155" i="21" s="1"/>
  <c r="FG46" i="20" s="1"/>
  <c r="FO311" i="2"/>
  <c r="BK204" i="21" s="1"/>
  <c r="GG95" i="20" s="1"/>
  <c r="FC229" i="2"/>
  <c r="AY122" i="21" s="1"/>
  <c r="FU13" i="20" s="1"/>
  <c r="GW312" i="2"/>
  <c r="CS205" i="21" s="1"/>
  <c r="HO96" i="20" s="1"/>
  <c r="GC329" i="2"/>
  <c r="BY222" i="21" s="1"/>
  <c r="GU113" i="20" s="1"/>
  <c r="HA321" i="2"/>
  <c r="CW214" i="21" s="1"/>
  <c r="HS105" i="20" s="1"/>
  <c r="GS327" i="2"/>
  <c r="CO220" i="21" s="1"/>
  <c r="HK111" i="20" s="1"/>
  <c r="EV273" i="2"/>
  <c r="AR166" i="21" s="1"/>
  <c r="FN57" i="20" s="1"/>
  <c r="HH294" i="2"/>
  <c r="DD187" i="21" s="1"/>
  <c r="HZ78" i="20" s="1"/>
  <c r="GB296" i="2"/>
  <c r="BX189" i="21" s="1"/>
  <c r="GT80" i="20" s="1"/>
  <c r="FP250" i="2"/>
  <c r="BL143" i="21" s="1"/>
  <c r="GH34" i="20" s="1"/>
  <c r="FE246" i="2"/>
  <c r="BA139" i="21" s="1"/>
  <c r="FW30" i="20" s="1"/>
  <c r="EH262" i="2"/>
  <c r="AD155" i="21" s="1"/>
  <c r="EZ46" i="20" s="1"/>
  <c r="GP228" i="2"/>
  <c r="CL121" i="21" s="1"/>
  <c r="HH12" i="20" s="1"/>
  <c r="DI277" i="2"/>
  <c r="E170" i="21" s="1"/>
  <c r="EA61" i="20" s="1"/>
  <c r="GS231" i="2"/>
  <c r="CO124" i="21" s="1"/>
  <c r="HK15" i="20" s="1"/>
  <c r="DR299" i="2"/>
  <c r="N192" i="21" s="1"/>
  <c r="EJ83" i="20" s="1"/>
  <c r="ED303" i="2"/>
  <c r="Z196" i="21" s="1"/>
  <c r="EV87" i="20" s="1"/>
  <c r="GO303" i="2"/>
  <c r="CK196" i="21" s="1"/>
  <c r="HG87" i="20" s="1"/>
  <c r="GY269" i="2"/>
  <c r="CU162" i="21" s="1"/>
  <c r="HQ53" i="20" s="1"/>
  <c r="FZ323" i="2"/>
  <c r="BV216" i="21" s="1"/>
  <c r="GR107" i="20" s="1"/>
  <c r="EP223" i="2"/>
  <c r="AL116" i="21" s="1"/>
  <c r="GW314" i="2"/>
  <c r="CS207" i="21" s="1"/>
  <c r="HO98" i="20" s="1"/>
  <c r="FQ288" i="2"/>
  <c r="BM181" i="21" s="1"/>
  <c r="GI72" i="20" s="1"/>
  <c r="FG322" i="2"/>
  <c r="BC215" i="21" s="1"/>
  <c r="FY106" i="20" s="1"/>
  <c r="FQ258" i="2"/>
  <c r="BM151" i="21" s="1"/>
  <c r="GI42" i="20" s="1"/>
  <c r="GZ228" i="2"/>
  <c r="CV121" i="21" s="1"/>
  <c r="HR12" i="20" s="1"/>
  <c r="DI229" i="2"/>
  <c r="E122" i="21" s="1"/>
  <c r="EA13" i="20" s="1"/>
  <c r="FE228" i="2"/>
  <c r="BA121" i="21" s="1"/>
  <c r="FW12" i="20" s="1"/>
  <c r="FV326" i="2"/>
  <c r="BR219" i="21" s="1"/>
  <c r="GN110" i="20" s="1"/>
  <c r="HG299" i="2"/>
  <c r="DC192" i="21" s="1"/>
  <c r="HY83" i="20" s="1"/>
  <c r="GX227" i="2"/>
  <c r="CT120" i="21" s="1"/>
  <c r="HP11" i="20" s="1"/>
  <c r="EO322" i="2"/>
  <c r="AK215" i="21" s="1"/>
  <c r="FG106" i="20" s="1"/>
  <c r="GS316" i="2"/>
  <c r="CO209" i="21" s="1"/>
  <c r="HK100" i="20" s="1"/>
  <c r="FA225" i="2"/>
  <c r="AW118" i="21" s="1"/>
  <c r="FS9" i="20" s="1"/>
  <c r="GS226" i="2"/>
  <c r="CO119" i="21" s="1"/>
  <c r="HK10" i="20" s="1"/>
  <c r="FQ283" i="2"/>
  <c r="BM176" i="21" s="1"/>
  <c r="GI67" i="20" s="1"/>
  <c r="FA247" i="2"/>
  <c r="AW140" i="21" s="1"/>
  <c r="FS31" i="20" s="1"/>
  <c r="DQ327" i="2"/>
  <c r="M220" i="21" s="1"/>
  <c r="EI111" i="20" s="1"/>
  <c r="EB291" i="2"/>
  <c r="X184" i="21" s="1"/>
  <c r="ET75" i="20" s="1"/>
  <c r="DR311" i="2"/>
  <c r="N204" i="21" s="1"/>
  <c r="EJ95" i="20" s="1"/>
  <c r="FW239" i="2"/>
  <c r="BS132" i="21" s="1"/>
  <c r="GO23" i="20" s="1"/>
  <c r="FC237" i="2"/>
  <c r="AY130" i="21" s="1"/>
  <c r="FU21" i="20" s="1"/>
  <c r="EC297" i="2"/>
  <c r="Y190" i="21" s="1"/>
  <c r="EU81" i="20" s="1"/>
  <c r="FS233" i="2"/>
  <c r="BO126" i="21" s="1"/>
  <c r="GK17" i="20" s="1"/>
  <c r="FG314" i="2"/>
  <c r="BC207" i="21" s="1"/>
  <c r="FY98" i="20" s="1"/>
  <c r="EW270" i="2"/>
  <c r="AS163" i="21" s="1"/>
  <c r="FO54" i="20" s="1"/>
  <c r="DP287" i="2"/>
  <c r="L180" i="21" s="1"/>
  <c r="EH71" i="20" s="1"/>
  <c r="FE262" i="2"/>
  <c r="BA155" i="21" s="1"/>
  <c r="FW46" i="20" s="1"/>
  <c r="EJ251" i="2"/>
  <c r="AF144" i="21" s="1"/>
  <c r="FB35" i="20" s="1"/>
  <c r="EP316" i="2"/>
  <c r="AL209" i="21" s="1"/>
  <c r="FH100" i="20" s="1"/>
  <c r="DU248" i="2"/>
  <c r="Q141" i="21" s="1"/>
  <c r="EM32" i="20" s="1"/>
  <c r="DS291" i="2"/>
  <c r="O184" i="21" s="1"/>
  <c r="EK75" i="20" s="1"/>
  <c r="DY260" i="2"/>
  <c r="U153" i="21" s="1"/>
  <c r="EQ44" i="20" s="1"/>
  <c r="DP308" i="2"/>
  <c r="L201" i="21" s="1"/>
  <c r="EH92" i="20" s="1"/>
  <c r="DO305" i="2"/>
  <c r="K198" i="21" s="1"/>
  <c r="EG89" i="20" s="1"/>
  <c r="GS299" i="2"/>
  <c r="CO192" i="21" s="1"/>
  <c r="HK83" i="20" s="1"/>
  <c r="DR302" i="2"/>
  <c r="N195" i="21" s="1"/>
  <c r="EJ86" i="20" s="1"/>
  <c r="HA312" i="2"/>
  <c r="CW205" i="21" s="1"/>
  <c r="HS96" i="20" s="1"/>
  <c r="GJ240" i="2"/>
  <c r="CF133" i="21" s="1"/>
  <c r="HB24" i="20" s="1"/>
  <c r="GN291" i="2"/>
  <c r="CJ184" i="21" s="1"/>
  <c r="HF75" i="20" s="1"/>
  <c r="FV324" i="2"/>
  <c r="BR217" i="21" s="1"/>
  <c r="GN108" i="20" s="1"/>
  <c r="DR260" i="2"/>
  <c r="N153" i="21" s="1"/>
  <c r="EJ44" i="20" s="1"/>
  <c r="FL265" i="2"/>
  <c r="BH158" i="21" s="1"/>
  <c r="GD49" i="20" s="1"/>
  <c r="ER300" i="2"/>
  <c r="AN193" i="21" s="1"/>
  <c r="FJ84" i="20" s="1"/>
  <c r="GP231" i="2"/>
  <c r="CL124" i="21" s="1"/>
  <c r="HH15" i="20" s="1"/>
  <c r="DW248" i="2"/>
  <c r="S141" i="21" s="1"/>
  <c r="EO32" i="20" s="1"/>
  <c r="DW301" i="2"/>
  <c r="S194" i="21" s="1"/>
  <c r="EO85" i="20" s="1"/>
  <c r="FO253" i="2"/>
  <c r="BK146" i="21" s="1"/>
  <c r="GG37" i="20" s="1"/>
  <c r="EC249" i="2"/>
  <c r="Y142" i="21" s="1"/>
  <c r="EU33" i="20" s="1"/>
  <c r="EH326" i="2"/>
  <c r="AD219" i="21" s="1"/>
  <c r="EZ110" i="20" s="1"/>
  <c r="FQ269" i="2"/>
  <c r="BM162" i="21" s="1"/>
  <c r="GI53" i="20" s="1"/>
  <c r="EU277" i="2"/>
  <c r="AQ170" i="21" s="1"/>
  <c r="FM61" i="20" s="1"/>
  <c r="EY278" i="2"/>
  <c r="AU171" i="21" s="1"/>
  <c r="FQ62" i="20" s="1"/>
  <c r="GX257" i="2"/>
  <c r="CT150" i="21" s="1"/>
  <c r="HP41" i="20" s="1"/>
  <c r="EZ254" i="2"/>
  <c r="AV147" i="21" s="1"/>
  <c r="FR38" i="20" s="1"/>
  <c r="GF249" i="2"/>
  <c r="CB142" i="21" s="1"/>
  <c r="GX33" i="20" s="1"/>
  <c r="GX278" i="2"/>
  <c r="CT171" i="21" s="1"/>
  <c r="HP62" i="20" s="1"/>
  <c r="DK325" i="2"/>
  <c r="G218" i="21" s="1"/>
  <c r="EC109" i="20" s="1"/>
  <c r="HH267" i="2"/>
  <c r="DD160" i="21" s="1"/>
  <c r="HZ51" i="20" s="1"/>
  <c r="HB277" i="2"/>
  <c r="CX170" i="21" s="1"/>
  <c r="HT61" i="20" s="1"/>
  <c r="EF228" i="2"/>
  <c r="AB121" i="21" s="1"/>
  <c r="EX12" i="20" s="1"/>
  <c r="EC259" i="2"/>
  <c r="Y152" i="21" s="1"/>
  <c r="EU43" i="20" s="1"/>
  <c r="GL309" i="2"/>
  <c r="CH202" i="21" s="1"/>
  <c r="HD93" i="20" s="1"/>
  <c r="ES288" i="2"/>
  <c r="AO181" i="21" s="1"/>
  <c r="FK72" i="20" s="1"/>
  <c r="DR250" i="2"/>
  <c r="N143" i="21" s="1"/>
  <c r="EJ34" i="20" s="1"/>
  <c r="GJ239" i="2"/>
  <c r="CF132" i="21" s="1"/>
  <c r="HB23" i="20" s="1"/>
  <c r="GI232" i="2"/>
  <c r="CE125" i="21" s="1"/>
  <c r="HA16" i="20" s="1"/>
  <c r="GF294" i="2"/>
  <c r="CB187" i="21" s="1"/>
  <c r="GX78" i="20" s="1"/>
  <c r="FT258" i="2"/>
  <c r="BP151" i="21" s="1"/>
  <c r="GL42" i="20" s="1"/>
  <c r="EO231" i="2"/>
  <c r="AK124" i="21" s="1"/>
  <c r="FG15" i="20" s="1"/>
  <c r="EE321" i="2"/>
  <c r="AA214" i="21" s="1"/>
  <c r="EW105" i="20" s="1"/>
  <c r="HC273" i="2"/>
  <c r="CY166" i="21" s="1"/>
  <c r="HU57" i="20" s="1"/>
  <c r="FB252" i="2"/>
  <c r="AX145" i="21" s="1"/>
  <c r="FT36" i="20" s="1"/>
  <c r="DN297" i="2"/>
  <c r="J190" i="21" s="1"/>
  <c r="EF81" i="20" s="1"/>
  <c r="EI226" i="2"/>
  <c r="AE119" i="21" s="1"/>
  <c r="FA10" i="20" s="1"/>
  <c r="EW323" i="2"/>
  <c r="AS216" i="21" s="1"/>
  <c r="FO107" i="20" s="1"/>
  <c r="GA232" i="2"/>
  <c r="BW125" i="21" s="1"/>
  <c r="GS16" i="20" s="1"/>
  <c r="GH253" i="2"/>
  <c r="CD146" i="21" s="1"/>
  <c r="GZ37" i="20" s="1"/>
  <c r="EE229" i="2"/>
  <c r="AA122" i="21" s="1"/>
  <c r="EW13" i="20" s="1"/>
  <c r="GW232" i="2"/>
  <c r="CS125" i="21" s="1"/>
  <c r="HO16" i="20" s="1"/>
  <c r="EH260" i="2"/>
  <c r="AD153" i="21" s="1"/>
  <c r="EZ44" i="20" s="1"/>
  <c r="EC289" i="2"/>
  <c r="Y182" i="21" s="1"/>
  <c r="EU73" i="20" s="1"/>
  <c r="EF288" i="2"/>
  <c r="AB181" i="21" s="1"/>
  <c r="EX72" i="20" s="1"/>
  <c r="EH318" i="2"/>
  <c r="AD211" i="21" s="1"/>
  <c r="EZ102" i="20" s="1"/>
  <c r="GU320" i="2"/>
  <c r="CQ213" i="21" s="1"/>
  <c r="HM104" i="20" s="1"/>
  <c r="GS297" i="2"/>
  <c r="CO190" i="21" s="1"/>
  <c r="HK81" i="20" s="1"/>
  <c r="GV269" i="2"/>
  <c r="CR162" i="21" s="1"/>
  <c r="HN53" i="20" s="1"/>
  <c r="FP294" i="2"/>
  <c r="BL187" i="21" s="1"/>
  <c r="GH78" i="20" s="1"/>
  <c r="FS329" i="2"/>
  <c r="BO222" i="21" s="1"/>
  <c r="GK113" i="20" s="1"/>
  <c r="EI295" i="2"/>
  <c r="AE188" i="21" s="1"/>
  <c r="FA79" i="20" s="1"/>
  <c r="EU241" i="2"/>
  <c r="AQ134" i="21" s="1"/>
  <c r="FM25" i="20" s="1"/>
  <c r="EN287" i="2"/>
  <c r="AJ180" i="21" s="1"/>
  <c r="FF71" i="20" s="1"/>
  <c r="EQ323" i="2"/>
  <c r="AM216" i="21" s="1"/>
  <c r="FI107" i="20" s="1"/>
  <c r="ES254" i="2"/>
  <c r="AO147" i="21" s="1"/>
  <c r="FK38" i="20" s="1"/>
  <c r="EH286" i="2"/>
  <c r="AD179" i="21" s="1"/>
  <c r="EZ70" i="20" s="1"/>
  <c r="GQ302" i="2"/>
  <c r="CM195" i="21" s="1"/>
  <c r="HI86" i="20" s="1"/>
  <c r="FJ267" i="2"/>
  <c r="BF160" i="21" s="1"/>
  <c r="GB51" i="20" s="1"/>
  <c r="DQ235" i="2"/>
  <c r="M128" i="21" s="1"/>
  <c r="EI19" i="20" s="1"/>
  <c r="FY233" i="2"/>
  <c r="BU126" i="21" s="1"/>
  <c r="GQ17" i="20" s="1"/>
  <c r="EM273" i="2"/>
  <c r="AI166" i="21" s="1"/>
  <c r="FE57" i="20" s="1"/>
  <c r="EG274" i="2"/>
  <c r="AC167" i="21" s="1"/>
  <c r="EY58" i="20" s="1"/>
  <c r="DN248" i="2"/>
  <c r="J141" i="21" s="1"/>
  <c r="EF32" i="20" s="1"/>
  <c r="FI316" i="2"/>
  <c r="BE209" i="21" s="1"/>
  <c r="GA100" i="20" s="1"/>
  <c r="HG311" i="2"/>
  <c r="DC204" i="21" s="1"/>
  <c r="HY95" i="20" s="1"/>
  <c r="FG240" i="2"/>
  <c r="BC133" i="21" s="1"/>
  <c r="FY24" i="20" s="1"/>
  <c r="GW260" i="2"/>
  <c r="CS153" i="21" s="1"/>
  <c r="HO44" i="20" s="1"/>
  <c r="EO229" i="2"/>
  <c r="AK122" i="21" s="1"/>
  <c r="FG13" i="20" s="1"/>
  <c r="HD252" i="2"/>
  <c r="CZ145" i="21" s="1"/>
  <c r="HV36" i="20" s="1"/>
  <c r="FU230" i="2"/>
  <c r="BQ123" i="21" s="1"/>
  <c r="GM14" i="20" s="1"/>
  <c r="DP256" i="2"/>
  <c r="L149" i="21" s="1"/>
  <c r="EH40" i="20" s="1"/>
  <c r="EJ300" i="2"/>
  <c r="AF193" i="21" s="1"/>
  <c r="FB84" i="20" s="1"/>
  <c r="FG269" i="2"/>
  <c r="BC162" i="21" s="1"/>
  <c r="FY53" i="20" s="1"/>
  <c r="EL269" i="2"/>
  <c r="AH162" i="21" s="1"/>
  <c r="FD53" i="20" s="1"/>
  <c r="EW243" i="2"/>
  <c r="AS136" i="21" s="1"/>
  <c r="FO27" i="20" s="1"/>
  <c r="EO250" i="2"/>
  <c r="AK143" i="21" s="1"/>
  <c r="FG34" i="20" s="1"/>
  <c r="GL252" i="2"/>
  <c r="CH145" i="21" s="1"/>
  <c r="HD36" i="20" s="1"/>
  <c r="EV275" i="2"/>
  <c r="AR168" i="21" s="1"/>
  <c r="FN59" i="20" s="1"/>
  <c r="FW312" i="2"/>
  <c r="BS205" i="21" s="1"/>
  <c r="GO96" i="20" s="1"/>
  <c r="FJ237" i="2"/>
  <c r="BF130" i="21" s="1"/>
  <c r="GB21" i="20" s="1"/>
  <c r="GC281" i="2"/>
  <c r="BY174" i="21" s="1"/>
  <c r="GU65" i="20" s="1"/>
  <c r="ES280" i="2"/>
  <c r="AO173" i="21" s="1"/>
  <c r="FK64" i="20" s="1"/>
  <c r="DO272" i="2"/>
  <c r="K165" i="21" s="1"/>
  <c r="EG56" i="20" s="1"/>
  <c r="EN263" i="2"/>
  <c r="AJ156" i="21" s="1"/>
  <c r="FF47" i="20" s="1"/>
  <c r="EA226" i="2"/>
  <c r="W119" i="21" s="1"/>
  <c r="ES10" i="20" s="1"/>
  <c r="EX276" i="2"/>
  <c r="AT169" i="21" s="1"/>
  <c r="FP60" i="20" s="1"/>
  <c r="EA315" i="2"/>
  <c r="W208" i="21" s="1"/>
  <c r="ES99" i="20" s="1"/>
  <c r="FV295" i="2"/>
  <c r="BR188" i="21" s="1"/>
  <c r="GN79" i="20" s="1"/>
  <c r="DM276" i="2"/>
  <c r="I169" i="21" s="1"/>
  <c r="EE60" i="20" s="1"/>
  <c r="FP270" i="2"/>
  <c r="BL163" i="21" s="1"/>
  <c r="GH54" i="20" s="1"/>
  <c r="GG241" i="2"/>
  <c r="CC134" i="21" s="1"/>
  <c r="GY25" i="20" s="1"/>
  <c r="ER276" i="2"/>
  <c r="AN169" i="21" s="1"/>
  <c r="FJ60" i="20" s="1"/>
  <c r="FW293" i="2"/>
  <c r="BS186" i="21" s="1"/>
  <c r="GO77" i="20" s="1"/>
  <c r="FR240" i="2"/>
  <c r="BN133" i="21" s="1"/>
  <c r="GJ24" i="20" s="1"/>
  <c r="DI316" i="2"/>
  <c r="E209" i="21" s="1"/>
  <c r="EA100" i="20" s="1"/>
  <c r="HC288" i="2"/>
  <c r="CY181" i="21" s="1"/>
  <c r="HU72" i="20" s="1"/>
  <c r="DW292" i="2"/>
  <c r="S185" i="21" s="1"/>
  <c r="EO76" i="20" s="1"/>
  <c r="EA298" i="2"/>
  <c r="W191" i="21" s="1"/>
  <c r="ES82" i="20" s="1"/>
  <c r="EO254" i="2"/>
  <c r="AK147" i="21" s="1"/>
  <c r="FG38" i="20" s="1"/>
  <c r="DQ322" i="2"/>
  <c r="M215" i="21" s="1"/>
  <c r="EI106" i="20" s="1"/>
  <c r="GH316" i="2"/>
  <c r="CD209" i="21" s="1"/>
  <c r="GZ100" i="20" s="1"/>
  <c r="HA270" i="2"/>
  <c r="CW163" i="21" s="1"/>
  <c r="HS54" i="20" s="1"/>
  <c r="DI233" i="2"/>
  <c r="E126" i="21" s="1"/>
  <c r="EA17" i="20" s="1"/>
  <c r="EA230" i="2"/>
  <c r="W123" i="21" s="1"/>
  <c r="ES14" i="20" s="1"/>
  <c r="EX251" i="2"/>
  <c r="AT144" i="21" s="1"/>
  <c r="FP35" i="20" s="1"/>
  <c r="HE254" i="2"/>
  <c r="DA147" i="21" s="1"/>
  <c r="HW38" i="20" s="1"/>
  <c r="DP323" i="2"/>
  <c r="L216" i="21" s="1"/>
  <c r="EH107" i="20" s="1"/>
  <c r="EB311" i="2"/>
  <c r="X204" i="21" s="1"/>
  <c r="ET95" i="20" s="1"/>
  <c r="GP238" i="2"/>
  <c r="CL131" i="21" s="1"/>
  <c r="HH22" i="20" s="1"/>
  <c r="DY226" i="2"/>
  <c r="U119" i="21" s="1"/>
  <c r="EQ10" i="20" s="1"/>
  <c r="DZ239" i="2"/>
  <c r="V132" i="21" s="1"/>
  <c r="ER23" i="20" s="1"/>
  <c r="FO289" i="2"/>
  <c r="BK182" i="21" s="1"/>
  <c r="GG73" i="20" s="1"/>
  <c r="GD320" i="2"/>
  <c r="BZ213" i="21" s="1"/>
  <c r="GV104" i="20" s="1"/>
  <c r="GU279" i="2"/>
  <c r="CQ172" i="21" s="1"/>
  <c r="HM63" i="20" s="1"/>
  <c r="DZ245" i="2"/>
  <c r="V138" i="21" s="1"/>
  <c r="ER29" i="20" s="1"/>
  <c r="EA288" i="2"/>
  <c r="W181" i="21" s="1"/>
  <c r="ES72" i="20" s="1"/>
  <c r="DQ223" i="2"/>
  <c r="M116" i="21" s="1"/>
  <c r="GT259" i="2"/>
  <c r="CP152" i="21" s="1"/>
  <c r="HL43" i="20" s="1"/>
  <c r="DQ240" i="2"/>
  <c r="M133" i="21" s="1"/>
  <c r="EI24" i="20" s="1"/>
  <c r="GF325" i="2"/>
  <c r="CB218" i="21" s="1"/>
  <c r="GX109" i="20" s="1"/>
  <c r="EZ315" i="2"/>
  <c r="AV208" i="21" s="1"/>
  <c r="FR99" i="20" s="1"/>
  <c r="FF261" i="2"/>
  <c r="BB154" i="21" s="1"/>
  <c r="FX45" i="20" s="1"/>
  <c r="DT286" i="2"/>
  <c r="P179" i="21" s="1"/>
  <c r="EL70" i="20" s="1"/>
  <c r="GH312" i="2"/>
  <c r="CD205" i="21" s="1"/>
  <c r="GZ96" i="20" s="1"/>
  <c r="FW224" i="2"/>
  <c r="BS117" i="21" s="1"/>
  <c r="GO8" i="20" s="1"/>
  <c r="EK285" i="2"/>
  <c r="AG178" i="21" s="1"/>
  <c r="FC69" i="20" s="1"/>
  <c r="GW303" i="2"/>
  <c r="CS196" i="21" s="1"/>
  <c r="HO87" i="20" s="1"/>
  <c r="EI259" i="2"/>
  <c r="AE152" i="21" s="1"/>
  <c r="FA43" i="20" s="1"/>
  <c r="EN322" i="2"/>
  <c r="AJ215" i="21" s="1"/>
  <c r="FF106" i="20" s="1"/>
  <c r="DW265" i="2"/>
  <c r="S158" i="21" s="1"/>
  <c r="EO49" i="20" s="1"/>
  <c r="GA324" i="2"/>
  <c r="BW217" i="21" s="1"/>
  <c r="GS108" i="20" s="1"/>
  <c r="GS259" i="2"/>
  <c r="CO152" i="21" s="1"/>
  <c r="HK43" i="20" s="1"/>
  <c r="DL277" i="2"/>
  <c r="H170" i="21" s="1"/>
  <c r="ED61" i="20" s="1"/>
  <c r="FU281" i="2"/>
  <c r="BQ174" i="21" s="1"/>
  <c r="GM65" i="20" s="1"/>
  <c r="FV314" i="2"/>
  <c r="BR207" i="21" s="1"/>
  <c r="GN98" i="20" s="1"/>
  <c r="EQ287" i="2"/>
  <c r="AM180" i="21" s="1"/>
  <c r="FI71" i="20" s="1"/>
  <c r="HF238" i="2"/>
  <c r="DB131" i="21" s="1"/>
  <c r="HX22" i="20" s="1"/>
  <c r="EL243" i="2"/>
  <c r="AH136" i="21" s="1"/>
  <c r="FD27" i="20" s="1"/>
  <c r="EB236" i="2"/>
  <c r="X129" i="21" s="1"/>
  <c r="ET20" i="20" s="1"/>
  <c r="DQ323" i="2"/>
  <c r="M216" i="21" s="1"/>
  <c r="EI107" i="20" s="1"/>
  <c r="ET253" i="2"/>
  <c r="AP146" i="21" s="1"/>
  <c r="FL37" i="20" s="1"/>
  <c r="FV223" i="2"/>
  <c r="BR116" i="21" s="1"/>
  <c r="FC252" i="2"/>
  <c r="AY145" i="21" s="1"/>
  <c r="FU36" i="20" s="1"/>
  <c r="GC287" i="2"/>
  <c r="BY180" i="21" s="1"/>
  <c r="GU71" i="20" s="1"/>
  <c r="GC280" i="2"/>
  <c r="BY173" i="21" s="1"/>
  <c r="GU64" i="20" s="1"/>
  <c r="EG270" i="2"/>
  <c r="AC163" i="21" s="1"/>
  <c r="EY54" i="20" s="1"/>
  <c r="GD290" i="2"/>
  <c r="BZ183" i="21" s="1"/>
  <c r="GV74" i="20" s="1"/>
  <c r="FB268" i="2"/>
  <c r="AX161" i="21" s="1"/>
  <c r="FT52" i="20" s="1"/>
  <c r="FP252" i="2"/>
  <c r="BL145" i="21" s="1"/>
  <c r="GH36" i="20" s="1"/>
  <c r="ES259" i="2"/>
  <c r="AO152" i="21" s="1"/>
  <c r="FK43" i="20" s="1"/>
  <c r="FY316" i="2"/>
  <c r="BU209" i="21" s="1"/>
  <c r="GQ100" i="20" s="1"/>
  <c r="GL227" i="2"/>
  <c r="CH120" i="21" s="1"/>
  <c r="HD11" i="20" s="1"/>
  <c r="HF234" i="2"/>
  <c r="DB127" i="21" s="1"/>
  <c r="HX18" i="20" s="1"/>
  <c r="GW307" i="2"/>
  <c r="CS200" i="21" s="1"/>
  <c r="HO91" i="20" s="1"/>
  <c r="GY311" i="2"/>
  <c r="CU204" i="21" s="1"/>
  <c r="HQ95" i="20" s="1"/>
  <c r="DM256" i="2"/>
  <c r="I149" i="21" s="1"/>
  <c r="EE40" i="20" s="1"/>
  <c r="EP311" i="2"/>
  <c r="AL204" i="21" s="1"/>
  <c r="FH95" i="20" s="1"/>
  <c r="DO278" i="2"/>
  <c r="K171" i="21" s="1"/>
  <c r="EG62" i="20" s="1"/>
  <c r="EQ289" i="2"/>
  <c r="AM182" i="21" s="1"/>
  <c r="FI73" i="20" s="1"/>
  <c r="EW225" i="2"/>
  <c r="AS118" i="21" s="1"/>
  <c r="FO9" i="20" s="1"/>
  <c r="GJ245" i="2"/>
  <c r="CF138" i="21" s="1"/>
  <c r="HB29" i="20" s="1"/>
  <c r="EB247" i="2"/>
  <c r="X140" i="21" s="1"/>
  <c r="ET31" i="20" s="1"/>
  <c r="DR240" i="2"/>
  <c r="N133" i="21" s="1"/>
  <c r="EJ24" i="20" s="1"/>
  <c r="GN283" i="2"/>
  <c r="CJ176" i="21" s="1"/>
  <c r="HF67" i="20" s="1"/>
  <c r="FE274" i="2"/>
  <c r="BA167" i="21" s="1"/>
  <c r="FW58" i="20" s="1"/>
  <c r="FY301" i="2"/>
  <c r="BU194" i="21" s="1"/>
  <c r="GQ85" i="20" s="1"/>
  <c r="EX307" i="2"/>
  <c r="AT200" i="21" s="1"/>
  <c r="FP91" i="20" s="1"/>
  <c r="EA246" i="2"/>
  <c r="W139" i="21" s="1"/>
  <c r="ES30" i="20" s="1"/>
  <c r="DY295" i="2"/>
  <c r="U188" i="21" s="1"/>
  <c r="EQ79" i="20" s="1"/>
  <c r="FP241" i="2"/>
  <c r="BL134" i="21" s="1"/>
  <c r="GH25" i="20" s="1"/>
  <c r="GP277" i="2"/>
  <c r="CL170" i="21" s="1"/>
  <c r="HH61" i="20" s="1"/>
  <c r="EU301" i="2"/>
  <c r="AQ194" i="21" s="1"/>
  <c r="FM85" i="20" s="1"/>
  <c r="ED253" i="2"/>
  <c r="Z146" i="21" s="1"/>
  <c r="EV37" i="20" s="1"/>
  <c r="GM251" i="2"/>
  <c r="CI144" i="21" s="1"/>
  <c r="HE35" i="20" s="1"/>
  <c r="FD243" i="2"/>
  <c r="AZ136" i="21" s="1"/>
  <c r="FV27" i="20" s="1"/>
  <c r="FH251" i="2"/>
  <c r="BD144" i="21" s="1"/>
  <c r="FZ35" i="20" s="1"/>
  <c r="FX223" i="2"/>
  <c r="BT116" i="21" s="1"/>
  <c r="EJ317" i="2"/>
  <c r="AF210" i="21" s="1"/>
  <c r="FB101" i="20" s="1"/>
  <c r="GY251" i="2"/>
  <c r="CU144" i="21" s="1"/>
  <c r="HQ35" i="20" s="1"/>
  <c r="ET235" i="2"/>
  <c r="AP128" i="21" s="1"/>
  <c r="FL19" i="20" s="1"/>
  <c r="GD288" i="2"/>
  <c r="BZ181" i="21" s="1"/>
  <c r="GV72" i="20" s="1"/>
  <c r="DJ247" i="2"/>
  <c r="F140" i="21" s="1"/>
  <c r="EB31" i="20" s="1"/>
  <c r="GI255" i="2"/>
  <c r="CE148" i="21" s="1"/>
  <c r="HA39" i="20" s="1"/>
  <c r="GZ238" i="2"/>
  <c r="CV131" i="21" s="1"/>
  <c r="HR22" i="20" s="1"/>
  <c r="EE274" i="2"/>
  <c r="AA167" i="21" s="1"/>
  <c r="EW58" i="20" s="1"/>
  <c r="FH303" i="2"/>
  <c r="BD196" i="21" s="1"/>
  <c r="FZ87" i="20" s="1"/>
  <c r="HD284" i="2"/>
  <c r="CZ177" i="21" s="1"/>
  <c r="HV68" i="20" s="1"/>
  <c r="GS309" i="2"/>
  <c r="CO202" i="21" s="1"/>
  <c r="HK93" i="20" s="1"/>
  <c r="HE228" i="2"/>
  <c r="DA121" i="21" s="1"/>
  <c r="HW12" i="20" s="1"/>
  <c r="GB325" i="2"/>
  <c r="BX218" i="21" s="1"/>
  <c r="GT109" i="20" s="1"/>
  <c r="GQ320" i="2"/>
  <c r="CM213" i="21" s="1"/>
  <c r="HI104" i="20" s="1"/>
  <c r="GO243" i="2"/>
  <c r="CK136" i="21" s="1"/>
  <c r="HG27" i="20" s="1"/>
  <c r="EW283" i="2"/>
  <c r="AS176" i="21" s="1"/>
  <c r="FO67" i="20" s="1"/>
  <c r="EC251" i="2"/>
  <c r="Y144" i="21" s="1"/>
  <c r="EU35" i="20" s="1"/>
  <c r="GT309" i="2"/>
  <c r="CP202" i="21" s="1"/>
  <c r="HL93" i="20" s="1"/>
  <c r="HG227" i="2"/>
  <c r="DC120" i="21" s="1"/>
  <c r="HY11" i="20" s="1"/>
  <c r="DH287" i="2"/>
  <c r="D180" i="21" s="1"/>
  <c r="DZ71" i="20" s="1"/>
  <c r="HD310" i="2"/>
  <c r="CZ203" i="21" s="1"/>
  <c r="HV94" i="20" s="1"/>
  <c r="EV234" i="2"/>
  <c r="AR127" i="21" s="1"/>
  <c r="FN18" i="20" s="1"/>
  <c r="GM314" i="2"/>
  <c r="CI207" i="21" s="1"/>
  <c r="HE98" i="20" s="1"/>
  <c r="DY239" i="2"/>
  <c r="U132" i="21" s="1"/>
  <c r="EQ23" i="20" s="1"/>
  <c r="HB254" i="2"/>
  <c r="CX147" i="21" s="1"/>
  <c r="HT38" i="20" s="1"/>
  <c r="GK285" i="2"/>
  <c r="CG178" i="21" s="1"/>
  <c r="HC69" i="20" s="1"/>
  <c r="GX249" i="2"/>
  <c r="CT142" i="21" s="1"/>
  <c r="HP33" i="20" s="1"/>
  <c r="EP293" i="2"/>
  <c r="AL186" i="21" s="1"/>
  <c r="FH77" i="20" s="1"/>
  <c r="FX299" i="2"/>
  <c r="BT192" i="21" s="1"/>
  <c r="GP83" i="20" s="1"/>
  <c r="GU277" i="2"/>
  <c r="CQ170" i="21" s="1"/>
  <c r="HM61" i="20" s="1"/>
  <c r="FN232" i="2"/>
  <c r="BJ125" i="21" s="1"/>
  <c r="GF16" i="20" s="1"/>
  <c r="DJ286" i="2"/>
  <c r="F179" i="21" s="1"/>
  <c r="EB70" i="20" s="1"/>
  <c r="EM315" i="2"/>
  <c r="AI208" i="21" s="1"/>
  <c r="FE99" i="20" s="1"/>
  <c r="EI305" i="2"/>
  <c r="AE198" i="21" s="1"/>
  <c r="FA89" i="20" s="1"/>
  <c r="GX306" i="2"/>
  <c r="CT199" i="21" s="1"/>
  <c r="HP90" i="20" s="1"/>
  <c r="DW227" i="2"/>
  <c r="S120" i="21" s="1"/>
  <c r="EO11" i="20" s="1"/>
  <c r="DP233" i="2"/>
  <c r="L126" i="21" s="1"/>
  <c r="EH17" i="20" s="1"/>
  <c r="EB298" i="2"/>
  <c r="X191" i="21" s="1"/>
  <c r="ET82" i="20" s="1"/>
  <c r="DF274" i="2"/>
  <c r="B167" i="21" s="1"/>
  <c r="DX58" i="20" s="1"/>
  <c r="EM250" i="2"/>
  <c r="AI143" i="21" s="1"/>
  <c r="FE34" i="20" s="1"/>
  <c r="DU263" i="2"/>
  <c r="Q156" i="21" s="1"/>
  <c r="EM47" i="20" s="1"/>
  <c r="EQ293" i="2"/>
  <c r="AM186" i="21" s="1"/>
  <c r="FI77" i="20" s="1"/>
  <c r="DU232" i="2"/>
  <c r="Q125" i="21" s="1"/>
  <c r="EM16" i="20" s="1"/>
  <c r="FA282" i="2"/>
  <c r="AW175" i="21" s="1"/>
  <c r="FS66" i="20" s="1"/>
  <c r="DK275" i="2"/>
  <c r="G168" i="21" s="1"/>
  <c r="EC59" i="20" s="1"/>
  <c r="EY269" i="2"/>
  <c r="AU162" i="21" s="1"/>
  <c r="FQ53" i="20" s="1"/>
  <c r="GK320" i="2"/>
  <c r="CG213" i="21" s="1"/>
  <c r="HC104" i="20" s="1"/>
  <c r="FI240" i="2"/>
  <c r="BE133" i="21" s="1"/>
  <c r="GA24" i="20" s="1"/>
  <c r="GK305" i="2"/>
  <c r="CG198" i="21" s="1"/>
  <c r="HC89" i="20" s="1"/>
  <c r="FD270" i="2"/>
  <c r="AZ163" i="21" s="1"/>
  <c r="FV54" i="20" s="1"/>
  <c r="FG319" i="2"/>
  <c r="BC212" i="21" s="1"/>
  <c r="FY103" i="20" s="1"/>
  <c r="HH238" i="2"/>
  <c r="DD131" i="21" s="1"/>
  <c r="HZ22" i="20" s="1"/>
  <c r="DK258" i="2"/>
  <c r="G151" i="21" s="1"/>
  <c r="EC42" i="20" s="1"/>
  <c r="GG290" i="2"/>
  <c r="CC183" i="21" s="1"/>
  <c r="GY74" i="20" s="1"/>
  <c r="DW274" i="2"/>
  <c r="S167" i="21" s="1"/>
  <c r="EO58" i="20" s="1"/>
  <c r="EG299" i="2"/>
  <c r="AC192" i="21" s="1"/>
  <c r="EY83" i="20" s="1"/>
  <c r="FY264" i="2"/>
  <c r="BU157" i="21" s="1"/>
  <c r="GQ48" i="20" s="1"/>
  <c r="EC278" i="2"/>
  <c r="Y171" i="21" s="1"/>
  <c r="EU62" i="20" s="1"/>
  <c r="FZ290" i="2"/>
  <c r="BV183" i="21" s="1"/>
  <c r="GR74" i="20" s="1"/>
  <c r="EL299" i="2"/>
  <c r="AH192" i="21" s="1"/>
  <c r="FD83" i="20" s="1"/>
  <c r="FJ327" i="2"/>
  <c r="BF220" i="21" s="1"/>
  <c r="GB111" i="20" s="1"/>
  <c r="FV306" i="2"/>
  <c r="BR199" i="21" s="1"/>
  <c r="GN90" i="20" s="1"/>
  <c r="GH291" i="2"/>
  <c r="CD184" i="21" s="1"/>
  <c r="GZ75" i="20" s="1"/>
  <c r="GN248" i="2"/>
  <c r="CJ141" i="21" s="1"/>
  <c r="HF32" i="20" s="1"/>
  <c r="GL315" i="2"/>
  <c r="CH208" i="21" s="1"/>
  <c r="HD99" i="20" s="1"/>
  <c r="EQ267" i="2"/>
  <c r="AM160" i="21" s="1"/>
  <c r="FI51" i="20" s="1"/>
  <c r="EL223" i="2"/>
  <c r="AH116" i="21" s="1"/>
  <c r="FR314" i="2"/>
  <c r="BN207" i="21" s="1"/>
  <c r="GJ98" i="20" s="1"/>
  <c r="EF231" i="2"/>
  <c r="AB124" i="21" s="1"/>
  <c r="EX15" i="20" s="1"/>
  <c r="DS257" i="2"/>
  <c r="O150" i="21" s="1"/>
  <c r="EK41" i="20" s="1"/>
  <c r="FN311" i="2"/>
  <c r="BJ204" i="21" s="1"/>
  <c r="GF95" i="20" s="1"/>
  <c r="HH287" i="2"/>
  <c r="DD180" i="21" s="1"/>
  <c r="HZ71" i="20" s="1"/>
  <c r="GV327" i="2"/>
  <c r="CR220" i="21" s="1"/>
  <c r="HN111" i="20" s="1"/>
  <c r="HF286" i="2"/>
  <c r="DB179" i="21" s="1"/>
  <c r="HX70" i="20" s="1"/>
  <c r="EL300" i="2"/>
  <c r="AH193" i="21" s="1"/>
  <c r="FD84" i="20" s="1"/>
  <c r="EM297" i="2"/>
  <c r="AI190" i="21" s="1"/>
  <c r="FE81" i="20" s="1"/>
  <c r="DX328" i="2"/>
  <c r="T221" i="21" s="1"/>
  <c r="EP112" i="20" s="1"/>
  <c r="FY274" i="2"/>
  <c r="BU167" i="21" s="1"/>
  <c r="GQ58" i="20" s="1"/>
  <c r="DW237" i="2"/>
  <c r="S130" i="21" s="1"/>
  <c r="EO21" i="20" s="1"/>
  <c r="DO256" i="2"/>
  <c r="K149" i="21" s="1"/>
  <c r="EG40" i="20" s="1"/>
  <c r="HC287" i="2"/>
  <c r="CY180" i="21" s="1"/>
  <c r="HU71" i="20" s="1"/>
  <c r="DT310" i="2"/>
  <c r="P203" i="21" s="1"/>
  <c r="EL94" i="20" s="1"/>
  <c r="EW311" i="2"/>
  <c r="AS204" i="21" s="1"/>
  <c r="FO95" i="20" s="1"/>
  <c r="EX299" i="2"/>
  <c r="AT192" i="21" s="1"/>
  <c r="FP83" i="20" s="1"/>
  <c r="FU223" i="2"/>
  <c r="BQ116" i="21" s="1"/>
  <c r="DV319" i="2"/>
  <c r="R212" i="21" s="1"/>
  <c r="EN103" i="20" s="1"/>
  <c r="EN286" i="2"/>
  <c r="AJ179" i="21" s="1"/>
  <c r="FF70" i="20" s="1"/>
  <c r="GC227" i="2"/>
  <c r="BY120" i="21" s="1"/>
  <c r="GU11" i="20" s="1"/>
  <c r="DF279" i="2"/>
  <c r="B172" i="21" s="1"/>
  <c r="DX63" i="20" s="1"/>
  <c r="FK247" i="2"/>
  <c r="BG140" i="21" s="1"/>
  <c r="GC31" i="20" s="1"/>
  <c r="GT292" i="2"/>
  <c r="CP185" i="21" s="1"/>
  <c r="HL76" i="20" s="1"/>
  <c r="EL283" i="2"/>
  <c r="AH176" i="21" s="1"/>
  <c r="FD67" i="20" s="1"/>
  <c r="DQ326" i="2"/>
  <c r="M219" i="21" s="1"/>
  <c r="EI110" i="20" s="1"/>
  <c r="GU241" i="2"/>
  <c r="CQ134" i="21" s="1"/>
  <c r="HM25" i="20" s="1"/>
  <c r="GU282" i="2"/>
  <c r="CQ175" i="21" s="1"/>
  <c r="HM66" i="20" s="1"/>
  <c r="GR261" i="2"/>
  <c r="CN154" i="21" s="1"/>
  <c r="HJ45" i="20" s="1"/>
  <c r="GS292" i="2"/>
  <c r="CO185" i="21" s="1"/>
  <c r="HK76" i="20" s="1"/>
  <c r="HA252" i="2"/>
  <c r="CW145" i="21" s="1"/>
  <c r="HS36" i="20" s="1"/>
  <c r="FV287" i="2"/>
  <c r="BR180" i="21" s="1"/>
  <c r="GN71" i="20" s="1"/>
  <c r="DX255" i="2"/>
  <c r="T148" i="21" s="1"/>
  <c r="EP39" i="20" s="1"/>
  <c r="FF311" i="2"/>
  <c r="BB204" i="21" s="1"/>
  <c r="FX95" i="20" s="1"/>
  <c r="GV280" i="2"/>
  <c r="CR173" i="21" s="1"/>
  <c r="HN64" i="20" s="1"/>
  <c r="GZ316" i="2"/>
  <c r="CV209" i="21" s="1"/>
  <c r="HR100" i="20" s="1"/>
  <c r="HB258" i="2"/>
  <c r="CX151" i="21" s="1"/>
  <c r="HT42" i="20" s="1"/>
  <c r="HE291" i="2"/>
  <c r="DA184" i="21" s="1"/>
  <c r="HW75" i="20" s="1"/>
  <c r="HF235" i="2"/>
  <c r="DB128" i="21" s="1"/>
  <c r="HX19" i="20" s="1"/>
  <c r="FP301" i="2"/>
  <c r="BL194" i="21" s="1"/>
  <c r="GH85" i="20" s="1"/>
  <c r="GU253" i="2"/>
  <c r="CQ146" i="21" s="1"/>
  <c r="HM37" i="20" s="1"/>
  <c r="DL228" i="2"/>
  <c r="H121" i="21" s="1"/>
  <c r="ED12" i="20" s="1"/>
  <c r="GY283" i="2"/>
  <c r="CU176" i="21" s="1"/>
  <c r="HQ67" i="20" s="1"/>
  <c r="EH289" i="2"/>
  <c r="AD182" i="21" s="1"/>
  <c r="EZ73" i="20" s="1"/>
  <c r="GW228" i="2"/>
  <c r="CS121" i="21" s="1"/>
  <c r="HO12" i="20" s="1"/>
  <c r="HD287" i="2"/>
  <c r="CZ180" i="21" s="1"/>
  <c r="HV71" i="20" s="1"/>
  <c r="FP258" i="2"/>
  <c r="BL151" i="21" s="1"/>
  <c r="GH42" i="20" s="1"/>
  <c r="EO234" i="2"/>
  <c r="AK127" i="21" s="1"/>
  <c r="FG18" i="20" s="1"/>
  <c r="GU310" i="2"/>
  <c r="CQ203" i="21" s="1"/>
  <c r="HM94" i="20" s="1"/>
  <c r="ES319" i="2"/>
  <c r="AO212" i="21" s="1"/>
  <c r="FK103" i="20" s="1"/>
  <c r="EA276" i="2"/>
  <c r="W169" i="21" s="1"/>
  <c r="ES60" i="20" s="1"/>
  <c r="EG246" i="2"/>
  <c r="AC139" i="21" s="1"/>
  <c r="EY30" i="20" s="1"/>
  <c r="FT323" i="2"/>
  <c r="BP216" i="21" s="1"/>
  <c r="GL107" i="20" s="1"/>
  <c r="ES322" i="2"/>
  <c r="AO215" i="21" s="1"/>
  <c r="FK106" i="20" s="1"/>
  <c r="EJ289" i="2"/>
  <c r="AF182" i="21" s="1"/>
  <c r="FB73" i="20" s="1"/>
  <c r="GX229" i="2"/>
  <c r="CT122" i="21" s="1"/>
  <c r="HP13" i="20" s="1"/>
  <c r="FI317" i="2"/>
  <c r="BE210" i="21" s="1"/>
  <c r="GA101" i="20" s="1"/>
  <c r="ER257" i="2"/>
  <c r="AN150" i="21" s="1"/>
  <c r="FJ41" i="20" s="1"/>
  <c r="EP294" i="2"/>
  <c r="AL187" i="21" s="1"/>
  <c r="FH78" i="20" s="1"/>
  <c r="GD236" i="2"/>
  <c r="BZ129" i="21" s="1"/>
  <c r="GV20" i="20" s="1"/>
  <c r="FB300" i="2"/>
  <c r="AX193" i="21" s="1"/>
  <c r="FT84" i="20" s="1"/>
  <c r="EL317" i="2"/>
  <c r="AH210" i="21" s="1"/>
  <c r="FD101" i="20" s="1"/>
  <c r="DF242" i="2"/>
  <c r="B135" i="21" s="1"/>
  <c r="DX26" i="20" s="1"/>
  <c r="FS315" i="2"/>
  <c r="BO208" i="21" s="1"/>
  <c r="GK99" i="20" s="1"/>
  <c r="DS272" i="2"/>
  <c r="O165" i="21" s="1"/>
  <c r="EK56" i="20" s="1"/>
  <c r="EK264" i="2"/>
  <c r="AG157" i="21" s="1"/>
  <c r="FC48" i="20" s="1"/>
  <c r="EX264" i="2"/>
  <c r="AT157" i="21" s="1"/>
  <c r="FP48" i="20" s="1"/>
  <c r="FR253" i="2"/>
  <c r="BN146" i="21" s="1"/>
  <c r="GJ37" i="20" s="1"/>
  <c r="EY285" i="2"/>
  <c r="AU178" i="21" s="1"/>
  <c r="FQ69" i="20" s="1"/>
  <c r="GQ229" i="2"/>
  <c r="CM122" i="21" s="1"/>
  <c r="HI13" i="20" s="1"/>
  <c r="DV250" i="2"/>
  <c r="R143" i="21" s="1"/>
  <c r="EN34" i="20" s="1"/>
  <c r="GO318" i="2"/>
  <c r="CK211" i="21" s="1"/>
  <c r="HG102" i="20" s="1"/>
  <c r="DF266" i="2"/>
  <c r="B159" i="21" s="1"/>
  <c r="DX50" i="20" s="1"/>
  <c r="FI281" i="2"/>
  <c r="BE174" i="21" s="1"/>
  <c r="GA65" i="20" s="1"/>
  <c r="FX297" i="2"/>
  <c r="BT190" i="21" s="1"/>
  <c r="GP81" i="20" s="1"/>
  <c r="EV287" i="2"/>
  <c r="AR180" i="21" s="1"/>
  <c r="FN71" i="20" s="1"/>
  <c r="DV223" i="2"/>
  <c r="R116" i="21" s="1"/>
  <c r="HH290" i="2"/>
  <c r="DD183" i="21" s="1"/>
  <c r="HZ74" i="20" s="1"/>
  <c r="FM233" i="2"/>
  <c r="BI126" i="21" s="1"/>
  <c r="GE17" i="20" s="1"/>
  <c r="FJ293" i="2"/>
  <c r="BF186" i="21" s="1"/>
  <c r="GB77" i="20" s="1"/>
  <c r="EP308" i="2"/>
  <c r="AL201" i="21" s="1"/>
  <c r="FH92" i="20" s="1"/>
  <c r="EP314" i="2"/>
  <c r="AL207" i="21" s="1"/>
  <c r="FH98" i="20" s="1"/>
  <c r="FE252" i="2"/>
  <c r="BA145" i="21" s="1"/>
  <c r="FW36" i="20" s="1"/>
  <c r="DQ248" i="2"/>
  <c r="M141" i="21" s="1"/>
  <c r="EI32" i="20" s="1"/>
  <c r="FZ246" i="2"/>
  <c r="BV139" i="21" s="1"/>
  <c r="GR30" i="20" s="1"/>
  <c r="FK320" i="2"/>
  <c r="BG213" i="21" s="1"/>
  <c r="GC104" i="20" s="1"/>
  <c r="DQ328" i="2"/>
  <c r="M221" i="21" s="1"/>
  <c r="EI112" i="20" s="1"/>
  <c r="EB303" i="2"/>
  <c r="X196" i="21" s="1"/>
  <c r="ET87" i="20" s="1"/>
  <c r="EC279" i="2"/>
  <c r="Y172" i="21" s="1"/>
  <c r="EU63" i="20" s="1"/>
  <c r="FI270" i="2"/>
  <c r="BE163" i="21" s="1"/>
  <c r="GA54" i="20" s="1"/>
  <c r="GD287" i="2"/>
  <c r="BZ180" i="21" s="1"/>
  <c r="GV71" i="20" s="1"/>
  <c r="FA296" i="2"/>
  <c r="AW189" i="21" s="1"/>
  <c r="FS80" i="20" s="1"/>
  <c r="DX232" i="2"/>
  <c r="T125" i="21" s="1"/>
  <c r="EP16" i="20" s="1"/>
  <c r="DV313" i="2"/>
  <c r="R206" i="21" s="1"/>
  <c r="EN97" i="20" s="1"/>
  <c r="DR224" i="2"/>
  <c r="N117" i="21" s="1"/>
  <c r="EJ8" i="20" s="1"/>
  <c r="FN324" i="2"/>
  <c r="BJ217" i="21" s="1"/>
  <c r="GF108" i="20" s="1"/>
  <c r="EW226" i="2"/>
  <c r="AS119" i="21" s="1"/>
  <c r="FO10" i="20" s="1"/>
  <c r="GF311" i="2"/>
  <c r="CB204" i="21" s="1"/>
  <c r="GX95" i="20" s="1"/>
  <c r="GN296" i="2"/>
  <c r="CJ189" i="21" s="1"/>
  <c r="HF80" i="20" s="1"/>
  <c r="FJ245" i="2"/>
  <c r="BF138" i="21" s="1"/>
  <c r="GB29" i="20" s="1"/>
  <c r="DZ279" i="2"/>
  <c r="V172" i="21" s="1"/>
  <c r="ER63" i="20" s="1"/>
  <c r="HC285" i="2"/>
  <c r="CY178" i="21" s="1"/>
  <c r="HU69" i="20" s="1"/>
  <c r="GW324" i="2"/>
  <c r="CS217" i="21" s="1"/>
  <c r="HO108" i="20" s="1"/>
  <c r="GO281" i="2"/>
  <c r="CK174" i="21" s="1"/>
  <c r="HG65" i="20" s="1"/>
  <c r="DX273" i="2"/>
  <c r="T166" i="21" s="1"/>
  <c r="EP57" i="20" s="1"/>
  <c r="EM255" i="2"/>
  <c r="AI148" i="21" s="1"/>
  <c r="FE39" i="20" s="1"/>
  <c r="EZ298" i="2"/>
  <c r="AV191" i="21" s="1"/>
  <c r="FR82" i="20" s="1"/>
  <c r="FS323" i="2"/>
  <c r="BO216" i="21" s="1"/>
  <c r="GK107" i="20" s="1"/>
  <c r="FW288" i="2"/>
  <c r="BS181" i="21" s="1"/>
  <c r="GO72" i="20" s="1"/>
  <c r="EK312" i="2"/>
  <c r="AG205" i="21" s="1"/>
  <c r="FC96" i="20" s="1"/>
  <c r="EB323" i="2"/>
  <c r="X216" i="21" s="1"/>
  <c r="ET107" i="20" s="1"/>
  <c r="HC264" i="2"/>
  <c r="CY157" i="21" s="1"/>
  <c r="HU48" i="20" s="1"/>
  <c r="ET305" i="2"/>
  <c r="AP198" i="21" s="1"/>
  <c r="FL89" i="20" s="1"/>
  <c r="GT288" i="2"/>
  <c r="CP181" i="21" s="1"/>
  <c r="HL72" i="20" s="1"/>
  <c r="EE223" i="2"/>
  <c r="AA116" i="21" s="1"/>
  <c r="FP291" i="2"/>
  <c r="BL184" i="21" s="1"/>
  <c r="GH75" i="20" s="1"/>
  <c r="EG243" i="2"/>
  <c r="AC136" i="21" s="1"/>
  <c r="EY27" i="20" s="1"/>
  <c r="GI227" i="2"/>
  <c r="CE120" i="21" s="1"/>
  <c r="HA11" i="20" s="1"/>
  <c r="FA254" i="2"/>
  <c r="AW147" i="21" s="1"/>
  <c r="FS38" i="20" s="1"/>
  <c r="FC261" i="2"/>
  <c r="AY154" i="21" s="1"/>
  <c r="FU45" i="20" s="1"/>
  <c r="FN284" i="2"/>
  <c r="BJ177" i="21" s="1"/>
  <c r="GF68" i="20" s="1"/>
  <c r="EE277" i="2"/>
  <c r="AA170" i="21" s="1"/>
  <c r="EW61" i="20" s="1"/>
  <c r="GF320" i="2"/>
  <c r="CB213" i="21" s="1"/>
  <c r="GX104" i="20" s="1"/>
  <c r="GE307" i="2"/>
  <c r="CA200" i="21" s="1"/>
  <c r="GW91" i="20" s="1"/>
  <c r="DK311" i="2"/>
  <c r="G204" i="21" s="1"/>
  <c r="EC95" i="20" s="1"/>
  <c r="EO230" i="2"/>
  <c r="AK123" i="21" s="1"/>
  <c r="FG14" i="20" s="1"/>
  <c r="FJ279" i="2"/>
  <c r="BF172" i="21" s="1"/>
  <c r="GB63" i="20" s="1"/>
  <c r="GR289" i="2"/>
  <c r="CN182" i="21" s="1"/>
  <c r="HJ73" i="20" s="1"/>
  <c r="GS253" i="2"/>
  <c r="CO146" i="21" s="1"/>
  <c r="HK37" i="20" s="1"/>
  <c r="DP283" i="2"/>
  <c r="L176" i="21" s="1"/>
  <c r="EH67" i="20" s="1"/>
  <c r="EE240" i="2"/>
  <c r="AA133" i="21" s="1"/>
  <c r="EW24" i="20" s="1"/>
  <c r="FJ248" i="2"/>
  <c r="BF141" i="21" s="1"/>
  <c r="GB32" i="20" s="1"/>
  <c r="GP245" i="2"/>
  <c r="CL138" i="21" s="1"/>
  <c r="HH29" i="20" s="1"/>
  <c r="EQ313" i="2"/>
  <c r="AM206" i="21" s="1"/>
  <c r="FI97" i="20" s="1"/>
  <c r="EY328" i="2"/>
  <c r="AU221" i="21" s="1"/>
  <c r="FQ112" i="20" s="1"/>
  <c r="FF262" i="2"/>
  <c r="BB155" i="21" s="1"/>
  <c r="FX46" i="20" s="1"/>
  <c r="EH288" i="2"/>
  <c r="AD181" i="21" s="1"/>
  <c r="EZ72" i="20" s="1"/>
  <c r="FN292" i="2"/>
  <c r="BJ185" i="21" s="1"/>
  <c r="GF76" i="20" s="1"/>
  <c r="GW234" i="2"/>
  <c r="CS127" i="21" s="1"/>
  <c r="HO18" i="20" s="1"/>
  <c r="FM304" i="2"/>
  <c r="BI197" i="21" s="1"/>
  <c r="GE88" i="20" s="1"/>
  <c r="FS259" i="2"/>
  <c r="BO152" i="21" s="1"/>
  <c r="GK43" i="20" s="1"/>
  <c r="GR299" i="2"/>
  <c r="CN192" i="21" s="1"/>
  <c r="HJ83" i="20" s="1"/>
  <c r="FJ243" i="2"/>
  <c r="BF136" i="21" s="1"/>
  <c r="GB27" i="20" s="1"/>
  <c r="GU228" i="2"/>
  <c r="CQ121" i="21" s="1"/>
  <c r="HM12" i="20" s="1"/>
  <c r="HA281" i="2"/>
  <c r="CW174" i="21" s="1"/>
  <c r="HS65" i="20" s="1"/>
  <c r="HF285" i="2"/>
  <c r="DB178" i="21" s="1"/>
  <c r="HX69" i="20" s="1"/>
  <c r="GZ271" i="2"/>
  <c r="CV164" i="21" s="1"/>
  <c r="HR55" i="20" s="1"/>
  <c r="FV252" i="2"/>
  <c r="BR145" i="21" s="1"/>
  <c r="GN36" i="20" s="1"/>
  <c r="DX257" i="2"/>
  <c r="T150" i="21" s="1"/>
  <c r="EP41" i="20" s="1"/>
  <c r="EL252" i="2"/>
  <c r="AH145" i="21" s="1"/>
  <c r="FD36" i="20" s="1"/>
  <c r="FE323" i="2"/>
  <c r="BA216" i="21" s="1"/>
  <c r="FW107" i="20" s="1"/>
  <c r="GV326" i="2"/>
  <c r="CR219" i="21" s="1"/>
  <c r="HN110" i="20" s="1"/>
  <c r="GS243" i="2"/>
  <c r="CO136" i="21" s="1"/>
  <c r="HK27" i="20" s="1"/>
  <c r="DS248" i="2"/>
  <c r="O141" i="21" s="1"/>
  <c r="EK32" i="20" s="1"/>
  <c r="FC230" i="2"/>
  <c r="AY123" i="21" s="1"/>
  <c r="FU14" i="20" s="1"/>
  <c r="GH240" i="2"/>
  <c r="CD133" i="21" s="1"/>
  <c r="GZ24" i="20" s="1"/>
  <c r="FJ276" i="2"/>
  <c r="BF169" i="21" s="1"/>
  <c r="GB60" i="20" s="1"/>
  <c r="GB265" i="2"/>
  <c r="BX158" i="21" s="1"/>
  <c r="GT49" i="20" s="1"/>
  <c r="FT255" i="2"/>
  <c r="BP148" i="21" s="1"/>
  <c r="GL39" i="20" s="1"/>
  <c r="HE226" i="2"/>
  <c r="DA119" i="21" s="1"/>
  <c r="HW10" i="20" s="1"/>
  <c r="EY263" i="2"/>
  <c r="AU156" i="21" s="1"/>
  <c r="FQ47" i="20" s="1"/>
  <c r="EV249" i="2"/>
  <c r="AR142" i="21" s="1"/>
  <c r="FN33" i="20" s="1"/>
  <c r="FX228" i="2"/>
  <c r="BT121" i="21" s="1"/>
  <c r="GP12" i="20" s="1"/>
  <c r="FY227" i="2"/>
  <c r="BU120" i="21" s="1"/>
  <c r="GQ11" i="20" s="1"/>
  <c r="FB289" i="2"/>
  <c r="AX182" i="21" s="1"/>
  <c r="FT73" i="20" s="1"/>
  <c r="GV290" i="2"/>
  <c r="CR183" i="21" s="1"/>
  <c r="HN74" i="20" s="1"/>
  <c r="GD265" i="2"/>
  <c r="BZ158" i="21" s="1"/>
  <c r="GV49" i="20" s="1"/>
  <c r="FY238" i="2"/>
  <c r="BU131" i="21" s="1"/>
  <c r="GQ22" i="20" s="1"/>
  <c r="EG289" i="2"/>
  <c r="AC182" i="21" s="1"/>
  <c r="EY73" i="20" s="1"/>
  <c r="HC281" i="2"/>
  <c r="CY174" i="21" s="1"/>
  <c r="HU65" i="20" s="1"/>
  <c r="DJ227" i="2"/>
  <c r="F120" i="21" s="1"/>
  <c r="EB11" i="20" s="1"/>
  <c r="GT240" i="2"/>
  <c r="CP133" i="21" s="1"/>
  <c r="HL24" i="20" s="1"/>
  <c r="GS308" i="2"/>
  <c r="CO201" i="21" s="1"/>
  <c r="HK92" i="20" s="1"/>
  <c r="FV243" i="2"/>
  <c r="BR136" i="21" s="1"/>
  <c r="GN27" i="20" s="1"/>
  <c r="FT254" i="2"/>
  <c r="BP147" i="21" s="1"/>
  <c r="GL38" i="20" s="1"/>
  <c r="HC309" i="2"/>
  <c r="CY202" i="21" s="1"/>
  <c r="HU93" i="20" s="1"/>
  <c r="HA272" i="2"/>
  <c r="CW165" i="21" s="1"/>
  <c r="HS56" i="20" s="1"/>
  <c r="EE249" i="2"/>
  <c r="AA142" i="21" s="1"/>
  <c r="EW33" i="20" s="1"/>
  <c r="EL295" i="2"/>
  <c r="AH188" i="21" s="1"/>
  <c r="FD79" i="20" s="1"/>
  <c r="DF296" i="2"/>
  <c r="B189" i="21" s="1"/>
  <c r="DX80" i="20" s="1"/>
  <c r="GO297" i="2"/>
  <c r="CK190" i="21" s="1"/>
  <c r="HG81" i="20" s="1"/>
  <c r="FH240" i="2"/>
  <c r="BD133" i="21" s="1"/>
  <c r="FZ24" i="20" s="1"/>
  <c r="FY244" i="2"/>
  <c r="BU137" i="21" s="1"/>
  <c r="GQ28" i="20" s="1"/>
  <c r="DP239" i="2"/>
  <c r="L132" i="21" s="1"/>
  <c r="EH23" i="20" s="1"/>
  <c r="EN285" i="2"/>
  <c r="AJ178" i="21" s="1"/>
  <c r="FF69" i="20" s="1"/>
  <c r="DZ268" i="2"/>
  <c r="V161" i="21" s="1"/>
  <c r="ER52" i="20" s="1"/>
  <c r="FW227" i="2"/>
  <c r="BS120" i="21" s="1"/>
  <c r="GO11" i="20" s="1"/>
  <c r="EF309" i="2"/>
  <c r="AB202" i="21" s="1"/>
  <c r="EX93" i="20" s="1"/>
  <c r="HE317" i="2"/>
  <c r="DA210" i="21" s="1"/>
  <c r="HW101" i="20" s="1"/>
  <c r="DW284" i="2"/>
  <c r="S177" i="21" s="1"/>
  <c r="EO68" i="20" s="1"/>
  <c r="DL264" i="2"/>
  <c r="H157" i="21" s="1"/>
  <c r="ED48" i="20" s="1"/>
  <c r="EN227" i="2"/>
  <c r="AJ120" i="21" s="1"/>
  <c r="FF11" i="20" s="1"/>
  <c r="EO287" i="2"/>
  <c r="AK180" i="21" s="1"/>
  <c r="FG71" i="20" s="1"/>
  <c r="FQ308" i="2"/>
  <c r="BM201" i="21" s="1"/>
  <c r="GI92" i="20" s="1"/>
  <c r="GM282" i="2"/>
  <c r="CI175" i="21" s="1"/>
  <c r="HE66" i="20" s="1"/>
  <c r="FX329" i="2"/>
  <c r="BT222" i="21" s="1"/>
  <c r="GP113" i="20" s="1"/>
  <c r="GB300" i="2"/>
  <c r="BX193" i="21" s="1"/>
  <c r="GT84" i="20" s="1"/>
  <c r="FV260" i="2"/>
  <c r="BR153" i="21" s="1"/>
  <c r="GN44" i="20" s="1"/>
  <c r="DY307" i="2"/>
  <c r="U200" i="21" s="1"/>
  <c r="EQ91" i="20" s="1"/>
  <c r="EK278" i="2"/>
  <c r="AG171" i="21" s="1"/>
  <c r="FC62" i="20" s="1"/>
  <c r="FE265" i="2"/>
  <c r="BA158" i="21" s="1"/>
  <c r="FW49" i="20" s="1"/>
  <c r="HF313" i="2"/>
  <c r="DB206" i="21" s="1"/>
  <c r="HX97" i="20" s="1"/>
  <c r="HF236" i="2"/>
  <c r="DB129" i="21" s="1"/>
  <c r="HX20" i="20" s="1"/>
  <c r="GR294" i="2"/>
  <c r="CN187" i="21" s="1"/>
  <c r="HJ78" i="20" s="1"/>
  <c r="GT325" i="2"/>
  <c r="CP218" i="21" s="1"/>
  <c r="HL109" i="20" s="1"/>
  <c r="EM233" i="2"/>
  <c r="AI126" i="21" s="1"/>
  <c r="FE17" i="20" s="1"/>
  <c r="FU231" i="2"/>
  <c r="BQ124" i="21" s="1"/>
  <c r="GM15" i="20" s="1"/>
  <c r="GH313" i="2"/>
  <c r="CD206" i="21" s="1"/>
  <c r="GZ97" i="20" s="1"/>
  <c r="GE228" i="2"/>
  <c r="CA121" i="21" s="1"/>
  <c r="GW12" i="20" s="1"/>
  <c r="EE257" i="2"/>
  <c r="AA150" i="21" s="1"/>
  <c r="EW41" i="20" s="1"/>
  <c r="FD277" i="2"/>
  <c r="AZ170" i="21" s="1"/>
  <c r="FV61" i="20" s="1"/>
  <c r="FS240" i="2"/>
  <c r="BO133" i="21" s="1"/>
  <c r="GK24" i="20" s="1"/>
  <c r="EW328" i="2"/>
  <c r="AS221" i="21" s="1"/>
  <c r="FO112" i="20" s="1"/>
  <c r="GF226" i="2"/>
  <c r="CB119" i="21" s="1"/>
  <c r="GX10" i="20" s="1"/>
  <c r="FX317" i="2"/>
  <c r="BT210" i="21" s="1"/>
  <c r="GP101" i="20" s="1"/>
  <c r="FP313" i="2"/>
  <c r="BL206" i="21" s="1"/>
  <c r="GH97" i="20" s="1"/>
  <c r="GZ303" i="2"/>
  <c r="CV196" i="21" s="1"/>
  <c r="HR87" i="20" s="1"/>
  <c r="EY309" i="2"/>
  <c r="AU202" i="21" s="1"/>
  <c r="FQ93" i="20" s="1"/>
  <c r="FU296" i="2"/>
  <c r="BQ189" i="21" s="1"/>
  <c r="GM80" i="20" s="1"/>
  <c r="FI252" i="2"/>
  <c r="BE145" i="21" s="1"/>
  <c r="GA36" i="20" s="1"/>
  <c r="GS280" i="2"/>
  <c r="CO173" i="21" s="1"/>
  <c r="HK64" i="20" s="1"/>
  <c r="HE307" i="2"/>
  <c r="DA200" i="21" s="1"/>
  <c r="HW91" i="20" s="1"/>
  <c r="DK329" i="2"/>
  <c r="G222" i="21" s="1"/>
  <c r="EC113" i="20" s="1"/>
  <c r="DR320" i="2"/>
  <c r="N213" i="21" s="1"/>
  <c r="EJ104" i="20" s="1"/>
  <c r="FE258" i="2"/>
  <c r="BA151" i="21" s="1"/>
  <c r="FW42" i="20" s="1"/>
  <c r="FS288" i="2"/>
  <c r="BO181" i="21" s="1"/>
  <c r="GK72" i="20" s="1"/>
  <c r="FQ297" i="2"/>
  <c r="BM190" i="21" s="1"/>
  <c r="GI81" i="20" s="1"/>
  <c r="GH285" i="2"/>
  <c r="CD178" i="21" s="1"/>
  <c r="GZ69" i="20" s="1"/>
  <c r="HE273" i="2"/>
  <c r="DA166" i="21" s="1"/>
  <c r="HW57" i="20" s="1"/>
  <c r="FR326" i="2"/>
  <c r="BN219" i="21" s="1"/>
  <c r="GJ110" i="20" s="1"/>
  <c r="HE245" i="2"/>
  <c r="DA138" i="21" s="1"/>
  <c r="HW29" i="20" s="1"/>
  <c r="DH295" i="2"/>
  <c r="D188" i="21" s="1"/>
  <c r="DZ79" i="20" s="1"/>
  <c r="GV231" i="2"/>
  <c r="CR124" i="21" s="1"/>
  <c r="HN15" i="20" s="1"/>
  <c r="GX265" i="2"/>
  <c r="CT158" i="21" s="1"/>
  <c r="HP49" i="20" s="1"/>
  <c r="EE278" i="2"/>
  <c r="AA171" i="21" s="1"/>
  <c r="EW62" i="20" s="1"/>
  <c r="FG290" i="2"/>
  <c r="BC183" i="21" s="1"/>
  <c r="FY74" i="20" s="1"/>
  <c r="EX282" i="2"/>
  <c r="AT175" i="21" s="1"/>
  <c r="FP66" i="20" s="1"/>
  <c r="DY243" i="2"/>
  <c r="U136" i="21" s="1"/>
  <c r="EQ27" i="20" s="1"/>
  <c r="GW250" i="2"/>
  <c r="CS143" i="21" s="1"/>
  <c r="HO34" i="20" s="1"/>
  <c r="GU293" i="2"/>
  <c r="CQ186" i="21" s="1"/>
  <c r="HM77" i="20" s="1"/>
  <c r="DL315" i="2"/>
  <c r="H208" i="21" s="1"/>
  <c r="ED99" i="20" s="1"/>
  <c r="ET266" i="2"/>
  <c r="AP159" i="21" s="1"/>
  <c r="FL50" i="20" s="1"/>
  <c r="FJ317" i="2"/>
  <c r="BF210" i="21" s="1"/>
  <c r="GB101" i="20" s="1"/>
  <c r="FG233" i="2"/>
  <c r="BC126" i="21" s="1"/>
  <c r="FY17" i="20" s="1"/>
  <c r="EN325" i="2"/>
  <c r="AJ218" i="21" s="1"/>
  <c r="FF109" i="20" s="1"/>
  <c r="GV276" i="2"/>
  <c r="CR169" i="21" s="1"/>
  <c r="HN60" i="20" s="1"/>
  <c r="FJ265" i="2"/>
  <c r="BF158" i="21" s="1"/>
  <c r="GB49" i="20" s="1"/>
  <c r="GI283" i="2"/>
  <c r="CE176" i="21" s="1"/>
  <c r="HA67" i="20" s="1"/>
  <c r="DH298" i="2"/>
  <c r="D191" i="21" s="1"/>
  <c r="DZ82" i="20" s="1"/>
  <c r="DK283" i="2"/>
  <c r="G176" i="21" s="1"/>
  <c r="EC67" i="20" s="1"/>
  <c r="GY258" i="2"/>
  <c r="CU151" i="21" s="1"/>
  <c r="HQ42" i="20" s="1"/>
  <c r="FT273" i="2"/>
  <c r="BP166" i="21" s="1"/>
  <c r="GL57" i="20" s="1"/>
  <c r="DZ267" i="2"/>
  <c r="V160" i="21" s="1"/>
  <c r="ER51" i="20" s="1"/>
  <c r="EX320" i="2"/>
  <c r="AT213" i="21" s="1"/>
  <c r="FP104" i="20" s="1"/>
  <c r="GU317" i="2"/>
  <c r="CQ210" i="21" s="1"/>
  <c r="HM101" i="20" s="1"/>
  <c r="FJ257" i="2"/>
  <c r="BF150" i="21" s="1"/>
  <c r="GB41" i="20" s="1"/>
  <c r="FA300" i="2"/>
  <c r="AW193" i="21" s="1"/>
  <c r="FS84" i="20" s="1"/>
  <c r="DH304" i="2"/>
  <c r="D197" i="21" s="1"/>
  <c r="DZ88" i="20" s="1"/>
  <c r="DV289" i="2"/>
  <c r="R182" i="21" s="1"/>
  <c r="EN73" i="20" s="1"/>
  <c r="GC268" i="2"/>
  <c r="BY161" i="21" s="1"/>
  <c r="GU52" i="20" s="1"/>
  <c r="GG239" i="2"/>
  <c r="CC132" i="21" s="1"/>
  <c r="GY23" i="20" s="1"/>
  <c r="GG328" i="2"/>
  <c r="CC221" i="21" s="1"/>
  <c r="GY112" i="20" s="1"/>
  <c r="GR256" i="2"/>
  <c r="CN149" i="21" s="1"/>
  <c r="HJ40" i="20" s="1"/>
  <c r="FY251" i="2"/>
  <c r="BU144" i="21" s="1"/>
  <c r="GQ35" i="20" s="1"/>
  <c r="DG247" i="2"/>
  <c r="C140" i="21" s="1"/>
  <c r="DY31" i="20" s="1"/>
  <c r="EQ241" i="2"/>
  <c r="AM134" i="21" s="1"/>
  <c r="FI25" i="20" s="1"/>
  <c r="FY310" i="2"/>
  <c r="BU203" i="21" s="1"/>
  <c r="GQ94" i="20" s="1"/>
  <c r="HG323" i="2"/>
  <c r="DC216" i="21" s="1"/>
  <c r="HY107" i="20" s="1"/>
  <c r="EJ235" i="2"/>
  <c r="AF128" i="21" s="1"/>
  <c r="FB19" i="20" s="1"/>
  <c r="GP316" i="2"/>
  <c r="CL209" i="21" s="1"/>
  <c r="HH100" i="20" s="1"/>
  <c r="ED287" i="2"/>
  <c r="Z180" i="21" s="1"/>
  <c r="EV71" i="20" s="1"/>
  <c r="FI321" i="2"/>
  <c r="BE214" i="21" s="1"/>
  <c r="GA105" i="20" s="1"/>
  <c r="GX224" i="2"/>
  <c r="CT117" i="21" s="1"/>
  <c r="HP8" i="20" s="1"/>
  <c r="DO291" i="2"/>
  <c r="K184" i="21" s="1"/>
  <c r="EG75" i="20" s="1"/>
  <c r="GZ266" i="2"/>
  <c r="CV159" i="21" s="1"/>
  <c r="HR50" i="20" s="1"/>
  <c r="EZ288" i="2"/>
  <c r="AV181" i="21" s="1"/>
  <c r="FR72" i="20" s="1"/>
  <c r="DF280" i="2"/>
  <c r="B173" i="21" s="1"/>
  <c r="DX64" i="20" s="1"/>
  <c r="GH307" i="2"/>
  <c r="CD200" i="21" s="1"/>
  <c r="GZ91" i="20" s="1"/>
  <c r="FI305" i="2"/>
  <c r="BE198" i="21" s="1"/>
  <c r="GA89" i="20" s="1"/>
  <c r="DO328" i="2"/>
  <c r="K221" i="21" s="1"/>
  <c r="EG112" i="20" s="1"/>
  <c r="HG304" i="2"/>
  <c r="DC197" i="21" s="1"/>
  <c r="HY88" i="20" s="1"/>
  <c r="GB226" i="2"/>
  <c r="BX119" i="21" s="1"/>
  <c r="GT10" i="20" s="1"/>
  <c r="FT285" i="2"/>
  <c r="BP178" i="21" s="1"/>
  <c r="GL69" i="20" s="1"/>
  <c r="GD273" i="2"/>
  <c r="BZ166" i="21" s="1"/>
  <c r="GV57" i="20" s="1"/>
  <c r="HH264" i="2"/>
  <c r="DD157" i="21" s="1"/>
  <c r="HZ48" i="20" s="1"/>
  <c r="GQ322" i="2"/>
  <c r="CM215" i="21" s="1"/>
  <c r="HI106" i="20" s="1"/>
  <c r="GW258" i="2"/>
  <c r="CS151" i="21" s="1"/>
  <c r="HO42" i="20" s="1"/>
  <c r="EM324" i="2"/>
  <c r="AI217" i="21" s="1"/>
  <c r="FE108" i="20" s="1"/>
  <c r="FK299" i="2"/>
  <c r="BG192" i="21" s="1"/>
  <c r="GC83" i="20" s="1"/>
  <c r="DW286" i="2"/>
  <c r="S179" i="21" s="1"/>
  <c r="EO70" i="20" s="1"/>
  <c r="EE323" i="2"/>
  <c r="AA216" i="21" s="1"/>
  <c r="EW107" i="20" s="1"/>
  <c r="GU302" i="2"/>
  <c r="CQ195" i="21" s="1"/>
  <c r="HM86" i="20" s="1"/>
  <c r="DN231" i="2"/>
  <c r="J124" i="21" s="1"/>
  <c r="EF15" i="20" s="1"/>
  <c r="FT233" i="2"/>
  <c r="BP126" i="21" s="1"/>
  <c r="GL17" i="20" s="1"/>
  <c r="GN317" i="2"/>
  <c r="CJ210" i="21" s="1"/>
  <c r="HF101" i="20" s="1"/>
  <c r="EK227" i="2"/>
  <c r="AG120" i="21" s="1"/>
  <c r="FC11" i="20" s="1"/>
  <c r="GP313" i="2"/>
  <c r="CL206" i="21" s="1"/>
  <c r="HH97" i="20" s="1"/>
  <c r="DG275" i="2"/>
  <c r="C168" i="21" s="1"/>
  <c r="DY59" i="20" s="1"/>
  <c r="GU294" i="2"/>
  <c r="CQ187" i="21" s="1"/>
  <c r="HM78" i="20" s="1"/>
  <c r="GC326" i="2"/>
  <c r="BY219" i="21" s="1"/>
  <c r="GU110" i="20" s="1"/>
  <c r="GR226" i="2"/>
  <c r="CN119" i="21" s="1"/>
  <c r="HJ10" i="20" s="1"/>
  <c r="ET316" i="2"/>
  <c r="AP209" i="21" s="1"/>
  <c r="FL100" i="20" s="1"/>
  <c r="DL311" i="2"/>
  <c r="H204" i="21" s="1"/>
  <c r="ED95" i="20" s="1"/>
  <c r="FW296" i="2"/>
  <c r="BS189" i="21" s="1"/>
  <c r="GO80" i="20" s="1"/>
  <c r="GA274" i="2"/>
  <c r="BW167" i="21" s="1"/>
  <c r="GS58" i="20" s="1"/>
  <c r="DR304" i="2"/>
  <c r="N197" i="21" s="1"/>
  <c r="EJ88" i="20" s="1"/>
  <c r="FE320" i="2"/>
  <c r="BA213" i="21" s="1"/>
  <c r="FW104" i="20" s="1"/>
  <c r="ED238" i="2"/>
  <c r="Z131" i="21" s="1"/>
  <c r="EV22" i="20" s="1"/>
  <c r="GP258" i="2"/>
  <c r="CL151" i="21" s="1"/>
  <c r="HH42" i="20" s="1"/>
  <c r="EX318" i="2"/>
  <c r="AT211" i="21" s="1"/>
  <c r="FP102" i="20" s="1"/>
  <c r="ER282" i="2"/>
  <c r="AN175" i="21" s="1"/>
  <c r="FJ66" i="20" s="1"/>
  <c r="FG256" i="2"/>
  <c r="BC149" i="21" s="1"/>
  <c r="FY40" i="20" s="1"/>
  <c r="FN271" i="2"/>
  <c r="BJ164" i="21" s="1"/>
  <c r="GF55" i="20" s="1"/>
  <c r="DG262" i="2"/>
  <c r="C155" i="21" s="1"/>
  <c r="DY46" i="20" s="1"/>
  <c r="GI263" i="2"/>
  <c r="CE156" i="21" s="1"/>
  <c r="HA47" i="20" s="1"/>
  <c r="ER226" i="2"/>
  <c r="AN119" i="21" s="1"/>
  <c r="FJ10" i="20" s="1"/>
  <c r="GG269" i="2"/>
  <c r="CC162" i="21" s="1"/>
  <c r="GY53" i="20" s="1"/>
  <c r="DR308" i="2"/>
  <c r="N201" i="21" s="1"/>
  <c r="EJ92" i="20" s="1"/>
  <c r="FP251" i="2"/>
  <c r="BL144" i="21" s="1"/>
  <c r="GH35" i="20" s="1"/>
  <c r="GQ266" i="2"/>
  <c r="CM159" i="21" s="1"/>
  <c r="HI50" i="20" s="1"/>
  <c r="EN298" i="2"/>
  <c r="AJ191" i="21" s="1"/>
  <c r="FF82" i="20" s="1"/>
  <c r="GJ237" i="2"/>
  <c r="CF130" i="21" s="1"/>
  <c r="HB21" i="20" s="1"/>
  <c r="GK300" i="2"/>
  <c r="CG193" i="21" s="1"/>
  <c r="HC84" i="20" s="1"/>
  <c r="GI274" i="2"/>
  <c r="CE167" i="21" s="1"/>
  <c r="HA58" i="20" s="1"/>
  <c r="FN224" i="2"/>
  <c r="BJ117" i="21" s="1"/>
  <c r="GF8" i="20" s="1"/>
  <c r="DJ272" i="2"/>
  <c r="F165" i="21" s="1"/>
  <c r="EB56" i="20" s="1"/>
  <c r="GQ242" i="2"/>
  <c r="CM135" i="21" s="1"/>
  <c r="HI26" i="20" s="1"/>
  <c r="HF255" i="2"/>
  <c r="DB148" i="21" s="1"/>
  <c r="HX39" i="20" s="1"/>
  <c r="EZ250" i="2"/>
  <c r="AV143" i="21" s="1"/>
  <c r="FR34" i="20" s="1"/>
  <c r="FR258" i="2"/>
  <c r="BN151" i="21" s="1"/>
  <c r="GJ42" i="20" s="1"/>
  <c r="FC318" i="2"/>
  <c r="AY211" i="21" s="1"/>
  <c r="FU102" i="20" s="1"/>
  <c r="EI320" i="2"/>
  <c r="AE213" i="21" s="1"/>
  <c r="FA104" i="20" s="1"/>
  <c r="EU257" i="2"/>
  <c r="AQ150" i="21" s="1"/>
  <c r="FM41" i="20" s="1"/>
  <c r="DL322" i="2"/>
  <c r="H215" i="21" s="1"/>
  <c r="ED106" i="20" s="1"/>
  <c r="HA297" i="2"/>
  <c r="CW190" i="21" s="1"/>
  <c r="HS81" i="20" s="1"/>
  <c r="EQ316" i="2"/>
  <c r="AM209" i="21" s="1"/>
  <c r="FI100" i="20" s="1"/>
  <c r="HF266" i="2"/>
  <c r="DB159" i="21" s="1"/>
  <c r="HX50" i="20" s="1"/>
  <c r="FO324" i="2"/>
  <c r="BK217" i="21" s="1"/>
  <c r="GG108" i="20" s="1"/>
  <c r="FL243" i="2"/>
  <c r="BH136" i="21" s="1"/>
  <c r="GD27" i="20" s="1"/>
  <c r="DZ260" i="2"/>
  <c r="V153" i="21" s="1"/>
  <c r="ER44" i="20" s="1"/>
  <c r="HB223" i="2"/>
  <c r="CX116" i="21" s="1"/>
  <c r="FD316" i="2"/>
  <c r="AZ209" i="21" s="1"/>
  <c r="FV100" i="20" s="1"/>
  <c r="GM312" i="2"/>
  <c r="CI205" i="21" s="1"/>
  <c r="HE96" i="20" s="1"/>
  <c r="DN313" i="2"/>
  <c r="J206" i="21" s="1"/>
  <c r="EF97" i="20" s="1"/>
  <c r="EW300" i="2"/>
  <c r="AS193" i="21" s="1"/>
  <c r="FO84" i="20" s="1"/>
  <c r="FS324" i="2"/>
  <c r="BO217" i="21" s="1"/>
  <c r="GK108" i="20" s="1"/>
  <c r="EY276" i="2"/>
  <c r="AU169" i="21" s="1"/>
  <c r="FQ60" i="20" s="1"/>
  <c r="FB301" i="2"/>
  <c r="AX194" i="21" s="1"/>
  <c r="FT85" i="20" s="1"/>
  <c r="EV311" i="2"/>
  <c r="AR204" i="21" s="1"/>
  <c r="FN95" i="20" s="1"/>
  <c r="EJ232" i="2"/>
  <c r="AF125" i="21" s="1"/>
  <c r="FB16" i="20" s="1"/>
  <c r="ED278" i="2"/>
  <c r="Z171" i="21" s="1"/>
  <c r="EV62" i="20" s="1"/>
  <c r="HA307" i="2"/>
  <c r="CW200" i="21" s="1"/>
  <c r="HS91" i="20" s="1"/>
  <c r="FG324" i="2"/>
  <c r="BC217" i="21" s="1"/>
  <c r="FY108" i="20" s="1"/>
  <c r="FB308" i="2"/>
  <c r="AX201" i="21" s="1"/>
  <c r="FT92" i="20" s="1"/>
  <c r="EJ263" i="2"/>
  <c r="AF156" i="21" s="1"/>
  <c r="FB47" i="20" s="1"/>
  <c r="DI246" i="2"/>
  <c r="E139" i="21" s="1"/>
  <c r="EA30" i="20" s="1"/>
  <c r="GQ233" i="2"/>
  <c r="CM126" i="21" s="1"/>
  <c r="HI17" i="20" s="1"/>
  <c r="FM273" i="2"/>
  <c r="BI166" i="21" s="1"/>
  <c r="GE57" i="20" s="1"/>
  <c r="EB310" i="2"/>
  <c r="X203" i="21" s="1"/>
  <c r="ET94" i="20" s="1"/>
  <c r="ET308" i="2"/>
  <c r="AP201" i="21" s="1"/>
  <c r="FL92" i="20" s="1"/>
  <c r="GG306" i="2"/>
  <c r="CC199" i="21" s="1"/>
  <c r="GY90" i="20" s="1"/>
  <c r="GV229" i="2"/>
  <c r="CR122" i="21" s="1"/>
  <c r="HN13" i="20" s="1"/>
  <c r="GP290" i="2"/>
  <c r="CL183" i="21" s="1"/>
  <c r="HH74" i="20" s="1"/>
  <c r="DI237" i="2"/>
  <c r="E130" i="21" s="1"/>
  <c r="EA21" i="20" s="1"/>
  <c r="DQ256" i="2"/>
  <c r="M149" i="21" s="1"/>
  <c r="EI40" i="20" s="1"/>
  <c r="ET236" i="2"/>
  <c r="AP129" i="21" s="1"/>
  <c r="FL20" i="20" s="1"/>
  <c r="DF313" i="2"/>
  <c r="B206" i="21" s="1"/>
  <c r="DX97" i="20" s="1"/>
  <c r="GV246" i="2"/>
  <c r="CR139" i="21" s="1"/>
  <c r="HN30" i="20" s="1"/>
  <c r="DO323" i="2"/>
  <c r="K216" i="21" s="1"/>
  <c r="EG107" i="20" s="1"/>
  <c r="EF276" i="2"/>
  <c r="AB169" i="21" s="1"/>
  <c r="EX60" i="20" s="1"/>
  <c r="FE263" i="2"/>
  <c r="BA156" i="21" s="1"/>
  <c r="FW47" i="20" s="1"/>
  <c r="GS277" i="2"/>
  <c r="CO170" i="21" s="1"/>
  <c r="HK61" i="20" s="1"/>
  <c r="FM267" i="2"/>
  <c r="BI160" i="21" s="1"/>
  <c r="GE51" i="20" s="1"/>
  <c r="EW240" i="2"/>
  <c r="AS133" i="21" s="1"/>
  <c r="FO24" i="20" s="1"/>
  <c r="GZ320" i="2"/>
  <c r="CV213" i="21" s="1"/>
  <c r="HR104" i="20" s="1"/>
  <c r="FN298" i="2"/>
  <c r="BJ191" i="21" s="1"/>
  <c r="GF82" i="20" s="1"/>
  <c r="HA301" i="2"/>
  <c r="CW194" i="21" s="1"/>
  <c r="HS85" i="20" s="1"/>
  <c r="FD311" i="2"/>
  <c r="AZ204" i="21" s="1"/>
  <c r="FV95" i="20" s="1"/>
  <c r="DS309" i="2"/>
  <c r="O202" i="21" s="1"/>
  <c r="EK93" i="20" s="1"/>
  <c r="HH309" i="2"/>
  <c r="DD202" i="21" s="1"/>
  <c r="HZ93" i="20" s="1"/>
  <c r="EP242" i="2"/>
  <c r="AL135" i="21" s="1"/>
  <c r="FH26" i="20" s="1"/>
  <c r="DU244" i="2"/>
  <c r="Q137" i="21" s="1"/>
  <c r="EM28" i="20" s="1"/>
  <c r="GU258" i="2"/>
  <c r="CQ151" i="21" s="1"/>
  <c r="HM42" i="20" s="1"/>
  <c r="EL253" i="2"/>
  <c r="AH146" i="21" s="1"/>
  <c r="FD37" i="20" s="1"/>
  <c r="HA249" i="2"/>
  <c r="CW142" i="21" s="1"/>
  <c r="HS33" i="20" s="1"/>
  <c r="GM315" i="2"/>
  <c r="CI208" i="21" s="1"/>
  <c r="HE99" i="20" s="1"/>
  <c r="FS309" i="2"/>
  <c r="BO202" i="21" s="1"/>
  <c r="GK93" i="20" s="1"/>
  <c r="ES307" i="2"/>
  <c r="AO200" i="21" s="1"/>
  <c r="FK91" i="20" s="1"/>
  <c r="FQ321" i="2"/>
  <c r="BM214" i="21" s="1"/>
  <c r="GI105" i="20" s="1"/>
  <c r="GX238" i="2"/>
  <c r="CT131" i="21" s="1"/>
  <c r="HP22" i="20" s="1"/>
  <c r="HE315" i="2"/>
  <c r="DA208" i="21" s="1"/>
  <c r="HW99" i="20" s="1"/>
  <c r="FO321" i="2"/>
  <c r="BK214" i="21" s="1"/>
  <c r="GG105" i="20" s="1"/>
  <c r="GR270" i="2"/>
  <c r="CN163" i="21" s="1"/>
  <c r="HJ54" i="20" s="1"/>
  <c r="DJ298" i="2"/>
  <c r="F191" i="21" s="1"/>
  <c r="EB82" i="20" s="1"/>
  <c r="FC322" i="2"/>
  <c r="AY215" i="21" s="1"/>
  <c r="FU106" i="20" s="1"/>
  <c r="HG267" i="2"/>
  <c r="DC160" i="21" s="1"/>
  <c r="HY51" i="20" s="1"/>
  <c r="FN262" i="2"/>
  <c r="BJ155" i="21" s="1"/>
  <c r="GF46" i="20" s="1"/>
  <c r="DQ297" i="2"/>
  <c r="M190" i="21" s="1"/>
  <c r="EI81" i="20" s="1"/>
  <c r="DL232" i="2"/>
  <c r="H125" i="21" s="1"/>
  <c r="ED16" i="20" s="1"/>
  <c r="DF231" i="2"/>
  <c r="B124" i="21" s="1"/>
  <c r="DX15" i="20" s="1"/>
  <c r="DG234" i="2"/>
  <c r="C127" i="21" s="1"/>
  <c r="DY18" i="20" s="1"/>
  <c r="EH232" i="2"/>
  <c r="AD125" i="21" s="1"/>
  <c r="EZ16" i="20" s="1"/>
  <c r="GJ251" i="2"/>
  <c r="CF144" i="21" s="1"/>
  <c r="HB35" i="20" s="1"/>
  <c r="DQ226" i="2"/>
  <c r="M119" i="21" s="1"/>
  <c r="EI10" i="20" s="1"/>
  <c r="FE271" i="2"/>
  <c r="BA164" i="21" s="1"/>
  <c r="FW55" i="20" s="1"/>
  <c r="GA275" i="2"/>
  <c r="BW168" i="21" s="1"/>
  <c r="GS59" i="20" s="1"/>
  <c r="DH312" i="2"/>
  <c r="D205" i="21" s="1"/>
  <c r="DZ96" i="20" s="1"/>
  <c r="DY270" i="2"/>
  <c r="U163" i="21" s="1"/>
  <c r="EQ54" i="20" s="1"/>
  <c r="FM227" i="2"/>
  <c r="BI120" i="21" s="1"/>
  <c r="GE11" i="20" s="1"/>
  <c r="FG323" i="2"/>
  <c r="BC216" i="21" s="1"/>
  <c r="FY107" i="20" s="1"/>
  <c r="GL237" i="2"/>
  <c r="CH130" i="21" s="1"/>
  <c r="HD21" i="20" s="1"/>
  <c r="HC256" i="2"/>
  <c r="CY149" i="21" s="1"/>
  <c r="HU40" i="20" s="1"/>
  <c r="HH265" i="2"/>
  <c r="DD158" i="21" s="1"/>
  <c r="HZ49" i="20" s="1"/>
  <c r="EU244" i="2"/>
  <c r="AQ137" i="21" s="1"/>
  <c r="FM28" i="20" s="1"/>
  <c r="DL242" i="2"/>
  <c r="H135" i="21" s="1"/>
  <c r="ED26" i="20" s="1"/>
  <c r="DG244" i="2"/>
  <c r="C137" i="21" s="1"/>
  <c r="DY28" i="20" s="1"/>
  <c r="FQ229" i="2"/>
  <c r="BM122" i="21" s="1"/>
  <c r="GI13" i="20" s="1"/>
  <c r="EO320" i="2"/>
  <c r="AK213" i="21" s="1"/>
  <c r="FG104" i="20" s="1"/>
  <c r="DO288" i="2"/>
  <c r="K181" i="21" s="1"/>
  <c r="EG72" i="20" s="1"/>
  <c r="DN251" i="2"/>
  <c r="J144" i="21" s="1"/>
  <c r="EF35" i="20" s="1"/>
  <c r="EB284" i="2"/>
  <c r="X177" i="21" s="1"/>
  <c r="ET68" i="20" s="1"/>
  <c r="HH279" i="2"/>
  <c r="DD172" i="21" s="1"/>
  <c r="HZ63" i="20" s="1"/>
  <c r="DL275" i="2"/>
  <c r="H168" i="21" s="1"/>
  <c r="ED59" i="20" s="1"/>
  <c r="GF265" i="2"/>
  <c r="CB158" i="21" s="1"/>
  <c r="GX49" i="20" s="1"/>
  <c r="GN259" i="2"/>
  <c r="CJ152" i="21" s="1"/>
  <c r="HF43" i="20" s="1"/>
  <c r="DT320" i="2"/>
  <c r="P213" i="21" s="1"/>
  <c r="EL104" i="20" s="1"/>
  <c r="HG242" i="2"/>
  <c r="DC135" i="21" s="1"/>
  <c r="HY26" i="20" s="1"/>
  <c r="ED272" i="2"/>
  <c r="Z165" i="21" s="1"/>
  <c r="EV56" i="20" s="1"/>
  <c r="GS248" i="2"/>
  <c r="CO141" i="21" s="1"/>
  <c r="HK32" i="20" s="1"/>
  <c r="GT281" i="2"/>
  <c r="CP174" i="21" s="1"/>
  <c r="HL65" i="20" s="1"/>
  <c r="DO231" i="2"/>
  <c r="K124" i="21" s="1"/>
  <c r="EG15" i="20" s="1"/>
  <c r="EU237" i="2"/>
  <c r="AQ130" i="21" s="1"/>
  <c r="FM21" i="20" s="1"/>
  <c r="EW266" i="2"/>
  <c r="AS159" i="21" s="1"/>
  <c r="FO50" i="20" s="1"/>
  <c r="FI294" i="2"/>
  <c r="BE187" i="21" s="1"/>
  <c r="GA78" i="20" s="1"/>
  <c r="FG260" i="2"/>
  <c r="BC153" i="21" s="1"/>
  <c r="FY44" i="20" s="1"/>
  <c r="HC242" i="2"/>
  <c r="CY135" i="21" s="1"/>
  <c r="HU26" i="20" s="1"/>
  <c r="GL228" i="2"/>
  <c r="CH121" i="21" s="1"/>
  <c r="HD12" i="20" s="1"/>
  <c r="DG260" i="2"/>
  <c r="C153" i="21" s="1"/>
  <c r="DY44" i="20" s="1"/>
  <c r="FQ252" i="2"/>
  <c r="BM145" i="21" s="1"/>
  <c r="GI36" i="20" s="1"/>
  <c r="FA246" i="2"/>
  <c r="AW139" i="21" s="1"/>
  <c r="FS30" i="20" s="1"/>
  <c r="EC257" i="2"/>
  <c r="Y150" i="21" s="1"/>
  <c r="EU41" i="20" s="1"/>
  <c r="FI306" i="2"/>
  <c r="BE199" i="21" s="1"/>
  <c r="GA90" i="20" s="1"/>
  <c r="DK227" i="2"/>
  <c r="G120" i="21" s="1"/>
  <c r="EC11" i="20" s="1"/>
  <c r="EC233" i="2"/>
  <c r="Y126" i="21" s="1"/>
  <c r="EU17" i="20" s="1"/>
  <c r="EF242" i="2"/>
  <c r="AB135" i="21" s="1"/>
  <c r="EX26" i="20" s="1"/>
  <c r="GG252" i="2"/>
  <c r="CC145" i="21" s="1"/>
  <c r="GY36" i="20" s="1"/>
  <c r="GM296" i="2"/>
  <c r="CI189" i="21" s="1"/>
  <c r="HE80" i="20" s="1"/>
  <c r="DW241" i="2"/>
  <c r="S134" i="21" s="1"/>
  <c r="EO25" i="20" s="1"/>
  <c r="FC242" i="2"/>
  <c r="AY135" i="21" s="1"/>
  <c r="FU26" i="20" s="1"/>
  <c r="DH329" i="2"/>
  <c r="D222" i="21" s="1"/>
  <c r="DZ113" i="20" s="1"/>
  <c r="HG277" i="2"/>
  <c r="DC170" i="21" s="1"/>
  <c r="HY61" i="20" s="1"/>
  <c r="GE236" i="2"/>
  <c r="CA129" i="21" s="1"/>
  <c r="GW20" i="20" s="1"/>
  <c r="GC240" i="2"/>
  <c r="BY133" i="21" s="1"/>
  <c r="GU24" i="20" s="1"/>
  <c r="GP286" i="2"/>
  <c r="CL179" i="21" s="1"/>
  <c r="HH70" i="20" s="1"/>
  <c r="ED262" i="2"/>
  <c r="Z155" i="21" s="1"/>
  <c r="EV46" i="20" s="1"/>
  <c r="GR328" i="2"/>
  <c r="CN221" i="21" s="1"/>
  <c r="HJ112" i="20" s="1"/>
  <c r="GQ260" i="2"/>
  <c r="CM153" i="21" s="1"/>
  <c r="HI44" i="20" s="1"/>
  <c r="FG261" i="2"/>
  <c r="BC154" i="21" s="1"/>
  <c r="FY45" i="20" s="1"/>
  <c r="GI318" i="2"/>
  <c r="CE211" i="21" s="1"/>
  <c r="HA102" i="20" s="1"/>
  <c r="EF310" i="2"/>
  <c r="AB203" i="21" s="1"/>
  <c r="EX94" i="20" s="1"/>
  <c r="FT257" i="2"/>
  <c r="BP150" i="21" s="1"/>
  <c r="GL41" i="20" s="1"/>
  <c r="FH271" i="2"/>
  <c r="BD164" i="21" s="1"/>
  <c r="FZ55" i="20" s="1"/>
  <c r="GL266" i="2"/>
  <c r="CH159" i="21" s="1"/>
  <c r="HD50" i="20" s="1"/>
  <c r="ET295" i="2"/>
  <c r="AP188" i="21" s="1"/>
  <c r="FL79" i="20" s="1"/>
  <c r="DN261" i="2"/>
  <c r="J154" i="21" s="1"/>
  <c r="EF45" i="20" s="1"/>
  <c r="FB257" i="2"/>
  <c r="AX150" i="21" s="1"/>
  <c r="FT41" i="20" s="1"/>
  <c r="GR266" i="2"/>
  <c r="CN159" i="21" s="1"/>
  <c r="HJ50" i="20" s="1"/>
  <c r="EY304" i="2"/>
  <c r="AU197" i="21" s="1"/>
  <c r="FQ88" i="20" s="1"/>
  <c r="DJ254" i="2"/>
  <c r="F147" i="21" s="1"/>
  <c r="EB38" i="20" s="1"/>
  <c r="ED296" i="2"/>
  <c r="Z189" i="21" s="1"/>
  <c r="EV80" i="20" s="1"/>
  <c r="EM264" i="2"/>
  <c r="AI157" i="21" s="1"/>
  <c r="FE48" i="20" s="1"/>
  <c r="EC299" i="2"/>
  <c r="Y192" i="21" s="1"/>
  <c r="EU83" i="20" s="1"/>
  <c r="FZ302" i="2"/>
  <c r="BV195" i="21" s="1"/>
  <c r="GR86" i="20" s="1"/>
  <c r="DK290" i="2"/>
  <c r="G183" i="21" s="1"/>
  <c r="EC74" i="20" s="1"/>
  <c r="HC294" i="2"/>
  <c r="CY187" i="21" s="1"/>
  <c r="HU78" i="20" s="1"/>
  <c r="GS294" i="2"/>
  <c r="CO187" i="21" s="1"/>
  <c r="HK78" i="20" s="1"/>
  <c r="EM239" i="2"/>
  <c r="AI132" i="21" s="1"/>
  <c r="FE23" i="20" s="1"/>
  <c r="DO227" i="2"/>
  <c r="K120" i="21" s="1"/>
  <c r="EG11" i="20" s="1"/>
  <c r="DU304" i="2"/>
  <c r="Q197" i="21" s="1"/>
  <c r="EM88" i="20" s="1"/>
  <c r="DJ313" i="2"/>
  <c r="F206" i="21" s="1"/>
  <c r="EB97" i="20" s="1"/>
  <c r="FA291" i="2"/>
  <c r="AW184" i="21" s="1"/>
  <c r="FS75" i="20" s="1"/>
  <c r="GB277" i="2"/>
  <c r="BX170" i="21" s="1"/>
  <c r="GT61" i="20" s="1"/>
  <c r="FI229" i="2"/>
  <c r="BE122" i="21" s="1"/>
  <c r="GA13" i="20" s="1"/>
  <c r="EH240" i="2"/>
  <c r="AD133" i="21" s="1"/>
  <c r="EZ24" i="20" s="1"/>
  <c r="EK262" i="2"/>
  <c r="AG155" i="21" s="1"/>
  <c r="FC46" i="20" s="1"/>
  <c r="EA271" i="2"/>
  <c r="W164" i="21" s="1"/>
  <c r="ES55" i="20" s="1"/>
  <c r="DL321" i="2"/>
  <c r="H214" i="21" s="1"/>
  <c r="ED105" i="20" s="1"/>
  <c r="GZ251" i="2"/>
  <c r="CV144" i="21" s="1"/>
  <c r="HR35" i="20" s="1"/>
  <c r="GI303" i="2"/>
  <c r="CE196" i="21" s="1"/>
  <c r="HA87" i="20" s="1"/>
  <c r="FS290" i="2"/>
  <c r="BO183" i="21" s="1"/>
  <c r="GK74" i="20" s="1"/>
  <c r="FZ308" i="2"/>
  <c r="BV201" i="21" s="1"/>
  <c r="GR92" i="20" s="1"/>
  <c r="GF269" i="2"/>
  <c r="CB162" i="21" s="1"/>
  <c r="GX53" i="20" s="1"/>
  <c r="GB328" i="2"/>
  <c r="BX221" i="21" s="1"/>
  <c r="GT112" i="20" s="1"/>
  <c r="DL283" i="2"/>
  <c r="H176" i="21" s="1"/>
  <c r="ED67" i="20" s="1"/>
  <c r="GJ287" i="2"/>
  <c r="CF180" i="21" s="1"/>
  <c r="HB71" i="20" s="1"/>
  <c r="FX292" i="2"/>
  <c r="BT185" i="21" s="1"/>
  <c r="GP76" i="20" s="1"/>
  <c r="EL319" i="2"/>
  <c r="AH212" i="21" s="1"/>
  <c r="FD103" i="20" s="1"/>
  <c r="DQ238" i="2"/>
  <c r="M131" i="21" s="1"/>
  <c r="EI22" i="20" s="1"/>
  <c r="DQ308" i="2"/>
  <c r="M201" i="21" s="1"/>
  <c r="EI92" i="20" s="1"/>
  <c r="GL248" i="2"/>
  <c r="CH141" i="21" s="1"/>
  <c r="HD32" i="20" s="1"/>
  <c r="EE273" i="2"/>
  <c r="AA166" i="21" s="1"/>
  <c r="EW57" i="20" s="1"/>
  <c r="EX252" i="2"/>
  <c r="AT145" i="21" s="1"/>
  <c r="FP36" i="20" s="1"/>
  <c r="EQ302" i="2"/>
  <c r="AM195" i="21" s="1"/>
  <c r="FI86" i="20" s="1"/>
  <c r="EC293" i="2"/>
  <c r="Y186" i="21" s="1"/>
  <c r="EU77" i="20" s="1"/>
  <c r="DP326" i="2"/>
  <c r="L219" i="21" s="1"/>
  <c r="EH110" i="20" s="1"/>
  <c r="GT298" i="2"/>
  <c r="CP191" i="21" s="1"/>
  <c r="HL82" i="20" s="1"/>
  <c r="GN274" i="2"/>
  <c r="CJ167" i="21" s="1"/>
  <c r="HF58" i="20" s="1"/>
  <c r="GC243" i="2"/>
  <c r="BY136" i="21" s="1"/>
  <c r="GU27" i="20" s="1"/>
  <c r="FL225" i="2"/>
  <c r="BH118" i="21" s="1"/>
  <c r="GD9" i="20" s="1"/>
  <c r="FQ319" i="2"/>
  <c r="BM212" i="21" s="1"/>
  <c r="GI103" i="20" s="1"/>
  <c r="DN233" i="2"/>
  <c r="J126" i="21" s="1"/>
  <c r="EF17" i="20" s="1"/>
  <c r="EB288" i="2"/>
  <c r="X181" i="21" s="1"/>
  <c r="ET72" i="20" s="1"/>
  <c r="ES268" i="2"/>
  <c r="AO161" i="21" s="1"/>
  <c r="FK52" i="20" s="1"/>
  <c r="HA248" i="2"/>
  <c r="CW141" i="21" s="1"/>
  <c r="HS32" i="20" s="1"/>
  <c r="GV319" i="2"/>
  <c r="CR212" i="21" s="1"/>
  <c r="HN103" i="20" s="1"/>
  <c r="FI257" i="2"/>
  <c r="BE150" i="21" s="1"/>
  <c r="GA41" i="20" s="1"/>
  <c r="FR295" i="2"/>
  <c r="BN188" i="21" s="1"/>
  <c r="GJ79" i="20" s="1"/>
  <c r="GF240" i="2"/>
  <c r="CB133" i="21" s="1"/>
  <c r="GX24" i="20" s="1"/>
  <c r="DJ266" i="2"/>
  <c r="F159" i="21" s="1"/>
  <c r="EB50" i="20" s="1"/>
  <c r="GB246" i="2"/>
  <c r="BX139" i="21" s="1"/>
  <c r="GT30" i="20" s="1"/>
  <c r="FW327" i="2"/>
  <c r="BS220" i="21" s="1"/>
  <c r="GO111" i="20" s="1"/>
  <c r="EU230" i="2"/>
  <c r="AQ123" i="21" s="1"/>
  <c r="FM14" i="20" s="1"/>
  <c r="DZ256" i="2"/>
  <c r="V149" i="21" s="1"/>
  <c r="ER40" i="20" s="1"/>
  <c r="DM243" i="2"/>
  <c r="I136" i="21" s="1"/>
  <c r="EE27" i="20" s="1"/>
  <c r="EW321" i="2"/>
  <c r="AS214" i="21" s="1"/>
  <c r="FO105" i="20" s="1"/>
  <c r="DG296" i="2"/>
  <c r="C189" i="21" s="1"/>
  <c r="DY80" i="20" s="1"/>
  <c r="FM325" i="2"/>
  <c r="BI218" i="21" s="1"/>
  <c r="GE109" i="20" s="1"/>
  <c r="DY257" i="2"/>
  <c r="U150" i="21" s="1"/>
  <c r="EQ41" i="20" s="1"/>
  <c r="EO306" i="2"/>
  <c r="AK199" i="21" s="1"/>
  <c r="FG90" i="20" s="1"/>
  <c r="DQ285" i="2"/>
  <c r="M178" i="21" s="1"/>
  <c r="EI69" i="20" s="1"/>
  <c r="GF262" i="2"/>
  <c r="CB155" i="21" s="1"/>
  <c r="GX46" i="20" s="1"/>
  <c r="FM307" i="2"/>
  <c r="BI200" i="21" s="1"/>
  <c r="GE91" i="20" s="1"/>
  <c r="FI293" i="2"/>
  <c r="BE186" i="21" s="1"/>
  <c r="GA77" i="20" s="1"/>
  <c r="GT235" i="2"/>
  <c r="CP128" i="21" s="1"/>
  <c r="HL19" i="20" s="1"/>
  <c r="DP269" i="2"/>
  <c r="L162" i="21" s="1"/>
  <c r="EH53" i="20" s="1"/>
  <c r="DF298" i="2"/>
  <c r="B191" i="21" s="1"/>
  <c r="DX82" i="20" s="1"/>
  <c r="HF323" i="2"/>
  <c r="DB216" i="21" s="1"/>
  <c r="HX107" i="20" s="1"/>
  <c r="FV274" i="2"/>
  <c r="BR167" i="21" s="1"/>
  <c r="GN58" i="20" s="1"/>
  <c r="DL306" i="2"/>
  <c r="H199" i="21" s="1"/>
  <c r="ED90" i="20" s="1"/>
  <c r="DR265" i="2"/>
  <c r="N158" i="21" s="1"/>
  <c r="EJ49" i="20" s="1"/>
  <c r="DN236" i="2"/>
  <c r="J129" i="21" s="1"/>
  <c r="EF20" i="20" s="1"/>
  <c r="EF313" i="2"/>
  <c r="AB206" i="21" s="1"/>
  <c r="EX97" i="20" s="1"/>
  <c r="FX252" i="2"/>
  <c r="BT145" i="21" s="1"/>
  <c r="GP36" i="20" s="1"/>
  <c r="HG249" i="2"/>
  <c r="DC142" i="21" s="1"/>
  <c r="HY33" i="20" s="1"/>
  <c r="GN223" i="2"/>
  <c r="CJ116" i="21" s="1"/>
  <c r="DR306" i="2"/>
  <c r="N199" i="21" s="1"/>
  <c r="EJ90" i="20" s="1"/>
  <c r="GE322" i="2"/>
  <c r="CA215" i="21" s="1"/>
  <c r="GW106" i="20" s="1"/>
  <c r="FA273" i="2"/>
  <c r="AW166" i="21" s="1"/>
  <c r="FS57" i="20" s="1"/>
  <c r="FA316" i="2"/>
  <c r="AW209" i="21" s="1"/>
  <c r="FS100" i="20" s="1"/>
  <c r="FA288" i="2"/>
  <c r="AW181" i="21" s="1"/>
  <c r="FS72" i="20" s="1"/>
  <c r="HH273" i="2"/>
  <c r="DD166" i="21" s="1"/>
  <c r="HZ57" i="20" s="1"/>
  <c r="GB241" i="2"/>
  <c r="BX134" i="21" s="1"/>
  <c r="GT25" i="20" s="1"/>
  <c r="FK273" i="2"/>
  <c r="BG166" i="21" s="1"/>
  <c r="GC57" i="20" s="1"/>
  <c r="DH280" i="2"/>
  <c r="D173" i="21" s="1"/>
  <c r="DZ64" i="20" s="1"/>
  <c r="HF318" i="2"/>
  <c r="DB211" i="21" s="1"/>
  <c r="HX102" i="20" s="1"/>
  <c r="GP260" i="2"/>
  <c r="CL153" i="21" s="1"/>
  <c r="HH44" i="20" s="1"/>
  <c r="GQ277" i="2"/>
  <c r="CM170" i="21" s="1"/>
  <c r="HI61" i="20" s="1"/>
  <c r="DW240" i="2"/>
  <c r="S133" i="21" s="1"/>
  <c r="EO24" i="20" s="1"/>
  <c r="ED242" i="2"/>
  <c r="Z135" i="21" s="1"/>
  <c r="EV26" i="20" s="1"/>
  <c r="DW325" i="2"/>
  <c r="S218" i="21" s="1"/>
  <c r="EO109" i="20" s="1"/>
  <c r="GL325" i="2"/>
  <c r="CH218" i="21" s="1"/>
  <c r="HD109" i="20" s="1"/>
  <c r="DY225" i="2"/>
  <c r="U118" i="21" s="1"/>
  <c r="EQ9" i="20" s="1"/>
  <c r="GS241" i="2"/>
  <c r="CO134" i="21" s="1"/>
  <c r="HK25" i="20" s="1"/>
  <c r="HG307" i="2"/>
  <c r="DC200" i="21" s="1"/>
  <c r="HY91" i="20" s="1"/>
  <c r="FZ280" i="2"/>
  <c r="BV173" i="21" s="1"/>
  <c r="GR64" i="20" s="1"/>
  <c r="GK289" i="2"/>
  <c r="CG182" i="21" s="1"/>
  <c r="HC73" i="20" s="1"/>
  <c r="EV235" i="2"/>
  <c r="AR128" i="21" s="1"/>
  <c r="FN19" i="20" s="1"/>
  <c r="DL270" i="2"/>
  <c r="H163" i="21" s="1"/>
  <c r="ED54" i="20" s="1"/>
  <c r="FU276" i="2"/>
  <c r="BQ169" i="21" s="1"/>
  <c r="GM60" i="20" s="1"/>
  <c r="GA289" i="2"/>
  <c r="BW182" i="21" s="1"/>
  <c r="GS73" i="20" s="1"/>
  <c r="FN312" i="2"/>
  <c r="BJ205" i="21" s="1"/>
  <c r="GF96" i="20" s="1"/>
  <c r="FD324" i="2"/>
  <c r="AZ217" i="21" s="1"/>
  <c r="FV108" i="20" s="1"/>
  <c r="EG256" i="2"/>
  <c r="AC149" i="21" s="1"/>
  <c r="EY40" i="20" s="1"/>
  <c r="EI261" i="2"/>
  <c r="AE154" i="21" s="1"/>
  <c r="FA45" i="20" s="1"/>
  <c r="EF292" i="2"/>
  <c r="AB185" i="21" s="1"/>
  <c r="EX76" i="20" s="1"/>
  <c r="DT287" i="2"/>
  <c r="P180" i="21" s="1"/>
  <c r="EL71" i="20" s="1"/>
  <c r="FK317" i="2"/>
  <c r="BG210" i="21" s="1"/>
  <c r="GC101" i="20" s="1"/>
  <c r="HF322" i="2"/>
  <c r="DB215" i="21" s="1"/>
  <c r="HX106" i="20" s="1"/>
  <c r="ES303" i="2"/>
  <c r="AO196" i="21" s="1"/>
  <c r="FK87" i="20" s="1"/>
  <c r="FF258" i="2"/>
  <c r="BB151" i="21" s="1"/>
  <c r="FX42" i="20" s="1"/>
  <c r="EU316" i="2"/>
  <c r="AQ209" i="21" s="1"/>
  <c r="FM100" i="20" s="1"/>
  <c r="HA255" i="2"/>
  <c r="CW148" i="21" s="1"/>
  <c r="HS39" i="20" s="1"/>
  <c r="GA312" i="2"/>
  <c r="BW205" i="21" s="1"/>
  <c r="GS96" i="20" s="1"/>
  <c r="FS293" i="2"/>
  <c r="BO186" i="21" s="1"/>
  <c r="GK77" i="20" s="1"/>
  <c r="GI229" i="2"/>
  <c r="CE122" i="21" s="1"/>
  <c r="HA13" i="20" s="1"/>
  <c r="FE227" i="2"/>
  <c r="BA120" i="21" s="1"/>
  <c r="FW11" i="20" s="1"/>
  <c r="FR296" i="2"/>
  <c r="BN189" i="21" s="1"/>
  <c r="GJ80" i="20" s="1"/>
  <c r="GW256" i="2"/>
  <c r="CS149" i="21" s="1"/>
  <c r="HO40" i="20" s="1"/>
  <c r="FL308" i="2"/>
  <c r="BH201" i="21" s="1"/>
  <c r="GD92" i="20" s="1"/>
  <c r="ET307" i="2"/>
  <c r="AP200" i="21" s="1"/>
  <c r="FL91" i="20" s="1"/>
  <c r="GJ317" i="2"/>
  <c r="CF210" i="21" s="1"/>
  <c r="HB101" i="20" s="1"/>
  <c r="HD305" i="2"/>
  <c r="CZ198" i="21" s="1"/>
  <c r="HV89" i="20" s="1"/>
  <c r="GF253" i="2"/>
  <c r="CB146" i="21" s="1"/>
  <c r="GX37" i="20" s="1"/>
  <c r="GS237" i="2"/>
  <c r="CO130" i="21" s="1"/>
  <c r="HK21" i="20" s="1"/>
  <c r="EX325" i="2"/>
  <c r="AT218" i="21" s="1"/>
  <c r="FP109" i="20" s="1"/>
  <c r="DR234" i="2"/>
  <c r="N127" i="21" s="1"/>
  <c r="EJ18" i="20" s="1"/>
  <c r="DK263" i="2"/>
  <c r="G156" i="21" s="1"/>
  <c r="EC47" i="20" s="1"/>
  <c r="FF292" i="2"/>
  <c r="BB185" i="21" s="1"/>
  <c r="FX76" i="20" s="1"/>
  <c r="FN228" i="2"/>
  <c r="BJ121" i="21" s="1"/>
  <c r="GF12" i="20" s="1"/>
  <c r="GY233" i="2"/>
  <c r="CU126" i="21" s="1"/>
  <c r="HQ17" i="20" s="1"/>
  <c r="EM284" i="2"/>
  <c r="AI177" i="21" s="1"/>
  <c r="FE68" i="20" s="1"/>
  <c r="GD285" i="2"/>
  <c r="BZ178" i="21" s="1"/>
  <c r="GV69" i="20" s="1"/>
  <c r="FU254" i="2"/>
  <c r="BQ147" i="21" s="1"/>
  <c r="GM38" i="20" s="1"/>
  <c r="DM303" i="2"/>
  <c r="I196" i="21" s="1"/>
  <c r="EE87" i="20" s="1"/>
  <c r="FK318" i="2"/>
  <c r="BG211" i="21" s="1"/>
  <c r="GC102" i="20" s="1"/>
  <c r="GA239" i="2"/>
  <c r="BW132" i="21" s="1"/>
  <c r="GS23" i="20" s="1"/>
  <c r="DV302" i="2"/>
  <c r="R195" i="21" s="1"/>
  <c r="EN86" i="20" s="1"/>
  <c r="GQ245" i="2"/>
  <c r="CM138" i="21" s="1"/>
  <c r="HI29" i="20" s="1"/>
  <c r="FR264" i="2"/>
  <c r="BN157" i="21" s="1"/>
  <c r="GJ48" i="20" s="1"/>
  <c r="FN225" i="2"/>
  <c r="BJ118" i="21" s="1"/>
  <c r="GF9" i="20" s="1"/>
  <c r="FQ232" i="2"/>
  <c r="BM125" i="21" s="1"/>
  <c r="GI16" i="20" s="1"/>
  <c r="GA305" i="2"/>
  <c r="BW198" i="21" s="1"/>
  <c r="GS89" i="20" s="1"/>
  <c r="GC229" i="2"/>
  <c r="BY122" i="21" s="1"/>
  <c r="GU13" i="20" s="1"/>
  <c r="DJ262" i="2"/>
  <c r="F155" i="21" s="1"/>
  <c r="EB46" i="20" s="1"/>
  <c r="EX303" i="2"/>
  <c r="AT196" i="21" s="1"/>
  <c r="FP87" i="20" s="1"/>
  <c r="EV277" i="2"/>
  <c r="AR170" i="21" s="1"/>
  <c r="FN61" i="20" s="1"/>
  <c r="DZ290" i="2"/>
  <c r="V183" i="21" s="1"/>
  <c r="ER74" i="20" s="1"/>
  <c r="EV274" i="2"/>
  <c r="AR167" i="21" s="1"/>
  <c r="FN58" i="20" s="1"/>
  <c r="FZ253" i="2"/>
  <c r="BV146" i="21" s="1"/>
  <c r="GR37" i="20" s="1"/>
  <c r="FO258" i="2"/>
  <c r="BK151" i="21" s="1"/>
  <c r="GG42" i="20" s="1"/>
  <c r="FJ324" i="2"/>
  <c r="BF217" i="21" s="1"/>
  <c r="GB108" i="20" s="1"/>
  <c r="DT283" i="2"/>
  <c r="P176" i="21" s="1"/>
  <c r="EL67" i="20" s="1"/>
  <c r="FQ326" i="2"/>
  <c r="BM219" i="21" s="1"/>
  <c r="GI110" i="20" s="1"/>
  <c r="FS289" i="2"/>
  <c r="BO182" i="21" s="1"/>
  <c r="GK73" i="20" s="1"/>
  <c r="GI273" i="2"/>
  <c r="CE166" i="21" s="1"/>
  <c r="HA57" i="20" s="1"/>
  <c r="HB278" i="2"/>
  <c r="CX171" i="21" s="1"/>
  <c r="HT62" i="20" s="1"/>
  <c r="DT280" i="2"/>
  <c r="P173" i="21" s="1"/>
  <c r="EL64" i="20" s="1"/>
  <c r="DK236" i="2"/>
  <c r="G129" i="21" s="1"/>
  <c r="EC20" i="20" s="1"/>
  <c r="EW259" i="2"/>
  <c r="AS152" i="21" s="1"/>
  <c r="FO43" i="20" s="1"/>
  <c r="DM250" i="2"/>
  <c r="I143" i="21" s="1"/>
  <c r="EE34" i="20" s="1"/>
  <c r="FX288" i="2"/>
  <c r="BT181" i="21" s="1"/>
  <c r="GP72" i="20" s="1"/>
  <c r="ED315" i="2"/>
  <c r="Z208" i="21" s="1"/>
  <c r="EV99" i="20" s="1"/>
  <c r="FU258" i="2"/>
  <c r="BQ151" i="21" s="1"/>
  <c r="GM42" i="20" s="1"/>
  <c r="FT225" i="2"/>
  <c r="BP118" i="21" s="1"/>
  <c r="GL9" i="20" s="1"/>
  <c r="EN282" i="2"/>
  <c r="AJ175" i="21" s="1"/>
  <c r="FF66" i="20" s="1"/>
  <c r="FN253" i="2"/>
  <c r="BJ146" i="21" s="1"/>
  <c r="GF37" i="20" s="1"/>
  <c r="DL259" i="2"/>
  <c r="H152" i="21" s="1"/>
  <c r="ED43" i="20" s="1"/>
  <c r="GH271" i="2"/>
  <c r="CD164" i="21" s="1"/>
  <c r="GZ55" i="20" s="1"/>
  <c r="GE312" i="2"/>
  <c r="CA205" i="21" s="1"/>
  <c r="GW96" i="20" s="1"/>
  <c r="HE249" i="2"/>
  <c r="DA142" i="21" s="1"/>
  <c r="HW33" i="20" s="1"/>
  <c r="EP288" i="2"/>
  <c r="AL181" i="21" s="1"/>
  <c r="FH72" i="20" s="1"/>
  <c r="HA293" i="2"/>
  <c r="CW186" i="21" s="1"/>
  <c r="HS77" i="20" s="1"/>
  <c r="GH283" i="2"/>
  <c r="CD176" i="21" s="1"/>
  <c r="GZ67" i="20" s="1"/>
  <c r="EK305" i="2"/>
  <c r="AG198" i="21" s="1"/>
  <c r="FC89" i="20" s="1"/>
  <c r="EN309" i="2"/>
  <c r="AJ202" i="21" s="1"/>
  <c r="FF93" i="20" s="1"/>
  <c r="GD297" i="2"/>
  <c r="BZ190" i="21" s="1"/>
  <c r="GV81" i="20" s="1"/>
  <c r="FR269" i="2"/>
  <c r="BN162" i="21" s="1"/>
  <c r="GJ53" i="20" s="1"/>
  <c r="FX269" i="2"/>
  <c r="BT162" i="21" s="1"/>
  <c r="GP53" i="20" s="1"/>
  <c r="DJ223" i="2"/>
  <c r="F116" i="21" s="1"/>
  <c r="EI298" i="2"/>
  <c r="AE191" i="21" s="1"/>
  <c r="FA82" i="20" s="1"/>
  <c r="FL238" i="2"/>
  <c r="BH131" i="21" s="1"/>
  <c r="GD22" i="20" s="1"/>
  <c r="DO255" i="2"/>
  <c r="K148" i="21" s="1"/>
  <c r="EG39" i="20" s="1"/>
  <c r="FT262" i="2"/>
  <c r="BP155" i="21" s="1"/>
  <c r="GL46" i="20" s="1"/>
  <c r="EW322" i="2"/>
  <c r="AS215" i="21" s="1"/>
  <c r="FO106" i="20" s="1"/>
  <c r="EX279" i="2"/>
  <c r="AT172" i="21" s="1"/>
  <c r="FP63" i="20" s="1"/>
  <c r="EA258" i="2"/>
  <c r="W151" i="21" s="1"/>
  <c r="ES42" i="20" s="1"/>
  <c r="DT292" i="2"/>
  <c r="P185" i="21" s="1"/>
  <c r="EL76" i="20" s="1"/>
  <c r="FZ228" i="2"/>
  <c r="BV121" i="21" s="1"/>
  <c r="GR12" i="20" s="1"/>
  <c r="HE246" i="2"/>
  <c r="DA139" i="21" s="1"/>
  <c r="HW30" i="20" s="1"/>
  <c r="GM240" i="2"/>
  <c r="CI133" i="21" s="1"/>
  <c r="HE24" i="20" s="1"/>
  <c r="DX268" i="2"/>
  <c r="T161" i="21" s="1"/>
  <c r="EP52" i="20" s="1"/>
  <c r="GM313" i="2"/>
  <c r="CI206" i="21" s="1"/>
  <c r="HE97" i="20" s="1"/>
  <c r="EH230" i="2"/>
  <c r="AD123" i="21" s="1"/>
  <c r="EZ14" i="20" s="1"/>
  <c r="DI286" i="2"/>
  <c r="E179" i="21" s="1"/>
  <c r="EA70" i="20" s="1"/>
  <c r="ET283" i="2"/>
  <c r="AP176" i="21" s="1"/>
  <c r="FL67" i="20" s="1"/>
  <c r="FI271" i="2"/>
  <c r="BE164" i="21" s="1"/>
  <c r="GA55" i="20" s="1"/>
  <c r="FH311" i="2"/>
  <c r="BD204" i="21" s="1"/>
  <c r="FZ95" i="20" s="1"/>
  <c r="GC282" i="2"/>
  <c r="BY175" i="21" s="1"/>
  <c r="GU66" i="20" s="1"/>
  <c r="FU248" i="2"/>
  <c r="BQ141" i="21" s="1"/>
  <c r="GM32" i="20" s="1"/>
  <c r="FV277" i="2"/>
  <c r="BR170" i="21" s="1"/>
  <c r="GN61" i="20" s="1"/>
  <c r="EX292" i="2"/>
  <c r="AT185" i="21" s="1"/>
  <c r="FP76" i="20" s="1"/>
  <c r="FK275" i="2"/>
  <c r="BG168" i="21" s="1"/>
  <c r="GC59" i="20" s="1"/>
  <c r="GI276" i="2"/>
  <c r="CE169" i="21" s="1"/>
  <c r="HA60" i="20" s="1"/>
  <c r="FM320" i="2"/>
  <c r="BI213" i="21" s="1"/>
  <c r="GE104" i="20" s="1"/>
  <c r="GD248" i="2"/>
  <c r="BZ141" i="21" s="1"/>
  <c r="GV32" i="20" s="1"/>
  <c r="EN226" i="2"/>
  <c r="AJ119" i="21" s="1"/>
  <c r="FF10" i="20" s="1"/>
  <c r="DG301" i="2"/>
  <c r="C194" i="21" s="1"/>
  <c r="DY85" i="20" s="1"/>
  <c r="EP302" i="2"/>
  <c r="AL195" i="21" s="1"/>
  <c r="FH86" i="20" s="1"/>
  <c r="FZ239" i="2"/>
  <c r="BV132" i="21" s="1"/>
  <c r="GR23" i="20" s="1"/>
  <c r="GW310" i="2"/>
  <c r="CS203" i="21" s="1"/>
  <c r="HO94" i="20" s="1"/>
  <c r="HG272" i="2"/>
  <c r="DC165" i="21" s="1"/>
  <c r="HY56" i="20" s="1"/>
  <c r="FD263" i="2"/>
  <c r="AZ156" i="21" s="1"/>
  <c r="FV47" i="20" s="1"/>
  <c r="GH290" i="2"/>
  <c r="CD183" i="21" s="1"/>
  <c r="GZ74" i="20" s="1"/>
  <c r="GC237" i="2"/>
  <c r="BY130" i="21" s="1"/>
  <c r="GU21" i="20" s="1"/>
  <c r="DN312" i="2"/>
  <c r="J205" i="21" s="1"/>
  <c r="EF96" i="20" s="1"/>
  <c r="FF225" i="2"/>
  <c r="BB118" i="21" s="1"/>
  <c r="FX9" i="20" s="1"/>
  <c r="FG243" i="2"/>
  <c r="BC136" i="21" s="1"/>
  <c r="FY27" i="20" s="1"/>
  <c r="FA325" i="2"/>
  <c r="AW218" i="21" s="1"/>
  <c r="FS109" i="20" s="1"/>
  <c r="FZ297" i="2"/>
  <c r="BV190" i="21" s="1"/>
  <c r="GR81" i="20" s="1"/>
  <c r="ED293" i="2"/>
  <c r="Z186" i="21" s="1"/>
  <c r="EV77" i="20" s="1"/>
  <c r="GM247" i="2"/>
  <c r="CI140" i="21" s="1"/>
  <c r="HE31" i="20" s="1"/>
  <c r="DP301" i="2"/>
  <c r="L194" i="21" s="1"/>
  <c r="EH85" i="20" s="1"/>
  <c r="EG319" i="2"/>
  <c r="AC212" i="21" s="1"/>
  <c r="EY103" i="20" s="1"/>
  <c r="DW251" i="2"/>
  <c r="S144" i="21" s="1"/>
  <c r="EO35" i="20" s="1"/>
  <c r="DQ241" i="2"/>
  <c r="M134" i="21" s="1"/>
  <c r="EI25" i="20" s="1"/>
  <c r="FC299" i="2"/>
  <c r="AY192" i="21" s="1"/>
  <c r="FU83" i="20" s="1"/>
  <c r="EC277" i="2"/>
  <c r="Y170" i="21" s="1"/>
  <c r="EU61" i="20" s="1"/>
  <c r="FQ305" i="2"/>
  <c r="BM198" i="21" s="1"/>
  <c r="GI89" i="20" s="1"/>
  <c r="GB306" i="2"/>
  <c r="BX199" i="21" s="1"/>
  <c r="GT90" i="20" s="1"/>
  <c r="HD259" i="2"/>
  <c r="CZ152" i="21" s="1"/>
  <c r="HV43" i="20" s="1"/>
  <c r="ES318" i="2"/>
  <c r="AO211" i="21" s="1"/>
  <c r="FK102" i="20" s="1"/>
  <c r="EQ224" i="2"/>
  <c r="AM117" i="21" s="1"/>
  <c r="FI8" i="20" s="1"/>
  <c r="DW277" i="2"/>
  <c r="S170" i="21" s="1"/>
  <c r="EO61" i="20" s="1"/>
  <c r="EL297" i="2"/>
  <c r="AH190" i="21" s="1"/>
  <c r="FD81" i="20" s="1"/>
  <c r="GY312" i="2"/>
  <c r="CU205" i="21" s="1"/>
  <c r="HQ96" i="20" s="1"/>
  <c r="FJ296" i="2"/>
  <c r="BF189" i="21" s="1"/>
  <c r="GB80" i="20" s="1"/>
  <c r="HF232" i="2"/>
  <c r="DB125" i="21" s="1"/>
  <c r="HX16" i="20" s="1"/>
  <c r="DG249" i="2"/>
  <c r="C142" i="21" s="1"/>
  <c r="DY33" i="20" s="1"/>
  <c r="FF294" i="2"/>
  <c r="BB187" i="21" s="1"/>
  <c r="FX78" i="20" s="1"/>
  <c r="ES295" i="2"/>
  <c r="AO188" i="21" s="1"/>
  <c r="FK79" i="20" s="1"/>
  <c r="DT246" i="2"/>
  <c r="P139" i="21" s="1"/>
  <c r="EL30" i="20" s="1"/>
  <c r="DS303" i="2"/>
  <c r="O196" i="21" s="1"/>
  <c r="EK87" i="20" s="1"/>
  <c r="EO232" i="2"/>
  <c r="AK125" i="21" s="1"/>
  <c r="FG16" i="20" s="1"/>
  <c r="EU235" i="2"/>
  <c r="AQ128" i="21" s="1"/>
  <c r="FM19" i="20" s="1"/>
  <c r="FL247" i="2"/>
  <c r="BH140" i="21" s="1"/>
  <c r="GD31" i="20" s="1"/>
  <c r="HF258" i="2"/>
  <c r="DB151" i="21" s="1"/>
  <c r="HX42" i="20" s="1"/>
  <c r="DZ316" i="2"/>
  <c r="V209" i="21" s="1"/>
  <c r="ER100" i="20" s="1"/>
  <c r="FO260" i="2"/>
  <c r="BK153" i="21" s="1"/>
  <c r="GG44" i="20" s="1"/>
  <c r="GZ263" i="2"/>
  <c r="CV156" i="21" s="1"/>
  <c r="HR47" i="20" s="1"/>
  <c r="HA278" i="2"/>
  <c r="CW171" i="21" s="1"/>
  <c r="HS62" i="20" s="1"/>
  <c r="FC292" i="2"/>
  <c r="AY185" i="21" s="1"/>
  <c r="FU76" i="20" s="1"/>
  <c r="GE313" i="2"/>
  <c r="CA206" i="21" s="1"/>
  <c r="GW97" i="20" s="1"/>
  <c r="EM247" i="2"/>
  <c r="AI140" i="21" s="1"/>
  <c r="FE31" i="20" s="1"/>
  <c r="GA237" i="2"/>
  <c r="BW130" i="21" s="1"/>
  <c r="GS21" i="20" s="1"/>
  <c r="DY253" i="2"/>
  <c r="U146" i="21" s="1"/>
  <c r="EQ37" i="20" s="1"/>
  <c r="EK298" i="2"/>
  <c r="AG191" i="21" s="1"/>
  <c r="FC82" i="20" s="1"/>
  <c r="EA279" i="2"/>
  <c r="W172" i="21" s="1"/>
  <c r="ES63" i="20" s="1"/>
  <c r="EN289" i="2"/>
  <c r="AJ182" i="21" s="1"/>
  <c r="FF73" i="20" s="1"/>
  <c r="DZ304" i="2"/>
  <c r="V197" i="21" s="1"/>
  <c r="ER88" i="20" s="1"/>
  <c r="GN314" i="2"/>
  <c r="CJ207" i="21" s="1"/>
  <c r="HF98" i="20" s="1"/>
  <c r="DP310" i="2"/>
  <c r="L203" i="21" s="1"/>
  <c r="EH94" i="20" s="1"/>
  <c r="GR233" i="2"/>
  <c r="CN126" i="21" s="1"/>
  <c r="HJ17" i="20" s="1"/>
  <c r="DY255" i="2"/>
  <c r="U148" i="21" s="1"/>
  <c r="EQ39" i="20" s="1"/>
  <c r="GP233" i="2"/>
  <c r="CL126" i="21" s="1"/>
  <c r="HH17" i="20" s="1"/>
  <c r="ED314" i="2"/>
  <c r="Z207" i="21" s="1"/>
  <c r="EV98" i="20" s="1"/>
  <c r="GP310" i="2"/>
  <c r="CL203" i="21" s="1"/>
  <c r="HH94" i="20" s="1"/>
  <c r="GG243" i="2"/>
  <c r="CC136" i="21" s="1"/>
  <c r="GY27" i="20" s="1"/>
  <c r="DI301" i="2"/>
  <c r="E194" i="21" s="1"/>
  <c r="EA85" i="20" s="1"/>
  <c r="FA302" i="2"/>
  <c r="AW195" i="21" s="1"/>
  <c r="FS86" i="20" s="1"/>
  <c r="EC237" i="2"/>
  <c r="Y130" i="21" s="1"/>
  <c r="EU21" i="20" s="1"/>
  <c r="GM258" i="2"/>
  <c r="CI151" i="21" s="1"/>
  <c r="HE42" i="20" s="1"/>
  <c r="EW289" i="2"/>
  <c r="AS182" i="21" s="1"/>
  <c r="FO73" i="20" s="1"/>
  <c r="GP274" i="2"/>
  <c r="CL167" i="21" s="1"/>
  <c r="HH58" i="20" s="1"/>
  <c r="DG311" i="2"/>
  <c r="C204" i="21" s="1"/>
  <c r="DY95" i="20" s="1"/>
  <c r="DF269" i="2"/>
  <c r="B162" i="21" s="1"/>
  <c r="DX53" i="20" s="1"/>
  <c r="EL265" i="2"/>
  <c r="AH158" i="21" s="1"/>
  <c r="FD49" i="20" s="1"/>
  <c r="GN256" i="2"/>
  <c r="CJ149" i="21" s="1"/>
  <c r="HF40" i="20" s="1"/>
  <c r="DP292" i="2"/>
  <c r="L185" i="21" s="1"/>
  <c r="EH76" i="20" s="1"/>
  <c r="GY267" i="2"/>
  <c r="CU160" i="21" s="1"/>
  <c r="HQ51" i="20" s="1"/>
  <c r="GV224" i="2"/>
  <c r="CR117" i="21" s="1"/>
  <c r="HN8" i="20" s="1"/>
  <c r="DQ247" i="2"/>
  <c r="M140" i="21" s="1"/>
  <c r="EI31" i="20" s="1"/>
  <c r="FL259" i="2"/>
  <c r="BH152" i="21" s="1"/>
  <c r="GD43" i="20" s="1"/>
  <c r="DN223" i="2"/>
  <c r="J116" i="21" s="1"/>
  <c r="DZ283" i="2"/>
  <c r="V176" i="21" s="1"/>
  <c r="ER67" i="20" s="1"/>
  <c r="EX247" i="2"/>
  <c r="AT140" i="21" s="1"/>
  <c r="FP31" i="20" s="1"/>
  <c r="FN270" i="2"/>
  <c r="BJ163" i="21" s="1"/>
  <c r="GF54" i="20" s="1"/>
  <c r="FG239" i="2"/>
  <c r="BC132" i="21" s="1"/>
  <c r="FY23" i="20" s="1"/>
  <c r="DU223" i="2"/>
  <c r="Q116" i="21" s="1"/>
  <c r="EJ326" i="2"/>
  <c r="AF219" i="21" s="1"/>
  <c r="FB110" i="20" s="1"/>
  <c r="GB251" i="2"/>
  <c r="BX144" i="21" s="1"/>
  <c r="GT35" i="20" s="1"/>
  <c r="EL292" i="2"/>
  <c r="AH185" i="21" s="1"/>
  <c r="FD76" i="20" s="1"/>
  <c r="EJ310" i="2"/>
  <c r="AF203" i="21" s="1"/>
  <c r="FB94" i="20" s="1"/>
  <c r="GC225" i="2"/>
  <c r="BY118" i="21" s="1"/>
  <c r="GU9" i="20" s="1"/>
  <c r="HG239" i="2"/>
  <c r="DC132" i="21" s="1"/>
  <c r="HY23" i="20" s="1"/>
  <c r="DO266" i="2"/>
  <c r="K159" i="21" s="1"/>
  <c r="EG50" i="20" s="1"/>
  <c r="DV230" i="2"/>
  <c r="R123" i="21" s="1"/>
  <c r="EN14" i="20" s="1"/>
  <c r="HD324" i="2"/>
  <c r="CZ217" i="21" s="1"/>
  <c r="HV108" i="20" s="1"/>
  <c r="GY234" i="2"/>
  <c r="CU127" i="21" s="1"/>
  <c r="HQ18" i="20" s="1"/>
  <c r="FG267" i="2"/>
  <c r="BC160" i="21" s="1"/>
  <c r="FY51" i="20" s="1"/>
  <c r="FQ327" i="2"/>
  <c r="BM220" i="21" s="1"/>
  <c r="GI111" i="20" s="1"/>
  <c r="GM298" i="2"/>
  <c r="CI191" i="21" s="1"/>
  <c r="HE82" i="20" s="1"/>
  <c r="DM265" i="2"/>
  <c r="I158" i="21" s="1"/>
  <c r="EE49" i="20" s="1"/>
  <c r="DW266" i="2"/>
  <c r="S159" i="21" s="1"/>
  <c r="EO50" i="20" s="1"/>
  <c r="EI281" i="2"/>
  <c r="AE174" i="21" s="1"/>
  <c r="FA65" i="20" s="1"/>
  <c r="FH227" i="2"/>
  <c r="BD120" i="21" s="1"/>
  <c r="FZ11" i="20" s="1"/>
  <c r="EE230" i="2"/>
  <c r="AA123" i="21" s="1"/>
  <c r="EW14" i="20" s="1"/>
  <c r="GX236" i="2"/>
  <c r="CT129" i="21" s="1"/>
  <c r="HP20" i="20" s="1"/>
  <c r="GI242" i="2"/>
  <c r="CE135" i="21" s="1"/>
  <c r="HA26" i="20" s="1"/>
  <c r="GM291" i="2"/>
  <c r="CI184" i="21" s="1"/>
  <c r="HE75" i="20" s="1"/>
  <c r="ER291" i="2"/>
  <c r="AN184" i="21" s="1"/>
  <c r="FJ75" i="20" s="1"/>
  <c r="DV243" i="2"/>
  <c r="R136" i="21" s="1"/>
  <c r="EN27" i="20" s="1"/>
  <c r="GG272" i="2"/>
  <c r="CC165" i="21" s="1"/>
  <c r="GY56" i="20" s="1"/>
  <c r="DH324" i="2"/>
  <c r="D217" i="21" s="1"/>
  <c r="DZ108" i="20" s="1"/>
  <c r="HB275" i="2"/>
  <c r="CX168" i="21" s="1"/>
  <c r="HT59" i="20" s="1"/>
  <c r="DS327" i="2"/>
  <c r="O220" i="21" s="1"/>
  <c r="EK111" i="20" s="1"/>
  <c r="FI318" i="2"/>
  <c r="BE211" i="21" s="1"/>
  <c r="GA102" i="20" s="1"/>
  <c r="EE262" i="2"/>
  <c r="AA155" i="21" s="1"/>
  <c r="EW46" i="20" s="1"/>
  <c r="ER260" i="2"/>
  <c r="AN153" i="21" s="1"/>
  <c r="FJ44" i="20" s="1"/>
  <c r="FK226" i="2"/>
  <c r="BG119" i="21" s="1"/>
  <c r="GC10" i="20" s="1"/>
  <c r="GG235" i="2"/>
  <c r="CC128" i="21" s="1"/>
  <c r="GY19" i="20" s="1"/>
  <c r="EN237" i="2"/>
  <c r="AJ130" i="21" s="1"/>
  <c r="FF21" i="20" s="1"/>
  <c r="DO254" i="2"/>
  <c r="K147" i="21" s="1"/>
  <c r="EG38" i="20" s="1"/>
  <c r="GD326" i="2"/>
  <c r="BZ219" i="21" s="1"/>
  <c r="GV110" i="20" s="1"/>
  <c r="FP271" i="2"/>
  <c r="BL164" i="21" s="1"/>
  <c r="GH55" i="20" s="1"/>
  <c r="EC328" i="2"/>
  <c r="Y221" i="21" s="1"/>
  <c r="EU112" i="20" s="1"/>
  <c r="DL301" i="2"/>
  <c r="H194" i="21" s="1"/>
  <c r="ED85" i="20" s="1"/>
  <c r="DS245" i="2"/>
  <c r="O138" i="21" s="1"/>
  <c r="EK29" i="20" s="1"/>
  <c r="EE270" i="2"/>
  <c r="AA163" i="21" s="1"/>
  <c r="EW54" i="20" s="1"/>
  <c r="FG280" i="2"/>
  <c r="BC173" i="21" s="1"/>
  <c r="FY64" i="20" s="1"/>
  <c r="GP251" i="2"/>
  <c r="CL144" i="21" s="1"/>
  <c r="HH35" i="20" s="1"/>
  <c r="GW268" i="2"/>
  <c r="CS161" i="21" s="1"/>
  <c r="HO52" i="20" s="1"/>
  <c r="DT233" i="2"/>
  <c r="P126" i="21" s="1"/>
  <c r="EL17" i="20" s="1"/>
  <c r="GR243" i="2"/>
  <c r="CN136" i="21" s="1"/>
  <c r="HJ27" i="20" s="1"/>
  <c r="EU223" i="2"/>
  <c r="AQ116" i="21" s="1"/>
  <c r="EN292" i="2"/>
  <c r="AJ185" i="21" s="1"/>
  <c r="FF76" i="20" s="1"/>
  <c r="GF303" i="2"/>
  <c r="CB196" i="21" s="1"/>
  <c r="GX87" i="20" s="1"/>
  <c r="FE292" i="2"/>
  <c r="BA185" i="21" s="1"/>
  <c r="FW76" i="20" s="1"/>
  <c r="ER307" i="2"/>
  <c r="AN200" i="21" s="1"/>
  <c r="FJ91" i="20" s="1"/>
  <c r="GH287" i="2"/>
  <c r="CD180" i="21" s="1"/>
  <c r="GZ71" i="20" s="1"/>
  <c r="DV307" i="2"/>
  <c r="R200" i="21" s="1"/>
  <c r="EN91" i="20" s="1"/>
  <c r="EU258" i="2"/>
  <c r="AQ151" i="21" s="1"/>
  <c r="FM42" i="20" s="1"/>
  <c r="FH277" i="2"/>
  <c r="BD170" i="21" s="1"/>
  <c r="FZ61" i="20" s="1"/>
  <c r="DM261" i="2"/>
  <c r="I154" i="21" s="1"/>
  <c r="EE45" i="20" s="1"/>
  <c r="EZ322" i="2"/>
  <c r="AV215" i="21" s="1"/>
  <c r="FR106" i="20" s="1"/>
  <c r="FH241" i="2"/>
  <c r="BD134" i="21" s="1"/>
  <c r="FZ25" i="20" s="1"/>
  <c r="EQ318" i="2"/>
  <c r="AM211" i="21" s="1"/>
  <c r="FI102" i="20" s="1"/>
  <c r="GY223" i="2"/>
  <c r="CU116" i="21" s="1"/>
  <c r="FA329" i="2"/>
  <c r="AW222" i="21" s="1"/>
  <c r="FS113" i="20" s="1"/>
  <c r="EC285" i="2"/>
  <c r="Y178" i="21" s="1"/>
  <c r="EU69" i="20" s="1"/>
  <c r="GO263" i="2"/>
  <c r="CK156" i="21" s="1"/>
  <c r="HG47" i="20" s="1"/>
  <c r="FL257" i="2"/>
  <c r="BH150" i="21" s="1"/>
  <c r="GD41" i="20" s="1"/>
  <c r="GO239" i="2"/>
  <c r="CK132" i="21" s="1"/>
  <c r="HG23" i="20" s="1"/>
  <c r="FM224" i="2"/>
  <c r="BI117" i="21" s="1"/>
  <c r="GE8" i="20" s="1"/>
  <c r="FU320" i="2"/>
  <c r="BQ213" i="21" s="1"/>
  <c r="GM104" i="20" s="1"/>
  <c r="FY249" i="2"/>
  <c r="BU142" i="21" s="1"/>
  <c r="GQ33" i="20" s="1"/>
  <c r="EQ324" i="2"/>
  <c r="AM217" i="21" s="1"/>
  <c r="FI108" i="20" s="1"/>
  <c r="FG328" i="2"/>
  <c r="BC221" i="21" s="1"/>
  <c r="FY112" i="20" s="1"/>
  <c r="GP236" i="2"/>
  <c r="CL129" i="21" s="1"/>
  <c r="HH20" i="20" s="1"/>
  <c r="DO325" i="2"/>
  <c r="K218" i="21" s="1"/>
  <c r="EG109" i="20" s="1"/>
  <c r="GQ223" i="2"/>
  <c r="CM116" i="21" s="1"/>
  <c r="GR287" i="2"/>
  <c r="CN180" i="21" s="1"/>
  <c r="HJ71" i="20" s="1"/>
  <c r="GY241" i="2"/>
  <c r="CU134" i="21" s="1"/>
  <c r="HQ25" i="20" s="1"/>
  <c r="DR232" i="2"/>
  <c r="N125" i="21" s="1"/>
  <c r="EJ16" i="20" s="1"/>
  <c r="DV240" i="2"/>
  <c r="R133" i="21" s="1"/>
  <c r="EN24" i="20" s="1"/>
  <c r="FM284" i="2"/>
  <c r="BI177" i="21" s="1"/>
  <c r="GE68" i="20" s="1"/>
  <c r="GT311" i="2"/>
  <c r="CP204" i="21" s="1"/>
  <c r="HL95" i="20" s="1"/>
  <c r="EG236" i="2"/>
  <c r="AC129" i="21" s="1"/>
  <c r="EY20" i="20" s="1"/>
  <c r="EI314" i="2"/>
  <c r="AE207" i="21" s="1"/>
  <c r="FA98" i="20" s="1"/>
  <c r="GY288" i="2"/>
  <c r="CU181" i="21" s="1"/>
  <c r="HQ72" i="20" s="1"/>
  <c r="EE225" i="2"/>
  <c r="AA118" i="21" s="1"/>
  <c r="EW9" i="20" s="1"/>
  <c r="HG236" i="2"/>
  <c r="DC129" i="21" s="1"/>
  <c r="HY20" i="20" s="1"/>
  <c r="DW320" i="2"/>
  <c r="S213" i="21" s="1"/>
  <c r="EO104" i="20" s="1"/>
  <c r="GG283" i="2"/>
  <c r="CC176" i="21" s="1"/>
  <c r="GY67" i="20" s="1"/>
  <c r="HE275" i="2"/>
  <c r="DA168" i="21" s="1"/>
  <c r="HW59" i="20" s="1"/>
  <c r="HB289" i="2"/>
  <c r="CX182" i="21" s="1"/>
  <c r="HT73" i="20" s="1"/>
  <c r="ED306" i="2"/>
  <c r="Z199" i="21" s="1"/>
  <c r="EV90" i="20" s="1"/>
  <c r="GT307" i="2"/>
  <c r="CP200" i="21" s="1"/>
  <c r="HL91" i="20" s="1"/>
  <c r="GE329" i="2"/>
  <c r="CA222" i="21" s="1"/>
  <c r="GW113" i="20" s="1"/>
  <c r="GQ327" i="2"/>
  <c r="CM220" i="21" s="1"/>
  <c r="HI111" i="20" s="1"/>
  <c r="GJ233" i="2"/>
  <c r="CF126" i="21" s="1"/>
  <c r="HB17" i="20" s="1"/>
  <c r="GL311" i="2"/>
  <c r="CH204" i="21" s="1"/>
  <c r="HD95" i="20" s="1"/>
  <c r="HE328" i="2"/>
  <c r="DA221" i="21" s="1"/>
  <c r="HW112" i="20" s="1"/>
  <c r="FG305" i="2"/>
  <c r="BC198" i="21" s="1"/>
  <c r="FY89" i="20" s="1"/>
  <c r="EK302" i="2"/>
  <c r="AG195" i="21" s="1"/>
  <c r="FC86" i="20" s="1"/>
  <c r="DX315" i="2"/>
  <c r="T208" i="21" s="1"/>
  <c r="EP99" i="20" s="1"/>
  <c r="HB291" i="2"/>
  <c r="CX184" i="21" s="1"/>
  <c r="HT75" i="20" s="1"/>
  <c r="HC319" i="2"/>
  <c r="CY212" i="21" s="1"/>
  <c r="HU103" i="20" s="1"/>
  <c r="GT304" i="2"/>
  <c r="CP197" i="21" s="1"/>
  <c r="HL88" i="20" s="1"/>
  <c r="GR260" i="2"/>
  <c r="CN153" i="21" s="1"/>
  <c r="HJ44" i="20" s="1"/>
  <c r="FI238" i="2"/>
  <c r="BE131" i="21" s="1"/>
  <c r="GA22" i="20" s="1"/>
  <c r="GH329" i="2"/>
  <c r="CD222" i="21" s="1"/>
  <c r="GZ113" i="20" s="1"/>
  <c r="GE243" i="2"/>
  <c r="CA136" i="21" s="1"/>
  <c r="GW27" i="20" s="1"/>
  <c r="FB307" i="2"/>
  <c r="AX200" i="21" s="1"/>
  <c r="FT91" i="20" s="1"/>
  <c r="FL328" i="2"/>
  <c r="BH221" i="21" s="1"/>
  <c r="GD112" i="20" s="1"/>
  <c r="FR321" i="2"/>
  <c r="BN214" i="21" s="1"/>
  <c r="GJ105" i="20" s="1"/>
  <c r="FB275" i="2"/>
  <c r="AX168" i="21" s="1"/>
  <c r="FT59" i="20" s="1"/>
  <c r="EZ268" i="2"/>
  <c r="AV161" i="21" s="1"/>
  <c r="FR52" i="20" s="1"/>
  <c r="EL270" i="2"/>
  <c r="AH163" i="21" s="1"/>
  <c r="FD54" i="20" s="1"/>
  <c r="FA232" i="2"/>
  <c r="AW125" i="21" s="1"/>
  <c r="FS16" i="20" s="1"/>
  <c r="HA274" i="2"/>
  <c r="CW167" i="21" s="1"/>
  <c r="HS58" i="20" s="1"/>
  <c r="EV250" i="2"/>
  <c r="AR143" i="21" s="1"/>
  <c r="FN34" i="20" s="1"/>
  <c r="DQ280" i="2"/>
  <c r="M173" i="21" s="1"/>
  <c r="EI64" i="20" s="1"/>
  <c r="GA265" i="2"/>
  <c r="BW158" i="21" s="1"/>
  <c r="GS49" i="20" s="1"/>
  <c r="FT256" i="2"/>
  <c r="BP149" i="21" s="1"/>
  <c r="GL40" i="20" s="1"/>
  <c r="HC308" i="2"/>
  <c r="CY201" i="21" s="1"/>
  <c r="HU92" i="20" s="1"/>
  <c r="EK281" i="2"/>
  <c r="AG174" i="21" s="1"/>
  <c r="FC65" i="20" s="1"/>
  <c r="EI299" i="2"/>
  <c r="AE192" i="21" s="1"/>
  <c r="FA83" i="20" s="1"/>
  <c r="GU244" i="2"/>
  <c r="CQ137" i="21" s="1"/>
  <c r="HM28" i="20" s="1"/>
  <c r="FU301" i="2"/>
  <c r="BQ194" i="21" s="1"/>
  <c r="GM85" i="20" s="1"/>
  <c r="FK272" i="2"/>
  <c r="BG165" i="21" s="1"/>
  <c r="GC56" i="20" s="1"/>
  <c r="GT278" i="2"/>
  <c r="CP171" i="21" s="1"/>
  <c r="HL62" i="20" s="1"/>
  <c r="DL313" i="2"/>
  <c r="H206" i="21" s="1"/>
  <c r="ED97" i="20" s="1"/>
  <c r="GC256" i="2"/>
  <c r="BY149" i="21" s="1"/>
  <c r="GU40" i="20" s="1"/>
  <c r="DK226" i="2"/>
  <c r="G119" i="21" s="1"/>
  <c r="EC10" i="20" s="1"/>
  <c r="FX233" i="2"/>
  <c r="BT126" i="21" s="1"/>
  <c r="GP17" i="20" s="1"/>
  <c r="FG241" i="2"/>
  <c r="BC134" i="21" s="1"/>
  <c r="FY25" i="20" s="1"/>
  <c r="EH278" i="2"/>
  <c r="AD171" i="21" s="1"/>
  <c r="EZ62" i="20" s="1"/>
  <c r="GZ291" i="2"/>
  <c r="CV184" i="21" s="1"/>
  <c r="HR75" i="20" s="1"/>
  <c r="FG252" i="2"/>
  <c r="BC145" i="21" s="1"/>
  <c r="FY36" i="20" s="1"/>
  <c r="HE270" i="2"/>
  <c r="DA163" i="21" s="1"/>
  <c r="HW54" i="20" s="1"/>
  <c r="EY225" i="2"/>
  <c r="AU118" i="21" s="1"/>
  <c r="FQ9" i="20" s="1"/>
  <c r="GJ227" i="2"/>
  <c r="CF120" i="21" s="1"/>
  <c r="HB11" i="20" s="1"/>
  <c r="FR318" i="2"/>
  <c r="BN211" i="21" s="1"/>
  <c r="GJ102" i="20" s="1"/>
  <c r="DX265" i="2"/>
  <c r="T158" i="21" s="1"/>
  <c r="EP49" i="20" s="1"/>
  <c r="GH289" i="2"/>
  <c r="CD182" i="21" s="1"/>
  <c r="GZ73" i="20" s="1"/>
  <c r="EG255" i="2"/>
  <c r="AC148" i="21" s="1"/>
  <c r="EY39" i="20" s="1"/>
  <c r="EU265" i="2"/>
  <c r="AQ158" i="21" s="1"/>
  <c r="FM49" i="20" s="1"/>
  <c r="GA318" i="2"/>
  <c r="BW211" i="21" s="1"/>
  <c r="GS102" i="20" s="1"/>
  <c r="DF312" i="2"/>
  <c r="B205" i="21" s="1"/>
  <c r="DX96" i="20" s="1"/>
  <c r="EB258" i="2"/>
  <c r="X151" i="21" s="1"/>
  <c r="ET42" i="20" s="1"/>
  <c r="EG297" i="2"/>
  <c r="AC190" i="21" s="1"/>
  <c r="EY81" i="20" s="1"/>
  <c r="FS223" i="2"/>
  <c r="BO116" i="21" s="1"/>
  <c r="GK306" i="2"/>
  <c r="CG199" i="21" s="1"/>
  <c r="HC90" i="20" s="1"/>
  <c r="DF282" i="2"/>
  <c r="B175" i="21" s="1"/>
  <c r="DX66" i="20" s="1"/>
  <c r="HE225" i="2"/>
  <c r="DA118" i="21" s="1"/>
  <c r="HW9" i="20" s="1"/>
  <c r="DY245" i="2"/>
  <c r="U138" i="21" s="1"/>
  <c r="EQ29" i="20" s="1"/>
  <c r="ET275" i="2"/>
  <c r="AP168" i="21" s="1"/>
  <c r="FL59" i="20" s="1"/>
  <c r="FL270" i="2"/>
  <c r="BH163" i="21" s="1"/>
  <c r="GD54" i="20" s="1"/>
  <c r="FD229" i="2"/>
  <c r="AZ122" i="21" s="1"/>
  <c r="FV13" i="20" s="1"/>
  <c r="FL249" i="2"/>
  <c r="BH142" i="21" s="1"/>
  <c r="GD33" i="20" s="1"/>
  <c r="FS298" i="2"/>
  <c r="BO191" i="21" s="1"/>
  <c r="GK82" i="20" s="1"/>
  <c r="DP230" i="2"/>
  <c r="L123" i="21" s="1"/>
  <c r="EH14" i="20" s="1"/>
  <c r="GG265" i="2"/>
  <c r="CC158" i="21" s="1"/>
  <c r="GY49" i="20" s="1"/>
  <c r="FX241" i="2"/>
  <c r="BT134" i="21" s="1"/>
  <c r="GP25" i="20" s="1"/>
  <c r="ES278" i="2"/>
  <c r="AO171" i="21" s="1"/>
  <c r="FK62" i="20" s="1"/>
  <c r="FT278" i="2"/>
  <c r="BP171" i="21" s="1"/>
  <c r="GL62" i="20" s="1"/>
  <c r="EI311" i="2"/>
  <c r="AE204" i="21" s="1"/>
  <c r="FA95" i="20" s="1"/>
  <c r="FT328" i="2"/>
  <c r="BP221" i="21" s="1"/>
  <c r="GL112" i="20" s="1"/>
  <c r="GJ279" i="2"/>
  <c r="CF172" i="21" s="1"/>
  <c r="HB63" i="20" s="1"/>
  <c r="DW289" i="2"/>
  <c r="S182" i="21" s="1"/>
  <c r="EO73" i="20" s="1"/>
  <c r="DS234" i="2"/>
  <c r="O127" i="21" s="1"/>
  <c r="EK18" i="20" s="1"/>
  <c r="DF264" i="2"/>
  <c r="B157" i="21" s="1"/>
  <c r="DX48" i="20" s="1"/>
  <c r="EY252" i="2"/>
  <c r="AU145" i="21" s="1"/>
  <c r="FQ36" i="20" s="1"/>
  <c r="GN294" i="2"/>
  <c r="CJ187" i="21" s="1"/>
  <c r="HF78" i="20" s="1"/>
  <c r="HG312" i="2"/>
  <c r="DC205" i="21" s="1"/>
  <c r="HY96" i="20" s="1"/>
  <c r="HE298" i="2"/>
  <c r="DA191" i="21" s="1"/>
  <c r="HW82" i="20" s="1"/>
  <c r="EV318" i="2"/>
  <c r="AR211" i="21" s="1"/>
  <c r="FN102" i="20" s="1"/>
  <c r="DS275" i="2"/>
  <c r="O168" i="21" s="1"/>
  <c r="EK59" i="20" s="1"/>
  <c r="FY263" i="2"/>
  <c r="BU156" i="21" s="1"/>
  <c r="GQ47" i="20" s="1"/>
  <c r="FD276" i="2"/>
  <c r="AZ169" i="21" s="1"/>
  <c r="FV60" i="20" s="1"/>
  <c r="FV292" i="2"/>
  <c r="BR185" i="21" s="1"/>
  <c r="GN76" i="20" s="1"/>
  <c r="EA283" i="2"/>
  <c r="W176" i="21" s="1"/>
  <c r="ES67" i="20" s="1"/>
  <c r="EB263" i="2"/>
  <c r="X156" i="21" s="1"/>
  <c r="ET47" i="20" s="1"/>
  <c r="GE264" i="2"/>
  <c r="CA157" i="21" s="1"/>
  <c r="GW48" i="20" s="1"/>
  <c r="DT306" i="2"/>
  <c r="P199" i="21" s="1"/>
  <c r="EL90" i="20" s="1"/>
  <c r="DF252" i="2"/>
  <c r="B145" i="21" s="1"/>
  <c r="DX36" i="20" s="1"/>
  <c r="GX277" i="2"/>
  <c r="CT170" i="21" s="1"/>
  <c r="HP61" i="20" s="1"/>
  <c r="EF241" i="2"/>
  <c r="AB134" i="21" s="1"/>
  <c r="EX25" i="20" s="1"/>
  <c r="EP243" i="2"/>
  <c r="AL136" i="21" s="1"/>
  <c r="FH27" i="20" s="1"/>
  <c r="HB240" i="2"/>
  <c r="CX133" i="21" s="1"/>
  <c r="HT24" i="20" s="1"/>
  <c r="FY242" i="2"/>
  <c r="BU135" i="21" s="1"/>
  <c r="GQ26" i="20" s="1"/>
  <c r="DR323" i="2"/>
  <c r="N216" i="21" s="1"/>
  <c r="EJ107" i="20" s="1"/>
  <c r="ET328" i="2"/>
  <c r="AP221" i="21" s="1"/>
  <c r="FL112" i="20" s="1"/>
  <c r="DF307" i="2"/>
  <c r="B200" i="21" s="1"/>
  <c r="DX91" i="20" s="1"/>
  <c r="GG249" i="2"/>
  <c r="CC142" i="21" s="1"/>
  <c r="GY33" i="20" s="1"/>
  <c r="DT322" i="2"/>
  <c r="P215" i="21" s="1"/>
  <c r="EL106" i="20" s="1"/>
  <c r="EG230" i="2"/>
  <c r="AC123" i="21" s="1"/>
  <c r="EY14" i="20" s="1"/>
  <c r="DP317" i="2"/>
  <c r="L210" i="21" s="1"/>
  <c r="EH101" i="20" s="1"/>
  <c r="EN252" i="2"/>
  <c r="AJ145" i="21" s="1"/>
  <c r="FF36" i="20" s="1"/>
  <c r="EW231" i="2"/>
  <c r="AS124" i="21" s="1"/>
  <c r="FO15" i="20" s="1"/>
  <c r="EX309" i="2"/>
  <c r="AT202" i="21" s="1"/>
  <c r="FP93" i="20" s="1"/>
  <c r="GO261" i="2"/>
  <c r="CK154" i="21" s="1"/>
  <c r="HG45" i="20" s="1"/>
  <c r="GP327" i="2"/>
  <c r="CL220" i="21" s="1"/>
  <c r="HH111" i="20" s="1"/>
  <c r="EK255" i="2"/>
  <c r="AG148" i="21" s="1"/>
  <c r="FC39" i="20" s="1"/>
  <c r="EQ286" i="2"/>
  <c r="AM179" i="21" s="1"/>
  <c r="FI70" i="20" s="1"/>
  <c r="HH231" i="2"/>
  <c r="DD124" i="21" s="1"/>
  <c r="HZ15" i="20" s="1"/>
  <c r="FY236" i="2"/>
  <c r="BU129" i="21" s="1"/>
  <c r="GQ20" i="20" s="1"/>
  <c r="FG228" i="2"/>
  <c r="BC121" i="21" s="1"/>
  <c r="FY12" i="20" s="1"/>
  <c r="GM228" i="2"/>
  <c r="CI121" i="21" s="1"/>
  <c r="HE12" i="20" s="1"/>
  <c r="GY309" i="2"/>
  <c r="CU202" i="21" s="1"/>
  <c r="HQ93" i="20" s="1"/>
  <c r="EW302" i="2"/>
  <c r="AS195" i="21" s="1"/>
  <c r="FO86" i="20" s="1"/>
  <c r="HG260" i="2"/>
  <c r="DC153" i="21" s="1"/>
  <c r="HY44" i="20" s="1"/>
  <c r="DP322" i="2"/>
  <c r="L215" i="21" s="1"/>
  <c r="EH106" i="20" s="1"/>
  <c r="EV244" i="2"/>
  <c r="AR137" i="21" s="1"/>
  <c r="FN28" i="20" s="1"/>
  <c r="GK298" i="2"/>
  <c r="CG191" i="21" s="1"/>
  <c r="HC82" i="20" s="1"/>
  <c r="FX283" i="2"/>
  <c r="BT176" i="21" s="1"/>
  <c r="GP67" i="20" s="1"/>
  <c r="DK293" i="2"/>
  <c r="G186" i="21" s="1"/>
  <c r="EC77" i="20" s="1"/>
  <c r="FG321" i="2"/>
  <c r="BC214" i="21" s="1"/>
  <c r="FY105" i="20" s="1"/>
  <c r="GF225" i="2"/>
  <c r="CB118" i="21" s="1"/>
  <c r="GX9" i="20" s="1"/>
  <c r="EK260" i="2"/>
  <c r="AG153" i="21" s="1"/>
  <c r="FC44" i="20" s="1"/>
  <c r="FH292" i="2"/>
  <c r="BD185" i="21" s="1"/>
  <c r="FZ76" i="20" s="1"/>
  <c r="EY265" i="2"/>
  <c r="AU158" i="21" s="1"/>
  <c r="FQ49" i="20" s="1"/>
  <c r="DG245" i="2"/>
  <c r="C138" i="21" s="1"/>
  <c r="DY29" i="20" s="1"/>
  <c r="FR312" i="2"/>
  <c r="BN205" i="21" s="1"/>
  <c r="GJ96" i="20" s="1"/>
  <c r="DZ224" i="2"/>
  <c r="V117" i="21" s="1"/>
  <c r="ER8" i="20" s="1"/>
  <c r="EY231" i="2"/>
  <c r="AU124" i="21" s="1"/>
  <c r="FQ15" i="20" s="1"/>
  <c r="GW301" i="2"/>
  <c r="CS194" i="21" s="1"/>
  <c r="HO85" i="20" s="1"/>
  <c r="FD280" i="2"/>
  <c r="AZ173" i="21" s="1"/>
  <c r="FV64" i="20" s="1"/>
  <c r="DY306" i="2"/>
  <c r="U199" i="21" s="1"/>
  <c r="EQ90" i="20" s="1"/>
  <c r="FM268" i="2"/>
  <c r="BI161" i="21" s="1"/>
  <c r="GE52" i="20" s="1"/>
  <c r="GR329" i="2"/>
  <c r="CN222" i="21" s="1"/>
  <c r="HJ113" i="20" s="1"/>
  <c r="EM240" i="2"/>
  <c r="AI133" i="21" s="1"/>
  <c r="FE24" i="20" s="1"/>
  <c r="GR295" i="2"/>
  <c r="CN188" i="21" s="1"/>
  <c r="HJ79" i="20" s="1"/>
  <c r="EC320" i="2"/>
  <c r="Y213" i="21" s="1"/>
  <c r="EU104" i="20" s="1"/>
  <c r="GD228" i="2"/>
  <c r="BZ121" i="21" s="1"/>
  <c r="GV12" i="20" s="1"/>
  <c r="FR230" i="2"/>
  <c r="BN123" i="21" s="1"/>
  <c r="GJ14" i="20" s="1"/>
  <c r="DY326" i="2"/>
  <c r="U219" i="21" s="1"/>
  <c r="EQ110" i="20" s="1"/>
  <c r="GF256" i="2"/>
  <c r="CB149" i="21" s="1"/>
  <c r="GX40" i="20" s="1"/>
  <c r="EH313" i="2"/>
  <c r="AD206" i="21" s="1"/>
  <c r="EZ97" i="20" s="1"/>
  <c r="EL284" i="2"/>
  <c r="AH177" i="21" s="1"/>
  <c r="FD68" i="20" s="1"/>
  <c r="EC300" i="2"/>
  <c r="Y193" i="21" s="1"/>
  <c r="EU84" i="20" s="1"/>
  <c r="ES296" i="2"/>
  <c r="AO189" i="21" s="1"/>
  <c r="FK80" i="20" s="1"/>
  <c r="HB301" i="2"/>
  <c r="CX194" i="21" s="1"/>
  <c r="HT85" i="20" s="1"/>
  <c r="FL250" i="2"/>
  <c r="BH143" i="21" s="1"/>
  <c r="GD34" i="20" s="1"/>
  <c r="FO227" i="2"/>
  <c r="BK120" i="21" s="1"/>
  <c r="GG11" i="20" s="1"/>
  <c r="GE225" i="2"/>
  <c r="CA118" i="21" s="1"/>
  <c r="GW9" i="20" s="1"/>
  <c r="GU324" i="2"/>
  <c r="CQ217" i="21" s="1"/>
  <c r="HM108" i="20" s="1"/>
  <c r="HG281" i="2"/>
  <c r="DC174" i="21" s="1"/>
  <c r="HY65" i="20" s="1"/>
  <c r="GB287" i="2"/>
  <c r="BX180" i="21" s="1"/>
  <c r="GT71" i="20" s="1"/>
  <c r="FY295" i="2"/>
  <c r="BU188" i="21" s="1"/>
  <c r="GQ79" i="20" s="1"/>
  <c r="DT315" i="2"/>
  <c r="P208" i="21" s="1"/>
  <c r="EL99" i="20" s="1"/>
  <c r="EW317" i="2"/>
  <c r="AS210" i="21" s="1"/>
  <c r="FO101" i="20" s="1"/>
  <c r="EE258" i="2"/>
  <c r="AA151" i="21" s="1"/>
  <c r="EW42" i="20" s="1"/>
  <c r="FZ243" i="2"/>
  <c r="BV136" i="21" s="1"/>
  <c r="GR27" i="20" s="1"/>
  <c r="GA246" i="2"/>
  <c r="BW139" i="21" s="1"/>
  <c r="GS30" i="20" s="1"/>
  <c r="EX249" i="2"/>
  <c r="AT142" i="21" s="1"/>
  <c r="FP33" i="20" s="1"/>
  <c r="EW318" i="2"/>
  <c r="AS211" i="21" s="1"/>
  <c r="FO102" i="20" s="1"/>
  <c r="GR244" i="2"/>
  <c r="CN137" i="21" s="1"/>
  <c r="HJ28" i="20" s="1"/>
  <c r="DU317" i="2"/>
  <c r="Q210" i="21" s="1"/>
  <c r="EM101" i="20" s="1"/>
  <c r="DL239" i="2"/>
  <c r="H132" i="21" s="1"/>
  <c r="ED23" i="20" s="1"/>
  <c r="EN277" i="2"/>
  <c r="AJ170" i="21" s="1"/>
  <c r="FF61" i="20" s="1"/>
  <c r="GF279" i="2"/>
  <c r="CB172" i="21" s="1"/>
  <c r="GX63" i="20" s="1"/>
  <c r="DN274" i="2"/>
  <c r="J167" i="21" s="1"/>
  <c r="EF58" i="20" s="1"/>
  <c r="EV322" i="2"/>
  <c r="AR215" i="21" s="1"/>
  <c r="FN106" i="20" s="1"/>
  <c r="HF250" i="2"/>
  <c r="DB143" i="21" s="1"/>
  <c r="HX34" i="20" s="1"/>
  <c r="GZ269" i="2"/>
  <c r="CV162" i="21" s="1"/>
  <c r="HR53" i="20" s="1"/>
  <c r="DJ263" i="2"/>
  <c r="F156" i="21" s="1"/>
  <c r="EB47" i="20" s="1"/>
  <c r="EM227" i="2"/>
  <c r="AI120" i="21" s="1"/>
  <c r="FE11" i="20" s="1"/>
  <c r="FM269" i="2"/>
  <c r="BI162" i="21" s="1"/>
  <c r="GE53" i="20" s="1"/>
  <c r="DJ328" i="2"/>
  <c r="F221" i="21" s="1"/>
  <c r="EB112" i="20" s="1"/>
  <c r="GJ327" i="2"/>
  <c r="CF220" i="21" s="1"/>
  <c r="HB111" i="20" s="1"/>
  <c r="FG264" i="2"/>
  <c r="BC157" i="21" s="1"/>
  <c r="FY48" i="20" s="1"/>
  <c r="HH245" i="2"/>
  <c r="DD138" i="21" s="1"/>
  <c r="HZ29" i="20" s="1"/>
  <c r="FJ321" i="2"/>
  <c r="BF214" i="21" s="1"/>
  <c r="GB105" i="20" s="1"/>
  <c r="EO297" i="2"/>
  <c r="AK190" i="21" s="1"/>
  <c r="FG81" i="20" s="1"/>
  <c r="ES325" i="2"/>
  <c r="AO218" i="21" s="1"/>
  <c r="FK109" i="20" s="1"/>
  <c r="FO279" i="2"/>
  <c r="BK172" i="21" s="1"/>
  <c r="GG63" i="20" s="1"/>
  <c r="GH293" i="2"/>
  <c r="CD186" i="21" s="1"/>
  <c r="GZ77" i="20" s="1"/>
  <c r="GU325" i="2"/>
  <c r="CQ218" i="21" s="1"/>
  <c r="HM109" i="20" s="1"/>
  <c r="FN264" i="2"/>
  <c r="BJ157" i="21" s="1"/>
  <c r="GF48" i="20" s="1"/>
  <c r="DV233" i="2"/>
  <c r="R126" i="21" s="1"/>
  <c r="EN17" i="20" s="1"/>
  <c r="FL255" i="2"/>
  <c r="BH148" i="21" s="1"/>
  <c r="GD39" i="20" s="1"/>
  <c r="DM290" i="2"/>
  <c r="I183" i="21" s="1"/>
  <c r="EE74" i="20" s="1"/>
  <c r="HE321" i="2"/>
  <c r="DA214" i="21" s="1"/>
  <c r="HW105" i="20" s="1"/>
  <c r="FE311" i="2"/>
  <c r="BA204" i="21" s="1"/>
  <c r="FW95" i="20" s="1"/>
  <c r="DP273" i="2"/>
  <c r="L166" i="21" s="1"/>
  <c r="EH57" i="20" s="1"/>
  <c r="ED313" i="2"/>
  <c r="Z206" i="21" s="1"/>
  <c r="EV97" i="20" s="1"/>
  <c r="GC270" i="2"/>
  <c r="BY163" i="21" s="1"/>
  <c r="GU54" i="20" s="1"/>
  <c r="DT289" i="2"/>
  <c r="P182" i="21" s="1"/>
  <c r="EL73" i="20" s="1"/>
  <c r="FN259" i="2"/>
  <c r="BJ152" i="21" s="1"/>
  <c r="GF43" i="20" s="1"/>
  <c r="DV271" i="2"/>
  <c r="R164" i="21" s="1"/>
  <c r="EN55" i="20" s="1"/>
  <c r="GJ323" i="2"/>
  <c r="CF216" i="21" s="1"/>
  <c r="HB107" i="20" s="1"/>
  <c r="DG314" i="2"/>
  <c r="C207" i="21" s="1"/>
  <c r="DY98" i="20" s="1"/>
  <c r="DY249" i="2"/>
  <c r="U142" i="21" s="1"/>
  <c r="EQ33" i="20" s="1"/>
  <c r="GT301" i="2"/>
  <c r="CP194" i="21" s="1"/>
  <c r="HL85" i="20" s="1"/>
  <c r="FC281" i="2"/>
  <c r="AY174" i="21" s="1"/>
  <c r="FU65" i="20" s="1"/>
  <c r="EX300" i="2"/>
  <c r="AT193" i="21" s="1"/>
  <c r="FP84" i="20" s="1"/>
  <c r="EW223" i="2"/>
  <c r="AS116" i="21" s="1"/>
  <c r="EK317" i="2"/>
  <c r="AG210" i="21" s="1"/>
  <c r="FC101" i="20" s="1"/>
  <c r="FK305" i="2"/>
  <c r="BG198" i="21" s="1"/>
  <c r="GC89" i="20" s="1"/>
  <c r="GG230" i="2"/>
  <c r="CC123" i="21" s="1"/>
  <c r="GY14" i="20" s="1"/>
  <c r="DG280" i="2"/>
  <c r="C173" i="21" s="1"/>
  <c r="DY64" i="20" s="1"/>
  <c r="EA232" i="2"/>
  <c r="W125" i="21" s="1"/>
  <c r="ES16" i="20" s="1"/>
  <c r="FC286" i="2"/>
  <c r="AY179" i="21" s="1"/>
  <c r="FU70" i="20" s="1"/>
  <c r="EA268" i="2"/>
  <c r="W161" i="21" s="1"/>
  <c r="ES52" i="20" s="1"/>
  <c r="DJ307" i="2"/>
  <c r="F200" i="21" s="1"/>
  <c r="EB91" i="20" s="1"/>
  <c r="FX275" i="2"/>
  <c r="BT168" i="21" s="1"/>
  <c r="GP59" i="20" s="1"/>
  <c r="FU256" i="2"/>
  <c r="BQ149" i="21" s="1"/>
  <c r="GM40" i="20" s="1"/>
  <c r="GQ324" i="2"/>
  <c r="CM217" i="21" s="1"/>
  <c r="HI108" i="20" s="1"/>
  <c r="GO292" i="2"/>
  <c r="CK185" i="21" s="1"/>
  <c r="HG76" i="20" s="1"/>
  <c r="FJ322" i="2"/>
  <c r="BF215" i="21" s="1"/>
  <c r="GB106" i="20" s="1"/>
  <c r="FT284" i="2"/>
  <c r="BP177" i="21" s="1"/>
  <c r="GL68" i="20" s="1"/>
  <c r="FF320" i="2"/>
  <c r="BB213" i="21" s="1"/>
  <c r="FX104" i="20" s="1"/>
  <c r="GQ323" i="2"/>
  <c r="CM216" i="21" s="1"/>
  <c r="HI107" i="20" s="1"/>
  <c r="GP264" i="2"/>
  <c r="CL157" i="21" s="1"/>
  <c r="HH48" i="20" s="1"/>
  <c r="ED325" i="2"/>
  <c r="Z218" i="21" s="1"/>
  <c r="EV109" i="20" s="1"/>
  <c r="DT223" i="2"/>
  <c r="P116" i="21" s="1"/>
  <c r="HF281" i="2"/>
  <c r="DB174" i="21" s="1"/>
  <c r="HX65" i="20" s="1"/>
  <c r="EJ319" i="2"/>
  <c r="AF212" i="21" s="1"/>
  <c r="FB103" i="20" s="1"/>
  <c r="EF314" i="2"/>
  <c r="AB207" i="21" s="1"/>
  <c r="EX98" i="20" s="1"/>
  <c r="EN305" i="2"/>
  <c r="AJ198" i="21" s="1"/>
  <c r="FF89" i="20" s="1"/>
  <c r="EP249" i="2"/>
  <c r="AL142" i="21" s="1"/>
  <c r="FH33" i="20" s="1"/>
  <c r="GM269" i="2"/>
  <c r="CI162" i="21" s="1"/>
  <c r="HE53" i="20" s="1"/>
  <c r="HD258" i="2"/>
  <c r="CZ151" i="21" s="1"/>
  <c r="HV42" i="20" s="1"/>
  <c r="FF279" i="2"/>
  <c r="BB172" i="21" s="1"/>
  <c r="FX63" i="20" s="1"/>
  <c r="GL261" i="2"/>
  <c r="CH154" i="21" s="1"/>
  <c r="HD45" i="20" s="1"/>
  <c r="ES248" i="2"/>
  <c r="AO141" i="21" s="1"/>
  <c r="FK32" i="20" s="1"/>
  <c r="HH228" i="2"/>
  <c r="DD121" i="21" s="1"/>
  <c r="HZ12" i="20" s="1"/>
  <c r="GX286" i="2"/>
  <c r="CT179" i="21" s="1"/>
  <c r="HP70" i="20" s="1"/>
  <c r="DP246" i="2"/>
  <c r="L139" i="21" s="1"/>
  <c r="EH30" i="20" s="1"/>
  <c r="ED230" i="2"/>
  <c r="Z123" i="21" s="1"/>
  <c r="EV14" i="20" s="1"/>
  <c r="GU314" i="2"/>
  <c r="CQ207" i="21" s="1"/>
  <c r="HM98" i="20" s="1"/>
  <c r="FW301" i="2"/>
  <c r="BS194" i="21" s="1"/>
  <c r="GO85" i="20" s="1"/>
  <c r="GG310" i="2"/>
  <c r="CC203" i="21" s="1"/>
  <c r="GY94" i="20" s="1"/>
  <c r="EC296" i="2"/>
  <c r="Y189" i="21" s="1"/>
  <c r="EU80" i="20" s="1"/>
  <c r="DF321" i="2"/>
  <c r="B214" i="21" s="1"/>
  <c r="DX105" i="20" s="1"/>
  <c r="FY293" i="2"/>
  <c r="BU186" i="21" s="1"/>
  <c r="GQ77" i="20" s="1"/>
  <c r="FC227" i="2"/>
  <c r="AY120" i="21" s="1"/>
  <c r="FU11" i="20" s="1"/>
  <c r="GT317" i="2"/>
  <c r="CP210" i="21" s="1"/>
  <c r="HL101" i="20" s="1"/>
  <c r="GO235" i="2"/>
  <c r="CK128" i="21" s="1"/>
  <c r="HG19" i="20" s="1"/>
  <c r="HB268" i="2"/>
  <c r="CX161" i="21" s="1"/>
  <c r="HT52" i="20" s="1"/>
  <c r="GO287" i="2"/>
  <c r="CK180" i="21" s="1"/>
  <c r="HG71" i="20" s="1"/>
  <c r="DI261" i="2"/>
  <c r="E154" i="21" s="1"/>
  <c r="EA45" i="20" s="1"/>
  <c r="DO284" i="2"/>
  <c r="K177" i="21" s="1"/>
  <c r="EG68" i="20" s="1"/>
  <c r="GR291" i="2"/>
  <c r="CN184" i="21" s="1"/>
  <c r="HJ75" i="20" s="1"/>
  <c r="DI251" i="2"/>
  <c r="E144" i="21" s="1"/>
  <c r="EA35" i="20" s="1"/>
  <c r="HG327" i="2"/>
  <c r="DC220" i="21" s="1"/>
  <c r="HY111" i="20" s="1"/>
  <c r="EY254" i="2"/>
  <c r="AU147" i="21" s="1"/>
  <c r="FQ38" i="20" s="1"/>
  <c r="FP257" i="2"/>
  <c r="BL150" i="21" s="1"/>
  <c r="GH41" i="20" s="1"/>
  <c r="ED275" i="2"/>
  <c r="Z168" i="21" s="1"/>
  <c r="EV59" i="20" s="1"/>
  <c r="GW239" i="2"/>
  <c r="CS132" i="21" s="1"/>
  <c r="HO23" i="20" s="1"/>
  <c r="EH292" i="2"/>
  <c r="AD185" i="21" s="1"/>
  <c r="EZ76" i="20" s="1"/>
  <c r="HC286" i="2"/>
  <c r="CY179" i="21" s="1"/>
  <c r="HU70" i="20" s="1"/>
  <c r="FX302" i="2"/>
  <c r="BT195" i="21" s="1"/>
  <c r="GP86" i="20" s="1"/>
  <c r="GP295" i="2"/>
  <c r="CL188" i="21" s="1"/>
  <c r="HH79" i="20" s="1"/>
  <c r="GU249" i="2"/>
  <c r="CQ142" i="21" s="1"/>
  <c r="HM33" i="20" s="1"/>
  <c r="FG308" i="2"/>
  <c r="BC201" i="21" s="1"/>
  <c r="FY92" i="20" s="1"/>
  <c r="EQ260" i="2"/>
  <c r="AM153" i="21" s="1"/>
  <c r="FI44" i="20" s="1"/>
  <c r="FO317" i="2"/>
  <c r="BK210" i="21" s="1"/>
  <c r="GG101" i="20" s="1"/>
  <c r="FY322" i="2"/>
  <c r="BU215" i="21" s="1"/>
  <c r="GQ106" i="20" s="1"/>
  <c r="EN264" i="2"/>
  <c r="AJ157" i="21" s="1"/>
  <c r="FF48" i="20" s="1"/>
  <c r="HA317" i="2"/>
  <c r="CW210" i="21" s="1"/>
  <c r="HS101" i="20" s="1"/>
  <c r="DG293" i="2"/>
  <c r="C186" i="21" s="1"/>
  <c r="DY77" i="20" s="1"/>
  <c r="FV279" i="2"/>
  <c r="BR172" i="21" s="1"/>
  <c r="GN63" i="20" s="1"/>
  <c r="EP264" i="2"/>
  <c r="AL157" i="21" s="1"/>
  <c r="FH48" i="20" s="1"/>
  <c r="DM230" i="2"/>
  <c r="I123" i="21" s="1"/>
  <c r="EE14" i="20" s="1"/>
  <c r="EL254" i="2"/>
  <c r="AH147" i="21" s="1"/>
  <c r="FD38" i="20" s="1"/>
  <c r="DL230" i="2"/>
  <c r="H123" i="21" s="1"/>
  <c r="ED14" i="20" s="1"/>
  <c r="EB231" i="2"/>
  <c r="X124" i="21" s="1"/>
  <c r="ET15" i="20" s="1"/>
  <c r="ER239" i="2"/>
  <c r="AN132" i="21" s="1"/>
  <c r="FJ23" i="20" s="1"/>
  <c r="EF285" i="2"/>
  <c r="AB178" i="21" s="1"/>
  <c r="EX69" i="20" s="1"/>
  <c r="EO249" i="2"/>
  <c r="AK142" i="21" s="1"/>
  <c r="FG33" i="20" s="1"/>
  <c r="GH292" i="2"/>
  <c r="CD185" i="21" s="1"/>
  <c r="GZ76" i="20" s="1"/>
  <c r="GN300" i="2"/>
  <c r="CJ193" i="21" s="1"/>
  <c r="HF84" i="20" s="1"/>
  <c r="EE231" i="2"/>
  <c r="AA124" i="21" s="1"/>
  <c r="EW15" i="20" s="1"/>
  <c r="FZ260" i="2"/>
  <c r="BV153" i="21" s="1"/>
  <c r="GR44" i="20" s="1"/>
  <c r="DR289" i="2"/>
  <c r="N182" i="21" s="1"/>
  <c r="EJ73" i="20" s="1"/>
  <c r="GR300" i="2"/>
  <c r="CN193" i="21" s="1"/>
  <c r="HJ84" i="20" s="1"/>
  <c r="FL282" i="2"/>
  <c r="BH175" i="21" s="1"/>
  <c r="GD66" i="20" s="1"/>
  <c r="DI278" i="2"/>
  <c r="E171" i="21" s="1"/>
  <c r="EA62" i="20" s="1"/>
  <c r="FW277" i="2"/>
  <c r="BS170" i="21" s="1"/>
  <c r="GO61" i="20" s="1"/>
  <c r="EK235" i="2"/>
  <c r="AG128" i="21" s="1"/>
  <c r="FC19" i="20" s="1"/>
  <c r="HD308" i="2"/>
  <c r="CZ201" i="21" s="1"/>
  <c r="HV92" i="20" s="1"/>
  <c r="DY309" i="2"/>
  <c r="U202" i="21" s="1"/>
  <c r="EQ93" i="20" s="1"/>
  <c r="GE296" i="2"/>
  <c r="CA189" i="21" s="1"/>
  <c r="GW80" i="20" s="1"/>
  <c r="GY229" i="2"/>
  <c r="CU122" i="21" s="1"/>
  <c r="HQ13" i="20" s="1"/>
  <c r="DS260" i="2"/>
  <c r="O153" i="21" s="1"/>
  <c r="EK44" i="20" s="1"/>
  <c r="FO259" i="2"/>
  <c r="BK152" i="21" s="1"/>
  <c r="GG43" i="20" s="1"/>
  <c r="DK280" i="2"/>
  <c r="G173" i="21" s="1"/>
  <c r="EC64" i="20" s="1"/>
  <c r="FF323" i="2"/>
  <c r="BB216" i="21" s="1"/>
  <c r="FX107" i="20" s="1"/>
  <c r="EB265" i="2"/>
  <c r="X158" i="21" s="1"/>
  <c r="ET49" i="20" s="1"/>
  <c r="GO316" i="2"/>
  <c r="CK209" i="21" s="1"/>
  <c r="HG100" i="20" s="1"/>
  <c r="FM246" i="2"/>
  <c r="BI139" i="21" s="1"/>
  <c r="GE30" i="20" s="1"/>
  <c r="GC226" i="2"/>
  <c r="BY119" i="21" s="1"/>
  <c r="GU10" i="20" s="1"/>
  <c r="FK296" i="2"/>
  <c r="BG189" i="21" s="1"/>
  <c r="GC80" i="20" s="1"/>
  <c r="DQ301" i="2"/>
  <c r="M194" i="21" s="1"/>
  <c r="EI85" i="20" s="1"/>
  <c r="HG320" i="2"/>
  <c r="DC213" i="21" s="1"/>
  <c r="HY104" i="20" s="1"/>
  <c r="DN289" i="2"/>
  <c r="J182" i="21" s="1"/>
  <c r="EF73" i="20" s="1"/>
  <c r="GJ316" i="2"/>
  <c r="CF209" i="21" s="1"/>
  <c r="HB100" i="20" s="1"/>
  <c r="DF316" i="2"/>
  <c r="B209" i="21" s="1"/>
  <c r="DX100" i="20" s="1"/>
  <c r="FK270" i="2"/>
  <c r="BG163" i="21" s="1"/>
  <c r="GC54" i="20" s="1"/>
  <c r="EG287" i="2"/>
  <c r="AC180" i="21" s="1"/>
  <c r="EY71" i="20" s="1"/>
  <c r="EK244" i="2"/>
  <c r="AG137" i="21" s="1"/>
  <c r="FC28" i="20" s="1"/>
  <c r="GY297" i="2"/>
  <c r="CU190" i="21" s="1"/>
  <c r="HQ81" i="20" s="1"/>
  <c r="EZ275" i="2"/>
  <c r="AV168" i="21" s="1"/>
  <c r="FR59" i="20" s="1"/>
  <c r="EW242" i="2"/>
  <c r="AS135" i="21" s="1"/>
  <c r="FO26" i="20" s="1"/>
  <c r="EZ277" i="2"/>
  <c r="AV170" i="21" s="1"/>
  <c r="FR61" i="20" s="1"/>
  <c r="FR241" i="2"/>
  <c r="BN134" i="21" s="1"/>
  <c r="GJ25" i="20" s="1"/>
  <c r="DV246" i="2"/>
  <c r="R139" i="21" s="1"/>
  <c r="EN30" i="20" s="1"/>
  <c r="EC242" i="2"/>
  <c r="Y135" i="21" s="1"/>
  <c r="EU26" i="20" s="1"/>
  <c r="GY277" i="2"/>
  <c r="CU170" i="21" s="1"/>
  <c r="HQ61" i="20" s="1"/>
  <c r="GU274" i="2"/>
  <c r="CQ167" i="21" s="1"/>
  <c r="HM58" i="20" s="1"/>
  <c r="EM325" i="2"/>
  <c r="AI218" i="21" s="1"/>
  <c r="FE109" i="20" s="1"/>
  <c r="GC247" i="2"/>
  <c r="BY140" i="21" s="1"/>
  <c r="GU31" i="20" s="1"/>
  <c r="FB310" i="2"/>
  <c r="AX203" i="21" s="1"/>
  <c r="FT94" i="20" s="1"/>
  <c r="HC249" i="2"/>
  <c r="CY142" i="21" s="1"/>
  <c r="HU33" i="20" s="1"/>
  <c r="EB299" i="2"/>
  <c r="X192" i="21" s="1"/>
  <c r="ET83" i="20" s="1"/>
  <c r="EK223" i="2"/>
  <c r="AG116" i="21" s="1"/>
  <c r="EU288" i="2"/>
  <c r="AQ181" i="21" s="1"/>
  <c r="FM72" i="20" s="1"/>
  <c r="EQ319" i="2"/>
  <c r="AM212" i="21" s="1"/>
  <c r="FI103" i="20" s="1"/>
  <c r="HB320" i="2"/>
  <c r="CX213" i="21" s="1"/>
  <c r="HT104" i="20" s="1"/>
  <c r="GC306" i="2"/>
  <c r="BY199" i="21" s="1"/>
  <c r="GU90" i="20" s="1"/>
  <c r="GU309" i="2"/>
  <c r="CQ202" i="21" s="1"/>
  <c r="HM93" i="20" s="1"/>
  <c r="DR327" i="2"/>
  <c r="N220" i="21" s="1"/>
  <c r="EJ111" i="20" s="1"/>
  <c r="DK253" i="2"/>
  <c r="G146" i="21" s="1"/>
  <c r="EC37" i="20" s="1"/>
  <c r="FU277" i="2"/>
  <c r="BQ170" i="21" s="1"/>
  <c r="GM61" i="20" s="1"/>
  <c r="EB224" i="2"/>
  <c r="X117" i="21" s="1"/>
  <c r="ET8" i="20" s="1"/>
  <c r="DK243" i="2"/>
  <c r="G136" i="21" s="1"/>
  <c r="EC27" i="20" s="1"/>
  <c r="FU267" i="2"/>
  <c r="BQ160" i="21" s="1"/>
  <c r="GM51" i="20" s="1"/>
  <c r="EA319" i="2"/>
  <c r="W212" i="21" s="1"/>
  <c r="ES103" i="20" s="1"/>
  <c r="GW236" i="2"/>
  <c r="CS129" i="21" s="1"/>
  <c r="HO20" i="20" s="1"/>
  <c r="DS282" i="2"/>
  <c r="O175" i="21" s="1"/>
  <c r="EK66" i="20" s="1"/>
  <c r="GQ293" i="2"/>
  <c r="CM186" i="21" s="1"/>
  <c r="HI77" i="20" s="1"/>
  <c r="EK241" i="2"/>
  <c r="AG134" i="21" s="1"/>
  <c r="FC25" i="20" s="1"/>
  <c r="DK248" i="2"/>
  <c r="G141" i="21" s="1"/>
  <c r="EC32" i="20" s="1"/>
  <c r="FG284" i="2"/>
  <c r="BC177" i="21" s="1"/>
  <c r="FY68" i="20" s="1"/>
  <c r="EK242" i="2"/>
  <c r="AG135" i="21" s="1"/>
  <c r="FC26" i="20" s="1"/>
  <c r="GU238" i="2"/>
  <c r="CQ131" i="21" s="1"/>
  <c r="HM22" i="20" s="1"/>
  <c r="DQ271" i="2"/>
  <c r="M164" i="21" s="1"/>
  <c r="EI55" i="20" s="1"/>
  <c r="EE269" i="2"/>
  <c r="AA162" i="21" s="1"/>
  <c r="EW53" i="20" s="1"/>
  <c r="EX324" i="2"/>
  <c r="AT217" i="21" s="1"/>
  <c r="FP108" i="20" s="1"/>
  <c r="GC296" i="2"/>
  <c r="BY189" i="21" s="1"/>
  <c r="GU80" i="20" s="1"/>
  <c r="EA314" i="2"/>
  <c r="W207" i="21" s="1"/>
  <c r="ES98" i="20" s="1"/>
  <c r="GZ327" i="2"/>
  <c r="CV220" i="21" s="1"/>
  <c r="HR111" i="20" s="1"/>
  <c r="EW235" i="2"/>
  <c r="AS128" i="21" s="1"/>
  <c r="FO19" i="20" s="1"/>
  <c r="FL318" i="2"/>
  <c r="BH211" i="21" s="1"/>
  <c r="GD102" i="20" s="1"/>
  <c r="GT294" i="2"/>
  <c r="CP187" i="21" s="1"/>
  <c r="HL78" i="20" s="1"/>
  <c r="HC314" i="2"/>
  <c r="CY207" i="21" s="1"/>
  <c r="HU98" i="20" s="1"/>
  <c r="GN329" i="2"/>
  <c r="CJ222" i="21" s="1"/>
  <c r="HF113" i="20" s="1"/>
  <c r="GH322" i="2"/>
  <c r="CD215" i="21" s="1"/>
  <c r="GZ106" i="20" s="1"/>
  <c r="ES290" i="2"/>
  <c r="AO183" i="21" s="1"/>
  <c r="FK74" i="20" s="1"/>
  <c r="FY290" i="2"/>
  <c r="BU183" i="21" s="1"/>
  <c r="GQ74" i="20" s="1"/>
  <c r="DU320" i="2"/>
  <c r="Q213" i="21" s="1"/>
  <c r="EM104" i="20" s="1"/>
  <c r="GE324" i="2"/>
  <c r="CA217" i="21" s="1"/>
  <c r="GW108" i="20" s="1"/>
  <c r="GL226" i="2"/>
  <c r="CH119" i="21" s="1"/>
  <c r="HD10" i="20" s="1"/>
  <c r="GC321" i="2"/>
  <c r="BY214" i="21" s="1"/>
  <c r="GU105" i="20" s="1"/>
  <c r="DJ322" i="2"/>
  <c r="F215" i="21" s="1"/>
  <c r="EB106" i="20" s="1"/>
  <c r="DZ272" i="2"/>
  <c r="V165" i="21" s="1"/>
  <c r="ER56" i="20" s="1"/>
  <c r="EL240" i="2"/>
  <c r="AH133" i="21" s="1"/>
  <c r="FD24" i="20" s="1"/>
  <c r="EH305" i="2"/>
  <c r="AD198" i="21" s="1"/>
  <c r="EZ89" i="20" s="1"/>
  <c r="EU227" i="2"/>
  <c r="AQ120" i="21" s="1"/>
  <c r="FM11" i="20" s="1"/>
  <c r="EH259" i="2"/>
  <c r="AD152" i="21" s="1"/>
  <c r="EZ43" i="20" s="1"/>
  <c r="EG294" i="2"/>
  <c r="AC187" i="21" s="1"/>
  <c r="EY78" i="20" s="1"/>
  <c r="GO321" i="2"/>
  <c r="CK214" i="21" s="1"/>
  <c r="HG105" i="20" s="1"/>
  <c r="FA297" i="2"/>
  <c r="AW190" i="21" s="1"/>
  <c r="FS81" i="20" s="1"/>
  <c r="GZ324" i="2"/>
  <c r="CV217" i="21" s="1"/>
  <c r="HR108" i="20" s="1"/>
  <c r="GF264" i="2"/>
  <c r="CB157" i="21" s="1"/>
  <c r="GX48" i="20" s="1"/>
  <c r="GK255" i="2"/>
  <c r="CG148" i="21" s="1"/>
  <c r="HC39" i="20" s="1"/>
  <c r="EQ295" i="2"/>
  <c r="AM188" i="21" s="1"/>
  <c r="FI79" i="20" s="1"/>
  <c r="EW313" i="2"/>
  <c r="AS206" i="21" s="1"/>
  <c r="FO97" i="20" s="1"/>
  <c r="GC248" i="2"/>
  <c r="BY141" i="21" s="1"/>
  <c r="GU32" i="20" s="1"/>
  <c r="EB297" i="2"/>
  <c r="X190" i="21" s="1"/>
  <c r="ET81" i="20" s="1"/>
  <c r="DS244" i="2"/>
  <c r="O137" i="21" s="1"/>
  <c r="EK28" i="20" s="1"/>
  <c r="FU314" i="2"/>
  <c r="BQ207" i="21" s="1"/>
  <c r="GM98" i="20" s="1"/>
  <c r="GB275" i="2"/>
  <c r="BX168" i="21" s="1"/>
  <c r="GT59" i="20" s="1"/>
  <c r="EG305" i="2"/>
  <c r="AC198" i="21" s="1"/>
  <c r="EY89" i="20" s="1"/>
  <c r="EJ253" i="2"/>
  <c r="AF146" i="21" s="1"/>
  <c r="FB37" i="20" s="1"/>
  <c r="EK277" i="2"/>
  <c r="AG170" i="21" s="1"/>
  <c r="FC61" i="20" s="1"/>
  <c r="EN328" i="2"/>
  <c r="AJ221" i="21" s="1"/>
  <c r="FF112" i="20" s="1"/>
  <c r="GM259" i="2"/>
  <c r="CI152" i="21" s="1"/>
  <c r="HE43" i="20" s="1"/>
  <c r="GG278" i="2"/>
  <c r="CC171" i="21" s="1"/>
  <c r="GY62" i="20" s="1"/>
  <c r="FH223" i="2"/>
  <c r="BD116" i="21" s="1"/>
  <c r="FJ255" i="2"/>
  <c r="BF148" i="21" s="1"/>
  <c r="GB39" i="20" s="1"/>
  <c r="HH312" i="2"/>
  <c r="DD205" i="21" s="1"/>
  <c r="HZ96" i="20" s="1"/>
  <c r="DZ306" i="2"/>
  <c r="V199" i="21" s="1"/>
  <c r="ER90" i="20" s="1"/>
  <c r="EL264" i="2"/>
  <c r="AH157" i="21" s="1"/>
  <c r="FD48" i="20" s="1"/>
  <c r="FX277" i="2"/>
  <c r="BT170" i="21" s="1"/>
  <c r="GP61" i="20" s="1"/>
  <c r="GV256" i="2"/>
  <c r="CR149" i="21" s="1"/>
  <c r="HN40" i="20" s="1"/>
  <c r="GY252" i="2"/>
  <c r="CU145" i="21" s="1"/>
  <c r="HQ36" i="20" s="1"/>
  <c r="GK233" i="2"/>
  <c r="CG126" i="21" s="1"/>
  <c r="HC17" i="20" s="1"/>
  <c r="FU315" i="2"/>
  <c r="BQ208" i="21" s="1"/>
  <c r="GM99" i="20" s="1"/>
  <c r="GL316" i="2"/>
  <c r="CH209" i="21" s="1"/>
  <c r="HD100" i="20" s="1"/>
  <c r="GC320" i="2"/>
  <c r="BY213" i="21" s="1"/>
  <c r="GU104" i="20" s="1"/>
  <c r="FZ322" i="2"/>
  <c r="BV215" i="21" s="1"/>
  <c r="GR106" i="20" s="1"/>
  <c r="EF277" i="2"/>
  <c r="AB170" i="21" s="1"/>
  <c r="EX61" i="20" s="1"/>
  <c r="EW274" i="2"/>
  <c r="AS167" i="21" s="1"/>
  <c r="FO58" i="20" s="1"/>
  <c r="GG244" i="2"/>
  <c r="CC137" i="21" s="1"/>
  <c r="GY28" i="20" s="1"/>
  <c r="FD326" i="2"/>
  <c r="AZ219" i="21" s="1"/>
  <c r="FV110" i="20" s="1"/>
  <c r="GQ290" i="2"/>
  <c r="CM183" i="21" s="1"/>
  <c r="HI74" i="20" s="1"/>
  <c r="EI225" i="2"/>
  <c r="AE118" i="21" s="1"/>
  <c r="FA9" i="20" s="1"/>
  <c r="EQ238" i="2"/>
  <c r="AM131" i="21" s="1"/>
  <c r="FI22" i="20" s="1"/>
  <c r="GD231" i="2"/>
  <c r="BZ124" i="21" s="1"/>
  <c r="GV15" i="20" s="1"/>
  <c r="GQ224" i="2"/>
  <c r="CM117" i="21" s="1"/>
  <c r="HI8" i="20" s="1"/>
  <c r="DN278" i="2"/>
  <c r="J171" i="21" s="1"/>
  <c r="EF62" i="20" s="1"/>
  <c r="HG314" i="2"/>
  <c r="DC207" i="21" s="1"/>
  <c r="HY98" i="20" s="1"/>
  <c r="DJ257" i="2"/>
  <c r="F150" i="21" s="1"/>
  <c r="EB41" i="20" s="1"/>
  <c r="DV298" i="2"/>
  <c r="R191" i="21" s="1"/>
  <c r="EN82" i="20" s="1"/>
  <c r="EM262" i="2"/>
  <c r="AI155" i="21" s="1"/>
  <c r="FE46" i="20" s="1"/>
  <c r="DK295" i="2"/>
  <c r="G188" i="21" s="1"/>
  <c r="EC79" i="20" s="1"/>
  <c r="FE321" i="2"/>
  <c r="BA214" i="21" s="1"/>
  <c r="FW105" i="20" s="1"/>
  <c r="DN324" i="2"/>
  <c r="J217" i="21" s="1"/>
  <c r="EF108" i="20" s="1"/>
  <c r="EJ265" i="2"/>
  <c r="AF158" i="21" s="1"/>
  <c r="FB49" i="20" s="1"/>
  <c r="FX276" i="2"/>
  <c r="BT169" i="21" s="1"/>
  <c r="GP60" i="20" s="1"/>
  <c r="DW247" i="2"/>
  <c r="S140" i="21" s="1"/>
  <c r="EO31" i="20" s="1"/>
  <c r="EW236" i="2"/>
  <c r="AS129" i="21" s="1"/>
  <c r="FO20" i="20" s="1"/>
  <c r="FF223" i="2"/>
  <c r="BB116" i="21" s="1"/>
  <c r="EO277" i="2"/>
  <c r="AK170" i="21" s="1"/>
  <c r="FG61" i="20" s="1"/>
  <c r="HF300" i="2"/>
  <c r="DB193" i="21" s="1"/>
  <c r="HX84" i="20" s="1"/>
  <c r="EH245" i="2"/>
  <c r="AD138" i="21" s="1"/>
  <c r="EZ29" i="20" s="1"/>
  <c r="GL249" i="2"/>
  <c r="CH142" i="21" s="1"/>
  <c r="HD33" i="20" s="1"/>
  <c r="FA303" i="2"/>
  <c r="AW196" i="21" s="1"/>
  <c r="FS87" i="20" s="1"/>
  <c r="DM231" i="2"/>
  <c r="I124" i="21" s="1"/>
  <c r="EE15" i="20" s="1"/>
  <c r="GR293" i="2"/>
  <c r="CN186" i="21" s="1"/>
  <c r="HJ77" i="20" s="1"/>
  <c r="GW326" i="2"/>
  <c r="CS219" i="21" s="1"/>
  <c r="HO110" i="20" s="1"/>
  <c r="FT270" i="2"/>
  <c r="BP163" i="21" s="1"/>
  <c r="GL54" i="20" s="1"/>
  <c r="DQ261" i="2"/>
  <c r="M154" i="21" s="1"/>
  <c r="EI45" i="20" s="1"/>
  <c r="HC278" i="2"/>
  <c r="CY171" i="21" s="1"/>
  <c r="HU62" i="20" s="1"/>
  <c r="GY257" i="2"/>
  <c r="CU150" i="21" s="1"/>
  <c r="HQ41" i="20" s="1"/>
  <c r="GJ318" i="2"/>
  <c r="CF211" i="21" s="1"/>
  <c r="HB102" i="20" s="1"/>
  <c r="EO244" i="2"/>
  <c r="AK137" i="21" s="1"/>
  <c r="FG28" i="20" s="1"/>
  <c r="GH311" i="2"/>
  <c r="CD204" i="21" s="1"/>
  <c r="GZ95" i="20" s="1"/>
  <c r="EN243" i="2"/>
  <c r="AJ136" i="21" s="1"/>
  <c r="FF27" i="20" s="1"/>
  <c r="DN303" i="2"/>
  <c r="J196" i="21" s="1"/>
  <c r="EF87" i="20" s="1"/>
  <c r="DH315" i="2"/>
  <c r="D208" i="21" s="1"/>
  <c r="DZ99" i="20" s="1"/>
  <c r="DK276" i="2"/>
  <c r="G169" i="21" s="1"/>
  <c r="EC60" i="20" s="1"/>
  <c r="DU242" i="2"/>
  <c r="Q135" i="21" s="1"/>
  <c r="EM26" i="20" s="1"/>
  <c r="HG246" i="2"/>
  <c r="DC139" i="21" s="1"/>
  <c r="HY30" i="20" s="1"/>
  <c r="DR263" i="2"/>
  <c r="N156" i="21" s="1"/>
  <c r="EJ47" i="20" s="1"/>
  <c r="EO246" i="2"/>
  <c r="AK139" i="21" s="1"/>
  <c r="FG30" i="20" s="1"/>
  <c r="HA262" i="2"/>
  <c r="CW155" i="21" s="1"/>
  <c r="HS46" i="20" s="1"/>
  <c r="GI250" i="2"/>
  <c r="CE143" i="21" s="1"/>
  <c r="HA34" i="20" s="1"/>
  <c r="FD327" i="2"/>
  <c r="AZ220" i="21" s="1"/>
  <c r="FV111" i="20" s="1"/>
  <c r="FA266" i="2"/>
  <c r="AW159" i="21" s="1"/>
  <c r="FS50" i="20" s="1"/>
  <c r="FA312" i="2"/>
  <c r="AW205" i="21" s="1"/>
  <c r="FS96" i="20" s="1"/>
  <c r="GK248" i="2"/>
  <c r="CG141" i="21" s="1"/>
  <c r="HC32" i="20" s="1"/>
  <c r="FW258" i="2"/>
  <c r="BS151" i="21" s="1"/>
  <c r="GO42" i="20" s="1"/>
  <c r="DH297" i="2"/>
  <c r="D190" i="21" s="1"/>
  <c r="DZ81" i="20" s="1"/>
  <c r="FI327" i="2"/>
  <c r="BE220" i="21" s="1"/>
  <c r="GA111" i="20" s="1"/>
  <c r="HD303" i="2"/>
  <c r="CZ196" i="21" s="1"/>
  <c r="HV87" i="20" s="1"/>
  <c r="GA294" i="2"/>
  <c r="BW187" i="21" s="1"/>
  <c r="GS78" i="20" s="1"/>
  <c r="EV223" i="2"/>
  <c r="AR116" i="21" s="1"/>
  <c r="EU232" i="2"/>
  <c r="AQ125" i="21" s="1"/>
  <c r="FM16" i="20" s="1"/>
  <c r="EQ233" i="2"/>
  <c r="AM126" i="21" s="1"/>
  <c r="FI17" i="20" s="1"/>
  <c r="DI313" i="2"/>
  <c r="E206" i="21" s="1"/>
  <c r="EA97" i="20" s="1"/>
  <c r="DF314" i="2"/>
  <c r="B207" i="21" s="1"/>
  <c r="DX98" i="20" s="1"/>
  <c r="FM322" i="2"/>
  <c r="BI215" i="21" s="1"/>
  <c r="GE106" i="20" s="1"/>
  <c r="GO299" i="2"/>
  <c r="CK192" i="21" s="1"/>
  <c r="HG83" i="20" s="1"/>
  <c r="DU287" i="2"/>
  <c r="Q180" i="21" s="1"/>
  <c r="EM71" i="20" s="1"/>
  <c r="FV249" i="2"/>
  <c r="BR142" i="21" s="1"/>
  <c r="GN33" i="20" s="1"/>
  <c r="FB294" i="2"/>
  <c r="AX187" i="21" s="1"/>
  <c r="FT78" i="20" s="1"/>
  <c r="DW328" i="2"/>
  <c r="S221" i="21" s="1"/>
  <c r="EO112" i="20" s="1"/>
  <c r="HC252" i="2"/>
  <c r="CY145" i="21" s="1"/>
  <c r="HU36" i="20" s="1"/>
  <c r="FB270" i="2"/>
  <c r="AX163" i="21" s="1"/>
  <c r="FT54" i="20" s="1"/>
  <c r="GQ244" i="2"/>
  <c r="CM137" i="21" s="1"/>
  <c r="HI28" i="20" s="1"/>
  <c r="DO264" i="2"/>
  <c r="K157" i="21" s="1"/>
  <c r="EG48" i="20" s="1"/>
  <c r="EB315" i="2"/>
  <c r="X208" i="21" s="1"/>
  <c r="ET99" i="20" s="1"/>
  <c r="EE298" i="2"/>
  <c r="AA191" i="21" s="1"/>
  <c r="EW82" i="20" s="1"/>
  <c r="ET327" i="2"/>
  <c r="AP220" i="21" s="1"/>
  <c r="FL111" i="20" s="1"/>
  <c r="GG268" i="2"/>
  <c r="CC161" i="21" s="1"/>
  <c r="GY52" i="20" s="1"/>
  <c r="FU291" i="2"/>
  <c r="BQ184" i="21" s="1"/>
  <c r="GM75" i="20" s="1"/>
  <c r="FW276" i="2"/>
  <c r="BS169" i="21" s="1"/>
  <c r="GO60" i="20" s="1"/>
  <c r="FM242" i="2"/>
  <c r="BI135" i="21" s="1"/>
  <c r="GE26" i="20" s="1"/>
  <c r="EZ234" i="2"/>
  <c r="AV127" i="21" s="1"/>
  <c r="FR18" i="20" s="1"/>
  <c r="DI309" i="2"/>
  <c r="E202" i="21" s="1"/>
  <c r="EA93" i="20" s="1"/>
  <c r="DQ252" i="2"/>
  <c r="M145" i="21" s="1"/>
  <c r="EI36" i="20" s="1"/>
  <c r="DZ243" i="2"/>
  <c r="V136" i="21" s="1"/>
  <c r="ER27" i="20" s="1"/>
  <c r="DU300" i="2"/>
  <c r="Q193" i="21" s="1"/>
  <c r="EM84" i="20" s="1"/>
  <c r="DH309" i="2"/>
  <c r="D202" i="21" s="1"/>
  <c r="DZ93" i="20" s="1"/>
  <c r="GG291" i="2"/>
  <c r="CC184" i="21" s="1"/>
  <c r="GY75" i="20" s="1"/>
  <c r="DX261" i="2"/>
  <c r="T154" i="21" s="1"/>
  <c r="EP45" i="20" s="1"/>
  <c r="EW304" i="2"/>
  <c r="AS197" i="21" s="1"/>
  <c r="FO88" i="20" s="1"/>
  <c r="DY229" i="2"/>
  <c r="U122" i="21" s="1"/>
  <c r="EQ13" i="20" s="1"/>
  <c r="EA262" i="2"/>
  <c r="W155" i="21" s="1"/>
  <c r="ES46" i="20" s="1"/>
  <c r="GY281" i="2"/>
  <c r="CU174" i="21" s="1"/>
  <c r="HQ65" i="20" s="1"/>
  <c r="HA244" i="2"/>
  <c r="CW137" i="21" s="1"/>
  <c r="HS28" i="20" s="1"/>
  <c r="GD315" i="2"/>
  <c r="BZ208" i="21" s="1"/>
  <c r="GV99" i="20" s="1"/>
  <c r="FJ225" i="2"/>
  <c r="BF118" i="21" s="1"/>
  <c r="GB9" i="20" s="1"/>
  <c r="FF273" i="2"/>
  <c r="BB166" i="21" s="1"/>
  <c r="FX57" i="20" s="1"/>
  <c r="EO226" i="2"/>
  <c r="AK119" i="21" s="1"/>
  <c r="FG10" i="20" s="1"/>
  <c r="FO247" i="2"/>
  <c r="BK140" i="21" s="1"/>
  <c r="GG31" i="20" s="1"/>
  <c r="FG247" i="2"/>
  <c r="BC140" i="21" s="1"/>
  <c r="FY31" i="20" s="1"/>
  <c r="EY235" i="2"/>
  <c r="AU128" i="21" s="1"/>
  <c r="FQ19" i="20" s="1"/>
  <c r="GN321" i="2"/>
  <c r="CJ214" i="21" s="1"/>
  <c r="HF105" i="20" s="1"/>
  <c r="FB266" i="2"/>
  <c r="AX159" i="21" s="1"/>
  <c r="FT50" i="20" s="1"/>
  <c r="ES302" i="2"/>
  <c r="AO195" i="21" s="1"/>
  <c r="FK86" i="20" s="1"/>
  <c r="DQ292" i="2"/>
  <c r="M185" i="21" s="1"/>
  <c r="EI76" i="20" s="1"/>
  <c r="DU322" i="2"/>
  <c r="Q215" i="21" s="1"/>
  <c r="EM106" i="20" s="1"/>
  <c r="FQ225" i="2"/>
  <c r="BM118" i="21" s="1"/>
  <c r="GI9" i="20" s="1"/>
  <c r="DU286" i="2"/>
  <c r="Q179" i="21" s="1"/>
  <c r="EM70" i="20" s="1"/>
  <c r="FN254" i="2"/>
  <c r="BJ147" i="21" s="1"/>
  <c r="GF38" i="20" s="1"/>
  <c r="FF235" i="2"/>
  <c r="BB128" i="21" s="1"/>
  <c r="FX19" i="20" s="1"/>
  <c r="EF273" i="2"/>
  <c r="AB166" i="21" s="1"/>
  <c r="EX57" i="20" s="1"/>
  <c r="DV247" i="2"/>
  <c r="R140" i="21" s="1"/>
  <c r="EN31" i="20" s="1"/>
  <c r="DZ223" i="2"/>
  <c r="V116" i="21" s="1"/>
  <c r="HG223" i="2"/>
  <c r="DC116" i="21" s="1"/>
  <c r="EO314" i="2"/>
  <c r="AK207" i="21" s="1"/>
  <c r="FG98" i="20" s="1"/>
  <c r="HF244" i="2"/>
  <c r="DB137" i="21" s="1"/>
  <c r="HX28" i="20" s="1"/>
  <c r="HG294" i="2"/>
  <c r="DC187" i="21" s="1"/>
  <c r="HY78" i="20" s="1"/>
  <c r="EQ284" i="2"/>
  <c r="AM177" i="21" s="1"/>
  <c r="FI68" i="20" s="1"/>
  <c r="FE324" i="2"/>
  <c r="BA217" i="21" s="1"/>
  <c r="FW108" i="20" s="1"/>
  <c r="GU229" i="2"/>
  <c r="CQ122" i="21" s="1"/>
  <c r="HM13" i="20" s="1"/>
  <c r="EE315" i="2"/>
  <c r="AA208" i="21" s="1"/>
  <c r="EW99" i="20" s="1"/>
  <c r="FK265" i="2"/>
  <c r="BG158" i="21" s="1"/>
  <c r="GC49" i="20" s="1"/>
  <c r="EP312" i="2"/>
  <c r="AL205" i="21" s="1"/>
  <c r="FH96" i="20" s="1"/>
  <c r="FC254" i="2"/>
  <c r="AY147" i="21" s="1"/>
  <c r="FU38" i="20" s="1"/>
  <c r="DY302" i="2"/>
  <c r="U195" i="21" s="1"/>
  <c r="EQ86" i="20" s="1"/>
  <c r="FN278" i="2"/>
  <c r="BJ171" i="21" s="1"/>
  <c r="GF62" i="20" s="1"/>
  <c r="EA297" i="2"/>
  <c r="W190" i="21" s="1"/>
  <c r="ES81" i="20" s="1"/>
  <c r="EQ306" i="2"/>
  <c r="AM199" i="21" s="1"/>
  <c r="FI90" i="20" s="1"/>
  <c r="EA249" i="2"/>
  <c r="W142" i="21" s="1"/>
  <c r="ES33" i="20" s="1"/>
  <c r="DW261" i="2"/>
  <c r="S154" i="21" s="1"/>
  <c r="EO45" i="20" s="1"/>
  <c r="DR237" i="2"/>
  <c r="N130" i="21" s="1"/>
  <c r="EJ21" i="20" s="1"/>
  <c r="GL233" i="2"/>
  <c r="CH126" i="21" s="1"/>
  <c r="HD17" i="20" s="1"/>
  <c r="GS258" i="2"/>
  <c r="CO151" i="21" s="1"/>
  <c r="HK42" i="20" s="1"/>
  <c r="DF288" i="2"/>
  <c r="B181" i="21" s="1"/>
  <c r="DX72" i="20" s="1"/>
  <c r="GG261" i="2"/>
  <c r="CC154" i="21" s="1"/>
  <c r="GY45" i="20" s="1"/>
  <c r="FI227" i="2"/>
  <c r="BE120" i="21" s="1"/>
  <c r="GA11" i="20" s="1"/>
  <c r="GJ267" i="2"/>
  <c r="CF160" i="21" s="1"/>
  <c r="HB51" i="20" s="1"/>
  <c r="EP301" i="2"/>
  <c r="AL194" i="21" s="1"/>
  <c r="FH85" i="20" s="1"/>
  <c r="HG251" i="2"/>
  <c r="DC144" i="21" s="1"/>
  <c r="HY35" i="20" s="1"/>
  <c r="GA293" i="2"/>
  <c r="BW186" i="21" s="1"/>
  <c r="GS77" i="20" s="1"/>
  <c r="FY307" i="2"/>
  <c r="BU200" i="21" s="1"/>
  <c r="GQ91" i="20" s="1"/>
  <c r="FY327" i="2"/>
  <c r="BU220" i="21" s="1"/>
  <c r="GQ111" i="20" s="1"/>
  <c r="FR276" i="2"/>
  <c r="BN169" i="21" s="1"/>
  <c r="GJ60" i="20" s="1"/>
  <c r="DV259" i="2"/>
  <c r="R152" i="21" s="1"/>
  <c r="EN43" i="20" s="1"/>
  <c r="GB249" i="2"/>
  <c r="BX142" i="21" s="1"/>
  <c r="GT33" i="20" s="1"/>
  <c r="EF257" i="2"/>
  <c r="AB150" i="21" s="1"/>
  <c r="EX41" i="20" s="1"/>
  <c r="DJ275" i="2"/>
  <c r="F168" i="21" s="1"/>
  <c r="EB59" i="20" s="1"/>
  <c r="DU314" i="2"/>
  <c r="Q207" i="21" s="1"/>
  <c r="EM98" i="20" s="1"/>
  <c r="DI241" i="2"/>
  <c r="E134" i="21" s="1"/>
  <c r="EA25" i="20" s="1"/>
  <c r="HC227" i="2"/>
  <c r="CY120" i="21" s="1"/>
  <c r="HU11" i="20" s="1"/>
  <c r="GE270" i="2"/>
  <c r="CA163" i="21" s="1"/>
  <c r="GW54" i="20" s="1"/>
  <c r="EO257" i="2"/>
  <c r="AK150" i="21" s="1"/>
  <c r="FG41" i="20" s="1"/>
  <c r="DF246" i="2"/>
  <c r="B139" i="21" s="1"/>
  <c r="DX30" i="20" s="1"/>
  <c r="DM270" i="2"/>
  <c r="I163" i="21" s="1"/>
  <c r="EE54" i="20" s="1"/>
  <c r="FM290" i="2"/>
  <c r="BI183" i="21" s="1"/>
  <c r="GE74" i="20" s="1"/>
  <c r="DT231" i="2"/>
  <c r="P124" i="21" s="1"/>
  <c r="EL15" i="20" s="1"/>
  <c r="HE237" i="2"/>
  <c r="DA130" i="21" s="1"/>
  <c r="HW21" i="20" s="1"/>
  <c r="GZ264" i="2"/>
  <c r="CV157" i="21" s="1"/>
  <c r="HR48" i="20" s="1"/>
  <c r="EX290" i="2"/>
  <c r="AT183" i="21" s="1"/>
  <c r="FP74" i="20" s="1"/>
  <c r="GJ255" i="2"/>
  <c r="CF148" i="21" s="1"/>
  <c r="HB39" i="20" s="1"/>
  <c r="FW269" i="2"/>
  <c r="BS162" i="21" s="1"/>
  <c r="GO53" i="20" s="1"/>
  <c r="EQ246" i="2"/>
  <c r="AM139" i="21" s="1"/>
  <c r="FI30" i="20" s="1"/>
  <c r="ET303" i="2"/>
  <c r="AP196" i="21" s="1"/>
  <c r="FL87" i="20" s="1"/>
  <c r="FL274" i="2"/>
  <c r="BH167" i="21" s="1"/>
  <c r="GD58" i="20" s="1"/>
  <c r="HB245" i="2"/>
  <c r="CX138" i="21" s="1"/>
  <c r="HT29" i="20" s="1"/>
  <c r="EH243" i="2"/>
  <c r="AD136" i="21" s="1"/>
  <c r="EZ27" i="20" s="1"/>
  <c r="GI223" i="2"/>
  <c r="CE116" i="21" s="1"/>
  <c r="GB281" i="2"/>
  <c r="BX174" i="21" s="1"/>
  <c r="GT65" i="20" s="1"/>
  <c r="ED255" i="2"/>
  <c r="Z148" i="21" s="1"/>
  <c r="EV39" i="20" s="1"/>
  <c r="FH233" i="2"/>
  <c r="BD126" i="21" s="1"/>
  <c r="FZ17" i="20" s="1"/>
  <c r="DP325" i="2"/>
  <c r="L218" i="21" s="1"/>
  <c r="EH109" i="20" s="1"/>
  <c r="GW262" i="2"/>
  <c r="CS155" i="21" s="1"/>
  <c r="HO46" i="20" s="1"/>
  <c r="EF236" i="2"/>
  <c r="AB129" i="21" s="1"/>
  <c r="EX20" i="20" s="1"/>
  <c r="DI284" i="2"/>
  <c r="E177" i="21" s="1"/>
  <c r="EA68" i="20" s="1"/>
  <c r="DO268" i="2"/>
  <c r="K161" i="21" s="1"/>
  <c r="EG52" i="20" s="1"/>
  <c r="ET285" i="2"/>
  <c r="AP178" i="21" s="1"/>
  <c r="FL69" i="20" s="1"/>
  <c r="DH260" i="2"/>
  <c r="D153" i="21" s="1"/>
  <c r="DZ44" i="20" s="1"/>
  <c r="FR254" i="2"/>
  <c r="BN147" i="21" s="1"/>
  <c r="GJ38" i="20" s="1"/>
  <c r="GH320" i="2"/>
  <c r="CD213" i="21" s="1"/>
  <c r="GZ104" i="20" s="1"/>
  <c r="FO241" i="2"/>
  <c r="BK134" i="21" s="1"/>
  <c r="GG25" i="20" s="1"/>
  <c r="GJ246" i="2"/>
  <c r="CF139" i="21" s="1"/>
  <c r="HB30" i="20" s="1"/>
  <c r="GY262" i="2"/>
  <c r="CU155" i="21" s="1"/>
  <c r="HQ46" i="20" s="1"/>
  <c r="DX254" i="2"/>
  <c r="T147" i="21" s="1"/>
  <c r="EP38" i="20" s="1"/>
  <c r="GE272" i="2"/>
  <c r="CA165" i="21" s="1"/>
  <c r="GW56" i="20" s="1"/>
  <c r="GA325" i="2"/>
  <c r="BW218" i="21" s="1"/>
  <c r="GS109" i="20" s="1"/>
  <c r="GI284" i="2"/>
  <c r="CE177" i="21" s="1"/>
  <c r="HA68" i="20" s="1"/>
  <c r="GN228" i="2"/>
  <c r="CJ121" i="21" s="1"/>
  <c r="HF12" i="20" s="1"/>
  <c r="FG313" i="2"/>
  <c r="BC206" i="21" s="1"/>
  <c r="FY97" i="20" s="1"/>
  <c r="FW306" i="2"/>
  <c r="BS199" i="21" s="1"/>
  <c r="GO90" i="20" s="1"/>
  <c r="EZ278" i="2"/>
  <c r="AV171" i="21" s="1"/>
  <c r="FR62" i="20" s="1"/>
  <c r="EW251" i="2"/>
  <c r="AS144" i="21" s="1"/>
  <c r="FO35" i="20" s="1"/>
  <c r="DH239" i="2"/>
  <c r="D132" i="21" s="1"/>
  <c r="DZ23" i="20" s="1"/>
  <c r="FK266" i="2"/>
  <c r="BG159" i="21" s="1"/>
  <c r="GC50" i="20" s="1"/>
  <c r="DS256" i="2"/>
  <c r="O149" i="21" s="1"/>
  <c r="EK40" i="20" s="1"/>
  <c r="GZ300" i="2"/>
  <c r="CV193" i="21" s="1"/>
  <c r="HR84" i="20" s="1"/>
  <c r="EX286" i="2"/>
  <c r="AT179" i="21" s="1"/>
  <c r="FP70" i="20" s="1"/>
  <c r="FB259" i="2"/>
  <c r="AX152" i="21" s="1"/>
  <c r="FT43" i="20" s="1"/>
  <c r="EY320" i="2"/>
  <c r="AU213" i="21" s="1"/>
  <c r="FQ104" i="20" s="1"/>
  <c r="GF268" i="2"/>
  <c r="CB161" i="21" s="1"/>
  <c r="GX52" i="20" s="1"/>
  <c r="EI312" i="2"/>
  <c r="AE205" i="21" s="1"/>
  <c r="FA96" i="20" s="1"/>
  <c r="FF306" i="2"/>
  <c r="BB199" i="21" s="1"/>
  <c r="FX90" i="20" s="1"/>
  <c r="GF281" i="2"/>
  <c r="CB174" i="21" s="1"/>
  <c r="GX65" i="20" s="1"/>
  <c r="EC312" i="2"/>
  <c r="Y205" i="21" s="1"/>
  <c r="EU96" i="20" s="1"/>
  <c r="GJ294" i="2"/>
  <c r="CF187" i="21" s="1"/>
  <c r="HB78" i="20" s="1"/>
  <c r="DV262" i="2"/>
  <c r="R155" i="21" s="1"/>
  <c r="EN46" i="20" s="1"/>
  <c r="EO235" i="2"/>
  <c r="AK128" i="21" s="1"/>
  <c r="FG19" i="20" s="1"/>
  <c r="DO302" i="2"/>
  <c r="K195" i="21" s="1"/>
  <c r="EG86" i="20" s="1"/>
  <c r="EH304" i="2"/>
  <c r="AD197" i="21" s="1"/>
  <c r="EZ88" i="20" s="1"/>
  <c r="GB285" i="2"/>
  <c r="BX178" i="21" s="1"/>
  <c r="GT69" i="20" s="1"/>
  <c r="EI232" i="2"/>
  <c r="AE125" i="21" s="1"/>
  <c r="FA16" i="20" s="1"/>
  <c r="FH242" i="2"/>
  <c r="BD135" i="21" s="1"/>
  <c r="FZ26" i="20" s="1"/>
  <c r="GP232" i="2"/>
  <c r="CL125" i="21" s="1"/>
  <c r="HH16" i="20" s="1"/>
  <c r="EI315" i="2"/>
  <c r="AE208" i="21" s="1"/>
  <c r="FA99" i="20" s="1"/>
  <c r="FU226" i="2"/>
  <c r="BQ119" i="21" s="1"/>
  <c r="GM10" i="20" s="1"/>
  <c r="GG315" i="2"/>
  <c r="CC208" i="21" s="1"/>
  <c r="GY99" i="20" s="1"/>
  <c r="FB322" i="2"/>
  <c r="AX215" i="21" s="1"/>
  <c r="FT106" i="20" s="1"/>
  <c r="FB291" i="2"/>
  <c r="AX184" i="21" s="1"/>
  <c r="FT75" i="20" s="1"/>
  <c r="GM294" i="2"/>
  <c r="CI187" i="21" s="1"/>
  <c r="HE78" i="20" s="1"/>
  <c r="GF308" i="2"/>
  <c r="CB201" i="21" s="1"/>
  <c r="GX92" i="20" s="1"/>
  <c r="EM301" i="2"/>
  <c r="AI194" i="21" s="1"/>
  <c r="FE85" i="20" s="1"/>
  <c r="FT306" i="2"/>
  <c r="BP199" i="21" s="1"/>
  <c r="GL90" i="20" s="1"/>
  <c r="GN307" i="2"/>
  <c r="CJ200" i="21" s="1"/>
  <c r="HF91" i="20" s="1"/>
  <c r="DS297" i="2"/>
  <c r="O190" i="21" s="1"/>
  <c r="EK81" i="20" s="1"/>
  <c r="FK323" i="2"/>
  <c r="BG216" i="21" s="1"/>
  <c r="GC107" i="20" s="1"/>
  <c r="EI256" i="2"/>
  <c r="AE149" i="21" s="1"/>
  <c r="FA40" i="20" s="1"/>
  <c r="FY320" i="2"/>
  <c r="BU213" i="21" s="1"/>
  <c r="GQ104" i="20" s="1"/>
  <c r="GN260" i="2"/>
  <c r="CJ153" i="21" s="1"/>
  <c r="HF44" i="20" s="1"/>
  <c r="FJ271" i="2"/>
  <c r="BF164" i="21" s="1"/>
  <c r="GB55" i="20" s="1"/>
  <c r="GL253" i="2"/>
  <c r="CH146" i="21" s="1"/>
  <c r="HD37" i="20" s="1"/>
  <c r="FC241" i="2"/>
  <c r="AY134" i="21" s="1"/>
  <c r="FU25" i="20" s="1"/>
  <c r="EI290" i="2"/>
  <c r="AE183" i="21" s="1"/>
  <c r="FA74" i="20" s="1"/>
  <c r="EE260" i="2"/>
  <c r="AA153" i="21" s="1"/>
  <c r="EW44" i="20" s="1"/>
  <c r="GR304" i="2"/>
  <c r="CN197" i="21" s="1"/>
  <c r="HJ88" i="20" s="1"/>
  <c r="EQ297" i="2"/>
  <c r="AM190" i="21" s="1"/>
  <c r="FI81" i="20" s="1"/>
  <c r="DU275" i="2"/>
  <c r="Q168" i="21" s="1"/>
  <c r="EM59" i="20" s="1"/>
  <c r="FJ226" i="2"/>
  <c r="BF119" i="21" s="1"/>
  <c r="GB10" i="20" s="1"/>
  <c r="HH300" i="2"/>
  <c r="DD193" i="21" s="1"/>
  <c r="HZ84" i="20" s="1"/>
  <c r="DI253" i="2"/>
  <c r="E146" i="21" s="1"/>
  <c r="EA37" i="20" s="1"/>
  <c r="GB229" i="2"/>
  <c r="BX122" i="21" s="1"/>
  <c r="GT13" i="20" s="1"/>
  <c r="HD294" i="2"/>
  <c r="CZ187" i="21" s="1"/>
  <c r="HV78" i="20" s="1"/>
  <c r="DG223" i="2"/>
  <c r="C116" i="21" s="1"/>
  <c r="DM299" i="2"/>
  <c r="I192" i="21" s="1"/>
  <c r="EE83" i="20" s="1"/>
  <c r="FD296" i="2"/>
  <c r="AZ189" i="21" s="1"/>
  <c r="FV80" i="20" s="1"/>
  <c r="GI329" i="2"/>
  <c r="CE222" i="21" s="1"/>
  <c r="HA113" i="20" s="1"/>
  <c r="EZ291" i="2"/>
  <c r="AV184" i="21" s="1"/>
  <c r="FR75" i="20" s="1"/>
  <c r="GX318" i="2"/>
  <c r="CT211" i="21" s="1"/>
  <c r="HP102" i="20" s="1"/>
  <c r="DM247" i="2"/>
  <c r="I140" i="21" s="1"/>
  <c r="EE31" i="20" s="1"/>
  <c r="GG259" i="2"/>
  <c r="CC152" i="21" s="1"/>
  <c r="GY43" i="20" s="1"/>
  <c r="GS252" i="2"/>
  <c r="CO145" i="21" s="1"/>
  <c r="HK36" i="20" s="1"/>
  <c r="EP246" i="2"/>
  <c r="AL139" i="21" s="1"/>
  <c r="FH30" i="20" s="1"/>
  <c r="FG253" i="2"/>
  <c r="BC146" i="21" s="1"/>
  <c r="FY37" i="20" s="1"/>
  <c r="DM297" i="2"/>
  <c r="I190" i="21" s="1"/>
  <c r="EE81" i="20" s="1"/>
  <c r="FP243" i="2"/>
  <c r="BL136" i="21" s="1"/>
  <c r="GH27" i="20" s="1"/>
  <c r="GM244" i="2"/>
  <c r="CI137" i="21" s="1"/>
  <c r="HE28" i="20" s="1"/>
  <c r="GU235" i="2"/>
  <c r="CQ128" i="21" s="1"/>
  <c r="HM19" i="20" s="1"/>
  <c r="HE271" i="2"/>
  <c r="DA164" i="21" s="1"/>
  <c r="HW55" i="20" s="1"/>
  <c r="GF283" i="2"/>
  <c r="CB176" i="21" s="1"/>
  <c r="GX67" i="20" s="1"/>
  <c r="DM320" i="2"/>
  <c r="I213" i="21" s="1"/>
  <c r="EE104" i="20" s="1"/>
  <c r="FC303" i="2"/>
  <c r="AY196" i="21" s="1"/>
  <c r="FU87" i="20" s="1"/>
  <c r="FG270" i="2"/>
  <c r="BC163" i="21" s="1"/>
  <c r="FY54" i="20" s="1"/>
  <c r="FE294" i="2"/>
  <c r="BA187" i="21" s="1"/>
  <c r="FW78" i="20" s="1"/>
  <c r="EB228" i="2"/>
  <c r="X121" i="21" s="1"/>
  <c r="ET12" i="20" s="1"/>
  <c r="GV321" i="2"/>
  <c r="CR214" i="21" s="1"/>
  <c r="HN105" i="20" s="1"/>
  <c r="FY311" i="2"/>
  <c r="BU204" i="21" s="1"/>
  <c r="GQ95" i="20" s="1"/>
  <c r="GM297" i="2"/>
  <c r="CI190" i="21" s="1"/>
  <c r="HE81" i="20" s="1"/>
  <c r="FL252" i="2"/>
  <c r="BH145" i="21" s="1"/>
  <c r="GD36" i="20" s="1"/>
  <c r="FC249" i="2"/>
  <c r="AY142" i="21" s="1"/>
  <c r="FU33" i="20" s="1"/>
  <c r="GZ315" i="2"/>
  <c r="CV208" i="21" s="1"/>
  <c r="HR99" i="20" s="1"/>
  <c r="HF328" i="2"/>
  <c r="DB221" i="21" s="1"/>
  <c r="HX112" i="20" s="1"/>
  <c r="DZ296" i="2"/>
  <c r="V189" i="21" s="1"/>
  <c r="ER80" i="20" s="1"/>
  <c r="FI264" i="2"/>
  <c r="BE157" i="21" s="1"/>
  <c r="GA48" i="20" s="1"/>
  <c r="DR239" i="2"/>
  <c r="N132" i="21" s="1"/>
  <c r="EJ23" i="20" s="1"/>
  <c r="GP285" i="2"/>
  <c r="CL178" i="21" s="1"/>
  <c r="HH69" i="20" s="1"/>
  <c r="GQ254" i="2"/>
  <c r="CM147" i="21" s="1"/>
  <c r="HI38" i="20" s="1"/>
  <c r="EH227" i="2"/>
  <c r="AD120" i="21" s="1"/>
  <c r="EZ11" i="20" s="1"/>
  <c r="ET291" i="2"/>
  <c r="AP184" i="21" s="1"/>
  <c r="FL75" i="20" s="1"/>
  <c r="GB257" i="2"/>
  <c r="BX150" i="21" s="1"/>
  <c r="GT41" i="20" s="1"/>
  <c r="EW303" i="2"/>
  <c r="AS196" i="21" s="1"/>
  <c r="FO87" i="20" s="1"/>
  <c r="EO284" i="2"/>
  <c r="AK177" i="21" s="1"/>
  <c r="FG68" i="20" s="1"/>
  <c r="HG322" i="2"/>
  <c r="DC215" i="21" s="1"/>
  <c r="HY106" i="20" s="1"/>
  <c r="FF298" i="2"/>
  <c r="BB191" i="21" s="1"/>
  <c r="FX82" i="20" s="1"/>
  <c r="EM307" i="2"/>
  <c r="AI200" i="21" s="1"/>
  <c r="FE91" i="20" s="1"/>
  <c r="EF243" i="2"/>
  <c r="AB136" i="21" s="1"/>
  <c r="EX27" i="20" s="1"/>
  <c r="EX315" i="2"/>
  <c r="AT208" i="21" s="1"/>
  <c r="FP99" i="20" s="1"/>
  <c r="FB225" i="2"/>
  <c r="AX118" i="21" s="1"/>
  <c r="FT9" i="20" s="1"/>
  <c r="DS296" i="2"/>
  <c r="O189" i="21" s="1"/>
  <c r="EK80" i="20" s="1"/>
  <c r="DR315" i="2"/>
  <c r="N208" i="21" s="1"/>
  <c r="EJ99" i="20" s="1"/>
  <c r="EN241" i="2"/>
  <c r="AJ134" i="21" s="1"/>
  <c r="FF25" i="20" s="1"/>
  <c r="FZ316" i="2"/>
  <c r="BV209" i="21" s="1"/>
  <c r="GR100" i="20" s="1"/>
  <c r="DK328" i="2"/>
  <c r="G221" i="21" s="1"/>
  <c r="EC112" i="20" s="1"/>
  <c r="GR239" i="2"/>
  <c r="CN132" i="21" s="1"/>
  <c r="HJ23" i="20" s="1"/>
  <c r="FR257" i="2"/>
  <c r="BN150" i="21" s="1"/>
  <c r="GJ41" i="20" s="1"/>
  <c r="GB291" i="2"/>
  <c r="BX184" i="21" s="1"/>
  <c r="GT75" i="20" s="1"/>
  <c r="FQ281" i="2"/>
  <c r="BM174" i="21" s="1"/>
  <c r="GI65" i="20" s="1"/>
  <c r="FO254" i="2"/>
  <c r="BK147" i="21" s="1"/>
  <c r="GG38" i="20" s="1"/>
  <c r="HG244" i="2"/>
  <c r="DC137" i="21" s="1"/>
  <c r="HY28" i="20" s="1"/>
  <c r="GD307" i="2"/>
  <c r="BZ200" i="21" s="1"/>
  <c r="GV91" i="20" s="1"/>
  <c r="GV311" i="2"/>
  <c r="CR204" i="21" s="1"/>
  <c r="HN95" i="20" s="1"/>
  <c r="EN249" i="2"/>
  <c r="AJ142" i="21" s="1"/>
  <c r="FF33" i="20" s="1"/>
  <c r="GU280" i="2"/>
  <c r="CQ173" i="21" s="1"/>
  <c r="HM64" i="20" s="1"/>
  <c r="DW228" i="2"/>
  <c r="S121" i="21" s="1"/>
  <c r="EO12" i="20" s="1"/>
  <c r="DS285" i="2"/>
  <c r="O178" i="21" s="1"/>
  <c r="EK69" i="20" s="1"/>
  <c r="GC293" i="2"/>
  <c r="BY186" i="21" s="1"/>
  <c r="GU77" i="20" s="1"/>
  <c r="EE324" i="2"/>
  <c r="AA217" i="21" s="1"/>
  <c r="EW108" i="20" s="1"/>
  <c r="GI288" i="2"/>
  <c r="CE181" i="21" s="1"/>
  <c r="HA72" i="20" s="1"/>
  <c r="EV289" i="2"/>
  <c r="AR182" i="21" s="1"/>
  <c r="FN73" i="20" s="1"/>
  <c r="DS305" i="2"/>
  <c r="O198" i="21" s="1"/>
  <c r="EK89" i="20" s="1"/>
  <c r="DR303" i="2"/>
  <c r="N196" i="21" s="1"/>
  <c r="EJ87" i="20" s="1"/>
  <c r="DR272" i="2"/>
  <c r="N165" i="21" s="1"/>
  <c r="EJ56" i="20" s="1"/>
  <c r="GV242" i="2"/>
  <c r="CR135" i="21" s="1"/>
  <c r="HN26" i="20" s="1"/>
  <c r="FQ226" i="2"/>
  <c r="BM119" i="21" s="1"/>
  <c r="GI10" i="20" s="1"/>
  <c r="EP234" i="2"/>
  <c r="AL127" i="21" s="1"/>
  <c r="FH18" i="20" s="1"/>
  <c r="FW263" i="2"/>
  <c r="BS156" i="21" s="1"/>
  <c r="GO47" i="20" s="1"/>
  <c r="FQ231" i="2"/>
  <c r="BM124" i="21" s="1"/>
  <c r="GI15" i="20" s="1"/>
  <c r="FX236" i="2"/>
  <c r="BT129" i="21" s="1"/>
  <c r="GP20" i="20" s="1"/>
  <c r="EW306" i="2"/>
  <c r="AS199" i="21" s="1"/>
  <c r="FO90" i="20" s="1"/>
  <c r="EN297" i="2"/>
  <c r="AJ190" i="21" s="1"/>
  <c r="FF81" i="20" s="1"/>
  <c r="ES261" i="2"/>
  <c r="AO154" i="21" s="1"/>
  <c r="FK45" i="20" s="1"/>
  <c r="FT322" i="2"/>
  <c r="BP215" i="21" s="1"/>
  <c r="GL106" i="20" s="1"/>
  <c r="DM285" i="2"/>
  <c r="I178" i="21" s="1"/>
  <c r="EE69" i="20" s="1"/>
  <c r="GZ292" i="2"/>
  <c r="CV185" i="21" s="1"/>
  <c r="HR76" i="20" s="1"/>
  <c r="FW266" i="2"/>
  <c r="BS159" i="21" s="1"/>
  <c r="GO50" i="20" s="1"/>
  <c r="DK287" i="2"/>
  <c r="G180" i="21" s="1"/>
  <c r="EC71" i="20" s="1"/>
  <c r="FR229" i="2"/>
  <c r="BN122" i="21" s="1"/>
  <c r="GJ13" i="20" s="1"/>
  <c r="DM244" i="2"/>
  <c r="I137" i="21" s="1"/>
  <c r="EE28" i="20" s="1"/>
  <c r="HH256" i="2"/>
  <c r="DD149" i="21" s="1"/>
  <c r="HZ40" i="20" s="1"/>
  <c r="GR237" i="2"/>
  <c r="CN130" i="21" s="1"/>
  <c r="HJ21" i="20" s="1"/>
  <c r="DG278" i="2"/>
  <c r="C171" i="21" s="1"/>
  <c r="DY62" i="20" s="1"/>
  <c r="GX242" i="2"/>
  <c r="CT135" i="21" s="1"/>
  <c r="HP26" i="20" s="1"/>
  <c r="EQ226" i="2"/>
  <c r="AM119" i="21" s="1"/>
  <c r="FI10" i="20" s="1"/>
  <c r="DT290" i="2"/>
  <c r="P183" i="21" s="1"/>
  <c r="EL74" i="20" s="1"/>
  <c r="FC258" i="2"/>
  <c r="AY151" i="21" s="1"/>
  <c r="FU42" i="20" s="1"/>
  <c r="HF287" i="2"/>
  <c r="DB180" i="21" s="1"/>
  <c r="HX71" i="20" s="1"/>
  <c r="GI270" i="2"/>
  <c r="CE163" i="21" s="1"/>
  <c r="HA54" i="20" s="1"/>
  <c r="FC228" i="2"/>
  <c r="AY121" i="21" s="1"/>
  <c r="FU12" i="20" s="1"/>
  <c r="FQ275" i="2"/>
  <c r="BM168" i="21" s="1"/>
  <c r="GI59" i="20" s="1"/>
  <c r="DU269" i="2"/>
  <c r="Q162" i="21" s="1"/>
  <c r="EM53" i="20" s="1"/>
  <c r="FW289" i="2"/>
  <c r="BS182" i="21" s="1"/>
  <c r="GO73" i="20" s="1"/>
  <c r="DJ273" i="2"/>
  <c r="F166" i="21" s="1"/>
  <c r="EB57" i="20" s="1"/>
  <c r="DQ224" i="2"/>
  <c r="M117" i="21" s="1"/>
  <c r="EI8" i="20" s="1"/>
  <c r="FX238" i="2"/>
  <c r="BT131" i="21" s="1"/>
  <c r="GP22" i="20" s="1"/>
  <c r="ED279" i="2"/>
  <c r="Z172" i="21" s="1"/>
  <c r="EV63" i="20" s="1"/>
  <c r="FD238" i="2"/>
  <c r="AZ131" i="21" s="1"/>
  <c r="FV22" i="20" s="1"/>
  <c r="FJ266" i="2"/>
  <c r="BF159" i="21" s="1"/>
  <c r="GB50" i="20" s="1"/>
  <c r="EA278" i="2"/>
  <c r="W171" i="21" s="1"/>
  <c r="ES62" i="20" s="1"/>
  <c r="FW303" i="2"/>
  <c r="BS196" i="21" s="1"/>
  <c r="GO87" i="20" s="1"/>
  <c r="DY251" i="2"/>
  <c r="U144" i="21" s="1"/>
  <c r="EQ35" i="20" s="1"/>
  <c r="FN328" i="2"/>
  <c r="BJ221" i="21" s="1"/>
  <c r="GF112" i="20" s="1"/>
  <c r="DX294" i="2"/>
  <c r="T187" i="21" s="1"/>
  <c r="EP78" i="20" s="1"/>
  <c r="HE263" i="2"/>
  <c r="DA156" i="21" s="1"/>
  <c r="HW47" i="20" s="1"/>
  <c r="FK321" i="2"/>
  <c r="BG214" i="21" s="1"/>
  <c r="GC105" i="20" s="1"/>
  <c r="GU225" i="2"/>
  <c r="CQ118" i="21" s="1"/>
  <c r="HM9" i="20" s="1"/>
  <c r="GA253" i="2"/>
  <c r="BW146" i="21" s="1"/>
  <c r="GS37" i="20" s="1"/>
  <c r="FB314" i="2"/>
  <c r="AX207" i="21" s="1"/>
  <c r="FT98" i="20" s="1"/>
  <c r="GN281" i="2"/>
  <c r="CJ174" i="21" s="1"/>
  <c r="HF65" i="20" s="1"/>
  <c r="FU327" i="2"/>
  <c r="BQ220" i="21" s="1"/>
  <c r="GM111" i="20" s="1"/>
  <c r="FV290" i="2"/>
  <c r="BR183" i="21" s="1"/>
  <c r="GN74" i="20" s="1"/>
  <c r="DF310" i="2"/>
  <c r="B203" i="21" s="1"/>
  <c r="DX94" i="20" s="1"/>
  <c r="DX312" i="2"/>
  <c r="T205" i="21" s="1"/>
  <c r="EP96" i="20" s="1"/>
  <c r="HG319" i="2"/>
  <c r="DC212" i="21" s="1"/>
  <c r="HY103" i="20" s="1"/>
  <c r="DH318" i="2"/>
  <c r="D211" i="21" s="1"/>
  <c r="DZ102" i="20" s="1"/>
  <c r="FV269" i="2"/>
  <c r="BR162" i="21" s="1"/>
  <c r="GN53" i="20" s="1"/>
  <c r="GB295" i="2"/>
  <c r="BX188" i="21" s="1"/>
  <c r="GT79" i="20" s="1"/>
  <c r="GG260" i="2"/>
  <c r="CC153" i="21" s="1"/>
  <c r="GY44" i="20" s="1"/>
  <c r="DI305" i="2"/>
  <c r="E198" i="21" s="1"/>
  <c r="EA89" i="20" s="1"/>
  <c r="GS321" i="2"/>
  <c r="CO214" i="21" s="1"/>
  <c r="HK105" i="20" s="1"/>
  <c r="EP275" i="2"/>
  <c r="AL168" i="21" s="1"/>
  <c r="FH59" i="20" s="1"/>
  <c r="EJ329" i="2"/>
  <c r="AF222" i="21" s="1"/>
  <c r="FB113" i="20" s="1"/>
  <c r="FK297" i="2"/>
  <c r="BG190" i="21" s="1"/>
  <c r="GC81" i="20" s="1"/>
  <c r="GH244" i="2"/>
  <c r="CD137" i="21" s="1"/>
  <c r="GZ28" i="20" s="1"/>
  <c r="EJ225" i="2"/>
  <c r="AF118" i="21" s="1"/>
  <c r="FB9" i="20" s="1"/>
  <c r="EM309" i="2"/>
  <c r="AI202" i="21" s="1"/>
  <c r="FE93" i="20" s="1"/>
  <c r="GH302" i="2"/>
  <c r="CD195" i="21" s="1"/>
  <c r="GZ86" i="20" s="1"/>
  <c r="GA290" i="2"/>
  <c r="BW183" i="21" s="1"/>
  <c r="GS74" i="20" s="1"/>
  <c r="DY271" i="2"/>
  <c r="U164" i="21" s="1"/>
  <c r="EQ55" i="20" s="1"/>
  <c r="GH282" i="2"/>
  <c r="CD175" i="21" s="1"/>
  <c r="GZ66" i="20" s="1"/>
  <c r="DG228" i="2"/>
  <c r="C121" i="21" s="1"/>
  <c r="DY12" i="20" s="1"/>
  <c r="FP292" i="2"/>
  <c r="BL185" i="21" s="1"/>
  <c r="GH76" i="20" s="1"/>
  <c r="GM288" i="2"/>
  <c r="CI181" i="21" s="1"/>
  <c r="HE72" i="20" s="1"/>
  <c r="DI281" i="2"/>
  <c r="E174" i="21" s="1"/>
  <c r="EA65" i="20" s="1"/>
  <c r="FI242" i="2"/>
  <c r="BE135" i="21" s="1"/>
  <c r="GA26" i="20" s="1"/>
  <c r="GL299" i="2"/>
  <c r="CH192" i="21" s="1"/>
  <c r="HD83" i="20" s="1"/>
  <c r="FL233" i="2"/>
  <c r="BH126" i="21" s="1"/>
  <c r="GD17" i="20" s="1"/>
  <c r="DM271" i="2"/>
  <c r="I164" i="21" s="1"/>
  <c r="EE55" i="20" s="1"/>
  <c r="GR248" i="2"/>
  <c r="CN141" i="21" s="1"/>
  <c r="HJ32" i="20" s="1"/>
  <c r="DI328" i="2"/>
  <c r="E221" i="21" s="1"/>
  <c r="EA112" i="20" s="1"/>
  <c r="FM235" i="2"/>
  <c r="BI128" i="21" s="1"/>
  <c r="GE19" i="20" s="1"/>
  <c r="DJ280" i="2"/>
  <c r="F173" i="21" s="1"/>
  <c r="EB64" i="20" s="1"/>
  <c r="EP237" i="2"/>
  <c r="AL130" i="21" s="1"/>
  <c r="FH21" i="20" s="1"/>
  <c r="DI325" i="2"/>
  <c r="E218" i="21" s="1"/>
  <c r="EA109" i="20" s="1"/>
  <c r="FS245" i="2"/>
  <c r="BO138" i="21" s="1"/>
  <c r="GK29" i="20" s="1"/>
  <c r="GD227" i="2"/>
  <c r="BZ120" i="21" s="1"/>
  <c r="GV11" i="20" s="1"/>
  <c r="EZ289" i="2"/>
  <c r="AV182" i="21" s="1"/>
  <c r="FR73" i="20" s="1"/>
  <c r="ED318" i="2"/>
  <c r="Z211" i="21" s="1"/>
  <c r="EV102" i="20" s="1"/>
  <c r="FN310" i="2"/>
  <c r="BJ203" i="21" s="1"/>
  <c r="GF94" i="20" s="1"/>
  <c r="DY268" i="2"/>
  <c r="U161" i="21" s="1"/>
  <c r="EQ52" i="20" s="1"/>
  <c r="EY271" i="2"/>
  <c r="AU164" i="21" s="1"/>
  <c r="FQ55" i="20" s="1"/>
  <c r="EJ259" i="2"/>
  <c r="AF152" i="21" s="1"/>
  <c r="FB43" i="20" s="1"/>
  <c r="FE322" i="2"/>
  <c r="BA215" i="21" s="1"/>
  <c r="FW106" i="20" s="1"/>
  <c r="DL303" i="2"/>
  <c r="H196" i="21" s="1"/>
  <c r="ED87" i="20" s="1"/>
  <c r="GX322" i="2"/>
  <c r="CT215" i="21" s="1"/>
  <c r="HP106" i="20" s="1"/>
  <c r="FS291" i="2"/>
  <c r="BO184" i="21" s="1"/>
  <c r="GK75" i="20" s="1"/>
  <c r="EK286" i="2"/>
  <c r="AG179" i="21" s="1"/>
  <c r="FC70" i="20" s="1"/>
  <c r="EB308" i="2"/>
  <c r="X201" i="21" s="1"/>
  <c r="ET92" i="20" s="1"/>
  <c r="FF257" i="2"/>
  <c r="BB150" i="21" s="1"/>
  <c r="FX41" i="20" s="1"/>
  <c r="GW309" i="2"/>
  <c r="CS202" i="21" s="1"/>
  <c r="HO93" i="20" s="1"/>
  <c r="DW285" i="2"/>
  <c r="S178" i="21" s="1"/>
  <c r="EO69" i="20" s="1"/>
  <c r="GS329" i="2"/>
  <c r="CO222" i="21" s="1"/>
  <c r="HK113" i="20" s="1"/>
  <c r="FB292" i="2"/>
  <c r="AX185" i="21" s="1"/>
  <c r="FT76" i="20" s="1"/>
  <c r="EL302" i="2"/>
  <c r="AH195" i="21" s="1"/>
  <c r="FD86" i="20" s="1"/>
  <c r="DP250" i="2"/>
  <c r="L143" i="21" s="1"/>
  <c r="EH34" i="20" s="1"/>
  <c r="EN240" i="2"/>
  <c r="AJ133" i="21" s="1"/>
  <c r="FF24" i="20" s="1"/>
  <c r="DQ287" i="2"/>
  <c r="M180" i="21" s="1"/>
  <c r="EI71" i="20" s="1"/>
  <c r="GB247" i="2"/>
  <c r="BX140" i="21" s="1"/>
  <c r="GT31" i="20" s="1"/>
  <c r="GG238" i="2"/>
  <c r="CC131" i="21" s="1"/>
  <c r="GY22" i="20" s="1"/>
  <c r="EP239" i="2"/>
  <c r="AL132" i="21" s="1"/>
  <c r="FH23" i="20" s="1"/>
  <c r="GJ277" i="2"/>
  <c r="CF170" i="21" s="1"/>
  <c r="HB61" i="20" s="1"/>
  <c r="GZ233" i="2"/>
  <c r="CV126" i="21" s="1"/>
  <c r="HR17" i="20" s="1"/>
  <c r="ER240" i="2"/>
  <c r="AN133" i="21" s="1"/>
  <c r="FJ24" i="20" s="1"/>
  <c r="EP262" i="2"/>
  <c r="AL155" i="21" s="1"/>
  <c r="FH46" i="20" s="1"/>
  <c r="DT301" i="2"/>
  <c r="P194" i="21" s="1"/>
  <c r="EL85" i="20" s="1"/>
  <c r="GO317" i="2"/>
  <c r="CK210" i="21" s="1"/>
  <c r="HG101" i="20" s="1"/>
  <c r="DH313" i="2"/>
  <c r="D206" i="21" s="1"/>
  <c r="DZ97" i="20" s="1"/>
  <c r="ER263" i="2"/>
  <c r="AN156" i="21" s="1"/>
  <c r="FJ47" i="20" s="1"/>
  <c r="EL314" i="2"/>
  <c r="AH207" i="21" s="1"/>
  <c r="FD98" i="20" s="1"/>
  <c r="EB257" i="2"/>
  <c r="X150" i="21" s="1"/>
  <c r="ET41" i="20" s="1"/>
  <c r="FZ268" i="2"/>
  <c r="BV161" i="21" s="1"/>
  <c r="GR52" i="20" s="1"/>
  <c r="HB297" i="2"/>
  <c r="CX190" i="21" s="1"/>
  <c r="HT81" i="20" s="1"/>
  <c r="FZ272" i="2"/>
  <c r="BV165" i="21" s="1"/>
  <c r="GR56" i="20" s="1"/>
  <c r="GN302" i="2"/>
  <c r="CJ195" i="21" s="1"/>
  <c r="HF86" i="20" s="1"/>
  <c r="EH327" i="2"/>
  <c r="AD220" i="21" s="1"/>
  <c r="EZ111" i="20" s="1"/>
  <c r="ED319" i="2"/>
  <c r="Z212" i="21" s="1"/>
  <c r="EV103" i="20" s="1"/>
  <c r="FN223" i="2"/>
  <c r="BJ116" i="21" s="1"/>
  <c r="GC241" i="2"/>
  <c r="BY134" i="21" s="1"/>
  <c r="GU25" i="20" s="1"/>
  <c r="DY252" i="2"/>
  <c r="U145" i="21" s="1"/>
  <c r="EQ36" i="20" s="1"/>
  <c r="GR249" i="2"/>
  <c r="CN142" i="21" s="1"/>
  <c r="HJ33" i="20" s="1"/>
  <c r="DR267" i="2"/>
  <c r="N160" i="21" s="1"/>
  <c r="EJ51" i="20" s="1"/>
  <c r="EI255" i="2"/>
  <c r="AE148" i="21" s="1"/>
  <c r="FA39" i="20" s="1"/>
  <c r="GG273" i="2"/>
  <c r="CC166" i="21" s="1"/>
  <c r="GY57" i="20" s="1"/>
  <c r="EV323" i="2"/>
  <c r="AR216" i="21" s="1"/>
  <c r="FN107" i="20" s="1"/>
  <c r="FP273" i="2"/>
  <c r="BL166" i="21" s="1"/>
  <c r="GH57" i="20" s="1"/>
  <c r="FR231" i="2"/>
  <c r="BN124" i="21" s="1"/>
  <c r="GJ15" i="20" s="1"/>
  <c r="GQ304" i="2"/>
  <c r="CM197" i="21" s="1"/>
  <c r="HI88" i="20" s="1"/>
  <c r="FF230" i="2"/>
  <c r="BB123" i="21" s="1"/>
  <c r="FX14" i="20" s="1"/>
  <c r="GR227" i="2"/>
  <c r="CN120" i="21" s="1"/>
  <c r="HJ11" i="20" s="1"/>
  <c r="GE289" i="2"/>
  <c r="CA182" i="21" s="1"/>
  <c r="GW73" i="20" s="1"/>
  <c r="EZ227" i="2"/>
  <c r="AV120" i="21" s="1"/>
  <c r="FR11" i="20" s="1"/>
  <c r="ED232" i="2"/>
  <c r="Z125" i="21" s="1"/>
  <c r="EV16" i="20" s="1"/>
  <c r="GA249" i="2"/>
  <c r="BW142" i="21" s="1"/>
  <c r="GS33" i="20" s="1"/>
  <c r="FH317" i="2"/>
  <c r="BD210" i="21" s="1"/>
  <c r="FZ101" i="20" s="1"/>
  <c r="FO291" i="2"/>
  <c r="BK184" i="21" s="1"/>
  <c r="GG75" i="20" s="1"/>
  <c r="DU226" i="2"/>
  <c r="Q119" i="21" s="1"/>
  <c r="EM10" i="20" s="1"/>
  <c r="ED305" i="2"/>
  <c r="Z198" i="21" s="1"/>
  <c r="EV89" i="20" s="1"/>
  <c r="DX299" i="2"/>
  <c r="T192" i="21" s="1"/>
  <c r="EP83" i="20" s="1"/>
  <c r="FM300" i="2"/>
  <c r="BI193" i="21" s="1"/>
  <c r="GE84" i="20" s="1"/>
  <c r="FZ299" i="2"/>
  <c r="BV192" i="21" s="1"/>
  <c r="GR83" i="20" s="1"/>
  <c r="FH287" i="2"/>
  <c r="BD180" i="21" s="1"/>
  <c r="FZ71" i="20" s="1"/>
  <c r="GS323" i="2"/>
  <c r="CO216" i="21" s="1"/>
  <c r="HK107" i="20" s="1"/>
  <c r="FY302" i="2"/>
  <c r="BU195" i="21" s="1"/>
  <c r="GQ86" i="20" s="1"/>
  <c r="EV269" i="2"/>
  <c r="AR162" i="21" s="1"/>
  <c r="FN53" i="20" s="1"/>
  <c r="DS240" i="2"/>
  <c r="O133" i="21" s="1"/>
  <c r="EK24" i="20" s="1"/>
  <c r="FM259" i="2"/>
  <c r="BI152" i="21" s="1"/>
  <c r="GE43" i="20" s="1"/>
  <c r="HF259" i="2"/>
  <c r="DB152" i="21" s="1"/>
  <c r="HX43" i="20" s="1"/>
  <c r="GS251" i="2"/>
  <c r="CO144" i="21" s="1"/>
  <c r="HK35" i="20" s="1"/>
  <c r="DI257" i="2"/>
  <c r="E150" i="21" s="1"/>
  <c r="EA41" i="20" s="1"/>
  <c r="HH326" i="2"/>
  <c r="DD219" i="21" s="1"/>
  <c r="HZ110" i="20" s="1"/>
  <c r="GT246" i="2"/>
  <c r="CP139" i="21" s="1"/>
  <c r="HL30" i="20" s="1"/>
  <c r="EE296" i="2"/>
  <c r="AA189" i="21" s="1"/>
  <c r="EW80" i="20" s="1"/>
  <c r="DK270" i="2"/>
  <c r="G163" i="21" s="1"/>
  <c r="EC54" i="20" s="1"/>
  <c r="FO318" i="2"/>
  <c r="BK211" i="21" s="1"/>
  <c r="GG102" i="20" s="1"/>
  <c r="EM248" i="2"/>
  <c r="AI141" i="21" s="1"/>
  <c r="FE32" i="20" s="1"/>
  <c r="EU319" i="2"/>
  <c r="AQ212" i="21" s="1"/>
  <c r="FM103" i="20" s="1"/>
  <c r="DN292" i="2"/>
  <c r="J185" i="21" s="1"/>
  <c r="EF76" i="20" s="1"/>
  <c r="FX240" i="2"/>
  <c r="BT133" i="21" s="1"/>
  <c r="GP24" i="20" s="1"/>
  <c r="GL242" i="2"/>
  <c r="CH135" i="21" s="1"/>
  <c r="HD26" i="20" s="1"/>
  <c r="HB226" i="2"/>
  <c r="CX119" i="21" s="1"/>
  <c r="HT10" i="20" s="1"/>
  <c r="DP243" i="2"/>
  <c r="L136" i="21" s="1"/>
  <c r="EH27" i="20" s="1"/>
  <c r="GQ272" i="2"/>
  <c r="CM165" i="21" s="1"/>
  <c r="HI56" i="20" s="1"/>
  <c r="HA263" i="2"/>
  <c r="CW156" i="21" s="1"/>
  <c r="HS47" i="20" s="1"/>
  <c r="EK269" i="2"/>
  <c r="AG162" i="21" s="1"/>
  <c r="FC53" i="20" s="1"/>
  <c r="EQ294" i="2"/>
  <c r="AM187" i="21" s="1"/>
  <c r="FI78" i="20" s="1"/>
  <c r="EE261" i="2"/>
  <c r="AA154" i="21" s="1"/>
  <c r="EW45" i="20" s="1"/>
  <c r="HE229" i="2"/>
  <c r="DA122" i="21" s="1"/>
  <c r="HW13" i="20" s="1"/>
  <c r="HD255" i="2"/>
  <c r="CZ148" i="21" s="1"/>
  <c r="HV39" i="20" s="1"/>
  <c r="GJ293" i="2"/>
  <c r="CF186" i="21" s="1"/>
  <c r="HB77" i="20" s="1"/>
  <c r="FY326" i="2"/>
  <c r="BU219" i="21" s="1"/>
  <c r="GQ110" i="20" s="1"/>
  <c r="EK314" i="2"/>
  <c r="AG207" i="21" s="1"/>
  <c r="FC98" i="20" s="1"/>
  <c r="GC252" i="2"/>
  <c r="BY145" i="21" s="1"/>
  <c r="GU36" i="20" s="1"/>
  <c r="EZ256" i="2"/>
  <c r="AV149" i="21" s="1"/>
  <c r="FR40" i="20" s="1"/>
  <c r="FQ299" i="2"/>
  <c r="BM192" i="21" s="1"/>
  <c r="GI83" i="20" s="1"/>
  <c r="HA320" i="2"/>
  <c r="CW213" i="21" s="1"/>
  <c r="HS104" i="20" s="1"/>
  <c r="DF255" i="2"/>
  <c r="B148" i="21" s="1"/>
  <c r="DX39" i="20" s="1"/>
  <c r="GP268" i="2"/>
  <c r="CL161" i="21" s="1"/>
  <c r="HH52" i="20" s="1"/>
  <c r="FP302" i="2"/>
  <c r="BL195" i="21" s="1"/>
  <c r="GH86" i="20" s="1"/>
  <c r="GM229" i="2"/>
  <c r="CI122" i="21" s="1"/>
  <c r="HE13" i="20" s="1"/>
  <c r="DI252" i="2"/>
  <c r="E145" i="21" s="1"/>
  <c r="EA36" i="20" s="1"/>
  <c r="GK230" i="2"/>
  <c r="CG123" i="21" s="1"/>
  <c r="HC14" i="20" s="1"/>
  <c r="GC284" i="2"/>
  <c r="BY177" i="21" s="1"/>
  <c r="GU68" i="20" s="1"/>
  <c r="FW300" i="2"/>
  <c r="BS193" i="21" s="1"/>
  <c r="GO84" i="20" s="1"/>
  <c r="GE301" i="2"/>
  <c r="CA194" i="21" s="1"/>
  <c r="GW85" i="20" s="1"/>
  <c r="GP261" i="2"/>
  <c r="CL154" i="21" s="1"/>
  <c r="HH45" i="20" s="1"/>
  <c r="HH250" i="2"/>
  <c r="DD143" i="21" s="1"/>
  <c r="HZ34" i="20" s="1"/>
  <c r="FK239" i="2"/>
  <c r="BG132" i="21" s="1"/>
  <c r="GC23" i="20" s="1"/>
  <c r="DG292" i="2"/>
  <c r="C185" i="21" s="1"/>
  <c r="DY76" i="20" s="1"/>
  <c r="GR240" i="2"/>
  <c r="CN133" i="21" s="1"/>
  <c r="HJ24" i="20" s="1"/>
  <c r="FO323" i="2"/>
  <c r="BK216" i="21" s="1"/>
  <c r="GG107" i="20" s="1"/>
  <c r="HE316" i="2"/>
  <c r="DA209" i="21" s="1"/>
  <c r="HW100" i="20" s="1"/>
  <c r="EH226" i="2"/>
  <c r="AD119" i="21" s="1"/>
  <c r="EZ10" i="20" s="1"/>
  <c r="ES294" i="2"/>
  <c r="AO187" i="21" s="1"/>
  <c r="FK78" i="20" s="1"/>
  <c r="ET319" i="2"/>
  <c r="AP212" i="21" s="1"/>
  <c r="FL103" i="20" s="1"/>
  <c r="FK309" i="2"/>
  <c r="BG202" i="21" s="1"/>
  <c r="GC93" i="20" s="1"/>
  <c r="GB234" i="2"/>
  <c r="BX127" i="21" s="1"/>
  <c r="GT18" i="20" s="1"/>
  <c r="GF296" i="2"/>
  <c r="CB189" i="21" s="1"/>
  <c r="GX80" i="20" s="1"/>
  <c r="EL229" i="2"/>
  <c r="AH122" i="21" s="1"/>
  <c r="FD13" i="20" s="1"/>
  <c r="DI263" i="2"/>
  <c r="E156" i="21" s="1"/>
  <c r="EA47" i="20" s="1"/>
  <c r="GQ268" i="2"/>
  <c r="CM161" i="21" s="1"/>
  <c r="HI52" i="20" s="1"/>
  <c r="EL320" i="2"/>
  <c r="AH213" i="21" s="1"/>
  <c r="FD104" i="20" s="1"/>
  <c r="EI326" i="2"/>
  <c r="AE219" i="21" s="1"/>
  <c r="FA110" i="20" s="1"/>
  <c r="EB293" i="2"/>
  <c r="X186" i="21" s="1"/>
  <c r="ET77" i="20" s="1"/>
  <c r="HH271" i="2"/>
  <c r="DD164" i="21" s="1"/>
  <c r="HZ55" i="20" s="1"/>
  <c r="EX323" i="2"/>
  <c r="AT216" i="21" s="1"/>
  <c r="FP107" i="20" s="1"/>
  <c r="HF288" i="2"/>
  <c r="DB181" i="21" s="1"/>
  <c r="HX72" i="20" s="1"/>
  <c r="ED244" i="2"/>
  <c r="Z137" i="21" s="1"/>
  <c r="EV28" i="20" s="1"/>
  <c r="DS265" i="2"/>
  <c r="O158" i="21" s="1"/>
  <c r="EK49" i="20" s="1"/>
  <c r="FF299" i="2"/>
  <c r="BB192" i="21" s="1"/>
  <c r="FX83" i="20" s="1"/>
  <c r="DJ244" i="2"/>
  <c r="F137" i="21" s="1"/>
  <c r="EB28" i="20" s="1"/>
  <c r="EH255" i="2"/>
  <c r="AD148" i="21" s="1"/>
  <c r="EZ39" i="20" s="1"/>
  <c r="HB327" i="2"/>
  <c r="CX220" i="21" s="1"/>
  <c r="HT111" i="20" s="1"/>
  <c r="FH270" i="2"/>
  <c r="BD163" i="21" s="1"/>
  <c r="FZ54" i="20" s="1"/>
  <c r="FN229" i="2"/>
  <c r="BJ122" i="21" s="1"/>
  <c r="GF13" i="20" s="1"/>
  <c r="HG273" i="2"/>
  <c r="DC166" i="21" s="1"/>
  <c r="HY57" i="20" s="1"/>
  <c r="EQ247" i="2"/>
  <c r="AM140" i="21" s="1"/>
  <c r="FI31" i="20" s="1"/>
  <c r="HG235" i="2"/>
  <c r="DC128" i="21" s="1"/>
  <c r="HY19" i="20" s="1"/>
  <c r="GN277" i="2"/>
  <c r="CJ170" i="21" s="1"/>
  <c r="HF61" i="20" s="1"/>
  <c r="FX254" i="2"/>
  <c r="BT147" i="21" s="1"/>
  <c r="GP38" i="20" s="1"/>
  <c r="FC246" i="2"/>
  <c r="AY139" i="21" s="1"/>
  <c r="FU30" i="20" s="1"/>
  <c r="GS239" i="2"/>
  <c r="CO132" i="21" s="1"/>
  <c r="HK23" i="20" s="1"/>
  <c r="DU318" i="2"/>
  <c r="Q211" i="21" s="1"/>
  <c r="EM102" i="20" s="1"/>
  <c r="FK236" i="2"/>
  <c r="BG129" i="21" s="1"/>
  <c r="GC20" i="20" s="1"/>
  <c r="HH325" i="2"/>
  <c r="DD218" i="21" s="1"/>
  <c r="HZ109" i="20" s="1"/>
  <c r="ER233" i="2"/>
  <c r="AN126" i="21" s="1"/>
  <c r="FJ17" i="20" s="1"/>
  <c r="EO281" i="2"/>
  <c r="AK174" i="21" s="1"/>
  <c r="FG65" i="20" s="1"/>
  <c r="GH226" i="2"/>
  <c r="CD119" i="21" s="1"/>
  <c r="GZ10" i="20" s="1"/>
  <c r="FC224" i="2"/>
  <c r="AY117" i="21" s="1"/>
  <c r="FU8" i="20" s="1"/>
  <c r="FR280" i="2"/>
  <c r="BN173" i="21" s="1"/>
  <c r="GJ64" i="20" s="1"/>
  <c r="FO285" i="2"/>
  <c r="BK178" i="21" s="1"/>
  <c r="GG69" i="20" s="1"/>
  <c r="DR223" i="2"/>
  <c r="N116" i="21" s="1"/>
  <c r="DV266" i="2"/>
  <c r="R159" i="21" s="1"/>
  <c r="EN50" i="20" s="1"/>
  <c r="FJ223" i="2"/>
  <c r="BF116" i="21" s="1"/>
  <c r="GT275" i="2"/>
  <c r="CP168" i="21" s="1"/>
  <c r="HL59" i="20" s="1"/>
  <c r="DW321" i="2"/>
  <c r="S214" i="21" s="1"/>
  <c r="EO105" i="20" s="1"/>
  <c r="GC254" i="2"/>
  <c r="BY147" i="21" s="1"/>
  <c r="GU38" i="20" s="1"/>
  <c r="FV267" i="2"/>
  <c r="BR160" i="21" s="1"/>
  <c r="GN51" i="20" s="1"/>
  <c r="EX238" i="2"/>
  <c r="AT131" i="21" s="1"/>
  <c r="FP22" i="20" s="1"/>
  <c r="GQ284" i="2"/>
  <c r="CM177" i="21" s="1"/>
  <c r="HI68" i="20" s="1"/>
  <c r="GJ257" i="2"/>
  <c r="CF150" i="21" s="1"/>
  <c r="HB41" i="20" s="1"/>
  <c r="FD230" i="2"/>
  <c r="AZ123" i="21" s="1"/>
  <c r="FV14" i="20" s="1"/>
  <c r="EJ295" i="2"/>
  <c r="AF188" i="21" s="1"/>
  <c r="FB79" i="20" s="1"/>
  <c r="DW290" i="2"/>
  <c r="S183" i="21" s="1"/>
  <c r="EO74" i="20" s="1"/>
  <c r="EM249" i="2"/>
  <c r="AI142" i="21" s="1"/>
  <c r="FE33" i="20" s="1"/>
  <c r="FF240" i="2"/>
  <c r="BB133" i="21" s="1"/>
  <c r="FX24" i="20" s="1"/>
  <c r="EA328" i="2"/>
  <c r="W221" i="21" s="1"/>
  <c r="ES112" i="20" s="1"/>
  <c r="GX270" i="2"/>
  <c r="CT163" i="21" s="1"/>
  <c r="HP54" i="20" s="1"/>
  <c r="GF288" i="2"/>
  <c r="CB181" i="21" s="1"/>
  <c r="GX72" i="20" s="1"/>
  <c r="GX312" i="2"/>
  <c r="CT205" i="21" s="1"/>
  <c r="HP96" i="20" s="1"/>
  <c r="GG247" i="2"/>
  <c r="CC140" i="21" s="1"/>
  <c r="GY31" i="20" s="1"/>
  <c r="GK294" i="2"/>
  <c r="CG187" i="21" s="1"/>
  <c r="HC78" i="20" s="1"/>
  <c r="HD326" i="2"/>
  <c r="CZ219" i="21" s="1"/>
  <c r="HV110" i="20" s="1"/>
  <c r="FK282" i="2"/>
  <c r="BG175" i="21" s="1"/>
  <c r="GC66" i="20" s="1"/>
  <c r="FA290" i="2"/>
  <c r="AW183" i="21" s="1"/>
  <c r="FS74" i="20" s="1"/>
  <c r="GN257" i="2"/>
  <c r="CJ150" i="21" s="1"/>
  <c r="HF41" i="20" s="1"/>
  <c r="GK303" i="2"/>
  <c r="CG196" i="21" s="1"/>
  <c r="HC87" i="20" s="1"/>
  <c r="EM316" i="2"/>
  <c r="AI209" i="21" s="1"/>
  <c r="FE100" i="20" s="1"/>
  <c r="GG311" i="2"/>
  <c r="CC204" i="21" s="1"/>
  <c r="GY95" i="20" s="1"/>
  <c r="DW281" i="2"/>
  <c r="S174" i="21" s="1"/>
  <c r="EO65" i="20" s="1"/>
  <c r="FT295" i="2"/>
  <c r="BP188" i="21" s="1"/>
  <c r="GL79" i="20" s="1"/>
  <c r="FB250" i="2"/>
  <c r="AX143" i="21" s="1"/>
  <c r="FT34" i="20" s="1"/>
  <c r="EM303" i="2"/>
  <c r="AI196" i="21" s="1"/>
  <c r="FE87" i="20" s="1"/>
  <c r="ED304" i="2"/>
  <c r="Z197" i="21" s="1"/>
  <c r="EV88" i="20" s="1"/>
  <c r="GI258" i="2"/>
  <c r="CE151" i="21" s="1"/>
  <c r="HA42" i="20" s="1"/>
  <c r="EG265" i="2"/>
  <c r="AC158" i="21" s="1"/>
  <c r="EY49" i="20" s="1"/>
  <c r="GO293" i="2"/>
  <c r="CK186" i="21" s="1"/>
  <c r="HG77" i="20" s="1"/>
  <c r="ED320" i="2"/>
  <c r="Z213" i="21" s="1"/>
  <c r="EV104" i="20" s="1"/>
  <c r="DL305" i="2"/>
  <c r="H198" i="21" s="1"/>
  <c r="ED89" i="20" s="1"/>
  <c r="HA247" i="2"/>
  <c r="CW140" i="21" s="1"/>
  <c r="HS31" i="20" s="1"/>
  <c r="GZ280" i="2"/>
  <c r="CV173" i="21" s="1"/>
  <c r="HR64" i="20" s="1"/>
  <c r="FG231" i="2"/>
  <c r="BC124" i="21" s="1"/>
  <c r="FY15" i="20" s="1"/>
  <c r="HC239" i="2"/>
  <c r="CY132" i="21" s="1"/>
  <c r="HU23" i="20" s="1"/>
  <c r="EM293" i="2"/>
  <c r="AI186" i="21" s="1"/>
  <c r="FE77" i="20" s="1"/>
  <c r="FP305" i="2"/>
  <c r="BL198" i="21" s="1"/>
  <c r="GH89" i="20" s="1"/>
  <c r="FX325" i="2"/>
  <c r="BT218" i="21" s="1"/>
  <c r="GP109" i="20" s="1"/>
  <c r="ES247" i="2"/>
  <c r="AO140" i="21" s="1"/>
  <c r="FK31" i="20" s="1"/>
  <c r="DW312" i="2"/>
  <c r="S205" i="21" s="1"/>
  <c r="EO96" i="20" s="1"/>
  <c r="HB280" i="2"/>
  <c r="CX173" i="21" s="1"/>
  <c r="HT64" i="20" s="1"/>
  <c r="GN249" i="2"/>
  <c r="CJ142" i="21" s="1"/>
  <c r="HF33" i="20" s="1"/>
  <c r="FP267" i="2"/>
  <c r="BL160" i="21" s="1"/>
  <c r="GH51" i="20" s="1"/>
  <c r="GW270" i="2"/>
  <c r="CS163" i="21" s="1"/>
  <c r="HO54" i="20" s="1"/>
  <c r="GZ224" i="2"/>
  <c r="CV117" i="21" s="1"/>
  <c r="HR8" i="20" s="1"/>
  <c r="GZ301" i="2"/>
  <c r="CV194" i="21" s="1"/>
  <c r="HR85" i="20" s="1"/>
  <c r="DM322" i="2"/>
  <c r="I215" i="21" s="1"/>
  <c r="EE106" i="20" s="1"/>
  <c r="DY256" i="2"/>
  <c r="U149" i="21" s="1"/>
  <c r="EQ40" i="20" s="1"/>
  <c r="FO308" i="2"/>
  <c r="BK201" i="21" s="1"/>
  <c r="GG92" i="20" s="1"/>
  <c r="DX240" i="2"/>
  <c r="T133" i="21" s="1"/>
  <c r="EP24" i="20" s="1"/>
  <c r="FK245" i="2"/>
  <c r="BG138" i="21" s="1"/>
  <c r="GC29" i="20" s="1"/>
  <c r="EJ296" i="2"/>
  <c r="AF189" i="21" s="1"/>
  <c r="FB80" i="20" s="1"/>
  <c r="FF239" i="2"/>
  <c r="BB132" i="21" s="1"/>
  <c r="FX23" i="20" s="1"/>
  <c r="EN314" i="2"/>
  <c r="AJ207" i="21" s="1"/>
  <c r="FF98" i="20" s="1"/>
  <c r="FU287" i="2"/>
  <c r="BQ180" i="21" s="1"/>
  <c r="GM71" i="20" s="1"/>
  <c r="EJ248" i="2"/>
  <c r="AF141" i="21" s="1"/>
  <c r="FB32" i="20" s="1"/>
  <c r="DO146" i="2"/>
  <c r="K38" i="21" s="1"/>
  <c r="AD40" i="20" s="1"/>
  <c r="DK211" i="2"/>
  <c r="G103" i="21" s="1"/>
  <c r="Z105" i="20" s="1"/>
  <c r="EO186" i="2"/>
  <c r="AK78" i="21" s="1"/>
  <c r="BD80" i="20" s="1"/>
  <c r="GO181" i="2"/>
  <c r="CK73" i="21" s="1"/>
  <c r="DD75" i="20" s="1"/>
  <c r="HA158" i="2"/>
  <c r="CW50" i="21" s="1"/>
  <c r="DP52" i="20" s="1"/>
  <c r="EO137" i="2"/>
  <c r="AK29" i="21" s="1"/>
  <c r="BD31" i="20" s="1"/>
  <c r="DZ194" i="2"/>
  <c r="V86" i="21" s="1"/>
  <c r="AO88" i="20" s="1"/>
  <c r="DF161" i="2"/>
  <c r="B53" i="21" s="1"/>
  <c r="U55" i="20" s="1"/>
  <c r="FA207" i="2"/>
  <c r="AW99" i="21" s="1"/>
  <c r="BP101" i="20" s="1"/>
  <c r="EP130" i="2"/>
  <c r="AL22" i="21" s="1"/>
  <c r="BE24" i="20" s="1"/>
  <c r="HE155" i="2"/>
  <c r="DA47" i="21" s="1"/>
  <c r="DT49" i="20" s="1"/>
  <c r="GF194" i="2"/>
  <c r="CB86" i="21" s="1"/>
  <c r="CU88" i="20" s="1"/>
  <c r="FS122" i="2"/>
  <c r="BO14" i="21" s="1"/>
  <c r="CH16" i="20" s="1"/>
  <c r="GE136" i="2"/>
  <c r="CA28" i="21" s="1"/>
  <c r="CT30" i="20" s="1"/>
  <c r="GS295" i="2"/>
  <c r="CO188" i="21" s="1"/>
  <c r="HK79" i="20" s="1"/>
  <c r="EM322" i="2"/>
  <c r="AI215" i="21" s="1"/>
  <c r="FE106" i="20" s="1"/>
  <c r="GE304" i="2"/>
  <c r="CA197" i="21" s="1"/>
  <c r="GW88" i="20" s="1"/>
  <c r="FS241" i="2"/>
  <c r="BO134" i="21" s="1"/>
  <c r="GK25" i="20" s="1"/>
  <c r="HE314" i="2"/>
  <c r="DA207" i="21" s="1"/>
  <c r="HW98" i="20" s="1"/>
  <c r="GL235" i="2"/>
  <c r="CH128" i="21" s="1"/>
  <c r="HD19" i="20" s="1"/>
  <c r="GU299" i="2"/>
  <c r="CQ192" i="21" s="1"/>
  <c r="HM83" i="20" s="1"/>
  <c r="FR278" i="2"/>
  <c r="BN171" i="21" s="1"/>
  <c r="GJ62" i="20" s="1"/>
  <c r="DX234" i="2"/>
  <c r="T127" i="21" s="1"/>
  <c r="EP18" i="20" s="1"/>
  <c r="FT279" i="2"/>
  <c r="BP172" i="21" s="1"/>
  <c r="GL63" i="20" s="1"/>
  <c r="FG242" i="2"/>
  <c r="BC135" i="21" s="1"/>
  <c r="FY26" i="20" s="1"/>
  <c r="FD307" i="2"/>
  <c r="AZ200" i="21" s="1"/>
  <c r="FV91" i="20" s="1"/>
  <c r="FH315" i="2"/>
  <c r="BD208" i="21" s="1"/>
  <c r="FZ99" i="20" s="1"/>
  <c r="EL277" i="2"/>
  <c r="AH170" i="21" s="1"/>
  <c r="FD61" i="20" s="1"/>
  <c r="EL257" i="2"/>
  <c r="AH150" i="21" s="1"/>
  <c r="FD41" i="20" s="1"/>
  <c r="FS328" i="2"/>
  <c r="BO221" i="21" s="1"/>
  <c r="GK112" i="20" s="1"/>
  <c r="GL319" i="2"/>
  <c r="CH212" i="21" s="1"/>
  <c r="HD103" i="20" s="1"/>
  <c r="GT234" i="2"/>
  <c r="CP127" i="21" s="1"/>
  <c r="HL18" i="20" s="1"/>
  <c r="HE269" i="2"/>
  <c r="DA162" i="21" s="1"/>
  <c r="HW53" i="20" s="1"/>
  <c r="GQ309" i="2"/>
  <c r="CM202" i="21" s="1"/>
  <c r="HI93" i="20" s="1"/>
  <c r="FG273" i="2"/>
  <c r="BC166" i="21" s="1"/>
  <c r="FY57" i="20" s="1"/>
  <c r="HA258" i="2"/>
  <c r="CW151" i="21" s="1"/>
  <c r="HS42" i="20" s="1"/>
  <c r="GR238" i="2"/>
  <c r="CN131" i="21" s="1"/>
  <c r="HJ22" i="20" s="1"/>
  <c r="GK246" i="2"/>
  <c r="CG139" i="21" s="1"/>
  <c r="HC30" i="20" s="1"/>
  <c r="HF271" i="2"/>
  <c r="DB164" i="21" s="1"/>
  <c r="HX55" i="20" s="1"/>
  <c r="HD325" i="2"/>
  <c r="CZ218" i="21" s="1"/>
  <c r="HV109" i="20" s="1"/>
  <c r="EF234" i="2"/>
  <c r="AB127" i="21" s="1"/>
  <c r="EX18" i="20" s="1"/>
  <c r="FP326" i="2"/>
  <c r="BL219" i="21" s="1"/>
  <c r="GH110" i="20" s="1"/>
  <c r="FO224" i="2"/>
  <c r="BK117" i="21" s="1"/>
  <c r="GG8" i="20" s="1"/>
  <c r="DN320" i="2"/>
  <c r="J213" i="21" s="1"/>
  <c r="EF104" i="20" s="1"/>
  <c r="EM258" i="2"/>
  <c r="AI151" i="21" s="1"/>
  <c r="FE42" i="20" s="1"/>
  <c r="EH272" i="2"/>
  <c r="AD165" i="21" s="1"/>
  <c r="EZ56" i="20" s="1"/>
  <c r="FH245" i="2"/>
  <c r="BD138" i="21" s="1"/>
  <c r="FZ29" i="20" s="1"/>
  <c r="GQ306" i="2"/>
  <c r="CM199" i="21" s="1"/>
  <c r="HI90" i="20" s="1"/>
  <c r="FR324" i="2"/>
  <c r="BN217" i="21" s="1"/>
  <c r="GJ108" i="20" s="1"/>
  <c r="DF247" i="2"/>
  <c r="B140" i="21" s="1"/>
  <c r="DX31" i="20" s="1"/>
  <c r="DY317" i="2"/>
  <c r="U210" i="21" s="1"/>
  <c r="EQ101" i="20" s="1"/>
  <c r="FG248" i="2"/>
  <c r="BC141" i="21" s="1"/>
  <c r="FY32" i="20" s="1"/>
  <c r="GC251" i="2"/>
  <c r="BY144" i="21" s="1"/>
  <c r="GU35" i="20" s="1"/>
  <c r="GA236" i="2"/>
  <c r="BW129" i="21" s="1"/>
  <c r="GS20" i="20" s="1"/>
  <c r="FD262" i="2"/>
  <c r="AZ155" i="21" s="1"/>
  <c r="FV46" i="20" s="1"/>
  <c r="FT235" i="2"/>
  <c r="BP128" i="21" s="1"/>
  <c r="GL19" i="20" s="1"/>
  <c r="DU237" i="2"/>
  <c r="Q130" i="21" s="1"/>
  <c r="EM21" i="20" s="1"/>
  <c r="FW256" i="2"/>
  <c r="BS149" i="21" s="1"/>
  <c r="GO40" i="20" s="1"/>
  <c r="FF238" i="2"/>
  <c r="BB131" i="21" s="1"/>
  <c r="FX22" i="20" s="1"/>
  <c r="DQ294" i="2"/>
  <c r="M187" i="21" s="1"/>
  <c r="EI78" i="20" s="1"/>
  <c r="ER284" i="2"/>
  <c r="AN177" i="21" s="1"/>
  <c r="FJ68" i="20" s="1"/>
  <c r="HF237" i="2"/>
  <c r="DB130" i="21" s="1"/>
  <c r="HX21" i="20" s="1"/>
  <c r="GI262" i="2"/>
  <c r="CE155" i="21" s="1"/>
  <c r="HA46" i="20" s="1"/>
  <c r="EM278" i="2"/>
  <c r="AI171" i="21" s="1"/>
  <c r="FE62" i="20" s="1"/>
  <c r="FX273" i="2"/>
  <c r="BT166" i="21" s="1"/>
  <c r="GP57" i="20" s="1"/>
  <c r="GK265" i="2"/>
  <c r="CG158" i="21" s="1"/>
  <c r="HC49" i="20" s="1"/>
  <c r="HH283" i="2"/>
  <c r="DD176" i="21" s="1"/>
  <c r="HZ67" i="20" s="1"/>
  <c r="HE253" i="2"/>
  <c r="DA146" i="21" s="1"/>
  <c r="HW37" i="20" s="1"/>
  <c r="EJ274" i="2"/>
  <c r="AF167" i="21" s="1"/>
  <c r="FB58" i="20" s="1"/>
  <c r="HE284" i="2"/>
  <c r="DA177" i="21" s="1"/>
  <c r="HW68" i="20" s="1"/>
  <c r="GB298" i="2"/>
  <c r="BX191" i="21" s="1"/>
  <c r="GT82" i="20" s="1"/>
  <c r="DY279" i="2"/>
  <c r="U172" i="21" s="1"/>
  <c r="EQ63" i="20" s="1"/>
  <c r="HE324" i="2"/>
  <c r="DA217" i="21" s="1"/>
  <c r="HW108" i="20" s="1"/>
  <c r="DZ289" i="2"/>
  <c r="V182" i="21" s="1"/>
  <c r="ER73" i="20" s="1"/>
  <c r="EJ241" i="2"/>
  <c r="AF134" i="21" s="1"/>
  <c r="FB25" i="20" s="1"/>
  <c r="EZ240" i="2"/>
  <c r="AV133" i="21" s="1"/>
  <c r="FR24" i="20" s="1"/>
  <c r="EC224" i="2"/>
  <c r="Y117" i="21" s="1"/>
  <c r="EU8" i="20" s="1"/>
  <c r="GD229" i="2"/>
  <c r="BZ122" i="21" s="1"/>
  <c r="GV13" i="20" s="1"/>
  <c r="GF258" i="2"/>
  <c r="CB151" i="21" s="1"/>
  <c r="GX42" i="20" s="1"/>
  <c r="EK224" i="2"/>
  <c r="AG117" i="21" s="1"/>
  <c r="FC8" i="20" s="1"/>
  <c r="ED324" i="2"/>
  <c r="Z217" i="21" s="1"/>
  <c r="EV108" i="20" s="1"/>
  <c r="EU226" i="2"/>
  <c r="AQ119" i="21" s="1"/>
  <c r="FM10" i="20" s="1"/>
  <c r="EK296" i="2"/>
  <c r="AG189" i="21" s="1"/>
  <c r="FC80" i="20" s="1"/>
  <c r="FN258" i="2"/>
  <c r="BJ151" i="21" s="1"/>
  <c r="GF42" i="20" s="1"/>
  <c r="EH253" i="2"/>
  <c r="AD146" i="21" s="1"/>
  <c r="EZ37" i="20" s="1"/>
  <c r="FL290" i="2"/>
  <c r="BH183" i="21" s="1"/>
  <c r="GD74" i="20" s="1"/>
  <c r="HC268" i="2"/>
  <c r="CY161" i="21" s="1"/>
  <c r="HU52" i="20" s="1"/>
  <c r="GD270" i="2"/>
  <c r="BZ163" i="21" s="1"/>
  <c r="GV54" i="20" s="1"/>
  <c r="GO269" i="2"/>
  <c r="CK162" i="21" s="1"/>
  <c r="HG53" i="20" s="1"/>
  <c r="EL267" i="2"/>
  <c r="AH160" i="21" s="1"/>
  <c r="FD51" i="20" s="1"/>
  <c r="FZ251" i="2"/>
  <c r="BV144" i="21" s="1"/>
  <c r="GR35" i="20" s="1"/>
  <c r="GI268" i="2"/>
  <c r="CE161" i="21" s="1"/>
  <c r="HA52" i="20" s="1"/>
  <c r="FS317" i="2"/>
  <c r="BO210" i="21" s="1"/>
  <c r="GK101" i="20" s="1"/>
  <c r="DF317" i="2"/>
  <c r="B210" i="21" s="1"/>
  <c r="DX101" i="20" s="1"/>
  <c r="ES316" i="2"/>
  <c r="AO209" i="21" s="1"/>
  <c r="FK100" i="20" s="1"/>
  <c r="ED277" i="2"/>
  <c r="Z170" i="21" s="1"/>
  <c r="EV61" i="20" s="1"/>
  <c r="GZ282" i="2"/>
  <c r="CV175" i="21" s="1"/>
  <c r="HR66" i="20" s="1"/>
  <c r="FP234" i="2"/>
  <c r="BL127" i="21" s="1"/>
  <c r="GH18" i="20" s="1"/>
  <c r="DY231" i="2"/>
  <c r="U124" i="21" s="1"/>
  <c r="EQ15" i="20" s="1"/>
  <c r="FE239" i="2"/>
  <c r="BA132" i="21" s="1"/>
  <c r="FW23" i="20" s="1"/>
  <c r="ER297" i="2"/>
  <c r="AN190" i="21" s="1"/>
  <c r="FJ81" i="20" s="1"/>
  <c r="FB295" i="2"/>
  <c r="AX188" i="21" s="1"/>
  <c r="FT79" i="20" s="1"/>
  <c r="GR314" i="2"/>
  <c r="CN207" i="21" s="1"/>
  <c r="HJ98" i="20" s="1"/>
  <c r="DS313" i="2"/>
  <c r="O206" i="21" s="1"/>
  <c r="EK97" i="20" s="1"/>
  <c r="GU243" i="2"/>
  <c r="CQ136" i="21" s="1"/>
  <c r="HM27" i="20" s="1"/>
  <c r="HC248" i="2"/>
  <c r="CY141" i="21" s="1"/>
  <c r="HU32" i="20" s="1"/>
  <c r="EZ246" i="2"/>
  <c r="AV139" i="21" s="1"/>
  <c r="FR30" i="20" s="1"/>
  <c r="HE323" i="2"/>
  <c r="DA216" i="21" s="1"/>
  <c r="HW107" i="20" s="1"/>
  <c r="FA241" i="2"/>
  <c r="AW134" i="21" s="1"/>
  <c r="FS25" i="20" s="1"/>
  <c r="FR223" i="2"/>
  <c r="BN116" i="21" s="1"/>
  <c r="DO279" i="2"/>
  <c r="K172" i="21" s="1"/>
  <c r="EG63" i="20" s="1"/>
  <c r="HE297" i="2"/>
  <c r="DA190" i="21" s="1"/>
  <c r="HW81" i="20" s="1"/>
  <c r="GB224" i="2"/>
  <c r="BX117" i="21" s="1"/>
  <c r="GT8" i="20" s="1"/>
  <c r="HF243" i="2"/>
  <c r="DB136" i="21" s="1"/>
  <c r="HX27" i="20" s="1"/>
  <c r="DN259" i="2"/>
  <c r="J152" i="21" s="1"/>
  <c r="EF43" i="20" s="1"/>
  <c r="FM243" i="2"/>
  <c r="BI136" i="21" s="1"/>
  <c r="GE27" i="20" s="1"/>
  <c r="DQ305" i="2"/>
  <c r="M198" i="21" s="1"/>
  <c r="EI89" i="20" s="1"/>
  <c r="FS281" i="2"/>
  <c r="BO174" i="21" s="1"/>
  <c r="GK65" i="20" s="1"/>
  <c r="GA229" i="2"/>
  <c r="BW122" i="21" s="1"/>
  <c r="GS13" i="20" s="1"/>
  <c r="EE263" i="2"/>
  <c r="AA156" i="21" s="1"/>
  <c r="EW47" i="20" s="1"/>
  <c r="EG278" i="2"/>
  <c r="AC171" i="21" s="1"/>
  <c r="EY62" i="20" s="1"/>
  <c r="GG270" i="2"/>
  <c r="CC163" i="21" s="1"/>
  <c r="GY54" i="20" s="1"/>
  <c r="DH325" i="2"/>
  <c r="D218" i="21" s="1"/>
  <c r="DZ109" i="20" s="1"/>
  <c r="FK303" i="2"/>
  <c r="BG196" i="21" s="1"/>
  <c r="GC87" i="20" s="1"/>
  <c r="FS311" i="2"/>
  <c r="BO204" i="21" s="1"/>
  <c r="GK95" i="20" s="1"/>
  <c r="FX280" i="2"/>
  <c r="BT173" i="21" s="1"/>
  <c r="GP64" i="20" s="1"/>
  <c r="FK281" i="2"/>
  <c r="BG174" i="21" s="1"/>
  <c r="GC65" i="20" s="1"/>
  <c r="DZ307" i="2"/>
  <c r="V200" i="21" s="1"/>
  <c r="ER91" i="20" s="1"/>
  <c r="GK325" i="2"/>
  <c r="CG218" i="21" s="1"/>
  <c r="HC109" i="20" s="1"/>
  <c r="DH289" i="2"/>
  <c r="D182" i="21" s="1"/>
  <c r="DZ73" i="20" s="1"/>
  <c r="ER271" i="2"/>
  <c r="AN164" i="21" s="1"/>
  <c r="FJ55" i="20" s="1"/>
  <c r="DI270" i="2"/>
  <c r="E163" i="21" s="1"/>
  <c r="EA54" i="20" s="1"/>
  <c r="ES327" i="2"/>
  <c r="AO220" i="21" s="1"/>
  <c r="FK111" i="20" s="1"/>
  <c r="HH322" i="2"/>
  <c r="DD215" i="21" s="1"/>
  <c r="HZ106" i="20" s="1"/>
  <c r="EY243" i="2"/>
  <c r="AU136" i="21" s="1"/>
  <c r="FQ27" i="20" s="1"/>
  <c r="ED265" i="2"/>
  <c r="Z158" i="21" s="1"/>
  <c r="EV49" i="20" s="1"/>
  <c r="GJ241" i="2"/>
  <c r="CF134" i="21" s="1"/>
  <c r="HB25" i="20" s="1"/>
  <c r="EN304" i="2"/>
  <c r="AJ197" i="21" s="1"/>
  <c r="FF88" i="20" s="1"/>
  <c r="FV273" i="2"/>
  <c r="BR166" i="21" s="1"/>
  <c r="GN57" i="20" s="1"/>
  <c r="EM251" i="2"/>
  <c r="AI144" i="21" s="1"/>
  <c r="FE35" i="20" s="1"/>
  <c r="GV299" i="2"/>
  <c r="CR192" i="21" s="1"/>
  <c r="HN83" i="20" s="1"/>
  <c r="HB296" i="2"/>
  <c r="CX189" i="21" s="1"/>
  <c r="HT80" i="20" s="1"/>
  <c r="FB261" i="2"/>
  <c r="AX154" i="21" s="1"/>
  <c r="FT45" i="20" s="1"/>
  <c r="HE283" i="2"/>
  <c r="DA176" i="21" s="1"/>
  <c r="HW67" i="20" s="1"/>
  <c r="FI280" i="2"/>
  <c r="BE173" i="21" s="1"/>
  <c r="GA64" i="20" s="1"/>
  <c r="DM324" i="2"/>
  <c r="I217" i="21" s="1"/>
  <c r="EE108" i="20" s="1"/>
  <c r="FU263" i="2"/>
  <c r="BQ156" i="21" s="1"/>
  <c r="GM47" i="20" s="1"/>
  <c r="FW285" i="2"/>
  <c r="BS178" i="21" s="1"/>
  <c r="GO69" i="20" s="1"/>
  <c r="EQ263" i="2"/>
  <c r="AM156" i="21" s="1"/>
  <c r="FI47" i="20" s="1"/>
  <c r="FD275" i="2"/>
  <c r="AZ168" i="21" s="1"/>
  <c r="FV59" i="20" s="1"/>
  <c r="EM274" i="2"/>
  <c r="AI167" i="21" s="1"/>
  <c r="FE58" i="20" s="1"/>
  <c r="DH248" i="2"/>
  <c r="D141" i="21" s="1"/>
  <c r="DZ32" i="20" s="1"/>
  <c r="DW234" i="2"/>
  <c r="S127" i="21" s="1"/>
  <c r="EO18" i="20" s="1"/>
  <c r="GU248" i="2"/>
  <c r="CQ141" i="21" s="1"/>
  <c r="HM32" i="20" s="1"/>
  <c r="FX289" i="2"/>
  <c r="BT182" i="21" s="1"/>
  <c r="GP73" i="20" s="1"/>
  <c r="EN299" i="2"/>
  <c r="AJ192" i="21" s="1"/>
  <c r="FF83" i="20" s="1"/>
  <c r="EM312" i="2"/>
  <c r="AI205" i="21" s="1"/>
  <c r="FE96" i="20" s="1"/>
  <c r="GE310" i="2"/>
  <c r="CA203" i="21" s="1"/>
  <c r="GW94" i="20" s="1"/>
  <c r="EI306" i="2"/>
  <c r="AE199" i="21" s="1"/>
  <c r="FA90" i="20" s="1"/>
  <c r="EE314" i="2"/>
  <c r="AA207" i="21" s="1"/>
  <c r="EW98" i="20" s="1"/>
  <c r="FV288" i="2"/>
  <c r="BR181" i="21" s="1"/>
  <c r="GN72" i="20" s="1"/>
  <c r="FE226" i="2"/>
  <c r="BA119" i="21" s="1"/>
  <c r="FW10" i="20" s="1"/>
  <c r="GX248" i="2"/>
  <c r="CT141" i="21" s="1"/>
  <c r="HP32" i="20" s="1"/>
  <c r="EV294" i="2"/>
  <c r="AR187" i="21" s="1"/>
  <c r="FN78" i="20" s="1"/>
  <c r="GH294" i="2"/>
  <c r="CD187" i="21" s="1"/>
  <c r="GZ78" i="20" s="1"/>
  <c r="EF252" i="2"/>
  <c r="AB145" i="21" s="1"/>
  <c r="EX36" i="20" s="1"/>
  <c r="FN321" i="2"/>
  <c r="BJ214" i="21" s="1"/>
  <c r="GF105" i="20" s="1"/>
  <c r="GL282" i="2"/>
  <c r="CH175" i="21" s="1"/>
  <c r="HD66" i="20" s="1"/>
  <c r="GU321" i="2"/>
  <c r="CQ214" i="21" s="1"/>
  <c r="HM105" i="20" s="1"/>
  <c r="DI231" i="2"/>
  <c r="E124" i="21" s="1"/>
  <c r="EA15" i="20" s="1"/>
  <c r="DM316" i="2"/>
  <c r="I209" i="21" s="1"/>
  <c r="EE100" i="20" s="1"/>
  <c r="GS232" i="2"/>
  <c r="CO125" i="21" s="1"/>
  <c r="HK16" i="20" s="1"/>
  <c r="DZ230" i="2"/>
  <c r="V123" i="21" s="1"/>
  <c r="ER14" i="20" s="1"/>
  <c r="FU249" i="2"/>
  <c r="BQ142" i="21" s="1"/>
  <c r="GM33" i="20" s="1"/>
  <c r="GI328" i="2"/>
  <c r="CE221" i="21" s="1"/>
  <c r="HA112" i="20" s="1"/>
  <c r="EX275" i="2"/>
  <c r="AT168" i="21" s="1"/>
  <c r="FP59" i="20" s="1"/>
  <c r="FE325" i="2"/>
  <c r="BA218" i="21" s="1"/>
  <c r="FW109" i="20" s="1"/>
  <c r="HE223" i="2"/>
  <c r="DA116" i="21" s="1"/>
  <c r="DI291" i="2"/>
  <c r="E184" i="21" s="1"/>
  <c r="EA75" i="20" s="1"/>
  <c r="EP240" i="2"/>
  <c r="AL133" i="21" s="1"/>
  <c r="FH24" i="20" s="1"/>
  <c r="EG324" i="2"/>
  <c r="AC217" i="21" s="1"/>
  <c r="EY108" i="20" s="1"/>
  <c r="HA251" i="2"/>
  <c r="CW144" i="21" s="1"/>
  <c r="HS35" i="20" s="1"/>
  <c r="FP268" i="2"/>
  <c r="BL161" i="21" s="1"/>
  <c r="GH52" i="20" s="1"/>
  <c r="FJ273" i="2"/>
  <c r="BF166" i="21" s="1"/>
  <c r="GB57" i="20" s="1"/>
  <c r="GU212" i="2"/>
  <c r="CQ104" i="21" s="1"/>
  <c r="DJ106" i="20" s="1"/>
  <c r="DL148" i="2"/>
  <c r="H40" i="21" s="1"/>
  <c r="AA42" i="20" s="1"/>
  <c r="FU169" i="2"/>
  <c r="BQ61" i="21" s="1"/>
  <c r="CJ63" i="20" s="1"/>
  <c r="GL210" i="2"/>
  <c r="CH102" i="21" s="1"/>
  <c r="DA104" i="20" s="1"/>
  <c r="DK198" i="2"/>
  <c r="G90" i="21" s="1"/>
  <c r="Z92" i="20" s="1"/>
  <c r="EG170" i="2"/>
  <c r="AC62" i="21" s="1"/>
  <c r="AV64" i="20" s="1"/>
  <c r="EB125" i="2"/>
  <c r="X17" i="21" s="1"/>
  <c r="AQ19" i="20" s="1"/>
  <c r="DZ170" i="2"/>
  <c r="V62" i="21" s="1"/>
  <c r="AO64" i="20" s="1"/>
  <c r="FZ121" i="2"/>
  <c r="BV13" i="21" s="1"/>
  <c r="CO15" i="20" s="1"/>
  <c r="GZ197" i="2"/>
  <c r="CV89" i="21" s="1"/>
  <c r="DO91" i="20" s="1"/>
  <c r="DR165" i="2"/>
  <c r="N57" i="21" s="1"/>
  <c r="AG59" i="20" s="1"/>
  <c r="FM187" i="2"/>
  <c r="BI79" i="21" s="1"/>
  <c r="CB81" i="20" s="1"/>
  <c r="GE122" i="2"/>
  <c r="CA14" i="21" s="1"/>
  <c r="CT16" i="20" s="1"/>
  <c r="DF212" i="2"/>
  <c r="B104" i="21" s="1"/>
  <c r="U106" i="20" s="1"/>
  <c r="FO184" i="2"/>
  <c r="BK76" i="21" s="1"/>
  <c r="CD78" i="20" s="1"/>
  <c r="EP216" i="2"/>
  <c r="AL108" i="21" s="1"/>
  <c r="BE110" i="20" s="1"/>
  <c r="GO202" i="2"/>
  <c r="CK94" i="21" s="1"/>
  <c r="DD96" i="20" s="1"/>
  <c r="EO212" i="2"/>
  <c r="AK104" i="21" s="1"/>
  <c r="BD106" i="20" s="1"/>
  <c r="DN191" i="2"/>
  <c r="J83" i="21" s="1"/>
  <c r="AC85" i="20" s="1"/>
  <c r="FI148" i="2"/>
  <c r="BE40" i="21" s="1"/>
  <c r="BX42" i="20" s="1"/>
  <c r="GF143" i="2"/>
  <c r="CB35" i="21" s="1"/>
  <c r="CU37" i="20" s="1"/>
  <c r="GL121" i="2"/>
  <c r="CH13" i="21" s="1"/>
  <c r="DA15" i="20" s="1"/>
  <c r="EK170" i="2"/>
  <c r="AG62" i="21" s="1"/>
  <c r="AZ64" i="20" s="1"/>
  <c r="GZ180" i="2"/>
  <c r="CV72" i="21" s="1"/>
  <c r="DO74" i="20" s="1"/>
  <c r="EZ175" i="2"/>
  <c r="AV67" i="21" s="1"/>
  <c r="BO69" i="20" s="1"/>
  <c r="ED162" i="2"/>
  <c r="Z54" i="21" s="1"/>
  <c r="AS56" i="20" s="1"/>
  <c r="EW126" i="2"/>
  <c r="AS18" i="21" s="1"/>
  <c r="BL20" i="20" s="1"/>
  <c r="FH146" i="2"/>
  <c r="BD38" i="21" s="1"/>
  <c r="BW40" i="20" s="1"/>
  <c r="FY115" i="2"/>
  <c r="BU7" i="21" s="1"/>
  <c r="CN9" i="20" s="1"/>
  <c r="FB128" i="2"/>
  <c r="AX20" i="21" s="1"/>
  <c r="BQ22" i="20" s="1"/>
  <c r="GM149" i="2"/>
  <c r="CI41" i="21" s="1"/>
  <c r="DB43" i="20" s="1"/>
  <c r="HC148" i="2"/>
  <c r="CY40" i="21" s="1"/>
  <c r="DR42" i="20" s="1"/>
  <c r="DM117" i="2"/>
  <c r="I9" i="21" s="1"/>
  <c r="AB11" i="20" s="1"/>
  <c r="GD147" i="2"/>
  <c r="BZ39" i="21" s="1"/>
  <c r="CS41" i="20" s="1"/>
  <c r="FZ218" i="2"/>
  <c r="BV110" i="21" s="1"/>
  <c r="CO112" i="20" s="1"/>
  <c r="EL190" i="2"/>
  <c r="AH82" i="21" s="1"/>
  <c r="BA84" i="20" s="1"/>
  <c r="FT194" i="2"/>
  <c r="BP86" i="21" s="1"/>
  <c r="CI88" i="20" s="1"/>
  <c r="GE212" i="2"/>
  <c r="CA104" i="21" s="1"/>
  <c r="CT106" i="20" s="1"/>
  <c r="FJ179" i="2"/>
  <c r="BF71" i="21" s="1"/>
  <c r="BY73" i="20" s="1"/>
  <c r="EQ162" i="2"/>
  <c r="AM54" i="21" s="1"/>
  <c r="BF56" i="20" s="1"/>
  <c r="DZ179" i="2"/>
  <c r="V71" i="21" s="1"/>
  <c r="AO73" i="20" s="1"/>
  <c r="EF162" i="2"/>
  <c r="AB54" i="21" s="1"/>
  <c r="AU56" i="20" s="1"/>
  <c r="EJ183" i="2"/>
  <c r="AF75" i="21" s="1"/>
  <c r="AY77" i="20" s="1"/>
  <c r="ET209" i="2"/>
  <c r="AP101" i="21" s="1"/>
  <c r="BI103" i="20" s="1"/>
  <c r="FC188" i="2"/>
  <c r="AY80" i="21" s="1"/>
  <c r="BR82" i="20" s="1"/>
  <c r="EP151" i="2"/>
  <c r="AL43" i="21" s="1"/>
  <c r="BE45" i="20" s="1"/>
  <c r="GJ193" i="2"/>
  <c r="CF85" i="21" s="1"/>
  <c r="CY87" i="20" s="1"/>
  <c r="DT201" i="2"/>
  <c r="P93" i="21" s="1"/>
  <c r="AI95" i="20" s="1"/>
  <c r="FL171" i="2"/>
  <c r="BH63" i="21" s="1"/>
  <c r="CA65" i="20" s="1"/>
  <c r="ER204" i="2"/>
  <c r="AN96" i="21" s="1"/>
  <c r="BG98" i="20" s="1"/>
  <c r="GQ216" i="2"/>
  <c r="CM108" i="21" s="1"/>
  <c r="DF110" i="20" s="1"/>
  <c r="FS121" i="2"/>
  <c r="BO13" i="21" s="1"/>
  <c r="CH15" i="20" s="1"/>
  <c r="EZ173" i="2"/>
  <c r="AV65" i="21" s="1"/>
  <c r="BO67" i="20" s="1"/>
  <c r="GR197" i="2"/>
  <c r="CN89" i="21" s="1"/>
  <c r="DG91" i="20" s="1"/>
  <c r="EK167" i="2"/>
  <c r="AG59" i="21" s="1"/>
  <c r="AZ61" i="20" s="1"/>
  <c r="DF142" i="2"/>
  <c r="B34" i="21" s="1"/>
  <c r="U36" i="20" s="1"/>
  <c r="DV180" i="2"/>
  <c r="R72" i="21" s="1"/>
  <c r="AK74" i="20" s="1"/>
  <c r="FU118" i="2"/>
  <c r="BQ10" i="21" s="1"/>
  <c r="CJ12" i="20" s="1"/>
  <c r="FI193" i="2"/>
  <c r="BE85" i="21" s="1"/>
  <c r="BX87" i="20" s="1"/>
  <c r="GJ114" i="2"/>
  <c r="CF6" i="21" s="1"/>
  <c r="CY8" i="20" s="1"/>
  <c r="GP150" i="2"/>
  <c r="CL42" i="21" s="1"/>
  <c r="DE44" i="20" s="1"/>
  <c r="DH124" i="2"/>
  <c r="D16" i="21" s="1"/>
  <c r="W18" i="20" s="1"/>
  <c r="GN122" i="2"/>
  <c r="CJ14" i="21" s="1"/>
  <c r="DC16" i="20" s="1"/>
  <c r="EP211" i="2"/>
  <c r="AL103" i="21" s="1"/>
  <c r="BE105" i="20" s="1"/>
  <c r="DL207" i="2"/>
  <c r="H99" i="21" s="1"/>
  <c r="AA101" i="20" s="1"/>
  <c r="DS127" i="2"/>
  <c r="O19" i="21" s="1"/>
  <c r="AH21" i="20" s="1"/>
  <c r="DJ130" i="2"/>
  <c r="F22" i="21" s="1"/>
  <c r="Y24" i="20" s="1"/>
  <c r="GP196" i="2"/>
  <c r="CL88" i="21" s="1"/>
  <c r="DE90" i="20" s="1"/>
  <c r="EC167" i="2"/>
  <c r="Y59" i="21" s="1"/>
  <c r="AR61" i="20" s="1"/>
  <c r="DF115" i="2"/>
  <c r="B7" i="21" s="1"/>
  <c r="U9" i="20" s="1"/>
  <c r="DH132" i="2"/>
  <c r="D24" i="21" s="1"/>
  <c r="W26" i="20" s="1"/>
  <c r="DO118" i="2"/>
  <c r="K10" i="21" s="1"/>
  <c r="AD12" i="20" s="1"/>
  <c r="FD172" i="2"/>
  <c r="AZ64" i="21" s="1"/>
  <c r="BS66" i="20" s="1"/>
  <c r="FS181" i="2"/>
  <c r="BO73" i="21" s="1"/>
  <c r="CH75" i="20" s="1"/>
  <c r="EK192" i="2"/>
  <c r="AG84" i="21" s="1"/>
  <c r="AZ86" i="20" s="1"/>
  <c r="DY159" i="2"/>
  <c r="U51" i="21" s="1"/>
  <c r="AN53" i="20" s="1"/>
  <c r="GP141" i="2"/>
  <c r="CL33" i="21" s="1"/>
  <c r="DE35" i="20" s="1"/>
  <c r="GT188" i="2"/>
  <c r="CP80" i="21" s="1"/>
  <c r="DI82" i="20" s="1"/>
  <c r="FN130" i="2"/>
  <c r="BJ22" i="21" s="1"/>
  <c r="CC24" i="20" s="1"/>
  <c r="FB130" i="2"/>
  <c r="AX22" i="21" s="1"/>
  <c r="BQ24" i="20" s="1"/>
  <c r="DY135" i="2"/>
  <c r="U27" i="21" s="1"/>
  <c r="AN29" i="20" s="1"/>
  <c r="GD211" i="2"/>
  <c r="BZ103" i="21" s="1"/>
  <c r="CS105" i="20" s="1"/>
  <c r="GU193" i="2"/>
  <c r="CQ85" i="21" s="1"/>
  <c r="DJ87" i="20" s="1"/>
  <c r="EP189" i="2"/>
  <c r="AL81" i="21" s="1"/>
  <c r="BE83" i="20" s="1"/>
  <c r="DK217" i="2"/>
  <c r="G109" i="21" s="1"/>
  <c r="Z111" i="20" s="1"/>
  <c r="EA162" i="2"/>
  <c r="W54" i="21" s="1"/>
  <c r="AP56" i="20" s="1"/>
  <c r="FC134" i="2"/>
  <c r="AY26" i="21" s="1"/>
  <c r="BR28" i="20" s="1"/>
  <c r="DR204" i="2"/>
  <c r="N96" i="21" s="1"/>
  <c r="AG98" i="20" s="1"/>
  <c r="FC131" i="2"/>
  <c r="AY23" i="21" s="1"/>
  <c r="BR25" i="20" s="1"/>
  <c r="HE201" i="2"/>
  <c r="DA93" i="21" s="1"/>
  <c r="DT95" i="20" s="1"/>
  <c r="DZ206" i="2"/>
  <c r="V98" i="21" s="1"/>
  <c r="AO100" i="20" s="1"/>
  <c r="DY147" i="2"/>
  <c r="U39" i="21" s="1"/>
  <c r="AN41" i="20" s="1"/>
  <c r="FS123" i="2"/>
  <c r="BO15" i="21" s="1"/>
  <c r="CH17" i="20" s="1"/>
  <c r="DK139" i="2"/>
  <c r="G31" i="21" s="1"/>
  <c r="Z33" i="20" s="1"/>
  <c r="EW212" i="2"/>
  <c r="AS104" i="21" s="1"/>
  <c r="BL106" i="20" s="1"/>
  <c r="HC120" i="2"/>
  <c r="CY12" i="21" s="1"/>
  <c r="DR14" i="20" s="1"/>
  <c r="FG153" i="2"/>
  <c r="BC45" i="21" s="1"/>
  <c r="BV47" i="20" s="1"/>
  <c r="DX176" i="2"/>
  <c r="T68" i="21" s="1"/>
  <c r="AM70" i="20" s="1"/>
  <c r="FE165" i="2"/>
  <c r="BA57" i="21" s="1"/>
  <c r="BT59" i="20" s="1"/>
  <c r="FM114" i="2"/>
  <c r="BI6" i="21" s="1"/>
  <c r="CB8" i="20" s="1"/>
  <c r="EF128" i="2"/>
  <c r="AB20" i="21" s="1"/>
  <c r="AU22" i="20" s="1"/>
  <c r="GD198" i="2"/>
  <c r="BZ90" i="21" s="1"/>
  <c r="CS92" i="20" s="1"/>
  <c r="DU157" i="2"/>
  <c r="Q49" i="21" s="1"/>
  <c r="AJ51" i="20" s="1"/>
  <c r="GY157" i="2"/>
  <c r="CU49" i="21" s="1"/>
  <c r="DN51" i="20" s="1"/>
  <c r="FU192" i="2"/>
  <c r="BQ84" i="21" s="1"/>
  <c r="CJ86" i="20" s="1"/>
  <c r="EF208" i="2"/>
  <c r="AB100" i="21" s="1"/>
  <c r="AU102" i="20" s="1"/>
  <c r="DQ178" i="2"/>
  <c r="M70" i="21" s="1"/>
  <c r="AF72" i="20" s="1"/>
  <c r="EK179" i="2"/>
  <c r="AG71" i="21" s="1"/>
  <c r="AZ73" i="20" s="1"/>
  <c r="GA117" i="2"/>
  <c r="BW9" i="21" s="1"/>
  <c r="CP11" i="20" s="1"/>
  <c r="GY123" i="2"/>
  <c r="CU15" i="21" s="1"/>
  <c r="DN17" i="20" s="1"/>
  <c r="FW115" i="2"/>
  <c r="BS7" i="21" s="1"/>
  <c r="CL9" i="20" s="1"/>
  <c r="FF155" i="2"/>
  <c r="BB47" i="21" s="1"/>
  <c r="BU49" i="20" s="1"/>
  <c r="HE210" i="2"/>
  <c r="DA102" i="21" s="1"/>
  <c r="DT104" i="20" s="1"/>
  <c r="FW117" i="2"/>
  <c r="BS9" i="21" s="1"/>
  <c r="CL11" i="20" s="1"/>
  <c r="GS197" i="2"/>
  <c r="CO89" i="21" s="1"/>
  <c r="DH91" i="20" s="1"/>
  <c r="HB131" i="2"/>
  <c r="CX23" i="21" s="1"/>
  <c r="DQ25" i="20" s="1"/>
  <c r="FY159" i="2"/>
  <c r="BU51" i="21" s="1"/>
  <c r="CN53" i="20" s="1"/>
  <c r="FE185" i="2"/>
  <c r="BA77" i="21" s="1"/>
  <c r="BT79" i="20" s="1"/>
  <c r="FM171" i="2"/>
  <c r="BI63" i="21" s="1"/>
  <c r="CB65" i="20" s="1"/>
  <c r="ER203" i="2"/>
  <c r="AN95" i="21" s="1"/>
  <c r="BG97" i="20" s="1"/>
  <c r="FI113" i="2"/>
  <c r="BE5" i="21" s="1"/>
  <c r="GK150" i="2"/>
  <c r="CG42" i="21" s="1"/>
  <c r="CZ44" i="20" s="1"/>
  <c r="DI160" i="2"/>
  <c r="E52" i="21" s="1"/>
  <c r="X54" i="20" s="1"/>
  <c r="GY187" i="2"/>
  <c r="CU79" i="21" s="1"/>
  <c r="DN81" i="20" s="1"/>
  <c r="FM211" i="2"/>
  <c r="BI103" i="21" s="1"/>
  <c r="CB105" i="20" s="1"/>
  <c r="FU132" i="2"/>
  <c r="BQ24" i="21" s="1"/>
  <c r="CJ26" i="20" s="1"/>
  <c r="DS113" i="2"/>
  <c r="O5" i="21" s="1"/>
  <c r="FT198" i="2"/>
  <c r="BP90" i="21" s="1"/>
  <c r="CI92" i="20" s="1"/>
  <c r="DO161" i="2"/>
  <c r="K53" i="21" s="1"/>
  <c r="AD55" i="20" s="1"/>
  <c r="EU120" i="2"/>
  <c r="AQ12" i="21" s="1"/>
  <c r="BJ14" i="20" s="1"/>
  <c r="ED152" i="2"/>
  <c r="Z44" i="21" s="1"/>
  <c r="AS46" i="20" s="1"/>
  <c r="HE206" i="2"/>
  <c r="DA98" i="21" s="1"/>
  <c r="DT100" i="20" s="1"/>
  <c r="FC169" i="2"/>
  <c r="AY61" i="21" s="1"/>
  <c r="BR63" i="20" s="1"/>
  <c r="ET145" i="2"/>
  <c r="AP37" i="21" s="1"/>
  <c r="BI39" i="20" s="1"/>
  <c r="EQ205" i="2"/>
  <c r="AM97" i="21" s="1"/>
  <c r="BF99" i="20" s="1"/>
  <c r="ER156" i="2"/>
  <c r="AN48" i="21" s="1"/>
  <c r="BG50" i="20" s="1"/>
  <c r="EU153" i="2"/>
  <c r="AQ45" i="21" s="1"/>
  <c r="BJ47" i="20" s="1"/>
  <c r="GR198" i="2"/>
  <c r="CN90" i="21" s="1"/>
  <c r="DG92" i="20" s="1"/>
  <c r="DO122" i="2"/>
  <c r="K14" i="21" s="1"/>
  <c r="AD16" i="20" s="1"/>
  <c r="FN218" i="2"/>
  <c r="BJ110" i="21" s="1"/>
  <c r="CC112" i="20" s="1"/>
  <c r="HG184" i="2"/>
  <c r="DC76" i="21" s="1"/>
  <c r="DV78" i="20" s="1"/>
  <c r="GG197" i="2"/>
  <c r="CC89" i="21" s="1"/>
  <c r="CV91" i="20" s="1"/>
  <c r="EK125" i="2"/>
  <c r="AG17" i="21" s="1"/>
  <c r="AZ19" i="20" s="1"/>
  <c r="DR148" i="2"/>
  <c r="N40" i="21" s="1"/>
  <c r="AG42" i="20" s="1"/>
  <c r="GI203" i="2"/>
  <c r="CE95" i="21" s="1"/>
  <c r="CX97" i="20" s="1"/>
  <c r="FK175" i="2"/>
  <c r="BG67" i="21" s="1"/>
  <c r="BZ69" i="20" s="1"/>
  <c r="HF199" i="2"/>
  <c r="DB91" i="21" s="1"/>
  <c r="DU93" i="20" s="1"/>
  <c r="FK217" i="2"/>
  <c r="BG109" i="21" s="1"/>
  <c r="BZ111" i="20" s="1"/>
  <c r="DU163" i="2"/>
  <c r="Q55" i="21" s="1"/>
  <c r="AJ57" i="20" s="1"/>
  <c r="GH183" i="2"/>
  <c r="CD75" i="21" s="1"/>
  <c r="CW77" i="20" s="1"/>
  <c r="GJ125" i="2"/>
  <c r="CF17" i="21" s="1"/>
  <c r="CY19" i="20" s="1"/>
  <c r="GC176" i="2"/>
  <c r="BY68" i="21" s="1"/>
  <c r="CR70" i="20" s="1"/>
  <c r="FI205" i="2"/>
  <c r="BE97" i="21" s="1"/>
  <c r="BX99" i="20" s="1"/>
  <c r="FA153" i="2"/>
  <c r="AW45" i="21" s="1"/>
  <c r="BP47" i="20" s="1"/>
  <c r="FB156" i="2"/>
  <c r="AX48" i="21" s="1"/>
  <c r="BQ50" i="20" s="1"/>
  <c r="GE211" i="2"/>
  <c r="CA103" i="21" s="1"/>
  <c r="CT105" i="20" s="1"/>
  <c r="GJ190" i="2"/>
  <c r="CF82" i="21" s="1"/>
  <c r="CY84" i="20" s="1"/>
  <c r="GQ130" i="2"/>
  <c r="CM22" i="21" s="1"/>
  <c r="DF24" i="20" s="1"/>
  <c r="FB182" i="2"/>
  <c r="AX74" i="21" s="1"/>
  <c r="BQ76" i="20" s="1"/>
  <c r="FW132" i="2"/>
  <c r="BS24" i="21" s="1"/>
  <c r="CL26" i="20" s="1"/>
  <c r="EA178" i="2"/>
  <c r="W70" i="21" s="1"/>
  <c r="AP72" i="20" s="1"/>
  <c r="DX129" i="2"/>
  <c r="T21" i="21" s="1"/>
  <c r="AM23" i="20" s="1"/>
  <c r="FZ180" i="2"/>
  <c r="BV72" i="21" s="1"/>
  <c r="CO74" i="20" s="1"/>
  <c r="FI178" i="2"/>
  <c r="BE70" i="21" s="1"/>
  <c r="BX72" i="20" s="1"/>
  <c r="FM203" i="2"/>
  <c r="BI95" i="21" s="1"/>
  <c r="CB97" i="20" s="1"/>
  <c r="GN155" i="2"/>
  <c r="CJ47" i="21" s="1"/>
  <c r="DC49" i="20" s="1"/>
  <c r="GP183" i="2"/>
  <c r="CL75" i="21" s="1"/>
  <c r="DE77" i="20" s="1"/>
  <c r="FK127" i="2"/>
  <c r="BG19" i="21" s="1"/>
  <c r="BZ21" i="20" s="1"/>
  <c r="EM176" i="2"/>
  <c r="AI68" i="21" s="1"/>
  <c r="BB70" i="20" s="1"/>
  <c r="GR200" i="2"/>
  <c r="CN92" i="21" s="1"/>
  <c r="DG94" i="20" s="1"/>
  <c r="EI128" i="2"/>
  <c r="AE20" i="21" s="1"/>
  <c r="AX22" i="20" s="1"/>
  <c r="HB175" i="2"/>
  <c r="CX67" i="21" s="1"/>
  <c r="DQ69" i="20" s="1"/>
  <c r="FG136" i="2"/>
  <c r="BC28" i="21" s="1"/>
  <c r="BV30" i="20" s="1"/>
  <c r="GM121" i="2"/>
  <c r="CI13" i="21" s="1"/>
  <c r="DB15" i="20" s="1"/>
  <c r="FR113" i="2"/>
  <c r="BN5" i="21" s="1"/>
  <c r="FA189" i="2"/>
  <c r="AW81" i="21" s="1"/>
  <c r="BP83" i="20" s="1"/>
  <c r="EZ191" i="2"/>
  <c r="AV83" i="21" s="1"/>
  <c r="BO85" i="20" s="1"/>
  <c r="FE139" i="2"/>
  <c r="BA31" i="21" s="1"/>
  <c r="BT33" i="20" s="1"/>
  <c r="EJ207" i="2"/>
  <c r="AF99" i="21" s="1"/>
  <c r="AY101" i="20" s="1"/>
  <c r="FW176" i="2"/>
  <c r="BS68" i="21" s="1"/>
  <c r="CL70" i="20" s="1"/>
  <c r="GA166" i="2"/>
  <c r="BW58" i="21" s="1"/>
  <c r="CP60" i="20" s="1"/>
  <c r="ED121" i="2"/>
  <c r="Z13" i="21" s="1"/>
  <c r="AS15" i="20" s="1"/>
  <c r="DF149" i="2"/>
  <c r="B41" i="21" s="1"/>
  <c r="U43" i="20" s="1"/>
  <c r="DW136" i="2"/>
  <c r="S28" i="21" s="1"/>
  <c r="AL30" i="20" s="1"/>
  <c r="GD178" i="2"/>
  <c r="BZ70" i="21" s="1"/>
  <c r="CS72" i="20" s="1"/>
  <c r="HE134" i="2"/>
  <c r="DA26" i="21" s="1"/>
  <c r="DT28" i="20" s="1"/>
  <c r="EY208" i="2"/>
  <c r="AU100" i="21" s="1"/>
  <c r="BN102" i="20" s="1"/>
  <c r="FG183" i="2"/>
  <c r="BC75" i="21" s="1"/>
  <c r="BV77" i="20" s="1"/>
  <c r="DZ142" i="2"/>
  <c r="V34" i="21" s="1"/>
  <c r="AO36" i="20" s="1"/>
  <c r="EX163" i="2"/>
  <c r="AT55" i="21" s="1"/>
  <c r="BM57" i="20" s="1"/>
  <c r="EG155" i="2"/>
  <c r="AC47" i="21" s="1"/>
  <c r="AV49" i="20" s="1"/>
  <c r="GB203" i="2"/>
  <c r="BX95" i="21" s="1"/>
  <c r="CQ97" i="20" s="1"/>
  <c r="FE203" i="2"/>
  <c r="BA95" i="21" s="1"/>
  <c r="BT97" i="20" s="1"/>
  <c r="DP147" i="2"/>
  <c r="L39" i="21" s="1"/>
  <c r="AE41" i="20" s="1"/>
  <c r="DR196" i="2"/>
  <c r="N88" i="21" s="1"/>
  <c r="AG90" i="20" s="1"/>
  <c r="FD114" i="2"/>
  <c r="AZ6" i="21" s="1"/>
  <c r="BS8" i="20" s="1"/>
  <c r="GB192" i="2"/>
  <c r="BX84" i="21" s="1"/>
  <c r="CQ86" i="20" s="1"/>
  <c r="GP152" i="2"/>
  <c r="CL44" i="21" s="1"/>
  <c r="DE46" i="20" s="1"/>
  <c r="FU176" i="2"/>
  <c r="BQ68" i="21" s="1"/>
  <c r="CJ70" i="20" s="1"/>
  <c r="GI160" i="2"/>
  <c r="CE52" i="21" s="1"/>
  <c r="CX54" i="20" s="1"/>
  <c r="HE116" i="2"/>
  <c r="DA8" i="21" s="1"/>
  <c r="DT10" i="20" s="1"/>
  <c r="FP113" i="2"/>
  <c r="BL5" i="21" s="1"/>
  <c r="GB165" i="2"/>
  <c r="BX57" i="21" s="1"/>
  <c r="CQ59" i="20" s="1"/>
  <c r="EP207" i="2"/>
  <c r="AL99" i="21" s="1"/>
  <c r="BE101" i="20" s="1"/>
  <c r="DH201" i="2"/>
  <c r="D93" i="21" s="1"/>
  <c r="W95" i="20" s="1"/>
  <c r="FL142" i="2"/>
  <c r="BH34" i="21" s="1"/>
  <c r="CA36" i="20" s="1"/>
  <c r="EC192" i="2"/>
  <c r="Y84" i="21" s="1"/>
  <c r="AR86" i="20" s="1"/>
  <c r="ER180" i="2"/>
  <c r="AN72" i="21" s="1"/>
  <c r="BG74" i="20" s="1"/>
  <c r="GB194" i="2"/>
  <c r="BX86" i="21" s="1"/>
  <c r="CQ88" i="20" s="1"/>
  <c r="FW191" i="2"/>
  <c r="BS83" i="21" s="1"/>
  <c r="CL85" i="20" s="1"/>
  <c r="DL158" i="2"/>
  <c r="H50" i="21" s="1"/>
  <c r="AA52" i="20" s="1"/>
  <c r="FJ156" i="2"/>
  <c r="BF48" i="21" s="1"/>
  <c r="BY50" i="20" s="1"/>
  <c r="HF150" i="2"/>
  <c r="DB42" i="21" s="1"/>
  <c r="DU44" i="20" s="1"/>
  <c r="EE148" i="2"/>
  <c r="AA40" i="21" s="1"/>
  <c r="AT42" i="20" s="1"/>
  <c r="GQ183" i="2"/>
  <c r="CM75" i="21" s="1"/>
  <c r="DF77" i="20" s="1"/>
  <c r="EK184" i="2"/>
  <c r="AG76" i="21" s="1"/>
  <c r="AZ78" i="20" s="1"/>
  <c r="DF162" i="2"/>
  <c r="B54" i="21" s="1"/>
  <c r="U56" i="20" s="1"/>
  <c r="GS182" i="2"/>
  <c r="CO74" i="21" s="1"/>
  <c r="DH76" i="20" s="1"/>
  <c r="GL188" i="2"/>
  <c r="CH80" i="21" s="1"/>
  <c r="DA82" i="20" s="1"/>
  <c r="EV134" i="2"/>
  <c r="AR26" i="21" s="1"/>
  <c r="BK28" i="20" s="1"/>
  <c r="DF196" i="2"/>
  <c r="B88" i="21" s="1"/>
  <c r="U90" i="20" s="1"/>
  <c r="GY124" i="2"/>
  <c r="CU16" i="21" s="1"/>
  <c r="DN18" i="20" s="1"/>
  <c r="FD151" i="2"/>
  <c r="AZ43" i="21" s="1"/>
  <c r="BS45" i="20" s="1"/>
  <c r="DM211" i="2"/>
  <c r="I103" i="21" s="1"/>
  <c r="AB105" i="20" s="1"/>
  <c r="FI182" i="2"/>
  <c r="BE74" i="21" s="1"/>
  <c r="BX76" i="20" s="1"/>
  <c r="FZ125" i="2"/>
  <c r="BV17" i="21" s="1"/>
  <c r="CO19" i="20" s="1"/>
  <c r="GZ164" i="2"/>
  <c r="CV56" i="21" s="1"/>
  <c r="DO58" i="20" s="1"/>
  <c r="DH164" i="2"/>
  <c r="D56" i="21" s="1"/>
  <c r="W58" i="20" s="1"/>
  <c r="FS137" i="2"/>
  <c r="BO29" i="21" s="1"/>
  <c r="CH31" i="20" s="1"/>
  <c r="EF151" i="2"/>
  <c r="AB43" i="21" s="1"/>
  <c r="AU45" i="20" s="1"/>
  <c r="FT213" i="2"/>
  <c r="BP105" i="21" s="1"/>
  <c r="CI107" i="20" s="1"/>
  <c r="GX169" i="2"/>
  <c r="CT61" i="21" s="1"/>
  <c r="DM63" i="20" s="1"/>
  <c r="EU192" i="2"/>
  <c r="AQ84" i="21" s="1"/>
  <c r="BJ86" i="20" s="1"/>
  <c r="GZ202" i="2"/>
  <c r="CV94" i="21" s="1"/>
  <c r="DO96" i="20" s="1"/>
  <c r="FH164" i="2"/>
  <c r="BD56" i="21" s="1"/>
  <c r="BW58" i="20" s="1"/>
  <c r="EK124" i="2"/>
  <c r="AG16" i="21" s="1"/>
  <c r="AZ18" i="20" s="1"/>
  <c r="DX200" i="2"/>
  <c r="T92" i="21" s="1"/>
  <c r="AM94" i="20" s="1"/>
  <c r="EQ218" i="2"/>
  <c r="AM110" i="21" s="1"/>
  <c r="BF112" i="20" s="1"/>
  <c r="HA168" i="2"/>
  <c r="CW60" i="21" s="1"/>
  <c r="DP62" i="20" s="1"/>
  <c r="GS138" i="2"/>
  <c r="CO30" i="21" s="1"/>
  <c r="DH32" i="20" s="1"/>
  <c r="EQ135" i="2"/>
  <c r="AM27" i="21" s="1"/>
  <c r="BF29" i="20" s="1"/>
  <c r="DO151" i="2"/>
  <c r="K43" i="21" s="1"/>
  <c r="AD45" i="20" s="1"/>
  <c r="FI199" i="2"/>
  <c r="BE91" i="21" s="1"/>
  <c r="BX93" i="20" s="1"/>
  <c r="FE135" i="2"/>
  <c r="BA27" i="21" s="1"/>
  <c r="BT29" i="20" s="1"/>
  <c r="EG189" i="2"/>
  <c r="AC81" i="21" s="1"/>
  <c r="AV83" i="20" s="1"/>
  <c r="GO188" i="2"/>
  <c r="CK80" i="21" s="1"/>
  <c r="DD82" i="20" s="1"/>
  <c r="FU191" i="2"/>
  <c r="BQ83" i="21" s="1"/>
  <c r="CJ85" i="20" s="1"/>
  <c r="FQ200" i="2"/>
  <c r="BM92" i="21" s="1"/>
  <c r="CF94" i="20" s="1"/>
  <c r="HA202" i="2"/>
  <c r="CW94" i="21" s="1"/>
  <c r="DP96" i="20" s="1"/>
  <c r="HE191" i="2"/>
  <c r="DA83" i="21" s="1"/>
  <c r="DT85" i="20" s="1"/>
  <c r="EU186" i="2"/>
  <c r="AQ78" i="21" s="1"/>
  <c r="BJ80" i="20" s="1"/>
  <c r="GA214" i="2"/>
  <c r="BW106" i="21" s="1"/>
  <c r="CP108" i="20" s="1"/>
  <c r="GA165" i="2"/>
  <c r="BW57" i="21" s="1"/>
  <c r="CP59" i="20" s="1"/>
  <c r="FO139" i="2"/>
  <c r="BK31" i="21" s="1"/>
  <c r="CD33" i="20" s="1"/>
  <c r="FB181" i="2"/>
  <c r="AX73" i="21" s="1"/>
  <c r="BQ75" i="20" s="1"/>
  <c r="FD168" i="2"/>
  <c r="AZ60" i="21" s="1"/>
  <c r="BS62" i="20" s="1"/>
  <c r="FN120" i="2"/>
  <c r="BJ12" i="21" s="1"/>
  <c r="CC14" i="20" s="1"/>
  <c r="FK179" i="2"/>
  <c r="BG71" i="21" s="1"/>
  <c r="BZ73" i="20" s="1"/>
  <c r="GA126" i="2"/>
  <c r="BW18" i="21" s="1"/>
  <c r="CP20" i="20" s="1"/>
  <c r="DM164" i="2"/>
  <c r="I56" i="21" s="1"/>
  <c r="AB58" i="20" s="1"/>
  <c r="EF127" i="2"/>
  <c r="AB19" i="21" s="1"/>
  <c r="AU21" i="20" s="1"/>
  <c r="DI128" i="2"/>
  <c r="E20" i="21" s="1"/>
  <c r="X22" i="20" s="1"/>
  <c r="FP200" i="2"/>
  <c r="BL92" i="21" s="1"/>
  <c r="CE94" i="20" s="1"/>
  <c r="DV130" i="2"/>
  <c r="R22" i="21" s="1"/>
  <c r="AK24" i="20" s="1"/>
  <c r="EC120" i="2"/>
  <c r="Y12" i="21" s="1"/>
  <c r="AR14" i="20" s="1"/>
  <c r="DL214" i="2"/>
  <c r="H106" i="21" s="1"/>
  <c r="AA108" i="20" s="1"/>
  <c r="EA185" i="2"/>
  <c r="W77" i="21" s="1"/>
  <c r="AP79" i="20" s="1"/>
  <c r="EP152" i="2"/>
  <c r="AL44" i="21" s="1"/>
  <c r="BE46" i="20" s="1"/>
  <c r="EK150" i="2"/>
  <c r="AG42" i="21" s="1"/>
  <c r="AZ44" i="20" s="1"/>
  <c r="FL170" i="2"/>
  <c r="BH62" i="21" s="1"/>
  <c r="CA64" i="20" s="1"/>
  <c r="ES145" i="2"/>
  <c r="AO37" i="21" s="1"/>
  <c r="BH39" i="20" s="1"/>
  <c r="FS185" i="2"/>
  <c r="BO77" i="21" s="1"/>
  <c r="CH79" i="20" s="1"/>
  <c r="FT145" i="2"/>
  <c r="BP37" i="21" s="1"/>
  <c r="CI39" i="20" s="1"/>
  <c r="GG177" i="2"/>
  <c r="CC69" i="21" s="1"/>
  <c r="CV71" i="20" s="1"/>
  <c r="DI170" i="2"/>
  <c r="E62" i="21" s="1"/>
  <c r="X64" i="20" s="1"/>
  <c r="EX178" i="2"/>
  <c r="AT70" i="21" s="1"/>
  <c r="BM72" i="20" s="1"/>
  <c r="FQ118" i="2"/>
  <c r="BM10" i="21" s="1"/>
  <c r="CF12" i="20" s="1"/>
  <c r="FW141" i="2"/>
  <c r="BS33" i="21" s="1"/>
  <c r="CL35" i="20" s="1"/>
  <c r="GV174" i="2"/>
  <c r="CR66" i="21" s="1"/>
  <c r="DK68" i="20" s="1"/>
  <c r="DU211" i="2"/>
  <c r="Q103" i="21" s="1"/>
  <c r="AJ105" i="20" s="1"/>
  <c r="FO172" i="2"/>
  <c r="BK64" i="21" s="1"/>
  <c r="CD66" i="20" s="1"/>
  <c r="FZ144" i="2"/>
  <c r="BV36" i="21" s="1"/>
  <c r="CO38" i="20" s="1"/>
  <c r="EI175" i="2"/>
  <c r="AE67" i="21" s="1"/>
  <c r="AX69" i="20" s="1"/>
  <c r="EO155" i="2"/>
  <c r="AK47" i="21" s="1"/>
  <c r="BD49" i="20" s="1"/>
  <c r="EN145" i="2"/>
  <c r="AJ37" i="21" s="1"/>
  <c r="BC39" i="20" s="1"/>
  <c r="EF123" i="2"/>
  <c r="AB15" i="21" s="1"/>
  <c r="AU17" i="20" s="1"/>
  <c r="DN140" i="2"/>
  <c r="J32" i="21" s="1"/>
  <c r="AC34" i="20" s="1"/>
  <c r="DX216" i="2"/>
  <c r="T108" i="21" s="1"/>
  <c r="AM110" i="20" s="1"/>
  <c r="EV193" i="2"/>
  <c r="AR85" i="21" s="1"/>
  <c r="BK87" i="20" s="1"/>
  <c r="EX188" i="2"/>
  <c r="AT80" i="21" s="1"/>
  <c r="BM82" i="20" s="1"/>
  <c r="EZ171" i="2"/>
  <c r="AV63" i="21" s="1"/>
  <c r="BO65" i="20" s="1"/>
  <c r="GI127" i="2"/>
  <c r="CE19" i="21" s="1"/>
  <c r="CX21" i="20" s="1"/>
  <c r="EW124" i="2"/>
  <c r="AS16" i="21" s="1"/>
  <c r="BL18" i="20" s="1"/>
  <c r="DY133" i="2"/>
  <c r="U25" i="21" s="1"/>
  <c r="AN27" i="20" s="1"/>
  <c r="DV172" i="2"/>
  <c r="R64" i="21" s="1"/>
  <c r="AK66" i="20" s="1"/>
  <c r="FC116" i="2"/>
  <c r="AY8" i="21" s="1"/>
  <c r="BR10" i="20" s="1"/>
  <c r="FY155" i="2"/>
  <c r="BU47" i="21" s="1"/>
  <c r="CN49" i="20" s="1"/>
  <c r="DY163" i="2"/>
  <c r="U55" i="21" s="1"/>
  <c r="AN57" i="20" s="1"/>
  <c r="EM152" i="2"/>
  <c r="AI44" i="21" s="1"/>
  <c r="BB46" i="20" s="1"/>
  <c r="EJ172" i="2"/>
  <c r="AF64" i="21" s="1"/>
  <c r="AY66" i="20" s="1"/>
  <c r="EW218" i="2"/>
  <c r="AS110" i="21" s="1"/>
  <c r="BL112" i="20" s="1"/>
  <c r="GS164" i="2"/>
  <c r="CO56" i="21" s="1"/>
  <c r="DH58" i="20" s="1"/>
  <c r="DG129" i="2"/>
  <c r="C21" i="21" s="1"/>
  <c r="V23" i="20" s="1"/>
  <c r="GQ194" i="2"/>
  <c r="CM86" i="21" s="1"/>
  <c r="DF88" i="20" s="1"/>
  <c r="ES176" i="2"/>
  <c r="AO68" i="21" s="1"/>
  <c r="BH70" i="20" s="1"/>
  <c r="EU207" i="2"/>
  <c r="AQ99" i="21" s="1"/>
  <c r="BJ101" i="20" s="1"/>
  <c r="FJ139" i="2"/>
  <c r="BF31" i="21" s="1"/>
  <c r="BY33" i="20" s="1"/>
  <c r="DZ148" i="2"/>
  <c r="V40" i="21" s="1"/>
  <c r="AO42" i="20" s="1"/>
  <c r="DP135" i="2"/>
  <c r="L27" i="21" s="1"/>
  <c r="AE29" i="20" s="1"/>
  <c r="GE151" i="2"/>
  <c r="CA43" i="21" s="1"/>
  <c r="CT45" i="20" s="1"/>
  <c r="EM216" i="2"/>
  <c r="AI108" i="21" s="1"/>
  <c r="BB110" i="20" s="1"/>
  <c r="FC181" i="2"/>
  <c r="AY73" i="21" s="1"/>
  <c r="BR75" i="20" s="1"/>
  <c r="GJ160" i="2"/>
  <c r="CF52" i="21" s="1"/>
  <c r="CY54" i="20" s="1"/>
  <c r="HA154" i="2"/>
  <c r="CW46" i="21" s="1"/>
  <c r="DP48" i="20" s="1"/>
  <c r="GX171" i="2"/>
  <c r="CT63" i="21" s="1"/>
  <c r="DM65" i="20" s="1"/>
  <c r="HD140" i="2"/>
  <c r="CZ32" i="21" s="1"/>
  <c r="DS34" i="20" s="1"/>
  <c r="FR153" i="2"/>
  <c r="BN45" i="21" s="1"/>
  <c r="CG47" i="20" s="1"/>
  <c r="FO117" i="2"/>
  <c r="BK9" i="21" s="1"/>
  <c r="CD11" i="20" s="1"/>
  <c r="EK143" i="2"/>
  <c r="AG35" i="21" s="1"/>
  <c r="AZ37" i="20" s="1"/>
  <c r="GA127" i="2"/>
  <c r="BW19" i="21" s="1"/>
  <c r="CP21" i="20" s="1"/>
  <c r="ED200" i="2"/>
  <c r="Z92" i="21" s="1"/>
  <c r="AS94" i="20" s="1"/>
  <c r="GG127" i="2"/>
  <c r="CC19" i="21" s="1"/>
  <c r="CV21" i="20" s="1"/>
  <c r="GC149" i="2"/>
  <c r="BY41" i="21" s="1"/>
  <c r="CR43" i="20" s="1"/>
  <c r="FL167" i="2"/>
  <c r="BH59" i="21" s="1"/>
  <c r="CA61" i="20" s="1"/>
  <c r="ED198" i="2"/>
  <c r="Z90" i="21" s="1"/>
  <c r="AS92" i="20" s="1"/>
  <c r="FP195" i="2"/>
  <c r="BL87" i="21" s="1"/>
  <c r="CE89" i="20" s="1"/>
  <c r="FM147" i="2"/>
  <c r="BI39" i="21" s="1"/>
  <c r="CB41" i="20" s="1"/>
  <c r="FO140" i="2"/>
  <c r="BK32" i="21" s="1"/>
  <c r="CD34" i="20" s="1"/>
  <c r="GH190" i="2"/>
  <c r="CD82" i="21" s="1"/>
  <c r="CW84" i="20" s="1"/>
  <c r="GV211" i="2"/>
  <c r="CR103" i="21" s="1"/>
  <c r="DK105" i="20" s="1"/>
  <c r="FZ176" i="2"/>
  <c r="BV68" i="21" s="1"/>
  <c r="CO70" i="20" s="1"/>
  <c r="EQ142" i="2"/>
  <c r="AM34" i="21" s="1"/>
  <c r="BF36" i="20" s="1"/>
  <c r="FC146" i="2"/>
  <c r="AY38" i="21" s="1"/>
  <c r="BR40" i="20" s="1"/>
  <c r="FT119" i="2"/>
  <c r="BP11" i="21" s="1"/>
  <c r="CI13" i="20" s="1"/>
  <c r="HE154" i="2"/>
  <c r="DA46" i="21" s="1"/>
  <c r="DT48" i="20" s="1"/>
  <c r="GZ134" i="2"/>
  <c r="CV26" i="21" s="1"/>
  <c r="DO28" i="20" s="1"/>
  <c r="GZ140" i="2"/>
  <c r="CV32" i="21" s="1"/>
  <c r="DO34" i="20" s="1"/>
  <c r="GI184" i="2"/>
  <c r="CE76" i="21" s="1"/>
  <c r="CX78" i="20" s="1"/>
  <c r="DS184" i="2"/>
  <c r="O76" i="21" s="1"/>
  <c r="AH78" i="20" s="1"/>
  <c r="GF141" i="2"/>
  <c r="CB33" i="21" s="1"/>
  <c r="CU35" i="20" s="1"/>
  <c r="GC165" i="2"/>
  <c r="BY57" i="21" s="1"/>
  <c r="CR59" i="20" s="1"/>
  <c r="FH130" i="2"/>
  <c r="BD22" i="21" s="1"/>
  <c r="BW24" i="20" s="1"/>
  <c r="EV118" i="2"/>
  <c r="AR10" i="21" s="1"/>
  <c r="BK12" i="20" s="1"/>
  <c r="FU114" i="2"/>
  <c r="BQ6" i="21" s="1"/>
  <c r="CJ8" i="20" s="1"/>
  <c r="EC133" i="2"/>
  <c r="Y25" i="21" s="1"/>
  <c r="AR27" i="20" s="1"/>
  <c r="FI120" i="2"/>
  <c r="BE12" i="21" s="1"/>
  <c r="BX14" i="20" s="1"/>
  <c r="EG139" i="2"/>
  <c r="AC31" i="21" s="1"/>
  <c r="AV33" i="20" s="1"/>
  <c r="EP133" i="2"/>
  <c r="AL25" i="21" s="1"/>
  <c r="BE27" i="20" s="1"/>
  <c r="GY162" i="2"/>
  <c r="CU54" i="21" s="1"/>
  <c r="DN56" i="20" s="1"/>
  <c r="FZ172" i="2"/>
  <c r="BV64" i="21" s="1"/>
  <c r="CO66" i="20" s="1"/>
  <c r="EW179" i="2"/>
  <c r="AS71" i="21" s="1"/>
  <c r="BL73" i="20" s="1"/>
  <c r="EC182" i="2"/>
  <c r="Y74" i="21" s="1"/>
  <c r="AR76" i="20" s="1"/>
  <c r="FR178" i="2"/>
  <c r="BN70" i="21" s="1"/>
  <c r="CG72" i="20" s="1"/>
  <c r="FX143" i="2"/>
  <c r="BT35" i="21" s="1"/>
  <c r="CM37" i="20" s="1"/>
  <c r="EV113" i="2"/>
  <c r="AR5" i="21" s="1"/>
  <c r="HG214" i="2"/>
  <c r="DC106" i="21" s="1"/>
  <c r="DV108" i="20" s="1"/>
  <c r="GE178" i="2"/>
  <c r="CA70" i="21" s="1"/>
  <c r="CT72" i="20" s="1"/>
  <c r="EW174" i="2"/>
  <c r="AS66" i="21" s="1"/>
  <c r="BL68" i="20" s="1"/>
  <c r="GQ206" i="2"/>
  <c r="CM98" i="21" s="1"/>
  <c r="DF100" i="20" s="1"/>
  <c r="FX122" i="2"/>
  <c r="BT14" i="21" s="1"/>
  <c r="CM16" i="20" s="1"/>
  <c r="GY161" i="2"/>
  <c r="CU53" i="21" s="1"/>
  <c r="DN55" i="20" s="1"/>
  <c r="DL186" i="2"/>
  <c r="H78" i="21" s="1"/>
  <c r="AA80" i="20" s="1"/>
  <c r="EL163" i="2"/>
  <c r="AH55" i="21" s="1"/>
  <c r="BA57" i="20" s="1"/>
  <c r="FR141" i="2"/>
  <c r="BN33" i="21" s="1"/>
  <c r="CG35" i="20" s="1"/>
  <c r="HE166" i="2"/>
  <c r="DA58" i="21" s="1"/>
  <c r="DT60" i="20" s="1"/>
  <c r="DK160" i="2"/>
  <c r="G52" i="21" s="1"/>
  <c r="Z54" i="20" s="1"/>
  <c r="FZ129" i="2"/>
  <c r="BV21" i="21" s="1"/>
  <c r="CO23" i="20" s="1"/>
  <c r="EX217" i="2"/>
  <c r="AT109" i="21" s="1"/>
  <c r="BM111" i="20" s="1"/>
  <c r="EN187" i="2"/>
  <c r="AJ79" i="21" s="1"/>
  <c r="BC81" i="20" s="1"/>
  <c r="DI189" i="2"/>
  <c r="E81" i="21" s="1"/>
  <c r="X83" i="20" s="1"/>
  <c r="GF148" i="2"/>
  <c r="CB40" i="21" s="1"/>
  <c r="CU42" i="20" s="1"/>
  <c r="GG134" i="2"/>
  <c r="CC26" i="21" s="1"/>
  <c r="CV28" i="20" s="1"/>
  <c r="GN125" i="2"/>
  <c r="CJ17" i="21" s="1"/>
  <c r="DC19" i="20" s="1"/>
  <c r="DQ196" i="2"/>
  <c r="M88" i="21" s="1"/>
  <c r="AF90" i="20" s="1"/>
  <c r="GP199" i="2"/>
  <c r="CL91" i="21" s="1"/>
  <c r="DE93" i="20" s="1"/>
  <c r="FA121" i="2"/>
  <c r="AW13" i="21" s="1"/>
  <c r="BP15" i="20" s="1"/>
  <c r="GR132" i="2"/>
  <c r="CN24" i="21" s="1"/>
  <c r="DG26" i="20" s="1"/>
  <c r="EI216" i="2"/>
  <c r="AE108" i="21" s="1"/>
  <c r="AX110" i="20" s="1"/>
  <c r="EQ211" i="2"/>
  <c r="AM103" i="21" s="1"/>
  <c r="BF105" i="20" s="1"/>
  <c r="GW206" i="2"/>
  <c r="CS98" i="21" s="1"/>
  <c r="DL100" i="20" s="1"/>
  <c r="HE165" i="2"/>
  <c r="DA57" i="21" s="1"/>
  <c r="DT59" i="20" s="1"/>
  <c r="DX118" i="2"/>
  <c r="T10" i="21" s="1"/>
  <c r="AM12" i="20" s="1"/>
  <c r="FE217" i="2"/>
  <c r="BA109" i="21" s="1"/>
  <c r="BT111" i="20" s="1"/>
  <c r="EQ114" i="2"/>
  <c r="AM6" i="21" s="1"/>
  <c r="BF8" i="20" s="1"/>
  <c r="DN169" i="2"/>
  <c r="J61" i="21" s="1"/>
  <c r="AC63" i="20" s="1"/>
  <c r="EX122" i="2"/>
  <c r="AT14" i="21" s="1"/>
  <c r="BM16" i="20" s="1"/>
  <c r="DK132" i="2"/>
  <c r="G24" i="21" s="1"/>
  <c r="Z26" i="20" s="1"/>
  <c r="EO130" i="2"/>
  <c r="AK22" i="21" s="1"/>
  <c r="BD24" i="20" s="1"/>
  <c r="DM201" i="2"/>
  <c r="I93" i="21" s="1"/>
  <c r="AB95" i="20" s="1"/>
  <c r="EV205" i="2"/>
  <c r="AR97" i="21" s="1"/>
  <c r="BK99" i="20" s="1"/>
  <c r="FK202" i="2"/>
  <c r="BG94" i="21" s="1"/>
  <c r="BZ96" i="20" s="1"/>
  <c r="GC183" i="2"/>
  <c r="BY75" i="21" s="1"/>
  <c r="CR77" i="20" s="1"/>
  <c r="FF187" i="2"/>
  <c r="BB79" i="21" s="1"/>
  <c r="BU81" i="20" s="1"/>
  <c r="FJ134" i="2"/>
  <c r="BF26" i="21" s="1"/>
  <c r="BY28" i="20" s="1"/>
  <c r="EL203" i="2"/>
  <c r="AH95" i="21" s="1"/>
  <c r="BA97" i="20" s="1"/>
  <c r="GG206" i="2"/>
  <c r="CC98" i="21" s="1"/>
  <c r="CV100" i="20" s="1"/>
  <c r="FD190" i="2"/>
  <c r="AZ82" i="21" s="1"/>
  <c r="BS84" i="20" s="1"/>
  <c r="HD147" i="2"/>
  <c r="CZ39" i="21" s="1"/>
  <c r="DS41" i="20" s="1"/>
  <c r="FH187" i="2"/>
  <c r="BD79" i="21" s="1"/>
  <c r="BW81" i="20" s="1"/>
  <c r="GG174" i="2"/>
  <c r="CC66" i="21" s="1"/>
  <c r="CV68" i="20" s="1"/>
  <c r="EP205" i="2"/>
  <c r="AL97" i="21" s="1"/>
  <c r="BE99" i="20" s="1"/>
  <c r="GS116" i="2"/>
  <c r="CO8" i="21" s="1"/>
  <c r="DH10" i="20" s="1"/>
  <c r="DO217" i="2"/>
  <c r="K109" i="21" s="1"/>
  <c r="AD111" i="20" s="1"/>
  <c r="EE204" i="2"/>
  <c r="AA96" i="21" s="1"/>
  <c r="AT98" i="20" s="1"/>
  <c r="GP216" i="2"/>
  <c r="CL108" i="21" s="1"/>
  <c r="DE110" i="20" s="1"/>
  <c r="DG125" i="2"/>
  <c r="C17" i="21" s="1"/>
  <c r="V19" i="20" s="1"/>
  <c r="FY213" i="2"/>
  <c r="BU105" i="21" s="1"/>
  <c r="CN107" i="20" s="1"/>
  <c r="DV213" i="2"/>
  <c r="R105" i="21" s="1"/>
  <c r="AK107" i="20" s="1"/>
  <c r="GZ195" i="2"/>
  <c r="CV87" i="21" s="1"/>
  <c r="DO89" i="20" s="1"/>
  <c r="FI185" i="2"/>
  <c r="BE77" i="21" s="1"/>
  <c r="BX79" i="20" s="1"/>
  <c r="FD180" i="2"/>
  <c r="AZ72" i="21" s="1"/>
  <c r="BS74" i="20" s="1"/>
  <c r="FL147" i="2"/>
  <c r="BH39" i="21" s="1"/>
  <c r="CA41" i="20" s="1"/>
  <c r="DL141" i="2"/>
  <c r="H33" i="21" s="1"/>
  <c r="AA35" i="20" s="1"/>
  <c r="EQ121" i="2"/>
  <c r="AM13" i="21" s="1"/>
  <c r="BF15" i="20" s="1"/>
  <c r="DL129" i="2"/>
  <c r="H21" i="21" s="1"/>
  <c r="AA23" i="20" s="1"/>
  <c r="HG141" i="2"/>
  <c r="DC33" i="21" s="1"/>
  <c r="DV35" i="20" s="1"/>
  <c r="DV126" i="2"/>
  <c r="R18" i="21" s="1"/>
  <c r="AK20" i="20" s="1"/>
  <c r="GP120" i="2"/>
  <c r="CL12" i="21" s="1"/>
  <c r="DE14" i="20" s="1"/>
  <c r="EH113" i="2"/>
  <c r="AD5" i="21" s="1"/>
  <c r="ET136" i="2"/>
  <c r="AP28" i="21" s="1"/>
  <c r="BI30" i="20" s="1"/>
  <c r="DI188" i="2"/>
  <c r="E80" i="21" s="1"/>
  <c r="X82" i="20" s="1"/>
  <c r="GD126" i="2"/>
  <c r="BZ18" i="21" s="1"/>
  <c r="CS20" i="20" s="1"/>
  <c r="EZ150" i="2"/>
  <c r="AV42" i="21" s="1"/>
  <c r="BO44" i="20" s="1"/>
  <c r="DH120" i="2"/>
  <c r="D12" i="21" s="1"/>
  <c r="W14" i="20" s="1"/>
  <c r="FJ214" i="2"/>
  <c r="BF106" i="21" s="1"/>
  <c r="BY108" i="20" s="1"/>
  <c r="FT162" i="2"/>
  <c r="BP54" i="21" s="1"/>
  <c r="CI56" i="20" s="1"/>
  <c r="FQ182" i="2"/>
  <c r="BM74" i="21" s="1"/>
  <c r="CF76" i="20" s="1"/>
  <c r="EC209" i="2"/>
  <c r="Y101" i="21" s="1"/>
  <c r="AR103" i="20" s="1"/>
  <c r="DW134" i="2"/>
  <c r="S26" i="21" s="1"/>
  <c r="AL28" i="20" s="1"/>
  <c r="EU178" i="2"/>
  <c r="AQ70" i="21" s="1"/>
  <c r="BJ72" i="20" s="1"/>
  <c r="DL150" i="2"/>
  <c r="H42" i="21" s="1"/>
  <c r="AA44" i="20" s="1"/>
  <c r="EB201" i="2"/>
  <c r="X93" i="21" s="1"/>
  <c r="AQ95" i="20" s="1"/>
  <c r="EH129" i="2"/>
  <c r="AD21" i="21" s="1"/>
  <c r="AW23" i="20" s="1"/>
  <c r="EG201" i="2"/>
  <c r="AC93" i="21" s="1"/>
  <c r="AV95" i="20" s="1"/>
  <c r="GB198" i="2"/>
  <c r="BX90" i="21" s="1"/>
  <c r="CQ92" i="20" s="1"/>
  <c r="FP209" i="2"/>
  <c r="BL101" i="21" s="1"/>
  <c r="CE103" i="20" s="1"/>
  <c r="DO173" i="2"/>
  <c r="K65" i="21" s="1"/>
  <c r="AD67" i="20" s="1"/>
  <c r="GQ200" i="2"/>
  <c r="CM92" i="21" s="1"/>
  <c r="DF94" i="20" s="1"/>
  <c r="FC191" i="2"/>
  <c r="AY83" i="21" s="1"/>
  <c r="BR85" i="20" s="1"/>
  <c r="FU172" i="2"/>
  <c r="BQ64" i="21" s="1"/>
  <c r="CJ66" i="20" s="1"/>
  <c r="ET194" i="2"/>
  <c r="AP86" i="21" s="1"/>
  <c r="BI88" i="20" s="1"/>
  <c r="FJ201" i="2"/>
  <c r="BF93" i="21" s="1"/>
  <c r="BY95" i="20" s="1"/>
  <c r="FO180" i="2"/>
  <c r="BK72" i="21" s="1"/>
  <c r="CD74" i="20" s="1"/>
  <c r="EZ146" i="2"/>
  <c r="AV38" i="21" s="1"/>
  <c r="BO40" i="20" s="1"/>
  <c r="GL195" i="2"/>
  <c r="CH87" i="21" s="1"/>
  <c r="DA89" i="20" s="1"/>
  <c r="EE179" i="2"/>
  <c r="AA71" i="21" s="1"/>
  <c r="AT73" i="20" s="1"/>
  <c r="DJ125" i="2"/>
  <c r="F17" i="21" s="1"/>
  <c r="Y19" i="20" s="1"/>
  <c r="GK192" i="2"/>
  <c r="CG84" i="21" s="1"/>
  <c r="CZ86" i="20" s="1"/>
  <c r="HC209" i="2"/>
  <c r="CY101" i="21" s="1"/>
  <c r="DR103" i="20" s="1"/>
  <c r="GB212" i="2"/>
  <c r="BX104" i="21" s="1"/>
  <c r="CQ106" i="20" s="1"/>
  <c r="EJ118" i="2"/>
  <c r="AF10" i="21" s="1"/>
  <c r="AY12" i="20" s="1"/>
  <c r="EU214" i="2"/>
  <c r="AQ106" i="21" s="1"/>
  <c r="BJ108" i="20" s="1"/>
  <c r="GR158" i="2"/>
  <c r="CN50" i="21" s="1"/>
  <c r="DG52" i="20" s="1"/>
  <c r="ED159" i="2"/>
  <c r="Z51" i="21" s="1"/>
  <c r="AS53" i="20" s="1"/>
  <c r="EZ183" i="2"/>
  <c r="AV75" i="21" s="1"/>
  <c r="BO77" i="20" s="1"/>
  <c r="EJ189" i="2"/>
  <c r="AF81" i="21" s="1"/>
  <c r="AY83" i="20" s="1"/>
  <c r="DI205" i="2"/>
  <c r="E97" i="21" s="1"/>
  <c r="X99" i="20" s="1"/>
  <c r="GJ134" i="2"/>
  <c r="CF26" i="21" s="1"/>
  <c r="CY28" i="20" s="1"/>
  <c r="FQ128" i="2"/>
  <c r="BM20" i="21" s="1"/>
  <c r="CF22" i="20" s="1"/>
  <c r="GV194" i="2"/>
  <c r="CR86" i="21" s="1"/>
  <c r="DK88" i="20" s="1"/>
  <c r="HF200" i="2"/>
  <c r="DB92" i="21" s="1"/>
  <c r="DU94" i="20" s="1"/>
  <c r="DH117" i="2"/>
  <c r="D9" i="21" s="1"/>
  <c r="W11" i="20" s="1"/>
  <c r="FM122" i="2"/>
  <c r="BI14" i="21" s="1"/>
  <c r="CB16" i="20" s="1"/>
  <c r="FY172" i="2"/>
  <c r="BU64" i="21" s="1"/>
  <c r="CN66" i="20" s="1"/>
  <c r="DS162" i="2"/>
  <c r="O54" i="21" s="1"/>
  <c r="AH56" i="20" s="1"/>
  <c r="DQ181" i="2"/>
  <c r="M73" i="21" s="1"/>
  <c r="AF75" i="20" s="1"/>
  <c r="DT114" i="2"/>
  <c r="P6" i="21" s="1"/>
  <c r="AI8" i="20" s="1"/>
  <c r="FB140" i="2"/>
  <c r="AX32" i="21" s="1"/>
  <c r="BQ34" i="20" s="1"/>
  <c r="FN165" i="2"/>
  <c r="BJ57" i="21" s="1"/>
  <c r="CC59" i="20" s="1"/>
  <c r="GS180" i="2"/>
  <c r="CO72" i="21" s="1"/>
  <c r="DH74" i="20" s="1"/>
  <c r="FT168" i="2"/>
  <c r="BP60" i="21" s="1"/>
  <c r="CI62" i="20" s="1"/>
  <c r="FO150" i="2"/>
  <c r="BK42" i="21" s="1"/>
  <c r="CD44" i="20" s="1"/>
  <c r="ET183" i="2"/>
  <c r="AP75" i="21" s="1"/>
  <c r="BI77" i="20" s="1"/>
  <c r="EF185" i="2"/>
  <c r="AB77" i="21" s="1"/>
  <c r="AU79" i="20" s="1"/>
  <c r="GV167" i="2"/>
  <c r="CR59" i="21" s="1"/>
  <c r="DK61" i="20" s="1"/>
  <c r="EZ135" i="2"/>
  <c r="AV27" i="21" s="1"/>
  <c r="BO29" i="20" s="1"/>
  <c r="DM163" i="2"/>
  <c r="I55" i="21" s="1"/>
  <c r="AB57" i="20" s="1"/>
  <c r="ED190" i="2"/>
  <c r="Z82" i="21" s="1"/>
  <c r="AS84" i="20" s="1"/>
  <c r="DV117" i="2"/>
  <c r="R9" i="21" s="1"/>
  <c r="AK11" i="20" s="1"/>
  <c r="GJ184" i="2"/>
  <c r="CF76" i="21" s="1"/>
  <c r="CY78" i="20" s="1"/>
  <c r="EX114" i="2"/>
  <c r="AT6" i="21" s="1"/>
  <c r="BM8" i="20" s="1"/>
  <c r="ET119" i="2"/>
  <c r="AP11" i="21" s="1"/>
  <c r="BI13" i="20" s="1"/>
  <c r="GB214" i="2"/>
  <c r="BX106" i="21" s="1"/>
  <c r="CQ108" i="20" s="1"/>
  <c r="EB215" i="2"/>
  <c r="X107" i="21" s="1"/>
  <c r="AQ109" i="20" s="1"/>
  <c r="GG209" i="2"/>
  <c r="CC101" i="21" s="1"/>
  <c r="CV103" i="20" s="1"/>
  <c r="EG114" i="2"/>
  <c r="AC6" i="21" s="1"/>
  <c r="AV8" i="20" s="1"/>
  <c r="DI184" i="2"/>
  <c r="E76" i="21" s="1"/>
  <c r="X78" i="20" s="1"/>
  <c r="FB149" i="2"/>
  <c r="AX41" i="21" s="1"/>
  <c r="BQ43" i="20" s="1"/>
  <c r="GY180" i="2"/>
  <c r="CU72" i="21" s="1"/>
  <c r="DN74" i="20" s="1"/>
  <c r="GG150" i="2"/>
  <c r="CC42" i="21" s="1"/>
  <c r="CV44" i="20" s="1"/>
  <c r="FY140" i="2"/>
  <c r="BU32" i="21" s="1"/>
  <c r="CN34" i="20" s="1"/>
  <c r="GX125" i="2"/>
  <c r="CT17" i="21" s="1"/>
  <c r="DM19" i="20" s="1"/>
  <c r="EU202" i="2"/>
  <c r="AQ94" i="21" s="1"/>
  <c r="BJ96" i="20" s="1"/>
  <c r="DM139" i="2"/>
  <c r="I31" i="21" s="1"/>
  <c r="AB33" i="20" s="1"/>
  <c r="EF129" i="2"/>
  <c r="AB21" i="21" s="1"/>
  <c r="AU23" i="20" s="1"/>
  <c r="DY215" i="2"/>
  <c r="U107" i="21" s="1"/>
  <c r="AN109" i="20" s="1"/>
  <c r="FG149" i="2"/>
  <c r="BC41" i="21" s="1"/>
  <c r="BV43" i="20" s="1"/>
  <c r="DH192" i="2"/>
  <c r="D84" i="21" s="1"/>
  <c r="W86" i="20" s="1"/>
  <c r="DJ205" i="2"/>
  <c r="F97" i="21" s="1"/>
  <c r="Y99" i="20" s="1"/>
  <c r="DI134" i="2"/>
  <c r="E26" i="21" s="1"/>
  <c r="X28" i="20" s="1"/>
  <c r="GA115" i="2"/>
  <c r="BW7" i="21" s="1"/>
  <c r="CP9" i="20" s="1"/>
  <c r="DP191" i="2"/>
  <c r="L83" i="21" s="1"/>
  <c r="AE85" i="20" s="1"/>
  <c r="GL143" i="2"/>
  <c r="CH35" i="21" s="1"/>
  <c r="DA37" i="20" s="1"/>
  <c r="GC190" i="2"/>
  <c r="BY82" i="21" s="1"/>
  <c r="CR84" i="20" s="1"/>
  <c r="GD215" i="2"/>
  <c r="BZ107" i="21" s="1"/>
  <c r="CS109" i="20" s="1"/>
  <c r="DR210" i="2"/>
  <c r="N102" i="21" s="1"/>
  <c r="AG104" i="20" s="1"/>
  <c r="GD189" i="2"/>
  <c r="BZ81" i="21" s="1"/>
  <c r="CS83" i="20" s="1"/>
  <c r="DH216" i="2"/>
  <c r="D108" i="21" s="1"/>
  <c r="W110" i="20" s="1"/>
  <c r="HC121" i="2"/>
  <c r="CY13" i="21" s="1"/>
  <c r="DR15" i="20" s="1"/>
  <c r="EK161" i="2"/>
  <c r="AG53" i="21" s="1"/>
  <c r="AZ55" i="20" s="1"/>
  <c r="ED181" i="2"/>
  <c r="Z73" i="21" s="1"/>
  <c r="AS75" i="20" s="1"/>
  <c r="GH127" i="2"/>
  <c r="CD19" i="21" s="1"/>
  <c r="CW21" i="20" s="1"/>
  <c r="EF138" i="2"/>
  <c r="AB30" i="21" s="1"/>
  <c r="AU32" i="20" s="1"/>
  <c r="DG201" i="2"/>
  <c r="C93" i="21" s="1"/>
  <c r="V95" i="20" s="1"/>
  <c r="HE193" i="2"/>
  <c r="DA85" i="21" s="1"/>
  <c r="DT87" i="20" s="1"/>
  <c r="GN130" i="2"/>
  <c r="CJ22" i="21" s="1"/>
  <c r="DC24" i="20" s="1"/>
  <c r="FN198" i="2"/>
  <c r="BJ90" i="21" s="1"/>
  <c r="CC92" i="20" s="1"/>
  <c r="DL203" i="2"/>
  <c r="H95" i="21" s="1"/>
  <c r="AA97" i="20" s="1"/>
  <c r="GV199" i="2"/>
  <c r="CR91" i="21" s="1"/>
  <c r="DK93" i="20" s="1"/>
  <c r="ED155" i="2"/>
  <c r="Z47" i="21" s="1"/>
  <c r="AS49" i="20" s="1"/>
  <c r="GD113" i="2"/>
  <c r="BZ5" i="21" s="1"/>
  <c r="EU191" i="2"/>
  <c r="AQ83" i="21" s="1"/>
  <c r="BJ85" i="20" s="1"/>
  <c r="FZ199" i="2"/>
  <c r="BV91" i="21" s="1"/>
  <c r="CO93" i="20" s="1"/>
  <c r="EA210" i="2"/>
  <c r="W102" i="21" s="1"/>
  <c r="AP104" i="20" s="1"/>
  <c r="EZ116" i="2"/>
  <c r="AV8" i="21" s="1"/>
  <c r="BO10" i="20" s="1"/>
  <c r="GS191" i="2"/>
  <c r="CO83" i="21" s="1"/>
  <c r="DH85" i="20" s="1"/>
  <c r="DG175" i="2"/>
  <c r="C67" i="21" s="1"/>
  <c r="V69" i="20" s="1"/>
  <c r="FR191" i="2"/>
  <c r="BN83" i="21" s="1"/>
  <c r="CG85" i="20" s="1"/>
  <c r="EM131" i="2"/>
  <c r="AI23" i="21" s="1"/>
  <c r="BB25" i="20" s="1"/>
  <c r="DO115" i="2"/>
  <c r="K7" i="21" s="1"/>
  <c r="AD9" i="20" s="1"/>
  <c r="EN208" i="2"/>
  <c r="AJ100" i="21" s="1"/>
  <c r="BC102" i="20" s="1"/>
  <c r="FN136" i="2"/>
  <c r="BJ28" i="21" s="1"/>
  <c r="CC30" i="20" s="1"/>
  <c r="EQ152" i="2"/>
  <c r="AM44" i="21" s="1"/>
  <c r="BF46" i="20" s="1"/>
  <c r="ED184" i="2"/>
  <c r="Z76" i="21" s="1"/>
  <c r="AS78" i="20" s="1"/>
  <c r="ES133" i="2"/>
  <c r="AO25" i="21" s="1"/>
  <c r="BH27" i="20" s="1"/>
  <c r="EN194" i="2"/>
  <c r="AJ86" i="21" s="1"/>
  <c r="BC88" i="20" s="1"/>
  <c r="DV121" i="2"/>
  <c r="R13" i="21" s="1"/>
  <c r="AK15" i="20" s="1"/>
  <c r="GQ141" i="2"/>
  <c r="CM33" i="21" s="1"/>
  <c r="DF35" i="20" s="1"/>
  <c r="GW136" i="2"/>
  <c r="CS28" i="21" s="1"/>
  <c r="DL30" i="20" s="1"/>
  <c r="GY208" i="2"/>
  <c r="CU100" i="21" s="1"/>
  <c r="DN102" i="20" s="1"/>
  <c r="DI143" i="2"/>
  <c r="E35" i="21" s="1"/>
  <c r="X37" i="20" s="1"/>
  <c r="EW170" i="2"/>
  <c r="AS62" i="21" s="1"/>
  <c r="BL64" i="20" s="1"/>
  <c r="FV147" i="2"/>
  <c r="BR39" i="21" s="1"/>
  <c r="CK41" i="20" s="1"/>
  <c r="EG132" i="2"/>
  <c r="AC24" i="21" s="1"/>
  <c r="AV26" i="20" s="1"/>
  <c r="FX130" i="2"/>
  <c r="BT22" i="21" s="1"/>
  <c r="CM24" i="20" s="1"/>
  <c r="GU163" i="2"/>
  <c r="CQ55" i="21" s="1"/>
  <c r="DJ57" i="20" s="1"/>
  <c r="DK185" i="2"/>
  <c r="G77" i="21" s="1"/>
  <c r="Z79" i="20" s="1"/>
  <c r="FY210" i="2"/>
  <c r="BU102" i="21" s="1"/>
  <c r="CN104" i="20" s="1"/>
  <c r="DZ174" i="2"/>
  <c r="V66" i="21" s="1"/>
  <c r="AO68" i="20" s="1"/>
  <c r="GI177" i="2"/>
  <c r="CE69" i="21" s="1"/>
  <c r="CX71" i="20" s="1"/>
  <c r="FZ164" i="2"/>
  <c r="BV56" i="21" s="1"/>
  <c r="CO58" i="20" s="1"/>
  <c r="FY169" i="2"/>
  <c r="BU61" i="21" s="1"/>
  <c r="CN63" i="20" s="1"/>
  <c r="GS152" i="2"/>
  <c r="CO44" i="21" s="1"/>
  <c r="DH46" i="20" s="1"/>
  <c r="EO162" i="2"/>
  <c r="AK54" i="21" s="1"/>
  <c r="BD56" i="20" s="1"/>
  <c r="GU141" i="2"/>
  <c r="CQ33" i="21" s="1"/>
  <c r="DJ35" i="20" s="1"/>
  <c r="EV152" i="2"/>
  <c r="AR44" i="21" s="1"/>
  <c r="BK46" i="20" s="1"/>
  <c r="GP177" i="2"/>
  <c r="CL69" i="21" s="1"/>
  <c r="DE71" i="20" s="1"/>
  <c r="EU138" i="2"/>
  <c r="AQ30" i="21" s="1"/>
  <c r="BJ32" i="20" s="1"/>
  <c r="FK141" i="2"/>
  <c r="BG33" i="21" s="1"/>
  <c r="BZ35" i="20" s="1"/>
  <c r="EU157" i="2"/>
  <c r="AQ49" i="21" s="1"/>
  <c r="BJ51" i="20" s="1"/>
  <c r="FJ184" i="2"/>
  <c r="BF76" i="21" s="1"/>
  <c r="BY78" i="20" s="1"/>
  <c r="HA216" i="2"/>
  <c r="CW108" i="21" s="1"/>
  <c r="DP110" i="20" s="1"/>
  <c r="EM123" i="2"/>
  <c r="AI15" i="21" s="1"/>
  <c r="BB17" i="20" s="1"/>
  <c r="EK166" i="2"/>
  <c r="AG58" i="21" s="1"/>
  <c r="AZ60" i="20" s="1"/>
  <c r="GO164" i="2"/>
  <c r="CK56" i="21" s="1"/>
  <c r="DD58" i="20" s="1"/>
  <c r="EJ168" i="2"/>
  <c r="AF60" i="21" s="1"/>
  <c r="AY62" i="20" s="1"/>
  <c r="EC134" i="2"/>
  <c r="Y26" i="21" s="1"/>
  <c r="AR28" i="20" s="1"/>
  <c r="GR146" i="2"/>
  <c r="CN38" i="21" s="1"/>
  <c r="DG40" i="20" s="1"/>
  <c r="FY208" i="2"/>
  <c r="BU100" i="21" s="1"/>
  <c r="CN102" i="20" s="1"/>
  <c r="GH180" i="2"/>
  <c r="CD72" i="21" s="1"/>
  <c r="CW74" i="20" s="1"/>
  <c r="EY130" i="2"/>
  <c r="AU22" i="21" s="1"/>
  <c r="BN24" i="20" s="1"/>
  <c r="FB138" i="2"/>
  <c r="AX30" i="21" s="1"/>
  <c r="BQ32" i="20" s="1"/>
  <c r="GV204" i="2"/>
  <c r="CR96" i="21" s="1"/>
  <c r="DK98" i="20" s="1"/>
  <c r="FZ208" i="2"/>
  <c r="BV100" i="21" s="1"/>
  <c r="CO102" i="20" s="1"/>
  <c r="GJ130" i="2"/>
  <c r="CF22" i="21" s="1"/>
  <c r="CY24" i="20" s="1"/>
  <c r="FV205" i="2"/>
  <c r="BR97" i="21" s="1"/>
  <c r="CK99" i="20" s="1"/>
  <c r="DG166" i="2"/>
  <c r="C58" i="21" s="1"/>
  <c r="V60" i="20" s="1"/>
  <c r="GY159" i="2"/>
  <c r="CU51" i="21" s="1"/>
  <c r="DN53" i="20" s="1"/>
  <c r="GB188" i="2"/>
  <c r="BX80" i="21" s="1"/>
  <c r="CQ82" i="20" s="1"/>
  <c r="EC162" i="2"/>
  <c r="Y54" i="21" s="1"/>
  <c r="AR56" i="20" s="1"/>
  <c r="GJ119" i="2"/>
  <c r="CF11" i="21" s="1"/>
  <c r="CY13" i="20" s="1"/>
  <c r="GD203" i="2"/>
  <c r="BZ95" i="21" s="1"/>
  <c r="CS97" i="20" s="1"/>
  <c r="DZ169" i="2"/>
  <c r="V61" i="21" s="1"/>
  <c r="AO63" i="20" s="1"/>
  <c r="EK189" i="2"/>
  <c r="AG81" i="21" s="1"/>
  <c r="AZ83" i="20" s="1"/>
  <c r="EP157" i="2"/>
  <c r="AL49" i="21" s="1"/>
  <c r="BE51" i="20" s="1"/>
  <c r="HA133" i="2"/>
  <c r="CW25" i="21" s="1"/>
  <c r="DP27" i="20" s="1"/>
  <c r="FY154" i="2"/>
  <c r="BU46" i="21" s="1"/>
  <c r="CN48" i="20" s="1"/>
  <c r="EO138" i="2"/>
  <c r="AK30" i="21" s="1"/>
  <c r="BD32" i="20" s="1"/>
  <c r="DW124" i="2"/>
  <c r="S16" i="21" s="1"/>
  <c r="AL18" i="20" s="1"/>
  <c r="DV129" i="2"/>
  <c r="R21" i="21" s="1"/>
  <c r="AK23" i="20" s="1"/>
  <c r="EE142" i="2"/>
  <c r="AA34" i="21" s="1"/>
  <c r="AT36" i="20" s="1"/>
  <c r="ED208" i="2"/>
  <c r="Z100" i="21" s="1"/>
  <c r="AS102" i="20" s="1"/>
  <c r="DS170" i="2"/>
  <c r="O62" i="21" s="1"/>
  <c r="AH64" i="20" s="1"/>
  <c r="FI140" i="2"/>
  <c r="BE32" i="21" s="1"/>
  <c r="BX34" i="20" s="1"/>
  <c r="FH207" i="2"/>
  <c r="BD99" i="21" s="1"/>
  <c r="BW101" i="20" s="1"/>
  <c r="GA159" i="2"/>
  <c r="BW51" i="21" s="1"/>
  <c r="CP53" i="20" s="1"/>
  <c r="GM203" i="2"/>
  <c r="CI95" i="21" s="1"/>
  <c r="DB97" i="20" s="1"/>
  <c r="DK203" i="2"/>
  <c r="G95" i="21" s="1"/>
  <c r="Z97" i="20" s="1"/>
  <c r="EM164" i="2"/>
  <c r="AI56" i="21" s="1"/>
  <c r="BB58" i="20" s="1"/>
  <c r="HG149" i="2"/>
  <c r="DC41" i="21" s="1"/>
  <c r="DV43" i="20" s="1"/>
  <c r="FM178" i="2"/>
  <c r="BI70" i="21" s="1"/>
  <c r="CB72" i="20" s="1"/>
  <c r="DP119" i="2"/>
  <c r="L11" i="21" s="1"/>
  <c r="AE13" i="20" s="1"/>
  <c r="EA135" i="2"/>
  <c r="W27" i="21" s="1"/>
  <c r="AP29" i="20" s="1"/>
  <c r="GL116" i="2"/>
  <c r="CH8" i="21" s="1"/>
  <c r="DA10" i="20" s="1"/>
  <c r="EN176" i="2"/>
  <c r="AJ68" i="21" s="1"/>
  <c r="BC70" i="20" s="1"/>
  <c r="DG180" i="2"/>
  <c r="C72" i="21" s="1"/>
  <c r="V74" i="20" s="1"/>
  <c r="DZ171" i="2"/>
  <c r="V63" i="21" s="1"/>
  <c r="AO65" i="20" s="1"/>
  <c r="EZ189" i="2"/>
  <c r="AV81" i="21" s="1"/>
  <c r="BO83" i="20" s="1"/>
  <c r="GV143" i="2"/>
  <c r="CR35" i="21" s="1"/>
  <c r="DK37" i="20" s="1"/>
  <c r="HD122" i="2"/>
  <c r="CZ14" i="21" s="1"/>
  <c r="DS16" i="20" s="1"/>
  <c r="EQ213" i="2"/>
  <c r="AM105" i="21" s="1"/>
  <c r="BF107" i="20" s="1"/>
  <c r="DO158" i="2"/>
  <c r="K50" i="21" s="1"/>
  <c r="AD52" i="20" s="1"/>
  <c r="GF207" i="2"/>
  <c r="CB99" i="21" s="1"/>
  <c r="CU101" i="20" s="1"/>
  <c r="HD197" i="2"/>
  <c r="CZ89" i="21" s="1"/>
  <c r="DS91" i="20" s="1"/>
  <c r="GC126" i="2"/>
  <c r="BY18" i="21" s="1"/>
  <c r="CR20" i="20" s="1"/>
  <c r="FV182" i="2"/>
  <c r="BR74" i="21" s="1"/>
  <c r="CK76" i="20" s="1"/>
  <c r="DJ134" i="2"/>
  <c r="F26" i="21" s="1"/>
  <c r="Y28" i="20" s="1"/>
  <c r="GD162" i="2"/>
  <c r="BZ54" i="21" s="1"/>
  <c r="CS56" i="20" s="1"/>
  <c r="EW164" i="2"/>
  <c r="AS56" i="21" s="1"/>
  <c r="BL58" i="20" s="1"/>
  <c r="HB133" i="2"/>
  <c r="CX25" i="21" s="1"/>
  <c r="DQ27" i="20" s="1"/>
  <c r="EF194" i="2"/>
  <c r="AB86" i="21" s="1"/>
  <c r="AU88" i="20" s="1"/>
  <c r="DV118" i="2"/>
  <c r="R10" i="21" s="1"/>
  <c r="AK12" i="20" s="1"/>
  <c r="GS170" i="2"/>
  <c r="CO62" i="21" s="1"/>
  <c r="DH64" i="20" s="1"/>
  <c r="FR124" i="2"/>
  <c r="BN16" i="21" s="1"/>
  <c r="CG18" i="20" s="1"/>
  <c r="FX206" i="2"/>
  <c r="BT98" i="21" s="1"/>
  <c r="CM100" i="20" s="1"/>
  <c r="EL113" i="2"/>
  <c r="AH5" i="21" s="1"/>
  <c r="FZ193" i="2"/>
  <c r="BV85" i="21" s="1"/>
  <c r="CO87" i="20" s="1"/>
  <c r="FM152" i="2"/>
  <c r="BI44" i="21" s="1"/>
  <c r="CB46" i="20" s="1"/>
  <c r="GI149" i="2"/>
  <c r="CE41" i="21" s="1"/>
  <c r="CX43" i="20" s="1"/>
  <c r="DP172" i="2"/>
  <c r="L64" i="21" s="1"/>
  <c r="AE66" i="20" s="1"/>
  <c r="FE123" i="2"/>
  <c r="BA15" i="21" s="1"/>
  <c r="BT17" i="20" s="1"/>
  <c r="DR150" i="2"/>
  <c r="N42" i="21" s="1"/>
  <c r="AG44" i="20" s="1"/>
  <c r="GR180" i="2"/>
  <c r="CN72" i="21" s="1"/>
  <c r="DG74" i="20" s="1"/>
  <c r="FG200" i="2"/>
  <c r="BC92" i="21" s="1"/>
  <c r="BV94" i="20" s="1"/>
  <c r="GT209" i="2"/>
  <c r="CP101" i="21" s="1"/>
  <c r="DI103" i="20" s="1"/>
  <c r="EI174" i="2"/>
  <c r="AE66" i="21" s="1"/>
  <c r="AX68" i="20" s="1"/>
  <c r="HG186" i="2"/>
  <c r="DC78" i="21" s="1"/>
  <c r="DV80" i="20" s="1"/>
  <c r="EN130" i="2"/>
  <c r="AJ22" i="21" s="1"/>
  <c r="BC24" i="20" s="1"/>
  <c r="ET115" i="2"/>
  <c r="AP7" i="21" s="1"/>
  <c r="BI9" i="20" s="1"/>
  <c r="GL122" i="2"/>
  <c r="CH14" i="21" s="1"/>
  <c r="DA16" i="20" s="1"/>
  <c r="GV153" i="2"/>
  <c r="CR45" i="21" s="1"/>
  <c r="DK47" i="20" s="1"/>
  <c r="EM175" i="2"/>
  <c r="AI67" i="21" s="1"/>
  <c r="BB69" i="20" s="1"/>
  <c r="GZ135" i="2"/>
  <c r="CV27" i="21" s="1"/>
  <c r="DO29" i="20" s="1"/>
  <c r="EY141" i="2"/>
  <c r="AU33" i="21" s="1"/>
  <c r="BN35" i="20" s="1"/>
  <c r="GH145" i="2"/>
  <c r="CD37" i="21" s="1"/>
  <c r="CW39" i="20" s="1"/>
  <c r="HE200" i="2"/>
  <c r="DA92" i="21" s="1"/>
  <c r="DT94" i="20" s="1"/>
  <c r="DS174" i="2"/>
  <c r="O66" i="21" s="1"/>
  <c r="AH68" i="20" s="1"/>
  <c r="FG160" i="2"/>
  <c r="BC52" i="21" s="1"/>
  <c r="BV54" i="20" s="1"/>
  <c r="GQ175" i="2"/>
  <c r="CM67" i="21" s="1"/>
  <c r="DF69" i="20" s="1"/>
  <c r="HF118" i="2"/>
  <c r="DB10" i="21" s="1"/>
  <c r="DU12" i="20" s="1"/>
  <c r="DF206" i="2"/>
  <c r="B98" i="21" s="1"/>
  <c r="U100" i="20" s="1"/>
  <c r="GI164" i="2"/>
  <c r="CE56" i="21" s="1"/>
  <c r="CX58" i="20" s="1"/>
  <c r="DF215" i="2"/>
  <c r="B107" i="21" s="1"/>
  <c r="U109" i="20" s="1"/>
  <c r="FM184" i="2"/>
  <c r="BI76" i="21" s="1"/>
  <c r="CB78" i="20" s="1"/>
  <c r="GL193" i="2"/>
  <c r="CH85" i="21" s="1"/>
  <c r="DA87" i="20" s="1"/>
  <c r="DM191" i="2"/>
  <c r="I83" i="21" s="1"/>
  <c r="AB85" i="20" s="1"/>
  <c r="GQ149" i="2"/>
  <c r="CM41" i="21" s="1"/>
  <c r="DF43" i="20" s="1"/>
  <c r="GP211" i="2"/>
  <c r="CL103" i="21" s="1"/>
  <c r="DE105" i="20" s="1"/>
  <c r="EL125" i="2"/>
  <c r="AH17" i="21" s="1"/>
  <c r="BA19" i="20" s="1"/>
  <c r="FE160" i="2"/>
  <c r="BA52" i="21" s="1"/>
  <c r="BT54" i="20" s="1"/>
  <c r="DQ208" i="2"/>
  <c r="M100" i="21" s="1"/>
  <c r="AF102" i="20" s="1"/>
  <c r="DF151" i="2"/>
  <c r="B43" i="21" s="1"/>
  <c r="U45" i="20" s="1"/>
  <c r="GO122" i="2"/>
  <c r="CK14" i="21" s="1"/>
  <c r="DD16" i="20" s="1"/>
  <c r="ER131" i="2"/>
  <c r="AN23" i="21" s="1"/>
  <c r="BG25" i="20" s="1"/>
  <c r="EJ115" i="2"/>
  <c r="AF7" i="21" s="1"/>
  <c r="AY9" i="20" s="1"/>
  <c r="GP204" i="2"/>
  <c r="CL96" i="21" s="1"/>
  <c r="DE98" i="20" s="1"/>
  <c r="GE180" i="2"/>
  <c r="CA72" i="21" s="1"/>
  <c r="CT74" i="20" s="1"/>
  <c r="EU175" i="2"/>
  <c r="AQ67" i="21" s="1"/>
  <c r="BJ69" i="20" s="1"/>
  <c r="GX195" i="2"/>
  <c r="CT87" i="21" s="1"/>
  <c r="DM89" i="20" s="1"/>
  <c r="EJ187" i="2"/>
  <c r="AF79" i="21" s="1"/>
  <c r="AY81" i="20" s="1"/>
  <c r="DW162" i="2"/>
  <c r="S54" i="21" s="1"/>
  <c r="AL56" i="20" s="1"/>
  <c r="EC181" i="2"/>
  <c r="Y73" i="21" s="1"/>
  <c r="AR75" i="20" s="1"/>
  <c r="FF137" i="2"/>
  <c r="BB29" i="21" s="1"/>
  <c r="BU31" i="20" s="1"/>
  <c r="EG204" i="2"/>
  <c r="AC96" i="21" s="1"/>
  <c r="AV98" i="20" s="1"/>
  <c r="GC116" i="2"/>
  <c r="BY8" i="21" s="1"/>
  <c r="CR10" i="20" s="1"/>
  <c r="DO168" i="2"/>
  <c r="K60" i="21" s="1"/>
  <c r="AD62" i="20" s="1"/>
  <c r="DT147" i="2"/>
  <c r="P39" i="21" s="1"/>
  <c r="AI41" i="20" s="1"/>
  <c r="FE169" i="2"/>
  <c r="BA61" i="21" s="1"/>
  <c r="BT63" i="20" s="1"/>
  <c r="DL123" i="2"/>
  <c r="H15" i="21" s="1"/>
  <c r="AA17" i="20" s="1"/>
  <c r="GS195" i="2"/>
  <c r="CO87" i="21" s="1"/>
  <c r="DH89" i="20" s="1"/>
  <c r="GB120" i="2"/>
  <c r="BX12" i="21" s="1"/>
  <c r="CQ14" i="20" s="1"/>
  <c r="HB115" i="2"/>
  <c r="CX7" i="21" s="1"/>
  <c r="DQ9" i="20" s="1"/>
  <c r="EU160" i="2"/>
  <c r="AQ52" i="21" s="1"/>
  <c r="BJ54" i="20" s="1"/>
  <c r="DY177" i="2"/>
  <c r="U69" i="21" s="1"/>
  <c r="AN71" i="20" s="1"/>
  <c r="DS142" i="2"/>
  <c r="O34" i="21" s="1"/>
  <c r="AH36" i="20" s="1"/>
  <c r="FQ213" i="2"/>
  <c r="BM105" i="21" s="1"/>
  <c r="CF107" i="20" s="1"/>
  <c r="FM128" i="2"/>
  <c r="BI20" i="21" s="1"/>
  <c r="CB22" i="20" s="1"/>
  <c r="EP139" i="2"/>
  <c r="AL31" i="21" s="1"/>
  <c r="BE33" i="20" s="1"/>
  <c r="EP141" i="2"/>
  <c r="AL33" i="21" s="1"/>
  <c r="BE35" i="20" s="1"/>
  <c r="GY164" i="2"/>
  <c r="CU56" i="21" s="1"/>
  <c r="DN58" i="20" s="1"/>
  <c r="HB198" i="2"/>
  <c r="CX90" i="21" s="1"/>
  <c r="DQ92" i="20" s="1"/>
  <c r="GG191" i="2"/>
  <c r="CC83" i="21" s="1"/>
  <c r="CV85" i="20" s="1"/>
  <c r="EQ132" i="2"/>
  <c r="AM24" i="21" s="1"/>
  <c r="BF26" i="20" s="1"/>
  <c r="DQ149" i="2"/>
  <c r="M41" i="21" s="1"/>
  <c r="AF43" i="20" s="1"/>
  <c r="ED211" i="2"/>
  <c r="Z103" i="21" s="1"/>
  <c r="AS105" i="20" s="1"/>
  <c r="EL171" i="2"/>
  <c r="AH63" i="21" s="1"/>
  <c r="BA65" i="20" s="1"/>
  <c r="GA170" i="2"/>
  <c r="BW62" i="21" s="1"/>
  <c r="CP64" i="20" s="1"/>
  <c r="DM118" i="2"/>
  <c r="I10" i="21" s="1"/>
  <c r="AB12" i="20" s="1"/>
  <c r="GX172" i="2"/>
  <c r="CT64" i="21" s="1"/>
  <c r="DM66" i="20" s="1"/>
  <c r="GX128" i="2"/>
  <c r="CT20" i="21" s="1"/>
  <c r="DM22" i="20" s="1"/>
  <c r="DZ129" i="2"/>
  <c r="V21" i="21" s="1"/>
  <c r="AO23" i="20" s="1"/>
  <c r="DU133" i="2"/>
  <c r="Q25" i="21" s="1"/>
  <c r="AJ27" i="20" s="1"/>
  <c r="GT177" i="2"/>
  <c r="CP69" i="21" s="1"/>
  <c r="DI71" i="20" s="1"/>
  <c r="FQ206" i="2"/>
  <c r="BM98" i="21" s="1"/>
  <c r="CF100" i="20" s="1"/>
  <c r="FW129" i="2"/>
  <c r="BS21" i="21" s="1"/>
  <c r="CL23" i="20" s="1"/>
  <c r="FX142" i="2"/>
  <c r="BT34" i="21" s="1"/>
  <c r="CM36" i="20" s="1"/>
  <c r="HG189" i="2"/>
  <c r="DC81" i="21" s="1"/>
  <c r="DV83" i="20" s="1"/>
  <c r="GO160" i="2"/>
  <c r="CK52" i="21" s="1"/>
  <c r="DD54" i="20" s="1"/>
  <c r="FR132" i="2"/>
  <c r="BN24" i="21" s="1"/>
  <c r="CG26" i="20" s="1"/>
  <c r="GR183" i="2"/>
  <c r="CN75" i="21" s="1"/>
  <c r="DG77" i="20" s="1"/>
  <c r="EV218" i="2"/>
  <c r="AR110" i="21" s="1"/>
  <c r="BK112" i="20" s="1"/>
  <c r="ET216" i="2"/>
  <c r="AP108" i="21" s="1"/>
  <c r="BI110" i="20" s="1"/>
  <c r="DM113" i="2"/>
  <c r="I5" i="21" s="1"/>
  <c r="HE145" i="2"/>
  <c r="DA37" i="21" s="1"/>
  <c r="DT39" i="20" s="1"/>
  <c r="DT134" i="2"/>
  <c r="P26" i="21" s="1"/>
  <c r="AI28" i="20" s="1"/>
  <c r="EO202" i="2"/>
  <c r="AK94" i="21" s="1"/>
  <c r="BD96" i="20" s="1"/>
  <c r="GD161" i="2"/>
  <c r="BZ53" i="21" s="1"/>
  <c r="CS55" i="20" s="1"/>
  <c r="EN115" i="2"/>
  <c r="AJ7" i="21" s="1"/>
  <c r="BC9" i="20" s="1"/>
  <c r="DG134" i="2"/>
  <c r="C26" i="21" s="1"/>
  <c r="V28" i="20" s="1"/>
  <c r="FD126" i="2"/>
  <c r="AZ18" i="21" s="1"/>
  <c r="BS20" i="20" s="1"/>
  <c r="FE121" i="2"/>
  <c r="BA13" i="21" s="1"/>
  <c r="BT15" i="20" s="1"/>
  <c r="DP178" i="2"/>
  <c r="L70" i="21" s="1"/>
  <c r="AE72" i="20" s="1"/>
  <c r="EQ167" i="2"/>
  <c r="AM59" i="21" s="1"/>
  <c r="BF61" i="20" s="1"/>
  <c r="FE212" i="2"/>
  <c r="BA104" i="21" s="1"/>
  <c r="BT106" i="20" s="1"/>
  <c r="FV152" i="2"/>
  <c r="BR44" i="21" s="1"/>
  <c r="CK46" i="20" s="1"/>
  <c r="DT155" i="2"/>
  <c r="P47" i="21" s="1"/>
  <c r="AI49" i="20" s="1"/>
  <c r="GC203" i="2"/>
  <c r="BY95" i="21" s="1"/>
  <c r="CR97" i="20" s="1"/>
  <c r="FK157" i="2"/>
  <c r="BG49" i="21" s="1"/>
  <c r="BZ51" i="20" s="1"/>
  <c r="FM163" i="2"/>
  <c r="BI55" i="21" s="1"/>
  <c r="CB57" i="20" s="1"/>
  <c r="FF181" i="2"/>
  <c r="BB73" i="21" s="1"/>
  <c r="BU75" i="20" s="1"/>
  <c r="FS149" i="2"/>
  <c r="BO41" i="21" s="1"/>
  <c r="CH43" i="20" s="1"/>
  <c r="EK178" i="2"/>
  <c r="AG70" i="21" s="1"/>
  <c r="AZ72" i="20" s="1"/>
  <c r="GR211" i="2"/>
  <c r="CN103" i="21" s="1"/>
  <c r="DG105" i="20" s="1"/>
  <c r="EZ143" i="2"/>
  <c r="AV35" i="21" s="1"/>
  <c r="BO37" i="20" s="1"/>
  <c r="DL177" i="2"/>
  <c r="H69" i="21" s="1"/>
  <c r="AA71" i="20" s="1"/>
  <c r="FM133" i="2"/>
  <c r="BI25" i="21" s="1"/>
  <c r="CB27" i="20" s="1"/>
  <c r="GA143" i="2"/>
  <c r="BW35" i="21" s="1"/>
  <c r="CP37" i="20" s="1"/>
  <c r="GG190" i="2"/>
  <c r="CC82" i="21" s="1"/>
  <c r="CV84" i="20" s="1"/>
  <c r="EA172" i="2"/>
  <c r="W64" i="21" s="1"/>
  <c r="AP66" i="20" s="1"/>
  <c r="FS131" i="2"/>
  <c r="BO23" i="21" s="1"/>
  <c r="CH25" i="20" s="1"/>
  <c r="FS164" i="2"/>
  <c r="BO56" i="21" s="1"/>
  <c r="CH58" i="20" s="1"/>
  <c r="ET172" i="2"/>
  <c r="AP64" i="21" s="1"/>
  <c r="BI66" i="20" s="1"/>
  <c r="DS181" i="2"/>
  <c r="O73" i="21" s="1"/>
  <c r="AH75" i="20" s="1"/>
  <c r="DF144" i="2"/>
  <c r="B36" i="21" s="1"/>
  <c r="U38" i="20" s="1"/>
  <c r="EB138" i="2"/>
  <c r="X30" i="21" s="1"/>
  <c r="AQ32" i="20" s="1"/>
  <c r="GW160" i="2"/>
  <c r="CS52" i="21" s="1"/>
  <c r="DL54" i="20" s="1"/>
  <c r="FO142" i="2"/>
  <c r="BK34" i="21" s="1"/>
  <c r="CD36" i="20" s="1"/>
  <c r="ED197" i="2"/>
  <c r="Z89" i="21" s="1"/>
  <c r="AS91" i="20" s="1"/>
  <c r="EL195" i="2"/>
  <c r="AH87" i="21" s="1"/>
  <c r="BA89" i="20" s="1"/>
  <c r="EU132" i="2"/>
  <c r="AQ24" i="21" s="1"/>
  <c r="BJ26" i="20" s="1"/>
  <c r="EH186" i="2"/>
  <c r="AD78" i="21" s="1"/>
  <c r="AW80" i="20" s="1"/>
  <c r="FR128" i="2"/>
  <c r="BN20" i="21" s="1"/>
  <c r="CG22" i="20" s="1"/>
  <c r="FO195" i="2"/>
  <c r="BK87" i="21" s="1"/>
  <c r="CD89" i="20" s="1"/>
  <c r="FL156" i="2"/>
  <c r="BH48" i="21" s="1"/>
  <c r="CA50" i="20" s="1"/>
  <c r="DN204" i="2"/>
  <c r="J96" i="21" s="1"/>
  <c r="AC98" i="20" s="1"/>
  <c r="HB136" i="2"/>
  <c r="CX28" i="21" s="1"/>
  <c r="DQ30" i="20" s="1"/>
  <c r="DM180" i="2"/>
  <c r="I72" i="21" s="1"/>
  <c r="AB74" i="20" s="1"/>
  <c r="GO161" i="2"/>
  <c r="CK53" i="21" s="1"/>
  <c r="DD55" i="20" s="1"/>
  <c r="FR217" i="2"/>
  <c r="BN109" i="21" s="1"/>
  <c r="CG111" i="20" s="1"/>
  <c r="ES168" i="2"/>
  <c r="AO60" i="21" s="1"/>
  <c r="BH62" i="20" s="1"/>
  <c r="DO136" i="2"/>
  <c r="K28" i="21" s="1"/>
  <c r="AD30" i="20" s="1"/>
  <c r="ED128" i="2"/>
  <c r="Z20" i="21" s="1"/>
  <c r="AS22" i="20" s="1"/>
  <c r="EY133" i="2"/>
  <c r="AU25" i="21" s="1"/>
  <c r="BN27" i="20" s="1"/>
  <c r="ED146" i="2"/>
  <c r="Z38" i="21" s="1"/>
  <c r="AS40" i="20" s="1"/>
  <c r="GW211" i="2"/>
  <c r="CS103" i="21" s="1"/>
  <c r="DL105" i="20" s="1"/>
  <c r="GR154" i="2"/>
  <c r="CN46" i="21" s="1"/>
  <c r="DG48" i="20" s="1"/>
  <c r="GO155" i="2"/>
  <c r="CK47" i="21" s="1"/>
  <c r="DD49" i="20" s="1"/>
  <c r="GO183" i="2"/>
  <c r="CK75" i="21" s="1"/>
  <c r="DD77" i="20" s="1"/>
  <c r="DX180" i="2"/>
  <c r="T72" i="21" s="1"/>
  <c r="AM74" i="20" s="1"/>
  <c r="GN207" i="2"/>
  <c r="CJ99" i="21" s="1"/>
  <c r="DC101" i="20" s="1"/>
  <c r="HD187" i="2"/>
  <c r="CZ79" i="21" s="1"/>
  <c r="DS81" i="20" s="1"/>
  <c r="GI178" i="2"/>
  <c r="CE70" i="21" s="1"/>
  <c r="CX72" i="20" s="1"/>
  <c r="EI119" i="2"/>
  <c r="AE11" i="21" s="1"/>
  <c r="AX13" i="20" s="1"/>
  <c r="HF135" i="2"/>
  <c r="DB27" i="21" s="1"/>
  <c r="DU29" i="20" s="1"/>
  <c r="FT166" i="2"/>
  <c r="BP58" i="21" s="1"/>
  <c r="CI60" i="20" s="1"/>
  <c r="GX180" i="2"/>
  <c r="CT72" i="21" s="1"/>
  <c r="DM74" i="20" s="1"/>
  <c r="GP197" i="2"/>
  <c r="CL89" i="21" s="1"/>
  <c r="DE91" i="20" s="1"/>
  <c r="EJ155" i="2"/>
  <c r="AF47" i="21" s="1"/>
  <c r="AY49" i="20" s="1"/>
  <c r="EV209" i="2"/>
  <c r="AR101" i="21" s="1"/>
  <c r="BK103" i="20" s="1"/>
  <c r="GF153" i="2"/>
  <c r="CB45" i="21" s="1"/>
  <c r="CU47" i="20" s="1"/>
  <c r="FF184" i="2"/>
  <c r="BB76" i="21" s="1"/>
  <c r="BU78" i="20" s="1"/>
  <c r="GW205" i="2"/>
  <c r="CS97" i="21" s="1"/>
  <c r="DL99" i="20" s="1"/>
  <c r="GF164" i="2"/>
  <c r="CB56" i="21" s="1"/>
  <c r="CU58" i="20" s="1"/>
  <c r="DM175" i="2"/>
  <c r="I67" i="21" s="1"/>
  <c r="AB69" i="20" s="1"/>
  <c r="FX203" i="2"/>
  <c r="BT95" i="21" s="1"/>
  <c r="CM97" i="20" s="1"/>
  <c r="FM198" i="2"/>
  <c r="BI90" i="21" s="1"/>
  <c r="CB92" i="20" s="1"/>
  <c r="FS194" i="2"/>
  <c r="BO86" i="21" s="1"/>
  <c r="CH88" i="20" s="1"/>
  <c r="EQ206" i="2"/>
  <c r="AM98" i="21" s="1"/>
  <c r="BF100" i="20" s="1"/>
  <c r="GQ201" i="2"/>
  <c r="CM93" i="21" s="1"/>
  <c r="DF95" i="20" s="1"/>
  <c r="GY148" i="2"/>
  <c r="CU40" i="21" s="1"/>
  <c r="DN42" i="20" s="1"/>
  <c r="GW135" i="2"/>
  <c r="CS27" i="21" s="1"/>
  <c r="DL29" i="20" s="1"/>
  <c r="HA125" i="2"/>
  <c r="CW17" i="21" s="1"/>
  <c r="DP19" i="20" s="1"/>
  <c r="EQ171" i="2"/>
  <c r="AM63" i="21" s="1"/>
  <c r="BF65" i="20" s="1"/>
  <c r="FC151" i="2"/>
  <c r="AY43" i="21" s="1"/>
  <c r="BR45" i="20" s="1"/>
  <c r="FG144" i="2"/>
  <c r="BC36" i="21" s="1"/>
  <c r="BV38" i="20" s="1"/>
  <c r="DX210" i="2"/>
  <c r="T102" i="21" s="1"/>
  <c r="AM104" i="20" s="1"/>
  <c r="FP214" i="2"/>
  <c r="BL106" i="21" s="1"/>
  <c r="CE108" i="20" s="1"/>
  <c r="HC170" i="2"/>
  <c r="CY62" i="21" s="1"/>
  <c r="DR64" i="20" s="1"/>
  <c r="EV137" i="2"/>
  <c r="AR29" i="21" s="1"/>
  <c r="BK31" i="20" s="1"/>
  <c r="EJ200" i="2"/>
  <c r="AF92" i="21" s="1"/>
  <c r="AY94" i="20" s="1"/>
  <c r="DT197" i="2"/>
  <c r="P89" i="21" s="1"/>
  <c r="AI91" i="20" s="1"/>
  <c r="GR155" i="2"/>
  <c r="CN47" i="21" s="1"/>
  <c r="DG49" i="20" s="1"/>
  <c r="EI131" i="2"/>
  <c r="AE23" i="21" s="1"/>
  <c r="AX25" i="20" s="1"/>
  <c r="EX165" i="2"/>
  <c r="AT57" i="21" s="1"/>
  <c r="BM59" i="20" s="1"/>
  <c r="EW146" i="2"/>
  <c r="AS38" i="21" s="1"/>
  <c r="BL40" i="20" s="1"/>
  <c r="EQ191" i="2"/>
  <c r="AM83" i="21" s="1"/>
  <c r="BF85" i="20" s="1"/>
  <c r="FN160" i="2"/>
  <c r="BJ52" i="21" s="1"/>
  <c r="CC54" i="20" s="1"/>
  <c r="DG120" i="2"/>
  <c r="C12" i="21" s="1"/>
  <c r="V14" i="20" s="1"/>
  <c r="EQ120" i="2"/>
  <c r="AM12" i="21" s="1"/>
  <c r="BF14" i="20" s="1"/>
  <c r="GY114" i="2"/>
  <c r="CU6" i="21" s="1"/>
  <c r="DN8" i="20" s="1"/>
  <c r="FJ218" i="2"/>
  <c r="BF110" i="21" s="1"/>
  <c r="BY112" i="20" s="1"/>
  <c r="DN202" i="2"/>
  <c r="J94" i="21" s="1"/>
  <c r="AC96" i="20" s="1"/>
  <c r="FX204" i="2"/>
  <c r="BT96" i="21" s="1"/>
  <c r="CM98" i="20" s="1"/>
  <c r="GE126" i="2"/>
  <c r="CA18" i="21" s="1"/>
  <c r="CT20" i="20" s="1"/>
  <c r="DU154" i="2"/>
  <c r="Q46" i="21" s="1"/>
  <c r="AJ48" i="20" s="1"/>
  <c r="FT165" i="2"/>
  <c r="BP57" i="21" s="1"/>
  <c r="CI59" i="20" s="1"/>
  <c r="FG205" i="2"/>
  <c r="BC97" i="21" s="1"/>
  <c r="BV99" i="20" s="1"/>
  <c r="ED194" i="2"/>
  <c r="Z86" i="21" s="1"/>
  <c r="AS88" i="20" s="1"/>
  <c r="EY202" i="2"/>
  <c r="AU94" i="21" s="1"/>
  <c r="BN96" i="20" s="1"/>
  <c r="GD155" i="2"/>
  <c r="BZ47" i="21" s="1"/>
  <c r="CS49" i="20" s="1"/>
  <c r="GL125" i="2"/>
  <c r="CH17" i="21" s="1"/>
  <c r="DA19" i="20" s="1"/>
  <c r="HF188" i="2"/>
  <c r="DB80" i="21" s="1"/>
  <c r="DU82" i="20" s="1"/>
  <c r="GJ198" i="2"/>
  <c r="CF90" i="21" s="1"/>
  <c r="CY92" i="20" s="1"/>
  <c r="HG158" i="2"/>
  <c r="DC50" i="21" s="1"/>
  <c r="DV52" i="20" s="1"/>
  <c r="FK147" i="2"/>
  <c r="BG39" i="21" s="1"/>
  <c r="BZ41" i="20" s="1"/>
  <c r="DV175" i="2"/>
  <c r="R67" i="21" s="1"/>
  <c r="AK69" i="20" s="1"/>
  <c r="DH160" i="2"/>
  <c r="D52" i="21" s="1"/>
  <c r="W54" i="20" s="1"/>
  <c r="EP126" i="2"/>
  <c r="AL18" i="21" s="1"/>
  <c r="BE20" i="20" s="1"/>
  <c r="FE156" i="2"/>
  <c r="BA48" i="21" s="1"/>
  <c r="BT50" i="20" s="1"/>
  <c r="GV208" i="2"/>
  <c r="CR100" i="21" s="1"/>
  <c r="DK102" i="20" s="1"/>
  <c r="FV213" i="2"/>
  <c r="BR105" i="21" s="1"/>
  <c r="CK107" i="20" s="1"/>
  <c r="DW118" i="2"/>
  <c r="S10" i="21" s="1"/>
  <c r="AL12" i="20" s="1"/>
  <c r="HD183" i="2"/>
  <c r="CZ75" i="21" s="1"/>
  <c r="DS77" i="20" s="1"/>
  <c r="HF113" i="2"/>
  <c r="DB5" i="21" s="1"/>
  <c r="DO123" i="2"/>
  <c r="K15" i="21" s="1"/>
  <c r="AD17" i="20" s="1"/>
  <c r="DZ113" i="2"/>
  <c r="V5" i="21" s="1"/>
  <c r="DY165" i="2"/>
  <c r="U57" i="21" s="1"/>
  <c r="AN59" i="20" s="1"/>
  <c r="FA138" i="2"/>
  <c r="AW30" i="21" s="1"/>
  <c r="BP32" i="20" s="1"/>
  <c r="GJ194" i="2"/>
  <c r="CF86" i="21" s="1"/>
  <c r="CY88" i="20" s="1"/>
  <c r="HE152" i="2"/>
  <c r="DA44" i="21" s="1"/>
  <c r="DT46" i="20" s="1"/>
  <c r="GQ152" i="2"/>
  <c r="CM44" i="21" s="1"/>
  <c r="DF46" i="20" s="1"/>
  <c r="DQ183" i="2"/>
  <c r="M75" i="21" s="1"/>
  <c r="AF77" i="20" s="1"/>
  <c r="FS210" i="2"/>
  <c r="BO102" i="21" s="1"/>
  <c r="CH104" i="20" s="1"/>
  <c r="DR132" i="2"/>
  <c r="N24" i="21" s="1"/>
  <c r="AG26" i="20" s="1"/>
  <c r="FZ115" i="2"/>
  <c r="BV7" i="21" s="1"/>
  <c r="CO9" i="20" s="1"/>
  <c r="DP177" i="2"/>
  <c r="L69" i="21" s="1"/>
  <c r="AE71" i="20" s="1"/>
  <c r="DT125" i="2"/>
  <c r="P17" i="21" s="1"/>
  <c r="AI19" i="20" s="1"/>
  <c r="FG181" i="2"/>
  <c r="BC73" i="21" s="1"/>
  <c r="BV75" i="20" s="1"/>
  <c r="ES141" i="2"/>
  <c r="AO33" i="21" s="1"/>
  <c r="BH35" i="20" s="1"/>
  <c r="GT214" i="2"/>
  <c r="CP106" i="21" s="1"/>
  <c r="DI108" i="20" s="1"/>
  <c r="GY127" i="2"/>
  <c r="CU19" i="21" s="1"/>
  <c r="DN21" i="20" s="1"/>
  <c r="HF176" i="2"/>
  <c r="DB68" i="21" s="1"/>
  <c r="DU70" i="20" s="1"/>
  <c r="EX197" i="2"/>
  <c r="AT89" i="21" s="1"/>
  <c r="BM91" i="20" s="1"/>
  <c r="FH171" i="2"/>
  <c r="BD63" i="21" s="1"/>
  <c r="BW65" i="20" s="1"/>
  <c r="EU122" i="2"/>
  <c r="AQ14" i="21" s="1"/>
  <c r="BJ16" i="20" s="1"/>
  <c r="EW137" i="2"/>
  <c r="AS29" i="21" s="1"/>
  <c r="BL31" i="20" s="1"/>
  <c r="EW208" i="2"/>
  <c r="AS100" i="21" s="1"/>
  <c r="BL102" i="20" s="1"/>
  <c r="FP115" i="2"/>
  <c r="BL7" i="21" s="1"/>
  <c r="CE9" i="20" s="1"/>
  <c r="FF117" i="2"/>
  <c r="BB9" i="21" s="1"/>
  <c r="BU11" i="20" s="1"/>
  <c r="ED125" i="2"/>
  <c r="Z17" i="21" s="1"/>
  <c r="AS19" i="20" s="1"/>
  <c r="GB180" i="2"/>
  <c r="BX72" i="21" s="1"/>
  <c r="CQ74" i="20" s="1"/>
  <c r="DO194" i="2"/>
  <c r="K86" i="21" s="1"/>
  <c r="AD88" i="20" s="1"/>
  <c r="FE130" i="2"/>
  <c r="BA22" i="21" s="1"/>
  <c r="BT24" i="20" s="1"/>
  <c r="HC158" i="2"/>
  <c r="CY50" i="21" s="1"/>
  <c r="DR52" i="20" s="1"/>
  <c r="GT182" i="2"/>
  <c r="CP74" i="21" s="1"/>
  <c r="DI76" i="20" s="1"/>
  <c r="DN193" i="2"/>
  <c r="J85" i="21" s="1"/>
  <c r="AC87" i="20" s="1"/>
  <c r="DX171" i="2"/>
  <c r="T63" i="21" s="1"/>
  <c r="AM65" i="20" s="1"/>
  <c r="GT192" i="2"/>
  <c r="CP84" i="21" s="1"/>
  <c r="DI86" i="20" s="1"/>
  <c r="ET175" i="2"/>
  <c r="AP67" i="21" s="1"/>
  <c r="BI69" i="20" s="1"/>
  <c r="FJ163" i="2"/>
  <c r="BF55" i="21" s="1"/>
  <c r="BY57" i="20" s="1"/>
  <c r="GB184" i="2"/>
  <c r="BX76" i="21" s="1"/>
  <c r="CQ78" i="20" s="1"/>
  <c r="FU137" i="2"/>
  <c r="BQ29" i="21" s="1"/>
  <c r="CJ31" i="20" s="1"/>
  <c r="FJ113" i="2"/>
  <c r="BF5" i="21" s="1"/>
  <c r="FE117" i="2"/>
  <c r="BA9" i="21" s="1"/>
  <c r="BT11" i="20" s="1"/>
  <c r="FQ116" i="2"/>
  <c r="BM8" i="21" s="1"/>
  <c r="CF10" i="20" s="1"/>
  <c r="GO147" i="2"/>
  <c r="CK39" i="21" s="1"/>
  <c r="DD41" i="20" s="1"/>
  <c r="FQ215" i="2"/>
  <c r="BM107" i="21" s="1"/>
  <c r="CF109" i="20" s="1"/>
  <c r="DM193" i="2"/>
  <c r="I85" i="21" s="1"/>
  <c r="AB87" i="20" s="1"/>
  <c r="DI199" i="2"/>
  <c r="E91" i="21" s="1"/>
  <c r="X93" i="20" s="1"/>
  <c r="DO143" i="2"/>
  <c r="K35" i="21" s="1"/>
  <c r="AD37" i="20" s="1"/>
  <c r="DN163" i="2"/>
  <c r="J55" i="21" s="1"/>
  <c r="AC57" i="20" s="1"/>
  <c r="FB147" i="2"/>
  <c r="AX39" i="21" s="1"/>
  <c r="BQ41" i="20" s="1"/>
  <c r="FY218" i="2"/>
  <c r="BU110" i="21" s="1"/>
  <c r="CN112" i="20" s="1"/>
  <c r="GB145" i="2"/>
  <c r="BX37" i="21" s="1"/>
  <c r="CQ39" i="20" s="1"/>
  <c r="FN122" i="2"/>
  <c r="BJ14" i="21" s="1"/>
  <c r="CC16" i="20" s="1"/>
  <c r="GG192" i="2"/>
  <c r="CC84" i="21" s="1"/>
  <c r="CV86" i="20" s="1"/>
  <c r="GV114" i="2"/>
  <c r="CR6" i="21" s="1"/>
  <c r="DK8" i="20" s="1"/>
  <c r="GS131" i="2"/>
  <c r="CO23" i="21" s="1"/>
  <c r="DH25" i="20" s="1"/>
  <c r="GD136" i="2"/>
  <c r="BZ28" i="21" s="1"/>
  <c r="CS30" i="20" s="1"/>
  <c r="GJ174" i="2"/>
  <c r="CF66" i="21" s="1"/>
  <c r="CY68" i="20" s="1"/>
  <c r="GS212" i="2"/>
  <c r="CO104" i="21" s="1"/>
  <c r="DH106" i="20" s="1"/>
  <c r="GI172" i="2"/>
  <c r="CE64" i="21" s="1"/>
  <c r="CX66" i="20" s="1"/>
  <c r="HD212" i="2"/>
  <c r="CZ104" i="21" s="1"/>
  <c r="DS106" i="20" s="1"/>
  <c r="GK207" i="2"/>
  <c r="CG99" i="21" s="1"/>
  <c r="CZ101" i="20" s="1"/>
  <c r="GK154" i="2"/>
  <c r="CG46" i="21" s="1"/>
  <c r="CZ48" i="20" s="1"/>
  <c r="GS139" i="2"/>
  <c r="CO31" i="21" s="1"/>
  <c r="DH33" i="20" s="1"/>
  <c r="EX207" i="2"/>
  <c r="AT99" i="21" s="1"/>
  <c r="BM101" i="20" s="1"/>
  <c r="GE121" i="2"/>
  <c r="CA13" i="21" s="1"/>
  <c r="CT15" i="20" s="1"/>
  <c r="DK143" i="2"/>
  <c r="G35" i="21" s="1"/>
  <c r="Z37" i="20" s="1"/>
  <c r="GV119" i="2"/>
  <c r="CR11" i="21" s="1"/>
  <c r="DK13" i="20" s="1"/>
  <c r="GF199" i="2"/>
  <c r="CB91" i="21" s="1"/>
  <c r="CU93" i="20" s="1"/>
  <c r="EY113" i="2"/>
  <c r="AU5" i="21" s="1"/>
  <c r="EN205" i="2"/>
  <c r="AJ97" i="21" s="1"/>
  <c r="BC99" i="20" s="1"/>
  <c r="FM207" i="2"/>
  <c r="BI99" i="21" s="1"/>
  <c r="CB101" i="20" s="1"/>
  <c r="DI215" i="2"/>
  <c r="E107" i="21" s="1"/>
  <c r="X109" i="20" s="1"/>
  <c r="FB211" i="2"/>
  <c r="AX103" i="21" s="1"/>
  <c r="BQ105" i="20" s="1"/>
  <c r="HF162" i="2"/>
  <c r="DB54" i="21" s="1"/>
  <c r="DU56" i="20" s="1"/>
  <c r="FP172" i="2"/>
  <c r="BL64" i="21" s="1"/>
  <c r="CE66" i="20" s="1"/>
  <c r="DT172" i="2"/>
  <c r="P64" i="21" s="1"/>
  <c r="AI66" i="20" s="1"/>
  <c r="DV146" i="2"/>
  <c r="R38" i="21" s="1"/>
  <c r="AK40" i="20" s="1"/>
  <c r="FG127" i="2"/>
  <c r="BC19" i="21" s="1"/>
  <c r="BV21" i="20" s="1"/>
  <c r="DY202" i="2"/>
  <c r="U94" i="21" s="1"/>
  <c r="AN96" i="20" s="1"/>
  <c r="DY201" i="2"/>
  <c r="U93" i="21" s="1"/>
  <c r="AN95" i="20" s="1"/>
  <c r="DL217" i="2"/>
  <c r="H109" i="21" s="1"/>
  <c r="AA111" i="20" s="1"/>
  <c r="DL208" i="2"/>
  <c r="H100" i="21" s="1"/>
  <c r="AA102" i="20" s="1"/>
  <c r="GE192" i="2"/>
  <c r="CA84" i="21" s="1"/>
  <c r="CT86" i="20" s="1"/>
  <c r="GS215" i="2"/>
  <c r="CO107" i="21" s="1"/>
  <c r="DH109" i="20" s="1"/>
  <c r="EO165" i="2"/>
  <c r="AK57" i="21" s="1"/>
  <c r="BD59" i="20" s="1"/>
  <c r="HF174" i="2"/>
  <c r="DB66" i="21" s="1"/>
  <c r="DU68" i="20" s="1"/>
  <c r="HF124" i="2"/>
  <c r="DB16" i="21" s="1"/>
  <c r="DU18" i="20" s="1"/>
  <c r="FH133" i="2"/>
  <c r="BD25" i="21" s="1"/>
  <c r="BW27" i="20" s="1"/>
  <c r="GX156" i="2"/>
  <c r="CT48" i="21" s="1"/>
  <c r="DM50" i="20" s="1"/>
  <c r="GH152" i="2"/>
  <c r="CD44" i="21" s="1"/>
  <c r="CW46" i="20" s="1"/>
  <c r="GW158" i="2"/>
  <c r="CS50" i="21" s="1"/>
  <c r="DL52" i="20" s="1"/>
  <c r="HA161" i="2"/>
  <c r="CW53" i="21" s="1"/>
  <c r="DP55" i="20" s="1"/>
  <c r="GM213" i="2"/>
  <c r="CI105" i="21" s="1"/>
  <c r="DB107" i="20" s="1"/>
  <c r="FK137" i="2"/>
  <c r="BG29" i="21" s="1"/>
  <c r="BZ31" i="20" s="1"/>
  <c r="FP133" i="2"/>
  <c r="BL25" i="21" s="1"/>
  <c r="CE27" i="20" s="1"/>
  <c r="GF144" i="2"/>
  <c r="CB36" i="21" s="1"/>
  <c r="CU38" i="20" s="1"/>
  <c r="DN198" i="2"/>
  <c r="J90" i="21" s="1"/>
  <c r="AC92" i="20" s="1"/>
  <c r="GK152" i="2"/>
  <c r="CG44" i="21" s="1"/>
  <c r="CZ46" i="20" s="1"/>
  <c r="FC166" i="2"/>
  <c r="AY58" i="21" s="1"/>
  <c r="BR60" i="20" s="1"/>
  <c r="DP171" i="2"/>
  <c r="L63" i="21" s="1"/>
  <c r="AE65" i="20" s="1"/>
  <c r="GO190" i="2"/>
  <c r="CK82" i="21" s="1"/>
  <c r="DD84" i="20" s="1"/>
  <c r="DJ175" i="2"/>
  <c r="F67" i="21" s="1"/>
  <c r="Y69" i="20" s="1"/>
  <c r="EM205" i="2"/>
  <c r="AI97" i="21" s="1"/>
  <c r="BB99" i="20" s="1"/>
  <c r="FN113" i="2"/>
  <c r="BJ5" i="21" s="1"/>
  <c r="FW153" i="2"/>
  <c r="BS45" i="21" s="1"/>
  <c r="CL47" i="20" s="1"/>
  <c r="GN168" i="2"/>
  <c r="CJ60" i="21" s="1"/>
  <c r="DC62" i="20" s="1"/>
  <c r="GH166" i="2"/>
  <c r="CD58" i="21" s="1"/>
  <c r="CW60" i="20" s="1"/>
  <c r="GD139" i="2"/>
  <c r="BZ31" i="21" s="1"/>
  <c r="CS33" i="20" s="1"/>
  <c r="FT191" i="2"/>
  <c r="BP83" i="21" s="1"/>
  <c r="CI85" i="20" s="1"/>
  <c r="DV173" i="2"/>
  <c r="R65" i="21" s="1"/>
  <c r="AK67" i="20" s="1"/>
  <c r="FR149" i="2"/>
  <c r="BN41" i="21" s="1"/>
  <c r="CG43" i="20" s="1"/>
  <c r="GQ145" i="2"/>
  <c r="CM37" i="21" s="1"/>
  <c r="DF39" i="20" s="1"/>
  <c r="FL152" i="2"/>
  <c r="BH44" i="21" s="1"/>
  <c r="CA46" i="20" s="1"/>
  <c r="GE114" i="2"/>
  <c r="CA6" i="21" s="1"/>
  <c r="CT8" i="20" s="1"/>
  <c r="FY124" i="2"/>
  <c r="BU16" i="21" s="1"/>
  <c r="CN18" i="20" s="1"/>
  <c r="GH193" i="2"/>
  <c r="CD85" i="21" s="1"/>
  <c r="CW87" i="20" s="1"/>
  <c r="EN128" i="2"/>
  <c r="AJ20" i="21" s="1"/>
  <c r="BC22" i="20" s="1"/>
  <c r="DL115" i="2"/>
  <c r="H7" i="21" s="1"/>
  <c r="AA9" i="20" s="1"/>
  <c r="FO213" i="2"/>
  <c r="BK105" i="21" s="1"/>
  <c r="CD107" i="20" s="1"/>
  <c r="GU143" i="2"/>
  <c r="CQ35" i="21" s="1"/>
  <c r="DJ37" i="20" s="1"/>
  <c r="EZ127" i="2"/>
  <c r="AV19" i="21" s="1"/>
  <c r="BO21" i="20" s="1"/>
  <c r="GO116" i="2"/>
  <c r="CK8" i="21" s="1"/>
  <c r="DD10" i="20" s="1"/>
  <c r="GX162" i="2"/>
  <c r="CT54" i="21" s="1"/>
  <c r="DM56" i="20" s="1"/>
  <c r="GO177" i="2"/>
  <c r="CK69" i="21" s="1"/>
  <c r="DD71" i="20" s="1"/>
  <c r="FA161" i="2"/>
  <c r="AW53" i="21" s="1"/>
  <c r="BP55" i="20" s="1"/>
  <c r="FU138" i="2"/>
  <c r="BQ30" i="21" s="1"/>
  <c r="CJ32" i="20" s="1"/>
  <c r="EC189" i="2"/>
  <c r="Y81" i="21" s="1"/>
  <c r="AR83" i="20" s="1"/>
  <c r="HF131" i="2"/>
  <c r="DB23" i="21" s="1"/>
  <c r="DU25" i="20" s="1"/>
  <c r="EU169" i="2"/>
  <c r="AQ61" i="21" s="1"/>
  <c r="BJ63" i="20" s="1"/>
  <c r="GF118" i="2"/>
  <c r="CB10" i="21" s="1"/>
  <c r="CU12" i="20" s="1"/>
  <c r="HG132" i="2"/>
  <c r="DC24" i="21" s="1"/>
  <c r="DV26" i="20" s="1"/>
  <c r="EZ118" i="2"/>
  <c r="AV10" i="21" s="1"/>
  <c r="BO12" i="20" s="1"/>
  <c r="GW207" i="2"/>
  <c r="CS99" i="21" s="1"/>
  <c r="DL101" i="20" s="1"/>
  <c r="DW132" i="2"/>
  <c r="S24" i="21" s="1"/>
  <c r="AL26" i="20" s="1"/>
  <c r="FE210" i="2"/>
  <c r="BA102" i="21" s="1"/>
  <c r="BT104" i="20" s="1"/>
  <c r="DJ183" i="2"/>
  <c r="F75" i="21" s="1"/>
  <c r="Y77" i="20" s="1"/>
  <c r="EL119" i="2"/>
  <c r="AH11" i="21" s="1"/>
  <c r="BA13" i="20" s="1"/>
  <c r="EB160" i="2"/>
  <c r="X52" i="21" s="1"/>
  <c r="AQ54" i="20" s="1"/>
  <c r="FN180" i="2"/>
  <c r="BJ72" i="21" s="1"/>
  <c r="CC74" i="20" s="1"/>
  <c r="EQ141" i="2"/>
  <c r="AM33" i="21" s="1"/>
  <c r="BF35" i="20" s="1"/>
  <c r="EI181" i="2"/>
  <c r="AE73" i="21" s="1"/>
  <c r="AX75" i="20" s="1"/>
  <c r="DH199" i="2"/>
  <c r="D91" i="21" s="1"/>
  <c r="W93" i="20" s="1"/>
  <c r="FM172" i="2"/>
  <c r="BI64" i="21" s="1"/>
  <c r="CB66" i="20" s="1"/>
  <c r="GM195" i="2"/>
  <c r="CI87" i="21" s="1"/>
  <c r="DB89" i="20" s="1"/>
  <c r="GW149" i="2"/>
  <c r="CS41" i="21" s="1"/>
  <c r="DL43" i="20" s="1"/>
  <c r="FE137" i="2"/>
  <c r="BA29" i="21" s="1"/>
  <c r="BT31" i="20" s="1"/>
  <c r="FE134" i="2"/>
  <c r="BA26" i="21" s="1"/>
  <c r="BT28" i="20" s="1"/>
  <c r="DO124" i="2"/>
  <c r="K16" i="21" s="1"/>
  <c r="AD18" i="20" s="1"/>
  <c r="ED163" i="2"/>
  <c r="Z55" i="21" s="1"/>
  <c r="AS57" i="20" s="1"/>
  <c r="GR181" i="2"/>
  <c r="CN73" i="21" s="1"/>
  <c r="DG75" i="20" s="1"/>
  <c r="FL129" i="2"/>
  <c r="BH21" i="21" s="1"/>
  <c r="CA23" i="20" s="1"/>
  <c r="FP151" i="2"/>
  <c r="BL43" i="21" s="1"/>
  <c r="CE45" i="20" s="1"/>
  <c r="HG114" i="2"/>
  <c r="DC6" i="21" s="1"/>
  <c r="DV8" i="20" s="1"/>
  <c r="DK147" i="2"/>
  <c r="G39" i="21" s="1"/>
  <c r="Z41" i="20" s="1"/>
  <c r="EF214" i="2"/>
  <c r="AB106" i="21" s="1"/>
  <c r="AU108" i="20" s="1"/>
  <c r="FK131" i="2"/>
  <c r="BG23" i="21" s="1"/>
  <c r="BZ25" i="20" s="1"/>
  <c r="DL198" i="2"/>
  <c r="H90" i="21" s="1"/>
  <c r="AA92" i="20" s="1"/>
  <c r="EG145" i="2"/>
  <c r="AC37" i="21" s="1"/>
  <c r="AV39" i="20" s="1"/>
  <c r="GM162" i="2"/>
  <c r="CI54" i="21" s="1"/>
  <c r="DB56" i="20" s="1"/>
  <c r="GT144" i="2"/>
  <c r="CP36" i="21" s="1"/>
  <c r="DI38" i="20" s="1"/>
  <c r="DH137" i="2"/>
  <c r="D29" i="21" s="1"/>
  <c r="W31" i="20" s="1"/>
  <c r="DM185" i="2"/>
  <c r="I77" i="21" s="1"/>
  <c r="AB79" i="20" s="1"/>
  <c r="DN165" i="2"/>
  <c r="J57" i="21" s="1"/>
  <c r="AC59" i="20" s="1"/>
  <c r="DY192" i="2"/>
  <c r="U84" i="21" s="1"/>
  <c r="AN86" i="20" s="1"/>
  <c r="FP158" i="2"/>
  <c r="BL50" i="21" s="1"/>
  <c r="CE52" i="20" s="1"/>
  <c r="FF180" i="2"/>
  <c r="BB72" i="21" s="1"/>
  <c r="BU74" i="20" s="1"/>
  <c r="DP181" i="2"/>
  <c r="L73" i="21" s="1"/>
  <c r="AE75" i="20" s="1"/>
  <c r="HB132" i="2"/>
  <c r="CX24" i="21" s="1"/>
  <c r="DQ26" i="20" s="1"/>
  <c r="GE193" i="2"/>
  <c r="CA85" i="21" s="1"/>
  <c r="CT87" i="20" s="1"/>
  <c r="GO176" i="2"/>
  <c r="CK68" i="21" s="1"/>
  <c r="DD70" i="20" s="1"/>
  <c r="FR138" i="2"/>
  <c r="BN30" i="21" s="1"/>
  <c r="CG32" i="20" s="1"/>
  <c r="FG208" i="2"/>
  <c r="BC100" i="21" s="1"/>
  <c r="BV102" i="20" s="1"/>
  <c r="GY172" i="2"/>
  <c r="CU64" i="21" s="1"/>
  <c r="DN66" i="20" s="1"/>
  <c r="DH162" i="2"/>
  <c r="D54" i="21" s="1"/>
  <c r="W56" i="20" s="1"/>
  <c r="GR170" i="2"/>
  <c r="CN62" i="21" s="1"/>
  <c r="DG64" i="20" s="1"/>
  <c r="GB156" i="2"/>
  <c r="BX48" i="21" s="1"/>
  <c r="CQ50" i="20" s="1"/>
  <c r="EK117" i="2"/>
  <c r="AG9" i="21" s="1"/>
  <c r="AZ11" i="20" s="1"/>
  <c r="FW182" i="2"/>
  <c r="BS74" i="21" s="1"/>
  <c r="CL76" i="20" s="1"/>
  <c r="GD150" i="2"/>
  <c r="BZ42" i="21" s="1"/>
  <c r="CS44" i="20" s="1"/>
  <c r="FB141" i="2"/>
  <c r="AX33" i="21" s="1"/>
  <c r="BQ35" i="20" s="1"/>
  <c r="HD190" i="2"/>
  <c r="CZ82" i="21" s="1"/>
  <c r="DS84" i="20" s="1"/>
  <c r="GN185" i="2"/>
  <c r="CJ77" i="21" s="1"/>
  <c r="DC79" i="20" s="1"/>
  <c r="FD181" i="2"/>
  <c r="AZ73" i="21" s="1"/>
  <c r="BS75" i="20" s="1"/>
  <c r="DH177" i="2"/>
  <c r="D69" i="21" s="1"/>
  <c r="W71" i="20" s="1"/>
  <c r="DM197" i="2"/>
  <c r="I89" i="21" s="1"/>
  <c r="AB91" i="20" s="1"/>
  <c r="GZ162" i="2"/>
  <c r="CV54" i="21" s="1"/>
  <c r="DO56" i="20" s="1"/>
  <c r="DV159" i="2"/>
  <c r="R51" i="21" s="1"/>
  <c r="AK53" i="20" s="1"/>
  <c r="DT142" i="2"/>
  <c r="P34" i="21" s="1"/>
  <c r="AI36" i="20" s="1"/>
  <c r="FV141" i="2"/>
  <c r="BR33" i="21" s="1"/>
  <c r="CK35" i="20" s="1"/>
  <c r="EV135" i="2"/>
  <c r="AR27" i="21" s="1"/>
  <c r="BK29" i="20" s="1"/>
  <c r="EK144" i="2"/>
  <c r="AG36" i="21" s="1"/>
  <c r="AZ38" i="20" s="1"/>
  <c r="DV164" i="2"/>
  <c r="R56" i="21" s="1"/>
  <c r="AK58" i="20" s="1"/>
  <c r="GE152" i="2"/>
  <c r="CA44" i="21" s="1"/>
  <c r="CT46" i="20" s="1"/>
  <c r="EI184" i="2"/>
  <c r="AE76" i="21" s="1"/>
  <c r="AX78" i="20" s="1"/>
  <c r="GU114" i="2"/>
  <c r="CQ6" i="21" s="1"/>
  <c r="DJ8" i="20" s="1"/>
  <c r="FV113" i="2"/>
  <c r="BR5" i="21" s="1"/>
  <c r="FC128" i="2"/>
  <c r="AY20" i="21" s="1"/>
  <c r="BR22" i="20" s="1"/>
  <c r="EF130" i="2"/>
  <c r="AB22" i="21" s="1"/>
  <c r="AU24" i="20" s="1"/>
  <c r="DI125" i="2"/>
  <c r="E17" i="21" s="1"/>
  <c r="X19" i="20" s="1"/>
  <c r="DF120" i="2"/>
  <c r="B12" i="21" s="1"/>
  <c r="U14" i="20" s="1"/>
  <c r="GH151" i="2"/>
  <c r="CD43" i="21" s="1"/>
  <c r="CW45" i="20" s="1"/>
  <c r="FQ146" i="2"/>
  <c r="BM38" i="21" s="1"/>
  <c r="CF40" i="20" s="1"/>
  <c r="EW188" i="2"/>
  <c r="AS80" i="21" s="1"/>
  <c r="BL82" i="20" s="1"/>
  <c r="DQ155" i="2"/>
  <c r="M47" i="21" s="1"/>
  <c r="AF49" i="20" s="1"/>
  <c r="FV200" i="2"/>
  <c r="BR92" i="21" s="1"/>
  <c r="CK94" i="20" s="1"/>
  <c r="FE115" i="2"/>
  <c r="BA7" i="21" s="1"/>
  <c r="BT9" i="20" s="1"/>
  <c r="GI138" i="2"/>
  <c r="CE30" i="21" s="1"/>
  <c r="CX32" i="20" s="1"/>
  <c r="DW193" i="2"/>
  <c r="S85" i="21" s="1"/>
  <c r="AL87" i="20" s="1"/>
  <c r="GX129" i="2"/>
  <c r="CT21" i="21" s="1"/>
  <c r="DM23" i="20" s="1"/>
  <c r="FM179" i="2"/>
  <c r="BI71" i="21" s="1"/>
  <c r="CB73" i="20" s="1"/>
  <c r="EI198" i="2"/>
  <c r="AE90" i="21" s="1"/>
  <c r="AX92" i="20" s="1"/>
  <c r="FB200" i="2"/>
  <c r="AX92" i="21" s="1"/>
  <c r="BQ94" i="20" s="1"/>
  <c r="EJ124" i="2"/>
  <c r="AF16" i="21" s="1"/>
  <c r="AY18" i="20" s="1"/>
  <c r="HG117" i="2"/>
  <c r="DC9" i="21" s="1"/>
  <c r="DV11" i="20" s="1"/>
  <c r="HB182" i="2"/>
  <c r="CX74" i="21" s="1"/>
  <c r="DQ76" i="20" s="1"/>
  <c r="EP118" i="2"/>
  <c r="AL10" i="21" s="1"/>
  <c r="BE12" i="20" s="1"/>
  <c r="DZ155" i="2"/>
  <c r="V47" i="21" s="1"/>
  <c r="AO49" i="20" s="1"/>
  <c r="DU193" i="2"/>
  <c r="Q85" i="21" s="1"/>
  <c r="AJ87" i="20" s="1"/>
  <c r="GW174" i="2"/>
  <c r="CS66" i="21" s="1"/>
  <c r="DL68" i="20" s="1"/>
  <c r="GN179" i="2"/>
  <c r="CJ71" i="21" s="1"/>
  <c r="DC73" i="20" s="1"/>
  <c r="GV203" i="2"/>
  <c r="CR95" i="21" s="1"/>
  <c r="DK97" i="20" s="1"/>
  <c r="FZ204" i="2"/>
  <c r="BV96" i="21" s="1"/>
  <c r="CO98" i="20" s="1"/>
  <c r="FW181" i="2"/>
  <c r="BS73" i="21" s="1"/>
  <c r="CL75" i="20" s="1"/>
  <c r="GK138" i="2"/>
  <c r="CG30" i="21" s="1"/>
  <c r="CZ32" i="20" s="1"/>
  <c r="EX158" i="2"/>
  <c r="AT50" i="21" s="1"/>
  <c r="BM52" i="20" s="1"/>
  <c r="EC115" i="2"/>
  <c r="Y7" i="21" s="1"/>
  <c r="AR9" i="20" s="1"/>
  <c r="EZ113" i="2"/>
  <c r="AV5" i="21" s="1"/>
  <c r="DV163" i="2"/>
  <c r="R55" i="21" s="1"/>
  <c r="AK57" i="20" s="1"/>
  <c r="GQ151" i="2"/>
  <c r="CM43" i="21" s="1"/>
  <c r="DF45" i="20" s="1"/>
  <c r="EN213" i="2"/>
  <c r="AJ105" i="21" s="1"/>
  <c r="BC107" i="20" s="1"/>
  <c r="DQ127" i="2"/>
  <c r="M19" i="21" s="1"/>
  <c r="AF21" i="20" s="1"/>
  <c r="EM135" i="2"/>
  <c r="AI27" i="21" s="1"/>
  <c r="BB29" i="20" s="1"/>
  <c r="GY145" i="2"/>
  <c r="CU37" i="21" s="1"/>
  <c r="DN39" i="20" s="1"/>
  <c r="FR207" i="2"/>
  <c r="BN99" i="21" s="1"/>
  <c r="CG101" i="20" s="1"/>
  <c r="EF192" i="2"/>
  <c r="AB84" i="21" s="1"/>
  <c r="AU86" i="20" s="1"/>
  <c r="HC135" i="2"/>
  <c r="CY27" i="21" s="1"/>
  <c r="DR29" i="20" s="1"/>
  <c r="EJ125" i="2"/>
  <c r="AF17" i="21" s="1"/>
  <c r="AY19" i="20" s="1"/>
  <c r="GF169" i="2"/>
  <c r="CB61" i="21" s="1"/>
  <c r="CU63" i="20" s="1"/>
  <c r="DM154" i="2"/>
  <c r="I46" i="21" s="1"/>
  <c r="AB48" i="20" s="1"/>
  <c r="FE193" i="2"/>
  <c r="BA85" i="21" s="1"/>
  <c r="BT87" i="20" s="1"/>
  <c r="GY195" i="2"/>
  <c r="CU87" i="21" s="1"/>
  <c r="DN89" i="20" s="1"/>
  <c r="GM143" i="2"/>
  <c r="CI35" i="21" s="1"/>
  <c r="DB37" i="20" s="1"/>
  <c r="DX132" i="2"/>
  <c r="T24" i="21" s="1"/>
  <c r="AM26" i="20" s="1"/>
  <c r="HG154" i="2"/>
  <c r="DC46" i="21" s="1"/>
  <c r="DV48" i="20" s="1"/>
  <c r="FA115" i="2"/>
  <c r="AW7" i="21" s="1"/>
  <c r="BP9" i="20" s="1"/>
  <c r="ET141" i="2"/>
  <c r="AP33" i="21" s="1"/>
  <c r="BI35" i="20" s="1"/>
  <c r="DV158" i="2"/>
  <c r="R50" i="21" s="1"/>
  <c r="AK52" i="20" s="1"/>
  <c r="EJ136" i="2"/>
  <c r="AF28" i="21" s="1"/>
  <c r="AY30" i="20" s="1"/>
  <c r="EB115" i="2"/>
  <c r="X7" i="21" s="1"/>
  <c r="AQ9" i="20" s="1"/>
  <c r="FW179" i="2"/>
  <c r="BS71" i="21" s="1"/>
  <c r="CL73" i="20" s="1"/>
  <c r="EY150" i="2"/>
  <c r="AU42" i="21" s="1"/>
  <c r="BN44" i="20" s="1"/>
  <c r="FQ125" i="2"/>
  <c r="BM17" i="21" s="1"/>
  <c r="CF19" i="20" s="1"/>
  <c r="DI132" i="2"/>
  <c r="E24" i="21" s="1"/>
  <c r="X26" i="20" s="1"/>
  <c r="GC138" i="2"/>
  <c r="BY30" i="21" s="1"/>
  <c r="CR32" i="20" s="1"/>
  <c r="DQ165" i="2"/>
  <c r="M57" i="21" s="1"/>
  <c r="AF59" i="20" s="1"/>
  <c r="GM140" i="2"/>
  <c r="CI32" i="21" s="1"/>
  <c r="DB34" i="20" s="1"/>
  <c r="FT214" i="2"/>
  <c r="BP106" i="21" s="1"/>
  <c r="CI108" i="20" s="1"/>
  <c r="EP148" i="2"/>
  <c r="AL40" i="21" s="1"/>
  <c r="BE42" i="20" s="1"/>
  <c r="DP163" i="2"/>
  <c r="L55" i="21" s="1"/>
  <c r="AE57" i="20" s="1"/>
  <c r="GJ165" i="2"/>
  <c r="CF57" i="21" s="1"/>
  <c r="CY59" i="20" s="1"/>
  <c r="GD169" i="2"/>
  <c r="BZ61" i="21" s="1"/>
  <c r="CS63" i="20" s="1"/>
  <c r="FG216" i="2"/>
  <c r="BC108" i="21" s="1"/>
  <c r="BV110" i="20" s="1"/>
  <c r="GV141" i="2"/>
  <c r="CR33" i="21" s="1"/>
  <c r="DK35" i="20" s="1"/>
  <c r="EA131" i="2"/>
  <c r="W23" i="21" s="1"/>
  <c r="AP25" i="20" s="1"/>
  <c r="HC155" i="2"/>
  <c r="CY47" i="21" s="1"/>
  <c r="DR49" i="20" s="1"/>
  <c r="GJ116" i="2"/>
  <c r="CF8" i="21" s="1"/>
  <c r="CY10" i="20" s="1"/>
  <c r="GK145" i="2"/>
  <c r="CG37" i="21" s="1"/>
  <c r="CZ39" i="20" s="1"/>
  <c r="GQ210" i="2"/>
  <c r="CM102" i="21" s="1"/>
  <c r="DF104" i="20" s="1"/>
  <c r="DU125" i="2"/>
  <c r="Q17" i="21" s="1"/>
  <c r="AJ19" i="20" s="1"/>
  <c r="DG174" i="2"/>
  <c r="C66" i="21" s="1"/>
  <c r="V68" i="20" s="1"/>
  <c r="FO163" i="2"/>
  <c r="BK55" i="21" s="1"/>
  <c r="CD57" i="20" s="1"/>
  <c r="FK218" i="2"/>
  <c r="BG110" i="21" s="1"/>
  <c r="BZ112" i="20" s="1"/>
  <c r="GM119" i="2"/>
  <c r="CI11" i="21" s="1"/>
  <c r="DB13" i="20" s="1"/>
  <c r="FI210" i="2"/>
  <c r="BE102" i="21" s="1"/>
  <c r="BX104" i="20" s="1"/>
  <c r="GH202" i="2"/>
  <c r="CD94" i="21" s="1"/>
  <c r="CW96" i="20" s="1"/>
  <c r="HG185" i="2"/>
  <c r="DC77" i="21" s="1"/>
  <c r="DV79" i="20" s="1"/>
  <c r="EG160" i="2"/>
  <c r="AC52" i="21" s="1"/>
  <c r="AV54" i="20" s="1"/>
  <c r="DV176" i="2"/>
  <c r="R68" i="21" s="1"/>
  <c r="AK70" i="20" s="1"/>
  <c r="EC155" i="2"/>
  <c r="Y47" i="21" s="1"/>
  <c r="AR49" i="20" s="1"/>
  <c r="HG209" i="2"/>
  <c r="DC101" i="21" s="1"/>
  <c r="DV103" i="20" s="1"/>
  <c r="EX212" i="2"/>
  <c r="AT104" i="21" s="1"/>
  <c r="BM106" i="20" s="1"/>
  <c r="GV202" i="2"/>
  <c r="CR94" i="21" s="1"/>
  <c r="DK96" i="20" s="1"/>
  <c r="GJ180" i="2"/>
  <c r="CF72" i="21" s="1"/>
  <c r="CY74" i="20" s="1"/>
  <c r="EK145" i="2"/>
  <c r="AG37" i="21" s="1"/>
  <c r="AZ39" i="20" s="1"/>
  <c r="GC135" i="2"/>
  <c r="BY27" i="21" s="1"/>
  <c r="CR29" i="20" s="1"/>
  <c r="EO160" i="2"/>
  <c r="AK52" i="21" s="1"/>
  <c r="BD54" i="20" s="1"/>
  <c r="GP132" i="2"/>
  <c r="CL24" i="21" s="1"/>
  <c r="DE26" i="20" s="1"/>
  <c r="GQ120" i="2"/>
  <c r="CM12" i="21" s="1"/>
  <c r="DF14" i="20" s="1"/>
  <c r="EW201" i="2"/>
  <c r="AS93" i="21" s="1"/>
  <c r="BL95" i="20" s="1"/>
  <c r="GK193" i="2"/>
  <c r="CG85" i="21" s="1"/>
  <c r="CZ87" i="20" s="1"/>
  <c r="DL196" i="2"/>
  <c r="H88" i="21" s="1"/>
  <c r="AA90" i="20" s="1"/>
  <c r="FX167" i="2"/>
  <c r="BT59" i="21" s="1"/>
  <c r="CM61" i="20" s="1"/>
  <c r="GS143" i="2"/>
  <c r="CO35" i="21" s="1"/>
  <c r="DH37" i="20" s="1"/>
  <c r="FM124" i="2"/>
  <c r="BI16" i="21" s="1"/>
  <c r="CB18" i="20" s="1"/>
  <c r="FP128" i="2"/>
  <c r="BL20" i="21" s="1"/>
  <c r="CE22" i="20" s="1"/>
  <c r="EN174" i="2"/>
  <c r="AJ66" i="21" s="1"/>
  <c r="BC68" i="20" s="1"/>
  <c r="FZ130" i="2"/>
  <c r="BV22" i="21" s="1"/>
  <c r="CO24" i="20" s="1"/>
  <c r="GJ136" i="2"/>
  <c r="CF28" i="21" s="1"/>
  <c r="CY30" i="20" s="1"/>
  <c r="ET148" i="2"/>
  <c r="AP40" i="21" s="1"/>
  <c r="BI42" i="20" s="1"/>
  <c r="HG163" i="2"/>
  <c r="DC55" i="21" s="1"/>
  <c r="DV57" i="20" s="1"/>
  <c r="FE172" i="2"/>
  <c r="BA64" i="21" s="1"/>
  <c r="BT66" i="20" s="1"/>
  <c r="DS187" i="2"/>
  <c r="O79" i="21" s="1"/>
  <c r="AH81" i="20" s="1"/>
  <c r="EV202" i="2"/>
  <c r="AR94" i="21" s="1"/>
  <c r="BK96" i="20" s="1"/>
  <c r="GZ155" i="2"/>
  <c r="CV47" i="21" s="1"/>
  <c r="DO49" i="20" s="1"/>
  <c r="EL157" i="2"/>
  <c r="AH49" i="21" s="1"/>
  <c r="BA51" i="20" s="1"/>
  <c r="GT128" i="2"/>
  <c r="CP20" i="21" s="1"/>
  <c r="DI22" i="20" s="1"/>
  <c r="DS212" i="2"/>
  <c r="O104" i="21" s="1"/>
  <c r="AH106" i="20" s="1"/>
  <c r="DP145" i="2"/>
  <c r="L37" i="21" s="1"/>
  <c r="AE39" i="20" s="1"/>
  <c r="DF128" i="2"/>
  <c r="B20" i="21" s="1"/>
  <c r="U22" i="20" s="1"/>
  <c r="FI186" i="2"/>
  <c r="BE78" i="21" s="1"/>
  <c r="BX80" i="20" s="1"/>
  <c r="GK117" i="2"/>
  <c r="CG9" i="21" s="1"/>
  <c r="CZ11" i="20" s="1"/>
  <c r="EE155" i="2"/>
  <c r="AA47" i="21" s="1"/>
  <c r="AT49" i="20" s="1"/>
  <c r="GI211" i="2"/>
  <c r="CE103" i="21" s="1"/>
  <c r="CX105" i="20" s="1"/>
  <c r="FD155" i="2"/>
  <c r="AZ47" i="21" s="1"/>
  <c r="BS49" i="20" s="1"/>
  <c r="FZ138" i="2"/>
  <c r="BV30" i="21" s="1"/>
  <c r="CO32" i="20" s="1"/>
  <c r="FN190" i="2"/>
  <c r="BJ82" i="21" s="1"/>
  <c r="CC84" i="20" s="1"/>
  <c r="GE191" i="2"/>
  <c r="CA83" i="21" s="1"/>
  <c r="CT85" i="20" s="1"/>
  <c r="FB177" i="2"/>
  <c r="AX69" i="21" s="1"/>
  <c r="BQ71" i="20" s="1"/>
  <c r="HF205" i="2"/>
  <c r="DB97" i="21" s="1"/>
  <c r="DU99" i="20" s="1"/>
  <c r="DZ121" i="2"/>
  <c r="V13" i="21" s="1"/>
  <c r="AO15" i="20" s="1"/>
  <c r="FM177" i="2"/>
  <c r="BI69" i="21" s="1"/>
  <c r="CB71" i="20" s="1"/>
  <c r="DQ187" i="2"/>
  <c r="M79" i="21" s="1"/>
  <c r="AF81" i="20" s="1"/>
  <c r="DY181" i="2"/>
  <c r="U73" i="21" s="1"/>
  <c r="AN75" i="20" s="1"/>
  <c r="DK181" i="2"/>
  <c r="G73" i="21" s="1"/>
  <c r="Z75" i="20" s="1"/>
  <c r="FL138" i="2"/>
  <c r="BH30" i="21" s="1"/>
  <c r="CA32" i="20" s="1"/>
  <c r="EQ186" i="2"/>
  <c r="AM78" i="21" s="1"/>
  <c r="BF80" i="20" s="1"/>
  <c r="EJ128" i="2"/>
  <c r="AF20" i="21" s="1"/>
  <c r="AY22" i="20" s="1"/>
  <c r="FN115" i="2"/>
  <c r="BJ7" i="21" s="1"/>
  <c r="CC9" i="20" s="1"/>
  <c r="EJ133" i="2"/>
  <c r="AF25" i="21" s="1"/>
  <c r="AY27" i="20" s="1"/>
  <c r="FZ203" i="2"/>
  <c r="BV95" i="21" s="1"/>
  <c r="CO97" i="20" s="1"/>
  <c r="DT158" i="2"/>
  <c r="P50" i="21" s="1"/>
  <c r="AI52" i="20" s="1"/>
  <c r="DO138" i="2"/>
  <c r="K30" i="21" s="1"/>
  <c r="AD32" i="20" s="1"/>
  <c r="EF137" i="2"/>
  <c r="AB29" i="21" s="1"/>
  <c r="AU31" i="20" s="1"/>
  <c r="GL196" i="2"/>
  <c r="CH88" i="21" s="1"/>
  <c r="DA90" i="20" s="1"/>
  <c r="EE185" i="2"/>
  <c r="AA77" i="21" s="1"/>
  <c r="AT79" i="20" s="1"/>
  <c r="ES159" i="2"/>
  <c r="AO51" i="21" s="1"/>
  <c r="BH53" i="20" s="1"/>
  <c r="EG130" i="2"/>
  <c r="AC22" i="21" s="1"/>
  <c r="AV24" i="20" s="1"/>
  <c r="DS145" i="2"/>
  <c r="O37" i="21" s="1"/>
  <c r="AH39" i="20" s="1"/>
  <c r="DF113" i="2"/>
  <c r="FA187" i="2"/>
  <c r="AW79" i="21" s="1"/>
  <c r="BP81" i="20" s="1"/>
  <c r="DS209" i="2"/>
  <c r="O101" i="21" s="1"/>
  <c r="AH103" i="20" s="1"/>
  <c r="FX214" i="2"/>
  <c r="BT106" i="21" s="1"/>
  <c r="CM108" i="20" s="1"/>
  <c r="FK170" i="2"/>
  <c r="BG62" i="21" s="1"/>
  <c r="BZ64" i="20" s="1"/>
  <c r="GZ154" i="2"/>
  <c r="CV46" i="21" s="1"/>
  <c r="DO48" i="20" s="1"/>
  <c r="EU171" i="2"/>
  <c r="AQ63" i="21" s="1"/>
  <c r="BJ65" i="20" s="1"/>
  <c r="EG120" i="2"/>
  <c r="AC12" i="21" s="1"/>
  <c r="AV14" i="20" s="1"/>
  <c r="DZ209" i="2"/>
  <c r="V101" i="21" s="1"/>
  <c r="AO103" i="20" s="1"/>
  <c r="HF196" i="2"/>
  <c r="DB88" i="21" s="1"/>
  <c r="DU90" i="20" s="1"/>
  <c r="DG152" i="2"/>
  <c r="C44" i="21" s="1"/>
  <c r="V46" i="20" s="1"/>
  <c r="EU128" i="2"/>
  <c r="AQ20" i="21" s="1"/>
  <c r="BJ22" i="20" s="1"/>
  <c r="GZ183" i="2"/>
  <c r="CV75" i="21" s="1"/>
  <c r="DO77" i="20" s="1"/>
  <c r="HF126" i="2"/>
  <c r="DB18" i="21" s="1"/>
  <c r="DU20" i="20" s="1"/>
  <c r="EI160" i="2"/>
  <c r="AE52" i="21" s="1"/>
  <c r="AX54" i="20" s="1"/>
  <c r="GT190" i="2"/>
  <c r="CP82" i="21" s="1"/>
  <c r="DI84" i="20" s="1"/>
  <c r="EJ140" i="2"/>
  <c r="AF32" i="21" s="1"/>
  <c r="AY34" i="20" s="1"/>
  <c r="DJ122" i="2"/>
  <c r="F14" i="21" s="1"/>
  <c r="Y16" i="20" s="1"/>
  <c r="ED135" i="2"/>
  <c r="Z27" i="21" s="1"/>
  <c r="AS29" i="20" s="1"/>
  <c r="EN182" i="2"/>
  <c r="AJ74" i="21" s="1"/>
  <c r="BC76" i="20" s="1"/>
  <c r="EB130" i="2"/>
  <c r="X22" i="21" s="1"/>
  <c r="AQ24" i="20" s="1"/>
  <c r="EY218" i="2"/>
  <c r="AU110" i="21" s="1"/>
  <c r="BN112" i="20" s="1"/>
  <c r="EO148" i="2"/>
  <c r="AK40" i="21" s="1"/>
  <c r="BD42" i="20" s="1"/>
  <c r="DM206" i="2"/>
  <c r="I98" i="21" s="1"/>
  <c r="AB100" i="20" s="1"/>
  <c r="FX189" i="2"/>
  <c r="BT81" i="21" s="1"/>
  <c r="CM83" i="20" s="1"/>
  <c r="HA124" i="2"/>
  <c r="CW16" i="21" s="1"/>
  <c r="DP18" i="20" s="1"/>
  <c r="FF115" i="2"/>
  <c r="BB7" i="21" s="1"/>
  <c r="BU9" i="20" s="1"/>
  <c r="GO137" i="2"/>
  <c r="CK29" i="21" s="1"/>
  <c r="DD31" i="20" s="1"/>
  <c r="FQ156" i="2"/>
  <c r="BM48" i="21" s="1"/>
  <c r="CF50" i="20" s="1"/>
  <c r="FE211" i="2"/>
  <c r="BA103" i="21" s="1"/>
  <c r="BT105" i="20" s="1"/>
  <c r="GH206" i="2"/>
  <c r="CD98" i="21" s="1"/>
  <c r="CW100" i="20" s="1"/>
  <c r="GK169" i="2"/>
  <c r="CG61" i="21" s="1"/>
  <c r="CZ63" i="20" s="1"/>
  <c r="GZ176" i="2"/>
  <c r="CV68" i="21" s="1"/>
  <c r="DO70" i="20" s="1"/>
  <c r="FY114" i="2"/>
  <c r="BU6" i="21" s="1"/>
  <c r="CN8" i="20" s="1"/>
  <c r="DR182" i="2"/>
  <c r="N74" i="21" s="1"/>
  <c r="AG76" i="20" s="1"/>
  <c r="GC204" i="2"/>
  <c r="BY96" i="21" s="1"/>
  <c r="CR98" i="20" s="1"/>
  <c r="FQ212" i="2"/>
  <c r="BM104" i="21" s="1"/>
  <c r="CF106" i="20" s="1"/>
  <c r="FP117" i="2"/>
  <c r="BL9" i="21" s="1"/>
  <c r="CE11" i="20" s="1"/>
  <c r="GS149" i="2"/>
  <c r="CO41" i="21" s="1"/>
  <c r="DH43" i="20" s="1"/>
  <c r="DS119" i="2"/>
  <c r="O11" i="21" s="1"/>
  <c r="AH13" i="20" s="1"/>
  <c r="GH137" i="2"/>
  <c r="CD29" i="21" s="1"/>
  <c r="CW31" i="20" s="1"/>
  <c r="EN162" i="2"/>
  <c r="AJ54" i="21" s="1"/>
  <c r="BC56" i="20" s="1"/>
  <c r="HG180" i="2"/>
  <c r="DC72" i="21" s="1"/>
  <c r="DV74" i="20" s="1"/>
  <c r="FB163" i="2"/>
  <c r="AX55" i="21" s="1"/>
  <c r="BQ57" i="20" s="1"/>
  <c r="EB124" i="2"/>
  <c r="X16" i="21" s="1"/>
  <c r="AQ18" i="20" s="1"/>
  <c r="FP174" i="2"/>
  <c r="BL66" i="21" s="1"/>
  <c r="CE68" i="20" s="1"/>
  <c r="GF158" i="2"/>
  <c r="CB50" i="21" s="1"/>
  <c r="CU52" i="20" s="1"/>
  <c r="FJ216" i="2"/>
  <c r="BF108" i="21" s="1"/>
  <c r="BY110" i="20" s="1"/>
  <c r="DX121" i="2"/>
  <c r="T13" i="21" s="1"/>
  <c r="AM15" i="20" s="1"/>
  <c r="GT140" i="2"/>
  <c r="CP32" i="21" s="1"/>
  <c r="DI34" i="20" s="1"/>
  <c r="DO216" i="2"/>
  <c r="K108" i="21" s="1"/>
  <c r="AD110" i="20" s="1"/>
  <c r="DN138" i="2"/>
  <c r="J30" i="21" s="1"/>
  <c r="AC32" i="20" s="1"/>
  <c r="GE216" i="2"/>
  <c r="CA108" i="21" s="1"/>
  <c r="CT110" i="20" s="1"/>
  <c r="FD194" i="2"/>
  <c r="AZ86" i="21" s="1"/>
  <c r="BS88" i="20" s="1"/>
  <c r="ET142" i="2"/>
  <c r="AP34" i="21" s="1"/>
  <c r="BI36" i="20" s="1"/>
  <c r="EW130" i="2"/>
  <c r="AS22" i="21" s="1"/>
  <c r="BL24" i="20" s="1"/>
  <c r="FD120" i="2"/>
  <c r="AZ12" i="21" s="1"/>
  <c r="BS14" i="20" s="1"/>
  <c r="FF189" i="2"/>
  <c r="BB81" i="21" s="1"/>
  <c r="BU83" i="20" s="1"/>
  <c r="DG126" i="2"/>
  <c r="C18" i="21" s="1"/>
  <c r="V20" i="20" s="1"/>
  <c r="ES147" i="2"/>
  <c r="AO39" i="21" s="1"/>
  <c r="BH41" i="20" s="1"/>
  <c r="ES182" i="2"/>
  <c r="AO74" i="21" s="1"/>
  <c r="BH76" i="20" s="1"/>
  <c r="FI191" i="2"/>
  <c r="BE83" i="21" s="1"/>
  <c r="BX85" i="20" s="1"/>
  <c r="EB129" i="2"/>
  <c r="X21" i="21" s="1"/>
  <c r="AQ23" i="20" s="1"/>
  <c r="GS121" i="2"/>
  <c r="CO13" i="21" s="1"/>
  <c r="DH15" i="20" s="1"/>
  <c r="GX144" i="2"/>
  <c r="CT36" i="21" s="1"/>
  <c r="DM38" i="20" s="1"/>
  <c r="FQ184" i="2"/>
  <c r="BM76" i="21" s="1"/>
  <c r="CF78" i="20" s="1"/>
  <c r="FX164" i="2"/>
  <c r="BT56" i="21" s="1"/>
  <c r="CM58" i="20" s="1"/>
  <c r="FF161" i="2"/>
  <c r="BB53" i="21" s="1"/>
  <c r="BU55" i="20" s="1"/>
  <c r="FG202" i="2"/>
  <c r="BC94" i="21" s="1"/>
  <c r="BV96" i="20" s="1"/>
  <c r="FO151" i="2"/>
  <c r="BK43" i="21" s="1"/>
  <c r="CD45" i="20" s="1"/>
  <c r="DM183" i="2"/>
  <c r="I75" i="21" s="1"/>
  <c r="AB77" i="20" s="1"/>
  <c r="EV203" i="2"/>
  <c r="AR95" i="21" s="1"/>
  <c r="BK97" i="20" s="1"/>
  <c r="GF213" i="2"/>
  <c r="CB105" i="21" s="1"/>
  <c r="CU107" i="20" s="1"/>
  <c r="DN166" i="2"/>
  <c r="J58" i="21" s="1"/>
  <c r="AC60" i="20" s="1"/>
  <c r="HA163" i="2"/>
  <c r="CW55" i="21" s="1"/>
  <c r="DP57" i="20" s="1"/>
  <c r="GU153" i="2"/>
  <c r="CQ45" i="21" s="1"/>
  <c r="DJ47" i="20" s="1"/>
  <c r="FU117" i="2"/>
  <c r="BQ9" i="21" s="1"/>
  <c r="CJ11" i="20" s="1"/>
  <c r="FQ198" i="2"/>
  <c r="BM90" i="21" s="1"/>
  <c r="CF92" i="20" s="1"/>
  <c r="FD207" i="2"/>
  <c r="AZ99" i="21" s="1"/>
  <c r="BS101" i="20" s="1"/>
  <c r="EV177" i="2"/>
  <c r="AR69" i="21" s="1"/>
  <c r="BK71" i="20" s="1"/>
  <c r="FQ210" i="2"/>
  <c r="BM102" i="21" s="1"/>
  <c r="CF104" i="20" s="1"/>
  <c r="GC194" i="2"/>
  <c r="BY86" i="21" s="1"/>
  <c r="CR88" i="20" s="1"/>
  <c r="EG209" i="2"/>
  <c r="AC101" i="21" s="1"/>
  <c r="AV103" i="20" s="1"/>
  <c r="EE217" i="2"/>
  <c r="AA109" i="21" s="1"/>
  <c r="AT111" i="20" s="1"/>
  <c r="HE126" i="2"/>
  <c r="DA18" i="21" s="1"/>
  <c r="DT20" i="20" s="1"/>
  <c r="GU116" i="2"/>
  <c r="CQ8" i="21" s="1"/>
  <c r="DJ10" i="20" s="1"/>
  <c r="EL176" i="2"/>
  <c r="AH68" i="21" s="1"/>
  <c r="BA70" i="20" s="1"/>
  <c r="GV190" i="2"/>
  <c r="CR82" i="21" s="1"/>
  <c r="DK84" i="20" s="1"/>
  <c r="FQ127" i="2"/>
  <c r="BM19" i="21" s="1"/>
  <c r="CF21" i="20" s="1"/>
  <c r="GZ117" i="2"/>
  <c r="CV9" i="21" s="1"/>
  <c r="DO11" i="20" s="1"/>
  <c r="FZ114" i="2"/>
  <c r="BV6" i="21" s="1"/>
  <c r="CO8" i="20" s="1"/>
  <c r="DI212" i="2"/>
  <c r="E104" i="21" s="1"/>
  <c r="X106" i="20" s="1"/>
  <c r="GO187" i="2"/>
  <c r="CK79" i="21" s="1"/>
  <c r="DD81" i="20" s="1"/>
  <c r="FP131" i="2"/>
  <c r="BL23" i="21" s="1"/>
  <c r="CE25" i="20" s="1"/>
  <c r="EQ210" i="2"/>
  <c r="AM102" i="21" s="1"/>
  <c r="BF104" i="20" s="1"/>
  <c r="DF154" i="2"/>
  <c r="B46" i="21" s="1"/>
  <c r="U48" i="20" s="1"/>
  <c r="DW188" i="2"/>
  <c r="S80" i="21" s="1"/>
  <c r="AL82" i="20" s="1"/>
  <c r="HG183" i="2"/>
  <c r="DC75" i="21" s="1"/>
  <c r="DV77" i="20" s="1"/>
  <c r="HA210" i="2"/>
  <c r="CW102" i="21" s="1"/>
  <c r="DP104" i="20" s="1"/>
  <c r="ER202" i="2"/>
  <c r="AN94" i="21" s="1"/>
  <c r="BG96" i="20" s="1"/>
  <c r="FJ168" i="2"/>
  <c r="BF60" i="21" s="1"/>
  <c r="BY62" i="20" s="1"/>
  <c r="DF181" i="2"/>
  <c r="B73" i="21" s="1"/>
  <c r="U75" i="20" s="1"/>
  <c r="ET203" i="2"/>
  <c r="AP95" i="21" s="1"/>
  <c r="BI97" i="20" s="1"/>
  <c r="GV180" i="2"/>
  <c r="CR72" i="21" s="1"/>
  <c r="DK74" i="20" s="1"/>
  <c r="EG174" i="2"/>
  <c r="AC66" i="21" s="1"/>
  <c r="AV68" i="20" s="1"/>
  <c r="FX181" i="2"/>
  <c r="BT73" i="21" s="1"/>
  <c r="CM75" i="20" s="1"/>
  <c r="EY167" i="2"/>
  <c r="AU59" i="21" s="1"/>
  <c r="BN61" i="20" s="1"/>
  <c r="FH191" i="2"/>
  <c r="BD83" i="21" s="1"/>
  <c r="BW85" i="20" s="1"/>
  <c r="GW183" i="2"/>
  <c r="CS75" i="21" s="1"/>
  <c r="DL77" i="20" s="1"/>
  <c r="GD172" i="2"/>
  <c r="BZ64" i="21" s="1"/>
  <c r="CS66" i="20" s="1"/>
  <c r="DH129" i="2"/>
  <c r="D21" i="21" s="1"/>
  <c r="W23" i="20" s="1"/>
  <c r="FZ158" i="2"/>
  <c r="BV50" i="21" s="1"/>
  <c r="CO52" i="20" s="1"/>
  <c r="FS213" i="2"/>
  <c r="BO105" i="21" s="1"/>
  <c r="CH107" i="20" s="1"/>
  <c r="GF135" i="2"/>
  <c r="CB27" i="21" s="1"/>
  <c r="CU29" i="20" s="1"/>
  <c r="FU146" i="2"/>
  <c r="BQ38" i="21" s="1"/>
  <c r="CJ40" i="20" s="1"/>
  <c r="DJ163" i="2"/>
  <c r="F55" i="21" s="1"/>
  <c r="Y57" i="20" s="1"/>
  <c r="GT131" i="2"/>
  <c r="CP23" i="21" s="1"/>
  <c r="DI25" i="20" s="1"/>
  <c r="GW139" i="2"/>
  <c r="CS31" i="21" s="1"/>
  <c r="DL33" i="20" s="1"/>
  <c r="GD167" i="2"/>
  <c r="BZ59" i="21" s="1"/>
  <c r="CS61" i="20" s="1"/>
  <c r="EW161" i="2"/>
  <c r="AS53" i="21" s="1"/>
  <c r="BL55" i="20" s="1"/>
  <c r="DT208" i="2"/>
  <c r="P100" i="21" s="1"/>
  <c r="AI102" i="20" s="1"/>
  <c r="GP185" i="2"/>
  <c r="CL77" i="21" s="1"/>
  <c r="DE79" i="20" s="1"/>
  <c r="ET163" i="2"/>
  <c r="AP55" i="21" s="1"/>
  <c r="BI57" i="20" s="1"/>
  <c r="DR213" i="2"/>
  <c r="N105" i="21" s="1"/>
  <c r="AG107" i="20" s="1"/>
  <c r="GY207" i="2"/>
  <c r="CU99" i="21" s="1"/>
  <c r="DN101" i="20" s="1"/>
  <c r="EB210" i="2"/>
  <c r="X102" i="21" s="1"/>
  <c r="AQ104" i="20" s="1"/>
  <c r="DM217" i="2"/>
  <c r="I109" i="21" s="1"/>
  <c r="AB111" i="20" s="1"/>
  <c r="FU149" i="2"/>
  <c r="BQ41" i="21" s="1"/>
  <c r="CJ43" i="20" s="1"/>
  <c r="GD144" i="2"/>
  <c r="BZ36" i="21" s="1"/>
  <c r="CS38" i="20" s="1"/>
  <c r="EV201" i="2"/>
  <c r="AR93" i="21" s="1"/>
  <c r="BK95" i="20" s="1"/>
  <c r="DX170" i="2"/>
  <c r="T62" i="21" s="1"/>
  <c r="AM64" i="20" s="1"/>
  <c r="FX165" i="2"/>
  <c r="BT57" i="21" s="1"/>
  <c r="CM59" i="20" s="1"/>
  <c r="GN195" i="2"/>
  <c r="CJ87" i="21" s="1"/>
  <c r="DC89" i="20" s="1"/>
  <c r="EO124" i="2"/>
  <c r="AK16" i="21" s="1"/>
  <c r="BD18" i="20" s="1"/>
  <c r="DJ119" i="2"/>
  <c r="F11" i="21" s="1"/>
  <c r="Y13" i="20" s="1"/>
  <c r="EK126" i="2"/>
  <c r="AG18" i="21" s="1"/>
  <c r="AZ20" i="20" s="1"/>
  <c r="EZ139" i="2"/>
  <c r="AV31" i="21" s="1"/>
  <c r="BO33" i="20" s="1"/>
  <c r="FJ186" i="2"/>
  <c r="BF78" i="21" s="1"/>
  <c r="BY80" i="20" s="1"/>
  <c r="FM126" i="2"/>
  <c r="BI18" i="21" s="1"/>
  <c r="CB20" i="20" s="1"/>
  <c r="FK144" i="2"/>
  <c r="BG36" i="21" s="1"/>
  <c r="BZ38" i="20" s="1"/>
  <c r="HC115" i="2"/>
  <c r="CY7" i="21" s="1"/>
  <c r="DR9" i="20" s="1"/>
  <c r="EY176" i="2"/>
  <c r="AU68" i="21" s="1"/>
  <c r="BN70" i="20" s="1"/>
  <c r="FH140" i="2"/>
  <c r="BD32" i="21" s="1"/>
  <c r="BW34" i="20" s="1"/>
  <c r="GD181" i="2"/>
  <c r="BZ73" i="21" s="1"/>
  <c r="CS75" i="20" s="1"/>
  <c r="ED214" i="2"/>
  <c r="Z106" i="21" s="1"/>
  <c r="AS108" i="20" s="1"/>
  <c r="EJ167" i="2"/>
  <c r="AF59" i="21" s="1"/>
  <c r="AY61" i="20" s="1"/>
  <c r="ER136" i="2"/>
  <c r="AN28" i="21" s="1"/>
  <c r="BG30" i="20" s="1"/>
  <c r="GH142" i="2"/>
  <c r="CD34" i="21" s="1"/>
  <c r="CW36" i="20" s="1"/>
  <c r="EC163" i="2"/>
  <c r="Y55" i="21" s="1"/>
  <c r="AR57" i="20" s="1"/>
  <c r="EM158" i="2"/>
  <c r="AI50" i="21" s="1"/>
  <c r="BB52" i="20" s="1"/>
  <c r="FX215" i="2"/>
  <c r="BT107" i="21" s="1"/>
  <c r="CM109" i="20" s="1"/>
  <c r="GH196" i="2"/>
  <c r="CD88" i="21" s="1"/>
  <c r="CW90" i="20" s="1"/>
  <c r="FO186" i="2"/>
  <c r="BK78" i="21" s="1"/>
  <c r="CD80" i="20" s="1"/>
  <c r="EV179" i="2"/>
  <c r="AR71" i="21" s="1"/>
  <c r="BK73" i="20" s="1"/>
  <c r="FC185" i="2"/>
  <c r="AY77" i="21" s="1"/>
  <c r="BR79" i="20" s="1"/>
  <c r="EL197" i="2"/>
  <c r="AH89" i="21" s="1"/>
  <c r="BA91" i="20" s="1"/>
  <c r="FJ187" i="2"/>
  <c r="BF79" i="21" s="1"/>
  <c r="BY81" i="20" s="1"/>
  <c r="GC127" i="2"/>
  <c r="BY19" i="21" s="1"/>
  <c r="CR21" i="20" s="1"/>
  <c r="EY165" i="2"/>
  <c r="AU57" i="21" s="1"/>
  <c r="BN59" i="20" s="1"/>
  <c r="HE189" i="2"/>
  <c r="DA81" i="21" s="1"/>
  <c r="DT83" i="20" s="1"/>
  <c r="GP205" i="2"/>
  <c r="CL97" i="21" s="1"/>
  <c r="DE99" i="20" s="1"/>
  <c r="DY173" i="2"/>
  <c r="U65" i="21" s="1"/>
  <c r="AN67" i="20" s="1"/>
  <c r="FP143" i="2"/>
  <c r="BL35" i="21" s="1"/>
  <c r="CE37" i="20" s="1"/>
  <c r="GO211" i="2"/>
  <c r="CK103" i="21" s="1"/>
  <c r="DD105" i="20" s="1"/>
  <c r="HB201" i="2"/>
  <c r="CX93" i="21" s="1"/>
  <c r="DQ95" i="20" s="1"/>
  <c r="GZ163" i="2"/>
  <c r="CV55" i="21" s="1"/>
  <c r="DO57" i="20" s="1"/>
  <c r="GK165" i="2"/>
  <c r="CG57" i="21" s="1"/>
  <c r="CZ59" i="20" s="1"/>
  <c r="GW189" i="2"/>
  <c r="CS81" i="21" s="1"/>
  <c r="DL83" i="20" s="1"/>
  <c r="FM214" i="2"/>
  <c r="BI106" i="21" s="1"/>
  <c r="CB108" i="20" s="1"/>
  <c r="FF217" i="2"/>
  <c r="BB109" i="21" s="1"/>
  <c r="BU111" i="20" s="1"/>
  <c r="ER198" i="2"/>
  <c r="AN90" i="21" s="1"/>
  <c r="BG92" i="20" s="1"/>
  <c r="GK197" i="2"/>
  <c r="CG89" i="21" s="1"/>
  <c r="CZ91" i="20" s="1"/>
  <c r="EK199" i="2"/>
  <c r="AG91" i="21" s="1"/>
  <c r="AZ93" i="20" s="1"/>
  <c r="EA146" i="2"/>
  <c r="W38" i="21" s="1"/>
  <c r="AP40" i="20" s="1"/>
  <c r="DM188" i="2"/>
  <c r="I80" i="21" s="1"/>
  <c r="AB82" i="20" s="1"/>
  <c r="FM131" i="2"/>
  <c r="BI23" i="21" s="1"/>
  <c r="CB25" i="20" s="1"/>
  <c r="GQ203" i="2"/>
  <c r="CM95" i="21" s="1"/>
  <c r="DF97" i="20" s="1"/>
  <c r="GT132" i="2"/>
  <c r="CP24" i="21" s="1"/>
  <c r="DI26" i="20" s="1"/>
  <c r="DZ147" i="2"/>
  <c r="V39" i="21" s="1"/>
  <c r="AO41" i="20" s="1"/>
  <c r="EC174" i="2"/>
  <c r="Y66" i="21" s="1"/>
  <c r="AR68" i="20" s="1"/>
  <c r="GK205" i="2"/>
  <c r="CG97" i="21" s="1"/>
  <c r="CZ99" i="20" s="1"/>
  <c r="FV198" i="2"/>
  <c r="BR90" i="21" s="1"/>
  <c r="CK92" i="20" s="1"/>
  <c r="HD188" i="2"/>
  <c r="CZ80" i="21" s="1"/>
  <c r="DS82" i="20" s="1"/>
  <c r="GT152" i="2"/>
  <c r="CP44" i="21" s="1"/>
  <c r="DI46" i="20" s="1"/>
  <c r="EJ182" i="2"/>
  <c r="AF74" i="21" s="1"/>
  <c r="AY76" i="20" s="1"/>
  <c r="GW187" i="2"/>
  <c r="CS79" i="21" s="1"/>
  <c r="DL81" i="20" s="1"/>
  <c r="GA193" i="2"/>
  <c r="BW85" i="21" s="1"/>
  <c r="CP87" i="20" s="1"/>
  <c r="HG150" i="2"/>
  <c r="DC42" i="21" s="1"/>
  <c r="DV44" i="20" s="1"/>
  <c r="FH214" i="2"/>
  <c r="BD106" i="21" s="1"/>
  <c r="BW108" i="20" s="1"/>
  <c r="GE175" i="2"/>
  <c r="CA67" i="21" s="1"/>
  <c r="CT69" i="20" s="1"/>
  <c r="FV148" i="2"/>
  <c r="BR40" i="21" s="1"/>
  <c r="CK42" i="20" s="1"/>
  <c r="DL163" i="2"/>
  <c r="H55" i="21" s="1"/>
  <c r="AA57" i="20" s="1"/>
  <c r="EH217" i="2"/>
  <c r="AD109" i="21" s="1"/>
  <c r="AW111" i="20" s="1"/>
  <c r="FL190" i="2"/>
  <c r="BH82" i="21" s="1"/>
  <c r="CA84" i="20" s="1"/>
  <c r="GZ171" i="2"/>
  <c r="CV63" i="21" s="1"/>
  <c r="DO65" i="20" s="1"/>
  <c r="GP175" i="2"/>
  <c r="CL67" i="21" s="1"/>
  <c r="DE69" i="20" s="1"/>
  <c r="FR174" i="2"/>
  <c r="BN66" i="21" s="1"/>
  <c r="CG68" i="20" s="1"/>
  <c r="ER122" i="2"/>
  <c r="AN14" i="21" s="1"/>
  <c r="BG16" i="20" s="1"/>
  <c r="EI136" i="2"/>
  <c r="AE28" i="21" s="1"/>
  <c r="AX30" i="20" s="1"/>
  <c r="DJ218" i="2"/>
  <c r="F110" i="21" s="1"/>
  <c r="Y112" i="20" s="1"/>
  <c r="FN167" i="2"/>
  <c r="BJ59" i="21" s="1"/>
  <c r="CC61" i="20" s="1"/>
  <c r="EB175" i="2"/>
  <c r="X67" i="21" s="1"/>
  <c r="AQ69" i="20" s="1"/>
  <c r="DW119" i="2"/>
  <c r="S11" i="21" s="1"/>
  <c r="AL13" i="20" s="1"/>
  <c r="DI183" i="2"/>
  <c r="E75" i="21" s="1"/>
  <c r="X77" i="20" s="1"/>
  <c r="EP150" i="2"/>
  <c r="AL42" i="21" s="1"/>
  <c r="BE44" i="20" s="1"/>
  <c r="HE133" i="2"/>
  <c r="DA25" i="21" s="1"/>
  <c r="DT27" i="20" s="1"/>
  <c r="FE171" i="2"/>
  <c r="BA63" i="21" s="1"/>
  <c r="BT65" i="20" s="1"/>
  <c r="DL130" i="2"/>
  <c r="H22" i="21" s="1"/>
  <c r="AA24" i="20" s="1"/>
  <c r="DP160" i="2"/>
  <c r="L52" i="21" s="1"/>
  <c r="AE54" i="20" s="1"/>
  <c r="DK120" i="2"/>
  <c r="G12" i="21" s="1"/>
  <c r="Z14" i="20" s="1"/>
  <c r="DN197" i="2"/>
  <c r="J89" i="21" s="1"/>
  <c r="AC91" i="20" s="1"/>
  <c r="FE116" i="2"/>
  <c r="BA8" i="21" s="1"/>
  <c r="BT10" i="20" s="1"/>
  <c r="HD137" i="2"/>
  <c r="CZ29" i="21" s="1"/>
  <c r="DS31" i="20" s="1"/>
  <c r="FK121" i="2"/>
  <c r="BG13" i="21" s="1"/>
  <c r="BZ15" i="20" s="1"/>
  <c r="ER153" i="2"/>
  <c r="AN45" i="21" s="1"/>
  <c r="BG47" i="20" s="1"/>
  <c r="EX117" i="2"/>
  <c r="AT9" i="21" s="1"/>
  <c r="BM11" i="20" s="1"/>
  <c r="DY143" i="2"/>
  <c r="U35" i="21" s="1"/>
  <c r="AN37" i="20" s="1"/>
  <c r="GA179" i="2"/>
  <c r="BW71" i="21" s="1"/>
  <c r="CP73" i="20" s="1"/>
  <c r="GU161" i="2"/>
  <c r="CQ53" i="21" s="1"/>
  <c r="DJ55" i="20" s="1"/>
  <c r="DL194" i="2"/>
  <c r="H86" i="21" s="1"/>
  <c r="AA88" i="20" s="1"/>
  <c r="GO212" i="2"/>
  <c r="CK104" i="21" s="1"/>
  <c r="DD106" i="20" s="1"/>
  <c r="GI139" i="2"/>
  <c r="CE31" i="21" s="1"/>
  <c r="CX33" i="20" s="1"/>
  <c r="EN195" i="2"/>
  <c r="AJ87" i="21" s="1"/>
  <c r="BC89" i="20" s="1"/>
  <c r="FI117" i="2"/>
  <c r="BE9" i="21" s="1"/>
  <c r="BX11" i="20" s="1"/>
  <c r="GS205" i="2"/>
  <c r="CO97" i="21" s="1"/>
  <c r="DH99" i="20" s="1"/>
  <c r="GQ199" i="2"/>
  <c r="CM91" i="21" s="1"/>
  <c r="DF93" i="20" s="1"/>
  <c r="DN119" i="2"/>
  <c r="J11" i="21" s="1"/>
  <c r="AC13" i="20" s="1"/>
  <c r="DR154" i="2"/>
  <c r="N46" i="21" s="1"/>
  <c r="AG48" i="20" s="1"/>
  <c r="FY198" i="2"/>
  <c r="BU90" i="21" s="1"/>
  <c r="CN92" i="20" s="1"/>
  <c r="EK176" i="2"/>
  <c r="AG68" i="21" s="1"/>
  <c r="AZ70" i="20" s="1"/>
  <c r="EO175" i="2"/>
  <c r="AK67" i="21" s="1"/>
  <c r="BD69" i="20" s="1"/>
  <c r="DI119" i="2"/>
  <c r="E11" i="21" s="1"/>
  <c r="X13" i="20" s="1"/>
  <c r="DR193" i="2"/>
  <c r="N85" i="21" s="1"/>
  <c r="AG87" i="20" s="1"/>
  <c r="FH149" i="2"/>
  <c r="BD41" i="21" s="1"/>
  <c r="BW43" i="20" s="1"/>
  <c r="FO211" i="2"/>
  <c r="BK103" i="21" s="1"/>
  <c r="CD105" i="20" s="1"/>
  <c r="FD208" i="2"/>
  <c r="AZ100" i="21" s="1"/>
  <c r="BS102" i="20" s="1"/>
  <c r="DH144" i="2"/>
  <c r="D36" i="21" s="1"/>
  <c r="W38" i="20" s="1"/>
  <c r="GT158" i="2"/>
  <c r="CP50" i="21" s="1"/>
  <c r="DI52" i="20" s="1"/>
  <c r="FN141" i="2"/>
  <c r="BJ33" i="21" s="1"/>
  <c r="CC35" i="20" s="1"/>
  <c r="GF126" i="2"/>
  <c r="CB18" i="21" s="1"/>
  <c r="CU20" i="20" s="1"/>
  <c r="FX201" i="2"/>
  <c r="BT93" i="21" s="1"/>
  <c r="CM95" i="20" s="1"/>
  <c r="GW122" i="2"/>
  <c r="CS14" i="21" s="1"/>
  <c r="DL16" i="20" s="1"/>
  <c r="EJ142" i="2"/>
  <c r="AF34" i="21" s="1"/>
  <c r="AY36" i="20" s="1"/>
  <c r="FJ146" i="2"/>
  <c r="BF38" i="21" s="1"/>
  <c r="BY40" i="20" s="1"/>
  <c r="GQ135" i="2"/>
  <c r="CM27" i="21" s="1"/>
  <c r="DF29" i="20" s="1"/>
  <c r="DZ123" i="2"/>
  <c r="V15" i="21" s="1"/>
  <c r="AO17" i="20" s="1"/>
  <c r="FO218" i="2"/>
  <c r="BK110" i="21" s="1"/>
  <c r="CD112" i="20" s="1"/>
  <c r="FO210" i="2"/>
  <c r="BK102" i="21" s="1"/>
  <c r="CD104" i="20" s="1"/>
  <c r="GY167" i="2"/>
  <c r="CU59" i="21" s="1"/>
  <c r="DN61" i="20" s="1"/>
  <c r="GS203" i="2"/>
  <c r="CO95" i="21" s="1"/>
  <c r="DH97" i="20" s="1"/>
  <c r="GS214" i="2"/>
  <c r="CO106" i="21" s="1"/>
  <c r="DH108" i="20" s="1"/>
  <c r="FE143" i="2"/>
  <c r="BA35" i="21" s="1"/>
  <c r="BT37" i="20" s="1"/>
  <c r="GL202" i="2"/>
  <c r="CH94" i="21" s="1"/>
  <c r="DA96" i="20" s="1"/>
  <c r="FC186" i="2"/>
  <c r="AY78" i="21" s="1"/>
  <c r="BR80" i="20" s="1"/>
  <c r="GO189" i="2"/>
  <c r="CK81" i="21" s="1"/>
  <c r="DD83" i="20" s="1"/>
  <c r="EM182" i="2"/>
  <c r="AI74" i="21" s="1"/>
  <c r="BB76" i="20" s="1"/>
  <c r="DT189" i="2"/>
  <c r="P81" i="21" s="1"/>
  <c r="AI83" i="20" s="1"/>
  <c r="GW210" i="2"/>
  <c r="CS102" i="21" s="1"/>
  <c r="DL104" i="20" s="1"/>
  <c r="FP215" i="2"/>
  <c r="BL107" i="21" s="1"/>
  <c r="CE109" i="20" s="1"/>
  <c r="DN178" i="2"/>
  <c r="J70" i="21" s="1"/>
  <c r="AC72" i="20" s="1"/>
  <c r="FM210" i="2"/>
  <c r="BI102" i="21" s="1"/>
  <c r="CB104" i="20" s="1"/>
  <c r="FG138" i="2"/>
  <c r="BC30" i="21" s="1"/>
  <c r="BV32" i="20" s="1"/>
  <c r="DT156" i="2"/>
  <c r="P48" i="21" s="1"/>
  <c r="AI50" i="20" s="1"/>
  <c r="FS186" i="2"/>
  <c r="BO78" i="21" s="1"/>
  <c r="CH80" i="20" s="1"/>
  <c r="EW158" i="2"/>
  <c r="AS50" i="21" s="1"/>
  <c r="BL52" i="20" s="1"/>
  <c r="EC126" i="2"/>
  <c r="Y18" i="21" s="1"/>
  <c r="AR20" i="20" s="1"/>
  <c r="FZ202" i="2"/>
  <c r="BV94" i="21" s="1"/>
  <c r="CO96" i="20" s="1"/>
  <c r="FJ151" i="2"/>
  <c r="BF43" i="21" s="1"/>
  <c r="BY45" i="20" s="1"/>
  <c r="EG123" i="2"/>
  <c r="AC15" i="21" s="1"/>
  <c r="AV17" i="20" s="1"/>
  <c r="EN203" i="2"/>
  <c r="AJ95" i="21" s="1"/>
  <c r="BC97" i="20" s="1"/>
  <c r="GO191" i="2"/>
  <c r="CK83" i="21" s="1"/>
  <c r="DD85" i="20" s="1"/>
  <c r="FQ115" i="2"/>
  <c r="BM7" i="21" s="1"/>
  <c r="CF9" i="20" s="1"/>
  <c r="GS188" i="2"/>
  <c r="CO80" i="21" s="1"/>
  <c r="DH82" i="20" s="1"/>
  <c r="HB214" i="2"/>
  <c r="CX106" i="21" s="1"/>
  <c r="DQ108" i="20" s="1"/>
  <c r="ES206" i="2"/>
  <c r="AO98" i="21" s="1"/>
  <c r="BH100" i="20" s="1"/>
  <c r="EX193" i="2"/>
  <c r="AT85" i="21" s="1"/>
  <c r="BM87" i="20" s="1"/>
  <c r="FU159" i="2"/>
  <c r="BQ51" i="21" s="1"/>
  <c r="CJ53" i="20" s="1"/>
  <c r="FS207" i="2"/>
  <c r="BO99" i="21" s="1"/>
  <c r="CH101" i="20" s="1"/>
  <c r="DL118" i="2"/>
  <c r="H10" i="21" s="1"/>
  <c r="AA12" i="20" s="1"/>
  <c r="EF169" i="2"/>
  <c r="AB61" i="21" s="1"/>
  <c r="AU63" i="20" s="1"/>
  <c r="FQ205" i="2"/>
  <c r="BM97" i="21" s="1"/>
  <c r="CF99" i="20" s="1"/>
  <c r="FY161" i="2"/>
  <c r="BU53" i="21" s="1"/>
  <c r="CN55" i="20" s="1"/>
  <c r="GR173" i="2"/>
  <c r="CN65" i="21" s="1"/>
  <c r="DG67" i="20" s="1"/>
  <c r="FY199" i="2"/>
  <c r="BU91" i="21" s="1"/>
  <c r="CN93" i="20" s="1"/>
  <c r="GK166" i="2"/>
  <c r="CG58" i="21" s="1"/>
  <c r="CZ60" i="20" s="1"/>
  <c r="EB120" i="2"/>
  <c r="X12" i="21" s="1"/>
  <c r="AQ14" i="20" s="1"/>
  <c r="HC153" i="2"/>
  <c r="CY45" i="21" s="1"/>
  <c r="DR47" i="20" s="1"/>
  <c r="FV191" i="2"/>
  <c r="BR83" i="21" s="1"/>
  <c r="CK85" i="20" s="1"/>
  <c r="FB213" i="2"/>
  <c r="AX105" i="21" s="1"/>
  <c r="BQ107" i="20" s="1"/>
  <c r="GW208" i="2"/>
  <c r="CS100" i="21" s="1"/>
  <c r="DL102" i="20" s="1"/>
  <c r="GS171" i="2"/>
  <c r="CO63" i="21" s="1"/>
  <c r="DH65" i="20" s="1"/>
  <c r="DW213" i="2"/>
  <c r="S105" i="21" s="1"/>
  <c r="AL107" i="20" s="1"/>
  <c r="GS146" i="2"/>
  <c r="CO38" i="21" s="1"/>
  <c r="DH40" i="20" s="1"/>
  <c r="GP136" i="2"/>
  <c r="CL28" i="21" s="1"/>
  <c r="DE30" i="20" s="1"/>
  <c r="GO210" i="2"/>
  <c r="CK102" i="21" s="1"/>
  <c r="DD104" i="20" s="1"/>
  <c r="FO185" i="2"/>
  <c r="BK77" i="21" s="1"/>
  <c r="CD79" i="20" s="1"/>
  <c r="DK127" i="2"/>
  <c r="G19" i="21" s="1"/>
  <c r="Z21" i="20" s="1"/>
  <c r="DW207" i="2"/>
  <c r="S99" i="21" s="1"/>
  <c r="AL101" i="20" s="1"/>
  <c r="EV117" i="2"/>
  <c r="AR9" i="21" s="1"/>
  <c r="BK11" i="20" s="1"/>
  <c r="GG176" i="2"/>
  <c r="CC68" i="21" s="1"/>
  <c r="CV70" i="20" s="1"/>
  <c r="EF117" i="2"/>
  <c r="AB9" i="21" s="1"/>
  <c r="AU11" i="20" s="1"/>
  <c r="EW132" i="2"/>
  <c r="AS24" i="21" s="1"/>
  <c r="BL26" i="20" s="1"/>
  <c r="DV135" i="2"/>
  <c r="R27" i="21" s="1"/>
  <c r="AK29" i="20" s="1"/>
  <c r="DH169" i="2"/>
  <c r="D61" i="21" s="1"/>
  <c r="W63" i="20" s="1"/>
  <c r="DZ120" i="2"/>
  <c r="V12" i="21" s="1"/>
  <c r="AO14" i="20" s="1"/>
  <c r="FA117" i="2"/>
  <c r="AW9" i="21" s="1"/>
  <c r="BP11" i="20" s="1"/>
  <c r="GN184" i="2"/>
  <c r="CJ76" i="21" s="1"/>
  <c r="DC78" i="20" s="1"/>
  <c r="HB206" i="2"/>
  <c r="CX98" i="21" s="1"/>
  <c r="DQ100" i="20" s="1"/>
  <c r="EM180" i="2"/>
  <c r="AI72" i="21" s="1"/>
  <c r="BB74" i="20" s="1"/>
  <c r="DL183" i="2"/>
  <c r="H75" i="21" s="1"/>
  <c r="AA77" i="20" s="1"/>
  <c r="EY199" i="2"/>
  <c r="AU91" i="21" s="1"/>
  <c r="BN93" i="20" s="1"/>
  <c r="EV200" i="2"/>
  <c r="AR92" i="21" s="1"/>
  <c r="BK94" i="20" s="1"/>
  <c r="FF129" i="2"/>
  <c r="BB21" i="21" s="1"/>
  <c r="BU23" i="20" s="1"/>
  <c r="DK182" i="2"/>
  <c r="G74" i="21" s="1"/>
  <c r="Z76" i="20" s="1"/>
  <c r="DO167" i="2"/>
  <c r="K59" i="21" s="1"/>
  <c r="AD61" i="20" s="1"/>
  <c r="FD216" i="2"/>
  <c r="AZ108" i="21" s="1"/>
  <c r="BS110" i="20" s="1"/>
  <c r="EU185" i="2"/>
  <c r="AQ77" i="21" s="1"/>
  <c r="BJ79" i="20" s="1"/>
  <c r="GF198" i="2"/>
  <c r="CB90" i="21" s="1"/>
  <c r="CU92" i="20" s="1"/>
  <c r="EF143" i="2"/>
  <c r="AB35" i="21" s="1"/>
  <c r="AU37" i="20" s="1"/>
  <c r="FC145" i="2"/>
  <c r="AY37" i="21" s="1"/>
  <c r="BR39" i="20" s="1"/>
  <c r="GW195" i="2"/>
  <c r="CS87" i="21" s="1"/>
  <c r="DL89" i="20" s="1"/>
  <c r="DP180" i="2"/>
  <c r="L72" i="21" s="1"/>
  <c r="AE74" i="20" s="1"/>
  <c r="ET130" i="2"/>
  <c r="AP22" i="21" s="1"/>
  <c r="BI24" i="20" s="1"/>
  <c r="FB148" i="2"/>
  <c r="AX40" i="21" s="1"/>
  <c r="BQ42" i="20" s="1"/>
  <c r="ES132" i="2"/>
  <c r="AO24" i="21" s="1"/>
  <c r="BH26" i="20" s="1"/>
  <c r="DG119" i="2"/>
  <c r="C11" i="21" s="1"/>
  <c r="V13" i="20" s="1"/>
  <c r="FX123" i="2"/>
  <c r="BT15" i="21" s="1"/>
  <c r="CM17" i="20" s="1"/>
  <c r="FO145" i="2"/>
  <c r="BK37" i="21" s="1"/>
  <c r="CD39" i="20" s="1"/>
  <c r="DW137" i="2"/>
  <c r="S29" i="21" s="1"/>
  <c r="AL31" i="20" s="1"/>
  <c r="EG200" i="2"/>
  <c r="AC92" i="21" s="1"/>
  <c r="AV94" i="20" s="1"/>
  <c r="FJ152" i="2"/>
  <c r="BF44" i="21" s="1"/>
  <c r="BY46" i="20" s="1"/>
  <c r="FS200" i="2"/>
  <c r="BO92" i="21" s="1"/>
  <c r="CH94" i="20" s="1"/>
  <c r="GY181" i="2"/>
  <c r="CU73" i="21" s="1"/>
  <c r="DN75" i="20" s="1"/>
  <c r="FB186" i="2"/>
  <c r="AX78" i="21" s="1"/>
  <c r="BQ80" i="20" s="1"/>
  <c r="DI171" i="2"/>
  <c r="E63" i="21" s="1"/>
  <c r="X65" i="20" s="1"/>
  <c r="GF133" i="2"/>
  <c r="CB25" i="21" s="1"/>
  <c r="CU27" i="20" s="1"/>
  <c r="DR184" i="2"/>
  <c r="N76" i="21" s="1"/>
  <c r="AG78" i="20" s="1"/>
  <c r="DN126" i="2"/>
  <c r="J18" i="21" s="1"/>
  <c r="AC20" i="20" s="1"/>
  <c r="GI188" i="2"/>
  <c r="CE80" i="21" s="1"/>
  <c r="CX82" i="20" s="1"/>
  <c r="DF177" i="2"/>
  <c r="B69" i="21" s="1"/>
  <c r="U71" i="20" s="1"/>
  <c r="GX181" i="2"/>
  <c r="CT73" i="21" s="1"/>
  <c r="DM75" i="20" s="1"/>
  <c r="DG121" i="2"/>
  <c r="C13" i="21" s="1"/>
  <c r="V15" i="20" s="1"/>
  <c r="HF138" i="2"/>
  <c r="DB30" i="21" s="1"/>
  <c r="DU32" i="20" s="1"/>
  <c r="ER137" i="2"/>
  <c r="AN29" i="21" s="1"/>
  <c r="BG31" i="20" s="1"/>
  <c r="GM206" i="2"/>
  <c r="CI98" i="21" s="1"/>
  <c r="DB100" i="20" s="1"/>
  <c r="DV208" i="2"/>
  <c r="R100" i="21" s="1"/>
  <c r="AK102" i="20" s="1"/>
  <c r="FW164" i="2"/>
  <c r="BS56" i="21" s="1"/>
  <c r="CL58" i="20" s="1"/>
  <c r="GF217" i="2"/>
  <c r="CB109" i="21" s="1"/>
  <c r="CU111" i="20" s="1"/>
  <c r="FR139" i="2"/>
  <c r="BN31" i="21" s="1"/>
  <c r="CG33" i="20" s="1"/>
  <c r="FB168" i="2"/>
  <c r="AX60" i="21" s="1"/>
  <c r="BQ62" i="20" s="1"/>
  <c r="DY187" i="2"/>
  <c r="U79" i="21" s="1"/>
  <c r="AN81" i="20" s="1"/>
  <c r="EU209" i="2"/>
  <c r="AQ101" i="21" s="1"/>
  <c r="BJ103" i="20" s="1"/>
  <c r="GS165" i="2"/>
  <c r="CO57" i="21" s="1"/>
  <c r="DH59" i="20" s="1"/>
  <c r="GI169" i="2"/>
  <c r="CE61" i="21" s="1"/>
  <c r="CX63" i="20" s="1"/>
  <c r="DK150" i="2"/>
  <c r="G42" i="21" s="1"/>
  <c r="Z44" i="20" s="1"/>
  <c r="GD158" i="2"/>
  <c r="BZ50" i="21" s="1"/>
  <c r="CS52" i="20" s="1"/>
  <c r="FR127" i="2"/>
  <c r="BN19" i="21" s="1"/>
  <c r="CG21" i="20" s="1"/>
  <c r="ED132" i="2"/>
  <c r="Z24" i="21" s="1"/>
  <c r="AS26" i="20" s="1"/>
  <c r="DQ213" i="2"/>
  <c r="M105" i="21" s="1"/>
  <c r="AF107" i="20" s="1"/>
  <c r="DU148" i="2"/>
  <c r="Q40" i="21" s="1"/>
  <c r="AJ42" i="20" s="1"/>
  <c r="GM141" i="2"/>
  <c r="CI33" i="21" s="1"/>
  <c r="DB35" i="20" s="1"/>
  <c r="EA208" i="2"/>
  <c r="W100" i="21" s="1"/>
  <c r="AP102" i="20" s="1"/>
  <c r="EC199" i="2"/>
  <c r="Y91" i="21" s="1"/>
  <c r="AR93" i="20" s="1"/>
  <c r="DW145" i="2"/>
  <c r="S37" i="21" s="1"/>
  <c r="AL39" i="20" s="1"/>
  <c r="GI113" i="2"/>
  <c r="CE5" i="21" s="1"/>
  <c r="DP133" i="2"/>
  <c r="L25" i="21" s="1"/>
  <c r="AE27" i="20" s="1"/>
  <c r="DN189" i="2"/>
  <c r="J81" i="21" s="1"/>
  <c r="AC83" i="20" s="1"/>
  <c r="FG188" i="2"/>
  <c r="BC80" i="21" s="1"/>
  <c r="BV82" i="20" s="1"/>
  <c r="FC162" i="2"/>
  <c r="AY54" i="21" s="1"/>
  <c r="BR56" i="20" s="1"/>
  <c r="FW178" i="2"/>
  <c r="BS70" i="21" s="1"/>
  <c r="CL72" i="20" s="1"/>
  <c r="HF161" i="2"/>
  <c r="DB53" i="21" s="1"/>
  <c r="DU55" i="20" s="1"/>
  <c r="FH126" i="2"/>
  <c r="BD18" i="21" s="1"/>
  <c r="BW20" i="20" s="1"/>
  <c r="FB212" i="2"/>
  <c r="AX104" i="21" s="1"/>
  <c r="BQ106" i="20" s="1"/>
  <c r="EM144" i="2"/>
  <c r="AI36" i="21" s="1"/>
  <c r="BB38" i="20" s="1"/>
  <c r="FW155" i="2"/>
  <c r="BS47" i="21" s="1"/>
  <c r="CL49" i="20" s="1"/>
  <c r="ES180" i="2"/>
  <c r="AO72" i="21" s="1"/>
  <c r="BH74" i="20" s="1"/>
  <c r="ET173" i="2"/>
  <c r="AP65" i="21" s="1"/>
  <c r="BI67" i="20" s="1"/>
  <c r="EL154" i="2"/>
  <c r="AH46" i="21" s="1"/>
  <c r="BA48" i="20" s="1"/>
  <c r="DY130" i="2"/>
  <c r="U22" i="21" s="1"/>
  <c r="AN24" i="20" s="1"/>
  <c r="FD134" i="2"/>
  <c r="AZ26" i="21" s="1"/>
  <c r="BS28" i="20" s="1"/>
  <c r="FV153" i="2"/>
  <c r="BR45" i="21" s="1"/>
  <c r="CK47" i="20" s="1"/>
  <c r="GA186" i="2"/>
  <c r="BW78" i="21" s="1"/>
  <c r="CP80" i="20" s="1"/>
  <c r="FL117" i="2"/>
  <c r="BH9" i="21" s="1"/>
  <c r="CA11" i="20" s="1"/>
  <c r="GO157" i="2"/>
  <c r="CK49" i="21" s="1"/>
  <c r="DD51" i="20" s="1"/>
  <c r="FV172" i="2"/>
  <c r="BR64" i="21" s="1"/>
  <c r="CK66" i="20" s="1"/>
  <c r="GF177" i="2"/>
  <c r="CB69" i="21" s="1"/>
  <c r="CU71" i="20" s="1"/>
  <c r="DG123" i="2"/>
  <c r="C15" i="21" s="1"/>
  <c r="V17" i="20" s="1"/>
  <c r="FA191" i="2"/>
  <c r="AW83" i="21" s="1"/>
  <c r="BP85" i="20" s="1"/>
  <c r="EK193" i="2"/>
  <c r="AG85" i="21" s="1"/>
  <c r="AZ87" i="20" s="1"/>
  <c r="FX136" i="2"/>
  <c r="BT28" i="21" s="1"/>
  <c r="CM30" i="20" s="1"/>
  <c r="EH182" i="2"/>
  <c r="AD74" i="21" s="1"/>
  <c r="AW76" i="20" s="1"/>
  <c r="EL216" i="2"/>
  <c r="AH108" i="21" s="1"/>
  <c r="BA110" i="20" s="1"/>
  <c r="EN155" i="2"/>
  <c r="AJ47" i="21" s="1"/>
  <c r="BC49" i="20" s="1"/>
  <c r="ES181" i="2"/>
  <c r="AO73" i="21" s="1"/>
  <c r="BH75" i="20" s="1"/>
  <c r="FN209" i="2"/>
  <c r="BJ101" i="21" s="1"/>
  <c r="CC103" i="20" s="1"/>
  <c r="GM170" i="2"/>
  <c r="CI62" i="21" s="1"/>
  <c r="DB64" i="20" s="1"/>
  <c r="DV131" i="2"/>
  <c r="R23" i="21" s="1"/>
  <c r="AK25" i="20" s="1"/>
  <c r="GW193" i="2"/>
  <c r="CS85" i="21" s="1"/>
  <c r="DL87" i="20" s="1"/>
  <c r="HF129" i="2"/>
  <c r="DB21" i="21" s="1"/>
  <c r="DU23" i="20" s="1"/>
  <c r="FZ205" i="2"/>
  <c r="BV97" i="21" s="1"/>
  <c r="CO99" i="20" s="1"/>
  <c r="FT217" i="2"/>
  <c r="BP109" i="21" s="1"/>
  <c r="CI111" i="20" s="1"/>
  <c r="DM181" i="2"/>
  <c r="I73" i="21" s="1"/>
  <c r="AB75" i="20" s="1"/>
  <c r="GE159" i="2"/>
  <c r="CA51" i="21" s="1"/>
  <c r="CT53" i="20" s="1"/>
  <c r="DG118" i="2"/>
  <c r="C10" i="21" s="1"/>
  <c r="V12" i="20" s="1"/>
  <c r="ER191" i="2"/>
  <c r="AN83" i="21" s="1"/>
  <c r="BG85" i="20" s="1"/>
  <c r="FR197" i="2"/>
  <c r="BN89" i="21" s="1"/>
  <c r="CG91" i="20" s="1"/>
  <c r="DQ121" i="2"/>
  <c r="M13" i="21" s="1"/>
  <c r="AF15" i="20" s="1"/>
  <c r="DZ160" i="2"/>
  <c r="V52" i="21" s="1"/>
  <c r="AO54" i="20" s="1"/>
  <c r="FY212" i="2"/>
  <c r="BU104" i="21" s="1"/>
  <c r="CN106" i="20" s="1"/>
  <c r="FM206" i="2"/>
  <c r="BI98" i="21" s="1"/>
  <c r="CB100" i="20" s="1"/>
  <c r="EP188" i="2"/>
  <c r="AL80" i="21" s="1"/>
  <c r="BE82" i="20" s="1"/>
  <c r="EU134" i="2"/>
  <c r="AQ26" i="21" s="1"/>
  <c r="BJ28" i="20" s="1"/>
  <c r="HF136" i="2"/>
  <c r="DB28" i="21" s="1"/>
  <c r="DU30" i="20" s="1"/>
  <c r="GC171" i="2"/>
  <c r="BY63" i="21" s="1"/>
  <c r="CR65" i="20" s="1"/>
  <c r="GW177" i="2"/>
  <c r="CS69" i="21" s="1"/>
  <c r="DL71" i="20" s="1"/>
  <c r="GY176" i="2"/>
  <c r="CU68" i="21" s="1"/>
  <c r="DN70" i="20" s="1"/>
  <c r="HE180" i="2"/>
  <c r="DA72" i="21" s="1"/>
  <c r="DT74" i="20" s="1"/>
  <c r="GS155" i="2"/>
  <c r="CO47" i="21" s="1"/>
  <c r="DH49" i="20" s="1"/>
  <c r="FD164" i="2"/>
  <c r="AZ56" i="21" s="1"/>
  <c r="BS58" i="20" s="1"/>
  <c r="EJ208" i="2"/>
  <c r="AF100" i="21" s="1"/>
  <c r="AY102" i="20" s="1"/>
  <c r="DI195" i="2"/>
  <c r="E87" i="21" s="1"/>
  <c r="X89" i="20" s="1"/>
  <c r="FJ190" i="2"/>
  <c r="BF82" i="21" s="1"/>
  <c r="BY84" i="20" s="1"/>
  <c r="GN118" i="2"/>
  <c r="CJ10" i="21" s="1"/>
  <c r="DC12" i="20" s="1"/>
  <c r="FO136" i="2"/>
  <c r="BK28" i="21" s="1"/>
  <c r="CD30" i="20" s="1"/>
  <c r="DO147" i="2"/>
  <c r="K39" i="21" s="1"/>
  <c r="AD41" i="20" s="1"/>
  <c r="FS216" i="2"/>
  <c r="BO108" i="21" s="1"/>
  <c r="CH110" i="20" s="1"/>
  <c r="GN159" i="2"/>
  <c r="CJ51" i="21" s="1"/>
  <c r="DC53" i="20" s="1"/>
  <c r="EJ139" i="2"/>
  <c r="AF31" i="21" s="1"/>
  <c r="AY33" i="20" s="1"/>
  <c r="FD214" i="2"/>
  <c r="AZ106" i="21" s="1"/>
  <c r="BS108" i="20" s="1"/>
  <c r="GW128" i="2"/>
  <c r="CS20" i="21" s="1"/>
  <c r="DL22" i="20" s="1"/>
  <c r="EY191" i="2"/>
  <c r="AU83" i="21" s="1"/>
  <c r="BN85" i="20" s="1"/>
  <c r="DJ176" i="2"/>
  <c r="F68" i="21" s="1"/>
  <c r="Y70" i="20" s="1"/>
  <c r="EH170" i="2"/>
  <c r="AD62" i="21" s="1"/>
  <c r="AW64" i="20" s="1"/>
  <c r="EE152" i="2"/>
  <c r="AA44" i="21" s="1"/>
  <c r="AT46" i="20" s="1"/>
  <c r="EE116" i="2"/>
  <c r="AA8" i="21" s="1"/>
  <c r="AT10" i="20" s="1"/>
  <c r="EJ161" i="2"/>
  <c r="AF53" i="21" s="1"/>
  <c r="AY55" i="20" s="1"/>
  <c r="HA184" i="2"/>
  <c r="CW76" i="21" s="1"/>
  <c r="DP78" i="20" s="1"/>
  <c r="FN152" i="2"/>
  <c r="BJ44" i="21" s="1"/>
  <c r="CC46" i="20" s="1"/>
  <c r="FF205" i="2"/>
  <c r="BB97" i="21" s="1"/>
  <c r="BU99" i="20" s="1"/>
  <c r="FC164" i="2"/>
  <c r="AY56" i="21" s="1"/>
  <c r="BR58" i="20" s="1"/>
  <c r="GR205" i="2"/>
  <c r="CN97" i="21" s="1"/>
  <c r="DG99" i="20" s="1"/>
  <c r="HA157" i="2"/>
  <c r="CW49" i="21" s="1"/>
  <c r="DP51" i="20" s="1"/>
  <c r="FA197" i="2"/>
  <c r="AW89" i="21" s="1"/>
  <c r="BP91" i="20" s="1"/>
  <c r="EA143" i="2"/>
  <c r="W35" i="21" s="1"/>
  <c r="AP37" i="20" s="1"/>
  <c r="GQ154" i="2"/>
  <c r="CM46" i="21" s="1"/>
  <c r="DF48" i="20" s="1"/>
  <c r="FS113" i="2"/>
  <c r="BO5" i="21" s="1"/>
  <c r="DQ171" i="2"/>
  <c r="M63" i="21" s="1"/>
  <c r="AF65" i="20" s="1"/>
  <c r="EI166" i="2"/>
  <c r="AE58" i="21" s="1"/>
  <c r="AX60" i="20" s="1"/>
  <c r="DJ173" i="2"/>
  <c r="F65" i="21" s="1"/>
  <c r="Y67" i="20" s="1"/>
  <c r="FH198" i="2"/>
  <c r="BD90" i="21" s="1"/>
  <c r="BW92" i="20" s="1"/>
  <c r="EM171" i="2"/>
  <c r="AI63" i="21" s="1"/>
  <c r="BB65" i="20" s="1"/>
  <c r="GL128" i="2"/>
  <c r="CH20" i="21" s="1"/>
  <c r="DA22" i="20" s="1"/>
  <c r="GC122" i="2"/>
  <c r="BY14" i="21" s="1"/>
  <c r="CR16" i="20" s="1"/>
  <c r="EA154" i="2"/>
  <c r="W46" i="21" s="1"/>
  <c r="AP48" i="20" s="1"/>
  <c r="FE186" i="2"/>
  <c r="BA78" i="21" s="1"/>
  <c r="BT80" i="20" s="1"/>
  <c r="DH163" i="2"/>
  <c r="D55" i="21" s="1"/>
  <c r="W57" i="20" s="1"/>
  <c r="FE198" i="2"/>
  <c r="BA90" i="21" s="1"/>
  <c r="BT92" i="20" s="1"/>
  <c r="GV128" i="2"/>
  <c r="CR20" i="21" s="1"/>
  <c r="DK22" i="20" s="1"/>
  <c r="DM182" i="2"/>
  <c r="I74" i="21" s="1"/>
  <c r="AB76" i="20" s="1"/>
  <c r="DF117" i="2"/>
  <c r="B9" i="21" s="1"/>
  <c r="U11" i="20" s="1"/>
  <c r="EO184" i="2"/>
  <c r="AK76" i="21" s="1"/>
  <c r="BD78" i="20" s="1"/>
  <c r="FO196" i="2"/>
  <c r="BK88" i="21" s="1"/>
  <c r="CD90" i="20" s="1"/>
  <c r="EN148" i="2"/>
  <c r="AJ40" i="21" s="1"/>
  <c r="BC42" i="20" s="1"/>
  <c r="DZ214" i="2"/>
  <c r="V106" i="21" s="1"/>
  <c r="AO108" i="20" s="1"/>
  <c r="EB218" i="2"/>
  <c r="X110" i="21" s="1"/>
  <c r="AQ112" i="20" s="1"/>
  <c r="DK173" i="2"/>
  <c r="G65" i="21" s="1"/>
  <c r="Z67" i="20" s="1"/>
  <c r="DK213" i="2"/>
  <c r="G105" i="21" s="1"/>
  <c r="Z107" i="20" s="1"/>
  <c r="EE199" i="2"/>
  <c r="AA91" i="21" s="1"/>
  <c r="AT93" i="20" s="1"/>
  <c r="DH122" i="2"/>
  <c r="D14" i="21" s="1"/>
  <c r="W16" i="20" s="1"/>
  <c r="DV203" i="2"/>
  <c r="R95" i="21" s="1"/>
  <c r="AK97" i="20" s="1"/>
  <c r="GW125" i="2"/>
  <c r="CS17" i="21" s="1"/>
  <c r="DL19" i="20" s="1"/>
  <c r="EF201" i="2"/>
  <c r="AB93" i="21" s="1"/>
  <c r="AU95" i="20" s="1"/>
  <c r="FD128" i="2"/>
  <c r="AZ20" i="21" s="1"/>
  <c r="BS22" i="20" s="1"/>
  <c r="DJ208" i="2"/>
  <c r="F100" i="21" s="1"/>
  <c r="Y102" i="20" s="1"/>
  <c r="EE166" i="2"/>
  <c r="AA58" i="21" s="1"/>
  <c r="AT60" i="20" s="1"/>
  <c r="GB142" i="2"/>
  <c r="BX34" i="21" s="1"/>
  <c r="CQ36" i="20" s="1"/>
  <c r="GJ186" i="2"/>
  <c r="CF78" i="21" s="1"/>
  <c r="CY80" i="20" s="1"/>
  <c r="HB147" i="2"/>
  <c r="CX39" i="21" s="1"/>
  <c r="DQ41" i="20" s="1"/>
  <c r="EE156" i="2"/>
  <c r="AA48" i="21" s="1"/>
  <c r="AT50" i="20" s="1"/>
  <c r="GY119" i="2"/>
  <c r="CU11" i="21" s="1"/>
  <c r="DN13" i="20" s="1"/>
  <c r="ER144" i="2"/>
  <c r="AN36" i="21" s="1"/>
  <c r="BG38" i="20" s="1"/>
  <c r="FQ124" i="2"/>
  <c r="BM16" i="21" s="1"/>
  <c r="CF18" i="20" s="1"/>
  <c r="FE114" i="2"/>
  <c r="BA6" i="21" s="1"/>
  <c r="BT8" i="20" s="1"/>
  <c r="FP210" i="2"/>
  <c r="BL102" i="21" s="1"/>
  <c r="CE104" i="20" s="1"/>
  <c r="FL151" i="2"/>
  <c r="BH43" i="21" s="1"/>
  <c r="CA45" i="20" s="1"/>
  <c r="FK187" i="2"/>
  <c r="BG79" i="21" s="1"/>
  <c r="BZ81" i="20" s="1"/>
  <c r="FC183" i="2"/>
  <c r="AY75" i="21" s="1"/>
  <c r="BR77" i="20" s="1"/>
  <c r="EY215" i="2"/>
  <c r="AU107" i="21" s="1"/>
  <c r="BN109" i="20" s="1"/>
  <c r="FY117" i="2"/>
  <c r="BU9" i="21" s="1"/>
  <c r="CN11" i="20" s="1"/>
  <c r="FK162" i="2"/>
  <c r="BG54" i="21" s="1"/>
  <c r="BZ56" i="20" s="1"/>
  <c r="FT195" i="2"/>
  <c r="BP87" i="21" s="1"/>
  <c r="CI89" i="20" s="1"/>
  <c r="DH208" i="2"/>
  <c r="D100" i="21" s="1"/>
  <c r="W102" i="20" s="1"/>
  <c r="GC147" i="2"/>
  <c r="BY39" i="21" s="1"/>
  <c r="CR41" i="20" s="1"/>
  <c r="ER165" i="2"/>
  <c r="AN57" i="21" s="1"/>
  <c r="BG59" i="20" s="1"/>
  <c r="GV182" i="2"/>
  <c r="CR74" i="21" s="1"/>
  <c r="DK76" i="20" s="1"/>
  <c r="DU186" i="2"/>
  <c r="Q78" i="21" s="1"/>
  <c r="AJ80" i="20" s="1"/>
  <c r="EL162" i="2"/>
  <c r="AH54" i="21" s="1"/>
  <c r="BA56" i="20" s="1"/>
  <c r="FW205" i="2"/>
  <c r="BS97" i="21" s="1"/>
  <c r="CL99" i="20" s="1"/>
  <c r="GO163" i="2"/>
  <c r="CK55" i="21" s="1"/>
  <c r="DD57" i="20" s="1"/>
  <c r="EG149" i="2"/>
  <c r="AC41" i="21" s="1"/>
  <c r="AV43" i="20" s="1"/>
  <c r="GV163" i="2"/>
  <c r="CR55" i="21" s="1"/>
  <c r="DK57" i="20" s="1"/>
  <c r="EZ216" i="2"/>
  <c r="AV108" i="21" s="1"/>
  <c r="BO110" i="20" s="1"/>
  <c r="FV174" i="2"/>
  <c r="BR66" i="21" s="1"/>
  <c r="CK68" i="20" s="1"/>
  <c r="HD128" i="2"/>
  <c r="CZ20" i="21" s="1"/>
  <c r="DS22" i="20" s="1"/>
  <c r="FA169" i="2"/>
  <c r="AW61" i="21" s="1"/>
  <c r="BP63" i="20" s="1"/>
  <c r="FS197" i="2"/>
  <c r="BO89" i="21" s="1"/>
  <c r="CH91" i="20" s="1"/>
  <c r="FA170" i="2"/>
  <c r="AW62" i="21" s="1"/>
  <c r="BP64" i="20" s="1"/>
  <c r="EB171" i="2"/>
  <c r="X63" i="21" s="1"/>
  <c r="AQ65" i="20" s="1"/>
  <c r="GE125" i="2"/>
  <c r="CA17" i="21" s="1"/>
  <c r="CT19" i="20" s="1"/>
  <c r="GF209" i="2"/>
  <c r="CB101" i="21" s="1"/>
  <c r="CU103" i="20" s="1"/>
  <c r="FH151" i="2"/>
  <c r="BD43" i="21" s="1"/>
  <c r="BW45" i="20" s="1"/>
  <c r="EE209" i="2"/>
  <c r="AA101" i="21" s="1"/>
  <c r="AT103" i="20" s="1"/>
  <c r="HD143" i="2"/>
  <c r="CZ35" i="21" s="1"/>
  <c r="DS37" i="20" s="1"/>
  <c r="FW121" i="2"/>
  <c r="BS13" i="21" s="1"/>
  <c r="CL15" i="20" s="1"/>
  <c r="EN141" i="2"/>
  <c r="AJ33" i="21" s="1"/>
  <c r="BC35" i="20" s="1"/>
  <c r="DQ207" i="2"/>
  <c r="M99" i="21" s="1"/>
  <c r="AF101" i="20" s="1"/>
  <c r="GC181" i="2"/>
  <c r="BY73" i="21" s="1"/>
  <c r="CR75" i="20" s="1"/>
  <c r="EE145" i="2"/>
  <c r="AA37" i="21" s="1"/>
  <c r="AT39" i="20" s="1"/>
  <c r="GT162" i="2"/>
  <c r="CP54" i="21" s="1"/>
  <c r="DI56" i="20" s="1"/>
  <c r="GY179" i="2"/>
  <c r="CU71" i="21" s="1"/>
  <c r="DN73" i="20" s="1"/>
  <c r="GT172" i="2"/>
  <c r="CP64" i="21" s="1"/>
  <c r="DI66" i="20" s="1"/>
  <c r="GE176" i="2"/>
  <c r="CA68" i="21" s="1"/>
  <c r="CT70" i="20" s="1"/>
  <c r="EL186" i="2"/>
  <c r="AH78" i="21" s="1"/>
  <c r="BA80" i="20" s="1"/>
  <c r="EJ120" i="2"/>
  <c r="AF12" i="21" s="1"/>
  <c r="AY14" i="20" s="1"/>
  <c r="HC178" i="2"/>
  <c r="CY70" i="21" s="1"/>
  <c r="DR72" i="20" s="1"/>
  <c r="DY137" i="2"/>
  <c r="U29" i="21" s="1"/>
  <c r="AN31" i="20" s="1"/>
  <c r="FH172" i="2"/>
  <c r="BD64" i="21" s="1"/>
  <c r="BW66" i="20" s="1"/>
  <c r="GX159" i="2"/>
  <c r="CT51" i="21" s="1"/>
  <c r="DM53" i="20" s="1"/>
  <c r="DR140" i="2"/>
  <c r="N32" i="21" s="1"/>
  <c r="AG34" i="20" s="1"/>
  <c r="HD191" i="2"/>
  <c r="CZ83" i="21" s="1"/>
  <c r="DS85" i="20" s="1"/>
  <c r="EI191" i="2"/>
  <c r="AE83" i="21" s="1"/>
  <c r="AX85" i="20" s="1"/>
  <c r="GZ212" i="2"/>
  <c r="CV104" i="21" s="1"/>
  <c r="DO106" i="20" s="1"/>
  <c r="GS216" i="2"/>
  <c r="CO108" i="21" s="1"/>
  <c r="DH110" i="20" s="1"/>
  <c r="FX168" i="2"/>
  <c r="BT60" i="21" s="1"/>
  <c r="CM62" i="20" s="1"/>
  <c r="FN151" i="2"/>
  <c r="BJ43" i="21" s="1"/>
  <c r="CC45" i="20" s="1"/>
  <c r="EX120" i="2"/>
  <c r="AT12" i="21" s="1"/>
  <c r="BM14" i="20" s="1"/>
  <c r="FU161" i="2"/>
  <c r="BQ53" i="21" s="1"/>
  <c r="CJ55" i="20" s="1"/>
  <c r="EM188" i="2"/>
  <c r="AI80" i="21" s="1"/>
  <c r="BB82" i="20" s="1"/>
  <c r="EX209" i="2"/>
  <c r="AT101" i="21" s="1"/>
  <c r="BM103" i="20" s="1"/>
  <c r="GN157" i="2"/>
  <c r="CJ49" i="21" s="1"/>
  <c r="DC51" i="20" s="1"/>
  <c r="GO203" i="2"/>
  <c r="CK95" i="21" s="1"/>
  <c r="DD97" i="20" s="1"/>
  <c r="GD201" i="2"/>
  <c r="BZ93" i="21" s="1"/>
  <c r="CS95" i="20" s="1"/>
  <c r="EM211" i="2"/>
  <c r="AI103" i="21" s="1"/>
  <c r="BB105" i="20" s="1"/>
  <c r="GS174" i="2"/>
  <c r="CO66" i="21" s="1"/>
  <c r="DH68" i="20" s="1"/>
  <c r="FG139" i="2"/>
  <c r="BC31" i="21" s="1"/>
  <c r="BV33" i="20" s="1"/>
  <c r="FE122" i="2"/>
  <c r="BA14" i="21" s="1"/>
  <c r="BT16" i="20" s="1"/>
  <c r="EX121" i="2"/>
  <c r="AT13" i="21" s="1"/>
  <c r="BM15" i="20" s="1"/>
  <c r="ET204" i="2"/>
  <c r="AP96" i="21" s="1"/>
  <c r="BI98" i="20" s="1"/>
  <c r="FB184" i="2"/>
  <c r="AX76" i="21" s="1"/>
  <c r="BQ78" i="20" s="1"/>
  <c r="FZ210" i="2"/>
  <c r="BV102" i="21" s="1"/>
  <c r="CO104" i="20" s="1"/>
  <c r="EG185" i="2"/>
  <c r="AC77" i="21" s="1"/>
  <c r="AV79" i="20" s="1"/>
  <c r="EV214" i="2"/>
  <c r="AR106" i="21" s="1"/>
  <c r="BK108" i="20" s="1"/>
  <c r="FH129" i="2"/>
  <c r="BD21" i="21" s="1"/>
  <c r="BW23" i="20" s="1"/>
  <c r="GL140" i="2"/>
  <c r="CH32" i="21" s="1"/>
  <c r="DA34" i="20" s="1"/>
  <c r="FP132" i="2"/>
  <c r="BL24" i="21" s="1"/>
  <c r="CE26" i="20" s="1"/>
  <c r="HD216" i="2"/>
  <c r="CZ108" i="21" s="1"/>
  <c r="DS110" i="20" s="1"/>
  <c r="HB146" i="2"/>
  <c r="CX38" i="21" s="1"/>
  <c r="DQ40" i="20" s="1"/>
  <c r="EJ179" i="2"/>
  <c r="AF71" i="21" s="1"/>
  <c r="AY73" i="20" s="1"/>
  <c r="DF152" i="2"/>
  <c r="B44" i="21" s="1"/>
  <c r="U46" i="20" s="1"/>
  <c r="EF190" i="2"/>
  <c r="AB82" i="21" s="1"/>
  <c r="AU84" i="20" s="1"/>
  <c r="GE170" i="2"/>
  <c r="CA62" i="21" s="1"/>
  <c r="CT64" i="20" s="1"/>
  <c r="DT173" i="2"/>
  <c r="P65" i="21" s="1"/>
  <c r="AI67" i="20" s="1"/>
  <c r="EL177" i="2"/>
  <c r="AH69" i="21" s="1"/>
  <c r="BA71" i="20" s="1"/>
  <c r="EP128" i="2"/>
  <c r="AL20" i="21" s="1"/>
  <c r="BE22" i="20" s="1"/>
  <c r="EK218" i="2"/>
  <c r="AG110" i="21" s="1"/>
  <c r="AZ112" i="20" s="1"/>
  <c r="EJ152" i="2"/>
  <c r="AF44" i="21" s="1"/>
  <c r="AY46" i="20" s="1"/>
  <c r="DP123" i="2"/>
  <c r="L15" i="21" s="1"/>
  <c r="AE17" i="20" s="1"/>
  <c r="DT213" i="2"/>
  <c r="P105" i="21" s="1"/>
  <c r="AI107" i="20" s="1"/>
  <c r="GH200" i="2"/>
  <c r="CD92" i="21" s="1"/>
  <c r="CW94" i="20" s="1"/>
  <c r="EO144" i="2"/>
  <c r="AK36" i="21" s="1"/>
  <c r="BD38" i="20" s="1"/>
  <c r="FR150" i="2"/>
  <c r="BN42" i="21" s="1"/>
  <c r="CG44" i="20" s="1"/>
  <c r="FI207" i="2"/>
  <c r="BE99" i="21" s="1"/>
  <c r="BX101" i="20" s="1"/>
  <c r="EP147" i="2"/>
  <c r="AL39" i="21" s="1"/>
  <c r="BE41" i="20" s="1"/>
  <c r="HA198" i="2"/>
  <c r="CW90" i="21" s="1"/>
  <c r="DP92" i="20" s="1"/>
  <c r="HB184" i="2"/>
  <c r="CX76" i="21" s="1"/>
  <c r="DQ78" i="20" s="1"/>
  <c r="HG204" i="2"/>
  <c r="DC96" i="21" s="1"/>
  <c r="DV98" i="20" s="1"/>
  <c r="GO184" i="2"/>
  <c r="CK76" i="21" s="1"/>
  <c r="DD78" i="20" s="1"/>
  <c r="HG207" i="2"/>
  <c r="DC99" i="21" s="1"/>
  <c r="DV101" i="20" s="1"/>
  <c r="HA178" i="2"/>
  <c r="CW70" i="21" s="1"/>
  <c r="DP72" i="20" s="1"/>
  <c r="GW171" i="2"/>
  <c r="CS63" i="21" s="1"/>
  <c r="DL65" i="20" s="1"/>
  <c r="EV133" i="2"/>
  <c r="AR25" i="21" s="1"/>
  <c r="BK27" i="20" s="1"/>
  <c r="EL139" i="2"/>
  <c r="AH31" i="21" s="1"/>
  <c r="BA33" i="20" s="1"/>
  <c r="EF209" i="2"/>
  <c r="AB101" i="21" s="1"/>
  <c r="AU103" i="20" s="1"/>
  <c r="DO165" i="2"/>
  <c r="K57" i="21" s="1"/>
  <c r="AD59" i="20" s="1"/>
  <c r="EP187" i="2"/>
  <c r="AL79" i="21" s="1"/>
  <c r="BE81" i="20" s="1"/>
  <c r="HB211" i="2"/>
  <c r="CX103" i="21" s="1"/>
  <c r="DQ105" i="20" s="1"/>
  <c r="DW176" i="2"/>
  <c r="S68" i="21" s="1"/>
  <c r="AL70" i="20" s="1"/>
  <c r="GL208" i="2"/>
  <c r="CH100" i="21" s="1"/>
  <c r="DA102" i="20" s="1"/>
  <c r="DG135" i="2"/>
  <c r="C27" i="21" s="1"/>
  <c r="V29" i="20" s="1"/>
  <c r="FS199" i="2"/>
  <c r="BO91" i="21" s="1"/>
  <c r="CH93" i="20" s="1"/>
  <c r="FQ133" i="2"/>
  <c r="BM25" i="21" s="1"/>
  <c r="CF27" i="20" s="1"/>
  <c r="DX152" i="2"/>
  <c r="T44" i="21" s="1"/>
  <c r="AM46" i="20" s="1"/>
  <c r="GA177" i="2"/>
  <c r="BW69" i="21" s="1"/>
  <c r="CP71" i="20" s="1"/>
  <c r="EH140" i="2"/>
  <c r="AD32" i="21" s="1"/>
  <c r="AW34" i="20" s="1"/>
  <c r="GZ201" i="2"/>
  <c r="CV93" i="21" s="1"/>
  <c r="DO95" i="20" s="1"/>
  <c r="FT148" i="2"/>
  <c r="BP40" i="21" s="1"/>
  <c r="CI42" i="20" s="1"/>
  <c r="DV161" i="2"/>
  <c r="R53" i="21" s="1"/>
  <c r="AK55" i="20" s="1"/>
  <c r="EK153" i="2"/>
  <c r="AG45" i="21" s="1"/>
  <c r="AZ47" i="20" s="1"/>
  <c r="FK173" i="2"/>
  <c r="BG65" i="21" s="1"/>
  <c r="BZ67" i="20" s="1"/>
  <c r="GX188" i="2"/>
  <c r="CT80" i="21" s="1"/>
  <c r="DM82" i="20" s="1"/>
  <c r="FG179" i="2"/>
  <c r="BC71" i="21" s="1"/>
  <c r="BV73" i="20" s="1"/>
  <c r="GC155" i="2"/>
  <c r="BY47" i="21" s="1"/>
  <c r="CR49" i="20" s="1"/>
  <c r="ES178" i="2"/>
  <c r="AO70" i="21" s="1"/>
  <c r="BH72" i="20" s="1"/>
  <c r="EU194" i="2"/>
  <c r="AQ86" i="21" s="1"/>
  <c r="BJ88" i="20" s="1"/>
  <c r="EJ217" i="2"/>
  <c r="AF109" i="21" s="1"/>
  <c r="AY111" i="20" s="1"/>
  <c r="FL139" i="2"/>
  <c r="BH31" i="21" s="1"/>
  <c r="CA33" i="20" s="1"/>
  <c r="DI151" i="2"/>
  <c r="E43" i="21" s="1"/>
  <c r="X45" i="20" s="1"/>
  <c r="EM130" i="2"/>
  <c r="AI22" i="21" s="1"/>
  <c r="BB24" i="20" s="1"/>
  <c r="GH208" i="2"/>
  <c r="CD100" i="21" s="1"/>
  <c r="CW102" i="20" s="1"/>
  <c r="FJ169" i="2"/>
  <c r="BF61" i="21" s="1"/>
  <c r="BY63" i="20" s="1"/>
  <c r="GX190" i="2"/>
  <c r="CT82" i="21" s="1"/>
  <c r="DM84" i="20" s="1"/>
  <c r="GF214" i="2"/>
  <c r="CB106" i="21" s="1"/>
  <c r="CU108" i="20" s="1"/>
  <c r="HA150" i="2"/>
  <c r="CW42" i="21" s="1"/>
  <c r="DP44" i="20" s="1"/>
  <c r="GC141" i="2"/>
  <c r="BY33" i="21" s="1"/>
  <c r="CR35" i="20" s="1"/>
  <c r="DG176" i="2"/>
  <c r="C68" i="21" s="1"/>
  <c r="V70" i="20" s="1"/>
  <c r="FA155" i="2"/>
  <c r="AW47" i="21" s="1"/>
  <c r="BP49" i="20" s="1"/>
  <c r="FP161" i="2"/>
  <c r="BL53" i="21" s="1"/>
  <c r="CE55" i="20" s="1"/>
  <c r="FN124" i="2"/>
  <c r="BJ16" i="21" s="1"/>
  <c r="CC18" i="20" s="1"/>
  <c r="EX198" i="2"/>
  <c r="AT90" i="21" s="1"/>
  <c r="BM92" i="20" s="1"/>
  <c r="FX197" i="2"/>
  <c r="BT89" i="21" s="1"/>
  <c r="CM91" i="20" s="1"/>
  <c r="GW154" i="2"/>
  <c r="CS46" i="21" s="1"/>
  <c r="DL48" i="20" s="1"/>
  <c r="GL166" i="2"/>
  <c r="CH58" i="21" s="1"/>
  <c r="DA60" i="20" s="1"/>
  <c r="DM177" i="2"/>
  <c r="I69" i="21" s="1"/>
  <c r="AB71" i="20" s="1"/>
  <c r="DI177" i="2"/>
  <c r="E69" i="21" s="1"/>
  <c r="X71" i="20" s="1"/>
  <c r="FP147" i="2"/>
  <c r="BL39" i="21" s="1"/>
  <c r="CE41" i="20" s="1"/>
  <c r="FE150" i="2"/>
  <c r="BA42" i="21" s="1"/>
  <c r="BT44" i="20" s="1"/>
  <c r="GI218" i="2"/>
  <c r="CE110" i="21" s="1"/>
  <c r="CX112" i="20" s="1"/>
  <c r="FU212" i="2"/>
  <c r="BQ104" i="21" s="1"/>
  <c r="CJ106" i="20" s="1"/>
  <c r="GH189" i="2"/>
  <c r="CD81" i="21" s="1"/>
  <c r="CW83" i="20" s="1"/>
  <c r="DN210" i="2"/>
  <c r="J102" i="21" s="1"/>
  <c r="AC104" i="20" s="1"/>
  <c r="HD145" i="2"/>
  <c r="CZ37" i="21" s="1"/>
  <c r="DS39" i="20" s="1"/>
  <c r="DY166" i="2"/>
  <c r="U58" i="21" s="1"/>
  <c r="AN60" i="20" s="1"/>
  <c r="DT163" i="2"/>
  <c r="P55" i="21" s="1"/>
  <c r="AI57" i="20" s="1"/>
  <c r="FU135" i="2"/>
  <c r="BQ27" i="21" s="1"/>
  <c r="CJ29" i="20" s="1"/>
  <c r="HE125" i="2"/>
  <c r="DA17" i="21" s="1"/>
  <c r="DT19" i="20" s="1"/>
  <c r="GQ114" i="2"/>
  <c r="CM6" i="21" s="1"/>
  <c r="DF8" i="20" s="1"/>
  <c r="ET167" i="2"/>
  <c r="AP59" i="21" s="1"/>
  <c r="BI61" i="20" s="1"/>
  <c r="GH141" i="2"/>
  <c r="CD33" i="21" s="1"/>
  <c r="CW35" i="20" s="1"/>
  <c r="DJ206" i="2"/>
  <c r="F98" i="21" s="1"/>
  <c r="Y100" i="20" s="1"/>
  <c r="GV210" i="2"/>
  <c r="CR102" i="21" s="1"/>
  <c r="DK104" i="20" s="1"/>
  <c r="EC157" i="2"/>
  <c r="Y49" i="21" s="1"/>
  <c r="AR51" i="20" s="1"/>
  <c r="GA210" i="2"/>
  <c r="BW102" i="21" s="1"/>
  <c r="CP104" i="20" s="1"/>
  <c r="FD204" i="2"/>
  <c r="AZ96" i="21" s="1"/>
  <c r="BS98" i="20" s="1"/>
  <c r="ER205" i="2"/>
  <c r="AN97" i="21" s="1"/>
  <c r="BG99" i="20" s="1"/>
  <c r="GL181" i="2"/>
  <c r="CH73" i="21" s="1"/>
  <c r="DA75" i="20" s="1"/>
  <c r="DZ162" i="2"/>
  <c r="V54" i="21" s="1"/>
  <c r="AO56" i="20" s="1"/>
  <c r="FX212" i="2"/>
  <c r="BT104" i="21" s="1"/>
  <c r="CM106" i="20" s="1"/>
  <c r="GI120" i="2"/>
  <c r="CE12" i="21" s="1"/>
  <c r="CX14" i="20" s="1"/>
  <c r="FJ129" i="2"/>
  <c r="BF21" i="21" s="1"/>
  <c r="BY23" i="20" s="1"/>
  <c r="FF118" i="2"/>
  <c r="BB10" i="21" s="1"/>
  <c r="BU12" i="20" s="1"/>
  <c r="DI197" i="2"/>
  <c r="E89" i="21" s="1"/>
  <c r="X91" i="20" s="1"/>
  <c r="EQ123" i="2"/>
  <c r="AM15" i="21" s="1"/>
  <c r="BF17" i="20" s="1"/>
  <c r="DS205" i="2"/>
  <c r="O97" i="21" s="1"/>
  <c r="AH99" i="20" s="1"/>
  <c r="FR196" i="2"/>
  <c r="BN88" i="21" s="1"/>
  <c r="CG90" i="20" s="1"/>
  <c r="DW192" i="2"/>
  <c r="S84" i="21" s="1"/>
  <c r="AL86" i="20" s="1"/>
  <c r="DS191" i="2"/>
  <c r="O83" i="21" s="1"/>
  <c r="AH85" i="20" s="1"/>
  <c r="HB202" i="2"/>
  <c r="CX94" i="21" s="1"/>
  <c r="DQ96" i="20" s="1"/>
  <c r="FZ183" i="2"/>
  <c r="BV75" i="21" s="1"/>
  <c r="CO77" i="20" s="1"/>
  <c r="EI193" i="2"/>
  <c r="AE85" i="21" s="1"/>
  <c r="AX87" i="20" s="1"/>
  <c r="FS143" i="2"/>
  <c r="BO35" i="21" s="1"/>
  <c r="CH37" i="20" s="1"/>
  <c r="EI212" i="2"/>
  <c r="AE104" i="21" s="1"/>
  <c r="AX106" i="20" s="1"/>
  <c r="DY134" i="2"/>
  <c r="U26" i="21" s="1"/>
  <c r="AN28" i="20" s="1"/>
  <c r="FX196" i="2"/>
  <c r="BT88" i="21" s="1"/>
  <c r="CM90" i="20" s="1"/>
  <c r="DP174" i="2"/>
  <c r="L66" i="21" s="1"/>
  <c r="AE68" i="20" s="1"/>
  <c r="EG153" i="2"/>
  <c r="AC45" i="21" s="1"/>
  <c r="AV47" i="20" s="1"/>
  <c r="FG147" i="2"/>
  <c r="BC39" i="21" s="1"/>
  <c r="BV41" i="20" s="1"/>
  <c r="DU212" i="2"/>
  <c r="Q104" i="21" s="1"/>
  <c r="AJ106" i="20" s="1"/>
  <c r="FQ179" i="2"/>
  <c r="BM71" i="21" s="1"/>
  <c r="CF73" i="20" s="1"/>
  <c r="HF155" i="2"/>
  <c r="DB47" i="21" s="1"/>
  <c r="DU49" i="20" s="1"/>
  <c r="GC124" i="2"/>
  <c r="BY16" i="21" s="1"/>
  <c r="CR18" i="20" s="1"/>
  <c r="EQ200" i="2"/>
  <c r="AM92" i="21" s="1"/>
  <c r="BF94" i="20" s="1"/>
  <c r="EA126" i="2"/>
  <c r="W18" i="21" s="1"/>
  <c r="AP20" i="20" s="1"/>
  <c r="FF136" i="2"/>
  <c r="BB28" i="21" s="1"/>
  <c r="BU30" i="20" s="1"/>
  <c r="FW166" i="2"/>
  <c r="BS58" i="21" s="1"/>
  <c r="CL60" i="20" s="1"/>
  <c r="FS202" i="2"/>
  <c r="BO94" i="21" s="1"/>
  <c r="CH96" i="20" s="1"/>
  <c r="GH187" i="2"/>
  <c r="CD79" i="21" s="1"/>
  <c r="CW81" i="20" s="1"/>
  <c r="GM198" i="2"/>
  <c r="CI90" i="21" s="1"/>
  <c r="DB92" i="20" s="1"/>
  <c r="DQ214" i="2"/>
  <c r="M106" i="21" s="1"/>
  <c r="AF108" i="20" s="1"/>
  <c r="GP179" i="2"/>
  <c r="CL71" i="21" s="1"/>
  <c r="DE73" i="20" s="1"/>
  <c r="EL184" i="2"/>
  <c r="AH76" i="21" s="1"/>
  <c r="BA78" i="20" s="1"/>
  <c r="DU156" i="2"/>
  <c r="Q48" i="21" s="1"/>
  <c r="AJ50" i="20" s="1"/>
  <c r="DL124" i="2"/>
  <c r="H16" i="21" s="1"/>
  <c r="AA18" i="20" s="1"/>
  <c r="GV156" i="2"/>
  <c r="CR48" i="21" s="1"/>
  <c r="DK50" i="20" s="1"/>
  <c r="EG193" i="2"/>
  <c r="AC85" i="21" s="1"/>
  <c r="AV87" i="20" s="1"/>
  <c r="GO131" i="2"/>
  <c r="CK23" i="21" s="1"/>
  <c r="DD25" i="20" s="1"/>
  <c r="EU182" i="2"/>
  <c r="AQ74" i="21" s="1"/>
  <c r="BJ76" i="20" s="1"/>
  <c r="EI162" i="2"/>
  <c r="AE54" i="21" s="1"/>
  <c r="AX56" i="20" s="1"/>
  <c r="FG166" i="2"/>
  <c r="BC58" i="21" s="1"/>
  <c r="BV60" i="20" s="1"/>
  <c r="EE135" i="2"/>
  <c r="AA27" i="21" s="1"/>
  <c r="AT29" i="20" s="1"/>
  <c r="GV206" i="2"/>
  <c r="CR98" i="21" s="1"/>
  <c r="DK100" i="20" s="1"/>
  <c r="FX211" i="2"/>
  <c r="BT103" i="21" s="1"/>
  <c r="CM105" i="20" s="1"/>
  <c r="GO138" i="2"/>
  <c r="CK30" i="21" s="1"/>
  <c r="DD32" i="20" s="1"/>
  <c r="EX176" i="2"/>
  <c r="AT68" i="21" s="1"/>
  <c r="BM70" i="20" s="1"/>
  <c r="GW155" i="2"/>
  <c r="CS47" i="21" s="1"/>
  <c r="DL49" i="20" s="1"/>
  <c r="DK176" i="2"/>
  <c r="G68" i="21" s="1"/>
  <c r="Z70" i="20" s="1"/>
  <c r="DK162" i="2"/>
  <c r="G54" i="21" s="1"/>
  <c r="Z56" i="20" s="1"/>
  <c r="FO177" i="2"/>
  <c r="BK69" i="21" s="1"/>
  <c r="CD71" i="20" s="1"/>
  <c r="GI182" i="2"/>
  <c r="CE74" i="21" s="1"/>
  <c r="CX76" i="20" s="1"/>
  <c r="DV182" i="2"/>
  <c r="R74" i="21" s="1"/>
  <c r="AK76" i="20" s="1"/>
  <c r="EK118" i="2"/>
  <c r="AG10" i="21" s="1"/>
  <c r="AZ12" i="20" s="1"/>
  <c r="FC217" i="2"/>
  <c r="AY109" i="21" s="1"/>
  <c r="BR111" i="20" s="1"/>
  <c r="DF129" i="2"/>
  <c r="B21" i="21" s="1"/>
  <c r="U23" i="20" s="1"/>
  <c r="EC191" i="2"/>
  <c r="Y83" i="21" s="1"/>
  <c r="AR85" i="20" s="1"/>
  <c r="ET157" i="2"/>
  <c r="AP49" i="21" s="1"/>
  <c r="BI51" i="20" s="1"/>
  <c r="GB202" i="2"/>
  <c r="BX94" i="21" s="1"/>
  <c r="CQ96" i="20" s="1"/>
  <c r="EE167" i="2"/>
  <c r="AA59" i="21" s="1"/>
  <c r="AT61" i="20" s="1"/>
  <c r="EC180" i="2"/>
  <c r="Y72" i="21" s="1"/>
  <c r="AR74" i="20" s="1"/>
  <c r="DR169" i="2"/>
  <c r="N61" i="21" s="1"/>
  <c r="AG63" i="20" s="1"/>
  <c r="FK182" i="2"/>
  <c r="BG74" i="21" s="1"/>
  <c r="BZ76" i="20" s="1"/>
  <c r="GD175" i="2"/>
  <c r="BZ67" i="21" s="1"/>
  <c r="CS69" i="20" s="1"/>
  <c r="GH170" i="2"/>
  <c r="CD62" i="21" s="1"/>
  <c r="CW64" i="20" s="1"/>
  <c r="EI132" i="2"/>
  <c r="AE24" i="21" s="1"/>
  <c r="AX26" i="20" s="1"/>
  <c r="DK210" i="2"/>
  <c r="G102" i="21" s="1"/>
  <c r="Z104" i="20" s="1"/>
  <c r="FV194" i="2"/>
  <c r="BR86" i="21" s="1"/>
  <c r="CK88" i="20" s="1"/>
  <c r="DS122" i="2"/>
  <c r="O14" i="21" s="1"/>
  <c r="AH16" i="20" s="1"/>
  <c r="FQ214" i="2"/>
  <c r="BM106" i="21" s="1"/>
  <c r="CF108" i="20" s="1"/>
  <c r="GH118" i="2"/>
  <c r="CD10" i="21" s="1"/>
  <c r="CW12" i="20" s="1"/>
  <c r="HD165" i="2"/>
  <c r="CZ57" i="21" s="1"/>
  <c r="DS59" i="20" s="1"/>
  <c r="EF184" i="2"/>
  <c r="AB76" i="21" s="1"/>
  <c r="AU78" i="20" s="1"/>
  <c r="DS207" i="2"/>
  <c r="O99" i="21" s="1"/>
  <c r="AH101" i="20" s="1"/>
  <c r="HD123" i="2"/>
  <c r="CZ15" i="21" s="1"/>
  <c r="DS17" i="20" s="1"/>
  <c r="EZ132" i="2"/>
  <c r="AV24" i="21" s="1"/>
  <c r="BO26" i="20" s="1"/>
  <c r="FY180" i="2"/>
  <c r="BU72" i="21" s="1"/>
  <c r="CN74" i="20" s="1"/>
  <c r="ES187" i="2"/>
  <c r="AO79" i="21" s="1"/>
  <c r="BH81" i="20" s="1"/>
  <c r="DO145" i="2"/>
  <c r="K37" i="21" s="1"/>
  <c r="AD39" i="20" s="1"/>
  <c r="FU181" i="2"/>
  <c r="BQ73" i="21" s="1"/>
  <c r="CJ75" i="20" s="1"/>
  <c r="FF166" i="2"/>
  <c r="BB58" i="21" s="1"/>
  <c r="BU60" i="20" s="1"/>
  <c r="EM138" i="2"/>
  <c r="AI30" i="21" s="1"/>
  <c r="BB32" i="20" s="1"/>
  <c r="EH132" i="2"/>
  <c r="AD24" i="21" s="1"/>
  <c r="AW26" i="20" s="1"/>
  <c r="GN121" i="2"/>
  <c r="CJ13" i="21" s="1"/>
  <c r="DC15" i="20" s="1"/>
  <c r="DH195" i="2"/>
  <c r="D87" i="21" s="1"/>
  <c r="W89" i="20" s="1"/>
  <c r="HF179" i="2"/>
  <c r="DB71" i="21" s="1"/>
  <c r="DU73" i="20" s="1"/>
  <c r="HE204" i="2"/>
  <c r="DA96" i="21" s="1"/>
  <c r="DT98" i="20" s="1"/>
  <c r="EG208" i="2"/>
  <c r="AC100" i="21" s="1"/>
  <c r="AV102" i="20" s="1"/>
  <c r="EV170" i="2"/>
  <c r="AR62" i="21" s="1"/>
  <c r="BK64" i="20" s="1"/>
  <c r="FA180" i="2"/>
  <c r="AW72" i="21" s="1"/>
  <c r="BP74" i="20" s="1"/>
  <c r="EC183" i="2"/>
  <c r="Y75" i="21" s="1"/>
  <c r="AR77" i="20" s="1"/>
  <c r="GS123" i="2"/>
  <c r="CO15" i="21" s="1"/>
  <c r="DH17" i="20" s="1"/>
  <c r="DZ125" i="2"/>
  <c r="V17" i="21" s="1"/>
  <c r="AO19" i="20" s="1"/>
  <c r="DW173" i="2"/>
  <c r="S65" i="21" s="1"/>
  <c r="AL67" i="20" s="1"/>
  <c r="FJ119" i="2"/>
  <c r="BF11" i="21" s="1"/>
  <c r="BY13" i="20" s="1"/>
  <c r="FI115" i="2"/>
  <c r="BE7" i="21" s="1"/>
  <c r="BX9" i="20" s="1"/>
  <c r="FC184" i="2"/>
  <c r="AY76" i="21" s="1"/>
  <c r="BR78" i="20" s="1"/>
  <c r="HA136" i="2"/>
  <c r="CW28" i="21" s="1"/>
  <c r="DP30" i="20" s="1"/>
  <c r="DJ211" i="2"/>
  <c r="F103" i="21" s="1"/>
  <c r="Y105" i="20" s="1"/>
  <c r="GI125" i="2"/>
  <c r="CE17" i="21" s="1"/>
  <c r="CX19" i="20" s="1"/>
  <c r="GR163" i="2"/>
  <c r="CN55" i="21" s="1"/>
  <c r="DG57" i="20" s="1"/>
  <c r="FZ145" i="2"/>
  <c r="BV37" i="21" s="1"/>
  <c r="CO39" i="20" s="1"/>
  <c r="DN212" i="2"/>
  <c r="J104" i="21" s="1"/>
  <c r="AC106" i="20" s="1"/>
  <c r="GG198" i="2"/>
  <c r="CC90" i="21" s="1"/>
  <c r="CV92" i="20" s="1"/>
  <c r="DJ126" i="2"/>
  <c r="F18" i="21" s="1"/>
  <c r="Y20" i="20" s="1"/>
  <c r="ET182" i="2"/>
  <c r="AP74" i="21" s="1"/>
  <c r="BI76" i="20" s="1"/>
  <c r="FZ123" i="2"/>
  <c r="BV15" i="21" s="1"/>
  <c r="CO17" i="20" s="1"/>
  <c r="GJ126" i="2"/>
  <c r="CF18" i="21" s="1"/>
  <c r="CY20" i="20" s="1"/>
  <c r="GG149" i="2"/>
  <c r="CC41" i="21" s="1"/>
  <c r="CV43" i="20" s="1"/>
  <c r="EA153" i="2"/>
  <c r="W45" i="21" s="1"/>
  <c r="AP47" i="20" s="1"/>
  <c r="EN164" i="2"/>
  <c r="AJ56" i="21" s="1"/>
  <c r="BC58" i="20" s="1"/>
  <c r="EH115" i="2"/>
  <c r="AD7" i="21" s="1"/>
  <c r="AW9" i="20" s="1"/>
  <c r="EZ158" i="2"/>
  <c r="AV50" i="21" s="1"/>
  <c r="BO52" i="20" s="1"/>
  <c r="FT208" i="2"/>
  <c r="BP100" i="21" s="1"/>
  <c r="CI102" i="20" s="1"/>
  <c r="DO134" i="2"/>
  <c r="K26" i="21" s="1"/>
  <c r="AD28" i="20" s="1"/>
  <c r="EJ117" i="2"/>
  <c r="AF9" i="21" s="1"/>
  <c r="AY11" i="20" s="1"/>
  <c r="EA190" i="2"/>
  <c r="W82" i="21" s="1"/>
  <c r="AP84" i="20" s="1"/>
  <c r="EI154" i="2"/>
  <c r="AE46" i="21" s="1"/>
  <c r="AX48" i="20" s="1"/>
  <c r="DP209" i="2"/>
  <c r="L101" i="21" s="1"/>
  <c r="AE103" i="20" s="1"/>
  <c r="FW133" i="2"/>
  <c r="BS25" i="21" s="1"/>
  <c r="CL27" i="20" s="1"/>
  <c r="FG204" i="2"/>
  <c r="BC96" i="21" s="1"/>
  <c r="BV98" i="20" s="1"/>
  <c r="GR138" i="2"/>
  <c r="CN30" i="21" s="1"/>
  <c r="DG32" i="20" s="1"/>
  <c r="EC149" i="2"/>
  <c r="Y41" i="21" s="1"/>
  <c r="AR43" i="20" s="1"/>
  <c r="FR176" i="2"/>
  <c r="BN68" i="21" s="1"/>
  <c r="CG70" i="20" s="1"/>
  <c r="DK128" i="2"/>
  <c r="G20" i="21" s="1"/>
  <c r="Z22" i="20" s="1"/>
  <c r="FI204" i="2"/>
  <c r="BE96" i="21" s="1"/>
  <c r="BX98" i="20" s="1"/>
  <c r="HB208" i="2"/>
  <c r="CX100" i="21" s="1"/>
  <c r="DQ102" i="20" s="1"/>
  <c r="GS158" i="2"/>
  <c r="CO50" i="21" s="1"/>
  <c r="DH52" i="20" s="1"/>
  <c r="GL157" i="2"/>
  <c r="CH49" i="21" s="1"/>
  <c r="DA51" i="20" s="1"/>
  <c r="EG128" i="2"/>
  <c r="AC20" i="21" s="1"/>
  <c r="AV22" i="20" s="1"/>
  <c r="EQ144" i="2"/>
  <c r="AM36" i="21" s="1"/>
  <c r="BF38" i="20" s="1"/>
  <c r="EE192" i="2"/>
  <c r="AA84" i="21" s="1"/>
  <c r="AT86" i="20" s="1"/>
  <c r="DO148" i="2"/>
  <c r="K40" i="21" s="1"/>
  <c r="AD42" i="20" s="1"/>
  <c r="DT143" i="2"/>
  <c r="P35" i="21" s="1"/>
  <c r="AI37" i="20" s="1"/>
  <c r="GY200" i="2"/>
  <c r="CU92" i="21" s="1"/>
  <c r="DN94" i="20" s="1"/>
  <c r="DN141" i="2"/>
  <c r="J33" i="21" s="1"/>
  <c r="AC35" i="20" s="1"/>
  <c r="DR178" i="2"/>
  <c r="N70" i="21" s="1"/>
  <c r="AG72" i="20" s="1"/>
  <c r="EP201" i="2"/>
  <c r="AL93" i="21" s="1"/>
  <c r="BE95" i="20" s="1"/>
  <c r="GC166" i="2"/>
  <c r="BY58" i="21" s="1"/>
  <c r="CR60" i="20" s="1"/>
  <c r="FU168" i="2"/>
  <c r="BQ60" i="21" s="1"/>
  <c r="CJ62" i="20" s="1"/>
  <c r="EK217" i="2"/>
  <c r="AG109" i="21" s="1"/>
  <c r="AZ111" i="20" s="1"/>
  <c r="HD179" i="2"/>
  <c r="CZ71" i="21" s="1"/>
  <c r="DS73" i="20" s="1"/>
  <c r="DK117" i="2"/>
  <c r="G9" i="21" s="1"/>
  <c r="Z11" i="20" s="1"/>
  <c r="DK169" i="2"/>
  <c r="G61" i="21" s="1"/>
  <c r="Z63" i="20" s="1"/>
  <c r="DO183" i="2"/>
  <c r="K75" i="21" s="1"/>
  <c r="AD77" i="20" s="1"/>
  <c r="EL144" i="2"/>
  <c r="AH36" i="21" s="1"/>
  <c r="BA38" i="20" s="1"/>
  <c r="GA155" i="2"/>
  <c r="BW47" i="21" s="1"/>
  <c r="CP49" i="20" s="1"/>
  <c r="FD201" i="2"/>
  <c r="AZ93" i="21" s="1"/>
  <c r="BS95" i="20" s="1"/>
  <c r="GU166" i="2"/>
  <c r="CQ58" i="21" s="1"/>
  <c r="DJ60" i="20" s="1"/>
  <c r="DZ204" i="2"/>
  <c r="V96" i="21" s="1"/>
  <c r="AO98" i="20" s="1"/>
  <c r="GP113" i="2"/>
  <c r="CL5" i="21" s="1"/>
  <c r="FB113" i="2"/>
  <c r="AX5" i="21" s="1"/>
  <c r="FV164" i="2"/>
  <c r="BR56" i="21" s="1"/>
  <c r="CK58" i="20" s="1"/>
  <c r="EU130" i="2"/>
  <c r="AQ22" i="21" s="1"/>
  <c r="BJ24" i="20" s="1"/>
  <c r="DF174" i="2"/>
  <c r="B66" i="21" s="1"/>
  <c r="U68" i="20" s="1"/>
  <c r="GV132" i="2"/>
  <c r="CR24" i="21" s="1"/>
  <c r="DK26" i="20" s="1"/>
  <c r="FZ124" i="2"/>
  <c r="BV16" i="21" s="1"/>
  <c r="CO18" i="20" s="1"/>
  <c r="DP188" i="2"/>
  <c r="L80" i="21" s="1"/>
  <c r="AE82" i="20" s="1"/>
  <c r="EF180" i="2"/>
  <c r="AB72" i="21" s="1"/>
  <c r="AU74" i="20" s="1"/>
  <c r="FJ133" i="2"/>
  <c r="BF25" i="21" s="1"/>
  <c r="BY27" i="20" s="1"/>
  <c r="GU117" i="2"/>
  <c r="CQ9" i="21" s="1"/>
  <c r="DJ11" i="20" s="1"/>
  <c r="FU162" i="2"/>
  <c r="BQ54" i="21" s="1"/>
  <c r="CJ56" i="20" s="1"/>
  <c r="GH210" i="2"/>
  <c r="CD102" i="21" s="1"/>
  <c r="CW104" i="20" s="1"/>
  <c r="GT210" i="2"/>
  <c r="CP102" i="21" s="1"/>
  <c r="DI104" i="20" s="1"/>
  <c r="ET121" i="2"/>
  <c r="AP13" i="21" s="1"/>
  <c r="BI15" i="20" s="1"/>
  <c r="FC182" i="2"/>
  <c r="AY74" i="21" s="1"/>
  <c r="BR76" i="20" s="1"/>
  <c r="FC130" i="2"/>
  <c r="AY22" i="21" s="1"/>
  <c r="BR24" i="20" s="1"/>
  <c r="DK201" i="2"/>
  <c r="G93" i="21" s="1"/>
  <c r="Z95" i="20" s="1"/>
  <c r="GD190" i="2"/>
  <c r="BZ82" i="21" s="1"/>
  <c r="CS84" i="20" s="1"/>
  <c r="GU158" i="2"/>
  <c r="CQ50" i="21" s="1"/>
  <c r="DJ52" i="20" s="1"/>
  <c r="GQ178" i="2"/>
  <c r="CM70" i="21" s="1"/>
  <c r="DF72" i="20" s="1"/>
  <c r="GH171" i="2"/>
  <c r="CD63" i="21" s="1"/>
  <c r="CW65" i="20" s="1"/>
  <c r="GS128" i="2"/>
  <c r="CO20" i="21" s="1"/>
  <c r="DH22" i="20" s="1"/>
  <c r="FR215" i="2"/>
  <c r="BN107" i="21" s="1"/>
  <c r="CG109" i="20" s="1"/>
  <c r="GT150" i="2"/>
  <c r="CP42" i="21" s="1"/>
  <c r="DI44" i="20" s="1"/>
  <c r="FH128" i="2"/>
  <c r="BD20" i="21" s="1"/>
  <c r="BW22" i="20" s="1"/>
  <c r="FS147" i="2"/>
  <c r="BO39" i="21" s="1"/>
  <c r="CH41" i="20" s="1"/>
  <c r="HD161" i="2"/>
  <c r="CZ53" i="21" s="1"/>
  <c r="DS55" i="20" s="1"/>
  <c r="DX157" i="2"/>
  <c r="T49" i="21" s="1"/>
  <c r="AM51" i="20" s="1"/>
  <c r="EA160" i="2"/>
  <c r="W52" i="21" s="1"/>
  <c r="AP54" i="20" s="1"/>
  <c r="EV125" i="2"/>
  <c r="AR17" i="21" s="1"/>
  <c r="BK19" i="20" s="1"/>
  <c r="EM116" i="2"/>
  <c r="AI8" i="21" s="1"/>
  <c r="BB10" i="20" s="1"/>
  <c r="HE205" i="2"/>
  <c r="DA97" i="21" s="1"/>
  <c r="DT99" i="20" s="1"/>
  <c r="GG140" i="2"/>
  <c r="CC32" i="21" s="1"/>
  <c r="CV34" i="20" s="1"/>
  <c r="FG190" i="2"/>
  <c r="BC82" i="21" s="1"/>
  <c r="BV84" i="20" s="1"/>
  <c r="GX166" i="2"/>
  <c r="CT58" i="21" s="1"/>
  <c r="DM60" i="20" s="1"/>
  <c r="GF149" i="2"/>
  <c r="CB41" i="21" s="1"/>
  <c r="CU43" i="20" s="1"/>
  <c r="GC196" i="2"/>
  <c r="BY88" i="21" s="1"/>
  <c r="CR90" i="20" s="1"/>
  <c r="DT151" i="2"/>
  <c r="P43" i="21" s="1"/>
  <c r="AI45" i="20" s="1"/>
  <c r="GI200" i="2"/>
  <c r="CE92" i="21" s="1"/>
  <c r="CX94" i="20" s="1"/>
  <c r="FE201" i="2"/>
  <c r="BA93" i="21" s="1"/>
  <c r="BT95" i="20" s="1"/>
  <c r="GO149" i="2"/>
  <c r="CK41" i="21" s="1"/>
  <c r="DD43" i="20" s="1"/>
  <c r="EQ214" i="2"/>
  <c r="AM106" i="21" s="1"/>
  <c r="BF108" i="20" s="1"/>
  <c r="GZ194" i="2"/>
  <c r="CV86" i="21" s="1"/>
  <c r="DO88" i="20" s="1"/>
  <c r="FF215" i="2"/>
  <c r="BB107" i="21" s="1"/>
  <c r="BU109" i="20" s="1"/>
  <c r="EC187" i="2"/>
  <c r="Y79" i="21" s="1"/>
  <c r="AR81" i="20" s="1"/>
  <c r="EI151" i="2"/>
  <c r="AE43" i="21" s="1"/>
  <c r="AX45" i="20" s="1"/>
  <c r="FA183" i="2"/>
  <c r="AW75" i="21" s="1"/>
  <c r="BP77" i="20" s="1"/>
  <c r="FT129" i="2"/>
  <c r="BP21" i="21" s="1"/>
  <c r="CI23" i="20" s="1"/>
  <c r="DV143" i="2"/>
  <c r="R35" i="21" s="1"/>
  <c r="AK37" i="20" s="1"/>
  <c r="GU185" i="2"/>
  <c r="CQ77" i="21" s="1"/>
  <c r="DJ79" i="20" s="1"/>
  <c r="EB134" i="2"/>
  <c r="X26" i="21" s="1"/>
  <c r="AQ28" i="20" s="1"/>
  <c r="FP153" i="2"/>
  <c r="BL45" i="21" s="1"/>
  <c r="CE47" i="20" s="1"/>
  <c r="FH136" i="2"/>
  <c r="BD28" i="21" s="1"/>
  <c r="BW30" i="20" s="1"/>
  <c r="DQ122" i="2"/>
  <c r="M14" i="21" s="1"/>
  <c r="AF16" i="20" s="1"/>
  <c r="GI173" i="2"/>
  <c r="CE65" i="21" s="1"/>
  <c r="CX67" i="20" s="1"/>
  <c r="EL129" i="2"/>
  <c r="AH21" i="21" s="1"/>
  <c r="BA23" i="20" s="1"/>
  <c r="EY211" i="2"/>
  <c r="AU103" i="21" s="1"/>
  <c r="BN105" i="20" s="1"/>
  <c r="EZ128" i="2"/>
  <c r="AV20" i="21" s="1"/>
  <c r="BO22" i="20" s="1"/>
  <c r="FP187" i="2"/>
  <c r="BL79" i="21" s="1"/>
  <c r="CE81" i="20" s="1"/>
  <c r="DQ131" i="2"/>
  <c r="M23" i="21" s="1"/>
  <c r="AF25" i="20" s="1"/>
  <c r="DW151" i="2"/>
  <c r="S43" i="21" s="1"/>
  <c r="AL45" i="20" s="1"/>
  <c r="GS167" i="2"/>
  <c r="CO59" i="21" s="1"/>
  <c r="DH61" i="20" s="1"/>
  <c r="FB132" i="2"/>
  <c r="AX24" i="21" s="1"/>
  <c r="BQ26" i="20" s="1"/>
  <c r="GW200" i="2"/>
  <c r="CS92" i="21" s="1"/>
  <c r="DL94" i="20" s="1"/>
  <c r="ET193" i="2"/>
  <c r="AP85" i="21" s="1"/>
  <c r="BI87" i="20" s="1"/>
  <c r="HF204" i="2"/>
  <c r="DB96" i="21" s="1"/>
  <c r="DU98" i="20" s="1"/>
  <c r="DM184" i="2"/>
  <c r="I76" i="21" s="1"/>
  <c r="AB78" i="20" s="1"/>
  <c r="HA118" i="2"/>
  <c r="CW10" i="21" s="1"/>
  <c r="DP12" i="20" s="1"/>
  <c r="FN139" i="2"/>
  <c r="BJ31" i="21" s="1"/>
  <c r="CC33" i="20" s="1"/>
  <c r="GF167" i="2"/>
  <c r="CB59" i="21" s="1"/>
  <c r="CU61" i="20" s="1"/>
  <c r="GF174" i="2"/>
  <c r="CB66" i="21" s="1"/>
  <c r="CU68" i="20" s="1"/>
  <c r="EE170" i="2"/>
  <c r="AA62" i="21" s="1"/>
  <c r="AT64" i="20" s="1"/>
  <c r="GG152" i="2"/>
  <c r="CC44" i="21" s="1"/>
  <c r="CV46" i="20" s="1"/>
  <c r="EU123" i="2"/>
  <c r="AQ15" i="21" s="1"/>
  <c r="BJ17" i="20" s="1"/>
  <c r="FG117" i="2"/>
  <c r="BC9" i="21" s="1"/>
  <c r="BV11" i="20" s="1"/>
  <c r="EM142" i="2"/>
  <c r="AI34" i="21" s="1"/>
  <c r="BB36" i="20" s="1"/>
  <c r="GV158" i="2"/>
  <c r="CR50" i="21" s="1"/>
  <c r="DK52" i="20" s="1"/>
  <c r="GP119" i="2"/>
  <c r="CL11" i="21" s="1"/>
  <c r="DE13" i="20" s="1"/>
  <c r="FL113" i="2"/>
  <c r="BH5" i="21" s="1"/>
  <c r="FH175" i="2"/>
  <c r="BD67" i="21" s="1"/>
  <c r="BW69" i="20" s="1"/>
  <c r="FL162" i="2"/>
  <c r="BH54" i="21" s="1"/>
  <c r="CA56" i="20" s="1"/>
  <c r="EJ146" i="2"/>
  <c r="AF38" i="21" s="1"/>
  <c r="AY40" i="20" s="1"/>
  <c r="EX141" i="2"/>
  <c r="AT33" i="21" s="1"/>
  <c r="BM35" i="20" s="1"/>
  <c r="GD151" i="2"/>
  <c r="BZ43" i="21" s="1"/>
  <c r="CS45" i="20" s="1"/>
  <c r="EW122" i="2"/>
  <c r="AS14" i="21" s="1"/>
  <c r="BL16" i="20" s="1"/>
  <c r="FG118" i="2"/>
  <c r="BC10" i="21" s="1"/>
  <c r="BV12" i="20" s="1"/>
  <c r="FJ150" i="2"/>
  <c r="BF42" i="21" s="1"/>
  <c r="BY44" i="20" s="1"/>
  <c r="EZ218" i="2"/>
  <c r="AV110" i="21" s="1"/>
  <c r="BO112" i="20" s="1"/>
  <c r="GZ124" i="2"/>
  <c r="CV16" i="21" s="1"/>
  <c r="DO18" i="20" s="1"/>
  <c r="EU149" i="2"/>
  <c r="AQ41" i="21" s="1"/>
  <c r="BJ43" i="20" s="1"/>
  <c r="EW216" i="2"/>
  <c r="AS108" i="21" s="1"/>
  <c r="BL110" i="20" s="1"/>
  <c r="GM133" i="2"/>
  <c r="CI25" i="21" s="1"/>
  <c r="DB27" i="20" s="1"/>
  <c r="GN113" i="2"/>
  <c r="CJ5" i="21" s="1"/>
  <c r="FC202" i="2"/>
  <c r="AY94" i="21" s="1"/>
  <c r="BR96" i="20" s="1"/>
  <c r="FH153" i="2"/>
  <c r="BD45" i="21" s="1"/>
  <c r="BW47" i="20" s="1"/>
  <c r="HB168" i="2"/>
  <c r="CX60" i="21" s="1"/>
  <c r="DQ62" i="20" s="1"/>
  <c r="FO181" i="2"/>
  <c r="BK73" i="21" s="1"/>
  <c r="CD75" i="20" s="1"/>
  <c r="GA133" i="2"/>
  <c r="BW25" i="21" s="1"/>
  <c r="CP27" i="20" s="1"/>
  <c r="EI190" i="2"/>
  <c r="AE82" i="21" s="1"/>
  <c r="AX84" i="20" s="1"/>
  <c r="DR122" i="2"/>
  <c r="N14" i="21" s="1"/>
  <c r="AG16" i="20" s="1"/>
  <c r="GH201" i="2"/>
  <c r="CD93" i="21" s="1"/>
  <c r="CW95" i="20" s="1"/>
  <c r="GL153" i="2"/>
  <c r="CH45" i="21" s="1"/>
  <c r="DA47" i="20" s="1"/>
  <c r="GJ124" i="2"/>
  <c r="CF16" i="21" s="1"/>
  <c r="CY18" i="20" s="1"/>
  <c r="GA191" i="2"/>
  <c r="BW83" i="21" s="1"/>
  <c r="CP85" i="20" s="1"/>
  <c r="ED215" i="2"/>
  <c r="Z107" i="21" s="1"/>
  <c r="AS109" i="20" s="1"/>
  <c r="DU214" i="2"/>
  <c r="Q106" i="21" s="1"/>
  <c r="AJ108" i="20" s="1"/>
  <c r="EE143" i="2"/>
  <c r="AA35" i="21" s="1"/>
  <c r="AT37" i="20" s="1"/>
  <c r="DI165" i="2"/>
  <c r="E57" i="21" s="1"/>
  <c r="X59" i="20" s="1"/>
  <c r="DK197" i="2"/>
  <c r="G89" i="21" s="1"/>
  <c r="Z91" i="20" s="1"/>
  <c r="ES152" i="2"/>
  <c r="AO44" i="21" s="1"/>
  <c r="BH46" i="20" s="1"/>
  <c r="FY130" i="2"/>
  <c r="BU22" i="21" s="1"/>
  <c r="CN24" i="20" s="1"/>
  <c r="FI171" i="2"/>
  <c r="BE63" i="21" s="1"/>
  <c r="BX65" i="20" s="1"/>
  <c r="GY113" i="2"/>
  <c r="CU5" i="21" s="1"/>
  <c r="FD124" i="2"/>
  <c r="AZ16" i="21" s="1"/>
  <c r="BS18" i="20" s="1"/>
  <c r="GN114" i="2"/>
  <c r="CJ6" i="21" s="1"/>
  <c r="DC8" i="20" s="1"/>
  <c r="GM156" i="2"/>
  <c r="CI48" i="21" s="1"/>
  <c r="DB50" i="20" s="1"/>
  <c r="FY179" i="2"/>
  <c r="BU71" i="21" s="1"/>
  <c r="CN73" i="20" s="1"/>
  <c r="FN170" i="2"/>
  <c r="BJ62" i="21" s="1"/>
  <c r="CC64" i="20" s="1"/>
  <c r="EC131" i="2"/>
  <c r="Y23" i="21" s="1"/>
  <c r="AR25" i="20" s="1"/>
  <c r="GM122" i="2"/>
  <c r="CI14" i="21" s="1"/>
  <c r="DB16" i="20" s="1"/>
  <c r="FF122" i="2"/>
  <c r="BB14" i="21" s="1"/>
  <c r="BU16" i="20" s="1"/>
  <c r="DJ177" i="2"/>
  <c r="F69" i="21" s="1"/>
  <c r="Y71" i="20" s="1"/>
  <c r="EG178" i="2"/>
  <c r="AC70" i="21" s="1"/>
  <c r="AV72" i="20" s="1"/>
  <c r="FM173" i="2"/>
  <c r="BI65" i="21" s="1"/>
  <c r="CB67" i="20" s="1"/>
  <c r="GN140" i="2"/>
  <c r="CJ32" i="21" s="1"/>
  <c r="DC34" i="20" s="1"/>
  <c r="GI145" i="2"/>
  <c r="CE37" i="21" s="1"/>
  <c r="CX39" i="20" s="1"/>
  <c r="FB125" i="2"/>
  <c r="AX17" i="21" s="1"/>
  <c r="BQ19" i="20" s="1"/>
  <c r="FJ177" i="2"/>
  <c r="BF69" i="21" s="1"/>
  <c r="BY71" i="20" s="1"/>
  <c r="FZ163" i="2"/>
  <c r="BV55" i="21" s="1"/>
  <c r="CO57" i="20" s="1"/>
  <c r="FO160" i="2"/>
  <c r="BK52" i="21" s="1"/>
  <c r="CD54" i="20" s="1"/>
  <c r="GK198" i="2"/>
  <c r="CG90" i="21" s="1"/>
  <c r="CZ92" i="20" s="1"/>
  <c r="DX218" i="2"/>
  <c r="T110" i="21" s="1"/>
  <c r="AM112" i="20" s="1"/>
  <c r="DR139" i="2"/>
  <c r="N31" i="21" s="1"/>
  <c r="AG33" i="20" s="1"/>
  <c r="EM141" i="2"/>
  <c r="AI33" i="21" s="1"/>
  <c r="BB35" i="20" s="1"/>
  <c r="EK119" i="2"/>
  <c r="AG11" i="21" s="1"/>
  <c r="AZ13" i="20" s="1"/>
  <c r="EI177" i="2"/>
  <c r="AE69" i="21" s="1"/>
  <c r="AX71" i="20" s="1"/>
  <c r="EC190" i="2"/>
  <c r="Y82" i="21" s="1"/>
  <c r="AR84" i="20" s="1"/>
  <c r="HF194" i="2"/>
  <c r="DB86" i="21" s="1"/>
  <c r="DU88" i="20" s="1"/>
  <c r="GC137" i="2"/>
  <c r="BY29" i="21" s="1"/>
  <c r="CR31" i="20" s="1"/>
  <c r="FB123" i="2"/>
  <c r="AX15" i="21" s="1"/>
  <c r="BQ17" i="20" s="1"/>
  <c r="FH195" i="2"/>
  <c r="BD87" i="21" s="1"/>
  <c r="BW89" i="20" s="1"/>
  <c r="FA144" i="2"/>
  <c r="AW36" i="21" s="1"/>
  <c r="BP38" i="20" s="1"/>
  <c r="HA188" i="2"/>
  <c r="CW80" i="21" s="1"/>
  <c r="DP82" i="20" s="1"/>
  <c r="FE167" i="2"/>
  <c r="BA59" i="21" s="1"/>
  <c r="BT61" i="20" s="1"/>
  <c r="ET168" i="2"/>
  <c r="AP60" i="21" s="1"/>
  <c r="BI62" i="20" s="1"/>
  <c r="GA152" i="2"/>
  <c r="BW44" i="21" s="1"/>
  <c r="CP46" i="20" s="1"/>
  <c r="EG154" i="2"/>
  <c r="AC46" i="21" s="1"/>
  <c r="AV48" i="20" s="1"/>
  <c r="GZ130" i="2"/>
  <c r="CV22" i="21" s="1"/>
  <c r="DO24" i="20" s="1"/>
  <c r="GS142" i="2"/>
  <c r="CO34" i="21" s="1"/>
  <c r="DH36" i="20" s="1"/>
  <c r="DP183" i="2"/>
  <c r="L75" i="21" s="1"/>
  <c r="AE77" i="20" s="1"/>
  <c r="GH139" i="2"/>
  <c r="CD31" i="21" s="1"/>
  <c r="CW33" i="20" s="1"/>
  <c r="EZ199" i="2"/>
  <c r="AV91" i="21" s="1"/>
  <c r="BO93" i="20" s="1"/>
  <c r="GZ165" i="2"/>
  <c r="CV57" i="21" s="1"/>
  <c r="DO59" i="20" s="1"/>
  <c r="DK183" i="2"/>
  <c r="G75" i="21" s="1"/>
  <c r="Z77" i="20" s="1"/>
  <c r="DK204" i="2"/>
  <c r="G96" i="21" s="1"/>
  <c r="Z98" i="20" s="1"/>
  <c r="GW117" i="2"/>
  <c r="CS9" i="21" s="1"/>
  <c r="DL11" i="20" s="1"/>
  <c r="EO201" i="2"/>
  <c r="AK93" i="21" s="1"/>
  <c r="BD95" i="20" s="1"/>
  <c r="HD202" i="2"/>
  <c r="CZ94" i="21" s="1"/>
  <c r="DS96" i="20" s="1"/>
  <c r="EF136" i="2"/>
  <c r="AB28" i="21" s="1"/>
  <c r="AU30" i="20" s="1"/>
  <c r="DG116" i="2"/>
  <c r="C8" i="21" s="1"/>
  <c r="V10" i="20" s="1"/>
  <c r="FL191" i="2"/>
  <c r="BH83" i="21" s="1"/>
  <c r="CA85" i="20" s="1"/>
  <c r="DJ131" i="2"/>
  <c r="F23" i="21" s="1"/>
  <c r="Y25" i="20" s="1"/>
  <c r="DV188" i="2"/>
  <c r="R80" i="21" s="1"/>
  <c r="AK82" i="20" s="1"/>
  <c r="DH157" i="2"/>
  <c r="D49" i="21" s="1"/>
  <c r="W51" i="20" s="1"/>
  <c r="EO149" i="2"/>
  <c r="AK41" i="21" s="1"/>
  <c r="BD43" i="20" s="1"/>
  <c r="DK118" i="2"/>
  <c r="G10" i="21" s="1"/>
  <c r="Z12" i="20" s="1"/>
  <c r="DN155" i="2"/>
  <c r="J47" i="21" s="1"/>
  <c r="AC49" i="20" s="1"/>
  <c r="EI182" i="2"/>
  <c r="AE74" i="21" s="1"/>
  <c r="AX76" i="20" s="1"/>
  <c r="DM171" i="2"/>
  <c r="I63" i="21" s="1"/>
  <c r="AB65" i="20" s="1"/>
  <c r="HD184" i="2"/>
  <c r="CZ76" i="21" s="1"/>
  <c r="DS78" i="20" s="1"/>
  <c r="EK186" i="2"/>
  <c r="AG78" i="21" s="1"/>
  <c r="AZ80" i="20" s="1"/>
  <c r="EM155" i="2"/>
  <c r="AI47" i="21" s="1"/>
  <c r="BB49" i="20" s="1"/>
  <c r="GX148" i="2"/>
  <c r="CT40" i="21" s="1"/>
  <c r="DM42" i="20" s="1"/>
  <c r="FC212" i="2"/>
  <c r="AY104" i="21" s="1"/>
  <c r="BR106" i="20" s="1"/>
  <c r="GP217" i="2"/>
  <c r="CL109" i="21" s="1"/>
  <c r="DE111" i="20" s="1"/>
  <c r="HB139" i="2"/>
  <c r="CX31" i="21" s="1"/>
  <c r="DQ33" i="20" s="1"/>
  <c r="DZ187" i="2"/>
  <c r="V79" i="21" s="1"/>
  <c r="AO81" i="20" s="1"/>
  <c r="DV136" i="2"/>
  <c r="R28" i="21" s="1"/>
  <c r="AK30" i="20" s="1"/>
  <c r="GW197" i="2"/>
  <c r="CS89" i="21" s="1"/>
  <c r="DL91" i="20" s="1"/>
  <c r="EW155" i="2"/>
  <c r="AS47" i="21" s="1"/>
  <c r="BL49" i="20" s="1"/>
  <c r="GA180" i="2"/>
  <c r="BW72" i="21" s="1"/>
  <c r="CP74" i="20" s="1"/>
  <c r="GC161" i="2"/>
  <c r="BY53" i="21" s="1"/>
  <c r="CR55" i="20" s="1"/>
  <c r="EX205" i="2"/>
  <c r="AT97" i="21" s="1"/>
  <c r="BM99" i="20" s="1"/>
  <c r="EQ173" i="2"/>
  <c r="AM65" i="21" s="1"/>
  <c r="BF67" i="20" s="1"/>
  <c r="EJ171" i="2"/>
  <c r="AF63" i="21" s="1"/>
  <c r="AY65" i="20" s="1"/>
  <c r="GQ202" i="2"/>
  <c r="CM94" i="21" s="1"/>
  <c r="DF96" i="20" s="1"/>
  <c r="GH185" i="2"/>
  <c r="CD77" i="21" s="1"/>
  <c r="CW79" i="20" s="1"/>
  <c r="DS131" i="2"/>
  <c r="O23" i="21" s="1"/>
  <c r="AH25" i="20" s="1"/>
  <c r="FR183" i="2"/>
  <c r="BN75" i="21" s="1"/>
  <c r="CG77" i="20" s="1"/>
  <c r="GE157" i="2"/>
  <c r="CA49" i="21" s="1"/>
  <c r="CT51" i="20" s="1"/>
  <c r="ES195" i="2"/>
  <c r="AO87" i="21" s="1"/>
  <c r="BH89" i="20" s="1"/>
  <c r="GB135" i="2"/>
  <c r="BX27" i="21" s="1"/>
  <c r="CQ29" i="20" s="1"/>
  <c r="FC125" i="2"/>
  <c r="AY17" i="21" s="1"/>
  <c r="BR19" i="20" s="1"/>
  <c r="EQ140" i="2"/>
  <c r="AM32" i="21" s="1"/>
  <c r="BF34" i="20" s="1"/>
  <c r="GH207" i="2"/>
  <c r="CD99" i="21" s="1"/>
  <c r="CW101" i="20" s="1"/>
  <c r="ES177" i="2"/>
  <c r="AO69" i="21" s="1"/>
  <c r="BH71" i="20" s="1"/>
  <c r="GN163" i="2"/>
  <c r="CJ55" i="21" s="1"/>
  <c r="DC57" i="20" s="1"/>
  <c r="FK205" i="2"/>
  <c r="BG97" i="21" s="1"/>
  <c r="BZ99" i="20" s="1"/>
  <c r="FY126" i="2"/>
  <c r="BU18" i="21" s="1"/>
  <c r="CN20" i="20" s="1"/>
  <c r="GF215" i="2"/>
  <c r="CB107" i="21" s="1"/>
  <c r="CU109" i="20" s="1"/>
  <c r="GC213" i="2"/>
  <c r="BY105" i="21" s="1"/>
  <c r="CR107" i="20" s="1"/>
  <c r="EN185" i="2"/>
  <c r="AJ77" i="21" s="1"/>
  <c r="BC79" i="20" s="1"/>
  <c r="HA179" i="2"/>
  <c r="CW71" i="21" s="1"/>
  <c r="DP73" i="20" s="1"/>
  <c r="DX144" i="2"/>
  <c r="T36" i="21" s="1"/>
  <c r="AM38" i="20" s="1"/>
  <c r="GW204" i="2"/>
  <c r="CS96" i="21" s="1"/>
  <c r="DL98" i="20" s="1"/>
  <c r="FF199" i="2"/>
  <c r="BB91" i="21" s="1"/>
  <c r="BU93" i="20" s="1"/>
  <c r="GU119" i="2"/>
  <c r="CQ11" i="21" s="1"/>
  <c r="DJ13" i="20" s="1"/>
  <c r="DT137" i="2"/>
  <c r="P29" i="21" s="1"/>
  <c r="AI31" i="20" s="1"/>
  <c r="FV187" i="2"/>
  <c r="BR79" i="21" s="1"/>
  <c r="CK81" i="20" s="1"/>
  <c r="GE166" i="2"/>
  <c r="CA58" i="21" s="1"/>
  <c r="CT60" i="20" s="1"/>
  <c r="HC215" i="2"/>
  <c r="CY107" i="21" s="1"/>
  <c r="DR109" i="20" s="1"/>
  <c r="FR152" i="2"/>
  <c r="BN44" i="21" s="1"/>
  <c r="CG46" i="20" s="1"/>
  <c r="GJ176" i="2"/>
  <c r="CF68" i="21" s="1"/>
  <c r="CY70" i="20" s="1"/>
  <c r="DO157" i="2"/>
  <c r="K49" i="21" s="1"/>
  <c r="AD51" i="20" s="1"/>
  <c r="EV197" i="2"/>
  <c r="AR89" i="21" s="1"/>
  <c r="BK91" i="20" s="1"/>
  <c r="FE149" i="2"/>
  <c r="BA41" i="21" s="1"/>
  <c r="BT43" i="20" s="1"/>
  <c r="EC122" i="2"/>
  <c r="Y14" i="21" s="1"/>
  <c r="AR16" i="20" s="1"/>
  <c r="HB122" i="2"/>
  <c r="CX14" i="21" s="1"/>
  <c r="DQ16" i="20" s="1"/>
  <c r="EU168" i="2"/>
  <c r="AQ60" i="21" s="1"/>
  <c r="BJ62" i="20" s="1"/>
  <c r="DP217" i="2"/>
  <c r="L109" i="21" s="1"/>
  <c r="AE111" i="20" s="1"/>
  <c r="FR167" i="2"/>
  <c r="BN59" i="21" s="1"/>
  <c r="CG61" i="20" s="1"/>
  <c r="GL216" i="2"/>
  <c r="CH108" i="21" s="1"/>
  <c r="DA110" i="20" s="1"/>
  <c r="FE157" i="2"/>
  <c r="BA49" i="21" s="1"/>
  <c r="BT51" i="20" s="1"/>
  <c r="EI218" i="2"/>
  <c r="AE110" i="21" s="1"/>
  <c r="AX112" i="20" s="1"/>
  <c r="GN138" i="2"/>
  <c r="CJ30" i="21" s="1"/>
  <c r="DC32" i="20" s="1"/>
  <c r="GO192" i="2"/>
  <c r="CK84" i="21" s="1"/>
  <c r="DD86" i="20" s="1"/>
  <c r="ER117" i="2"/>
  <c r="AN9" i="21" s="1"/>
  <c r="BG11" i="20" s="1"/>
  <c r="GE117" i="2"/>
  <c r="CA9" i="21" s="1"/>
  <c r="CT11" i="20" s="1"/>
  <c r="EY193" i="2"/>
  <c r="AU85" i="21" s="1"/>
  <c r="BN87" i="20" s="1"/>
  <c r="FP184" i="2"/>
  <c r="BL76" i="21" s="1"/>
  <c r="CE78" i="20" s="1"/>
  <c r="FN212" i="2"/>
  <c r="BJ104" i="21" s="1"/>
  <c r="CC106" i="20" s="1"/>
  <c r="GQ158" i="2"/>
  <c r="CM50" i="21" s="1"/>
  <c r="DF52" i="20" s="1"/>
  <c r="DG168" i="2"/>
  <c r="C60" i="21" s="1"/>
  <c r="V62" i="20" s="1"/>
  <c r="HA159" i="2"/>
  <c r="CW51" i="21" s="1"/>
  <c r="DP53" i="20" s="1"/>
  <c r="GI154" i="2"/>
  <c r="CE46" i="21" s="1"/>
  <c r="CX48" i="20" s="1"/>
  <c r="HC199" i="2"/>
  <c r="CY91" i="21" s="1"/>
  <c r="DR93" i="20" s="1"/>
  <c r="GI191" i="2"/>
  <c r="CE83" i="21" s="1"/>
  <c r="CX85" i="20" s="1"/>
  <c r="EH183" i="2"/>
  <c r="AD75" i="21" s="1"/>
  <c r="AW77" i="20" s="1"/>
  <c r="DW196" i="2"/>
  <c r="S88" i="21" s="1"/>
  <c r="AL90" i="20" s="1"/>
  <c r="GA189" i="2"/>
  <c r="BW81" i="21" s="1"/>
  <c r="CP83" i="20" s="1"/>
  <c r="FM121" i="2"/>
  <c r="BI13" i="21" s="1"/>
  <c r="CB15" i="20" s="1"/>
  <c r="EA189" i="2"/>
  <c r="W81" i="21" s="1"/>
  <c r="AP83" i="20" s="1"/>
  <c r="HA193" i="2"/>
  <c r="CW85" i="21" s="1"/>
  <c r="DP87" i="20" s="1"/>
  <c r="EA180" i="2"/>
  <c r="W72" i="21" s="1"/>
  <c r="AP74" i="20" s="1"/>
  <c r="FH184" i="2"/>
  <c r="BD76" i="21" s="1"/>
  <c r="BW78" i="20" s="1"/>
  <c r="HG211" i="2"/>
  <c r="DC103" i="21" s="1"/>
  <c r="DV105" i="20" s="1"/>
  <c r="GI185" i="2"/>
  <c r="CE77" i="21" s="1"/>
  <c r="CX79" i="20" s="1"/>
  <c r="DZ136" i="2"/>
  <c r="V28" i="21" s="1"/>
  <c r="AO30" i="20" s="1"/>
  <c r="FF160" i="2"/>
  <c r="BB52" i="21" s="1"/>
  <c r="BU54" i="20" s="1"/>
  <c r="HD150" i="2"/>
  <c r="CZ42" i="21" s="1"/>
  <c r="DS44" i="20" s="1"/>
  <c r="GY174" i="2"/>
  <c r="CU66" i="21" s="1"/>
  <c r="DN68" i="20" s="1"/>
  <c r="DX204" i="2"/>
  <c r="T96" i="21" s="1"/>
  <c r="AM98" i="20" s="1"/>
  <c r="GV209" i="2"/>
  <c r="CR101" i="21" s="1"/>
  <c r="DK103" i="20" s="1"/>
  <c r="GF165" i="2"/>
  <c r="CB57" i="21" s="1"/>
  <c r="CU59" i="20" s="1"/>
  <c r="DL152" i="2"/>
  <c r="H44" i="21" s="1"/>
  <c r="AA46" i="20" s="1"/>
  <c r="FY168" i="2"/>
  <c r="BU60" i="21" s="1"/>
  <c r="CN62" i="20" s="1"/>
  <c r="EU143" i="2"/>
  <c r="AQ35" i="21" s="1"/>
  <c r="BJ37" i="20" s="1"/>
  <c r="GT160" i="2"/>
  <c r="CP52" i="21" s="1"/>
  <c r="DI54" i="20" s="1"/>
  <c r="GK199" i="2"/>
  <c r="CG91" i="21" s="1"/>
  <c r="CZ93" i="20" s="1"/>
  <c r="EV139" i="2"/>
  <c r="AR31" i="21" s="1"/>
  <c r="BK33" i="20" s="1"/>
  <c r="DU126" i="2"/>
  <c r="Q18" i="21" s="1"/>
  <c r="AJ20" i="20" s="1"/>
  <c r="GH199" i="2"/>
  <c r="CD91" i="21" s="1"/>
  <c r="CW93" i="20" s="1"/>
  <c r="FL214" i="2"/>
  <c r="BH106" i="21" s="1"/>
  <c r="CA108" i="20" s="1"/>
  <c r="FG185" i="2"/>
  <c r="BC77" i="21" s="1"/>
  <c r="BV79" i="20" s="1"/>
  <c r="FZ211" i="2"/>
  <c r="BV103" i="21" s="1"/>
  <c r="CO105" i="20" s="1"/>
  <c r="DR160" i="2"/>
  <c r="N52" i="21" s="1"/>
  <c r="AG54" i="20" s="1"/>
  <c r="EM115" i="2"/>
  <c r="AI7" i="21" s="1"/>
  <c r="BB9" i="20" s="1"/>
  <c r="DY155" i="2"/>
  <c r="U47" i="21" s="1"/>
  <c r="AN49" i="20" s="1"/>
  <c r="FR211" i="2"/>
  <c r="BN103" i="21" s="1"/>
  <c r="CG105" i="20" s="1"/>
  <c r="EY216" i="2"/>
  <c r="AU108" i="21" s="1"/>
  <c r="BN110" i="20" s="1"/>
  <c r="GC211" i="2"/>
  <c r="BY103" i="21" s="1"/>
  <c r="CR105" i="20" s="1"/>
  <c r="FR137" i="2"/>
  <c r="BN29" i="21" s="1"/>
  <c r="CG31" i="20" s="1"/>
  <c r="DR200" i="2"/>
  <c r="N92" i="21" s="1"/>
  <c r="AG94" i="20" s="1"/>
  <c r="EI155" i="2"/>
  <c r="AE47" i="21" s="1"/>
  <c r="AX49" i="20" s="1"/>
  <c r="DT182" i="2"/>
  <c r="P74" i="21" s="1"/>
  <c r="AI76" i="20" s="1"/>
  <c r="EL212" i="2"/>
  <c r="AH104" i="21" s="1"/>
  <c r="BA106" i="20" s="1"/>
  <c r="EC119" i="2"/>
  <c r="Y11" i="21" s="1"/>
  <c r="AR13" i="20" s="1"/>
  <c r="HE122" i="2"/>
  <c r="DA14" i="21" s="1"/>
  <c r="DT16" i="20" s="1"/>
  <c r="FQ204" i="2"/>
  <c r="BM96" i="21" s="1"/>
  <c r="CF98" i="20" s="1"/>
  <c r="HG147" i="2"/>
  <c r="DC39" i="21" s="1"/>
  <c r="DV41" i="20" s="1"/>
  <c r="DL215" i="2"/>
  <c r="H107" i="21" s="1"/>
  <c r="AA109" i="20" s="1"/>
  <c r="ED153" i="2"/>
  <c r="Z45" i="21" s="1"/>
  <c r="AS47" i="20" s="1"/>
  <c r="GU180" i="2"/>
  <c r="CQ72" i="21" s="1"/>
  <c r="DJ74" i="20" s="1"/>
  <c r="EL134" i="2"/>
  <c r="AH26" i="21" s="1"/>
  <c r="BA28" i="20" s="1"/>
  <c r="FN133" i="2"/>
  <c r="BJ25" i="21" s="1"/>
  <c r="CC27" i="20" s="1"/>
  <c r="GY171" i="2"/>
  <c r="CU63" i="21" s="1"/>
  <c r="DN65" i="20" s="1"/>
  <c r="FO126" i="2"/>
  <c r="BK18" i="21" s="1"/>
  <c r="CD20" i="20" s="1"/>
  <c r="DZ195" i="2"/>
  <c r="V87" i="21" s="1"/>
  <c r="AO89" i="20" s="1"/>
  <c r="EW182" i="2"/>
  <c r="AS74" i="21" s="1"/>
  <c r="BL76" i="20" s="1"/>
  <c r="GP176" i="2"/>
  <c r="CL68" i="21" s="1"/>
  <c r="DE70" i="20" s="1"/>
  <c r="GA215" i="2"/>
  <c r="BW107" i="21" s="1"/>
  <c r="CP109" i="20" s="1"/>
  <c r="HA113" i="2"/>
  <c r="CW5" i="21" s="1"/>
  <c r="GH176" i="2"/>
  <c r="CD68" i="21" s="1"/>
  <c r="CW70" i="20" s="1"/>
  <c r="FY153" i="2"/>
  <c r="BU45" i="21" s="1"/>
  <c r="CN47" i="20" s="1"/>
  <c r="HB167" i="2"/>
  <c r="CX59" i="21" s="1"/>
  <c r="DQ61" i="20" s="1"/>
  <c r="EK160" i="2"/>
  <c r="AG52" i="21" s="1"/>
  <c r="AZ54" i="20" s="1"/>
  <c r="FO154" i="2"/>
  <c r="BK46" i="21" s="1"/>
  <c r="CD48" i="20" s="1"/>
  <c r="GF115" i="2"/>
  <c r="CB7" i="21" s="1"/>
  <c r="CU9" i="20" s="1"/>
  <c r="FB215" i="2"/>
  <c r="AX107" i="21" s="1"/>
  <c r="BQ109" i="20" s="1"/>
  <c r="FS132" i="2"/>
  <c r="BO24" i="21" s="1"/>
  <c r="CH26" i="20" s="1"/>
  <c r="HF201" i="2"/>
  <c r="DB93" i="21" s="1"/>
  <c r="DU95" i="20" s="1"/>
  <c r="HB142" i="2"/>
  <c r="CX34" i="21" s="1"/>
  <c r="DQ36" i="20" s="1"/>
  <c r="FK132" i="2"/>
  <c r="BG24" i="21" s="1"/>
  <c r="BZ26" i="20" s="1"/>
  <c r="FX175" i="2"/>
  <c r="BT67" i="21" s="1"/>
  <c r="CM69" i="20" s="1"/>
  <c r="FZ198" i="2"/>
  <c r="BV90" i="21" s="1"/>
  <c r="CO92" i="20" s="1"/>
  <c r="EJ150" i="2"/>
  <c r="AF42" i="21" s="1"/>
  <c r="AY44" i="20" s="1"/>
  <c r="FD215" i="2"/>
  <c r="AZ107" i="21" s="1"/>
  <c r="BS109" i="20" s="1"/>
  <c r="FJ206" i="2"/>
  <c r="BF98" i="21" s="1"/>
  <c r="BY100" i="20" s="1"/>
  <c r="FY138" i="2"/>
  <c r="BU30" i="21" s="1"/>
  <c r="CN32" i="20" s="1"/>
  <c r="FP197" i="2"/>
  <c r="BL89" i="21" s="1"/>
  <c r="CE91" i="20" s="1"/>
  <c r="GO209" i="2"/>
  <c r="CK101" i="21" s="1"/>
  <c r="DD103" i="20" s="1"/>
  <c r="DS218" i="2"/>
  <c r="O110" i="21" s="1"/>
  <c r="AH112" i="20" s="1"/>
  <c r="DQ152" i="2"/>
  <c r="M44" i="21" s="1"/>
  <c r="AF46" i="20" s="1"/>
  <c r="GK163" i="2"/>
  <c r="CG55" i="21" s="1"/>
  <c r="CZ57" i="20" s="1"/>
  <c r="EG210" i="2"/>
  <c r="AC102" i="21" s="1"/>
  <c r="AV104" i="20" s="1"/>
  <c r="GB137" i="2"/>
  <c r="BX29" i="21" s="1"/>
  <c r="CQ31" i="20" s="1"/>
  <c r="FH124" i="2"/>
  <c r="BD16" i="21" s="1"/>
  <c r="BW18" i="20" s="1"/>
  <c r="FJ185" i="2"/>
  <c r="BF77" i="21" s="1"/>
  <c r="BY79" i="20" s="1"/>
  <c r="FY136" i="2"/>
  <c r="BU28" i="21" s="1"/>
  <c r="CN30" i="20" s="1"/>
  <c r="GX177" i="2"/>
  <c r="CT69" i="21" s="1"/>
  <c r="DM71" i="20" s="1"/>
  <c r="DO163" i="2"/>
  <c r="K55" i="21" s="1"/>
  <c r="AD57" i="20" s="1"/>
  <c r="DN152" i="2"/>
  <c r="J44" i="21" s="1"/>
  <c r="AC46" i="20" s="1"/>
  <c r="GQ134" i="2"/>
  <c r="CM26" i="21" s="1"/>
  <c r="DF28" i="20" s="1"/>
  <c r="FH131" i="2"/>
  <c r="BD23" i="21" s="1"/>
  <c r="BW25" i="20" s="1"/>
  <c r="FC159" i="2"/>
  <c r="AY51" i="21" s="1"/>
  <c r="BR53" i="20" s="1"/>
  <c r="FS163" i="2"/>
  <c r="BO55" i="21" s="1"/>
  <c r="CH57" i="20" s="1"/>
  <c r="DY190" i="2"/>
  <c r="U82" i="21" s="1"/>
  <c r="AN84" i="20" s="1"/>
  <c r="EA175" i="2"/>
  <c r="W67" i="21" s="1"/>
  <c r="AP69" i="20" s="1"/>
  <c r="EA166" i="2"/>
  <c r="W58" i="21" s="1"/>
  <c r="AP60" i="20" s="1"/>
  <c r="HD132" i="2"/>
  <c r="CZ24" i="21" s="1"/>
  <c r="DS26" i="20" s="1"/>
  <c r="FO206" i="2"/>
  <c r="BK98" i="21" s="1"/>
  <c r="CD100" i="20" s="1"/>
  <c r="FX188" i="2"/>
  <c r="BT80" i="21" s="1"/>
  <c r="CM82" i="20" s="1"/>
  <c r="GS137" i="2"/>
  <c r="CO29" i="21" s="1"/>
  <c r="DH31" i="20" s="1"/>
  <c r="EA198" i="2"/>
  <c r="W90" i="21" s="1"/>
  <c r="AP92" i="20" s="1"/>
  <c r="FG165" i="2"/>
  <c r="BC57" i="21" s="1"/>
  <c r="BV59" i="20" s="1"/>
  <c r="FU186" i="2"/>
  <c r="BQ78" i="21" s="1"/>
  <c r="CJ80" i="20" s="1"/>
  <c r="ED161" i="2"/>
  <c r="Z53" i="21" s="1"/>
  <c r="AS55" i="20" s="1"/>
  <c r="EU180" i="2"/>
  <c r="AQ72" i="21" s="1"/>
  <c r="BJ74" i="20" s="1"/>
  <c r="DU162" i="2"/>
  <c r="Q54" i="21" s="1"/>
  <c r="AJ56" i="20" s="1"/>
  <c r="EN188" i="2"/>
  <c r="AJ80" i="21" s="1"/>
  <c r="BC82" i="20" s="1"/>
  <c r="FF158" i="2"/>
  <c r="BB50" i="21" s="1"/>
  <c r="BU52" i="20" s="1"/>
  <c r="GN147" i="2"/>
  <c r="CJ39" i="21" s="1"/>
  <c r="DC41" i="20" s="1"/>
  <c r="DN127" i="2"/>
  <c r="J19" i="21" s="1"/>
  <c r="AC21" i="20" s="1"/>
  <c r="GT203" i="2"/>
  <c r="CP95" i="21" s="1"/>
  <c r="DI97" i="20" s="1"/>
  <c r="DY194" i="2"/>
  <c r="U86" i="21" s="1"/>
  <c r="AN88" i="20" s="1"/>
  <c r="DK156" i="2"/>
  <c r="G48" i="21" s="1"/>
  <c r="Z50" i="20" s="1"/>
  <c r="GL118" i="2"/>
  <c r="CH10" i="21" s="1"/>
  <c r="DA12" i="20" s="1"/>
  <c r="FT201" i="2"/>
  <c r="BP93" i="21" s="1"/>
  <c r="CI95" i="20" s="1"/>
  <c r="GJ218" i="2"/>
  <c r="CF110" i="21" s="1"/>
  <c r="CY112" i="20" s="1"/>
  <c r="EA179" i="2"/>
  <c r="W71" i="21" s="1"/>
  <c r="AP73" i="20" s="1"/>
  <c r="EX182" i="2"/>
  <c r="AT74" i="21" s="1"/>
  <c r="BM76" i="20" s="1"/>
  <c r="DR189" i="2"/>
  <c r="N81" i="21" s="1"/>
  <c r="AG83" i="20" s="1"/>
  <c r="FE202" i="2"/>
  <c r="BA94" i="21" s="1"/>
  <c r="BT96" i="20" s="1"/>
  <c r="FN200" i="2"/>
  <c r="BJ92" i="21" s="1"/>
  <c r="CC94" i="20" s="1"/>
  <c r="HE141" i="2"/>
  <c r="DA33" i="21" s="1"/>
  <c r="DT35" i="20" s="1"/>
  <c r="EE174" i="2"/>
  <c r="AA66" i="21" s="1"/>
  <c r="AT68" i="20" s="1"/>
  <c r="EJ129" i="2"/>
  <c r="AF21" i="21" s="1"/>
  <c r="AY23" i="20" s="1"/>
  <c r="GZ210" i="2"/>
  <c r="CV102" i="21" s="1"/>
  <c r="DO104" i="20" s="1"/>
  <c r="FF185" i="2"/>
  <c r="BB77" i="21" s="1"/>
  <c r="BU79" i="20" s="1"/>
  <c r="FP119" i="2"/>
  <c r="BL11" i="21" s="1"/>
  <c r="CE13" i="20" s="1"/>
  <c r="GR120" i="2"/>
  <c r="CN12" i="21" s="1"/>
  <c r="DG14" i="20" s="1"/>
  <c r="FB115" i="2"/>
  <c r="AX7" i="21" s="1"/>
  <c r="BQ9" i="20" s="1"/>
  <c r="GS189" i="2"/>
  <c r="CO81" i="21" s="1"/>
  <c r="DH83" i="20" s="1"/>
  <c r="DI198" i="2"/>
  <c r="E90" i="21" s="1"/>
  <c r="X92" i="20" s="1"/>
  <c r="FO166" i="2"/>
  <c r="BK58" i="21" s="1"/>
  <c r="CD60" i="20" s="1"/>
  <c r="GK196" i="2"/>
  <c r="CG88" i="21" s="1"/>
  <c r="CZ90" i="20" s="1"/>
  <c r="EG126" i="2"/>
  <c r="AC18" i="21" s="1"/>
  <c r="AV20" i="20" s="1"/>
  <c r="EB136" i="2"/>
  <c r="X28" i="21" s="1"/>
  <c r="AQ30" i="20" s="1"/>
  <c r="GU182" i="2"/>
  <c r="CQ74" i="21" s="1"/>
  <c r="DJ76" i="20" s="1"/>
  <c r="GO206" i="2"/>
  <c r="CK98" i="21" s="1"/>
  <c r="DD100" i="20" s="1"/>
  <c r="DH200" i="2"/>
  <c r="D92" i="21" s="1"/>
  <c r="W94" i="20" s="1"/>
  <c r="FG126" i="2"/>
  <c r="BC18" i="21" s="1"/>
  <c r="BV20" i="20" s="1"/>
  <c r="DG163" i="2"/>
  <c r="C55" i="21" s="1"/>
  <c r="V57" i="20" s="1"/>
  <c r="HA195" i="2"/>
  <c r="CW87" i="21" s="1"/>
  <c r="DP89" i="20" s="1"/>
  <c r="FX198" i="2"/>
  <c r="BT90" i="21" s="1"/>
  <c r="CM92" i="20" s="1"/>
  <c r="EZ180" i="2"/>
  <c r="AV72" i="21" s="1"/>
  <c r="BO74" i="20" s="1"/>
  <c r="GW115" i="2"/>
  <c r="CS7" i="21" s="1"/>
  <c r="DL9" i="20" s="1"/>
  <c r="DU139" i="2"/>
  <c r="Q31" i="21" s="1"/>
  <c r="AJ33" i="20" s="1"/>
  <c r="FY192" i="2"/>
  <c r="BU84" i="21" s="1"/>
  <c r="CN86" i="20" s="1"/>
  <c r="EF145" i="2"/>
  <c r="AB37" i="21" s="1"/>
  <c r="AU39" i="20" s="1"/>
  <c r="EN154" i="2"/>
  <c r="AJ46" i="21" s="1"/>
  <c r="BC48" i="20" s="1"/>
  <c r="DW180" i="2"/>
  <c r="S72" i="21" s="1"/>
  <c r="AL74" i="20" s="1"/>
  <c r="FY176" i="2"/>
  <c r="BU68" i="21" s="1"/>
  <c r="CN70" i="20" s="1"/>
  <c r="EG207" i="2"/>
  <c r="AC99" i="21" s="1"/>
  <c r="AV101" i="20" s="1"/>
  <c r="EW166" i="2"/>
  <c r="AS58" i="21" s="1"/>
  <c r="BL60" i="20" s="1"/>
  <c r="HC188" i="2"/>
  <c r="CY80" i="21" s="1"/>
  <c r="DR82" i="20" s="1"/>
  <c r="GS115" i="2"/>
  <c r="CO7" i="21" s="1"/>
  <c r="DH9" i="20" s="1"/>
  <c r="GQ209" i="2"/>
  <c r="CM101" i="21" s="1"/>
  <c r="DF103" i="20" s="1"/>
  <c r="DO206" i="2"/>
  <c r="K98" i="21" s="1"/>
  <c r="AD100" i="20" s="1"/>
  <c r="FT206" i="2"/>
  <c r="BP98" i="21" s="1"/>
  <c r="CI100" i="20" s="1"/>
  <c r="DW218" i="2"/>
  <c r="S110" i="21" s="1"/>
  <c r="AL112" i="20" s="1"/>
  <c r="FU193" i="2"/>
  <c r="BQ85" i="21" s="1"/>
  <c r="CJ87" i="20" s="1"/>
  <c r="GW142" i="2"/>
  <c r="CS34" i="21" s="1"/>
  <c r="DL36" i="20" s="1"/>
  <c r="DO205" i="2"/>
  <c r="K97" i="21" s="1"/>
  <c r="AD99" i="20" s="1"/>
  <c r="GH120" i="2"/>
  <c r="CD12" i="21" s="1"/>
  <c r="CW14" i="20" s="1"/>
  <c r="GH209" i="2"/>
  <c r="CD101" i="21" s="1"/>
  <c r="CW103" i="20" s="1"/>
  <c r="HG195" i="2"/>
  <c r="DC87" i="21" s="1"/>
  <c r="DV89" i="20" s="1"/>
  <c r="GY137" i="2"/>
  <c r="CU29" i="21" s="1"/>
  <c r="DN31" i="20" s="1"/>
  <c r="FH166" i="2"/>
  <c r="BD58" i="21" s="1"/>
  <c r="BW60" i="20" s="1"/>
  <c r="HC142" i="2"/>
  <c r="CY34" i="21" s="1"/>
  <c r="DR36" i="20" s="1"/>
  <c r="FF156" i="2"/>
  <c r="BB48" i="21" s="1"/>
  <c r="BU50" i="20" s="1"/>
  <c r="EO205" i="2"/>
  <c r="AK97" i="21" s="1"/>
  <c r="BD99" i="20" s="1"/>
  <c r="EI165" i="2"/>
  <c r="AE57" i="21" s="1"/>
  <c r="AX59" i="20" s="1"/>
  <c r="FR136" i="2"/>
  <c r="BN28" i="21" s="1"/>
  <c r="CG30" i="20" s="1"/>
  <c r="DW197" i="2"/>
  <c r="S89" i="21" s="1"/>
  <c r="AL91" i="20" s="1"/>
  <c r="EO178" i="2"/>
  <c r="AK70" i="21" s="1"/>
  <c r="BD72" i="20" s="1"/>
  <c r="DH141" i="2"/>
  <c r="D33" i="21" s="1"/>
  <c r="W35" i="20" s="1"/>
  <c r="HA191" i="2"/>
  <c r="CW83" i="21" s="1"/>
  <c r="DP85" i="20" s="1"/>
  <c r="GX123" i="2"/>
  <c r="CT15" i="21" s="1"/>
  <c r="DM17" i="20" s="1"/>
  <c r="EO140" i="2"/>
  <c r="AK32" i="21" s="1"/>
  <c r="BD34" i="20" s="1"/>
  <c r="GA194" i="2"/>
  <c r="BW86" i="21" s="1"/>
  <c r="CP88" i="20" s="1"/>
  <c r="FI190" i="2"/>
  <c r="BE82" i="21" s="1"/>
  <c r="BX84" i="20" s="1"/>
  <c r="EO117" i="2"/>
  <c r="AK9" i="21" s="1"/>
  <c r="BD11" i="20" s="1"/>
  <c r="DU152" i="2"/>
  <c r="Q44" i="21" s="1"/>
  <c r="AJ46" i="20" s="1"/>
  <c r="EL210" i="2"/>
  <c r="AH102" i="21" s="1"/>
  <c r="BA104" i="20" s="1"/>
  <c r="ET171" i="2"/>
  <c r="AP63" i="21" s="1"/>
  <c r="BI65" i="20" s="1"/>
  <c r="DO215" i="2"/>
  <c r="K107" i="21" s="1"/>
  <c r="AD109" i="20" s="1"/>
  <c r="ER134" i="2"/>
  <c r="AN26" i="21" s="1"/>
  <c r="BG28" i="20" s="1"/>
  <c r="FQ176" i="2"/>
  <c r="BM68" i="21" s="1"/>
  <c r="CF70" i="20" s="1"/>
  <c r="GN126" i="2"/>
  <c r="CJ18" i="21" s="1"/>
  <c r="DC20" i="20" s="1"/>
  <c r="EB174" i="2"/>
  <c r="X66" i="21" s="1"/>
  <c r="AQ68" i="20" s="1"/>
  <c r="ET113" i="2"/>
  <c r="AP5" i="21" s="1"/>
  <c r="EP167" i="2"/>
  <c r="AL59" i="21" s="1"/>
  <c r="BE61" i="20" s="1"/>
  <c r="EJ166" i="2"/>
  <c r="AF58" i="21" s="1"/>
  <c r="AY60" i="20" s="1"/>
  <c r="GO124" i="2"/>
  <c r="CK16" i="21" s="1"/>
  <c r="DD18" i="20" s="1"/>
  <c r="DF204" i="2"/>
  <c r="B96" i="21" s="1"/>
  <c r="U98" i="20" s="1"/>
  <c r="ED143" i="2"/>
  <c r="Z35" i="21" s="1"/>
  <c r="AS37" i="20" s="1"/>
  <c r="EA121" i="2"/>
  <c r="W13" i="21" s="1"/>
  <c r="AP15" i="20" s="1"/>
  <c r="EN179" i="2"/>
  <c r="AJ71" i="21" s="1"/>
  <c r="BC73" i="20" s="1"/>
  <c r="FL118" i="2"/>
  <c r="BH10" i="21" s="1"/>
  <c r="CA12" i="20" s="1"/>
  <c r="FW172" i="2"/>
  <c r="BS64" i="21" s="1"/>
  <c r="CL66" i="20" s="1"/>
  <c r="DI213" i="2"/>
  <c r="E105" i="21" s="1"/>
  <c r="X107" i="20" s="1"/>
  <c r="EN160" i="2"/>
  <c r="AJ52" i="21" s="1"/>
  <c r="BC54" i="20" s="1"/>
  <c r="DQ217" i="2"/>
  <c r="M109" i="21" s="1"/>
  <c r="AF111" i="20" s="1"/>
  <c r="ET151" i="2"/>
  <c r="AP43" i="21" s="1"/>
  <c r="BI45" i="20" s="1"/>
  <c r="GJ206" i="2"/>
  <c r="CF98" i="21" s="1"/>
  <c r="CY100" i="20" s="1"/>
  <c r="GP124" i="2"/>
  <c r="CL16" i="21" s="1"/>
  <c r="DE18" i="20" s="1"/>
  <c r="FU153" i="2"/>
  <c r="BQ45" i="21" s="1"/>
  <c r="CJ47" i="20" s="1"/>
  <c r="FT193" i="2"/>
  <c r="BP85" i="21" s="1"/>
  <c r="CI87" i="20" s="1"/>
  <c r="GE153" i="2"/>
  <c r="CA45" i="21" s="1"/>
  <c r="CT47" i="20" s="1"/>
  <c r="EU129" i="2"/>
  <c r="AQ21" i="21" s="1"/>
  <c r="BJ23" i="20" s="1"/>
  <c r="DJ182" i="2"/>
  <c r="F74" i="21" s="1"/>
  <c r="Y76" i="20" s="1"/>
  <c r="DO114" i="2"/>
  <c r="K6" i="21" s="1"/>
  <c r="AD8" i="20" s="1"/>
  <c r="DP127" i="2"/>
  <c r="L19" i="21" s="1"/>
  <c r="AE21" i="20" s="1"/>
  <c r="FG175" i="2"/>
  <c r="BC67" i="21" s="1"/>
  <c r="BV69" i="20" s="1"/>
  <c r="FD191" i="2"/>
  <c r="AZ83" i="21" s="1"/>
  <c r="BS85" i="20" s="1"/>
  <c r="FJ128" i="2"/>
  <c r="BF20" i="21" s="1"/>
  <c r="BY22" i="20" s="1"/>
  <c r="FD145" i="2"/>
  <c r="AZ37" i="21" s="1"/>
  <c r="BS39" i="20" s="1"/>
  <c r="FB122" i="2"/>
  <c r="AX14" i="21" s="1"/>
  <c r="BQ16" i="20" s="1"/>
  <c r="DN190" i="2"/>
  <c r="J82" i="21" s="1"/>
  <c r="AC84" i="20" s="1"/>
  <c r="EF154" i="2"/>
  <c r="AB46" i="21" s="1"/>
  <c r="AU48" i="20" s="1"/>
  <c r="EG169" i="2"/>
  <c r="AC61" i="21" s="1"/>
  <c r="AV63" i="20" s="1"/>
  <c r="EG183" i="2"/>
  <c r="AC75" i="21" s="1"/>
  <c r="AV77" i="20" s="1"/>
  <c r="EI201" i="2"/>
  <c r="AE93" i="21" s="1"/>
  <c r="AX95" i="20" s="1"/>
  <c r="EJ204" i="2"/>
  <c r="AF96" i="21" s="1"/>
  <c r="AY98" i="20" s="1"/>
  <c r="EC201" i="2"/>
  <c r="Y93" i="21" s="1"/>
  <c r="AR95" i="20" s="1"/>
  <c r="GJ161" i="2"/>
  <c r="CF53" i="21" s="1"/>
  <c r="CY55" i="20" s="1"/>
  <c r="DL178" i="2"/>
  <c r="H70" i="21" s="1"/>
  <c r="AA72" i="20" s="1"/>
  <c r="FJ164" i="2"/>
  <c r="BF56" i="21" s="1"/>
  <c r="BY58" i="20" s="1"/>
  <c r="EU210" i="2"/>
  <c r="AQ102" i="21" s="1"/>
  <c r="BJ104" i="20" s="1"/>
  <c r="FD187" i="2"/>
  <c r="AZ79" i="21" s="1"/>
  <c r="BS81" i="20" s="1"/>
  <c r="FK184" i="2"/>
  <c r="BG76" i="21" s="1"/>
  <c r="BZ78" i="20" s="1"/>
  <c r="DN182" i="2"/>
  <c r="J74" i="21" s="1"/>
  <c r="AC76" i="20" s="1"/>
  <c r="GL149" i="2"/>
  <c r="CH41" i="21" s="1"/>
  <c r="DA43" i="20" s="1"/>
  <c r="EK177" i="2"/>
  <c r="AG69" i="21" s="1"/>
  <c r="AZ71" i="20" s="1"/>
  <c r="DF140" i="2"/>
  <c r="B32" i="21" s="1"/>
  <c r="U34" i="20" s="1"/>
  <c r="GL142" i="2"/>
  <c r="CH34" i="21" s="1"/>
  <c r="DA36" i="20" s="1"/>
  <c r="ES116" i="2"/>
  <c r="AO8" i="21" s="1"/>
  <c r="BH10" i="20" s="1"/>
  <c r="DZ189" i="2"/>
  <c r="V81" i="21" s="1"/>
  <c r="AO83" i="20" s="1"/>
  <c r="EV129" i="2"/>
  <c r="AR21" i="21" s="1"/>
  <c r="BK23" i="20" s="1"/>
  <c r="FV211" i="2"/>
  <c r="BR103" i="21" s="1"/>
  <c r="CK105" i="20" s="1"/>
  <c r="EC159" i="2"/>
  <c r="Y51" i="21" s="1"/>
  <c r="AR53" i="20" s="1"/>
  <c r="DT210" i="2"/>
  <c r="P102" i="21" s="1"/>
  <c r="AI104" i="20" s="1"/>
  <c r="FU171" i="2"/>
  <c r="BQ63" i="21" s="1"/>
  <c r="CJ65" i="20" s="1"/>
  <c r="GI170" i="2"/>
  <c r="CE62" i="21" s="1"/>
  <c r="CX64" i="20" s="1"/>
  <c r="HA131" i="2"/>
  <c r="CW23" i="21" s="1"/>
  <c r="DP25" i="20" s="1"/>
  <c r="GT153" i="2"/>
  <c r="CP45" i="21" s="1"/>
  <c r="DI47" i="20" s="1"/>
  <c r="GN152" i="2"/>
  <c r="CJ44" i="21" s="1"/>
  <c r="DC46" i="20" s="1"/>
  <c r="HF202" i="2"/>
  <c r="DB94" i="21" s="1"/>
  <c r="DU96" i="20" s="1"/>
  <c r="FM125" i="2"/>
  <c r="BI17" i="21" s="1"/>
  <c r="CB19" i="20" s="1"/>
  <c r="GA199" i="2"/>
  <c r="BW91" i="21" s="1"/>
  <c r="CP93" i="20" s="1"/>
  <c r="DT124" i="2"/>
  <c r="P16" i="21" s="1"/>
  <c r="AI18" i="20" s="1"/>
  <c r="FP176" i="2"/>
  <c r="BL68" i="21" s="1"/>
  <c r="CE70" i="20" s="1"/>
  <c r="GA142" i="2"/>
  <c r="BW34" i="21" s="1"/>
  <c r="CP36" i="20" s="1"/>
  <c r="GC163" i="2"/>
  <c r="BY55" i="21" s="1"/>
  <c r="CR57" i="20" s="1"/>
  <c r="DJ144" i="2"/>
  <c r="F36" i="21" s="1"/>
  <c r="Y38" i="20" s="1"/>
  <c r="DG156" i="2"/>
  <c r="C48" i="21" s="1"/>
  <c r="V50" i="20" s="1"/>
  <c r="FB136" i="2"/>
  <c r="AX28" i="21" s="1"/>
  <c r="BQ30" i="20" s="1"/>
  <c r="FL121" i="2"/>
  <c r="BH13" i="21" s="1"/>
  <c r="CA15" i="20" s="1"/>
  <c r="EQ137" i="2"/>
  <c r="AM29" i="21" s="1"/>
  <c r="BF31" i="20" s="1"/>
  <c r="EA193" i="2"/>
  <c r="W85" i="21" s="1"/>
  <c r="AP87" i="20" s="1"/>
  <c r="EB194" i="2"/>
  <c r="X86" i="21" s="1"/>
  <c r="AQ88" i="20" s="1"/>
  <c r="DJ193" i="2"/>
  <c r="F85" i="21" s="1"/>
  <c r="Y87" i="20" s="1"/>
  <c r="FW169" i="2"/>
  <c r="BS61" i="21" s="1"/>
  <c r="CL63" i="20" s="1"/>
  <c r="FF150" i="2"/>
  <c r="BB42" i="21" s="1"/>
  <c r="BU44" i="20" s="1"/>
  <c r="ER218" i="2"/>
  <c r="AN110" i="21" s="1"/>
  <c r="BG112" i="20" s="1"/>
  <c r="GX115" i="2"/>
  <c r="CT7" i="21" s="1"/>
  <c r="DM9" i="20" s="1"/>
  <c r="EM139" i="2"/>
  <c r="AI31" i="21" s="1"/>
  <c r="BB33" i="20" s="1"/>
  <c r="EF202" i="2"/>
  <c r="AB94" i="21" s="1"/>
  <c r="AU96" i="20" s="1"/>
  <c r="EG202" i="2"/>
  <c r="AC94" i="21" s="1"/>
  <c r="AV96" i="20" s="1"/>
  <c r="DN150" i="2"/>
  <c r="J42" i="21" s="1"/>
  <c r="AC44" i="20" s="1"/>
  <c r="FZ182" i="2"/>
  <c r="BV74" i="21" s="1"/>
  <c r="CO76" i="20" s="1"/>
  <c r="GB113" i="2"/>
  <c r="BX5" i="21" s="1"/>
  <c r="DT139" i="2"/>
  <c r="P31" i="21" s="1"/>
  <c r="AI33" i="20" s="1"/>
  <c r="FO179" i="2"/>
  <c r="BK71" i="21" s="1"/>
  <c r="CD73" i="20" s="1"/>
  <c r="GX170" i="2"/>
  <c r="CT62" i="21" s="1"/>
  <c r="DM64" i="20" s="1"/>
  <c r="DF186" i="2"/>
  <c r="B78" i="21" s="1"/>
  <c r="U80" i="20" s="1"/>
  <c r="DZ149" i="2"/>
  <c r="V41" i="21" s="1"/>
  <c r="AO43" i="20" s="1"/>
  <c r="DX193" i="2"/>
  <c r="T85" i="21" s="1"/>
  <c r="AM87" i="20" s="1"/>
  <c r="DW135" i="2"/>
  <c r="S27" i="21" s="1"/>
  <c r="AL29" i="20" s="1"/>
  <c r="FG174" i="2"/>
  <c r="BC66" i="21" s="1"/>
  <c r="BV68" i="20" s="1"/>
  <c r="FX207" i="2"/>
  <c r="BT99" i="21" s="1"/>
  <c r="CM101" i="20" s="1"/>
  <c r="GP126" i="2"/>
  <c r="CL18" i="21" s="1"/>
  <c r="DE20" i="20" s="1"/>
  <c r="HC211" i="2"/>
  <c r="CY103" i="21" s="1"/>
  <c r="DR105" i="20" s="1"/>
  <c r="HB181" i="2"/>
  <c r="CX73" i="21" s="1"/>
  <c r="DQ75" i="20" s="1"/>
  <c r="EA187" i="2"/>
  <c r="W79" i="21" s="1"/>
  <c r="AP81" i="20" s="1"/>
  <c r="EH124" i="2"/>
  <c r="AD16" i="21" s="1"/>
  <c r="AW18" i="20" s="1"/>
  <c r="DP211" i="2"/>
  <c r="L103" i="21" s="1"/>
  <c r="AE105" i="20" s="1"/>
  <c r="FL213" i="2"/>
  <c r="BH105" i="21" s="1"/>
  <c r="CA107" i="20" s="1"/>
  <c r="GC153" i="2"/>
  <c r="BY45" i="21" s="1"/>
  <c r="CR47" i="20" s="1"/>
  <c r="FZ212" i="2"/>
  <c r="BV104" i="21" s="1"/>
  <c r="CO106" i="20" s="1"/>
  <c r="DG132" i="2"/>
  <c r="C24" i="21" s="1"/>
  <c r="V26" i="20" s="1"/>
  <c r="GY215" i="2"/>
  <c r="CU107" i="21" s="1"/>
  <c r="DN109" i="20" s="1"/>
  <c r="EU190" i="2"/>
  <c r="AQ82" i="21" s="1"/>
  <c r="BJ84" i="20" s="1"/>
  <c r="HA117" i="2"/>
  <c r="CW9" i="21" s="1"/>
  <c r="DP11" i="20" s="1"/>
  <c r="EK203" i="2"/>
  <c r="AG95" i="21" s="1"/>
  <c r="AZ97" i="20" s="1"/>
  <c r="EC127" i="2"/>
  <c r="Y19" i="21" s="1"/>
  <c r="AR21" i="20" s="1"/>
  <c r="GU179" i="2"/>
  <c r="CQ71" i="21" s="1"/>
  <c r="DJ73" i="20" s="1"/>
  <c r="FO191" i="2"/>
  <c r="BK83" i="21" s="1"/>
  <c r="CD85" i="20" s="1"/>
  <c r="FP212" i="2"/>
  <c r="BL104" i="21" s="1"/>
  <c r="CE106" i="20" s="1"/>
  <c r="DH118" i="2"/>
  <c r="D10" i="21" s="1"/>
  <c r="W12" i="20" s="1"/>
  <c r="DQ193" i="2"/>
  <c r="M85" i="21" s="1"/>
  <c r="AF87" i="20" s="1"/>
  <c r="EP137" i="2"/>
  <c r="AL29" i="21" s="1"/>
  <c r="BE31" i="20" s="1"/>
  <c r="DW131" i="2"/>
  <c r="S23" i="21" s="1"/>
  <c r="AL25" i="20" s="1"/>
  <c r="DF171" i="2"/>
  <c r="B63" i="21" s="1"/>
  <c r="U65" i="20" s="1"/>
  <c r="EL137" i="2"/>
  <c r="AH29" i="21" s="1"/>
  <c r="BA31" i="20" s="1"/>
  <c r="GS151" i="2"/>
  <c r="CO43" i="21" s="1"/>
  <c r="DH45" i="20" s="1"/>
  <c r="FJ122" i="2"/>
  <c r="BF14" i="21" s="1"/>
  <c r="BY16" i="20" s="1"/>
  <c r="GZ141" i="2"/>
  <c r="CV33" i="21" s="1"/>
  <c r="DO35" i="20" s="1"/>
  <c r="GO139" i="2"/>
  <c r="CK31" i="21" s="1"/>
  <c r="DD33" i="20" s="1"/>
  <c r="GT151" i="2"/>
  <c r="CP43" i="21" s="1"/>
  <c r="DI45" i="20" s="1"/>
  <c r="EI134" i="2"/>
  <c r="AE26" i="21" s="1"/>
  <c r="AX28" i="20" s="1"/>
  <c r="GB191" i="2"/>
  <c r="BX83" i="21" s="1"/>
  <c r="CQ85" i="20" s="1"/>
  <c r="FO134" i="2"/>
  <c r="BK26" i="21" s="1"/>
  <c r="CD28" i="20" s="1"/>
  <c r="FS120" i="2"/>
  <c r="BO12" i="21" s="1"/>
  <c r="CH14" i="20" s="1"/>
  <c r="GP123" i="2"/>
  <c r="CL15" i="21" s="1"/>
  <c r="DE17" i="20" s="1"/>
  <c r="FH170" i="2"/>
  <c r="BD62" i="21" s="1"/>
  <c r="BW64" i="20" s="1"/>
  <c r="GA153" i="2"/>
  <c r="BW45" i="21" s="1"/>
  <c r="CP47" i="20" s="1"/>
  <c r="FC180" i="2"/>
  <c r="AY72" i="21" s="1"/>
  <c r="BR74" i="20" s="1"/>
  <c r="HC217" i="2"/>
  <c r="CY109" i="21" s="1"/>
  <c r="DR111" i="20" s="1"/>
  <c r="ER145" i="2"/>
  <c r="AN37" i="21" s="1"/>
  <c r="BG39" i="20" s="1"/>
  <c r="DW194" i="2"/>
  <c r="S86" i="21" s="1"/>
  <c r="AL88" i="20" s="1"/>
  <c r="EC184" i="2"/>
  <c r="Y76" i="21" s="1"/>
  <c r="AR78" i="20" s="1"/>
  <c r="GI135" i="2"/>
  <c r="CE27" i="21" s="1"/>
  <c r="CX29" i="20" s="1"/>
  <c r="EZ186" i="2"/>
  <c r="AV78" i="21" s="1"/>
  <c r="BO80" i="20" s="1"/>
  <c r="EV211" i="2"/>
  <c r="AR103" i="21" s="1"/>
  <c r="BK105" i="20" s="1"/>
  <c r="HC201" i="2"/>
  <c r="CY93" i="21" s="1"/>
  <c r="DR95" i="20" s="1"/>
  <c r="FQ187" i="2"/>
  <c r="BM79" i="21" s="1"/>
  <c r="CF81" i="20" s="1"/>
  <c r="DS143" i="2"/>
  <c r="O35" i="21" s="1"/>
  <c r="AH37" i="20" s="1"/>
  <c r="HE148" i="2"/>
  <c r="DA40" i="21" s="1"/>
  <c r="DT42" i="20" s="1"/>
  <c r="FC152" i="2"/>
  <c r="AY44" i="21" s="1"/>
  <c r="BR46" i="20" s="1"/>
  <c r="GO146" i="2"/>
  <c r="CK38" i="21" s="1"/>
  <c r="DD40" i="20" s="1"/>
  <c r="HG190" i="2"/>
  <c r="DC82" i="21" s="1"/>
  <c r="DV84" i="20" s="1"/>
  <c r="EZ170" i="2"/>
  <c r="AV62" i="21" s="1"/>
  <c r="BO64" i="20" s="1"/>
  <c r="ET126" i="2"/>
  <c r="AP18" i="21" s="1"/>
  <c r="BI20" i="20" s="1"/>
  <c r="DH185" i="2"/>
  <c r="D77" i="21" s="1"/>
  <c r="W79" i="20" s="1"/>
  <c r="DX130" i="2"/>
  <c r="T22" i="21" s="1"/>
  <c r="AM24" i="20" s="1"/>
  <c r="DT184" i="2"/>
  <c r="P76" i="21" s="1"/>
  <c r="AI78" i="20" s="1"/>
  <c r="FC168" i="2"/>
  <c r="AY60" i="21" s="1"/>
  <c r="BR62" i="20" s="1"/>
  <c r="GC156" i="2"/>
  <c r="BY48" i="21" s="1"/>
  <c r="CR50" i="20" s="1"/>
  <c r="FE192" i="2"/>
  <c r="BA84" i="21" s="1"/>
  <c r="BT86" i="20" s="1"/>
  <c r="FL157" i="2"/>
  <c r="BH49" i="21" s="1"/>
  <c r="CA51" i="20" s="1"/>
  <c r="EV178" i="2"/>
  <c r="AR70" i="21" s="1"/>
  <c r="BK72" i="20" s="1"/>
  <c r="HF168" i="2"/>
  <c r="DB60" i="21" s="1"/>
  <c r="DU62" i="20" s="1"/>
  <c r="DX160" i="2"/>
  <c r="T52" i="21" s="1"/>
  <c r="AM54" i="20" s="1"/>
  <c r="GU202" i="2"/>
  <c r="CQ94" i="21" s="1"/>
  <c r="DJ96" i="20" s="1"/>
  <c r="FC114" i="2"/>
  <c r="AY6" i="21" s="1"/>
  <c r="BR8" i="20" s="1"/>
  <c r="GD133" i="2"/>
  <c r="BZ25" i="21" s="1"/>
  <c r="CS27" i="20" s="1"/>
  <c r="GU190" i="2"/>
  <c r="CQ82" i="21" s="1"/>
  <c r="DJ84" i="20" s="1"/>
  <c r="HA174" i="2"/>
  <c r="CW66" i="21" s="1"/>
  <c r="DP68" i="20" s="1"/>
  <c r="FJ167" i="2"/>
  <c r="BF59" i="21" s="1"/>
  <c r="BY61" i="20" s="1"/>
  <c r="GF191" i="2"/>
  <c r="CB83" i="21" s="1"/>
  <c r="CU85" i="20" s="1"/>
  <c r="DI116" i="2"/>
  <c r="E8" i="21" s="1"/>
  <c r="X10" i="20" s="1"/>
  <c r="DW166" i="2"/>
  <c r="S58" i="21" s="1"/>
  <c r="AL60" i="20" s="1"/>
  <c r="EQ189" i="2"/>
  <c r="AM81" i="21" s="1"/>
  <c r="BF83" i="20" s="1"/>
  <c r="FK188" i="2"/>
  <c r="BG80" i="21" s="1"/>
  <c r="BZ82" i="20" s="1"/>
  <c r="DY186" i="2"/>
  <c r="U78" i="21" s="1"/>
  <c r="AN80" i="20" s="1"/>
  <c r="DY119" i="2"/>
  <c r="U11" i="21" s="1"/>
  <c r="AN13" i="20" s="1"/>
  <c r="FI208" i="2"/>
  <c r="BE100" i="21" s="1"/>
  <c r="BX102" i="20" s="1"/>
  <c r="FO164" i="2"/>
  <c r="BK56" i="21" s="1"/>
  <c r="CD58" i="20" s="1"/>
  <c r="DP185" i="2"/>
  <c r="L77" i="21" s="1"/>
  <c r="AE79" i="20" s="1"/>
  <c r="DN218" i="2"/>
  <c r="J110" i="21" s="1"/>
  <c r="AC112" i="20" s="1"/>
  <c r="GX198" i="2"/>
  <c r="CT90" i="21" s="1"/>
  <c r="DM92" i="20" s="1"/>
  <c r="FF211" i="2"/>
  <c r="BB103" i="21" s="1"/>
  <c r="BU105" i="20" s="1"/>
  <c r="FY142" i="2"/>
  <c r="BU34" i="21" s="1"/>
  <c r="CN36" i="20" s="1"/>
  <c r="FH208" i="2"/>
  <c r="BD100" i="21" s="1"/>
  <c r="BW102" i="20" s="1"/>
  <c r="DF192" i="2"/>
  <c r="B84" i="21" s="1"/>
  <c r="U86" i="20" s="1"/>
  <c r="HF217" i="2"/>
  <c r="DB109" i="21" s="1"/>
  <c r="DU111" i="20" s="1"/>
  <c r="GA188" i="2"/>
  <c r="BW80" i="21" s="1"/>
  <c r="CP82" i="20" s="1"/>
  <c r="FK163" i="2"/>
  <c r="BG55" i="21" s="1"/>
  <c r="BZ57" i="20" s="1"/>
  <c r="GB141" i="2"/>
  <c r="BX33" i="21" s="1"/>
  <c r="CQ35" i="20" s="1"/>
  <c r="FJ126" i="2"/>
  <c r="BF18" i="21" s="1"/>
  <c r="BY20" i="20" s="1"/>
  <c r="DM126" i="2"/>
  <c r="I18" i="21" s="1"/>
  <c r="AB20" i="20" s="1"/>
  <c r="FL166" i="2"/>
  <c r="BH58" i="21" s="1"/>
  <c r="CA60" i="20" s="1"/>
  <c r="GM200" i="2"/>
  <c r="CI92" i="21" s="1"/>
  <c r="DB94" i="20" s="1"/>
  <c r="EH209" i="2"/>
  <c r="AD101" i="21" s="1"/>
  <c r="AW103" i="20" s="1"/>
  <c r="DL142" i="2"/>
  <c r="H34" i="21" s="1"/>
  <c r="AA36" i="20" s="1"/>
  <c r="EH126" i="2"/>
  <c r="AD18" i="21" s="1"/>
  <c r="AW20" i="20" s="1"/>
  <c r="DL166" i="2"/>
  <c r="H58" i="21" s="1"/>
  <c r="AA60" i="20" s="1"/>
  <c r="DZ200" i="2"/>
  <c r="V92" i="21" s="1"/>
  <c r="AO94" i="20" s="1"/>
  <c r="DH173" i="2"/>
  <c r="D65" i="21" s="1"/>
  <c r="W67" i="20" s="1"/>
  <c r="FG134" i="2"/>
  <c r="BC26" i="21" s="1"/>
  <c r="BV28" i="20" s="1"/>
  <c r="GV157" i="2"/>
  <c r="CR49" i="21" s="1"/>
  <c r="DK51" i="20" s="1"/>
  <c r="EN218" i="2"/>
  <c r="AJ110" i="21" s="1"/>
  <c r="BC112" i="20" s="1"/>
  <c r="GR124" i="2"/>
  <c r="CN16" i="21" s="1"/>
  <c r="DG18" i="20" s="1"/>
  <c r="GI195" i="2"/>
  <c r="CE87" i="21" s="1"/>
  <c r="CX89" i="20" s="1"/>
  <c r="EL191" i="2"/>
  <c r="AH83" i="21" s="1"/>
  <c r="BA85" i="20" s="1"/>
  <c r="FB179" i="2"/>
  <c r="AX71" i="21" s="1"/>
  <c r="BQ73" i="20" s="1"/>
  <c r="FE166" i="2"/>
  <c r="BA58" i="21" s="1"/>
  <c r="BT60" i="20" s="1"/>
  <c r="EW153" i="2"/>
  <c r="AS45" i="21" s="1"/>
  <c r="BL47" i="20" s="1"/>
  <c r="GK147" i="2"/>
  <c r="CG39" i="21" s="1"/>
  <c r="CZ41" i="20" s="1"/>
  <c r="FQ144" i="2"/>
  <c r="BM36" i="21" s="1"/>
  <c r="CF38" i="20" s="1"/>
  <c r="EN159" i="2"/>
  <c r="AJ51" i="21" s="1"/>
  <c r="BC53" i="20" s="1"/>
  <c r="GB200" i="2"/>
  <c r="BX92" i="21" s="1"/>
  <c r="CQ94" i="20" s="1"/>
  <c r="FZ113" i="2"/>
  <c r="BV5" i="21" s="1"/>
  <c r="GT136" i="2"/>
  <c r="CP28" i="21" s="1"/>
  <c r="DI30" i="20" s="1"/>
  <c r="GO180" i="2"/>
  <c r="CK72" i="21" s="1"/>
  <c r="DD74" i="20" s="1"/>
  <c r="GZ118" i="2"/>
  <c r="CV10" i="21" s="1"/>
  <c r="DO12" i="20" s="1"/>
  <c r="EN158" i="2"/>
  <c r="AJ50" i="21" s="1"/>
  <c r="BC52" i="20" s="1"/>
  <c r="GX201" i="2"/>
  <c r="CT93" i="21" s="1"/>
  <c r="DM95" i="20" s="1"/>
  <c r="FV210" i="2"/>
  <c r="BR102" i="21" s="1"/>
  <c r="CK104" i="20" s="1"/>
  <c r="HB134" i="2"/>
  <c r="CX26" i="21" s="1"/>
  <c r="DQ28" i="20" s="1"/>
  <c r="ER154" i="2"/>
  <c r="AN46" i="21" s="1"/>
  <c r="BG48" i="20" s="1"/>
  <c r="FZ146" i="2"/>
  <c r="BV38" i="21" s="1"/>
  <c r="CO40" i="20" s="1"/>
  <c r="EZ185" i="2"/>
  <c r="AV77" i="21" s="1"/>
  <c r="BO79" i="20" s="1"/>
  <c r="GT142" i="2"/>
  <c r="CP34" i="21" s="1"/>
  <c r="DI36" i="20" s="1"/>
  <c r="HF130" i="2"/>
  <c r="DB22" i="21" s="1"/>
  <c r="DU24" i="20" s="1"/>
  <c r="EV185" i="2"/>
  <c r="AR77" i="21" s="1"/>
  <c r="BK79" i="20" s="1"/>
  <c r="DP113" i="2"/>
  <c r="L5" i="21" s="1"/>
  <c r="DS171" i="2"/>
  <c r="O63" i="21" s="1"/>
  <c r="AH65" i="20" s="1"/>
  <c r="DR133" i="2"/>
  <c r="N25" i="21" s="1"/>
  <c r="AG27" i="20" s="1"/>
  <c r="ER209" i="2"/>
  <c r="AN101" i="21" s="1"/>
  <c r="BG103" i="20" s="1"/>
  <c r="FM194" i="2"/>
  <c r="BI86" i="21" s="1"/>
  <c r="CB88" i="20" s="1"/>
  <c r="FT185" i="2"/>
  <c r="BP77" i="21" s="1"/>
  <c r="CI79" i="20" s="1"/>
  <c r="FM154" i="2"/>
  <c r="BI46" i="21" s="1"/>
  <c r="CB48" i="20" s="1"/>
  <c r="EN121" i="2"/>
  <c r="AJ13" i="21" s="1"/>
  <c r="BC15" i="20" s="1"/>
  <c r="EJ151" i="2"/>
  <c r="AF43" i="21" s="1"/>
  <c r="AY45" i="20" s="1"/>
  <c r="GI137" i="2"/>
  <c r="CE29" i="21" s="1"/>
  <c r="CX31" i="20" s="1"/>
  <c r="FS168" i="2"/>
  <c r="BO60" i="21" s="1"/>
  <c r="CH62" i="20" s="1"/>
  <c r="FB192" i="2"/>
  <c r="AX84" i="21" s="1"/>
  <c r="BQ86" i="20" s="1"/>
  <c r="EJ209" i="2"/>
  <c r="AF101" i="21" s="1"/>
  <c r="AY103" i="20" s="1"/>
  <c r="GS185" i="2"/>
  <c r="CO77" i="21" s="1"/>
  <c r="DH79" i="20" s="1"/>
  <c r="GD154" i="2"/>
  <c r="BZ46" i="21" s="1"/>
  <c r="CS48" i="20" s="1"/>
  <c r="DU118" i="2"/>
  <c r="Q10" i="21" s="1"/>
  <c r="AJ12" i="20" s="1"/>
  <c r="GO113" i="2"/>
  <c r="CK5" i="21" s="1"/>
  <c r="DL119" i="2"/>
  <c r="H11" i="21" s="1"/>
  <c r="AA13" i="20" s="1"/>
  <c r="DO117" i="2"/>
  <c r="K9" i="21" s="1"/>
  <c r="AD11" i="20" s="1"/>
  <c r="EH145" i="2"/>
  <c r="AD37" i="21" s="1"/>
  <c r="AW39" i="20" s="1"/>
  <c r="GR151" i="2"/>
  <c r="CN43" i="21" s="1"/>
  <c r="DG45" i="20" s="1"/>
  <c r="DJ185" i="2"/>
  <c r="F77" i="21" s="1"/>
  <c r="Y79" i="20" s="1"/>
  <c r="GD118" i="2"/>
  <c r="BZ10" i="21" s="1"/>
  <c r="CS12" i="20" s="1"/>
  <c r="GY126" i="2"/>
  <c r="CU18" i="21" s="1"/>
  <c r="DN20" i="20" s="1"/>
  <c r="FX144" i="2"/>
  <c r="BT36" i="21" s="1"/>
  <c r="CM38" i="20" s="1"/>
  <c r="FY173" i="2"/>
  <c r="BU65" i="21" s="1"/>
  <c r="CN67" i="20" s="1"/>
  <c r="EM113" i="2"/>
  <c r="AI5" i="21" s="1"/>
  <c r="DN196" i="2"/>
  <c r="J88" i="21" s="1"/>
  <c r="AC90" i="20" s="1"/>
  <c r="DJ171" i="2"/>
  <c r="F63" i="21" s="1"/>
  <c r="Y65" i="20" s="1"/>
  <c r="GC205" i="2"/>
  <c r="BY97" i="21" s="1"/>
  <c r="CR99" i="20" s="1"/>
  <c r="HA211" i="2"/>
  <c r="CW103" i="21" s="1"/>
  <c r="DP105" i="20" s="1"/>
  <c r="FT127" i="2"/>
  <c r="BP19" i="21" s="1"/>
  <c r="CI21" i="20" s="1"/>
  <c r="EV192" i="2"/>
  <c r="AR84" i="21" s="1"/>
  <c r="BK86" i="20" s="1"/>
  <c r="FP164" i="2"/>
  <c r="BL56" i="21" s="1"/>
  <c r="CE58" i="20" s="1"/>
  <c r="FX139" i="2"/>
  <c r="BT31" i="21" s="1"/>
  <c r="CM33" i="20" s="1"/>
  <c r="FG161" i="2"/>
  <c r="BC53" i="21" s="1"/>
  <c r="BV55" i="20" s="1"/>
  <c r="GV201" i="2"/>
  <c r="CR93" i="21" s="1"/>
  <c r="DK95" i="20" s="1"/>
  <c r="HC179" i="2"/>
  <c r="CY71" i="21" s="1"/>
  <c r="DR73" i="20" s="1"/>
  <c r="GW147" i="2"/>
  <c r="CS39" i="21" s="1"/>
  <c r="DL41" i="20" s="1"/>
  <c r="GB172" i="2"/>
  <c r="BX64" i="21" s="1"/>
  <c r="CQ66" i="20" s="1"/>
  <c r="FT130" i="2"/>
  <c r="BP22" i="21" s="1"/>
  <c r="CI24" i="20" s="1"/>
  <c r="GB196" i="2"/>
  <c r="BX88" i="21" s="1"/>
  <c r="CQ90" i="20" s="1"/>
  <c r="FZ213" i="2"/>
  <c r="BV105" i="21" s="1"/>
  <c r="CO107" i="20" s="1"/>
  <c r="DN161" i="2"/>
  <c r="J53" i="21" s="1"/>
  <c r="AC55" i="20" s="1"/>
  <c r="GV145" i="2"/>
  <c r="CR37" i="21" s="1"/>
  <c r="DK39" i="20" s="1"/>
  <c r="EH171" i="2"/>
  <c r="AD63" i="21" s="1"/>
  <c r="AW65" i="20" s="1"/>
  <c r="FK140" i="2"/>
  <c r="BG32" i="21" s="1"/>
  <c r="BZ34" i="20" s="1"/>
  <c r="FD136" i="2"/>
  <c r="AZ28" i="21" s="1"/>
  <c r="BS30" i="20" s="1"/>
  <c r="GO115" i="2"/>
  <c r="CK7" i="21" s="1"/>
  <c r="DD9" i="20" s="1"/>
  <c r="ER150" i="2"/>
  <c r="AN42" i="21" s="1"/>
  <c r="BG44" i="20" s="1"/>
  <c r="FR162" i="2"/>
  <c r="BN54" i="21" s="1"/>
  <c r="CG56" i="20" s="1"/>
  <c r="ER192" i="2"/>
  <c r="AN84" i="21" s="1"/>
  <c r="BG86" i="20" s="1"/>
  <c r="GA173" i="2"/>
  <c r="BW65" i="21" s="1"/>
  <c r="CP67" i="20" s="1"/>
  <c r="GH175" i="2"/>
  <c r="CD67" i="21" s="1"/>
  <c r="CW69" i="20" s="1"/>
  <c r="DW198" i="2"/>
  <c r="S90" i="21" s="1"/>
  <c r="AL92" i="20" s="1"/>
  <c r="ED185" i="2"/>
  <c r="Z77" i="21" s="1"/>
  <c r="AS79" i="20" s="1"/>
  <c r="HE142" i="2"/>
  <c r="DA34" i="21" s="1"/>
  <c r="DT36" i="20" s="1"/>
  <c r="GQ118" i="2"/>
  <c r="CM10" i="21" s="1"/>
  <c r="DF12" i="20" s="1"/>
  <c r="GV207" i="2"/>
  <c r="CR99" i="21" s="1"/>
  <c r="DK101" i="20" s="1"/>
  <c r="FG203" i="2"/>
  <c r="BC95" i="21" s="1"/>
  <c r="BV97" i="20" s="1"/>
  <c r="FR164" i="2"/>
  <c r="BN56" i="21" s="1"/>
  <c r="CG58" i="20" s="1"/>
  <c r="DT132" i="2"/>
  <c r="P24" i="21" s="1"/>
  <c r="AI26" i="20" s="1"/>
  <c r="DN137" i="2"/>
  <c r="J29" i="21" s="1"/>
  <c r="AC31" i="20" s="1"/>
  <c r="EB172" i="2"/>
  <c r="X64" i="21" s="1"/>
  <c r="AQ66" i="20" s="1"/>
  <c r="EP215" i="2"/>
  <c r="AL107" i="21" s="1"/>
  <c r="BE109" i="20" s="1"/>
  <c r="EQ199" i="2"/>
  <c r="AM91" i="21" s="1"/>
  <c r="BF93" i="20" s="1"/>
  <c r="EZ147" i="2"/>
  <c r="AV39" i="21" s="1"/>
  <c r="BO41" i="20" s="1"/>
  <c r="DJ114" i="2"/>
  <c r="F6" i="21" s="1"/>
  <c r="Y8" i="20" s="1"/>
  <c r="DW184" i="2"/>
  <c r="S76" i="21" s="1"/>
  <c r="AL78" i="20" s="1"/>
  <c r="DU209" i="2"/>
  <c r="Q101" i="21" s="1"/>
  <c r="AJ103" i="20" s="1"/>
  <c r="DR124" i="2"/>
  <c r="N16" i="21" s="1"/>
  <c r="AG18" i="20" s="1"/>
  <c r="HE198" i="2"/>
  <c r="DA90" i="21" s="1"/>
  <c r="DT92" i="20" s="1"/>
  <c r="ER114" i="2"/>
  <c r="AN6" i="21" s="1"/>
  <c r="BG8" i="20" s="1"/>
  <c r="FS140" i="2"/>
  <c r="BO32" i="21" s="1"/>
  <c r="CH34" i="20" s="1"/>
  <c r="GT155" i="2"/>
  <c r="CP47" i="21" s="1"/>
  <c r="DI49" i="20" s="1"/>
  <c r="FW212" i="2"/>
  <c r="BS104" i="21" s="1"/>
  <c r="CL106" i="20" s="1"/>
  <c r="DS168" i="2"/>
  <c r="O60" i="21" s="1"/>
  <c r="AH62" i="20" s="1"/>
  <c r="DS188" i="2"/>
  <c r="O80" i="21" s="1"/>
  <c r="AH82" i="20" s="1"/>
  <c r="EB166" i="2"/>
  <c r="X58" i="21" s="1"/>
  <c r="AQ60" i="20" s="1"/>
  <c r="DH142" i="2"/>
  <c r="D34" i="21" s="1"/>
  <c r="W36" i="20" s="1"/>
  <c r="GQ169" i="2"/>
  <c r="CM61" i="21" s="1"/>
  <c r="DF63" i="20" s="1"/>
  <c r="HA128" i="2"/>
  <c r="CW20" i="21" s="1"/>
  <c r="DP22" i="20" s="1"/>
  <c r="FX116" i="2"/>
  <c r="BT8" i="21" s="1"/>
  <c r="CM10" i="20" s="1"/>
  <c r="FQ157" i="2"/>
  <c r="BM49" i="21" s="1"/>
  <c r="CF51" i="20" s="1"/>
  <c r="FW125" i="2"/>
  <c r="BS17" i="21" s="1"/>
  <c r="CL19" i="20" s="1"/>
  <c r="GL134" i="2"/>
  <c r="CH26" i="21" s="1"/>
  <c r="DA28" i="20" s="1"/>
  <c r="FE195" i="2"/>
  <c r="BA87" i="21" s="1"/>
  <c r="BT89" i="20" s="1"/>
  <c r="HD209" i="2"/>
  <c r="CZ101" i="21" s="1"/>
  <c r="DS103" i="20" s="1"/>
  <c r="FS178" i="2"/>
  <c r="BO70" i="21" s="1"/>
  <c r="CH72" i="20" s="1"/>
  <c r="EC164" i="2"/>
  <c r="Y56" i="21" s="1"/>
  <c r="AR58" i="20" s="1"/>
  <c r="HC200" i="2"/>
  <c r="CY92" i="21" s="1"/>
  <c r="DR94" i="20" s="1"/>
  <c r="DH147" i="2"/>
  <c r="D39" i="21" s="1"/>
  <c r="W41" i="20" s="1"/>
  <c r="FY200" i="2"/>
  <c r="BU92" i="21" s="1"/>
  <c r="CN94" i="20" s="1"/>
  <c r="GL133" i="2"/>
  <c r="CH25" i="21" s="1"/>
  <c r="DA27" i="20" s="1"/>
  <c r="HB138" i="2"/>
  <c r="CX30" i="21" s="1"/>
  <c r="DQ32" i="20" s="1"/>
  <c r="EB116" i="2"/>
  <c r="X8" i="21" s="1"/>
  <c r="AQ10" i="20" s="1"/>
  <c r="HB130" i="2"/>
  <c r="CX22" i="21" s="1"/>
  <c r="DQ24" i="20" s="1"/>
  <c r="DT179" i="2"/>
  <c r="P71" i="21" s="1"/>
  <c r="AI73" i="20" s="1"/>
  <c r="GC158" i="2"/>
  <c r="BY50" i="21" s="1"/>
  <c r="CR52" i="20" s="1"/>
  <c r="HF181" i="2"/>
  <c r="DB73" i="21" s="1"/>
  <c r="DU75" i="20" s="1"/>
  <c r="FX126" i="2"/>
  <c r="BT18" i="21" s="1"/>
  <c r="CM20" i="20" s="1"/>
  <c r="FA130" i="2"/>
  <c r="AW22" i="21" s="1"/>
  <c r="BP24" i="20" s="1"/>
  <c r="DQ175" i="2"/>
  <c r="M67" i="21" s="1"/>
  <c r="AF69" i="20" s="1"/>
  <c r="EN139" i="2"/>
  <c r="AJ31" i="21" s="1"/>
  <c r="BC33" i="20" s="1"/>
  <c r="EB187" i="2"/>
  <c r="X79" i="21" s="1"/>
  <c r="AQ81" i="20" s="1"/>
  <c r="EH127" i="2"/>
  <c r="AD19" i="21" s="1"/>
  <c r="AW21" i="20" s="1"/>
  <c r="FP141" i="2"/>
  <c r="BL33" i="21" s="1"/>
  <c r="CE35" i="20" s="1"/>
  <c r="GU209" i="2"/>
  <c r="CQ101" i="21" s="1"/>
  <c r="DJ103" i="20" s="1"/>
  <c r="GQ191" i="2"/>
  <c r="CM83" i="21" s="1"/>
  <c r="DF85" i="20" s="1"/>
  <c r="GI187" i="2"/>
  <c r="CE79" i="21" s="1"/>
  <c r="CX81" i="20" s="1"/>
  <c r="GK128" i="2"/>
  <c r="CG20" i="21" s="1"/>
  <c r="CZ22" i="20" s="1"/>
  <c r="EI130" i="2"/>
  <c r="AE22" i="21" s="1"/>
  <c r="AX24" i="20" s="1"/>
  <c r="GN135" i="2"/>
  <c r="CJ27" i="21" s="1"/>
  <c r="DC29" i="20" s="1"/>
  <c r="FN147" i="2"/>
  <c r="BJ39" i="21" s="1"/>
  <c r="CC41" i="20" s="1"/>
  <c r="GR137" i="2"/>
  <c r="CN29" i="21" s="1"/>
  <c r="DG31" i="20" s="1"/>
  <c r="FS203" i="2"/>
  <c r="BO95" i="21" s="1"/>
  <c r="CH97" i="20" s="1"/>
  <c r="DF146" i="2"/>
  <c r="B38" i="21" s="1"/>
  <c r="U40" i="20" s="1"/>
  <c r="FY187" i="2"/>
  <c r="BU79" i="21" s="1"/>
  <c r="CN81" i="20" s="1"/>
  <c r="FL196" i="2"/>
  <c r="BH88" i="21" s="1"/>
  <c r="CA90" i="20" s="1"/>
  <c r="GH158" i="2"/>
  <c r="CD50" i="21" s="1"/>
  <c r="CW52" i="20" s="1"/>
  <c r="GE119" i="2"/>
  <c r="CA11" i="21" s="1"/>
  <c r="CT13" i="20" s="1"/>
  <c r="FJ121" i="2"/>
  <c r="BF13" i="21" s="1"/>
  <c r="BY15" i="20" s="1"/>
  <c r="HE139" i="2"/>
  <c r="DA31" i="21" s="1"/>
  <c r="DT33" i="20" s="1"/>
  <c r="FH180" i="2"/>
  <c r="BD72" i="21" s="1"/>
  <c r="BW74" i="20" s="1"/>
  <c r="GG126" i="2"/>
  <c r="CC18" i="21" s="1"/>
  <c r="CV20" i="20" s="1"/>
  <c r="DP196" i="2"/>
  <c r="L88" i="21" s="1"/>
  <c r="AE90" i="20" s="1"/>
  <c r="DK216" i="2"/>
  <c r="G108" i="21" s="1"/>
  <c r="Z110" i="20" s="1"/>
  <c r="GQ186" i="2"/>
  <c r="CM78" i="21" s="1"/>
  <c r="DF80" i="20" s="1"/>
  <c r="HE127" i="2"/>
  <c r="DA19" i="21" s="1"/>
  <c r="DT21" i="20" s="1"/>
  <c r="DF170" i="2"/>
  <c r="B62" i="21" s="1"/>
  <c r="U64" i="20" s="1"/>
  <c r="GL139" i="2"/>
  <c r="CH31" i="21" s="1"/>
  <c r="DA33" i="20" s="1"/>
  <c r="DN168" i="2"/>
  <c r="J60" i="21" s="1"/>
  <c r="AC62" i="20" s="1"/>
  <c r="DQ135" i="2"/>
  <c r="M27" i="21" s="1"/>
  <c r="AF29" i="20" s="1"/>
  <c r="FJ204" i="2"/>
  <c r="BF96" i="21" s="1"/>
  <c r="BY98" i="20" s="1"/>
  <c r="FK214" i="2"/>
  <c r="BG106" i="21" s="1"/>
  <c r="BZ108" i="20" s="1"/>
  <c r="FA188" i="2"/>
  <c r="AW80" i="21" s="1"/>
  <c r="BP82" i="20" s="1"/>
  <c r="HF133" i="2"/>
  <c r="DB25" i="21" s="1"/>
  <c r="DU27" i="20" s="1"/>
  <c r="EL209" i="2"/>
  <c r="AH101" i="21" s="1"/>
  <c r="BA103" i="20" s="1"/>
  <c r="FL136" i="2"/>
  <c r="BH28" i="21" s="1"/>
  <c r="CA30" i="20" s="1"/>
  <c r="DQ204" i="2"/>
  <c r="M96" i="21" s="1"/>
  <c r="AF98" i="20" s="1"/>
  <c r="EI140" i="2"/>
  <c r="AE32" i="21" s="1"/>
  <c r="AX34" i="20" s="1"/>
  <c r="EZ181" i="2"/>
  <c r="AV73" i="21" s="1"/>
  <c r="BO75" i="20" s="1"/>
  <c r="FF131" i="2"/>
  <c r="BB23" i="21" s="1"/>
  <c r="BU25" i="20" s="1"/>
  <c r="HD141" i="2"/>
  <c r="CZ33" i="21" s="1"/>
  <c r="DS35" i="20" s="1"/>
  <c r="EE158" i="2"/>
  <c r="AA50" i="21" s="1"/>
  <c r="AT52" i="20" s="1"/>
  <c r="FA164" i="2"/>
  <c r="AW56" i="21" s="1"/>
  <c r="BP58" i="20" s="1"/>
  <c r="GB148" i="2"/>
  <c r="BX40" i="21" s="1"/>
  <c r="CQ42" i="20" s="1"/>
  <c r="GT179" i="2"/>
  <c r="CP71" i="21" s="1"/>
  <c r="DI73" i="20" s="1"/>
  <c r="GI143" i="2"/>
  <c r="CE35" i="21" s="1"/>
  <c r="CX37" i="20" s="1"/>
  <c r="HA114" i="2"/>
  <c r="CW6" i="21" s="1"/>
  <c r="DP8" i="20" s="1"/>
  <c r="GF123" i="2"/>
  <c r="CB15" i="21" s="1"/>
  <c r="CU17" i="20" s="1"/>
  <c r="FC195" i="2"/>
  <c r="AY87" i="21" s="1"/>
  <c r="BR89" i="20" s="1"/>
  <c r="EX128" i="2"/>
  <c r="AT20" i="21" s="1"/>
  <c r="BM22" i="20" s="1"/>
  <c r="GG179" i="2"/>
  <c r="CC71" i="21" s="1"/>
  <c r="CV73" i="20" s="1"/>
  <c r="EU167" i="2"/>
  <c r="AQ59" i="21" s="1"/>
  <c r="BJ61" i="20" s="1"/>
  <c r="FG163" i="2"/>
  <c r="BC55" i="21" s="1"/>
  <c r="BV57" i="20" s="1"/>
  <c r="GK118" i="2"/>
  <c r="CG10" i="21" s="1"/>
  <c r="CZ12" i="20" s="1"/>
  <c r="HC182" i="2"/>
  <c r="CY74" i="21" s="1"/>
  <c r="DR76" i="20" s="1"/>
  <c r="FV136" i="2"/>
  <c r="BR28" i="21" s="1"/>
  <c r="CK30" i="20" s="1"/>
  <c r="DR170" i="2"/>
  <c r="N62" i="21" s="1"/>
  <c r="AG64" i="20" s="1"/>
  <c r="EM126" i="2"/>
  <c r="AI18" i="21" s="1"/>
  <c r="BB20" i="20" s="1"/>
  <c r="FB150" i="2"/>
  <c r="AX42" i="21" s="1"/>
  <c r="BQ44" i="20" s="1"/>
  <c r="EL146" i="2"/>
  <c r="AH38" i="21" s="1"/>
  <c r="BA40" i="20" s="1"/>
  <c r="FI118" i="2"/>
  <c r="BE10" i="21" s="1"/>
  <c r="BX12" i="20" s="1"/>
  <c r="GX138" i="2"/>
  <c r="CT30" i="21" s="1"/>
  <c r="DM32" i="20" s="1"/>
  <c r="GA150" i="2"/>
  <c r="BW42" i="21" s="1"/>
  <c r="CP44" i="20" s="1"/>
  <c r="HC175" i="2"/>
  <c r="CY67" i="21" s="1"/>
  <c r="DR69" i="20" s="1"/>
  <c r="GW124" i="2"/>
  <c r="CS16" i="21" s="1"/>
  <c r="DL18" i="20" s="1"/>
  <c r="EZ144" i="2"/>
  <c r="AV36" i="21" s="1"/>
  <c r="BO38" i="20" s="1"/>
  <c r="DN124" i="2"/>
  <c r="J16" i="21" s="1"/>
  <c r="AC18" i="20" s="1"/>
  <c r="GH191" i="2"/>
  <c r="CD83" i="21" s="1"/>
  <c r="CW85" i="20" s="1"/>
  <c r="FA114" i="2"/>
  <c r="AW6" i="21" s="1"/>
  <c r="BP8" i="20" s="1"/>
  <c r="FS211" i="2"/>
  <c r="BO103" i="21" s="1"/>
  <c r="CH105" i="20" s="1"/>
  <c r="GH184" i="2"/>
  <c r="CD76" i="21" s="1"/>
  <c r="CW78" i="20" s="1"/>
  <c r="FV142" i="2"/>
  <c r="BR34" i="21" s="1"/>
  <c r="CK36" i="20" s="1"/>
  <c r="FH168" i="2"/>
  <c r="BD60" i="21" s="1"/>
  <c r="BW62" i="20" s="1"/>
  <c r="DV197" i="2"/>
  <c r="R89" i="21" s="1"/>
  <c r="AK91" i="20" s="1"/>
  <c r="GQ124" i="2"/>
  <c r="CM16" i="21" s="1"/>
  <c r="DF18" i="20" s="1"/>
  <c r="EB178" i="2"/>
  <c r="X70" i="21" s="1"/>
  <c r="AQ72" i="20" s="1"/>
  <c r="FM195" i="2"/>
  <c r="BI87" i="21" s="1"/>
  <c r="CB89" i="20" s="1"/>
  <c r="FN114" i="2"/>
  <c r="BJ6" i="21" s="1"/>
  <c r="CC8" i="20" s="1"/>
  <c r="FJ135" i="2"/>
  <c r="BF27" i="21" s="1"/>
  <c r="BY29" i="20" s="1"/>
  <c r="FG170" i="2"/>
  <c r="BC62" i="21" s="1"/>
  <c r="BV64" i="20" s="1"/>
  <c r="GE124" i="2"/>
  <c r="CA16" i="21" s="1"/>
  <c r="CT18" i="20" s="1"/>
  <c r="GV134" i="2"/>
  <c r="CR26" i="21" s="1"/>
  <c r="DK28" i="20" s="1"/>
  <c r="DL179" i="2"/>
  <c r="H71" i="21" s="1"/>
  <c r="AA73" i="20" s="1"/>
  <c r="EB158" i="2"/>
  <c r="X50" i="21" s="1"/>
  <c r="AQ52" i="20" s="1"/>
  <c r="DN135" i="2"/>
  <c r="J27" i="21" s="1"/>
  <c r="AC29" i="20" s="1"/>
  <c r="GW172" i="2"/>
  <c r="CS64" i="21" s="1"/>
  <c r="DL66" i="20" s="1"/>
  <c r="GE162" i="2"/>
  <c r="CA54" i="21" s="1"/>
  <c r="CT56" i="20" s="1"/>
  <c r="DP137" i="2"/>
  <c r="L29" i="21" s="1"/>
  <c r="AE31" i="20" s="1"/>
  <c r="DM170" i="2"/>
  <c r="I62" i="21" s="1"/>
  <c r="AB64" i="20" s="1"/>
  <c r="DG142" i="2"/>
  <c r="C34" i="21" s="1"/>
  <c r="V36" i="20" s="1"/>
  <c r="GP203" i="2"/>
  <c r="CL95" i="21" s="1"/>
  <c r="DE97" i="20" s="1"/>
  <c r="FZ155" i="2"/>
  <c r="BV47" i="21" s="1"/>
  <c r="CO49" i="20" s="1"/>
  <c r="EJ205" i="2"/>
  <c r="AF97" i="21" s="1"/>
  <c r="AY99" i="20" s="1"/>
  <c r="DJ154" i="2"/>
  <c r="F46" i="21" s="1"/>
  <c r="Y48" i="20" s="1"/>
  <c r="FS156" i="2"/>
  <c r="BO48" i="21" s="1"/>
  <c r="CH50" i="20" s="1"/>
  <c r="GG144" i="2"/>
  <c r="CC36" i="21" s="1"/>
  <c r="CV38" i="20" s="1"/>
  <c r="EM193" i="2"/>
  <c r="AI85" i="21" s="1"/>
  <c r="BB87" i="20" s="1"/>
  <c r="GJ133" i="2"/>
  <c r="CF25" i="21" s="1"/>
  <c r="CY27" i="20" s="1"/>
  <c r="ED210" i="2"/>
  <c r="Z102" i="21" s="1"/>
  <c r="AS104" i="20" s="1"/>
  <c r="EC165" i="2"/>
  <c r="Y57" i="21" s="1"/>
  <c r="AR59" i="20" s="1"/>
  <c r="EV142" i="2"/>
  <c r="AR34" i="21" s="1"/>
  <c r="BK36" i="20" s="1"/>
  <c r="DI145" i="2"/>
  <c r="E37" i="21" s="1"/>
  <c r="X39" i="20" s="1"/>
  <c r="GU205" i="2"/>
  <c r="CQ97" i="21" s="1"/>
  <c r="DJ99" i="20" s="1"/>
  <c r="DF185" i="2"/>
  <c r="B77" i="21" s="1"/>
  <c r="U79" i="20" s="1"/>
  <c r="GF124" i="2"/>
  <c r="CB16" i="21" s="1"/>
  <c r="CU18" i="20" s="1"/>
  <c r="DW122" i="2"/>
  <c r="S14" i="21" s="1"/>
  <c r="AL16" i="20" s="1"/>
  <c r="FH188" i="2"/>
  <c r="BD80" i="21" s="1"/>
  <c r="BW82" i="20" s="1"/>
  <c r="ER186" i="2"/>
  <c r="AN78" i="21" s="1"/>
  <c r="BG80" i="20" s="1"/>
  <c r="GS127" i="2"/>
  <c r="CO19" i="21" s="1"/>
  <c r="DH21" i="20" s="1"/>
  <c r="DT177" i="2"/>
  <c r="P69" i="21" s="1"/>
  <c r="AI71" i="20" s="1"/>
  <c r="GF186" i="2"/>
  <c r="CB78" i="21" s="1"/>
  <c r="CU80" i="20" s="1"/>
  <c r="FM190" i="2"/>
  <c r="BI82" i="21" s="1"/>
  <c r="CB84" i="20" s="1"/>
  <c r="EO214" i="2"/>
  <c r="AK106" i="21" s="1"/>
  <c r="BD108" i="20" s="1"/>
  <c r="EA171" i="2"/>
  <c r="W63" i="21" s="1"/>
  <c r="AP65" i="20" s="1"/>
  <c r="GQ159" i="2"/>
  <c r="CM51" i="21" s="1"/>
  <c r="DF53" i="20" s="1"/>
  <c r="EC141" i="2"/>
  <c r="Y33" i="21" s="1"/>
  <c r="AR35" i="20" s="1"/>
  <c r="FJ145" i="2"/>
  <c r="BF37" i="21" s="1"/>
  <c r="BY39" i="20" s="1"/>
  <c r="FJ137" i="2"/>
  <c r="BF29" i="21" s="1"/>
  <c r="BY31" i="20" s="1"/>
  <c r="GW141" i="2"/>
  <c r="CS33" i="21" s="1"/>
  <c r="DL35" i="20" s="1"/>
  <c r="FP193" i="2"/>
  <c r="BL85" i="21" s="1"/>
  <c r="CE87" i="20" s="1"/>
  <c r="EN142" i="2"/>
  <c r="AJ34" i="21" s="1"/>
  <c r="BC36" i="20" s="1"/>
  <c r="FN164" i="2"/>
  <c r="BJ56" i="21" s="1"/>
  <c r="CC58" i="20" s="1"/>
  <c r="EK142" i="2"/>
  <c r="AG34" i="21" s="1"/>
  <c r="AZ36" i="20" s="1"/>
  <c r="ED166" i="2"/>
  <c r="Z58" i="21" s="1"/>
  <c r="AS60" i="20" s="1"/>
  <c r="DH189" i="2"/>
  <c r="D81" i="21" s="1"/>
  <c r="W83" i="20" s="1"/>
  <c r="EK148" i="2"/>
  <c r="AG40" i="21" s="1"/>
  <c r="AZ42" i="20" s="1"/>
  <c r="EQ196" i="2"/>
  <c r="AM88" i="21" s="1"/>
  <c r="BF90" i="20" s="1"/>
  <c r="DV189" i="2"/>
  <c r="R81" i="21" s="1"/>
  <c r="AK83" i="20" s="1"/>
  <c r="FB218" i="2"/>
  <c r="AX110" i="21" s="1"/>
  <c r="BQ112" i="20" s="1"/>
  <c r="FD158" i="2"/>
  <c r="AZ50" i="21" s="1"/>
  <c r="BS52" i="20" s="1"/>
  <c r="EA213" i="2"/>
  <c r="W105" i="21" s="1"/>
  <c r="AP107" i="20" s="1"/>
  <c r="ER212" i="2"/>
  <c r="AN104" i="21" s="1"/>
  <c r="BG106" i="20" s="1"/>
  <c r="EO114" i="2"/>
  <c r="AK6" i="21" s="1"/>
  <c r="BD8" i="20" s="1"/>
  <c r="FU125" i="2"/>
  <c r="BQ17" i="21" s="1"/>
  <c r="CJ19" i="20" s="1"/>
  <c r="EU118" i="2"/>
  <c r="AQ10" i="21" s="1"/>
  <c r="BJ12" i="20" s="1"/>
  <c r="DI124" i="2"/>
  <c r="E16" i="21" s="1"/>
  <c r="X18" i="20" s="1"/>
  <c r="FL204" i="2"/>
  <c r="BH96" i="21" s="1"/>
  <c r="CA98" i="20" s="1"/>
  <c r="FN202" i="2"/>
  <c r="BJ94" i="21" s="1"/>
  <c r="CC96" i="20" s="1"/>
  <c r="GG218" i="2"/>
  <c r="CC110" i="21" s="1"/>
  <c r="CV112" i="20" s="1"/>
  <c r="EC156" i="2"/>
  <c r="Y48" i="21" s="1"/>
  <c r="AR50" i="20" s="1"/>
  <c r="GS202" i="2"/>
  <c r="CO94" i="21" s="1"/>
  <c r="DH96" i="20" s="1"/>
  <c r="DS173" i="2"/>
  <c r="O65" i="21" s="1"/>
  <c r="AH67" i="20" s="1"/>
  <c r="GO197" i="2"/>
  <c r="CK89" i="21" s="1"/>
  <c r="DD91" i="20" s="1"/>
  <c r="GN161" i="2"/>
  <c r="CJ53" i="21" s="1"/>
  <c r="DC55" i="20" s="1"/>
  <c r="GX136" i="2"/>
  <c r="CT28" i="21" s="1"/>
  <c r="DM30" i="20" s="1"/>
  <c r="FZ166" i="2"/>
  <c r="BV58" i="21" s="1"/>
  <c r="CO60" i="20" s="1"/>
  <c r="DN136" i="2"/>
  <c r="J28" i="21" s="1"/>
  <c r="AC30" i="20" s="1"/>
  <c r="EQ150" i="2"/>
  <c r="AM42" i="21" s="1"/>
  <c r="BF44" i="20" s="1"/>
  <c r="GZ123" i="2"/>
  <c r="CV15" i="21" s="1"/>
  <c r="DO17" i="20" s="1"/>
  <c r="DW181" i="2"/>
  <c r="S73" i="21" s="1"/>
  <c r="AL75" i="20" s="1"/>
  <c r="GX178" i="2"/>
  <c r="CT70" i="21" s="1"/>
  <c r="DM72" i="20" s="1"/>
  <c r="HA201" i="2"/>
  <c r="CW93" i="21" s="1"/>
  <c r="DP95" i="20" s="1"/>
  <c r="EU144" i="2"/>
  <c r="AQ36" i="21" s="1"/>
  <c r="BJ38" i="20" s="1"/>
  <c r="FC120" i="2"/>
  <c r="AY12" i="21" s="1"/>
  <c r="BR14" i="20" s="1"/>
  <c r="GU160" i="2"/>
  <c r="CQ52" i="21" s="1"/>
  <c r="DJ54" i="20" s="1"/>
  <c r="EF156" i="2"/>
  <c r="AB48" i="21" s="1"/>
  <c r="AU50" i="20" s="1"/>
  <c r="EA202" i="2"/>
  <c r="W94" i="21" s="1"/>
  <c r="AP96" i="20" s="1"/>
  <c r="GI166" i="2"/>
  <c r="CE58" i="21" s="1"/>
  <c r="CX60" i="20" s="1"/>
  <c r="FJ209" i="2"/>
  <c r="BF101" i="21" s="1"/>
  <c r="BY103" i="20" s="1"/>
  <c r="FB160" i="2"/>
  <c r="AX52" i="21" s="1"/>
  <c r="BQ54" i="20" s="1"/>
  <c r="DV218" i="2"/>
  <c r="R110" i="21" s="1"/>
  <c r="AK112" i="20" s="1"/>
  <c r="HB187" i="2"/>
  <c r="CX79" i="21" s="1"/>
  <c r="DQ81" i="20" s="1"/>
  <c r="GT217" i="2"/>
  <c r="CP109" i="21" s="1"/>
  <c r="DI111" i="20" s="1"/>
  <c r="FI151" i="2"/>
  <c r="BE43" i="21" s="1"/>
  <c r="BX45" i="20" s="1"/>
  <c r="FA147" i="2"/>
  <c r="AW39" i="21" s="1"/>
  <c r="BP41" i="20" s="1"/>
  <c r="EF204" i="2"/>
  <c r="AB96" i="21" s="1"/>
  <c r="AU98" i="20" s="1"/>
  <c r="GO150" i="2"/>
  <c r="CK42" i="21" s="1"/>
  <c r="DD44" i="20" s="1"/>
  <c r="DO179" i="2"/>
  <c r="K71" i="21" s="1"/>
  <c r="AD73" i="20" s="1"/>
  <c r="DZ124" i="2"/>
  <c r="V16" i="21" s="1"/>
  <c r="AO18" i="20" s="1"/>
  <c r="GY188" i="2"/>
  <c r="CU80" i="21" s="1"/>
  <c r="DN82" i="20" s="1"/>
  <c r="GI216" i="2"/>
  <c r="CE108" i="21" s="1"/>
  <c r="CX110" i="20" s="1"/>
  <c r="FZ116" i="2"/>
  <c r="BV8" i="21" s="1"/>
  <c r="CO10" i="20" s="1"/>
  <c r="DI186" i="2"/>
  <c r="E78" i="21" s="1"/>
  <c r="X80" i="20" s="1"/>
  <c r="HC196" i="2"/>
  <c r="CY88" i="21" s="1"/>
  <c r="DR90" i="20" s="1"/>
  <c r="EX187" i="2"/>
  <c r="AT79" i="21" s="1"/>
  <c r="BM81" i="20" s="1"/>
  <c r="GV213" i="2"/>
  <c r="CR105" i="21" s="1"/>
  <c r="DK107" i="20" s="1"/>
  <c r="DT204" i="2"/>
  <c r="P96" i="21" s="1"/>
  <c r="AI98" i="20" s="1"/>
  <c r="EE161" i="2"/>
  <c r="AA53" i="21" s="1"/>
  <c r="AT55" i="20" s="1"/>
  <c r="GL211" i="2"/>
  <c r="CH103" i="21" s="1"/>
  <c r="DA105" i="20" s="1"/>
  <c r="GG130" i="2"/>
  <c r="CC22" i="21" s="1"/>
  <c r="CV24" i="20" s="1"/>
  <c r="FT205" i="2"/>
  <c r="BP97" i="21" s="1"/>
  <c r="CI99" i="20" s="1"/>
  <c r="DR191" i="2"/>
  <c r="N83" i="21" s="1"/>
  <c r="AG85" i="20" s="1"/>
  <c r="FY190" i="2"/>
  <c r="BU82" i="21" s="1"/>
  <c r="CN84" i="20" s="1"/>
  <c r="DV214" i="2"/>
  <c r="R106" i="21" s="1"/>
  <c r="AK108" i="20" s="1"/>
  <c r="DI138" i="2"/>
  <c r="E30" i="21" s="1"/>
  <c r="X32" i="20" s="1"/>
  <c r="EX143" i="2"/>
  <c r="AT35" i="21" s="1"/>
  <c r="BM37" i="20" s="1"/>
  <c r="GO208" i="2"/>
  <c r="CK100" i="21" s="1"/>
  <c r="DD102" i="20" s="1"/>
  <c r="FU144" i="2"/>
  <c r="BQ36" i="21" s="1"/>
  <c r="CJ38" i="20" s="1"/>
  <c r="HA172" i="2"/>
  <c r="CW64" i="21" s="1"/>
  <c r="DP66" i="20" s="1"/>
  <c r="DN214" i="2"/>
  <c r="J106" i="21" s="1"/>
  <c r="AC108" i="20" s="1"/>
  <c r="EM118" i="2"/>
  <c r="AI10" i="21" s="1"/>
  <c r="BB12" i="20" s="1"/>
  <c r="FG141" i="2"/>
  <c r="BC33" i="21" s="1"/>
  <c r="BV35" i="20" s="1"/>
  <c r="EM208" i="2"/>
  <c r="AI100" i="21" s="1"/>
  <c r="BB102" i="20" s="1"/>
  <c r="FQ163" i="2"/>
  <c r="BM55" i="21" s="1"/>
  <c r="CF57" i="20" s="1"/>
  <c r="FG207" i="2"/>
  <c r="BC99" i="21" s="1"/>
  <c r="BV101" i="20" s="1"/>
  <c r="FT120" i="2"/>
  <c r="BP12" i="21" s="1"/>
  <c r="CI14" i="20" s="1"/>
  <c r="GK203" i="2"/>
  <c r="CG95" i="21" s="1"/>
  <c r="CZ97" i="20" s="1"/>
  <c r="HB120" i="2"/>
  <c r="CX12" i="21" s="1"/>
  <c r="DQ14" i="20" s="1"/>
  <c r="GF166" i="2"/>
  <c r="CB58" i="21" s="1"/>
  <c r="CU60" i="20" s="1"/>
  <c r="DX149" i="2"/>
  <c r="T41" i="21" s="1"/>
  <c r="AM43" i="20" s="1"/>
  <c r="GE189" i="2"/>
  <c r="CA81" i="21" s="1"/>
  <c r="CT83" i="20" s="1"/>
  <c r="FF179" i="2"/>
  <c r="BB71" i="21" s="1"/>
  <c r="BU73" i="20" s="1"/>
  <c r="EN136" i="2"/>
  <c r="AJ28" i="21" s="1"/>
  <c r="BC30" i="20" s="1"/>
  <c r="FV173" i="2"/>
  <c r="BR65" i="21" s="1"/>
  <c r="CK67" i="20" s="1"/>
  <c r="FA182" i="2"/>
  <c r="AW74" i="21" s="1"/>
  <c r="BP76" i="20" s="1"/>
  <c r="FD153" i="2"/>
  <c r="AZ45" i="21" s="1"/>
  <c r="BS47" i="20" s="1"/>
  <c r="EH167" i="2"/>
  <c r="AD59" i="21" s="1"/>
  <c r="AW61" i="20" s="1"/>
  <c r="EC175" i="2"/>
  <c r="Y67" i="21" s="1"/>
  <c r="AR69" i="20" s="1"/>
  <c r="FX155" i="2"/>
  <c r="BT47" i="21" s="1"/>
  <c r="CM49" i="20" s="1"/>
  <c r="HC145" i="2"/>
  <c r="CY37" i="21" s="1"/>
  <c r="DR39" i="20" s="1"/>
  <c r="FN205" i="2"/>
  <c r="BJ97" i="21" s="1"/>
  <c r="CC99" i="20" s="1"/>
  <c r="HG166" i="2"/>
  <c r="DC58" i="21" s="1"/>
  <c r="DV60" i="20" s="1"/>
  <c r="GF196" i="2"/>
  <c r="CB88" i="21" s="1"/>
  <c r="CU90" i="20" s="1"/>
  <c r="HC113" i="2"/>
  <c r="CY5" i="21" s="1"/>
  <c r="GH186" i="2"/>
  <c r="CD78" i="21" s="1"/>
  <c r="CW80" i="20" s="1"/>
  <c r="ES171" i="2"/>
  <c r="AO63" i="21" s="1"/>
  <c r="BH65" i="20" s="1"/>
  <c r="DN147" i="2"/>
  <c r="J39" i="21" s="1"/>
  <c r="AC41" i="20" s="1"/>
  <c r="EW152" i="2"/>
  <c r="AS44" i="21" s="1"/>
  <c r="BL46" i="20" s="1"/>
  <c r="GE187" i="2"/>
  <c r="CA79" i="21" s="1"/>
  <c r="CT81" i="20" s="1"/>
  <c r="FL141" i="2"/>
  <c r="BH33" i="21" s="1"/>
  <c r="CA35" i="20" s="1"/>
  <c r="EZ136" i="2"/>
  <c r="AV28" i="21" s="1"/>
  <c r="BO30" i="20" s="1"/>
  <c r="FB214" i="2"/>
  <c r="AX106" i="21" s="1"/>
  <c r="BQ108" i="20" s="1"/>
  <c r="HG146" i="2"/>
  <c r="DC38" i="21" s="1"/>
  <c r="DV40" i="20" s="1"/>
  <c r="EH161" i="2"/>
  <c r="AD53" i="21" s="1"/>
  <c r="AW55" i="20" s="1"/>
  <c r="DO152" i="2"/>
  <c r="K44" i="21" s="1"/>
  <c r="AD46" i="20" s="1"/>
  <c r="DH143" i="2"/>
  <c r="D35" i="21" s="1"/>
  <c r="W37" i="20" s="1"/>
  <c r="EH215" i="2"/>
  <c r="AD107" i="21" s="1"/>
  <c r="AW109" i="20" s="1"/>
  <c r="FL169" i="2"/>
  <c r="BH61" i="21" s="1"/>
  <c r="CA63" i="20" s="1"/>
  <c r="EJ199" i="2"/>
  <c r="AF91" i="21" s="1"/>
  <c r="AY93" i="20" s="1"/>
  <c r="EV188" i="2"/>
  <c r="AR80" i="21" s="1"/>
  <c r="BK82" i="20" s="1"/>
  <c r="GX202" i="2"/>
  <c r="CT94" i="21" s="1"/>
  <c r="DM96" i="20" s="1"/>
  <c r="GY202" i="2"/>
  <c r="CU94" i="21" s="1"/>
  <c r="DN96" i="20" s="1"/>
  <c r="FQ170" i="2"/>
  <c r="BM62" i="21" s="1"/>
  <c r="CF64" i="20" s="1"/>
  <c r="GC188" i="2"/>
  <c r="BY80" i="21" s="1"/>
  <c r="CR82" i="20" s="1"/>
  <c r="EV165" i="2"/>
  <c r="AR57" i="21" s="1"/>
  <c r="BK59" i="20" s="1"/>
  <c r="FX158" i="2"/>
  <c r="BT50" i="21" s="1"/>
  <c r="CM52" i="20" s="1"/>
  <c r="GG183" i="2"/>
  <c r="CC75" i="21" s="1"/>
  <c r="CV77" i="20" s="1"/>
  <c r="FB178" i="2"/>
  <c r="AX70" i="21" s="1"/>
  <c r="BQ72" i="20" s="1"/>
  <c r="FU190" i="2"/>
  <c r="BQ82" i="21" s="1"/>
  <c r="CJ84" i="20" s="1"/>
  <c r="EB204" i="2"/>
  <c r="X96" i="21" s="1"/>
  <c r="AQ98" i="20" s="1"/>
  <c r="FJ141" i="2"/>
  <c r="BF33" i="21" s="1"/>
  <c r="BY35" i="20" s="1"/>
  <c r="EJ169" i="2"/>
  <c r="AF61" i="21" s="1"/>
  <c r="AY63" i="20" s="1"/>
  <c r="FD125" i="2"/>
  <c r="AZ17" i="21" s="1"/>
  <c r="BS19" i="20" s="1"/>
  <c r="DX143" i="2"/>
  <c r="T35" i="21" s="1"/>
  <c r="AM37" i="20" s="1"/>
  <c r="GZ213" i="2"/>
  <c r="CV105" i="21" s="1"/>
  <c r="DO107" i="20" s="1"/>
  <c r="DL175" i="2"/>
  <c r="H67" i="21" s="1"/>
  <c r="AA69" i="20" s="1"/>
  <c r="GO136" i="2"/>
  <c r="CK28" i="21" s="1"/>
  <c r="DD30" i="20" s="1"/>
  <c r="EL127" i="2"/>
  <c r="AH19" i="21" s="1"/>
  <c r="BA21" i="20" s="1"/>
  <c r="GT133" i="2"/>
  <c r="CP25" i="21" s="1"/>
  <c r="DI27" i="20" s="1"/>
  <c r="ER213" i="2"/>
  <c r="AN105" i="21" s="1"/>
  <c r="BG107" i="20" s="1"/>
  <c r="EC117" i="2"/>
  <c r="Y9" i="21" s="1"/>
  <c r="AR11" i="20" s="1"/>
  <c r="EQ204" i="2"/>
  <c r="AM96" i="21" s="1"/>
  <c r="BF98" i="20" s="1"/>
  <c r="DX133" i="2"/>
  <c r="T25" i="21" s="1"/>
  <c r="AM27" i="20" s="1"/>
  <c r="DF187" i="2"/>
  <c r="B79" i="21" s="1"/>
  <c r="U81" i="20" s="1"/>
  <c r="HG188" i="2"/>
  <c r="DC80" i="21" s="1"/>
  <c r="DV82" i="20" s="1"/>
  <c r="GT208" i="2"/>
  <c r="CP100" i="21" s="1"/>
  <c r="DI102" i="20" s="1"/>
  <c r="FP178" i="2"/>
  <c r="BL70" i="21" s="1"/>
  <c r="CE72" i="20" s="1"/>
  <c r="EC203" i="2"/>
  <c r="Y95" i="21" s="1"/>
  <c r="AR97" i="20" s="1"/>
  <c r="EN161" i="2"/>
  <c r="AJ53" i="21" s="1"/>
  <c r="BC55" i="20" s="1"/>
  <c r="GF178" i="2"/>
  <c r="CB70" i="21" s="1"/>
  <c r="CU72" i="20" s="1"/>
  <c r="DL201" i="2"/>
  <c r="H93" i="21" s="1"/>
  <c r="AA95" i="20" s="1"/>
  <c r="EM149" i="2"/>
  <c r="AI41" i="21" s="1"/>
  <c r="BB43" i="20" s="1"/>
  <c r="HG138" i="2"/>
  <c r="DC30" i="21" s="1"/>
  <c r="DV32" i="20" s="1"/>
  <c r="HF173" i="2"/>
  <c r="DB65" i="21" s="1"/>
  <c r="DU67" i="20" s="1"/>
  <c r="HF183" i="2"/>
  <c r="DB75" i="21" s="1"/>
  <c r="DU77" i="20" s="1"/>
  <c r="FR171" i="2"/>
  <c r="BN63" i="21" s="1"/>
  <c r="CG65" i="20" s="1"/>
  <c r="DW183" i="2"/>
  <c r="S75" i="21" s="1"/>
  <c r="AL77" i="20" s="1"/>
  <c r="EK157" i="2"/>
  <c r="AG49" i="21" s="1"/>
  <c r="AZ51" i="20" s="1"/>
  <c r="FL149" i="2"/>
  <c r="BH41" i="21" s="1"/>
  <c r="CA43" i="20" s="1"/>
  <c r="HC184" i="2"/>
  <c r="CY76" i="21" s="1"/>
  <c r="DR78" i="20" s="1"/>
  <c r="HC140" i="2"/>
  <c r="CY32" i="21" s="1"/>
  <c r="DR34" i="20" s="1"/>
  <c r="HD178" i="2"/>
  <c r="CZ70" i="21" s="1"/>
  <c r="DS72" i="20" s="1"/>
  <c r="EE117" i="2"/>
  <c r="AA9" i="21" s="1"/>
  <c r="AT11" i="20" s="1"/>
  <c r="DF183" i="2"/>
  <c r="B75" i="21" s="1"/>
  <c r="U77" i="20" s="1"/>
  <c r="FT159" i="2"/>
  <c r="BP51" i="21" s="1"/>
  <c r="CI53" i="20" s="1"/>
  <c r="EU165" i="2"/>
  <c r="AQ57" i="21" s="1"/>
  <c r="BJ59" i="20" s="1"/>
  <c r="DK121" i="2"/>
  <c r="G13" i="21" s="1"/>
  <c r="Z15" i="20" s="1"/>
  <c r="FP163" i="2"/>
  <c r="BL55" i="21" s="1"/>
  <c r="CE57" i="20" s="1"/>
  <c r="FZ152" i="2"/>
  <c r="BV44" i="21" s="1"/>
  <c r="CO46" i="20" s="1"/>
  <c r="DI185" i="2"/>
  <c r="E77" i="21" s="1"/>
  <c r="X79" i="20" s="1"/>
  <c r="GM184" i="2"/>
  <c r="CI76" i="21" s="1"/>
  <c r="DB78" i="20" s="1"/>
  <c r="GX203" i="2"/>
  <c r="CT95" i="21" s="1"/>
  <c r="DM97" i="20" s="1"/>
  <c r="GX153" i="2"/>
  <c r="CT45" i="21" s="1"/>
  <c r="DM47" i="20" s="1"/>
  <c r="EO127" i="2"/>
  <c r="AK19" i="21" s="1"/>
  <c r="BD21" i="20" s="1"/>
  <c r="HG134" i="2"/>
  <c r="DC26" i="21" s="1"/>
  <c r="DV28" i="20" s="1"/>
  <c r="GF172" i="2"/>
  <c r="CB64" i="21" s="1"/>
  <c r="CU66" i="20" s="1"/>
  <c r="GE161" i="2"/>
  <c r="CA53" i="21" s="1"/>
  <c r="CT55" i="20" s="1"/>
  <c r="GE210" i="2"/>
  <c r="CA102" i="21" s="1"/>
  <c r="CT104" i="20" s="1"/>
  <c r="FJ210" i="2"/>
  <c r="BF102" i="21" s="1"/>
  <c r="BY104" i="20" s="1"/>
  <c r="GZ177" i="2"/>
  <c r="CV69" i="21" s="1"/>
  <c r="DO71" i="20" s="1"/>
  <c r="EQ168" i="2"/>
  <c r="AM60" i="21" s="1"/>
  <c r="BF62" i="20" s="1"/>
  <c r="HD156" i="2"/>
  <c r="CZ48" i="21" s="1"/>
  <c r="DS50" i="20" s="1"/>
  <c r="GV200" i="2"/>
  <c r="CR92" i="21" s="1"/>
  <c r="DK94" i="20" s="1"/>
  <c r="FK151" i="2"/>
  <c r="BG43" i="21" s="1"/>
  <c r="BZ45" i="20" s="1"/>
  <c r="DV165" i="2"/>
  <c r="R57" i="21" s="1"/>
  <c r="AK59" i="20" s="1"/>
  <c r="EP163" i="2"/>
  <c r="AL55" i="21" s="1"/>
  <c r="BE57" i="20" s="1"/>
  <c r="GN204" i="2"/>
  <c r="CJ96" i="21" s="1"/>
  <c r="DC98" i="20" s="1"/>
  <c r="FI216" i="2"/>
  <c r="BE108" i="21" s="1"/>
  <c r="BX110" i="20" s="1"/>
  <c r="GY150" i="2"/>
  <c r="CU42" i="21" s="1"/>
  <c r="DN44" i="20" s="1"/>
  <c r="EC129" i="2"/>
  <c r="Y21" i="21" s="1"/>
  <c r="AR23" i="20" s="1"/>
  <c r="FD139" i="2"/>
  <c r="AZ31" i="21" s="1"/>
  <c r="BS33" i="20" s="1"/>
  <c r="EP208" i="2"/>
  <c r="AL100" i="21" s="1"/>
  <c r="BE102" i="20" s="1"/>
  <c r="DO187" i="2"/>
  <c r="K79" i="21" s="1"/>
  <c r="AD81" i="20" s="1"/>
  <c r="GL190" i="2"/>
  <c r="CH82" i="21" s="1"/>
  <c r="DA84" i="20" s="1"/>
  <c r="DI161" i="2"/>
  <c r="E53" i="21" s="1"/>
  <c r="X55" i="20" s="1"/>
  <c r="EY186" i="2"/>
  <c r="AU78" i="21" s="1"/>
  <c r="BN80" i="20" s="1"/>
  <c r="FE187" i="2"/>
  <c r="BA79" i="21" s="1"/>
  <c r="BT81" i="20" s="1"/>
  <c r="GC123" i="2"/>
  <c r="BY15" i="21" s="1"/>
  <c r="CR17" i="20" s="1"/>
  <c r="FJ123" i="2"/>
  <c r="BF15" i="21" s="1"/>
  <c r="BY17" i="20" s="1"/>
  <c r="ED138" i="2"/>
  <c r="Z30" i="21" s="1"/>
  <c r="AS32" i="20" s="1"/>
  <c r="ET210" i="2"/>
  <c r="AP102" i="21" s="1"/>
  <c r="BI104" i="20" s="1"/>
  <c r="GB152" i="2"/>
  <c r="BX44" i="21" s="1"/>
  <c r="CQ46" i="20" s="1"/>
  <c r="FD198" i="2"/>
  <c r="AZ90" i="21" s="1"/>
  <c r="BS92" i="20" s="1"/>
  <c r="DO141" i="2"/>
  <c r="K33" i="21" s="1"/>
  <c r="AD35" i="20" s="1"/>
  <c r="EV123" i="2"/>
  <c r="AR15" i="21" s="1"/>
  <c r="BK17" i="20" s="1"/>
  <c r="EP125" i="2"/>
  <c r="AL17" i="21" s="1"/>
  <c r="BE19" i="20" s="1"/>
  <c r="FW180" i="2"/>
  <c r="BS72" i="21" s="1"/>
  <c r="CL74" i="20" s="1"/>
  <c r="EW167" i="2"/>
  <c r="AS59" i="21" s="1"/>
  <c r="BL61" i="20" s="1"/>
  <c r="FH197" i="2"/>
  <c r="BD89" i="21" s="1"/>
  <c r="BW91" i="20" s="1"/>
  <c r="FS167" i="2"/>
  <c r="BO59" i="21" s="1"/>
  <c r="CH61" i="20" s="1"/>
  <c r="ED187" i="2"/>
  <c r="Z79" i="21" s="1"/>
  <c r="AS81" i="20" s="1"/>
  <c r="ER206" i="2"/>
  <c r="AN98" i="21" s="1"/>
  <c r="BG100" i="20" s="1"/>
  <c r="DW215" i="2"/>
  <c r="S107" i="21" s="1"/>
  <c r="AL109" i="20" s="1"/>
  <c r="FD163" i="2"/>
  <c r="AZ55" i="21" s="1"/>
  <c r="BS57" i="20" s="1"/>
  <c r="GZ189" i="2"/>
  <c r="CV81" i="21" s="1"/>
  <c r="DO83" i="20" s="1"/>
  <c r="FM130" i="2"/>
  <c r="BI22" i="21" s="1"/>
  <c r="CB24" i="20" s="1"/>
  <c r="DY148" i="2"/>
  <c r="U40" i="21" s="1"/>
  <c r="AN42" i="20" s="1"/>
  <c r="GJ143" i="2"/>
  <c r="CF35" i="21" s="1"/>
  <c r="CY37" i="20" s="1"/>
  <c r="FT184" i="2"/>
  <c r="BP76" i="21" s="1"/>
  <c r="CI78" i="20" s="1"/>
  <c r="FX193" i="2"/>
  <c r="BT85" i="21" s="1"/>
  <c r="CM87" i="20" s="1"/>
  <c r="DH130" i="2"/>
  <c r="D22" i="21" s="1"/>
  <c r="W24" i="20" s="1"/>
  <c r="GA157" i="2"/>
  <c r="BW49" i="21" s="1"/>
  <c r="CP51" i="20" s="1"/>
  <c r="DQ195" i="2"/>
  <c r="M87" i="21" s="1"/>
  <c r="AF89" i="20" s="1"/>
  <c r="HB217" i="2"/>
  <c r="CX109" i="21" s="1"/>
  <c r="DQ111" i="20" s="1"/>
  <c r="ED213" i="2"/>
  <c r="Z105" i="21" s="1"/>
  <c r="AS107" i="20" s="1"/>
  <c r="GW184" i="2"/>
  <c r="CS76" i="21" s="1"/>
  <c r="DL78" i="20" s="1"/>
  <c r="ET169" i="2"/>
  <c r="AP61" i="21" s="1"/>
  <c r="BI63" i="20" s="1"/>
  <c r="GP122" i="2"/>
  <c r="CL14" i="21" s="1"/>
  <c r="DE16" i="20" s="1"/>
  <c r="GJ216" i="2"/>
  <c r="CF108" i="21" s="1"/>
  <c r="CY110" i="20" s="1"/>
  <c r="FI195" i="2"/>
  <c r="BE87" i="21" s="1"/>
  <c r="BX89" i="20" s="1"/>
  <c r="DT180" i="2"/>
  <c r="P72" i="21" s="1"/>
  <c r="AI74" i="20" s="1"/>
  <c r="ED201" i="2"/>
  <c r="Z93" i="21" s="1"/>
  <c r="AS95" i="20" s="1"/>
  <c r="GB125" i="2"/>
  <c r="BX17" i="21" s="1"/>
  <c r="CQ19" i="20" s="1"/>
  <c r="GW198" i="2"/>
  <c r="CS90" i="21" s="1"/>
  <c r="DL92" i="20" s="1"/>
  <c r="DK155" i="2"/>
  <c r="G47" i="21" s="1"/>
  <c r="Z49" i="20" s="1"/>
  <c r="ES183" i="2"/>
  <c r="AO75" i="21" s="1"/>
  <c r="BH77" i="20" s="1"/>
  <c r="FC187" i="2"/>
  <c r="AY79" i="21" s="1"/>
  <c r="BR81" i="20" s="1"/>
  <c r="DP115" i="2"/>
  <c r="L7" i="21" s="1"/>
  <c r="AE9" i="20" s="1"/>
  <c r="GF140" i="2"/>
  <c r="CB32" i="21" s="1"/>
  <c r="CU34" i="20" s="1"/>
  <c r="DT129" i="2"/>
  <c r="P21" i="21" s="1"/>
  <c r="AI23" i="20" s="1"/>
  <c r="EW181" i="2"/>
  <c r="AS73" i="21" s="1"/>
  <c r="BL75" i="20" s="1"/>
  <c r="DP173" i="2"/>
  <c r="L65" i="21" s="1"/>
  <c r="AE67" i="20" s="1"/>
  <c r="FT147" i="2"/>
  <c r="BP39" i="21" s="1"/>
  <c r="CI41" i="20" s="1"/>
  <c r="FG218" i="2"/>
  <c r="BC110" i="21" s="1"/>
  <c r="BV112" i="20" s="1"/>
  <c r="GZ217" i="2"/>
  <c r="CV109" i="21" s="1"/>
  <c r="DO111" i="20" s="1"/>
  <c r="GN198" i="2"/>
  <c r="CJ90" i="21" s="1"/>
  <c r="DC92" i="20" s="1"/>
  <c r="DM143" i="2"/>
  <c r="I35" i="21" s="1"/>
  <c r="AB37" i="20" s="1"/>
  <c r="FC189" i="2"/>
  <c r="AY81" i="21" s="1"/>
  <c r="BR83" i="20" s="1"/>
  <c r="EA209" i="2"/>
  <c r="W101" i="21" s="1"/>
  <c r="AP103" i="20" s="1"/>
  <c r="ES149" i="2"/>
  <c r="AO41" i="21" s="1"/>
  <c r="BH43" i="20" s="1"/>
  <c r="EH131" i="2"/>
  <c r="AD23" i="21" s="1"/>
  <c r="AW25" i="20" s="1"/>
  <c r="EB163" i="2"/>
  <c r="X55" i="21" s="1"/>
  <c r="AQ57" i="20" s="1"/>
  <c r="EH157" i="2"/>
  <c r="AD49" i="21" s="1"/>
  <c r="AW51" i="20" s="1"/>
  <c r="GM161" i="2"/>
  <c r="CI53" i="21" s="1"/>
  <c r="DB55" i="20" s="1"/>
  <c r="DX138" i="2"/>
  <c r="T30" i="21" s="1"/>
  <c r="AM32" i="20" s="1"/>
  <c r="EY131" i="2"/>
  <c r="AU23" i="21" s="1"/>
  <c r="BN25" i="20" s="1"/>
  <c r="FV156" i="2"/>
  <c r="BR48" i="21" s="1"/>
  <c r="CK50" i="20" s="1"/>
  <c r="DH212" i="2"/>
  <c r="D104" i="21" s="1"/>
  <c r="W106" i="20" s="1"/>
  <c r="FU201" i="2"/>
  <c r="BQ93" i="21" s="1"/>
  <c r="CJ95" i="20" s="1"/>
  <c r="HB209" i="2"/>
  <c r="CX101" i="21" s="1"/>
  <c r="DQ103" i="20" s="1"/>
  <c r="GE158" i="2"/>
  <c r="CA50" i="21" s="1"/>
  <c r="CT52" i="20" s="1"/>
  <c r="FM174" i="2"/>
  <c r="BI66" i="21" s="1"/>
  <c r="CB68" i="20" s="1"/>
  <c r="ES146" i="2"/>
  <c r="AO38" i="21" s="1"/>
  <c r="BH40" i="20" s="1"/>
  <c r="DR199" i="2"/>
  <c r="N91" i="21" s="1"/>
  <c r="AG93" i="20" s="1"/>
  <c r="EC132" i="2"/>
  <c r="Y24" i="21" s="1"/>
  <c r="AR26" i="20" s="1"/>
  <c r="FR115" i="2"/>
  <c r="BN7" i="21" s="1"/>
  <c r="CG9" i="20" s="1"/>
  <c r="FV158" i="2"/>
  <c r="BR50" i="21" s="1"/>
  <c r="CK52" i="20" s="1"/>
  <c r="EH216" i="2"/>
  <c r="AD108" i="21" s="1"/>
  <c r="AW110" i="20" s="1"/>
  <c r="FR155" i="2"/>
  <c r="BN47" i="21" s="1"/>
  <c r="CG49" i="20" s="1"/>
  <c r="EL207" i="2"/>
  <c r="AH99" i="21" s="1"/>
  <c r="BA101" i="20" s="1"/>
  <c r="DZ208" i="2"/>
  <c r="V100" i="21" s="1"/>
  <c r="AO102" i="20" s="1"/>
  <c r="FQ154" i="2"/>
  <c r="BM46" i="21" s="1"/>
  <c r="CF48" i="20" s="1"/>
  <c r="GL138" i="2"/>
  <c r="CH30" i="21" s="1"/>
  <c r="DA32" i="20" s="1"/>
  <c r="HF190" i="2"/>
  <c r="DB82" i="21" s="1"/>
  <c r="DU84" i="20" s="1"/>
  <c r="EW156" i="2"/>
  <c r="AS48" i="21" s="1"/>
  <c r="BL50" i="20" s="1"/>
  <c r="DM127" i="2"/>
  <c r="I19" i="21" s="1"/>
  <c r="AB21" i="20" s="1"/>
  <c r="GM125" i="2"/>
  <c r="CI17" i="21" s="1"/>
  <c r="DB19" i="20" s="1"/>
  <c r="HD148" i="2"/>
  <c r="CZ40" i="21" s="1"/>
  <c r="DS42" i="20" s="1"/>
  <c r="FK206" i="2"/>
  <c r="BG98" i="21" s="1"/>
  <c r="BZ100" i="20" s="1"/>
  <c r="ED137" i="2"/>
  <c r="Z29" i="21" s="1"/>
  <c r="AS31" i="20" s="1"/>
  <c r="FC205" i="2"/>
  <c r="AY97" i="21" s="1"/>
  <c r="BR99" i="20" s="1"/>
  <c r="FR199" i="2"/>
  <c r="BN91" i="21" s="1"/>
  <c r="CG93" i="20" s="1"/>
  <c r="GW164" i="2"/>
  <c r="CS56" i="21" s="1"/>
  <c r="DL58" i="20" s="1"/>
  <c r="FP179" i="2"/>
  <c r="BL71" i="21" s="1"/>
  <c r="CE73" i="20" s="1"/>
  <c r="FA162" i="2"/>
  <c r="AW54" i="21" s="1"/>
  <c r="BP56" i="20" s="1"/>
  <c r="GT175" i="2"/>
  <c r="CP67" i="21" s="1"/>
  <c r="DI69" i="20" s="1"/>
  <c r="EC210" i="2"/>
  <c r="Y102" i="21" s="1"/>
  <c r="AR104" i="20" s="1"/>
  <c r="EV163" i="2"/>
  <c r="AR55" i="21" s="1"/>
  <c r="BK57" i="20" s="1"/>
  <c r="DK141" i="2"/>
  <c r="G33" i="21" s="1"/>
  <c r="Z35" i="20" s="1"/>
  <c r="FN148" i="2"/>
  <c r="BJ40" i="21" s="1"/>
  <c r="CC42" i="20" s="1"/>
  <c r="GS133" i="2"/>
  <c r="CO25" i="21" s="1"/>
  <c r="DH27" i="20" s="1"/>
  <c r="EQ146" i="2"/>
  <c r="AM38" i="21" s="1"/>
  <c r="BF40" i="20" s="1"/>
  <c r="DL173" i="2"/>
  <c r="H65" i="21" s="1"/>
  <c r="AA67" i="20" s="1"/>
  <c r="EG215" i="2"/>
  <c r="AC107" i="21" s="1"/>
  <c r="AV109" i="20" s="1"/>
  <c r="DU176" i="2"/>
  <c r="Q68" i="21" s="1"/>
  <c r="AJ70" i="20" s="1"/>
  <c r="GF216" i="2"/>
  <c r="CB108" i="21" s="1"/>
  <c r="CU110" i="20" s="1"/>
  <c r="HC177" i="2"/>
  <c r="CY69" i="21" s="1"/>
  <c r="DR71" i="20" s="1"/>
  <c r="DI176" i="2"/>
  <c r="E68" i="21" s="1"/>
  <c r="X70" i="20" s="1"/>
  <c r="GC214" i="2"/>
  <c r="BY106" i="21" s="1"/>
  <c r="CR108" i="20" s="1"/>
  <c r="GD194" i="2"/>
  <c r="BZ86" i="21" s="1"/>
  <c r="CS88" i="20" s="1"/>
  <c r="DR209" i="2"/>
  <c r="N101" i="21" s="1"/>
  <c r="AG103" i="20" s="1"/>
  <c r="DF119" i="2"/>
  <c r="B11" i="21" s="1"/>
  <c r="U13" i="20" s="1"/>
  <c r="GZ190" i="2"/>
  <c r="CV82" i="21" s="1"/>
  <c r="DO84" i="20" s="1"/>
  <c r="GR152" i="2"/>
  <c r="CN44" i="21" s="1"/>
  <c r="DG46" i="20" s="1"/>
  <c r="FF212" i="2"/>
  <c r="BB104" i="21" s="1"/>
  <c r="BU106" i="20" s="1"/>
  <c r="GL213" i="2"/>
  <c r="CH105" i="21" s="1"/>
  <c r="DA107" i="20" s="1"/>
  <c r="GT125" i="2"/>
  <c r="CP17" i="21" s="1"/>
  <c r="DI19" i="20" s="1"/>
  <c r="DY191" i="2"/>
  <c r="U83" i="21" s="1"/>
  <c r="AN85" i="20" s="1"/>
  <c r="EH139" i="2"/>
  <c r="AD31" i="21" s="1"/>
  <c r="AW33" i="20" s="1"/>
  <c r="FW151" i="2"/>
  <c r="BS43" i="21" s="1"/>
  <c r="CL45" i="20" s="1"/>
  <c r="DG215" i="2"/>
  <c r="C107" i="21" s="1"/>
  <c r="V109" i="20" s="1"/>
  <c r="GY136" i="2"/>
  <c r="CU28" i="21" s="1"/>
  <c r="DN30" i="20" s="1"/>
  <c r="EF120" i="2"/>
  <c r="AB12" i="21" s="1"/>
  <c r="AU14" i="20" s="1"/>
  <c r="FD122" i="2"/>
  <c r="AZ14" i="21" s="1"/>
  <c r="BS16" i="20" s="1"/>
  <c r="FC211" i="2"/>
  <c r="AY103" i="21" s="1"/>
  <c r="BR105" i="20" s="1"/>
  <c r="GN186" i="2"/>
  <c r="CJ78" i="21" s="1"/>
  <c r="DC80" i="20" s="1"/>
  <c r="GP137" i="2"/>
  <c r="CL29" i="21" s="1"/>
  <c r="DE31" i="20" s="1"/>
  <c r="HE199" i="2"/>
  <c r="DA91" i="21" s="1"/>
  <c r="DT93" i="20" s="1"/>
  <c r="GO143" i="2"/>
  <c r="CK35" i="21" s="1"/>
  <c r="DD37" i="20" s="1"/>
  <c r="GN178" i="2"/>
  <c r="CJ70" i="21" s="1"/>
  <c r="DC72" i="20" s="1"/>
  <c r="FN211" i="2"/>
  <c r="BJ103" i="21" s="1"/>
  <c r="CC105" i="20" s="1"/>
  <c r="EB131" i="2"/>
  <c r="X23" i="21" s="1"/>
  <c r="AQ25" i="20" s="1"/>
  <c r="GJ163" i="2"/>
  <c r="CF55" i="21" s="1"/>
  <c r="CY57" i="20" s="1"/>
  <c r="ED118" i="2"/>
  <c r="Z10" i="21" s="1"/>
  <c r="AS12" i="20" s="1"/>
  <c r="FA113" i="2"/>
  <c r="AW5" i="21" s="1"/>
  <c r="FX195" i="2"/>
  <c r="BT87" i="21" s="1"/>
  <c r="CM89" i="20" s="1"/>
  <c r="GY122" i="2"/>
  <c r="CU14" i="21" s="1"/>
  <c r="DN16" i="20" s="1"/>
  <c r="GP180" i="2"/>
  <c r="CL72" i="21" s="1"/>
  <c r="DE74" i="20" s="1"/>
  <c r="FI218" i="2"/>
  <c r="BE110" i="21" s="1"/>
  <c r="BX112" i="20" s="1"/>
  <c r="FL154" i="2"/>
  <c r="BH46" i="21" s="1"/>
  <c r="CA48" i="20" s="1"/>
  <c r="DY150" i="2"/>
  <c r="U42" i="21" s="1"/>
  <c r="AN44" i="20" s="1"/>
  <c r="DN177" i="2"/>
  <c r="J69" i="21" s="1"/>
  <c r="AC71" i="20" s="1"/>
  <c r="GA202" i="2"/>
  <c r="BW94" i="21" s="1"/>
  <c r="CP96" i="20" s="1"/>
  <c r="EB117" i="2"/>
  <c r="X9" i="21" s="1"/>
  <c r="AQ11" i="20" s="1"/>
  <c r="FI215" i="2"/>
  <c r="BE107" i="21" s="1"/>
  <c r="BX109" i="20" s="1"/>
  <c r="FZ189" i="2"/>
  <c r="BV81" i="21" s="1"/>
  <c r="CO83" i="20" s="1"/>
  <c r="EU119" i="2"/>
  <c r="AQ11" i="21" s="1"/>
  <c r="BJ13" i="20" s="1"/>
  <c r="EX183" i="2"/>
  <c r="AT75" i="21" s="1"/>
  <c r="BM77" i="20" s="1"/>
  <c r="FW198" i="2"/>
  <c r="BS90" i="21" s="1"/>
  <c r="CL92" i="20" s="1"/>
  <c r="FV135" i="2"/>
  <c r="BR27" i="21" s="1"/>
  <c r="CK29" i="20" s="1"/>
  <c r="DX194" i="2"/>
  <c r="T86" i="21" s="1"/>
  <c r="AM88" i="20" s="1"/>
  <c r="GH182" i="2"/>
  <c r="CD74" i="21" s="1"/>
  <c r="CW76" i="20" s="1"/>
  <c r="DY116" i="2"/>
  <c r="U8" i="21" s="1"/>
  <c r="AN10" i="20" s="1"/>
  <c r="HC193" i="2"/>
  <c r="CY85" i="21" s="1"/>
  <c r="DR87" i="20" s="1"/>
  <c r="DI136" i="2"/>
  <c r="E28" i="21" s="1"/>
  <c r="X30" i="20" s="1"/>
  <c r="GQ115" i="2"/>
  <c r="CM7" i="21" s="1"/>
  <c r="DF9" i="20" s="1"/>
  <c r="GU213" i="2"/>
  <c r="CQ105" i="21" s="1"/>
  <c r="DJ107" i="20" s="1"/>
  <c r="FG211" i="2"/>
  <c r="BC103" i="21" s="1"/>
  <c r="BV105" i="20" s="1"/>
  <c r="EC124" i="2"/>
  <c r="Y16" i="21" s="1"/>
  <c r="AR18" i="20" s="1"/>
  <c r="HF187" i="2"/>
  <c r="DB79" i="21" s="1"/>
  <c r="DU81" i="20" s="1"/>
  <c r="FI203" i="2"/>
  <c r="BE95" i="21" s="1"/>
  <c r="BX97" i="20" s="1"/>
  <c r="DH126" i="2"/>
  <c r="D18" i="21" s="1"/>
  <c r="W20" i="20" s="1"/>
  <c r="GP144" i="2"/>
  <c r="CL36" i="21" s="1"/>
  <c r="DE38" i="20" s="1"/>
  <c r="DJ199" i="2"/>
  <c r="F91" i="21" s="1"/>
  <c r="Y93" i="20" s="1"/>
  <c r="DQ125" i="2"/>
  <c r="M17" i="21" s="1"/>
  <c r="AF19" i="20" s="1"/>
  <c r="FD161" i="2"/>
  <c r="AZ53" i="21" s="1"/>
  <c r="BS55" i="20" s="1"/>
  <c r="FT150" i="2"/>
  <c r="BP42" i="21" s="1"/>
  <c r="CI44" i="20" s="1"/>
  <c r="DO207" i="2"/>
  <c r="K99" i="21" s="1"/>
  <c r="AD101" i="20" s="1"/>
  <c r="FU187" i="2"/>
  <c r="BQ79" i="21" s="1"/>
  <c r="CJ81" i="20" s="1"/>
  <c r="DL127" i="2"/>
  <c r="H19" i="21" s="1"/>
  <c r="AA21" i="20" s="1"/>
  <c r="EO192" i="2"/>
  <c r="AK84" i="21" s="1"/>
  <c r="BD86" i="20" s="1"/>
  <c r="GY149" i="2"/>
  <c r="CU41" i="21" s="1"/>
  <c r="DN43" i="20" s="1"/>
  <c r="DT117" i="2"/>
  <c r="P9" i="21" s="1"/>
  <c r="AI11" i="20" s="1"/>
  <c r="EG186" i="2"/>
  <c r="AC78" i="21" s="1"/>
  <c r="AV80" i="20" s="1"/>
  <c r="EW139" i="2"/>
  <c r="AS31" i="21" s="1"/>
  <c r="BL33" i="20" s="1"/>
  <c r="GM158" i="2"/>
  <c r="CI50" i="21" s="1"/>
  <c r="DB52" i="20" s="1"/>
  <c r="GT141" i="2"/>
  <c r="CP33" i="21" s="1"/>
  <c r="DI35" i="20" s="1"/>
  <c r="GN141" i="2"/>
  <c r="CJ33" i="21" s="1"/>
  <c r="DC35" i="20" s="1"/>
  <c r="EF170" i="2"/>
  <c r="AB62" i="21" s="1"/>
  <c r="AU64" i="20" s="1"/>
  <c r="GZ198" i="2"/>
  <c r="CV90" i="21" s="1"/>
  <c r="DO92" i="20" s="1"/>
  <c r="GJ212" i="2"/>
  <c r="CF104" i="21" s="1"/>
  <c r="CY106" i="20" s="1"/>
  <c r="HG200" i="2"/>
  <c r="DC92" i="21" s="1"/>
  <c r="DV94" i="20" s="1"/>
  <c r="DX186" i="2"/>
  <c r="T78" i="21" s="1"/>
  <c r="AM80" i="20" s="1"/>
  <c r="HF185" i="2"/>
  <c r="DB77" i="21" s="1"/>
  <c r="DU79" i="20" s="1"/>
  <c r="GN137" i="2"/>
  <c r="CJ29" i="21" s="1"/>
  <c r="DC31" i="20" s="1"/>
  <c r="HF169" i="2"/>
  <c r="DB61" i="21" s="1"/>
  <c r="DU63" i="20" s="1"/>
  <c r="ER172" i="2"/>
  <c r="AN64" i="21" s="1"/>
  <c r="BG66" i="20" s="1"/>
  <c r="ET185" i="2"/>
  <c r="AP77" i="21" s="1"/>
  <c r="BI79" i="20" s="1"/>
  <c r="ED176" i="2"/>
  <c r="Z68" i="21" s="1"/>
  <c r="AS70" i="20" s="1"/>
  <c r="DY208" i="2"/>
  <c r="U100" i="21" s="1"/>
  <c r="AN102" i="20" s="1"/>
  <c r="FV149" i="2"/>
  <c r="BR41" i="21" s="1"/>
  <c r="CK43" i="20" s="1"/>
  <c r="FH155" i="2"/>
  <c r="BD47" i="21" s="1"/>
  <c r="BW49" i="20" s="1"/>
  <c r="DI175" i="2"/>
  <c r="E67" i="21" s="1"/>
  <c r="X69" i="20" s="1"/>
  <c r="EE137" i="2"/>
  <c r="AA29" i="21" s="1"/>
  <c r="AT31" i="20" s="1"/>
  <c r="ER141" i="2"/>
  <c r="AN33" i="21" s="1"/>
  <c r="BG35" i="20" s="1"/>
  <c r="GY128" i="2"/>
  <c r="CU20" i="21" s="1"/>
  <c r="DN22" i="20" s="1"/>
  <c r="DF179" i="2"/>
  <c r="B71" i="21" s="1"/>
  <c r="U73" i="20" s="1"/>
  <c r="EE162" i="2"/>
  <c r="AA54" i="21" s="1"/>
  <c r="AT56" i="20" s="1"/>
  <c r="DJ128" i="2"/>
  <c r="F20" i="21" s="1"/>
  <c r="Y22" i="20" s="1"/>
  <c r="FG154" i="2"/>
  <c r="BC46" i="21" s="1"/>
  <c r="BV48" i="20" s="1"/>
  <c r="GQ177" i="2"/>
  <c r="CM69" i="21" s="1"/>
  <c r="DF71" i="20" s="1"/>
  <c r="GI152" i="2"/>
  <c r="CE44" i="21" s="1"/>
  <c r="CX46" i="20" s="1"/>
  <c r="FZ148" i="2"/>
  <c r="BV40" i="21" s="1"/>
  <c r="CO42" i="20" s="1"/>
  <c r="FS176" i="2"/>
  <c r="BO68" i="21" s="1"/>
  <c r="CH70" i="20" s="1"/>
  <c r="EN186" i="2"/>
  <c r="AJ78" i="21" s="1"/>
  <c r="BC80" i="20" s="1"/>
  <c r="GL205" i="2"/>
  <c r="CH97" i="21" s="1"/>
  <c r="DA99" i="20" s="1"/>
  <c r="GQ168" i="2"/>
  <c r="CM60" i="21" s="1"/>
  <c r="DF62" i="20" s="1"/>
  <c r="DT116" i="2"/>
  <c r="P8" i="21" s="1"/>
  <c r="AI10" i="20" s="1"/>
  <c r="HG157" i="2"/>
  <c r="DC49" i="21" s="1"/>
  <c r="DV51" i="20" s="1"/>
  <c r="GN212" i="2"/>
  <c r="CJ104" i="21" s="1"/>
  <c r="DC106" i="20" s="1"/>
  <c r="EL180" i="2"/>
  <c r="AH72" i="21" s="1"/>
  <c r="BA74" i="20" s="1"/>
  <c r="DZ178" i="2"/>
  <c r="V70" i="21" s="1"/>
  <c r="AO72" i="20" s="1"/>
  <c r="FI124" i="2"/>
  <c r="BE16" i="21" s="1"/>
  <c r="BX18" i="20" s="1"/>
  <c r="DY164" i="2"/>
  <c r="U56" i="21" s="1"/>
  <c r="AN58" i="20" s="1"/>
  <c r="FU115" i="2"/>
  <c r="BQ7" i="21" s="1"/>
  <c r="CJ9" i="20" s="1"/>
  <c r="EG212" i="2"/>
  <c r="AC104" i="21" s="1"/>
  <c r="AV106" i="20" s="1"/>
  <c r="FS184" i="2"/>
  <c r="BO76" i="21" s="1"/>
  <c r="CH78" i="20" s="1"/>
  <c r="GW118" i="2"/>
  <c r="CS10" i="21" s="1"/>
  <c r="DL12" i="20" s="1"/>
  <c r="EJ177" i="2"/>
  <c r="AF69" i="21" s="1"/>
  <c r="AY71" i="20" s="1"/>
  <c r="EK212" i="2"/>
  <c r="AG104" i="21" s="1"/>
  <c r="AZ106" i="20" s="1"/>
  <c r="ER164" i="2"/>
  <c r="AN56" i="21" s="1"/>
  <c r="BG58" i="20" s="1"/>
  <c r="GR156" i="2"/>
  <c r="CN48" i="21" s="1"/>
  <c r="DG50" i="20" s="1"/>
  <c r="FO204" i="2"/>
  <c r="BK96" i="21" s="1"/>
  <c r="CD98" i="20" s="1"/>
  <c r="GP116" i="2"/>
  <c r="CL8" i="21" s="1"/>
  <c r="DE10" i="20" s="1"/>
  <c r="EE215" i="2"/>
  <c r="AA107" i="21" s="1"/>
  <c r="AT109" i="20" s="1"/>
  <c r="HB158" i="2"/>
  <c r="CX50" i="21" s="1"/>
  <c r="DQ52" i="20" s="1"/>
  <c r="GF121" i="2"/>
  <c r="CB13" i="21" s="1"/>
  <c r="CU15" i="20" s="1"/>
  <c r="FN183" i="2"/>
  <c r="BJ75" i="21" s="1"/>
  <c r="CC77" i="20" s="1"/>
  <c r="EM132" i="2"/>
  <c r="AI24" i="21" s="1"/>
  <c r="BB26" i="20" s="1"/>
  <c r="ES165" i="2"/>
  <c r="AO57" i="21" s="1"/>
  <c r="BH59" i="20" s="1"/>
  <c r="GH121" i="2"/>
  <c r="CD13" i="21" s="1"/>
  <c r="CW15" i="20" s="1"/>
  <c r="FL195" i="2"/>
  <c r="BH87" i="21" s="1"/>
  <c r="CA89" i="20" s="1"/>
  <c r="EG118" i="2"/>
  <c r="AC10" i="21" s="1"/>
  <c r="AV12" i="20" s="1"/>
  <c r="DP167" i="2"/>
  <c r="L59" i="21" s="1"/>
  <c r="AE61" i="20" s="1"/>
  <c r="EZ210" i="2"/>
  <c r="AV102" i="21" s="1"/>
  <c r="BO104" i="20" s="1"/>
  <c r="DP162" i="2"/>
  <c r="L54" i="21" s="1"/>
  <c r="AE56" i="20" s="1"/>
  <c r="DY200" i="2"/>
  <c r="U92" i="21" s="1"/>
  <c r="AN94" i="20" s="1"/>
  <c r="DK159" i="2"/>
  <c r="G51" i="21" s="1"/>
  <c r="Z53" i="20" s="1"/>
  <c r="GP169" i="2"/>
  <c r="CL61" i="21" s="1"/>
  <c r="DE63" i="20" s="1"/>
  <c r="GD196" i="2"/>
  <c r="BZ88" i="21" s="1"/>
  <c r="CS90" i="20" s="1"/>
  <c r="EN147" i="2"/>
  <c r="AJ39" i="21" s="1"/>
  <c r="BC41" i="20" s="1"/>
  <c r="EG181" i="2"/>
  <c r="AC73" i="21" s="1"/>
  <c r="AV75" i="20" s="1"/>
  <c r="EY213" i="2"/>
  <c r="AU105" i="21" s="1"/>
  <c r="BN107" i="20" s="1"/>
  <c r="GN143" i="2"/>
  <c r="CJ35" i="21" s="1"/>
  <c r="DC37" i="20" s="1"/>
  <c r="GW127" i="2"/>
  <c r="CS19" i="21" s="1"/>
  <c r="DL21" i="20" s="1"/>
  <c r="FA165" i="2"/>
  <c r="AW57" i="21" s="1"/>
  <c r="BP59" i="20" s="1"/>
  <c r="GS194" i="2"/>
  <c r="CO86" i="21" s="1"/>
  <c r="DH88" i="20" s="1"/>
  <c r="DY141" i="2"/>
  <c r="U33" i="21" s="1"/>
  <c r="AN35" i="20" s="1"/>
  <c r="GC162" i="2"/>
  <c r="BY54" i="21" s="1"/>
  <c r="CR56" i="20" s="1"/>
  <c r="EX138" i="2"/>
  <c r="AT30" i="21" s="1"/>
  <c r="BM32" i="20" s="1"/>
  <c r="DH217" i="2"/>
  <c r="D109" i="21" s="1"/>
  <c r="W111" i="20" s="1"/>
  <c r="GJ132" i="2"/>
  <c r="CF24" i="21" s="1"/>
  <c r="CY26" i="20" s="1"/>
  <c r="FD148" i="2"/>
  <c r="AZ40" i="21" s="1"/>
  <c r="BS42" i="20" s="1"/>
  <c r="FA195" i="2"/>
  <c r="AW87" i="21" s="1"/>
  <c r="BP89" i="20" s="1"/>
  <c r="EZ208" i="2"/>
  <c r="AV100" i="21" s="1"/>
  <c r="BO102" i="20" s="1"/>
  <c r="DM194" i="2"/>
  <c r="I86" i="21" s="1"/>
  <c r="AB88" i="20" s="1"/>
  <c r="GY152" i="2"/>
  <c r="CU44" i="21" s="1"/>
  <c r="DN46" i="20" s="1"/>
  <c r="EO194" i="2"/>
  <c r="AK86" i="21" s="1"/>
  <c r="BD88" i="20" s="1"/>
  <c r="DU121" i="2"/>
  <c r="Q13" i="21" s="1"/>
  <c r="AJ15" i="20" s="1"/>
  <c r="FP122" i="2"/>
  <c r="BL14" i="21" s="1"/>
  <c r="CE16" i="20" s="1"/>
  <c r="EZ161" i="2"/>
  <c r="AV53" i="21" s="1"/>
  <c r="BO55" i="20" s="1"/>
  <c r="EJ153" i="2"/>
  <c r="AF45" i="21" s="1"/>
  <c r="AY47" i="20" s="1"/>
  <c r="GZ125" i="2"/>
  <c r="CV17" i="21" s="1"/>
  <c r="DO19" i="20" s="1"/>
  <c r="DW217" i="2"/>
  <c r="S109" i="21" s="1"/>
  <c r="AL111" i="20" s="1"/>
  <c r="GP172" i="2"/>
  <c r="CL64" i="21" s="1"/>
  <c r="DE66" i="20" s="1"/>
  <c r="GD122" i="2"/>
  <c r="BZ14" i="21" s="1"/>
  <c r="CS16" i="20" s="1"/>
  <c r="GM210" i="2"/>
  <c r="CI102" i="21" s="1"/>
  <c r="DB104" i="20" s="1"/>
  <c r="EL128" i="2"/>
  <c r="AH20" i="21" s="1"/>
  <c r="BA22" i="20" s="1"/>
  <c r="ER160" i="2"/>
  <c r="AN52" i="21" s="1"/>
  <c r="BG54" i="20" s="1"/>
  <c r="EL192" i="2"/>
  <c r="AH84" i="21" s="1"/>
  <c r="BA86" i="20" s="1"/>
  <c r="DO218" i="2"/>
  <c r="K110" i="21" s="1"/>
  <c r="AD112" i="20" s="1"/>
  <c r="DM200" i="2"/>
  <c r="I92" i="21" s="1"/>
  <c r="AB94" i="20" s="1"/>
  <c r="FU188" i="2"/>
  <c r="BQ80" i="21" s="1"/>
  <c r="CJ82" i="20" s="1"/>
  <c r="GW148" i="2"/>
  <c r="CS40" i="21" s="1"/>
  <c r="DL42" i="20" s="1"/>
  <c r="EW178" i="2"/>
  <c r="AS70" i="21" s="1"/>
  <c r="BL72" i="20" s="1"/>
  <c r="ES163" i="2"/>
  <c r="AO55" i="21" s="1"/>
  <c r="BH57" i="20" s="1"/>
  <c r="GQ138" i="2"/>
  <c r="CM30" i="21" s="1"/>
  <c r="DF32" i="20" s="1"/>
  <c r="FY214" i="2"/>
  <c r="BU106" i="21" s="1"/>
  <c r="CN108" i="20" s="1"/>
  <c r="GF189" i="2"/>
  <c r="CB81" i="21" s="1"/>
  <c r="CU83" i="20" s="1"/>
  <c r="GX164" i="2"/>
  <c r="CT56" i="21" s="1"/>
  <c r="DM58" i="20" s="1"/>
  <c r="GR177" i="2"/>
  <c r="CN69" i="21" s="1"/>
  <c r="DG71" i="20" s="1"/>
  <c r="FX182" i="2"/>
  <c r="BT74" i="21" s="1"/>
  <c r="CM76" i="20" s="1"/>
  <c r="GB199" i="2"/>
  <c r="BX91" i="21" s="1"/>
  <c r="CQ93" i="20" s="1"/>
  <c r="ET205" i="2"/>
  <c r="AP97" i="21" s="1"/>
  <c r="BI99" i="20" s="1"/>
  <c r="FP136" i="2"/>
  <c r="BL28" i="21" s="1"/>
  <c r="CE30" i="20" s="1"/>
  <c r="GP134" i="2"/>
  <c r="CL26" i="21" s="1"/>
  <c r="DE28" i="20" s="1"/>
  <c r="FQ166" i="2"/>
  <c r="BM58" i="21" s="1"/>
  <c r="CF60" i="20" s="1"/>
  <c r="GE137" i="2"/>
  <c r="CA29" i="21" s="1"/>
  <c r="CT31" i="20" s="1"/>
  <c r="FJ158" i="2"/>
  <c r="BF50" i="21" s="1"/>
  <c r="BY52" i="20" s="1"/>
  <c r="DS210" i="2"/>
  <c r="O102" i="21" s="1"/>
  <c r="AH104" i="20" s="1"/>
  <c r="GX187" i="2"/>
  <c r="CT79" i="21" s="1"/>
  <c r="DM81" i="20" s="1"/>
  <c r="HF184" i="2"/>
  <c r="DB76" i="21" s="1"/>
  <c r="DU78" i="20" s="1"/>
  <c r="DU190" i="2"/>
  <c r="Q82" i="21" s="1"/>
  <c r="AJ84" i="20" s="1"/>
  <c r="FN193" i="2"/>
  <c r="BJ85" i="21" s="1"/>
  <c r="CC87" i="20" s="1"/>
  <c r="GF125" i="2"/>
  <c r="CB17" i="21" s="1"/>
  <c r="CU19" i="20" s="1"/>
  <c r="FX129" i="2"/>
  <c r="BT21" i="21" s="1"/>
  <c r="CM23" i="20" s="1"/>
  <c r="DU115" i="2"/>
  <c r="Q7" i="21" s="1"/>
  <c r="AJ9" i="20" s="1"/>
  <c r="GT138" i="2"/>
  <c r="CP30" i="21" s="1"/>
  <c r="DI32" i="20" s="1"/>
  <c r="DM134" i="2"/>
  <c r="I26" i="21" s="1"/>
  <c r="AB28" i="20" s="1"/>
  <c r="DF141" i="2"/>
  <c r="B33" i="21" s="1"/>
  <c r="U35" i="20" s="1"/>
  <c r="EL141" i="2"/>
  <c r="AH33" i="21" s="1"/>
  <c r="BA35" i="20" s="1"/>
  <c r="GG189" i="2"/>
  <c r="CC81" i="21" s="1"/>
  <c r="CV83" i="20" s="1"/>
  <c r="GE205" i="2"/>
  <c r="CA97" i="21" s="1"/>
  <c r="CT99" i="20" s="1"/>
  <c r="ES128" i="2"/>
  <c r="AO20" i="21" s="1"/>
  <c r="BH22" i="20" s="1"/>
  <c r="EO133" i="2"/>
  <c r="AK25" i="21" s="1"/>
  <c r="BD27" i="20" s="1"/>
  <c r="FL206" i="2"/>
  <c r="BH98" i="21" s="1"/>
  <c r="CA100" i="20" s="1"/>
  <c r="ER118" i="2"/>
  <c r="AN10" i="21" s="1"/>
  <c r="BG12" i="20" s="1"/>
  <c r="FX176" i="2"/>
  <c r="BT68" i="21" s="1"/>
  <c r="CM70" i="20" s="1"/>
  <c r="ET159" i="2"/>
  <c r="AP51" i="21" s="1"/>
  <c r="BI53" i="20" s="1"/>
  <c r="GO127" i="2"/>
  <c r="CK19" i="21" s="1"/>
  <c r="DD21" i="20" s="1"/>
  <c r="DS182" i="2"/>
  <c r="O74" i="21" s="1"/>
  <c r="AH76" i="20" s="1"/>
  <c r="FV171" i="2"/>
  <c r="BR63" i="21" s="1"/>
  <c r="CK65" i="20" s="1"/>
  <c r="GJ172" i="2"/>
  <c r="CF64" i="21" s="1"/>
  <c r="CY66" i="20" s="1"/>
  <c r="DS193" i="2"/>
  <c r="O85" i="21" s="1"/>
  <c r="AH87" i="20" s="1"/>
  <c r="GP184" i="2"/>
  <c r="CL76" i="21" s="1"/>
  <c r="DE78" i="20" s="1"/>
  <c r="HA167" i="2"/>
  <c r="CW59" i="21" s="1"/>
  <c r="DP61" i="20" s="1"/>
  <c r="GJ162" i="2"/>
  <c r="CF54" i="21" s="1"/>
  <c r="CY56" i="20" s="1"/>
  <c r="EW207" i="2"/>
  <c r="AS99" i="21" s="1"/>
  <c r="BL101" i="20" s="1"/>
  <c r="HG215" i="2"/>
  <c r="DC107" i="21" s="1"/>
  <c r="DV109" i="20" s="1"/>
  <c r="EL164" i="2"/>
  <c r="AH56" i="21" s="1"/>
  <c r="BA58" i="20" s="1"/>
  <c r="ED169" i="2"/>
  <c r="Z61" i="21" s="1"/>
  <c r="AS63" i="20" s="1"/>
  <c r="GE196" i="2"/>
  <c r="CA88" i="21" s="1"/>
  <c r="CT90" i="20" s="1"/>
  <c r="FK116" i="2"/>
  <c r="BG8" i="21" s="1"/>
  <c r="BZ10" i="20" s="1"/>
  <c r="FN140" i="2"/>
  <c r="BJ32" i="21" s="1"/>
  <c r="CC34" i="20" s="1"/>
  <c r="EO145" i="2"/>
  <c r="AK37" i="21" s="1"/>
  <c r="BD39" i="20" s="1"/>
  <c r="FV120" i="2"/>
  <c r="BR12" i="21" s="1"/>
  <c r="CK14" i="20" s="1"/>
  <c r="FW156" i="2"/>
  <c r="BS48" i="21" s="1"/>
  <c r="CL50" i="20" s="1"/>
  <c r="EN202" i="2"/>
  <c r="AJ94" i="21" s="1"/>
  <c r="BC96" i="20" s="1"/>
  <c r="EQ122" i="2"/>
  <c r="AM14" i="21" s="1"/>
  <c r="BF16" i="20" s="1"/>
  <c r="GE149" i="2"/>
  <c r="CA41" i="21" s="1"/>
  <c r="CT43" i="20" s="1"/>
  <c r="GP202" i="2"/>
  <c r="CL94" i="21" s="1"/>
  <c r="DE96" i="20" s="1"/>
  <c r="DV168" i="2"/>
  <c r="R60" i="21" s="1"/>
  <c r="AK62" i="20" s="1"/>
  <c r="ED126" i="2"/>
  <c r="Z18" i="21" s="1"/>
  <c r="AS20" i="20" s="1"/>
  <c r="FC143" i="2"/>
  <c r="AY35" i="21" s="1"/>
  <c r="BR37" i="20" s="1"/>
  <c r="ES211" i="2"/>
  <c r="AO103" i="21" s="1"/>
  <c r="BH105" i="20" s="1"/>
  <c r="GI214" i="2"/>
  <c r="CE106" i="21" s="1"/>
  <c r="CX108" i="20" s="1"/>
  <c r="GC187" i="2"/>
  <c r="BY79" i="21" s="1"/>
  <c r="CR81" i="20" s="1"/>
  <c r="DF166" i="2"/>
  <c r="B58" i="21" s="1"/>
  <c r="U60" i="20" s="1"/>
  <c r="DG155" i="2"/>
  <c r="C47" i="21" s="1"/>
  <c r="V49" i="20" s="1"/>
  <c r="FV138" i="2"/>
  <c r="BR30" i="21" s="1"/>
  <c r="CK32" i="20" s="1"/>
  <c r="DL116" i="2"/>
  <c r="H8" i="21" s="1"/>
  <c r="AA10" i="20" s="1"/>
  <c r="FL182" i="2"/>
  <c r="BH74" i="21" s="1"/>
  <c r="CA76" i="20" s="1"/>
  <c r="DK116" i="2"/>
  <c r="G8" i="21" s="1"/>
  <c r="Z10" i="20" s="1"/>
  <c r="GD115" i="2"/>
  <c r="BZ7" i="21" s="1"/>
  <c r="CS9" i="20" s="1"/>
  <c r="DL181" i="2"/>
  <c r="H73" i="21" s="1"/>
  <c r="AA75" i="20" s="1"/>
  <c r="HG140" i="2"/>
  <c r="DC32" i="21" s="1"/>
  <c r="DV34" i="20" s="1"/>
  <c r="DO203" i="2"/>
  <c r="K95" i="21" s="1"/>
  <c r="AD97" i="20" s="1"/>
  <c r="FW200" i="2"/>
  <c r="BS92" i="21" s="1"/>
  <c r="CL94" i="20" s="1"/>
  <c r="EE163" i="2"/>
  <c r="AA55" i="21" s="1"/>
  <c r="AT57" i="20" s="1"/>
  <c r="GQ166" i="2"/>
  <c r="CM58" i="21" s="1"/>
  <c r="DF60" i="20" s="1"/>
  <c r="FV181" i="2"/>
  <c r="BR73" i="21" s="1"/>
  <c r="CK75" i="20" s="1"/>
  <c r="FS157" i="2"/>
  <c r="BO49" i="21" s="1"/>
  <c r="CH51" i="20" s="1"/>
  <c r="GI198" i="2"/>
  <c r="CE90" i="21" s="1"/>
  <c r="CX92" i="20" s="1"/>
  <c r="EG113" i="2"/>
  <c r="AC5" i="21" s="1"/>
  <c r="ED158" i="2"/>
  <c r="Z50" i="21" s="1"/>
  <c r="AS52" i="20" s="1"/>
  <c r="HC147" i="2"/>
  <c r="CY39" i="21" s="1"/>
  <c r="DR41" i="20" s="1"/>
  <c r="GR215" i="2"/>
  <c r="CN107" i="21" s="1"/>
  <c r="DG109" i="20" s="1"/>
  <c r="DI158" i="2"/>
  <c r="E50" i="21" s="1"/>
  <c r="X52" i="20" s="1"/>
  <c r="GW126" i="2"/>
  <c r="CS18" i="21" s="1"/>
  <c r="DL20" i="20" s="1"/>
  <c r="EM181" i="2"/>
  <c r="AI73" i="21" s="1"/>
  <c r="BB75" i="20" s="1"/>
  <c r="FT144" i="2"/>
  <c r="BP36" i="21" s="1"/>
  <c r="CI38" i="20" s="1"/>
  <c r="ET161" i="2"/>
  <c r="AP53" i="21" s="1"/>
  <c r="BI55" i="20" s="1"/>
  <c r="EY205" i="2"/>
  <c r="AU97" i="21" s="1"/>
  <c r="BN99" i="20" s="1"/>
  <c r="DQ202" i="2"/>
  <c r="M94" i="21" s="1"/>
  <c r="AF96" i="20" s="1"/>
  <c r="EL179" i="2"/>
  <c r="AH71" i="21" s="1"/>
  <c r="BA73" i="20" s="1"/>
  <c r="FR213" i="2"/>
  <c r="BN105" i="21" s="1"/>
  <c r="CG107" i="20" s="1"/>
  <c r="FJ196" i="2"/>
  <c r="BF88" i="21" s="1"/>
  <c r="BY90" i="20" s="1"/>
  <c r="GV205" i="2"/>
  <c r="CR97" i="21" s="1"/>
  <c r="DK99" i="20" s="1"/>
  <c r="FL183" i="2"/>
  <c r="BH75" i="21" s="1"/>
  <c r="CA77" i="20" s="1"/>
  <c r="GB160" i="2"/>
  <c r="BX52" i="21" s="1"/>
  <c r="CQ54" i="20" s="1"/>
  <c r="HD138" i="2"/>
  <c r="CZ30" i="21" s="1"/>
  <c r="DS32" i="20" s="1"/>
  <c r="FV193" i="2"/>
  <c r="BR85" i="21" s="1"/>
  <c r="CK87" i="20" s="1"/>
  <c r="EL153" i="2"/>
  <c r="AH45" i="21" s="1"/>
  <c r="BA47" i="20" s="1"/>
  <c r="EE130" i="2"/>
  <c r="AA22" i="21" s="1"/>
  <c r="AT24" i="20" s="1"/>
  <c r="FL164" i="2"/>
  <c r="BH56" i="21" s="1"/>
  <c r="CA58" i="20" s="1"/>
  <c r="FK180" i="2"/>
  <c r="BG72" i="21" s="1"/>
  <c r="BZ74" i="20" s="1"/>
  <c r="EG122" i="2"/>
  <c r="AC14" i="21" s="1"/>
  <c r="AV16" i="20" s="1"/>
  <c r="ED134" i="2"/>
  <c r="Z26" i="21" s="1"/>
  <c r="AS28" i="20" s="1"/>
  <c r="GC182" i="2"/>
  <c r="BY74" i="21" s="1"/>
  <c r="CR76" i="20" s="1"/>
  <c r="GK119" i="2"/>
  <c r="CG11" i="21" s="1"/>
  <c r="CZ13" i="20" s="1"/>
  <c r="DJ190" i="2"/>
  <c r="F82" i="21" s="1"/>
  <c r="Y84" i="20" s="1"/>
  <c r="GS117" i="2"/>
  <c r="CO9" i="21" s="1"/>
  <c r="DH11" i="20" s="1"/>
  <c r="GR135" i="2"/>
  <c r="CN27" i="21" s="1"/>
  <c r="DG29" i="20" s="1"/>
  <c r="FK194" i="2"/>
  <c r="BG86" i="21" s="1"/>
  <c r="BZ88" i="20" s="1"/>
  <c r="GJ213" i="2"/>
  <c r="CF105" i="21" s="1"/>
  <c r="CY107" i="20" s="1"/>
  <c r="EQ198" i="2"/>
  <c r="AM90" i="21" s="1"/>
  <c r="BF92" i="20" s="1"/>
  <c r="EC168" i="2"/>
  <c r="Y60" i="21" s="1"/>
  <c r="AR62" i="20" s="1"/>
  <c r="GG215" i="2"/>
  <c r="CC107" i="21" s="1"/>
  <c r="CV109" i="20" s="1"/>
  <c r="GO201" i="2"/>
  <c r="CK93" i="21" s="1"/>
  <c r="DD95" i="20" s="1"/>
  <c r="DX147" i="2"/>
  <c r="T39" i="21" s="1"/>
  <c r="AM41" i="20" s="1"/>
  <c r="HG164" i="2"/>
  <c r="DC56" i="21" s="1"/>
  <c r="DV58" i="20" s="1"/>
  <c r="GC175" i="2"/>
  <c r="BY67" i="21" s="1"/>
  <c r="CR69" i="20" s="1"/>
  <c r="DV204" i="2"/>
  <c r="R96" i="21" s="1"/>
  <c r="AK98" i="20" s="1"/>
  <c r="FG157" i="2"/>
  <c r="BC49" i="21" s="1"/>
  <c r="BV51" i="20" s="1"/>
  <c r="DQ184" i="2"/>
  <c r="M76" i="21" s="1"/>
  <c r="AF78" i="20" s="1"/>
  <c r="GY146" i="2"/>
  <c r="CU38" i="21" s="1"/>
  <c r="DN40" i="20" s="1"/>
  <c r="DW212" i="2"/>
  <c r="S104" i="21" s="1"/>
  <c r="AL106" i="20" s="1"/>
  <c r="EW133" i="2"/>
  <c r="AS25" i="21" s="1"/>
  <c r="BL27" i="20" s="1"/>
  <c r="FH144" i="2"/>
  <c r="BD36" i="21" s="1"/>
  <c r="BW38" i="20" s="1"/>
  <c r="EY158" i="2"/>
  <c r="AU50" i="21" s="1"/>
  <c r="BN52" i="20" s="1"/>
  <c r="GJ183" i="2"/>
  <c r="CF75" i="21" s="1"/>
  <c r="CY77" i="20" s="1"/>
  <c r="GM154" i="2"/>
  <c r="CI46" i="21" s="1"/>
  <c r="DB48" i="20" s="1"/>
  <c r="EG214" i="2"/>
  <c r="AC106" i="21" s="1"/>
  <c r="AV108" i="20" s="1"/>
  <c r="DX206" i="2"/>
  <c r="T98" i="21" s="1"/>
  <c r="AM100" i="20" s="1"/>
  <c r="FF125" i="2"/>
  <c r="BB17" i="21" s="1"/>
  <c r="BU19" i="20" s="1"/>
  <c r="EP174" i="2"/>
  <c r="AL66" i="21" s="1"/>
  <c r="BE68" i="20" s="1"/>
  <c r="FH138" i="2"/>
  <c r="BD30" i="21" s="1"/>
  <c r="BW32" i="20" s="1"/>
  <c r="FV167" i="2"/>
  <c r="BR59" i="21" s="1"/>
  <c r="CK61" i="20" s="1"/>
  <c r="EF126" i="2"/>
  <c r="AB18" i="21" s="1"/>
  <c r="AU20" i="20" s="1"/>
  <c r="DW141" i="2"/>
  <c r="S33" i="21" s="1"/>
  <c r="AL35" i="20" s="1"/>
  <c r="GG188" i="2"/>
  <c r="CC80" i="21" s="1"/>
  <c r="CV82" i="20" s="1"/>
  <c r="FX218" i="2"/>
  <c r="BT110" i="21" s="1"/>
  <c r="CM112" i="20" s="1"/>
  <c r="ET186" i="2"/>
  <c r="AP78" i="21" s="1"/>
  <c r="BI80" i="20" s="1"/>
  <c r="FT133" i="2"/>
  <c r="BP25" i="21" s="1"/>
  <c r="CI27" i="20" s="1"/>
  <c r="GD148" i="2"/>
  <c r="BZ40" i="21" s="1"/>
  <c r="CS42" i="20" s="1"/>
  <c r="FN169" i="2"/>
  <c r="BJ61" i="21" s="1"/>
  <c r="CC63" i="20" s="1"/>
  <c r="GL115" i="2"/>
  <c r="CH7" i="21" s="1"/>
  <c r="DA9" i="20" s="1"/>
  <c r="GU192" i="2"/>
  <c r="CQ84" i="21" s="1"/>
  <c r="DJ86" i="20" s="1"/>
  <c r="FF203" i="2"/>
  <c r="BB95" i="21" s="1"/>
  <c r="BU97" i="20" s="1"/>
  <c r="GI159" i="2"/>
  <c r="CE51" i="21" s="1"/>
  <c r="CX53" i="20" s="1"/>
  <c r="DQ117" i="2"/>
  <c r="M9" i="21" s="1"/>
  <c r="AF11" i="20" s="1"/>
  <c r="EW185" i="2"/>
  <c r="AS77" i="21" s="1"/>
  <c r="BL79" i="20" s="1"/>
  <c r="DM176" i="2"/>
  <c r="I68" i="21" s="1"/>
  <c r="AB70" i="20" s="1"/>
  <c r="FS138" i="2"/>
  <c r="BO30" i="21" s="1"/>
  <c r="CH32" i="20" s="1"/>
  <c r="EG125" i="2"/>
  <c r="AC17" i="21" s="1"/>
  <c r="AV19" i="20" s="1"/>
  <c r="DQ206" i="2"/>
  <c r="M98" i="21" s="1"/>
  <c r="AF100" i="20" s="1"/>
  <c r="GZ143" i="2"/>
  <c r="CV35" i="21" s="1"/>
  <c r="DO37" i="20" s="1"/>
  <c r="DK136" i="2"/>
  <c r="G28" i="21" s="1"/>
  <c r="Z30" i="20" s="1"/>
  <c r="DS190" i="2"/>
  <c r="O82" i="21" s="1"/>
  <c r="AH84" i="20" s="1"/>
  <c r="FG115" i="2"/>
  <c r="BC7" i="21" s="1"/>
  <c r="BV9" i="20" s="1"/>
  <c r="FW135" i="2"/>
  <c r="BS27" i="21" s="1"/>
  <c r="CL29" i="20" s="1"/>
  <c r="FE213" i="2"/>
  <c r="BA105" i="21" s="1"/>
  <c r="BT107" i="20" s="1"/>
  <c r="DM136" i="2"/>
  <c r="I28" i="21" s="1"/>
  <c r="AB30" i="20" s="1"/>
  <c r="EL118" i="2"/>
  <c r="AH10" i="21" s="1"/>
  <c r="BA12" i="20" s="1"/>
  <c r="ET124" i="2"/>
  <c r="AP16" i="21" s="1"/>
  <c r="BI18" i="20" s="1"/>
  <c r="EB139" i="2"/>
  <c r="X31" i="21" s="1"/>
  <c r="AQ33" i="20" s="1"/>
  <c r="GH172" i="2"/>
  <c r="CD64" i="21" s="1"/>
  <c r="CW66" i="20" s="1"/>
  <c r="EH181" i="2"/>
  <c r="AD73" i="21" s="1"/>
  <c r="AW75" i="20" s="1"/>
  <c r="EN183" i="2"/>
  <c r="AJ75" i="21" s="1"/>
  <c r="BC77" i="20" s="1"/>
  <c r="FM193" i="2"/>
  <c r="BI85" i="21" s="1"/>
  <c r="CB87" i="20" s="1"/>
  <c r="FV134" i="2"/>
  <c r="BR26" i="21" s="1"/>
  <c r="CK28" i="20" s="1"/>
  <c r="GH203" i="2"/>
  <c r="CD95" i="21" s="1"/>
  <c r="CW97" i="20" s="1"/>
  <c r="ET165" i="2"/>
  <c r="AP57" i="21" s="1"/>
  <c r="BI59" i="20" s="1"/>
  <c r="EY114" i="2"/>
  <c r="AU6" i="21" s="1"/>
  <c r="BN8" i="20" s="1"/>
  <c r="GF204" i="2"/>
  <c r="CB96" i="21" s="1"/>
  <c r="CU98" i="20" s="1"/>
  <c r="GY214" i="2"/>
  <c r="CU106" i="21" s="1"/>
  <c r="DN108" i="20" s="1"/>
  <c r="FQ135" i="2"/>
  <c r="BM27" i="21" s="1"/>
  <c r="CF29" i="20" s="1"/>
  <c r="GY129" i="2"/>
  <c r="CU21" i="21" s="1"/>
  <c r="DN23" i="20" s="1"/>
  <c r="GF161" i="2"/>
  <c r="CB53" i="21" s="1"/>
  <c r="CU55" i="20" s="1"/>
  <c r="ED154" i="2"/>
  <c r="Z46" i="21" s="1"/>
  <c r="AS48" i="20" s="1"/>
  <c r="EN200" i="2"/>
  <c r="AJ92" i="21" s="1"/>
  <c r="BC94" i="20" s="1"/>
  <c r="DV128" i="2"/>
  <c r="R20" i="21" s="1"/>
  <c r="AK22" i="20" s="1"/>
  <c r="EI118" i="2"/>
  <c r="AE10" i="21" s="1"/>
  <c r="AX12" i="20" s="1"/>
  <c r="FR131" i="2"/>
  <c r="BN23" i="21" s="1"/>
  <c r="CG25" i="20" s="1"/>
  <c r="GY217" i="2"/>
  <c r="CU109" i="21" s="1"/>
  <c r="DN111" i="20" s="1"/>
  <c r="GI186" i="2"/>
  <c r="CE78" i="21" s="1"/>
  <c r="CX80" i="20" s="1"/>
  <c r="EM178" i="2"/>
  <c r="AI70" i="21" s="1"/>
  <c r="BB72" i="20" s="1"/>
  <c r="DO116" i="2"/>
  <c r="K8" i="21" s="1"/>
  <c r="AD10" i="20" s="1"/>
  <c r="GO156" i="2"/>
  <c r="CK48" i="21" s="1"/>
  <c r="DD50" i="20" s="1"/>
  <c r="HE146" i="2"/>
  <c r="DA38" i="21" s="1"/>
  <c r="DT40" i="20" s="1"/>
  <c r="EL148" i="2"/>
  <c r="AH40" i="21" s="1"/>
  <c r="BA42" i="20" s="1"/>
  <c r="FQ165" i="2"/>
  <c r="BM57" i="21" s="1"/>
  <c r="CF59" i="20" s="1"/>
  <c r="FM144" i="2"/>
  <c r="BI36" i="21" s="1"/>
  <c r="CB38" i="20" s="1"/>
  <c r="ES186" i="2"/>
  <c r="AO78" i="21" s="1"/>
  <c r="BH80" i="20" s="1"/>
  <c r="DY125" i="2"/>
  <c r="U17" i="21" s="1"/>
  <c r="AN19" i="20" s="1"/>
  <c r="EW143" i="2"/>
  <c r="AS35" i="21" s="1"/>
  <c r="BL37" i="20" s="1"/>
  <c r="GR147" i="2"/>
  <c r="CN39" i="21" s="1"/>
  <c r="DG41" i="20" s="1"/>
  <c r="DX155" i="2"/>
  <c r="T47" i="21" s="1"/>
  <c r="AM49" i="20" s="1"/>
  <c r="FK185" i="2"/>
  <c r="BG77" i="21" s="1"/>
  <c r="BZ79" i="20" s="1"/>
  <c r="GC189" i="2"/>
  <c r="BY81" i="21" s="1"/>
  <c r="CR83" i="20" s="1"/>
  <c r="GM116" i="2"/>
  <c r="CI8" i="21" s="1"/>
  <c r="DB10" i="20" s="1"/>
  <c r="EU197" i="2"/>
  <c r="AQ89" i="21" s="1"/>
  <c r="BJ91" i="20" s="1"/>
  <c r="EN126" i="2"/>
  <c r="AJ18" i="21" s="1"/>
  <c r="BC20" i="20" s="1"/>
  <c r="GR174" i="2"/>
  <c r="CN66" i="21" s="1"/>
  <c r="DG68" i="20" s="1"/>
  <c r="DK165" i="2"/>
  <c r="G57" i="21" s="1"/>
  <c r="Z59" i="20" s="1"/>
  <c r="DK209" i="2"/>
  <c r="G101" i="21" s="1"/>
  <c r="Z103" i="20" s="1"/>
  <c r="FT212" i="2"/>
  <c r="BP104" i="21" s="1"/>
  <c r="CI106" i="20" s="1"/>
  <c r="EB126" i="2"/>
  <c r="X18" i="21" s="1"/>
  <c r="AQ20" i="20" s="1"/>
  <c r="EL140" i="2"/>
  <c r="AH32" i="21" s="1"/>
  <c r="BA34" i="20" s="1"/>
  <c r="EX124" i="2"/>
  <c r="AT16" i="21" s="1"/>
  <c r="BM18" i="20" s="1"/>
  <c r="DN131" i="2"/>
  <c r="J23" i="21" s="1"/>
  <c r="AC25" i="20" s="1"/>
  <c r="GL130" i="2"/>
  <c r="CH22" i="21" s="1"/>
  <c r="DA24" i="20" s="1"/>
  <c r="GR212" i="2"/>
  <c r="CN104" i="21" s="1"/>
  <c r="DG106" i="20" s="1"/>
  <c r="DZ185" i="2"/>
  <c r="V77" i="21" s="1"/>
  <c r="AO79" i="20" s="1"/>
  <c r="FY122" i="2"/>
  <c r="BU14" i="21" s="1"/>
  <c r="CN16" i="20" s="1"/>
  <c r="ET208" i="2"/>
  <c r="AP100" i="21" s="1"/>
  <c r="BI102" i="20" s="1"/>
  <c r="EX154" i="2"/>
  <c r="AT46" i="21" s="1"/>
  <c r="BM48" i="20" s="1"/>
  <c r="EJ175" i="2"/>
  <c r="AF67" i="21" s="1"/>
  <c r="AY69" i="20" s="1"/>
  <c r="GV129" i="2"/>
  <c r="CR21" i="21" s="1"/>
  <c r="DK23" i="20" s="1"/>
  <c r="FE144" i="2"/>
  <c r="BA36" i="21" s="1"/>
  <c r="BT38" i="20" s="1"/>
  <c r="GF175" i="2"/>
  <c r="CB67" i="21" s="1"/>
  <c r="CU69" i="20" s="1"/>
  <c r="FV168" i="2"/>
  <c r="BR60" i="21" s="1"/>
  <c r="CK62" i="20" s="1"/>
  <c r="GX216" i="2"/>
  <c r="CT108" i="21" s="1"/>
  <c r="DM110" i="20" s="1"/>
  <c r="FZ142" i="2"/>
  <c r="BV34" i="21" s="1"/>
  <c r="CO36" i="20" s="1"/>
  <c r="HF166" i="2"/>
  <c r="DB58" i="21" s="1"/>
  <c r="DU60" i="20" s="1"/>
  <c r="FK117" i="2"/>
  <c r="BG9" i="21" s="1"/>
  <c r="BZ11" i="20" s="1"/>
  <c r="ES200" i="2"/>
  <c r="AO92" i="21" s="1"/>
  <c r="BH94" i="20" s="1"/>
  <c r="EW177" i="2"/>
  <c r="AS69" i="21" s="1"/>
  <c r="BL71" i="20" s="1"/>
  <c r="ER171" i="2"/>
  <c r="AN63" i="21" s="1"/>
  <c r="BG65" i="20" s="1"/>
  <c r="FD135" i="2"/>
  <c r="AZ27" i="21" s="1"/>
  <c r="BS29" i="20" s="1"/>
  <c r="EC145" i="2"/>
  <c r="Y37" i="21" s="1"/>
  <c r="AR39" i="20" s="1"/>
  <c r="HD174" i="2"/>
  <c r="CZ66" i="21" s="1"/>
  <c r="DS68" i="20" s="1"/>
  <c r="ER120" i="2"/>
  <c r="AN12" i="21" s="1"/>
  <c r="BG14" i="20" s="1"/>
  <c r="FW114" i="2"/>
  <c r="BS6" i="21" s="1"/>
  <c r="CL8" i="20" s="1"/>
  <c r="EV190" i="2"/>
  <c r="AR82" i="21" s="1"/>
  <c r="BK84" i="20" s="1"/>
  <c r="ES216" i="2"/>
  <c r="AO108" i="21" s="1"/>
  <c r="BH110" i="20" s="1"/>
  <c r="GR167" i="2"/>
  <c r="CN59" i="21" s="1"/>
  <c r="DG61" i="20" s="1"/>
  <c r="EJ154" i="2"/>
  <c r="AF46" i="21" s="1"/>
  <c r="AY48" i="20" s="1"/>
  <c r="DZ203" i="2"/>
  <c r="V95" i="21" s="1"/>
  <c r="AO97" i="20" s="1"/>
  <c r="DG154" i="2"/>
  <c r="C46" i="21" s="1"/>
  <c r="V48" i="20" s="1"/>
  <c r="EX186" i="2"/>
  <c r="AT78" i="21" s="1"/>
  <c r="BM80" i="20" s="1"/>
  <c r="EI197" i="2"/>
  <c r="AE89" i="21" s="1"/>
  <c r="AX91" i="20" s="1"/>
  <c r="EL160" i="2"/>
  <c r="AH52" i="21" s="1"/>
  <c r="BA54" i="20" s="1"/>
  <c r="GT212" i="2"/>
  <c r="CP104" i="21" s="1"/>
  <c r="DI106" i="20" s="1"/>
  <c r="FS117" i="2"/>
  <c r="BO9" i="21" s="1"/>
  <c r="CH11" i="20" s="1"/>
  <c r="FO165" i="2"/>
  <c r="BK57" i="21" s="1"/>
  <c r="CD59" i="20" s="1"/>
  <c r="GV126" i="2"/>
  <c r="CR18" i="21" s="1"/>
  <c r="DK20" i="20" s="1"/>
  <c r="GF176" i="2"/>
  <c r="CB68" i="21" s="1"/>
  <c r="CU70" i="20" s="1"/>
  <c r="GC131" i="2"/>
  <c r="BY23" i="21" s="1"/>
  <c r="CR25" i="20" s="1"/>
  <c r="DP159" i="2"/>
  <c r="L51" i="21" s="1"/>
  <c r="AE53" i="20" s="1"/>
  <c r="GY147" i="2"/>
  <c r="CU39" i="21" s="1"/>
  <c r="DN41" i="20" s="1"/>
  <c r="FA204" i="2"/>
  <c r="AW96" i="21" s="1"/>
  <c r="BP98" i="20" s="1"/>
  <c r="HD177" i="2"/>
  <c r="CZ69" i="21" s="1"/>
  <c r="DS71" i="20" s="1"/>
  <c r="GC148" i="2"/>
  <c r="BY40" i="21" s="1"/>
  <c r="CR42" i="20" s="1"/>
  <c r="ES207" i="2"/>
  <c r="AO99" i="21" s="1"/>
  <c r="BH101" i="20" s="1"/>
  <c r="DM157" i="2"/>
  <c r="I49" i="21" s="1"/>
  <c r="AB51" i="20" s="1"/>
  <c r="FY134" i="2"/>
  <c r="BU26" i="21" s="1"/>
  <c r="CN28" i="20" s="1"/>
  <c r="DJ180" i="2"/>
  <c r="F72" i="21" s="1"/>
  <c r="Y74" i="20" s="1"/>
  <c r="DQ210" i="2"/>
  <c r="M102" i="21" s="1"/>
  <c r="AF104" i="20" s="1"/>
  <c r="DS150" i="2"/>
  <c r="O42" i="21" s="1"/>
  <c r="AH44" i="20" s="1"/>
  <c r="HE185" i="2"/>
  <c r="DA77" i="21" s="1"/>
  <c r="DT79" i="20" s="1"/>
  <c r="DL202" i="2"/>
  <c r="H94" i="21" s="1"/>
  <c r="AA96" i="20" s="1"/>
  <c r="DS151" i="2"/>
  <c r="O43" i="21" s="1"/>
  <c r="AH45" i="20" s="1"/>
  <c r="HG179" i="2"/>
  <c r="DC71" i="21" s="1"/>
  <c r="DV73" i="20" s="1"/>
  <c r="GF159" i="2"/>
  <c r="CB51" i="21" s="1"/>
  <c r="CU53" i="20" s="1"/>
  <c r="GZ128" i="2"/>
  <c r="CV20" i="21" s="1"/>
  <c r="DO22" i="20" s="1"/>
  <c r="FF175" i="2"/>
  <c r="BB67" i="21" s="1"/>
  <c r="BU69" i="20" s="1"/>
  <c r="HE158" i="2"/>
  <c r="DA50" i="21" s="1"/>
  <c r="DT52" i="20" s="1"/>
  <c r="EU211" i="2"/>
  <c r="AQ103" i="21" s="1"/>
  <c r="BJ105" i="20" s="1"/>
  <c r="HA196" i="2"/>
  <c r="CW88" i="21" s="1"/>
  <c r="DP90" i="20" s="1"/>
  <c r="EL175" i="2"/>
  <c r="AH67" i="21" s="1"/>
  <c r="BA69" i="20" s="1"/>
  <c r="FL114" i="2"/>
  <c r="BH6" i="21" s="1"/>
  <c r="CA8" i="20" s="1"/>
  <c r="GE148" i="2"/>
  <c r="CA40" i="21" s="1"/>
  <c r="CT42" i="20" s="1"/>
  <c r="DS140" i="2"/>
  <c r="O32" i="21" s="1"/>
  <c r="AH34" i="20" s="1"/>
  <c r="DK145" i="2"/>
  <c r="G37" i="21" s="1"/>
  <c r="Z39" i="20" s="1"/>
  <c r="HC183" i="2"/>
  <c r="CY75" i="21" s="1"/>
  <c r="DR77" i="20" s="1"/>
  <c r="GC197" i="2"/>
  <c r="BY89" i="21" s="1"/>
  <c r="CR91" i="20" s="1"/>
  <c r="EK151" i="2"/>
  <c r="AG43" i="21" s="1"/>
  <c r="AZ45" i="20" s="1"/>
  <c r="DM149" i="2"/>
  <c r="I41" i="21" s="1"/>
  <c r="AB43" i="20" s="1"/>
  <c r="GM202" i="2"/>
  <c r="CI94" i="21" s="1"/>
  <c r="DB96" i="20" s="1"/>
  <c r="DW115" i="2"/>
  <c r="S7" i="21" s="1"/>
  <c r="AL9" i="20" s="1"/>
  <c r="ES203" i="2"/>
  <c r="AO95" i="21" s="1"/>
  <c r="BH97" i="20" s="1"/>
  <c r="GS126" i="2"/>
  <c r="CO18" i="21" s="1"/>
  <c r="DH20" i="20" s="1"/>
  <c r="DG210" i="2"/>
  <c r="C102" i="21" s="1"/>
  <c r="V104" i="20" s="1"/>
  <c r="EM136" i="2"/>
  <c r="AI28" i="21" s="1"/>
  <c r="BB30" i="20" s="1"/>
  <c r="GU144" i="2"/>
  <c r="CQ36" i="21" s="1"/>
  <c r="DJ38" i="20" s="1"/>
  <c r="DK186" i="2"/>
  <c r="G78" i="21" s="1"/>
  <c r="Z80" i="20" s="1"/>
  <c r="GK174" i="2"/>
  <c r="CG66" i="21" s="1"/>
  <c r="CZ68" i="20" s="1"/>
  <c r="EQ175" i="2"/>
  <c r="AM67" i="21" s="1"/>
  <c r="BF69" i="20" s="1"/>
  <c r="EM140" i="2"/>
  <c r="AI32" i="21" s="1"/>
  <c r="BB34" i="20" s="1"/>
  <c r="HA181" i="2"/>
  <c r="CW73" i="21" s="1"/>
  <c r="DP75" i="20" s="1"/>
  <c r="EX194" i="2"/>
  <c r="AT86" i="21" s="1"/>
  <c r="BM88" i="20" s="1"/>
  <c r="EM196" i="2"/>
  <c r="AI88" i="21" s="1"/>
  <c r="BB90" i="20" s="1"/>
  <c r="FG164" i="2"/>
  <c r="BC56" i="21" s="1"/>
  <c r="BV58" i="20" s="1"/>
  <c r="GQ179" i="2"/>
  <c r="CM71" i="21" s="1"/>
  <c r="DF73" i="20" s="1"/>
  <c r="EL156" i="2"/>
  <c r="AH48" i="21" s="1"/>
  <c r="BA50" i="20" s="1"/>
  <c r="DS132" i="2"/>
  <c r="O24" i="21" s="1"/>
  <c r="AH26" i="20" s="1"/>
  <c r="DI137" i="2"/>
  <c r="E29" i="21" s="1"/>
  <c r="X31" i="20" s="1"/>
  <c r="GK124" i="2"/>
  <c r="CG16" i="21" s="1"/>
  <c r="CZ18" i="20" s="1"/>
  <c r="ES156" i="2"/>
  <c r="AO48" i="21" s="1"/>
  <c r="BH50" i="20" s="1"/>
  <c r="EH179" i="2"/>
  <c r="AD71" i="21" s="1"/>
  <c r="AW73" i="20" s="1"/>
  <c r="DX165" i="2"/>
  <c r="T57" i="21" s="1"/>
  <c r="AM59" i="20" s="1"/>
  <c r="EC208" i="2"/>
  <c r="Y100" i="21" s="1"/>
  <c r="AR102" i="20" s="1"/>
  <c r="HC124" i="2"/>
  <c r="CY16" i="21" s="1"/>
  <c r="DR18" i="20" s="1"/>
  <c r="GU123" i="2"/>
  <c r="CQ15" i="21" s="1"/>
  <c r="DJ17" i="20" s="1"/>
  <c r="EB205" i="2"/>
  <c r="X97" i="21" s="1"/>
  <c r="AQ99" i="20" s="1"/>
  <c r="EB185" i="2"/>
  <c r="X77" i="21" s="1"/>
  <c r="AQ79" i="20" s="1"/>
  <c r="GG210" i="2"/>
  <c r="CC102" i="21" s="1"/>
  <c r="CV104" i="20" s="1"/>
  <c r="ER132" i="2"/>
  <c r="AN24" i="21" s="1"/>
  <c r="BG26" i="20" s="1"/>
  <c r="DH171" i="2"/>
  <c r="D63" i="21" s="1"/>
  <c r="W65" i="20" s="1"/>
  <c r="EU113" i="2"/>
  <c r="AQ5" i="21" s="1"/>
  <c r="DS208" i="2"/>
  <c r="O100" i="21" s="1"/>
  <c r="AH102" i="20" s="1"/>
  <c r="GH204" i="2"/>
  <c r="CD96" i="21" s="1"/>
  <c r="CW98" i="20" s="1"/>
  <c r="DY131" i="2"/>
  <c r="U23" i="21" s="1"/>
  <c r="AN25" i="20" s="1"/>
  <c r="FV130" i="2"/>
  <c r="BR22" i="21" s="1"/>
  <c r="CK24" i="20" s="1"/>
  <c r="GK213" i="2"/>
  <c r="CG105" i="21" s="1"/>
  <c r="CZ107" i="20" s="1"/>
  <c r="GF202" i="2"/>
  <c r="CB94" i="21" s="1"/>
  <c r="CU96" i="20" s="1"/>
  <c r="EL120" i="2"/>
  <c r="AH12" i="21" s="1"/>
  <c r="BA14" i="20" s="1"/>
  <c r="FT121" i="2"/>
  <c r="BP13" i="21" s="1"/>
  <c r="CI15" i="20" s="1"/>
  <c r="FC214" i="2"/>
  <c r="AY106" i="21" s="1"/>
  <c r="BR108" i="20" s="1"/>
  <c r="DM116" i="2"/>
  <c r="I8" i="21" s="1"/>
  <c r="AB10" i="20" s="1"/>
  <c r="GY185" i="2"/>
  <c r="CU77" i="21" s="1"/>
  <c r="DN79" i="20" s="1"/>
  <c r="GL192" i="2"/>
  <c r="CH84" i="21" s="1"/>
  <c r="DA86" i="20" s="1"/>
  <c r="DG171" i="2"/>
  <c r="C63" i="21" s="1"/>
  <c r="V65" i="20" s="1"/>
  <c r="GU147" i="2"/>
  <c r="CQ39" i="21" s="1"/>
  <c r="DJ41" i="20" s="1"/>
  <c r="HG201" i="2"/>
  <c r="DC93" i="21" s="1"/>
  <c r="DV95" i="20" s="1"/>
  <c r="FB129" i="2"/>
  <c r="AX21" i="21" s="1"/>
  <c r="BQ23" i="20" s="1"/>
  <c r="GL161" i="2"/>
  <c r="CH53" i="21" s="1"/>
  <c r="DA55" i="20" s="1"/>
  <c r="GH119" i="2"/>
  <c r="CD11" i="21" s="1"/>
  <c r="CW13" i="20" s="1"/>
  <c r="FC206" i="2"/>
  <c r="AY98" i="21" s="1"/>
  <c r="BR100" i="20" s="1"/>
  <c r="HC161" i="2"/>
  <c r="CY53" i="21" s="1"/>
  <c r="DR55" i="20" s="1"/>
  <c r="GH134" i="2"/>
  <c r="CD26" i="21" s="1"/>
  <c r="CW28" i="20" s="1"/>
  <c r="FC196" i="2"/>
  <c r="AY88" i="21" s="1"/>
  <c r="BR90" i="20" s="1"/>
  <c r="GB178" i="2"/>
  <c r="BX70" i="21" s="1"/>
  <c r="CQ72" i="20" s="1"/>
  <c r="ES189" i="2"/>
  <c r="AO81" i="21" s="1"/>
  <c r="BH83" i="20" s="1"/>
  <c r="GD185" i="2"/>
  <c r="BZ77" i="21" s="1"/>
  <c r="CS79" i="20" s="1"/>
  <c r="FR200" i="2"/>
  <c r="BN92" i="21" s="1"/>
  <c r="CG94" i="20" s="1"/>
  <c r="FU130" i="2"/>
  <c r="BQ22" i="21" s="1"/>
  <c r="CJ24" i="20" s="1"/>
  <c r="FK165" i="2"/>
  <c r="BG57" i="21" s="1"/>
  <c r="BZ59" i="20" s="1"/>
  <c r="FW215" i="2"/>
  <c r="BS107" i="21" s="1"/>
  <c r="CL109" i="20" s="1"/>
  <c r="GL175" i="2"/>
  <c r="CH67" i="21" s="1"/>
  <c r="DA69" i="20" s="1"/>
  <c r="HA134" i="2"/>
  <c r="CW26" i="21" s="1"/>
  <c r="DP28" i="20" s="1"/>
  <c r="EN172" i="2"/>
  <c r="AJ64" i="21" s="1"/>
  <c r="BC66" i="20" s="1"/>
  <c r="EJ131" i="2"/>
  <c r="AF23" i="21" s="1"/>
  <c r="AY25" i="20" s="1"/>
  <c r="DK177" i="2"/>
  <c r="G69" i="21" s="1"/>
  <c r="Z71" i="20" s="1"/>
  <c r="GT148" i="2"/>
  <c r="CP40" i="21" s="1"/>
  <c r="DI42" i="20" s="1"/>
  <c r="DK171" i="2"/>
  <c r="G63" i="21" s="1"/>
  <c r="Z65" i="20" s="1"/>
  <c r="EW120" i="2"/>
  <c r="AS12" i="21" s="1"/>
  <c r="BL14" i="20" s="1"/>
  <c r="FL144" i="2"/>
  <c r="BH36" i="21" s="1"/>
  <c r="CA38" i="20" s="1"/>
  <c r="DT133" i="2"/>
  <c r="P25" i="21" s="1"/>
  <c r="AI27" i="20" s="1"/>
  <c r="GI212" i="2"/>
  <c r="CE104" i="21" s="1"/>
  <c r="CX106" i="20" s="1"/>
  <c r="EN127" i="2"/>
  <c r="AJ19" i="21" s="1"/>
  <c r="BC21" i="20" s="1"/>
  <c r="DG212" i="2"/>
  <c r="C104" i="21" s="1"/>
  <c r="V106" i="20" s="1"/>
  <c r="FN145" i="2"/>
  <c r="BJ37" i="21" s="1"/>
  <c r="CC39" i="20" s="1"/>
  <c r="GU131" i="2"/>
  <c r="CQ23" i="21" s="1"/>
  <c r="DJ25" i="20" s="1"/>
  <c r="DJ113" i="2"/>
  <c r="F5" i="21" s="1"/>
  <c r="GU189" i="2"/>
  <c r="CQ81" i="21" s="1"/>
  <c r="DJ83" i="20" s="1"/>
  <c r="EW113" i="2"/>
  <c r="AS5" i="21" s="1"/>
  <c r="GU121" i="2"/>
  <c r="CQ13" i="21" s="1"/>
  <c r="DJ15" i="20" s="1"/>
  <c r="FZ161" i="2"/>
  <c r="BV53" i="21" s="1"/>
  <c r="CO55" i="20" s="1"/>
  <c r="GK162" i="2"/>
  <c r="CG54" i="21" s="1"/>
  <c r="CZ56" i="20" s="1"/>
  <c r="EA184" i="2"/>
  <c r="W76" i="21" s="1"/>
  <c r="AP78" i="20" s="1"/>
  <c r="DU158" i="2"/>
  <c r="Q50" i="21" s="1"/>
  <c r="AJ52" i="20" s="1"/>
  <c r="FU134" i="2"/>
  <c r="BQ26" i="21" s="1"/>
  <c r="CJ28" i="20" s="1"/>
  <c r="GB144" i="2"/>
  <c r="BX36" i="21" s="1"/>
  <c r="CQ38" i="20" s="1"/>
  <c r="DY189" i="2"/>
  <c r="U81" i="21" s="1"/>
  <c r="AN83" i="20" s="1"/>
  <c r="DJ155" i="2"/>
  <c r="F47" i="21" s="1"/>
  <c r="Y49" i="20" s="1"/>
  <c r="HA135" i="2"/>
  <c r="CW27" i="21" s="1"/>
  <c r="DP29" i="20" s="1"/>
  <c r="FJ217" i="2"/>
  <c r="BF109" i="21" s="1"/>
  <c r="BY111" i="20" s="1"/>
  <c r="FH212" i="2"/>
  <c r="BD104" i="21" s="1"/>
  <c r="BW106" i="20" s="1"/>
  <c r="GK179" i="2"/>
  <c r="CG71" i="21" s="1"/>
  <c r="CZ73" i="20" s="1"/>
  <c r="GT184" i="2"/>
  <c r="CP76" i="21" s="1"/>
  <c r="DI78" i="20" s="1"/>
  <c r="EB192" i="2"/>
  <c r="X84" i="21" s="1"/>
  <c r="AQ86" i="20" s="1"/>
  <c r="FL205" i="2"/>
  <c r="BH97" i="21" s="1"/>
  <c r="CA99" i="20" s="1"/>
  <c r="GE123" i="2"/>
  <c r="CA15" i="21" s="1"/>
  <c r="CT17" i="20" s="1"/>
  <c r="HG182" i="2"/>
  <c r="DC74" i="21" s="1"/>
  <c r="DV76" i="20" s="1"/>
  <c r="FG191" i="2"/>
  <c r="BC83" i="21" s="1"/>
  <c r="BV85" i="20" s="1"/>
  <c r="FR189" i="2"/>
  <c r="BN81" i="21" s="1"/>
  <c r="CG83" i="20" s="1"/>
  <c r="EQ201" i="2"/>
  <c r="AM93" i="21" s="1"/>
  <c r="BF95" i="20" s="1"/>
  <c r="DV151" i="2"/>
  <c r="R43" i="21" s="1"/>
  <c r="AK45" i="20" s="1"/>
  <c r="FO146" i="2"/>
  <c r="BK38" i="21" s="1"/>
  <c r="CD40" i="20" s="1"/>
  <c r="HC176" i="2"/>
  <c r="CY68" i="21" s="1"/>
  <c r="DR70" i="20" s="1"/>
  <c r="FB166" i="2"/>
  <c r="AX58" i="21" s="1"/>
  <c r="BQ60" i="20" s="1"/>
  <c r="GK194" i="2"/>
  <c r="CG86" i="21" s="1"/>
  <c r="CZ88" i="20" s="1"/>
  <c r="FW177" i="2"/>
  <c r="BS69" i="21" s="1"/>
  <c r="CL71" i="20" s="1"/>
  <c r="FW196" i="2"/>
  <c r="BS88" i="21" s="1"/>
  <c r="CL90" i="20" s="1"/>
  <c r="DU137" i="2"/>
  <c r="Q29" i="21" s="1"/>
  <c r="AJ31" i="20" s="1"/>
  <c r="GC146" i="2"/>
  <c r="BY38" i="21" s="1"/>
  <c r="CR40" i="20" s="1"/>
  <c r="HG130" i="2"/>
  <c r="DC22" i="21" s="1"/>
  <c r="DV24" i="20" s="1"/>
  <c r="GS148" i="2"/>
  <c r="CO40" i="21" s="1"/>
  <c r="DH42" i="20" s="1"/>
  <c r="FI161" i="2"/>
  <c r="BE53" i="21" s="1"/>
  <c r="BX55" i="20" s="1"/>
  <c r="GF218" i="2"/>
  <c r="CB110" i="21" s="1"/>
  <c r="CU112" i="20" s="1"/>
  <c r="EU188" i="2"/>
  <c r="AQ80" i="21" s="1"/>
  <c r="BJ82" i="20" s="1"/>
  <c r="EV183" i="2"/>
  <c r="AR75" i="21" s="1"/>
  <c r="BK77" i="20" s="1"/>
  <c r="GR166" i="2"/>
  <c r="CN58" i="21" s="1"/>
  <c r="DG60" i="20" s="1"/>
  <c r="FA151" i="2"/>
  <c r="AW43" i="21" s="1"/>
  <c r="BP45" i="20" s="1"/>
  <c r="FD118" i="2"/>
  <c r="AZ10" i="21" s="1"/>
  <c r="BS12" i="20" s="1"/>
  <c r="DW127" i="2"/>
  <c r="S19" i="21" s="1"/>
  <c r="AL21" i="20" s="1"/>
  <c r="FO207" i="2"/>
  <c r="BK99" i="21" s="1"/>
  <c r="CD101" i="20" s="1"/>
  <c r="FW131" i="2"/>
  <c r="BS23" i="21" s="1"/>
  <c r="CL25" i="20" s="1"/>
  <c r="HG213" i="2"/>
  <c r="DC105" i="21" s="1"/>
  <c r="DV107" i="20" s="1"/>
  <c r="FI116" i="2"/>
  <c r="BE8" i="21" s="1"/>
  <c r="BX10" i="20" s="1"/>
  <c r="DG183" i="2"/>
  <c r="C75" i="21" s="1"/>
  <c r="V77" i="20" s="1"/>
  <c r="EL131" i="2"/>
  <c r="AH23" i="21" s="1"/>
  <c r="BA25" i="20" s="1"/>
  <c r="DP150" i="2"/>
  <c r="L42" i="21" s="1"/>
  <c r="AE44" i="20" s="1"/>
  <c r="FO122" i="2"/>
  <c r="BK14" i="21" s="1"/>
  <c r="CD16" i="20" s="1"/>
  <c r="FK126" i="2"/>
  <c r="BG18" i="21" s="1"/>
  <c r="BZ20" i="20" s="1"/>
  <c r="DH186" i="2"/>
  <c r="D78" i="21" s="1"/>
  <c r="W80" i="20" s="1"/>
  <c r="GQ213" i="2"/>
  <c r="CM105" i="21" s="1"/>
  <c r="DF107" i="20" s="1"/>
  <c r="DX153" i="2"/>
  <c r="T45" i="21" s="1"/>
  <c r="AM47" i="20" s="1"/>
  <c r="EM163" i="2"/>
  <c r="AI55" i="21" s="1"/>
  <c r="BB57" i="20" s="1"/>
  <c r="FE194" i="2"/>
  <c r="BA86" i="21" s="1"/>
  <c r="BT88" i="20" s="1"/>
  <c r="GV170" i="2"/>
  <c r="CR62" i="21" s="1"/>
  <c r="DK64" i="20" s="1"/>
  <c r="FQ195" i="2"/>
  <c r="BM87" i="21" s="1"/>
  <c r="CF89" i="20" s="1"/>
  <c r="DO149" i="2"/>
  <c r="K41" i="21" s="1"/>
  <c r="AD43" i="20" s="1"/>
  <c r="DK167" i="2"/>
  <c r="G59" i="21" s="1"/>
  <c r="Z61" i="20" s="1"/>
  <c r="GX210" i="2"/>
  <c r="CT102" i="21" s="1"/>
  <c r="DM104" i="20" s="1"/>
  <c r="EU151" i="2"/>
  <c r="AQ43" i="21" s="1"/>
  <c r="BJ45" i="20" s="1"/>
  <c r="FD166" i="2"/>
  <c r="AZ58" i="21" s="1"/>
  <c r="BS60" i="20" s="1"/>
  <c r="GI121" i="2"/>
  <c r="CE13" i="21" s="1"/>
  <c r="CX15" i="20" s="1"/>
  <c r="FJ173" i="2"/>
  <c r="BF65" i="21" s="1"/>
  <c r="BY67" i="20" s="1"/>
  <c r="HA169" i="2"/>
  <c r="CW61" i="21" s="1"/>
  <c r="DP63" i="20" s="1"/>
  <c r="EZ212" i="2"/>
  <c r="AV104" i="21" s="1"/>
  <c r="BO106" i="20" s="1"/>
  <c r="FP202" i="2"/>
  <c r="BL94" i="21" s="1"/>
  <c r="CE96" i="20" s="1"/>
  <c r="DR208" i="2"/>
  <c r="N100" i="21" s="1"/>
  <c r="AG102" i="20" s="1"/>
  <c r="DM204" i="2"/>
  <c r="I96" i="21" s="1"/>
  <c r="AB98" i="20" s="1"/>
  <c r="FY182" i="2"/>
  <c r="BU74" i="21" s="1"/>
  <c r="CN76" i="20" s="1"/>
  <c r="ER128" i="2"/>
  <c r="AN20" i="21" s="1"/>
  <c r="BG22" i="20" s="1"/>
  <c r="ED191" i="2"/>
  <c r="Z83" i="21" s="1"/>
  <c r="AS85" i="20" s="1"/>
  <c r="GY183" i="2"/>
  <c r="CU75" i="21" s="1"/>
  <c r="DN77" i="20" s="1"/>
  <c r="DY167" i="2"/>
  <c r="U59" i="21" s="1"/>
  <c r="AN61" i="20" s="1"/>
  <c r="FO162" i="2"/>
  <c r="BK54" i="21" s="1"/>
  <c r="CD56" i="20" s="1"/>
  <c r="GC193" i="2"/>
  <c r="BY85" i="21" s="1"/>
  <c r="CR87" i="20" s="1"/>
  <c r="FF206" i="2"/>
  <c r="BB98" i="21" s="1"/>
  <c r="BU100" i="20" s="1"/>
  <c r="GE142" i="2"/>
  <c r="CA34" i="21" s="1"/>
  <c r="CT36" i="20" s="1"/>
  <c r="GW138" i="2"/>
  <c r="CS30" i="21" s="1"/>
  <c r="DL32" i="20" s="1"/>
  <c r="EV159" i="2"/>
  <c r="AR51" i="21" s="1"/>
  <c r="BK53" i="20" s="1"/>
  <c r="EH189" i="2"/>
  <c r="AD81" i="21" s="1"/>
  <c r="AW83" i="20" s="1"/>
  <c r="EQ208" i="2"/>
  <c r="AM100" i="21" s="1"/>
  <c r="BF102" i="20" s="1"/>
  <c r="EB199" i="2"/>
  <c r="X91" i="21" s="1"/>
  <c r="AQ93" i="20" s="1"/>
  <c r="HB152" i="2"/>
  <c r="CX44" i="21" s="1"/>
  <c r="DQ46" i="20" s="1"/>
  <c r="GB123" i="2"/>
  <c r="BX15" i="21" s="1"/>
  <c r="CQ17" i="20" s="1"/>
  <c r="EX145" i="2"/>
  <c r="AT37" i="21" s="1"/>
  <c r="BM39" i="20" s="1"/>
  <c r="GU173" i="2"/>
  <c r="CQ65" i="21" s="1"/>
  <c r="DJ67" i="20" s="1"/>
  <c r="HG159" i="2"/>
  <c r="DC51" i="21" s="1"/>
  <c r="DV53" i="20" s="1"/>
  <c r="DG114" i="2"/>
  <c r="C6" i="21" s="1"/>
  <c r="V8" i="20" s="1"/>
  <c r="FI137" i="2"/>
  <c r="BE29" i="21" s="1"/>
  <c r="BX31" i="20" s="1"/>
  <c r="DY136" i="2"/>
  <c r="U28" i="21" s="1"/>
  <c r="AN30" i="20" s="1"/>
  <c r="GX186" i="2"/>
  <c r="CT78" i="21" s="1"/>
  <c r="DM80" i="20" s="1"/>
  <c r="HA203" i="2"/>
  <c r="CW95" i="21" s="1"/>
  <c r="DP97" i="20" s="1"/>
  <c r="DK144" i="2"/>
  <c r="G36" i="21" s="1"/>
  <c r="Z38" i="20" s="1"/>
  <c r="GX133" i="2"/>
  <c r="CT25" i="21" s="1"/>
  <c r="DM27" i="20" s="1"/>
  <c r="EE177" i="2"/>
  <c r="AA69" i="21" s="1"/>
  <c r="AT71" i="20" s="1"/>
  <c r="EX118" i="2"/>
  <c r="AT10" i="21" s="1"/>
  <c r="BM12" i="20" s="1"/>
  <c r="FZ117" i="2"/>
  <c r="BV9" i="21" s="1"/>
  <c r="CO11" i="20" s="1"/>
  <c r="GW175" i="2"/>
  <c r="CS67" i="21" s="1"/>
  <c r="DL69" i="20" s="1"/>
  <c r="FF198" i="2"/>
  <c r="BB90" i="21" s="1"/>
  <c r="BU92" i="20" s="1"/>
  <c r="FE175" i="2"/>
  <c r="BA67" i="21" s="1"/>
  <c r="BT69" i="20" s="1"/>
  <c r="FF214" i="2"/>
  <c r="BB106" i="21" s="1"/>
  <c r="BU108" i="20" s="1"/>
  <c r="GJ115" i="2"/>
  <c r="CF7" i="21" s="1"/>
  <c r="CY9" i="20" s="1"/>
  <c r="DL188" i="2"/>
  <c r="H80" i="21" s="1"/>
  <c r="AA82" i="20" s="1"/>
  <c r="EL122" i="2"/>
  <c r="AH14" i="21" s="1"/>
  <c r="BA16" i="20" s="1"/>
  <c r="GH163" i="2"/>
  <c r="CD55" i="21" s="1"/>
  <c r="CW57" i="20" s="1"/>
  <c r="GV216" i="2"/>
  <c r="CR108" i="21" s="1"/>
  <c r="DK110" i="20" s="1"/>
  <c r="HD217" i="2"/>
  <c r="CZ109" i="21" s="1"/>
  <c r="DS111" i="20" s="1"/>
  <c r="FN156" i="2"/>
  <c r="BJ48" i="21" s="1"/>
  <c r="CC50" i="20" s="1"/>
  <c r="FA148" i="2"/>
  <c r="AW40" i="21" s="1"/>
  <c r="BP42" i="20" s="1"/>
  <c r="EM183" i="2"/>
  <c r="AI75" i="21" s="1"/>
  <c r="BB77" i="20" s="1"/>
  <c r="ER152" i="2"/>
  <c r="AN44" i="21" s="1"/>
  <c r="BG46" i="20" s="1"/>
  <c r="DR217" i="2"/>
  <c r="N109" i="21" s="1"/>
  <c r="AG111" i="20" s="1"/>
  <c r="EK207" i="2"/>
  <c r="AG99" i="21" s="1"/>
  <c r="AZ101" i="20" s="1"/>
  <c r="GI190" i="2"/>
  <c r="CE82" i="21" s="1"/>
  <c r="CX84" i="20" s="1"/>
  <c r="DV152" i="2"/>
  <c r="R44" i="21" s="1"/>
  <c r="AK46" i="20" s="1"/>
  <c r="DX120" i="2"/>
  <c r="T12" i="21" s="1"/>
  <c r="AM14" i="20" s="1"/>
  <c r="ED141" i="2"/>
  <c r="Z33" i="21" s="1"/>
  <c r="AS35" i="20" s="1"/>
  <c r="FC138" i="2"/>
  <c r="AY30" i="21" s="1"/>
  <c r="BR32" i="20" s="1"/>
  <c r="DK207" i="2"/>
  <c r="G99" i="21" s="1"/>
  <c r="Z101" i="20" s="1"/>
  <c r="DN120" i="2"/>
  <c r="J12" i="21" s="1"/>
  <c r="AC14" i="20" s="1"/>
  <c r="GU204" i="2"/>
  <c r="CQ96" i="21" s="1"/>
  <c r="DJ98" i="20" s="1"/>
  <c r="HE181" i="2"/>
  <c r="DA73" i="21" s="1"/>
  <c r="DT75" i="20" s="1"/>
  <c r="EF171" i="2"/>
  <c r="AB63" i="21" s="1"/>
  <c r="AU65" i="20" s="1"/>
  <c r="DQ133" i="2"/>
  <c r="M25" i="21" s="1"/>
  <c r="AF27" i="20" s="1"/>
  <c r="EO132" i="2"/>
  <c r="AK24" i="21" s="1"/>
  <c r="BD26" i="20" s="1"/>
  <c r="GF184" i="2"/>
  <c r="CB76" i="21" s="1"/>
  <c r="CU78" i="20" s="1"/>
  <c r="EX140" i="2"/>
  <c r="AT32" i="21" s="1"/>
  <c r="BM34" i="20" s="1"/>
  <c r="FD147" i="2"/>
  <c r="AZ39" i="21" s="1"/>
  <c r="BS41" i="20" s="1"/>
  <c r="EF132" i="2"/>
  <c r="AB24" i="21" s="1"/>
  <c r="AU26" i="20" s="1"/>
  <c r="FN150" i="2"/>
  <c r="BJ42" i="21" s="1"/>
  <c r="CC44" i="20" s="1"/>
  <c r="EK169" i="2"/>
  <c r="AG61" i="21" s="1"/>
  <c r="AZ63" i="20" s="1"/>
  <c r="EX146" i="2"/>
  <c r="AT38" i="21" s="1"/>
  <c r="BM40" i="20" s="1"/>
  <c r="FE146" i="2"/>
  <c r="BA38" i="21" s="1"/>
  <c r="BT40" i="20" s="1"/>
  <c r="GZ218" i="2"/>
  <c r="CV110" i="21" s="1"/>
  <c r="DO112" i="20" s="1"/>
  <c r="GB163" i="2"/>
  <c r="BX55" i="21" s="1"/>
  <c r="CQ57" i="20" s="1"/>
  <c r="GI201" i="2"/>
  <c r="CE93" i="21" s="1"/>
  <c r="CX95" i="20" s="1"/>
  <c r="HG135" i="2"/>
  <c r="DC27" i="21" s="1"/>
  <c r="DV29" i="20" s="1"/>
  <c r="EW144" i="2"/>
  <c r="AS36" i="21" s="1"/>
  <c r="BL38" i="20" s="1"/>
  <c r="GC125" i="2"/>
  <c r="BY17" i="21" s="1"/>
  <c r="CR19" i="20" s="1"/>
  <c r="DI174" i="2"/>
  <c r="E66" i="21" s="1"/>
  <c r="X68" i="20" s="1"/>
  <c r="HB114" i="2"/>
  <c r="CX6" i="21" s="1"/>
  <c r="DQ8" i="20" s="1"/>
  <c r="EW129" i="2"/>
  <c r="AS21" i="21" s="1"/>
  <c r="BL23" i="20" s="1"/>
  <c r="GW131" i="2"/>
  <c r="CS23" i="21" s="1"/>
  <c r="DL25" i="20" s="1"/>
  <c r="DJ158" i="2"/>
  <c r="F50" i="21" s="1"/>
  <c r="Y52" i="20" s="1"/>
  <c r="FN166" i="2"/>
  <c r="BJ58" i="21" s="1"/>
  <c r="CC60" i="20" s="1"/>
  <c r="HC123" i="2"/>
  <c r="CY15" i="21" s="1"/>
  <c r="DR17" i="20" s="1"/>
  <c r="DI218" i="2"/>
  <c r="E110" i="21" s="1"/>
  <c r="X112" i="20" s="1"/>
  <c r="FG130" i="2"/>
  <c r="BC22" i="21" s="1"/>
  <c r="BV24" i="20" s="1"/>
  <c r="FE177" i="2"/>
  <c r="BA69" i="21" s="1"/>
  <c r="BT71" i="20" s="1"/>
  <c r="ES160" i="2"/>
  <c r="AO52" i="21" s="1"/>
  <c r="BH54" i="20" s="1"/>
  <c r="GA130" i="2"/>
  <c r="BW22" i="21" s="1"/>
  <c r="CP24" i="20" s="1"/>
  <c r="GX208" i="2"/>
  <c r="CT100" i="21" s="1"/>
  <c r="DM102" i="20" s="1"/>
  <c r="ER163" i="2"/>
  <c r="AN55" i="21" s="1"/>
  <c r="BG57" i="20" s="1"/>
  <c r="DR172" i="2"/>
  <c r="N64" i="21" s="1"/>
  <c r="AG66" i="20" s="1"/>
  <c r="EM153" i="2"/>
  <c r="AI45" i="21" s="1"/>
  <c r="BB47" i="20" s="1"/>
  <c r="ES153" i="2"/>
  <c r="AO45" i="21" s="1"/>
  <c r="BH47" i="20" s="1"/>
  <c r="FD144" i="2"/>
  <c r="AZ36" i="21" s="1"/>
  <c r="BS38" i="20" s="1"/>
  <c r="DV210" i="2"/>
  <c r="R102" i="21" s="1"/>
  <c r="AK104" i="20" s="1"/>
  <c r="DI156" i="2"/>
  <c r="E48" i="21" s="1"/>
  <c r="X50" i="20" s="1"/>
  <c r="FM145" i="2"/>
  <c r="BI37" i="21" s="1"/>
  <c r="CB39" i="20" s="1"/>
  <c r="DJ152" i="2"/>
  <c r="F44" i="21" s="1"/>
  <c r="Y46" i="20" s="1"/>
  <c r="GB134" i="2"/>
  <c r="BX26" i="21" s="1"/>
  <c r="CQ28" i="20" s="1"/>
  <c r="HG197" i="2"/>
  <c r="DC89" i="21" s="1"/>
  <c r="DV91" i="20" s="1"/>
  <c r="GP158" i="2"/>
  <c r="CL50" i="21" s="1"/>
  <c r="DE52" i="20" s="1"/>
  <c r="FJ131" i="2"/>
  <c r="BF23" i="21" s="1"/>
  <c r="BY25" i="20" s="1"/>
  <c r="HE182" i="2"/>
  <c r="DA74" i="21" s="1"/>
  <c r="DT76" i="20" s="1"/>
  <c r="EP142" i="2"/>
  <c r="AL34" i="21" s="1"/>
  <c r="BE36" i="20" s="1"/>
  <c r="FN132" i="2"/>
  <c r="BJ24" i="21" s="1"/>
  <c r="CC26" i="20" s="1"/>
  <c r="FF143" i="2"/>
  <c r="BB35" i="21" s="1"/>
  <c r="BU37" i="20" s="1"/>
  <c r="DN175" i="2"/>
  <c r="J67" i="21" s="1"/>
  <c r="AC69" i="20" s="1"/>
  <c r="DU174" i="2"/>
  <c r="Q66" i="21" s="1"/>
  <c r="AJ68" i="20" s="1"/>
  <c r="HC116" i="2"/>
  <c r="CY8" i="21" s="1"/>
  <c r="DR10" i="20" s="1"/>
  <c r="DH135" i="2"/>
  <c r="D27" i="21" s="1"/>
  <c r="W29" i="20" s="1"/>
  <c r="DM146" i="2"/>
  <c r="I38" i="21" s="1"/>
  <c r="AB40" i="20" s="1"/>
  <c r="FO175" i="2"/>
  <c r="BK67" i="21" s="1"/>
  <c r="CD69" i="20" s="1"/>
  <c r="EQ187" i="2"/>
  <c r="AM79" i="21" s="1"/>
  <c r="BF81" i="20" s="1"/>
  <c r="EK210" i="2"/>
  <c r="AG102" i="21" s="1"/>
  <c r="AZ104" i="20" s="1"/>
  <c r="GC179" i="2"/>
  <c r="BY71" i="21" s="1"/>
  <c r="CR73" i="20" s="1"/>
  <c r="GA178" i="2"/>
  <c r="BW70" i="21" s="1"/>
  <c r="CP72" i="20" s="1"/>
  <c r="FM120" i="2"/>
  <c r="BI12" i="21" s="1"/>
  <c r="CB14" i="20" s="1"/>
  <c r="EF164" i="2"/>
  <c r="AB56" i="21" s="1"/>
  <c r="AU58" i="20" s="1"/>
  <c r="EP179" i="2"/>
  <c r="AL71" i="21" s="1"/>
  <c r="BE73" i="20" s="1"/>
  <c r="GD192" i="2"/>
  <c r="BZ84" i="21" s="1"/>
  <c r="CS86" i="20" s="1"/>
  <c r="EH154" i="2"/>
  <c r="AD46" i="21" s="1"/>
  <c r="AW48" i="20" s="1"/>
  <c r="EG190" i="2"/>
  <c r="AC82" i="21" s="1"/>
  <c r="AV84" i="20" s="1"/>
  <c r="FV186" i="2"/>
  <c r="BR78" i="21" s="1"/>
  <c r="CK80" i="20" s="1"/>
  <c r="GK175" i="2"/>
  <c r="CG67" i="21" s="1"/>
  <c r="CZ69" i="20" s="1"/>
  <c r="FQ192" i="2"/>
  <c r="BM84" i="21" s="1"/>
  <c r="CF86" i="20" s="1"/>
  <c r="DW175" i="2"/>
  <c r="S67" i="21" s="1"/>
  <c r="AL69" i="20" s="1"/>
  <c r="HC194" i="2"/>
  <c r="CY86" i="21" s="1"/>
  <c r="DR88" i="20" s="1"/>
  <c r="HE144" i="2"/>
  <c r="DA36" i="21" s="1"/>
  <c r="DT38" i="20" s="1"/>
  <c r="DQ134" i="2"/>
  <c r="M26" i="21" s="1"/>
  <c r="AF28" i="20" s="1"/>
  <c r="EV189" i="2"/>
  <c r="AR81" i="21" s="1"/>
  <c r="BK83" i="20" s="1"/>
  <c r="EO206" i="2"/>
  <c r="AK98" i="21" s="1"/>
  <c r="BD100" i="20" s="1"/>
  <c r="FL181" i="2"/>
  <c r="BH73" i="21" s="1"/>
  <c r="CA75" i="20" s="1"/>
  <c r="FW213" i="2"/>
  <c r="BS105" i="21" s="1"/>
  <c r="CL107" i="20" s="1"/>
  <c r="EV204" i="2"/>
  <c r="AR96" i="21" s="1"/>
  <c r="BK98" i="20" s="1"/>
  <c r="DM161" i="2"/>
  <c r="I53" i="21" s="1"/>
  <c r="AB55" i="20" s="1"/>
  <c r="EE186" i="2"/>
  <c r="AA78" i="21" s="1"/>
  <c r="AT80" i="20" s="1"/>
  <c r="FR172" i="2"/>
  <c r="BN64" i="21" s="1"/>
  <c r="CG66" i="20" s="1"/>
  <c r="GK176" i="2"/>
  <c r="CG68" i="21" s="1"/>
  <c r="CZ70" i="20" s="1"/>
  <c r="EU162" i="2"/>
  <c r="AQ54" i="21" s="1"/>
  <c r="BJ56" i="20" s="1"/>
  <c r="DZ182" i="2"/>
  <c r="V74" i="21" s="1"/>
  <c r="AO76" i="20" s="1"/>
  <c r="EY159" i="2"/>
  <c r="AU51" i="21" s="1"/>
  <c r="BN53" i="20" s="1"/>
  <c r="FL184" i="2"/>
  <c r="BH76" i="21" s="1"/>
  <c r="CA78" i="20" s="1"/>
  <c r="FS190" i="2"/>
  <c r="BO82" i="21" s="1"/>
  <c r="CH84" i="20" s="1"/>
  <c r="GT120" i="2"/>
  <c r="CP12" i="21" s="1"/>
  <c r="DI14" i="20" s="1"/>
  <c r="EK200" i="2"/>
  <c r="AG92" i="21" s="1"/>
  <c r="AZ94" i="20" s="1"/>
  <c r="FW149" i="2"/>
  <c r="BS41" i="21" s="1"/>
  <c r="CL43" i="20" s="1"/>
  <c r="HA146" i="2"/>
  <c r="CW38" i="21" s="1"/>
  <c r="DP40" i="20" s="1"/>
  <c r="HE214" i="2"/>
  <c r="DA106" i="21" s="1"/>
  <c r="DT108" i="20" s="1"/>
  <c r="GX143" i="2"/>
  <c r="CT35" i="21" s="1"/>
  <c r="DM37" i="20" s="1"/>
  <c r="HB121" i="2"/>
  <c r="CX13" i="21" s="1"/>
  <c r="DQ15" i="20" s="1"/>
  <c r="DL161" i="2"/>
  <c r="H53" i="21" s="1"/>
  <c r="AA55" i="20" s="1"/>
  <c r="FC179" i="2"/>
  <c r="AY71" i="21" s="1"/>
  <c r="BR73" i="20" s="1"/>
  <c r="EI114" i="2"/>
  <c r="AE6" i="21" s="1"/>
  <c r="AX8" i="20" s="1"/>
  <c r="GP129" i="2"/>
  <c r="CL21" i="21" s="1"/>
  <c r="DE23" i="20" s="1"/>
  <c r="EQ207" i="2"/>
  <c r="AM99" i="21" s="1"/>
  <c r="BF101" i="20" s="1"/>
  <c r="GE115" i="2"/>
  <c r="CA7" i="21" s="1"/>
  <c r="CT9" i="20" s="1"/>
  <c r="FL212" i="2"/>
  <c r="BH104" i="21" s="1"/>
  <c r="CA106" i="20" s="1"/>
  <c r="GT204" i="2"/>
  <c r="CP96" i="21" s="1"/>
  <c r="DI98" i="20" s="1"/>
  <c r="FV176" i="2"/>
  <c r="BR68" i="21" s="1"/>
  <c r="CK70" i="20" s="1"/>
  <c r="EC138" i="2"/>
  <c r="Y30" i="21" s="1"/>
  <c r="AR32" i="20" s="1"/>
  <c r="FO161" i="2"/>
  <c r="BK53" i="21" s="1"/>
  <c r="CD55" i="20" s="1"/>
  <c r="HC203" i="2"/>
  <c r="CY95" i="21" s="1"/>
  <c r="DR97" i="20" s="1"/>
  <c r="EH169" i="2"/>
  <c r="AD61" i="21" s="1"/>
  <c r="AW63" i="20" s="1"/>
  <c r="GA129" i="2"/>
  <c r="BW21" i="21" s="1"/>
  <c r="CP23" i="20" s="1"/>
  <c r="DI153" i="2"/>
  <c r="E45" i="21" s="1"/>
  <c r="X47" i="20" s="1"/>
  <c r="GK149" i="2"/>
  <c r="CG41" i="21" s="1"/>
  <c r="CZ43" i="20" s="1"/>
  <c r="HF153" i="2"/>
  <c r="DB45" i="21" s="1"/>
  <c r="DU47" i="20" s="1"/>
  <c r="EU136" i="2"/>
  <c r="AQ28" i="21" s="1"/>
  <c r="BJ30" i="20" s="1"/>
  <c r="GK204" i="2"/>
  <c r="CG96" i="21" s="1"/>
  <c r="CZ98" i="20" s="1"/>
  <c r="EV144" i="2"/>
  <c r="AR36" i="21" s="1"/>
  <c r="BK38" i="20" s="1"/>
  <c r="DS203" i="2"/>
  <c r="O95" i="21" s="1"/>
  <c r="AH97" i="20" s="1"/>
  <c r="EQ157" i="2"/>
  <c r="AM49" i="21" s="1"/>
  <c r="BF51" i="20" s="1"/>
  <c r="FH177" i="2"/>
  <c r="BD69" i="21" s="1"/>
  <c r="BW71" i="20" s="1"/>
  <c r="HF180" i="2"/>
  <c r="DB72" i="21" s="1"/>
  <c r="DU74" i="20" s="1"/>
  <c r="HE162" i="2"/>
  <c r="DA54" i="21" s="1"/>
  <c r="DT56" i="20" s="1"/>
  <c r="FN127" i="2"/>
  <c r="BJ19" i="21" s="1"/>
  <c r="CC21" i="20" s="1"/>
  <c r="HC157" i="2"/>
  <c r="CY49" i="21" s="1"/>
  <c r="DR51" i="20" s="1"/>
  <c r="ES131" i="2"/>
  <c r="AO23" i="21" s="1"/>
  <c r="BH25" i="20" s="1"/>
  <c r="GM188" i="2"/>
  <c r="CI80" i="21" s="1"/>
  <c r="DB82" i="20" s="1"/>
  <c r="FX174" i="2"/>
  <c r="BT66" i="21" s="1"/>
  <c r="CM68" i="20" s="1"/>
  <c r="GO216" i="2"/>
  <c r="CK108" i="21" s="1"/>
  <c r="DD110" i="20" s="1"/>
  <c r="DS202" i="2"/>
  <c r="O94" i="21" s="1"/>
  <c r="AH96" i="20" s="1"/>
  <c r="EU148" i="2"/>
  <c r="AQ40" i="21" s="1"/>
  <c r="BJ42" i="20" s="1"/>
  <c r="FE151" i="2"/>
  <c r="BA43" i="21" s="1"/>
  <c r="BT45" i="20" s="1"/>
  <c r="EG177" i="2"/>
  <c r="AC69" i="21" s="1"/>
  <c r="AV71" i="20" s="1"/>
  <c r="EV130" i="2"/>
  <c r="AR22" i="21" s="1"/>
  <c r="BK24" i="20" s="1"/>
  <c r="GI199" i="2"/>
  <c r="CE91" i="21" s="1"/>
  <c r="CX93" i="20" s="1"/>
  <c r="GR162" i="2"/>
  <c r="CN54" i="21" s="1"/>
  <c r="DG56" i="20" s="1"/>
  <c r="EA151" i="2"/>
  <c r="W43" i="21" s="1"/>
  <c r="AP45" i="20" s="1"/>
  <c r="EV138" i="2"/>
  <c r="AR30" i="21" s="1"/>
  <c r="BK32" i="20" s="1"/>
  <c r="FZ217" i="2"/>
  <c r="BV109" i="21" s="1"/>
  <c r="CO111" i="20" s="1"/>
  <c r="GL187" i="2"/>
  <c r="CH79" i="21" s="1"/>
  <c r="DA81" i="20" s="1"/>
  <c r="FT117" i="2"/>
  <c r="BP9" i="21" s="1"/>
  <c r="CI11" i="20" s="1"/>
  <c r="HG116" i="2"/>
  <c r="DC8" i="21" s="1"/>
  <c r="DV10" i="20" s="1"/>
  <c r="FA178" i="2"/>
  <c r="AW70" i="21" s="1"/>
  <c r="BP72" i="20" s="1"/>
  <c r="GO204" i="2"/>
  <c r="CK96" i="21" s="1"/>
  <c r="DD98" i="20" s="1"/>
  <c r="GK195" i="2"/>
  <c r="CG87" i="21" s="1"/>
  <c r="CZ89" i="20" s="1"/>
  <c r="DI154" i="2"/>
  <c r="E46" i="21" s="1"/>
  <c r="X48" i="20" s="1"/>
  <c r="FY144" i="2"/>
  <c r="BU36" i="21" s="1"/>
  <c r="CN38" i="20" s="1"/>
  <c r="GG145" i="2"/>
  <c r="CC37" i="21" s="1"/>
  <c r="CV39" i="20" s="1"/>
  <c r="DW187" i="2"/>
  <c r="S79" i="21" s="1"/>
  <c r="AL81" i="20" s="1"/>
  <c r="ED202" i="2"/>
  <c r="Z94" i="21" s="1"/>
  <c r="AS96" i="20" s="1"/>
  <c r="GY168" i="2"/>
  <c r="CU60" i="21" s="1"/>
  <c r="DN62" i="20" s="1"/>
  <c r="GP208" i="2"/>
  <c r="CL100" i="21" s="1"/>
  <c r="DE102" i="20" s="1"/>
  <c r="GV185" i="2"/>
  <c r="CR77" i="21" s="1"/>
  <c r="DK79" i="20" s="1"/>
  <c r="FX151" i="2"/>
  <c r="BT43" i="21" s="1"/>
  <c r="CM45" i="20" s="1"/>
  <c r="FX133" i="2"/>
  <c r="BT25" i="21" s="1"/>
  <c r="CM27" i="20" s="1"/>
  <c r="DL128" i="2"/>
  <c r="H20" i="21" s="1"/>
  <c r="AA22" i="20" s="1"/>
  <c r="HD204" i="2"/>
  <c r="CZ96" i="21" s="1"/>
  <c r="DS98" i="20" s="1"/>
  <c r="GO142" i="2"/>
  <c r="CK34" i="21" s="1"/>
  <c r="DD36" i="20" s="1"/>
  <c r="DK194" i="2"/>
  <c r="G86" i="21" s="1"/>
  <c r="Z88" i="20" s="1"/>
  <c r="ET192" i="2"/>
  <c r="AP84" i="21" s="1"/>
  <c r="BI86" i="20" s="1"/>
  <c r="EH153" i="2"/>
  <c r="AD45" i="21" s="1"/>
  <c r="AW47" i="20" s="1"/>
  <c r="DI209" i="2"/>
  <c r="E101" i="21" s="1"/>
  <c r="X103" i="20" s="1"/>
  <c r="GY138" i="2"/>
  <c r="CU30" i="21" s="1"/>
  <c r="DN32" i="20" s="1"/>
  <c r="DM202" i="2"/>
  <c r="I94" i="21" s="1"/>
  <c r="AB96" i="20" s="1"/>
  <c r="HF154" i="2"/>
  <c r="DB46" i="21" s="1"/>
  <c r="DU48" i="20" s="1"/>
  <c r="GG173" i="2"/>
  <c r="CC65" i="21" s="1"/>
  <c r="CV67" i="20" s="1"/>
  <c r="GP133" i="2"/>
  <c r="CL25" i="21" s="1"/>
  <c r="DE27" i="20" s="1"/>
  <c r="DK124" i="2"/>
  <c r="G16" i="21" s="1"/>
  <c r="Z18" i="20" s="1"/>
  <c r="ET135" i="2"/>
  <c r="AP27" i="21" s="1"/>
  <c r="BI29" i="20" s="1"/>
  <c r="DV174" i="2"/>
  <c r="R66" i="21" s="1"/>
  <c r="AK68" i="20" s="1"/>
  <c r="EG180" i="2"/>
  <c r="AC72" i="21" s="1"/>
  <c r="AV74" i="20" s="1"/>
  <c r="EH165" i="2"/>
  <c r="AD57" i="21" s="1"/>
  <c r="AW59" i="20" s="1"/>
  <c r="EY217" i="2"/>
  <c r="AU109" i="21" s="1"/>
  <c r="BN111" i="20" s="1"/>
  <c r="DX213" i="2"/>
  <c r="T105" i="21" s="1"/>
  <c r="AM107" i="20" s="1"/>
  <c r="DM192" i="2"/>
  <c r="I84" i="21" s="1"/>
  <c r="AB86" i="20" s="1"/>
  <c r="FE178" i="2"/>
  <c r="BA70" i="21" s="1"/>
  <c r="BT72" i="20" s="1"/>
  <c r="GY211" i="2"/>
  <c r="CU103" i="21" s="1"/>
  <c r="DN105" i="20" s="1"/>
  <c r="DY157" i="2"/>
  <c r="U49" i="21" s="1"/>
  <c r="AN51" i="20" s="1"/>
  <c r="EG119" i="2"/>
  <c r="AC11" i="21" s="1"/>
  <c r="AV13" i="20" s="1"/>
  <c r="DF150" i="2"/>
  <c r="B42" i="21" s="1"/>
  <c r="U44" i="20" s="1"/>
  <c r="EE197" i="2"/>
  <c r="AA89" i="21" s="1"/>
  <c r="AT91" i="20" s="1"/>
  <c r="EQ160" i="2"/>
  <c r="AM52" i="21" s="1"/>
  <c r="BF54" i="20" s="1"/>
  <c r="EL170" i="2"/>
  <c r="AH62" i="21" s="1"/>
  <c r="BA64" i="20" s="1"/>
  <c r="FU177" i="2"/>
  <c r="BQ69" i="21" s="1"/>
  <c r="CJ71" i="20" s="1"/>
  <c r="ED175" i="2"/>
  <c r="Z67" i="21" s="1"/>
  <c r="AS69" i="20" s="1"/>
  <c r="DN184" i="2"/>
  <c r="J76" i="21" s="1"/>
  <c r="AC78" i="20" s="1"/>
  <c r="ET150" i="2"/>
  <c r="AP42" i="21" s="1"/>
  <c r="BI44" i="20" s="1"/>
  <c r="GO148" i="2"/>
  <c r="CK40" i="21" s="1"/>
  <c r="DD42" i="20" s="1"/>
  <c r="GI174" i="2"/>
  <c r="CE66" i="21" s="1"/>
  <c r="CX68" i="20" s="1"/>
  <c r="EN191" i="2"/>
  <c r="AJ83" i="21" s="1"/>
  <c r="BC85" i="20" s="1"/>
  <c r="FT136" i="2"/>
  <c r="BP28" i="21" s="1"/>
  <c r="CI30" i="20" s="1"/>
  <c r="GN190" i="2"/>
  <c r="CJ82" i="21" s="1"/>
  <c r="DC84" i="20" s="1"/>
  <c r="GR148" i="2"/>
  <c r="CN40" i="21" s="1"/>
  <c r="DG42" i="20" s="1"/>
  <c r="DS201" i="2"/>
  <c r="O93" i="21" s="1"/>
  <c r="AH95" i="20" s="1"/>
  <c r="FZ184" i="2"/>
  <c r="BV76" i="21" s="1"/>
  <c r="CO78" i="20" s="1"/>
  <c r="FU207" i="2"/>
  <c r="BQ99" i="21" s="1"/>
  <c r="CJ101" i="20" s="1"/>
  <c r="GN167" i="2"/>
  <c r="CJ59" i="21" s="1"/>
  <c r="DC61" i="20" s="1"/>
  <c r="GZ153" i="2"/>
  <c r="CV45" i="21" s="1"/>
  <c r="DO47" i="20" s="1"/>
  <c r="EN153" i="2"/>
  <c r="AJ45" i="21" s="1"/>
  <c r="BC47" i="20" s="1"/>
  <c r="EF122" i="2"/>
  <c r="AB14" i="21" s="1"/>
  <c r="AU16" i="20" s="1"/>
  <c r="GO178" i="2"/>
  <c r="CK70" i="21" s="1"/>
  <c r="DD72" i="20" s="1"/>
  <c r="GP163" i="2"/>
  <c r="CL55" i="21" s="1"/>
  <c r="DE57" i="20" s="1"/>
  <c r="EZ156" i="2"/>
  <c r="AV48" i="21" s="1"/>
  <c r="BO50" i="20" s="1"/>
  <c r="ED183" i="2"/>
  <c r="Z75" i="21" s="1"/>
  <c r="AS77" i="20" s="1"/>
  <c r="HD129" i="2"/>
  <c r="CZ21" i="21" s="1"/>
  <c r="DS23" i="20" s="1"/>
  <c r="EE164" i="2"/>
  <c r="AA56" i="21" s="1"/>
  <c r="AT58" i="20" s="1"/>
  <c r="EL115" i="2"/>
  <c r="AH7" i="21" s="1"/>
  <c r="BA9" i="20" s="1"/>
  <c r="EU213" i="2"/>
  <c r="AQ105" i="21" s="1"/>
  <c r="BJ107" i="20" s="1"/>
  <c r="FP183" i="2"/>
  <c r="BL75" i="21" s="1"/>
  <c r="CE77" i="20" s="1"/>
  <c r="GD157" i="2"/>
  <c r="BZ49" i="21" s="1"/>
  <c r="CS51" i="20" s="1"/>
  <c r="DP136" i="2"/>
  <c r="L28" i="21" s="1"/>
  <c r="AE30" i="20" s="1"/>
  <c r="DV113" i="2"/>
  <c r="R5" i="21" s="1"/>
  <c r="FN179" i="2"/>
  <c r="BJ71" i="21" s="1"/>
  <c r="CC73" i="20" s="1"/>
  <c r="GO119" i="2"/>
  <c r="CK11" i="21" s="1"/>
  <c r="DD13" i="20" s="1"/>
  <c r="GY118" i="2"/>
  <c r="CU10" i="21" s="1"/>
  <c r="DN12" i="20" s="1"/>
  <c r="GC117" i="2"/>
  <c r="BY9" i="21" s="1"/>
  <c r="CR11" i="20" s="1"/>
  <c r="HF137" i="2"/>
  <c r="DB29" i="21" s="1"/>
  <c r="DU31" i="20" s="1"/>
  <c r="EO187" i="2"/>
  <c r="AK79" i="21" s="1"/>
  <c r="BD81" i="20" s="1"/>
  <c r="GE155" i="2"/>
  <c r="CA47" i="21" s="1"/>
  <c r="CT49" i="20" s="1"/>
  <c r="HF125" i="2"/>
  <c r="DB17" i="21" s="1"/>
  <c r="DU19" i="20" s="1"/>
  <c r="FI125" i="2"/>
  <c r="BE17" i="21" s="1"/>
  <c r="BX19" i="20" s="1"/>
  <c r="GA139" i="2"/>
  <c r="BW31" i="21" s="1"/>
  <c r="CP33" i="20" s="1"/>
  <c r="DO192" i="2"/>
  <c r="K84" i="21" s="1"/>
  <c r="AD86" i="20" s="1"/>
  <c r="GL120" i="2"/>
  <c r="CH12" i="21" s="1"/>
  <c r="DA14" i="20" s="1"/>
  <c r="FT173" i="2"/>
  <c r="BP65" i="21" s="1"/>
  <c r="CI67" i="20" s="1"/>
  <c r="GJ150" i="2"/>
  <c r="CF42" i="21" s="1"/>
  <c r="CY44" i="20" s="1"/>
  <c r="GV166" i="2"/>
  <c r="CR58" i="21" s="1"/>
  <c r="DK60" i="20" s="1"/>
  <c r="GF182" i="2"/>
  <c r="CB74" i="21" s="1"/>
  <c r="CU76" i="20" s="1"/>
  <c r="HA215" i="2"/>
  <c r="CW107" i="21" s="1"/>
  <c r="DP109" i="20" s="1"/>
  <c r="EA218" i="2"/>
  <c r="W110" i="21" s="1"/>
  <c r="AP112" i="20" s="1"/>
  <c r="HG131" i="2"/>
  <c r="DC23" i="21" s="1"/>
  <c r="DV25" i="20" s="1"/>
  <c r="FP203" i="2"/>
  <c r="BL95" i="21" s="1"/>
  <c r="CE97" i="20" s="1"/>
  <c r="ER190" i="2"/>
  <c r="AN82" i="21" s="1"/>
  <c r="BG84" i="20" s="1"/>
  <c r="DT178" i="2"/>
  <c r="P70" i="21" s="1"/>
  <c r="AI72" i="20" s="1"/>
  <c r="GF160" i="2"/>
  <c r="CB52" i="21" s="1"/>
  <c r="CU54" i="20" s="1"/>
  <c r="FX171" i="2"/>
  <c r="BT63" i="21" s="1"/>
  <c r="CM65" i="20" s="1"/>
  <c r="DV119" i="2"/>
  <c r="R11" i="21" s="1"/>
  <c r="AK13" i="20" s="1"/>
  <c r="FO155" i="2"/>
  <c r="BK47" i="21" s="1"/>
  <c r="CD49" i="20" s="1"/>
  <c r="GT127" i="2"/>
  <c r="CP19" i="21" s="1"/>
  <c r="DI21" i="20" s="1"/>
  <c r="FJ147" i="2"/>
  <c r="BF39" i="21" s="1"/>
  <c r="BY41" i="20" s="1"/>
  <c r="EM168" i="2"/>
  <c r="AI60" i="21" s="1"/>
  <c r="BB62" i="20" s="1"/>
  <c r="EB164" i="2"/>
  <c r="X56" i="21" s="1"/>
  <c r="AQ58" i="20" s="1"/>
  <c r="EK120" i="2"/>
  <c r="AG12" i="21" s="1"/>
  <c r="AZ14" i="20" s="1"/>
  <c r="GH124" i="2"/>
  <c r="CD16" i="21" s="1"/>
  <c r="CW18" i="20" s="1"/>
  <c r="ER195" i="2"/>
  <c r="AN87" i="21" s="1"/>
  <c r="BG89" i="20" s="1"/>
  <c r="DV140" i="2"/>
  <c r="R32" i="21" s="1"/>
  <c r="AK34" i="20" s="1"/>
  <c r="DV191" i="2"/>
  <c r="R83" i="21" s="1"/>
  <c r="AK85" i="20" s="1"/>
  <c r="EO218" i="2"/>
  <c r="AK110" i="21" s="1"/>
  <c r="BD112" i="20" s="1"/>
  <c r="FW188" i="2"/>
  <c r="BS80" i="21" s="1"/>
  <c r="CL82" i="20" s="1"/>
  <c r="EQ158" i="2"/>
  <c r="AM50" i="21" s="1"/>
  <c r="BF52" i="20" s="1"/>
  <c r="GM136" i="2"/>
  <c r="CI28" i="21" s="1"/>
  <c r="DB30" i="20" s="1"/>
  <c r="FW204" i="2"/>
  <c r="BS96" i="21" s="1"/>
  <c r="CL98" i="20" s="1"/>
  <c r="GD176" i="2"/>
  <c r="BZ68" i="21" s="1"/>
  <c r="CS70" i="20" s="1"/>
  <c r="FD196" i="2"/>
  <c r="AZ88" i="21" s="1"/>
  <c r="BS90" i="20" s="1"/>
  <c r="GZ174" i="2"/>
  <c r="CV66" i="21" s="1"/>
  <c r="DO68" i="20" s="1"/>
  <c r="DR174" i="2"/>
  <c r="N66" i="21" s="1"/>
  <c r="AG68" i="20" s="1"/>
  <c r="EW148" i="2"/>
  <c r="AS40" i="21" s="1"/>
  <c r="BL42" i="20" s="1"/>
  <c r="EO185" i="2"/>
  <c r="AK77" i="21" s="1"/>
  <c r="BD79" i="20" s="1"/>
  <c r="FV215" i="2"/>
  <c r="BR107" i="21" s="1"/>
  <c r="CK109" i="20" s="1"/>
  <c r="GJ118" i="2"/>
  <c r="CF10" i="21" s="1"/>
  <c r="CY12" i="20" s="1"/>
  <c r="GR125" i="2"/>
  <c r="CN17" i="21" s="1"/>
  <c r="DG19" i="20" s="1"/>
  <c r="GJ177" i="2"/>
  <c r="CF69" i="21" s="1"/>
  <c r="CY71" i="20" s="1"/>
  <c r="ED123" i="2"/>
  <c r="Z15" i="21" s="1"/>
  <c r="AS17" i="20" s="1"/>
  <c r="GR182" i="2"/>
  <c r="CN74" i="21" s="1"/>
  <c r="DG76" i="20" s="1"/>
  <c r="GR178" i="2"/>
  <c r="CN70" i="21" s="1"/>
  <c r="DG72" i="20" s="1"/>
  <c r="GB121" i="2"/>
  <c r="BX13" i="21" s="1"/>
  <c r="CQ15" i="20" s="1"/>
  <c r="FN125" i="2"/>
  <c r="BJ17" i="21" s="1"/>
  <c r="CC19" i="20" s="1"/>
  <c r="GI114" i="2"/>
  <c r="CE6" i="21" s="1"/>
  <c r="CX8" i="20" s="1"/>
  <c r="EG143" i="2"/>
  <c r="AC35" i="21" s="1"/>
  <c r="AV37" i="20" s="1"/>
  <c r="FK124" i="2"/>
  <c r="BG16" i="21" s="1"/>
  <c r="BZ18" i="20" s="1"/>
  <c r="GA196" i="2"/>
  <c r="BW88" i="21" s="1"/>
  <c r="CP90" i="20" s="1"/>
  <c r="FC204" i="2"/>
  <c r="AY96" i="21" s="1"/>
  <c r="BR98" i="20" s="1"/>
  <c r="GB138" i="2"/>
  <c r="BX30" i="21" s="1"/>
  <c r="CQ32" i="20" s="1"/>
  <c r="GS177" i="2"/>
  <c r="CO69" i="21" s="1"/>
  <c r="DH71" i="20" s="1"/>
  <c r="HE218" i="2"/>
  <c r="DA110" i="21" s="1"/>
  <c r="DT112" i="20" s="1"/>
  <c r="FI170" i="2"/>
  <c r="BE62" i="21" s="1"/>
  <c r="BX64" i="20" s="1"/>
  <c r="GU169" i="2"/>
  <c r="CQ61" i="21" s="1"/>
  <c r="DJ63" i="20" s="1"/>
  <c r="DS125" i="2"/>
  <c r="O17" i="21" s="1"/>
  <c r="AH19" i="20" s="1"/>
  <c r="DR163" i="2"/>
  <c r="N55" i="21" s="1"/>
  <c r="AG57" i="20" s="1"/>
  <c r="EX171" i="2"/>
  <c r="AT63" i="21" s="1"/>
  <c r="BM65" i="20" s="1"/>
  <c r="DQ132" i="2"/>
  <c r="M24" i="21" s="1"/>
  <c r="AF26" i="20" s="1"/>
  <c r="HC187" i="2"/>
  <c r="CY79" i="21" s="1"/>
  <c r="DR81" i="20" s="1"/>
  <c r="FN154" i="2"/>
  <c r="BJ46" i="21" s="1"/>
  <c r="CC48" i="20" s="1"/>
  <c r="EY183" i="2"/>
  <c r="AU75" i="21" s="1"/>
  <c r="BN77" i="20" s="1"/>
  <c r="GA185" i="2"/>
  <c r="BW77" i="21" s="1"/>
  <c r="CP79" i="20" s="1"/>
  <c r="EC118" i="2"/>
  <c r="Y10" i="21" s="1"/>
  <c r="AR12" i="20" s="1"/>
  <c r="GJ182" i="2"/>
  <c r="CF74" i="21" s="1"/>
  <c r="CY76" i="20" s="1"/>
  <c r="EB148" i="2"/>
  <c r="X40" i="21" s="1"/>
  <c r="AQ42" i="20" s="1"/>
  <c r="FQ139" i="2"/>
  <c r="BM31" i="21" s="1"/>
  <c r="CF33" i="20" s="1"/>
  <c r="HG139" i="2"/>
  <c r="DC31" i="21" s="1"/>
  <c r="DV33" i="20" s="1"/>
  <c r="ET207" i="2"/>
  <c r="AP99" i="21" s="1"/>
  <c r="BI101" i="20" s="1"/>
  <c r="HF209" i="2"/>
  <c r="DB101" i="21" s="1"/>
  <c r="DU103" i="20" s="1"/>
  <c r="GJ164" i="2"/>
  <c r="CF56" i="21" s="1"/>
  <c r="CY58" i="20" s="1"/>
  <c r="FC210" i="2"/>
  <c r="AY102" i="21" s="1"/>
  <c r="BR104" i="20" s="1"/>
  <c r="DQ212" i="2"/>
  <c r="M104" i="21" s="1"/>
  <c r="AF106" i="20" s="1"/>
  <c r="EI121" i="2"/>
  <c r="AE13" i="21" s="1"/>
  <c r="AX15" i="20" s="1"/>
  <c r="FY160" i="2"/>
  <c r="BU52" i="21" s="1"/>
  <c r="CN54" i="20" s="1"/>
  <c r="EE173" i="2"/>
  <c r="AA65" i="21" s="1"/>
  <c r="AT67" i="20" s="1"/>
  <c r="GR179" i="2"/>
  <c r="CN71" i="21" s="1"/>
  <c r="DG73" i="20" s="1"/>
  <c r="EX161" i="2"/>
  <c r="AT53" i="21" s="1"/>
  <c r="BM55" i="20" s="1"/>
  <c r="EA201" i="2"/>
  <c r="W93" i="21" s="1"/>
  <c r="AP95" i="20" s="1"/>
  <c r="FJ183" i="2"/>
  <c r="BF75" i="21" s="1"/>
  <c r="BY77" i="20" s="1"/>
  <c r="FG148" i="2"/>
  <c r="BC40" i="21" s="1"/>
  <c r="BV42" i="20" s="1"/>
  <c r="FD202" i="2"/>
  <c r="AZ94" i="21" s="1"/>
  <c r="BS96" i="20" s="1"/>
  <c r="GA174" i="2"/>
  <c r="BW66" i="21" s="1"/>
  <c r="CP68" i="20" s="1"/>
  <c r="HB113" i="2"/>
  <c r="CX5" i="21" s="1"/>
  <c r="FS125" i="2"/>
  <c r="BO17" i="21" s="1"/>
  <c r="CH19" i="20" s="1"/>
  <c r="FA212" i="2"/>
  <c r="AW104" i="21" s="1"/>
  <c r="BP106" i="20" s="1"/>
  <c r="HB195" i="2"/>
  <c r="CX87" i="21" s="1"/>
  <c r="DQ89" i="20" s="1"/>
  <c r="GO168" i="2"/>
  <c r="CK60" i="21" s="1"/>
  <c r="DD62" i="20" s="1"/>
  <c r="GI208" i="2"/>
  <c r="CE100" i="21" s="1"/>
  <c r="CX102" i="20" s="1"/>
  <c r="HC174" i="2"/>
  <c r="CY66" i="21" s="1"/>
  <c r="DR68" i="20" s="1"/>
  <c r="GM179" i="2"/>
  <c r="CI71" i="21" s="1"/>
  <c r="DB73" i="20" s="1"/>
  <c r="FW206" i="2"/>
  <c r="BS98" i="21" s="1"/>
  <c r="CL100" i="20" s="1"/>
  <c r="FQ194" i="2"/>
  <c r="BM86" i="21" s="1"/>
  <c r="CF88" i="20" s="1"/>
  <c r="EZ207" i="2"/>
  <c r="AV99" i="21" s="1"/>
  <c r="BO101" i="20" s="1"/>
  <c r="GR150" i="2"/>
  <c r="CN42" i="21" s="1"/>
  <c r="DG44" i="20" s="1"/>
  <c r="FX148" i="2"/>
  <c r="BT40" i="21" s="1"/>
  <c r="CM42" i="20" s="1"/>
  <c r="ET139" i="2"/>
  <c r="AP31" i="21" s="1"/>
  <c r="BI33" i="20" s="1"/>
  <c r="GG182" i="2"/>
  <c r="CC74" i="21" s="1"/>
  <c r="CV76" i="20" s="1"/>
  <c r="FA154" i="2"/>
  <c r="AW46" i="21" s="1"/>
  <c r="BP48" i="20" s="1"/>
  <c r="GN213" i="2"/>
  <c r="CJ105" i="21" s="1"/>
  <c r="DC107" i="20" s="1"/>
  <c r="HD126" i="2"/>
  <c r="CZ18" i="21" s="1"/>
  <c r="DS20" i="20" s="1"/>
  <c r="GU195" i="2"/>
  <c r="CQ87" i="21" s="1"/>
  <c r="DJ89" i="20" s="1"/>
  <c r="FM159" i="2"/>
  <c r="BI51" i="21" s="1"/>
  <c r="CB53" i="20" s="1"/>
  <c r="EJ185" i="2"/>
  <c r="AF77" i="21" s="1"/>
  <c r="AY79" i="20" s="1"/>
  <c r="EU140" i="2"/>
  <c r="AQ32" i="21" s="1"/>
  <c r="BJ34" i="20" s="1"/>
  <c r="EI147" i="2"/>
  <c r="AE39" i="21" s="1"/>
  <c r="AX41" i="20" s="1"/>
  <c r="EB195" i="2"/>
  <c r="X87" i="21" s="1"/>
  <c r="AQ89" i="20" s="1"/>
  <c r="HG153" i="2"/>
  <c r="DC45" i="21" s="1"/>
  <c r="DV47" i="20" s="1"/>
  <c r="GT193" i="2"/>
  <c r="CP85" i="21" s="1"/>
  <c r="DI87" i="20" s="1"/>
  <c r="EA155" i="2"/>
  <c r="W47" i="21" s="1"/>
  <c r="AP49" i="20" s="1"/>
  <c r="GI158" i="2"/>
  <c r="CE50" i="21" s="1"/>
  <c r="CX52" i="20" s="1"/>
  <c r="EC139" i="2"/>
  <c r="Y31" i="21" s="1"/>
  <c r="AR33" i="20" s="1"/>
  <c r="DZ168" i="2"/>
  <c r="V60" i="21" s="1"/>
  <c r="AO62" i="20" s="1"/>
  <c r="DF164" i="2"/>
  <c r="B56" i="21" s="1"/>
  <c r="U58" i="20" s="1"/>
  <c r="FP217" i="2"/>
  <c r="BL109" i="21" s="1"/>
  <c r="CE111" i="20" s="1"/>
  <c r="HA189" i="2"/>
  <c r="CW81" i="21" s="1"/>
  <c r="DP83" i="20" s="1"/>
  <c r="FB185" i="2"/>
  <c r="AX77" i="21" s="1"/>
  <c r="BQ79" i="20" s="1"/>
  <c r="EW189" i="2"/>
  <c r="AS81" i="21" s="1"/>
  <c r="BL83" i="20" s="1"/>
  <c r="EY135" i="2"/>
  <c r="AU27" i="21" s="1"/>
  <c r="BN29" i="20" s="1"/>
  <c r="FJ154" i="2"/>
  <c r="BF46" i="21" s="1"/>
  <c r="BY48" i="20" s="1"/>
  <c r="DR206" i="2"/>
  <c r="N98" i="21" s="1"/>
  <c r="AG100" i="20" s="1"/>
  <c r="DO130" i="2"/>
  <c r="K22" i="21" s="1"/>
  <c r="AD24" i="20" s="1"/>
  <c r="FN131" i="2"/>
  <c r="BJ23" i="21" s="1"/>
  <c r="CC25" i="20" s="1"/>
  <c r="GK159" i="2"/>
  <c r="CG51" i="21" s="1"/>
  <c r="CZ53" i="20" s="1"/>
  <c r="GO172" i="2"/>
  <c r="CK64" i="21" s="1"/>
  <c r="DD66" i="20" s="1"/>
  <c r="GI142" i="2"/>
  <c r="CE34" i="21" s="1"/>
  <c r="CX36" i="20" s="1"/>
  <c r="DZ138" i="2"/>
  <c r="V30" i="21" s="1"/>
  <c r="AO32" i="20" s="1"/>
  <c r="GZ185" i="2"/>
  <c r="CV77" i="21" s="1"/>
  <c r="DO79" i="20" s="1"/>
  <c r="FN171" i="2"/>
  <c r="BJ63" i="21" s="1"/>
  <c r="CC65" i="20" s="1"/>
  <c r="GK181" i="2"/>
  <c r="CG73" i="21" s="1"/>
  <c r="CZ75" i="20" s="1"/>
  <c r="ED119" i="2"/>
  <c r="Z11" i="21" s="1"/>
  <c r="AS13" i="20" s="1"/>
  <c r="GW153" i="2"/>
  <c r="CS45" i="21" s="1"/>
  <c r="DL47" i="20" s="1"/>
  <c r="HB205" i="2"/>
  <c r="CX97" i="21" s="1"/>
  <c r="DQ99" i="20" s="1"/>
  <c r="FC139" i="2"/>
  <c r="AY31" i="21" s="1"/>
  <c r="BR33" i="20" s="1"/>
  <c r="DT186" i="2"/>
  <c r="P78" i="21" s="1"/>
  <c r="AI80" i="20" s="1"/>
  <c r="DF134" i="2"/>
  <c r="B26" i="21" s="1"/>
  <c r="U28" i="20" s="1"/>
  <c r="DW211" i="2"/>
  <c r="S103" i="21" s="1"/>
  <c r="AL105" i="20" s="1"/>
  <c r="FS136" i="2"/>
  <c r="BO28" i="21" s="1"/>
  <c r="CH30" i="20" s="1"/>
  <c r="FA129" i="2"/>
  <c r="AW21" i="21" s="1"/>
  <c r="BP23" i="20" s="1"/>
  <c r="GA211" i="2"/>
  <c r="BW103" i="21" s="1"/>
  <c r="CP105" i="20" s="1"/>
  <c r="GM187" i="2"/>
  <c r="CI79" i="21" s="1"/>
  <c r="DB81" i="20" s="1"/>
  <c r="EP138" i="2"/>
  <c r="AL30" i="21" s="1"/>
  <c r="BE32" i="20" s="1"/>
  <c r="DO125" i="2"/>
  <c r="K17" i="21" s="1"/>
  <c r="AD19" i="20" s="1"/>
  <c r="DL122" i="2"/>
  <c r="H14" i="21" s="1"/>
  <c r="AA16" i="20" s="1"/>
  <c r="GY154" i="2"/>
  <c r="CU46" i="21" s="1"/>
  <c r="DN48" i="20" s="1"/>
  <c r="GM190" i="2"/>
  <c r="CI82" i="21" s="1"/>
  <c r="DB84" i="20" s="1"/>
  <c r="EZ188" i="2"/>
  <c r="AV80" i="21" s="1"/>
  <c r="BO82" i="20" s="1"/>
  <c r="FS134" i="2"/>
  <c r="BO26" i="21" s="1"/>
  <c r="CH28" i="20" s="1"/>
  <c r="EV132" i="2"/>
  <c r="AR24" i="21" s="1"/>
  <c r="BK26" i="20" s="1"/>
  <c r="FB216" i="2"/>
  <c r="AX108" i="21" s="1"/>
  <c r="BQ110" i="20" s="1"/>
  <c r="FW173" i="2"/>
  <c r="BS65" i="21" s="1"/>
  <c r="CL67" i="20" s="1"/>
  <c r="ET213" i="2"/>
  <c r="AP105" i="21" s="1"/>
  <c r="BI107" i="20" s="1"/>
  <c r="GC198" i="2"/>
  <c r="BY90" i="21" s="1"/>
  <c r="CR92" i="20" s="1"/>
  <c r="HA141" i="2"/>
  <c r="CW33" i="21" s="1"/>
  <c r="DP35" i="20" s="1"/>
  <c r="EX174" i="2"/>
  <c r="AT66" i="21" s="1"/>
  <c r="BM68" i="20" s="1"/>
  <c r="FN195" i="2"/>
  <c r="BJ87" i="21" s="1"/>
  <c r="CC89" i="20" s="1"/>
  <c r="GP193" i="2"/>
  <c r="CL85" i="21" s="1"/>
  <c r="DE87" i="20" s="1"/>
  <c r="EH149" i="2"/>
  <c r="AD41" i="21" s="1"/>
  <c r="AW43" i="20" s="1"/>
  <c r="HD207" i="2"/>
  <c r="CZ99" i="21" s="1"/>
  <c r="DS101" i="20" s="1"/>
  <c r="EJ191" i="2"/>
  <c r="AF83" i="21" s="1"/>
  <c r="AY85" i="20" s="1"/>
  <c r="FL161" i="2"/>
  <c r="BH53" i="21" s="1"/>
  <c r="CA55" i="20" s="1"/>
  <c r="FK177" i="2"/>
  <c r="BG69" i="21" s="1"/>
  <c r="BZ71" i="20" s="1"/>
  <c r="GI133" i="2"/>
  <c r="CE25" i="21" s="1"/>
  <c r="CX27" i="20" s="1"/>
  <c r="EX130" i="2"/>
  <c r="AT22" i="21" s="1"/>
  <c r="BM24" i="20" s="1"/>
  <c r="GF208" i="2"/>
  <c r="CB100" i="21" s="1"/>
  <c r="CU102" i="20" s="1"/>
  <c r="GF137" i="2"/>
  <c r="CB29" i="21" s="1"/>
  <c r="CU31" i="20" s="1"/>
  <c r="EX200" i="2"/>
  <c r="AT92" i="21" s="1"/>
  <c r="BM94" i="20" s="1"/>
  <c r="DZ198" i="2"/>
  <c r="V90" i="21" s="1"/>
  <c r="AO92" i="20" s="1"/>
  <c r="GR159" i="2"/>
  <c r="CN51" i="21" s="1"/>
  <c r="DG53" i="20" s="1"/>
  <c r="DZ176" i="2"/>
  <c r="V68" i="21" s="1"/>
  <c r="AO70" i="20" s="1"/>
  <c r="GK217" i="2"/>
  <c r="CG109" i="21" s="1"/>
  <c r="CZ111" i="20" s="1"/>
  <c r="EQ131" i="2"/>
  <c r="AM23" i="21" s="1"/>
  <c r="BF25" i="20" s="1"/>
  <c r="DV160" i="2"/>
  <c r="R52" i="21" s="1"/>
  <c r="AK54" i="20" s="1"/>
  <c r="DP129" i="2"/>
  <c r="L21" i="21" s="1"/>
  <c r="AE23" i="20" s="1"/>
  <c r="FE174" i="2"/>
  <c r="BA66" i="21" s="1"/>
  <c r="BT68" i="20" s="1"/>
  <c r="ER149" i="2"/>
  <c r="AN41" i="21" s="1"/>
  <c r="BG43" i="20" s="1"/>
  <c r="GS198" i="2"/>
  <c r="CO90" i="21" s="1"/>
  <c r="DH92" i="20" s="1"/>
  <c r="GN139" i="2"/>
  <c r="CJ31" i="21" s="1"/>
  <c r="DC33" i="20" s="1"/>
  <c r="EP134" i="2"/>
  <c r="AL26" i="21" s="1"/>
  <c r="BE28" i="20" s="1"/>
  <c r="DN187" i="2"/>
  <c r="J79" i="21" s="1"/>
  <c r="AC81" i="20" s="1"/>
  <c r="EQ119" i="2"/>
  <c r="AM11" i="21" s="1"/>
  <c r="BF13" i="20" s="1"/>
  <c r="EZ178" i="2"/>
  <c r="AV70" i="21" s="1"/>
  <c r="BO72" i="20" s="1"/>
  <c r="ES118" i="2"/>
  <c r="AO10" i="21" s="1"/>
  <c r="BH12" i="20" s="1"/>
  <c r="DZ151" i="2"/>
  <c r="V43" i="21" s="1"/>
  <c r="AO45" i="20" s="1"/>
  <c r="ED147" i="2"/>
  <c r="Z39" i="21" s="1"/>
  <c r="AS41" i="20" s="1"/>
  <c r="DW116" i="2"/>
  <c r="S8" i="21" s="1"/>
  <c r="AL10" i="20" s="1"/>
  <c r="EO121" i="2"/>
  <c r="AK13" i="21" s="1"/>
  <c r="BD15" i="20" s="1"/>
  <c r="HD196" i="2"/>
  <c r="CZ88" i="21" s="1"/>
  <c r="DS90" i="20" s="1"/>
  <c r="EK134" i="2"/>
  <c r="AG26" i="21" s="1"/>
  <c r="AZ28" i="20" s="1"/>
  <c r="GB174" i="2"/>
  <c r="BX66" i="21" s="1"/>
  <c r="CQ68" i="20" s="1"/>
  <c r="EW116" i="2"/>
  <c r="AS8" i="21" s="1"/>
  <c r="BL10" i="20" s="1"/>
  <c r="GO114" i="2"/>
  <c r="CK6" i="21" s="1"/>
  <c r="DD8" i="20" s="1"/>
  <c r="DP143" i="2"/>
  <c r="L35" i="21" s="1"/>
  <c r="AE37" i="20" s="1"/>
  <c r="GG168" i="2"/>
  <c r="CC60" i="21" s="1"/>
  <c r="CV62" i="20" s="1"/>
  <c r="HB190" i="2"/>
  <c r="CX82" i="21" s="1"/>
  <c r="DQ84" i="20" s="1"/>
  <c r="DZ146" i="2"/>
  <c r="V38" i="21" s="1"/>
  <c r="AO40" i="20" s="1"/>
  <c r="FC203" i="2"/>
  <c r="AY95" i="21" s="1"/>
  <c r="BR97" i="20" s="1"/>
  <c r="GA131" i="2"/>
  <c r="BW23" i="21" s="1"/>
  <c r="CP25" i="20" s="1"/>
  <c r="GU170" i="2"/>
  <c r="CQ62" i="21" s="1"/>
  <c r="DJ64" i="20" s="1"/>
  <c r="DF173" i="2"/>
  <c r="B65" i="21" s="1"/>
  <c r="U67" i="20" s="1"/>
  <c r="DG202" i="2"/>
  <c r="C94" i="21" s="1"/>
  <c r="V96" i="20" s="1"/>
  <c r="EI204" i="2"/>
  <c r="AE96" i="21" s="1"/>
  <c r="AX98" i="20" s="1"/>
  <c r="FA202" i="2"/>
  <c r="AW94" i="21" s="1"/>
  <c r="BP96" i="20" s="1"/>
  <c r="GY132" i="2"/>
  <c r="CU24" i="21" s="1"/>
  <c r="DN26" i="20" s="1"/>
  <c r="EG175" i="2"/>
  <c r="AC67" i="21" s="1"/>
  <c r="AV69" i="20" s="1"/>
  <c r="EY163" i="2"/>
  <c r="AU55" i="21" s="1"/>
  <c r="BN57" i="20" s="1"/>
  <c r="GK212" i="2"/>
  <c r="CG104" i="21" s="1"/>
  <c r="CZ106" i="20" s="1"/>
  <c r="DQ164" i="2"/>
  <c r="M56" i="21" s="1"/>
  <c r="AF58" i="20" s="1"/>
  <c r="GO215" i="2"/>
  <c r="CK107" i="21" s="1"/>
  <c r="DD109" i="20" s="1"/>
  <c r="DO160" i="2"/>
  <c r="K52" i="21" s="1"/>
  <c r="AD54" i="20" s="1"/>
  <c r="DZ159" i="2"/>
  <c r="V51" i="21" s="1"/>
  <c r="AO53" i="20" s="1"/>
  <c r="DH211" i="2"/>
  <c r="D103" i="21" s="1"/>
  <c r="W105" i="20" s="1"/>
  <c r="GU154" i="2"/>
  <c r="CQ46" i="21" s="1"/>
  <c r="DJ48" i="20" s="1"/>
  <c r="FV217" i="2"/>
  <c r="BR109" i="21" s="1"/>
  <c r="CK111" i="20" s="1"/>
  <c r="GC173" i="2"/>
  <c r="BY65" i="21" s="1"/>
  <c r="CR67" i="20" s="1"/>
  <c r="HE137" i="2"/>
  <c r="DA29" i="21" s="1"/>
  <c r="DT31" i="20" s="1"/>
  <c r="FA152" i="2"/>
  <c r="AW44" i="21" s="1"/>
  <c r="BP46" i="20" s="1"/>
  <c r="FW218" i="2"/>
  <c r="BS110" i="21" s="1"/>
  <c r="CL112" i="20" s="1"/>
  <c r="GS129" i="2"/>
  <c r="CO21" i="21" s="1"/>
  <c r="DH23" i="20" s="1"/>
  <c r="FG152" i="2"/>
  <c r="BC44" i="21" s="1"/>
  <c r="BV46" i="20" s="1"/>
  <c r="EA167" i="2"/>
  <c r="W59" i="21" s="1"/>
  <c r="AP61" i="20" s="1"/>
  <c r="HG192" i="2"/>
  <c r="DC84" i="21" s="1"/>
  <c r="DV86" i="20" s="1"/>
  <c r="GW196" i="2"/>
  <c r="CS88" i="21" s="1"/>
  <c r="DL90" i="20" s="1"/>
  <c r="DW199" i="2"/>
  <c r="S91" i="21" s="1"/>
  <c r="AL93" i="20" s="1"/>
  <c r="DR181" i="2"/>
  <c r="N73" i="21" s="1"/>
  <c r="AG75" i="20" s="1"/>
  <c r="FE155" i="2"/>
  <c r="BA47" i="21" s="1"/>
  <c r="BT49" i="20" s="1"/>
  <c r="GH133" i="2"/>
  <c r="CD25" i="21" s="1"/>
  <c r="CW27" i="20" s="1"/>
  <c r="FN215" i="2"/>
  <c r="BJ107" i="21" s="1"/>
  <c r="CC109" i="20" s="1"/>
  <c r="FS161" i="2"/>
  <c r="BO53" i="21" s="1"/>
  <c r="CH55" i="20" s="1"/>
  <c r="GY218" i="2"/>
  <c r="CU110" i="21" s="1"/>
  <c r="DN112" i="20" s="1"/>
  <c r="EV176" i="2"/>
  <c r="AR68" i="21" s="1"/>
  <c r="BK70" i="20" s="1"/>
  <c r="GS122" i="2"/>
  <c r="CO14" i="21" s="1"/>
  <c r="DH16" i="20" s="1"/>
  <c r="ED195" i="2"/>
  <c r="Z87" i="21" s="1"/>
  <c r="AS89" i="20" s="1"/>
  <c r="EI202" i="2"/>
  <c r="AE94" i="21" s="1"/>
  <c r="AX96" i="20" s="1"/>
  <c r="EA116" i="2"/>
  <c r="W8" i="21" s="1"/>
  <c r="AP10" i="20" s="1"/>
  <c r="FG192" i="2"/>
  <c r="BC84" i="21" s="1"/>
  <c r="BV86" i="20" s="1"/>
  <c r="ES157" i="2"/>
  <c r="AO49" i="21" s="1"/>
  <c r="BH51" i="20" s="1"/>
  <c r="ED120" i="2"/>
  <c r="Z12" i="21" s="1"/>
  <c r="AS14" i="20" s="1"/>
  <c r="DY162" i="2"/>
  <c r="U54" i="21" s="1"/>
  <c r="AN56" i="20" s="1"/>
  <c r="GN128" i="2"/>
  <c r="CJ20" i="21" s="1"/>
  <c r="DC22" i="20" s="1"/>
  <c r="EA200" i="2"/>
  <c r="W92" i="21" s="1"/>
  <c r="AP94" i="20" s="1"/>
  <c r="DW168" i="2"/>
  <c r="S60" i="21" s="1"/>
  <c r="AL62" i="20" s="1"/>
  <c r="EN152" i="2"/>
  <c r="AJ44" i="21" s="1"/>
  <c r="BC46" i="20" s="1"/>
  <c r="ER167" i="2"/>
  <c r="AN59" i="21" s="1"/>
  <c r="BG61" i="20" s="1"/>
  <c r="EN138" i="2"/>
  <c r="AJ30" i="21" s="1"/>
  <c r="BC32" i="20" s="1"/>
  <c r="GB181" i="2"/>
  <c r="BX73" i="21" s="1"/>
  <c r="CQ75" i="20" s="1"/>
  <c r="DH156" i="2"/>
  <c r="D48" i="21" s="1"/>
  <c r="W50" i="20" s="1"/>
  <c r="FG113" i="2"/>
  <c r="BC5" i="21" s="1"/>
  <c r="GZ151" i="2"/>
  <c r="CV43" i="21" s="1"/>
  <c r="DO45" i="20" s="1"/>
  <c r="DH116" i="2"/>
  <c r="D8" i="21" s="1"/>
  <c r="W10" i="20" s="1"/>
  <c r="GS130" i="2"/>
  <c r="CO22" i="21" s="1"/>
  <c r="DH24" i="20" s="1"/>
  <c r="HF156" i="2"/>
  <c r="DB48" i="21" s="1"/>
  <c r="DU50" i="20" s="1"/>
  <c r="DR164" i="2"/>
  <c r="N56" i="21" s="1"/>
  <c r="AG58" i="20" s="1"/>
  <c r="GQ181" i="2"/>
  <c r="CM73" i="21" s="1"/>
  <c r="DF75" i="20" s="1"/>
  <c r="DG211" i="2"/>
  <c r="C103" i="21" s="1"/>
  <c r="V105" i="20" s="1"/>
  <c r="EV150" i="2"/>
  <c r="AR42" i="21" s="1"/>
  <c r="BK44" i="20" s="1"/>
  <c r="EF113" i="2"/>
  <c r="AB5" i="21" s="1"/>
  <c r="GM172" i="2"/>
  <c r="CI64" i="21" s="1"/>
  <c r="DB66" i="20" s="1"/>
  <c r="FH121" i="2"/>
  <c r="BD13" i="21" s="1"/>
  <c r="BW15" i="20" s="1"/>
  <c r="GE167" i="2"/>
  <c r="CA59" i="21" s="1"/>
  <c r="CT61" i="20" s="1"/>
  <c r="EZ168" i="2"/>
  <c r="AV60" i="21" s="1"/>
  <c r="BO62" i="20" s="1"/>
  <c r="EH188" i="2"/>
  <c r="AD80" i="21" s="1"/>
  <c r="AW82" i="20" s="1"/>
  <c r="GF210" i="2"/>
  <c r="CB102" i="21" s="1"/>
  <c r="CU104" i="20" s="1"/>
  <c r="FV146" i="2"/>
  <c r="BR38" i="21" s="1"/>
  <c r="CK40" i="20" s="1"/>
  <c r="EA139" i="2"/>
  <c r="W31" i="21" s="1"/>
  <c r="AP33" i="20" s="1"/>
  <c r="HA143" i="2"/>
  <c r="CW35" i="21" s="1"/>
  <c r="DP37" i="20" s="1"/>
  <c r="GM215" i="2"/>
  <c r="CI107" i="21" s="1"/>
  <c r="DB109" i="20" s="1"/>
  <c r="EC160" i="2"/>
  <c r="Y52" i="21" s="1"/>
  <c r="AR54" i="20" s="1"/>
  <c r="FF145" i="2"/>
  <c r="BB37" i="21" s="1"/>
  <c r="BU39" i="20" s="1"/>
  <c r="FG143" i="2"/>
  <c r="BC35" i="21" s="1"/>
  <c r="BV37" i="20" s="1"/>
  <c r="FN207" i="2"/>
  <c r="BJ99" i="21" s="1"/>
  <c r="CC101" i="20" s="1"/>
  <c r="EG198" i="2"/>
  <c r="AC90" i="21" s="1"/>
  <c r="AV92" i="20" s="1"/>
  <c r="DQ172" i="2"/>
  <c r="M64" i="21" s="1"/>
  <c r="AF66" i="20" s="1"/>
  <c r="HC127" i="2"/>
  <c r="CY19" i="21" s="1"/>
  <c r="DR21" i="20" s="1"/>
  <c r="FO156" i="2"/>
  <c r="BK48" i="21" s="1"/>
  <c r="CD50" i="20" s="1"/>
  <c r="FN203" i="2"/>
  <c r="BJ95" i="21" s="1"/>
  <c r="CC97" i="20" s="1"/>
  <c r="FI129" i="2"/>
  <c r="BE21" i="21" s="1"/>
  <c r="BX23" i="20" s="1"/>
  <c r="GR196" i="2"/>
  <c r="CN88" i="21" s="1"/>
  <c r="DG90" i="20" s="1"/>
  <c r="FK120" i="2"/>
  <c r="BG12" i="21" s="1"/>
  <c r="BZ14" i="20" s="1"/>
  <c r="EF152" i="2"/>
  <c r="AB44" i="21" s="1"/>
  <c r="AU46" i="20" s="1"/>
  <c r="EP131" i="2"/>
  <c r="AL23" i="21" s="1"/>
  <c r="BE25" i="20" s="1"/>
  <c r="GO141" i="2"/>
  <c r="CK33" i="21" s="1"/>
  <c r="DD35" i="20" s="1"/>
  <c r="FP118" i="2"/>
  <c r="BL10" i="21" s="1"/>
  <c r="CE12" i="20" s="1"/>
  <c r="FX117" i="2"/>
  <c r="BT9" i="21" s="1"/>
  <c r="CM11" i="20" s="1"/>
  <c r="EE113" i="2"/>
  <c r="AA5" i="21" s="1"/>
  <c r="GA114" i="2"/>
  <c r="BW6" i="21" s="1"/>
  <c r="CP8" i="20" s="1"/>
  <c r="FF202" i="2"/>
  <c r="BB94" i="21" s="1"/>
  <c r="BU96" i="20" s="1"/>
  <c r="GT201" i="2"/>
  <c r="CP93" i="21" s="1"/>
  <c r="DI95" i="20" s="1"/>
  <c r="GC172" i="2"/>
  <c r="BY64" i="21" s="1"/>
  <c r="CR66" i="20" s="1"/>
  <c r="GZ144" i="2"/>
  <c r="CV36" i="21" s="1"/>
  <c r="DO38" i="20" s="1"/>
  <c r="GE186" i="2"/>
  <c r="CA78" i="21" s="1"/>
  <c r="CT80" i="20" s="1"/>
  <c r="FC193" i="2"/>
  <c r="AY85" i="21" s="1"/>
  <c r="BR87" i="20" s="1"/>
  <c r="DI142" i="2"/>
  <c r="E34" i="21" s="1"/>
  <c r="X36" i="20" s="1"/>
  <c r="EH191" i="2"/>
  <c r="AD83" i="21" s="1"/>
  <c r="AW85" i="20" s="1"/>
  <c r="DF139" i="2"/>
  <c r="B31" i="21" s="1"/>
  <c r="U33" i="20" s="1"/>
  <c r="DF158" i="2"/>
  <c r="B50" i="21" s="1"/>
  <c r="U52" i="20" s="1"/>
  <c r="GO170" i="2"/>
  <c r="CK62" i="21" s="1"/>
  <c r="DD64" i="20" s="1"/>
  <c r="GS134" i="2"/>
  <c r="CO26" i="21" s="1"/>
  <c r="DH28" i="20" s="1"/>
  <c r="EZ157" i="2"/>
  <c r="AV49" i="21" s="1"/>
  <c r="BO51" i="20" s="1"/>
  <c r="EV216" i="2"/>
  <c r="AR108" i="21" s="1"/>
  <c r="BK110" i="20" s="1"/>
  <c r="GN176" i="2"/>
  <c r="CJ68" i="21" s="1"/>
  <c r="DC70" i="20" s="1"/>
  <c r="FE176" i="2"/>
  <c r="BA68" i="21" s="1"/>
  <c r="BT70" i="20" s="1"/>
  <c r="DR151" i="2"/>
  <c r="N43" i="21" s="1"/>
  <c r="AG45" i="20" s="1"/>
  <c r="FB180" i="2"/>
  <c r="AX72" i="21" s="1"/>
  <c r="BQ74" i="20" s="1"/>
  <c r="GJ208" i="2"/>
  <c r="CF100" i="21" s="1"/>
  <c r="CY102" i="20" s="1"/>
  <c r="FC148" i="2"/>
  <c r="AY40" i="21" s="1"/>
  <c r="BR42" i="20" s="1"/>
  <c r="DF198" i="2"/>
  <c r="B90" i="21" s="1"/>
  <c r="U92" i="20" s="1"/>
  <c r="EV157" i="2"/>
  <c r="AR49" i="21" s="1"/>
  <c r="BK51" i="20" s="1"/>
  <c r="EP202" i="2"/>
  <c r="AL94" i="21" s="1"/>
  <c r="BE96" i="20" s="1"/>
  <c r="EC152" i="2"/>
  <c r="Y44" i="21" s="1"/>
  <c r="AR46" i="20" s="1"/>
  <c r="FN121" i="2"/>
  <c r="BJ13" i="21" s="1"/>
  <c r="CC15" i="20" s="1"/>
  <c r="HE131" i="2"/>
  <c r="DA23" i="21" s="1"/>
  <c r="DT25" i="20" s="1"/>
  <c r="GZ205" i="2"/>
  <c r="CV97" i="21" s="1"/>
  <c r="DO99" i="20" s="1"/>
  <c r="GN200" i="2"/>
  <c r="CJ92" i="21" s="1"/>
  <c r="DC94" i="20" s="1"/>
  <c r="HC143" i="2"/>
  <c r="CY35" i="21" s="1"/>
  <c r="DR37" i="20" s="1"/>
  <c r="FJ213" i="2"/>
  <c r="BF105" i="21" s="1"/>
  <c r="BY107" i="20" s="1"/>
  <c r="FA131" i="2"/>
  <c r="AW23" i="21" s="1"/>
  <c r="BP25" i="20" s="1"/>
  <c r="EQ136" i="2"/>
  <c r="AM28" i="21" s="1"/>
  <c r="BF30" i="20" s="1"/>
  <c r="DK113" i="2"/>
  <c r="G5" i="21" s="1"/>
  <c r="FD160" i="2"/>
  <c r="AZ52" i="21" s="1"/>
  <c r="BS54" i="20" s="1"/>
  <c r="GR139" i="2"/>
  <c r="CN31" i="21" s="1"/>
  <c r="DG33" i="20" s="1"/>
  <c r="GD143" i="2"/>
  <c r="BZ35" i="21" s="1"/>
  <c r="CS37" i="20" s="1"/>
  <c r="GU196" i="2"/>
  <c r="CQ88" i="21" s="1"/>
  <c r="DJ90" i="20" s="1"/>
  <c r="EF173" i="2"/>
  <c r="AB65" i="21" s="1"/>
  <c r="AU67" i="20" s="1"/>
  <c r="DH161" i="2"/>
  <c r="D53" i="21" s="1"/>
  <c r="W55" i="20" s="1"/>
  <c r="FT209" i="2"/>
  <c r="BP101" i="21" s="1"/>
  <c r="CI103" i="20" s="1"/>
  <c r="EO196" i="2"/>
  <c r="AK88" i="21" s="1"/>
  <c r="BD90" i="20" s="1"/>
  <c r="GL169" i="2"/>
  <c r="CH61" i="21" s="1"/>
  <c r="DA63" i="20" s="1"/>
  <c r="GV148" i="2"/>
  <c r="CR40" i="21" s="1"/>
  <c r="DK42" i="20" s="1"/>
  <c r="FE215" i="2"/>
  <c r="BA107" i="21" s="1"/>
  <c r="BT109" i="20" s="1"/>
  <c r="GI213" i="2"/>
  <c r="CE105" i="21" s="1"/>
  <c r="CX107" i="20" s="1"/>
  <c r="GY115" i="2"/>
  <c r="CU7" i="21" s="1"/>
  <c r="DN9" i="20" s="1"/>
  <c r="DQ142" i="2"/>
  <c r="M34" i="21" s="1"/>
  <c r="AF36" i="20" s="1"/>
  <c r="GP186" i="2"/>
  <c r="CL78" i="21" s="1"/>
  <c r="DE80" i="20" s="1"/>
  <c r="DG177" i="2"/>
  <c r="C69" i="21" s="1"/>
  <c r="V71" i="20" s="1"/>
  <c r="DQ168" i="2"/>
  <c r="M60" i="21" s="1"/>
  <c r="AF62" i="20" s="1"/>
  <c r="GK167" i="2"/>
  <c r="CG59" i="21" s="1"/>
  <c r="CZ61" i="20" s="1"/>
  <c r="HC191" i="2"/>
  <c r="CY83" i="21" s="1"/>
  <c r="DR85" i="20" s="1"/>
  <c r="DP131" i="2"/>
  <c r="L23" i="21" s="1"/>
  <c r="AE25" i="20" s="1"/>
  <c r="FY156" i="2"/>
  <c r="BU48" i="21" s="1"/>
  <c r="CN50" i="20" s="1"/>
  <c r="HC126" i="2"/>
  <c r="CY18" i="21" s="1"/>
  <c r="DR20" i="20" s="1"/>
  <c r="EN114" i="2"/>
  <c r="AJ6" i="21" s="1"/>
  <c r="BC8" i="20" s="1"/>
  <c r="DZ218" i="2"/>
  <c r="V110" i="21" s="1"/>
  <c r="AO112" i="20" s="1"/>
  <c r="EK173" i="2"/>
  <c r="AG65" i="21" s="1"/>
  <c r="AZ67" i="20" s="1"/>
  <c r="ER125" i="2"/>
  <c r="AN17" i="21" s="1"/>
  <c r="BG19" i="20" s="1"/>
  <c r="GL212" i="2"/>
  <c r="CH104" i="21" s="1"/>
  <c r="DA106" i="20" s="1"/>
  <c r="HC132" i="2"/>
  <c r="CY24" i="21" s="1"/>
  <c r="DR26" i="20" s="1"/>
  <c r="GE134" i="2"/>
  <c r="CA26" i="21" s="1"/>
  <c r="CT28" i="20" s="1"/>
  <c r="DN145" i="2"/>
  <c r="J37" i="21" s="1"/>
  <c r="AC39" i="20" s="1"/>
  <c r="FG213" i="2"/>
  <c r="BC105" i="21" s="1"/>
  <c r="BV107" i="20" s="1"/>
  <c r="FZ215" i="2"/>
  <c r="BV107" i="21" s="1"/>
  <c r="CO109" i="20" s="1"/>
  <c r="DO150" i="2"/>
  <c r="K42" i="21" s="1"/>
  <c r="AD44" i="20" s="1"/>
  <c r="EH120" i="2"/>
  <c r="AD12" i="21" s="1"/>
  <c r="AW14" i="20" s="1"/>
  <c r="DX123" i="2"/>
  <c r="T15" i="21" s="1"/>
  <c r="AM17" i="20" s="1"/>
  <c r="ED177" i="2"/>
  <c r="Z69" i="21" s="1"/>
  <c r="AS71" i="20" s="1"/>
  <c r="ED116" i="2"/>
  <c r="Z8" i="21" s="1"/>
  <c r="AS10" i="20" s="1"/>
  <c r="EI168" i="2"/>
  <c r="AE60" i="21" s="1"/>
  <c r="AX62" i="20" s="1"/>
  <c r="DY122" i="2"/>
  <c r="U14" i="21" s="1"/>
  <c r="AN16" i="20" s="1"/>
  <c r="DX181" i="2"/>
  <c r="T73" i="21" s="1"/>
  <c r="AM75" i="20" s="1"/>
  <c r="FH115" i="2"/>
  <c r="BD7" i="21" s="1"/>
  <c r="BW9" i="20" s="1"/>
  <c r="FT163" i="2"/>
  <c r="BP55" i="21" s="1"/>
  <c r="CI57" i="20" s="1"/>
  <c r="FV132" i="2"/>
  <c r="BR24" i="21" s="1"/>
  <c r="CK26" i="20" s="1"/>
  <c r="EF197" i="2"/>
  <c r="AB89" i="21" s="1"/>
  <c r="AU91" i="20" s="1"/>
  <c r="FY157" i="2"/>
  <c r="BU49" i="21" s="1"/>
  <c r="CN51" i="20" s="1"/>
  <c r="HE215" i="2"/>
  <c r="DA107" i="21" s="1"/>
  <c r="DT109" i="20" s="1"/>
  <c r="FY191" i="2"/>
  <c r="BU83" i="21" s="1"/>
  <c r="CN85" i="20" s="1"/>
  <c r="GL170" i="2"/>
  <c r="CH62" i="21" s="1"/>
  <c r="DA64" i="20" s="1"/>
  <c r="DZ132" i="2"/>
  <c r="V24" i="21" s="1"/>
  <c r="AO26" i="20" s="1"/>
  <c r="GL150" i="2"/>
  <c r="CH42" i="21" s="1"/>
  <c r="DA44" i="20" s="1"/>
  <c r="DF159" i="2"/>
  <c r="B51" i="21" s="1"/>
  <c r="U53" i="20" s="1"/>
  <c r="EW196" i="2"/>
  <c r="AS88" i="21" s="1"/>
  <c r="BL90" i="20" s="1"/>
  <c r="HC156" i="2"/>
  <c r="CY48" i="21" s="1"/>
  <c r="DR50" i="20" s="1"/>
  <c r="DN173" i="2"/>
  <c r="J65" i="21" s="1"/>
  <c r="AC67" i="20" s="1"/>
  <c r="EV217" i="2"/>
  <c r="AR109" i="21" s="1"/>
  <c r="BK111" i="20" s="1"/>
  <c r="GV116" i="2"/>
  <c r="CR8" i="21" s="1"/>
  <c r="DK10" i="20" s="1"/>
  <c r="EU135" i="2"/>
  <c r="AQ27" i="21" s="1"/>
  <c r="BJ29" i="20" s="1"/>
  <c r="EO169" i="2"/>
  <c r="AK61" i="21" s="1"/>
  <c r="BD63" i="20" s="1"/>
  <c r="EH184" i="2"/>
  <c r="AD76" i="21" s="1"/>
  <c r="AW78" i="20" s="1"/>
  <c r="FZ188" i="2"/>
  <c r="BV80" i="21" s="1"/>
  <c r="CO82" i="20" s="1"/>
  <c r="FR154" i="2"/>
  <c r="BN46" i="21" s="1"/>
  <c r="CG48" i="20" s="1"/>
  <c r="FK174" i="2"/>
  <c r="BG66" i="21" s="1"/>
  <c r="BZ68" i="20" s="1"/>
  <c r="FR121" i="2"/>
  <c r="BN13" i="21" s="1"/>
  <c r="CG15" i="20" s="1"/>
  <c r="FF208" i="2"/>
  <c r="BB100" i="21" s="1"/>
  <c r="BU102" i="20" s="1"/>
  <c r="EY175" i="2"/>
  <c r="AU67" i="21" s="1"/>
  <c r="BN69" i="20" s="1"/>
  <c r="DS178" i="2"/>
  <c r="O70" i="21" s="1"/>
  <c r="AH72" i="20" s="1"/>
  <c r="EA182" i="2"/>
  <c r="W74" i="21" s="1"/>
  <c r="AP76" i="20" s="1"/>
  <c r="FU199" i="2"/>
  <c r="BQ91" i="21" s="1"/>
  <c r="CJ93" i="20" s="1"/>
  <c r="GC177" i="2"/>
  <c r="BY69" i="21" s="1"/>
  <c r="CR71" i="20" s="1"/>
  <c r="DT176" i="2"/>
  <c r="P68" i="21" s="1"/>
  <c r="AI70" i="20" s="1"/>
  <c r="ET138" i="2"/>
  <c r="AP30" i="21" s="1"/>
  <c r="BI32" i="20" s="1"/>
  <c r="EA142" i="2"/>
  <c r="W34" i="21" s="1"/>
  <c r="AP36" i="20" s="1"/>
  <c r="ER124" i="2"/>
  <c r="AN16" i="21" s="1"/>
  <c r="BG18" i="20" s="1"/>
  <c r="HD134" i="2"/>
  <c r="CZ26" i="21" s="1"/>
  <c r="DS28" i="20" s="1"/>
  <c r="DM216" i="2"/>
  <c r="I108" i="21" s="1"/>
  <c r="AB110" i="20" s="1"/>
  <c r="GP114" i="2"/>
  <c r="CL6" i="21" s="1"/>
  <c r="DE8" i="20" s="1"/>
  <c r="FD121" i="2"/>
  <c r="AZ13" i="21" s="1"/>
  <c r="BS15" i="20" s="1"/>
  <c r="HC130" i="2"/>
  <c r="CY22" i="21" s="1"/>
  <c r="DR24" i="20" s="1"/>
  <c r="DZ127" i="2"/>
  <c r="V19" i="21" s="1"/>
  <c r="AO21" i="20" s="1"/>
  <c r="FL215" i="2"/>
  <c r="BH107" i="21" s="1"/>
  <c r="CA109" i="20" s="1"/>
  <c r="GH115" i="2"/>
  <c r="CD7" i="21" s="1"/>
  <c r="CW9" i="20" s="1"/>
  <c r="FF177" i="2"/>
  <c r="BB69" i="21" s="1"/>
  <c r="BU71" i="20" s="1"/>
  <c r="FV144" i="2"/>
  <c r="BR36" i="21" s="1"/>
  <c r="CK38" i="20" s="1"/>
  <c r="FH196" i="2"/>
  <c r="BD88" i="21" s="1"/>
  <c r="BW90" i="20" s="1"/>
  <c r="GL206" i="2"/>
  <c r="CH98" i="21" s="1"/>
  <c r="DA100" i="20" s="1"/>
  <c r="GK182" i="2"/>
  <c r="CG74" i="21" s="1"/>
  <c r="CZ76" i="20" s="1"/>
  <c r="GX157" i="2"/>
  <c r="CT49" i="21" s="1"/>
  <c r="DM51" i="20" s="1"/>
  <c r="DV141" i="2"/>
  <c r="R33" i="21" s="1"/>
  <c r="AK35" i="20" s="1"/>
  <c r="HD124" i="2"/>
  <c r="CZ16" i="21" s="1"/>
  <c r="DS18" i="20" s="1"/>
  <c r="DM144" i="2"/>
  <c r="I36" i="21" s="1"/>
  <c r="AB38" i="20" s="1"/>
  <c r="EK138" i="2"/>
  <c r="AG30" i="21" s="1"/>
  <c r="AZ32" i="20" s="1"/>
  <c r="GW173" i="2"/>
  <c r="CS65" i="21" s="1"/>
  <c r="DL67" i="20" s="1"/>
  <c r="EY134" i="2"/>
  <c r="AU26" i="21" s="1"/>
  <c r="BN28" i="20" s="1"/>
  <c r="FU127" i="2"/>
  <c r="BQ19" i="21" s="1"/>
  <c r="CJ21" i="20" s="1"/>
  <c r="EM134" i="2"/>
  <c r="AI26" i="21" s="1"/>
  <c r="BB28" i="20" s="1"/>
  <c r="HF141" i="2"/>
  <c r="DB33" i="21" s="1"/>
  <c r="DU35" i="20" s="1"/>
  <c r="EF119" i="2"/>
  <c r="AB11" i="21" s="1"/>
  <c r="AU13" i="20" s="1"/>
  <c r="GH181" i="2"/>
  <c r="CD73" i="21" s="1"/>
  <c r="CW75" i="20" s="1"/>
  <c r="HG128" i="2"/>
  <c r="DC20" i="21" s="1"/>
  <c r="DV22" i="20" s="1"/>
  <c r="EH122" i="2"/>
  <c r="AD14" i="21" s="1"/>
  <c r="AW16" i="20" s="1"/>
  <c r="EZ213" i="2"/>
  <c r="AV105" i="21" s="1"/>
  <c r="BO107" i="20" s="1"/>
  <c r="EN206" i="2"/>
  <c r="AJ98" i="21" s="1"/>
  <c r="BC100" i="20" s="1"/>
  <c r="FA143" i="2"/>
  <c r="AW35" i="21" s="1"/>
  <c r="BP37" i="20" s="1"/>
  <c r="EP132" i="2"/>
  <c r="AL24" i="21" s="1"/>
  <c r="BE26" i="20" s="1"/>
  <c r="EW214" i="2"/>
  <c r="AS106" i="21" s="1"/>
  <c r="BL108" i="20" s="1"/>
  <c r="DS213" i="2"/>
  <c r="O105" i="21" s="1"/>
  <c r="AH107" i="20" s="1"/>
  <c r="DQ186" i="2"/>
  <c r="M78" i="21" s="1"/>
  <c r="AF80" i="20" s="1"/>
  <c r="DH151" i="2"/>
  <c r="D43" i="21" s="1"/>
  <c r="W45" i="20" s="1"/>
  <c r="GY210" i="2"/>
  <c r="CU102" i="21" s="1"/>
  <c r="DN104" i="20" s="1"/>
  <c r="GD218" i="2"/>
  <c r="BZ110" i="21" s="1"/>
  <c r="CS112" i="20" s="1"/>
  <c r="FL198" i="2"/>
  <c r="BH90" i="21" s="1"/>
  <c r="CA92" i="20" s="1"/>
  <c r="GB209" i="2"/>
  <c r="BX101" i="21" s="1"/>
  <c r="CQ103" i="20" s="1"/>
  <c r="FT134" i="2"/>
  <c r="BP26" i="21" s="1"/>
  <c r="CI28" i="20" s="1"/>
  <c r="EW180" i="2"/>
  <c r="AS72" i="21" s="1"/>
  <c r="BL74" i="20" s="1"/>
  <c r="FM168" i="2"/>
  <c r="BI60" i="21" s="1"/>
  <c r="CB62" i="20" s="1"/>
  <c r="FG197" i="2"/>
  <c r="BC89" i="21" s="1"/>
  <c r="BV91" i="20" s="1"/>
  <c r="DR115" i="2"/>
  <c r="N7" i="21" s="1"/>
  <c r="AG9" i="20" s="1"/>
  <c r="DV217" i="2"/>
  <c r="R109" i="21" s="1"/>
  <c r="AK111" i="20" s="1"/>
  <c r="EZ119" i="2"/>
  <c r="AV11" i="21" s="1"/>
  <c r="BO13" i="20" s="1"/>
  <c r="GM166" i="2"/>
  <c r="CI58" i="21" s="1"/>
  <c r="DB60" i="20" s="1"/>
  <c r="HF186" i="2"/>
  <c r="DB78" i="21" s="1"/>
  <c r="DU80" i="20" s="1"/>
  <c r="FV122" i="2"/>
  <c r="BR14" i="21" s="1"/>
  <c r="CK16" i="20" s="1"/>
  <c r="DQ198" i="2"/>
  <c r="M90" i="21" s="1"/>
  <c r="AF92" i="20" s="1"/>
  <c r="EB151" i="2"/>
  <c r="X43" i="21" s="1"/>
  <c r="AQ45" i="20" s="1"/>
  <c r="EV141" i="2"/>
  <c r="AR33" i="21" s="1"/>
  <c r="BK35" i="20" s="1"/>
  <c r="GJ179" i="2"/>
  <c r="CF71" i="21" s="1"/>
  <c r="CY73" i="20" s="1"/>
  <c r="GX134" i="2"/>
  <c r="CT26" i="21" s="1"/>
  <c r="DM28" i="20" s="1"/>
  <c r="GX193" i="2"/>
  <c r="CT85" i="21" s="1"/>
  <c r="DM87" i="20" s="1"/>
  <c r="GW170" i="2"/>
  <c r="CS62" i="21" s="1"/>
  <c r="DL64" i="20" s="1"/>
  <c r="FV201" i="2"/>
  <c r="BR93" i="21" s="1"/>
  <c r="CK95" i="20" s="1"/>
  <c r="FQ122" i="2"/>
  <c r="BM14" i="21" s="1"/>
  <c r="CF16" i="20" s="1"/>
  <c r="FL146" i="2"/>
  <c r="BH38" i="21" s="1"/>
  <c r="CA40" i="20" s="1"/>
  <c r="FI149" i="2"/>
  <c r="BE41" i="21" s="1"/>
  <c r="BX43" i="20" s="1"/>
  <c r="GZ191" i="2"/>
  <c r="CV83" i="21" s="1"/>
  <c r="DO85" i="20" s="1"/>
  <c r="EQ194" i="2"/>
  <c r="AM86" i="21" s="1"/>
  <c r="BF88" i="20" s="1"/>
  <c r="GB207" i="2"/>
  <c r="BX99" i="21" s="1"/>
  <c r="CQ101" i="20" s="1"/>
  <c r="GS160" i="2"/>
  <c r="CO52" i="21" s="1"/>
  <c r="DH54" i="20" s="1"/>
  <c r="DS156" i="2"/>
  <c r="O48" i="21" s="1"/>
  <c r="AH50" i="20" s="1"/>
  <c r="DW154" i="2"/>
  <c r="S46" i="21" s="1"/>
  <c r="AL48" i="20" s="1"/>
  <c r="GZ156" i="2"/>
  <c r="CV48" i="21" s="1"/>
  <c r="DO50" i="20" s="1"/>
  <c r="FC216" i="2"/>
  <c r="AY108" i="21" s="1"/>
  <c r="BR110" i="20" s="1"/>
  <c r="EZ211" i="2"/>
  <c r="AV103" i="21" s="1"/>
  <c r="BO105" i="20" s="1"/>
  <c r="GS186" i="2"/>
  <c r="CO78" i="21" s="1"/>
  <c r="DH80" i="20" s="1"/>
  <c r="GF129" i="2"/>
  <c r="CB21" i="21" s="1"/>
  <c r="CU23" i="20" s="1"/>
  <c r="DQ163" i="2"/>
  <c r="M55" i="21" s="1"/>
  <c r="AF57" i="20" s="1"/>
  <c r="FL178" i="2"/>
  <c r="BH70" i="21" s="1"/>
  <c r="CA72" i="20" s="1"/>
  <c r="FV127" i="2"/>
  <c r="BR19" i="21" s="1"/>
  <c r="CK21" i="20" s="1"/>
  <c r="GQ142" i="2"/>
  <c r="CM34" i="21" s="1"/>
  <c r="DF36" i="20" s="1"/>
  <c r="FY196" i="2"/>
  <c r="BU88" i="21" s="1"/>
  <c r="CN90" i="20" s="1"/>
  <c r="GW150" i="2"/>
  <c r="CS42" i="21" s="1"/>
  <c r="DL44" i="20" s="1"/>
  <c r="EV167" i="2"/>
  <c r="AR59" i="21" s="1"/>
  <c r="BK61" i="20" s="1"/>
  <c r="FX166" i="2"/>
  <c r="BT58" i="21" s="1"/>
  <c r="CM60" i="20" s="1"/>
  <c r="GW191" i="2"/>
  <c r="CS83" i="21" s="1"/>
  <c r="DL85" i="20" s="1"/>
  <c r="DQ161" i="2"/>
  <c r="M53" i="21" s="1"/>
  <c r="AF55" i="20" s="1"/>
  <c r="FH211" i="2"/>
  <c r="BD103" i="21" s="1"/>
  <c r="BW105" i="20" s="1"/>
  <c r="HG203" i="2"/>
  <c r="DC95" i="21" s="1"/>
  <c r="DV97" i="20" s="1"/>
  <c r="DR201" i="2"/>
  <c r="N93" i="21" s="1"/>
  <c r="AG95" i="20" s="1"/>
  <c r="FQ203" i="2"/>
  <c r="BM95" i="21" s="1"/>
  <c r="CF97" i="20" s="1"/>
  <c r="DV207" i="2"/>
  <c r="R99" i="21" s="1"/>
  <c r="AK101" i="20" s="1"/>
  <c r="DZ128" i="2"/>
  <c r="V20" i="21" s="1"/>
  <c r="AO22" i="20" s="1"/>
  <c r="DF209" i="2"/>
  <c r="B101" i="21" s="1"/>
  <c r="U103" i="20" s="1"/>
  <c r="GR188" i="2"/>
  <c r="CN80" i="21" s="1"/>
  <c r="DG82" i="20" s="1"/>
  <c r="EY129" i="2"/>
  <c r="AU21" i="21" s="1"/>
  <c r="BN23" i="20" s="1"/>
  <c r="DP161" i="2"/>
  <c r="L53" i="21" s="1"/>
  <c r="AE55" i="20" s="1"/>
  <c r="GA151" i="2"/>
  <c r="BW43" i="21" s="1"/>
  <c r="CP45" i="20" s="1"/>
  <c r="EE196" i="2"/>
  <c r="AA88" i="21" s="1"/>
  <c r="AT90" i="20" s="1"/>
  <c r="EK182" i="2"/>
  <c r="AG74" i="21" s="1"/>
  <c r="AZ76" i="20" s="1"/>
  <c r="GD191" i="2"/>
  <c r="BZ83" i="21" s="1"/>
  <c r="CS85" i="20" s="1"/>
  <c r="EP191" i="2"/>
  <c r="AL83" i="21" s="1"/>
  <c r="BE85" i="20" s="1"/>
  <c r="ET143" i="2"/>
  <c r="AP35" i="21" s="1"/>
  <c r="BI37" i="20" s="1"/>
  <c r="GY120" i="2"/>
  <c r="CU12" i="21" s="1"/>
  <c r="DN14" i="20" s="1"/>
  <c r="DO155" i="2"/>
  <c r="K47" i="21" s="1"/>
  <c r="AD49" i="20" s="1"/>
  <c r="EV199" i="2"/>
  <c r="AR91" i="21" s="1"/>
  <c r="BK93" i="20" s="1"/>
  <c r="HD121" i="2"/>
  <c r="CZ13" i="21" s="1"/>
  <c r="DS15" i="20" s="1"/>
  <c r="ER193" i="2"/>
  <c r="AN85" i="21" s="1"/>
  <c r="BG87" i="20" s="1"/>
  <c r="DH209" i="2"/>
  <c r="D101" i="21" s="1"/>
  <c r="W103" i="20" s="1"/>
  <c r="FE189" i="2"/>
  <c r="BA81" i="21" s="1"/>
  <c r="BT83" i="20" s="1"/>
  <c r="DL169" i="2"/>
  <c r="H61" i="21" s="1"/>
  <c r="AA63" i="20" s="1"/>
  <c r="FD116" i="2"/>
  <c r="AZ8" i="21" s="1"/>
  <c r="BS10" i="20" s="1"/>
  <c r="FI131" i="2"/>
  <c r="BE23" i="21" s="1"/>
  <c r="BX25" i="20" s="1"/>
  <c r="DV166" i="2"/>
  <c r="R58" i="21" s="1"/>
  <c r="AK60" i="20" s="1"/>
  <c r="FY133" i="2"/>
  <c r="BU25" i="21" s="1"/>
  <c r="CN27" i="20" s="1"/>
  <c r="GB122" i="2"/>
  <c r="BX14" i="21" s="1"/>
  <c r="CQ16" i="20" s="1"/>
  <c r="FK143" i="2"/>
  <c r="BG35" i="21" s="1"/>
  <c r="BZ37" i="20" s="1"/>
  <c r="GY160" i="2"/>
  <c r="CU52" i="21" s="1"/>
  <c r="DN54" i="20" s="1"/>
  <c r="EG146" i="2"/>
  <c r="AC38" i="21" s="1"/>
  <c r="AV40" i="20" s="1"/>
  <c r="DJ174" i="2"/>
  <c r="F66" i="21" s="1"/>
  <c r="Y68" i="20" s="1"/>
  <c r="DZ191" i="2"/>
  <c r="V83" i="21" s="1"/>
  <c r="AO85" i="20" s="1"/>
  <c r="DS176" i="2"/>
  <c r="O68" i="21" s="1"/>
  <c r="AH70" i="20" s="1"/>
  <c r="DW144" i="2"/>
  <c r="S36" i="21" s="1"/>
  <c r="AL38" i="20" s="1"/>
  <c r="FA206" i="2"/>
  <c r="AW98" i="21" s="1"/>
  <c r="BP100" i="20" s="1"/>
  <c r="DS160" i="2"/>
  <c r="O52" i="21" s="1"/>
  <c r="AH54" i="20" s="1"/>
  <c r="EC200" i="2"/>
  <c r="Y92" i="21" s="1"/>
  <c r="AR94" i="20" s="1"/>
  <c r="EL214" i="2"/>
  <c r="AH106" i="21" s="1"/>
  <c r="BA108" i="20" s="1"/>
  <c r="EY127" i="2"/>
  <c r="AU19" i="21" s="1"/>
  <c r="BN21" i="20" s="1"/>
  <c r="DT193" i="2"/>
  <c r="P85" i="21" s="1"/>
  <c r="AI87" i="20" s="1"/>
  <c r="EB173" i="2"/>
  <c r="X65" i="21" s="1"/>
  <c r="AQ67" i="20" s="1"/>
  <c r="HA122" i="2"/>
  <c r="CW14" i="21" s="1"/>
  <c r="DP16" i="20" s="1"/>
  <c r="GA160" i="2"/>
  <c r="BW52" i="21" s="1"/>
  <c r="CP54" i="20" s="1"/>
  <c r="FT153" i="2"/>
  <c r="BP45" i="21" s="1"/>
  <c r="CI47" i="20" s="1"/>
  <c r="DX154" i="2"/>
  <c r="T46" i="21" s="1"/>
  <c r="AM48" i="20" s="1"/>
  <c r="DF133" i="2"/>
  <c r="B25" i="21" s="1"/>
  <c r="U27" i="20" s="1"/>
  <c r="FS126" i="2"/>
  <c r="BO18" i="21" s="1"/>
  <c r="CH20" i="20" s="1"/>
  <c r="EE125" i="2"/>
  <c r="AA17" i="21" s="1"/>
  <c r="AT19" i="20" s="1"/>
  <c r="GK201" i="2"/>
  <c r="CG93" i="21" s="1"/>
  <c r="CZ95" i="20" s="1"/>
  <c r="EI163" i="2"/>
  <c r="AE55" i="21" s="1"/>
  <c r="AX57" i="20" s="1"/>
  <c r="HD173" i="2"/>
  <c r="CZ65" i="21" s="1"/>
  <c r="DS67" i="20" s="1"/>
  <c r="GP157" i="2"/>
  <c r="CL49" i="21" s="1"/>
  <c r="DE51" i="20" s="1"/>
  <c r="HG168" i="2"/>
  <c r="DC60" i="21" s="1"/>
  <c r="DV62" i="20" s="1"/>
  <c r="EC179" i="2"/>
  <c r="Y71" i="21" s="1"/>
  <c r="AR73" i="20" s="1"/>
  <c r="EX196" i="2"/>
  <c r="AT88" i="21" s="1"/>
  <c r="BM90" i="20" s="1"/>
  <c r="HG123" i="2"/>
  <c r="DC15" i="21" s="1"/>
  <c r="DV17" i="20" s="1"/>
  <c r="GZ211" i="2"/>
  <c r="CV103" i="21" s="1"/>
  <c r="DO105" i="20" s="1"/>
  <c r="GB193" i="2"/>
  <c r="BX85" i="21" s="1"/>
  <c r="CQ87" i="20" s="1"/>
  <c r="FC178" i="2"/>
  <c r="AY70" i="21" s="1"/>
  <c r="BR72" i="20" s="1"/>
  <c r="HB212" i="2"/>
  <c r="CX104" i="21" s="1"/>
  <c r="DQ106" i="20" s="1"/>
  <c r="EK214" i="2"/>
  <c r="AG106" i="21" s="1"/>
  <c r="AZ108" i="20" s="1"/>
  <c r="FN137" i="2"/>
  <c r="BJ29" i="21" s="1"/>
  <c r="CC31" i="20" s="1"/>
  <c r="EW142" i="2"/>
  <c r="AS34" i="21" s="1"/>
  <c r="BL36" i="20" s="1"/>
  <c r="GF197" i="2"/>
  <c r="CB89" i="21" s="1"/>
  <c r="CU91" i="20" s="1"/>
  <c r="DQ166" i="2"/>
  <c r="M58" i="21" s="1"/>
  <c r="AF60" i="20" s="1"/>
  <c r="DZ181" i="2"/>
  <c r="V73" i="21" s="1"/>
  <c r="AO75" i="20" s="1"/>
  <c r="EY188" i="2"/>
  <c r="AU80" i="21" s="1"/>
  <c r="BN82" i="20" s="1"/>
  <c r="FP185" i="2"/>
  <c r="BL77" i="21" s="1"/>
  <c r="CE79" i="20" s="1"/>
  <c r="EP213" i="2"/>
  <c r="AL105" i="21" s="1"/>
  <c r="BE107" i="20" s="1"/>
  <c r="FD183" i="2"/>
  <c r="AZ75" i="21" s="1"/>
  <c r="BS77" i="20" s="1"/>
  <c r="EU137" i="2"/>
  <c r="AQ29" i="21" s="1"/>
  <c r="BJ31" i="20" s="1"/>
  <c r="GS210" i="2"/>
  <c r="CO102" i="21" s="1"/>
  <c r="DH104" i="20" s="1"/>
  <c r="DT152" i="2"/>
  <c r="P44" i="21" s="1"/>
  <c r="AI46" i="20" s="1"/>
  <c r="GE177" i="2"/>
  <c r="CA69" i="21" s="1"/>
  <c r="CT71" i="20" s="1"/>
  <c r="DZ164" i="2"/>
  <c r="V56" i="21" s="1"/>
  <c r="AO58" i="20" s="1"/>
  <c r="EP175" i="2"/>
  <c r="AL67" i="21" s="1"/>
  <c r="BE69" i="20" s="1"/>
  <c r="GX114" i="2"/>
  <c r="CT6" i="21" s="1"/>
  <c r="DM8" i="20" s="1"/>
  <c r="GQ157" i="2"/>
  <c r="CM49" i="21" s="1"/>
  <c r="DF51" i="20" s="1"/>
  <c r="FU200" i="2"/>
  <c r="BQ92" i="21" s="1"/>
  <c r="CJ94" i="20" s="1"/>
  <c r="EY214" i="2"/>
  <c r="AU106" i="21" s="1"/>
  <c r="BN108" i="20" s="1"/>
  <c r="FN168" i="2"/>
  <c r="BJ60" i="21" s="1"/>
  <c r="CC62" i="20" s="1"/>
  <c r="EG157" i="2"/>
  <c r="AC49" i="21" s="1"/>
  <c r="AV51" i="20" s="1"/>
  <c r="FQ190" i="2"/>
  <c r="BM82" i="21" s="1"/>
  <c r="CF84" i="20" s="1"/>
  <c r="DX114" i="2"/>
  <c r="T6" i="21" s="1"/>
  <c r="AM8" i="20" s="1"/>
  <c r="ES188" i="2"/>
  <c r="AO80" i="21" s="1"/>
  <c r="BH82" i="20" s="1"/>
  <c r="DO137" i="2"/>
  <c r="K29" i="21" s="1"/>
  <c r="AD31" i="20" s="1"/>
  <c r="EH133" i="2"/>
  <c r="AD25" i="21" s="1"/>
  <c r="AW27" i="20" s="1"/>
  <c r="FI143" i="2"/>
  <c r="BE35" i="21" s="1"/>
  <c r="BX37" i="20" s="1"/>
  <c r="DZ172" i="2"/>
  <c r="V64" i="21" s="1"/>
  <c r="AO66" i="20" s="1"/>
  <c r="EM170" i="2"/>
  <c r="AI62" i="21" s="1"/>
  <c r="BB64" i="20" s="1"/>
  <c r="HD215" i="2"/>
  <c r="CZ107" i="21" s="1"/>
  <c r="DS109" i="20" s="1"/>
  <c r="GI205" i="2"/>
  <c r="CE97" i="21" s="1"/>
  <c r="CX99" i="20" s="1"/>
  <c r="GJ173" i="2"/>
  <c r="CF65" i="21" s="1"/>
  <c r="CY67" i="20" s="1"/>
  <c r="GH128" i="2"/>
  <c r="CD20" i="21" s="1"/>
  <c r="CW22" i="20" s="1"/>
  <c r="GG133" i="2"/>
  <c r="CC25" i="21" s="1"/>
  <c r="CV27" i="20" s="1"/>
  <c r="GP166" i="2"/>
  <c r="CL58" i="21" s="1"/>
  <c r="DE60" i="20" s="1"/>
  <c r="GY116" i="2"/>
  <c r="CU8" i="21" s="1"/>
  <c r="DN10" i="20" s="1"/>
  <c r="GU133" i="2"/>
  <c r="CQ25" i="21" s="1"/>
  <c r="DJ27" i="20" s="1"/>
  <c r="HE209" i="2"/>
  <c r="DA101" i="21" s="1"/>
  <c r="DT103" i="20" s="1"/>
  <c r="EG140" i="2"/>
  <c r="AC32" i="21" s="1"/>
  <c r="AV34" i="20" s="1"/>
  <c r="FB157" i="2"/>
  <c r="AX49" i="21" s="1"/>
  <c r="BQ51" i="20" s="1"/>
  <c r="FB171" i="2"/>
  <c r="AX63" i="21" s="1"/>
  <c r="BQ65" i="20" s="1"/>
  <c r="FM213" i="2"/>
  <c r="BI105" i="21" s="1"/>
  <c r="CB107" i="20" s="1"/>
  <c r="HA164" i="2"/>
  <c r="CW56" i="21" s="1"/>
  <c r="DP58" i="20" s="1"/>
  <c r="GF138" i="2"/>
  <c r="CB30" i="21" s="1"/>
  <c r="CU32" i="20" s="1"/>
  <c r="EF167" i="2"/>
  <c r="AB59" i="21" s="1"/>
  <c r="AU61" i="20" s="1"/>
  <c r="GI210" i="2"/>
  <c r="CE102" i="21" s="1"/>
  <c r="CX104" i="20" s="1"/>
  <c r="GR199" i="2"/>
  <c r="CN91" i="21" s="1"/>
  <c r="DG93" i="20" s="1"/>
  <c r="GL145" i="2"/>
  <c r="CH37" i="21" s="1"/>
  <c r="DA39" i="20" s="1"/>
  <c r="FD205" i="2"/>
  <c r="AZ97" i="21" s="1"/>
  <c r="BS99" i="20" s="1"/>
  <c r="GQ197" i="2"/>
  <c r="CM89" i="21" s="1"/>
  <c r="DF91" i="20" s="1"/>
  <c r="EO177" i="2"/>
  <c r="AK69" i="21" s="1"/>
  <c r="BD71" i="20" s="1"/>
  <c r="GD193" i="2"/>
  <c r="BZ85" i="21" s="1"/>
  <c r="CS87" i="20" s="1"/>
  <c r="HE129" i="2"/>
  <c r="DA21" i="21" s="1"/>
  <c r="DT23" i="20" s="1"/>
  <c r="DV215" i="2"/>
  <c r="R107" i="21" s="1"/>
  <c r="AK109" i="20" s="1"/>
  <c r="EH116" i="2"/>
  <c r="AD8" i="21" s="1"/>
  <c r="AW10" i="20" s="1"/>
  <c r="FT172" i="2"/>
  <c r="BP64" i="21" s="1"/>
  <c r="CI66" i="20" s="1"/>
  <c r="GY166" i="2"/>
  <c r="CU58" i="21" s="1"/>
  <c r="DN60" i="20" s="1"/>
  <c r="EE191" i="2"/>
  <c r="AA83" i="21" s="1"/>
  <c r="AT85" i="20" s="1"/>
  <c r="DU177" i="2"/>
  <c r="Q69" i="21" s="1"/>
  <c r="AJ71" i="20" s="1"/>
  <c r="DV181" i="2"/>
  <c r="R73" i="21" s="1"/>
  <c r="AK75" i="20" s="1"/>
  <c r="DM186" i="2"/>
  <c r="I78" i="21" s="1"/>
  <c r="AB80" i="20" s="1"/>
  <c r="GL160" i="2"/>
  <c r="CH52" i="21" s="1"/>
  <c r="DA54" i="20" s="1"/>
  <c r="DZ140" i="2"/>
  <c r="V32" i="21" s="1"/>
  <c r="AO34" i="20" s="1"/>
  <c r="EU131" i="2"/>
  <c r="AQ23" i="21" s="1"/>
  <c r="BJ25" i="20" s="1"/>
  <c r="FD178" i="2"/>
  <c r="AZ70" i="21" s="1"/>
  <c r="BS72" i="20" s="1"/>
  <c r="FK149" i="2"/>
  <c r="BG41" i="21" s="1"/>
  <c r="BZ43" i="20" s="1"/>
  <c r="FP148" i="2"/>
  <c r="BL40" i="21" s="1"/>
  <c r="CE42" i="20" s="1"/>
  <c r="ES191" i="2"/>
  <c r="AO83" i="21" s="1"/>
  <c r="BH85" i="20" s="1"/>
  <c r="EW157" i="2"/>
  <c r="AS49" i="21" s="1"/>
  <c r="BL51" i="20" s="1"/>
  <c r="EF149" i="2"/>
  <c r="AB41" i="21" s="1"/>
  <c r="AU43" i="20" s="1"/>
  <c r="EL165" i="2"/>
  <c r="AH57" i="21" s="1"/>
  <c r="BA59" i="20" s="1"/>
  <c r="EM122" i="2"/>
  <c r="AI14" i="21" s="1"/>
  <c r="BB16" i="20" s="1"/>
  <c r="HC134" i="2"/>
  <c r="CY26" i="21" s="1"/>
  <c r="DR28" i="20" s="1"/>
  <c r="EI145" i="2"/>
  <c r="AE37" i="21" s="1"/>
  <c r="AX39" i="20" s="1"/>
  <c r="FR144" i="2"/>
  <c r="BN36" i="21" s="1"/>
  <c r="CG38" i="20" s="1"/>
  <c r="DT171" i="2"/>
  <c r="P63" i="21" s="1"/>
  <c r="AI65" i="20" s="1"/>
  <c r="DG203" i="2"/>
  <c r="C95" i="21" s="1"/>
  <c r="V97" i="20" s="1"/>
  <c r="GT167" i="2"/>
  <c r="CP59" i="21" s="1"/>
  <c r="DI61" i="20" s="1"/>
  <c r="DP139" i="2"/>
  <c r="L31" i="21" s="1"/>
  <c r="AE33" i="20" s="1"/>
  <c r="HD136" i="2"/>
  <c r="CZ28" i="21" s="1"/>
  <c r="DS30" i="20" s="1"/>
  <c r="FS192" i="2"/>
  <c r="BO84" i="21" s="1"/>
  <c r="CH86" i="20" s="1"/>
  <c r="EX215" i="2"/>
  <c r="AT107" i="21" s="1"/>
  <c r="BM109" i="20" s="1"/>
  <c r="FA160" i="2"/>
  <c r="AW52" i="21" s="1"/>
  <c r="BP54" i="20" s="1"/>
  <c r="FB145" i="2"/>
  <c r="AX37" i="21" s="1"/>
  <c r="BQ39" i="20" s="1"/>
  <c r="GV196" i="2"/>
  <c r="CR88" i="21" s="1"/>
  <c r="DK90" i="20" s="1"/>
  <c r="GE165" i="2"/>
  <c r="CA57" i="21" s="1"/>
  <c r="CT59" i="20" s="1"/>
  <c r="DT168" i="2"/>
  <c r="P60" i="21" s="1"/>
  <c r="AI62" i="20" s="1"/>
  <c r="FW119" i="2"/>
  <c r="BS11" i="21" s="1"/>
  <c r="CL13" i="20" s="1"/>
  <c r="DY174" i="2"/>
  <c r="U66" i="21" s="1"/>
  <c r="AN68" i="20" s="1"/>
  <c r="GE181" i="2"/>
  <c r="CA73" i="21" s="1"/>
  <c r="CT75" i="20" s="1"/>
  <c r="HF159" i="2"/>
  <c r="DB51" i="21" s="1"/>
  <c r="DU53" i="20" s="1"/>
  <c r="EX139" i="2"/>
  <c r="AT31" i="21" s="1"/>
  <c r="BM33" i="20" s="1"/>
  <c r="EC216" i="2"/>
  <c r="Y108" i="21" s="1"/>
  <c r="AR110" i="20" s="1"/>
  <c r="FF159" i="2"/>
  <c r="BB51" i="21" s="1"/>
  <c r="BU53" i="20" s="1"/>
  <c r="FN153" i="2"/>
  <c r="BJ45" i="21" s="1"/>
  <c r="CC47" i="20" s="1"/>
  <c r="FT167" i="2"/>
  <c r="BP59" i="21" s="1"/>
  <c r="CI61" i="20" s="1"/>
  <c r="GC128" i="2"/>
  <c r="BY20" i="21" s="1"/>
  <c r="CR22" i="20" s="1"/>
  <c r="EB217" i="2"/>
  <c r="X109" i="21" s="1"/>
  <c r="AQ111" i="20" s="1"/>
  <c r="FE163" i="2"/>
  <c r="BA55" i="21" s="1"/>
  <c r="BT57" i="20" s="1"/>
  <c r="FO198" i="2"/>
  <c r="BK90" i="21" s="1"/>
  <c r="CD92" i="20" s="1"/>
  <c r="FK122" i="2"/>
  <c r="BG14" i="21" s="1"/>
  <c r="BZ16" i="20" s="1"/>
  <c r="FU180" i="2"/>
  <c r="BQ72" i="21" s="1"/>
  <c r="CJ74" i="20" s="1"/>
  <c r="GR172" i="2"/>
  <c r="CN64" i="21" s="1"/>
  <c r="DG66" i="20" s="1"/>
  <c r="DW158" i="2"/>
  <c r="S50" i="21" s="1"/>
  <c r="AL52" i="20" s="1"/>
  <c r="FV207" i="2"/>
  <c r="BR99" i="21" s="1"/>
  <c r="CK101" i="20" s="1"/>
  <c r="FW185" i="2"/>
  <c r="BS77" i="21" s="1"/>
  <c r="CL79" i="20" s="1"/>
  <c r="FZ147" i="2"/>
  <c r="BV39" i="21" s="1"/>
  <c r="CO41" i="20" s="1"/>
  <c r="DN153" i="2"/>
  <c r="J45" i="21" s="1"/>
  <c r="AC47" i="20" s="1"/>
  <c r="GX168" i="2"/>
  <c r="CT60" i="21" s="1"/>
  <c r="DM62" i="20" s="1"/>
  <c r="EV166" i="2"/>
  <c r="AR58" i="21" s="1"/>
  <c r="BK60" i="20" s="1"/>
  <c r="FA201" i="2"/>
  <c r="AW93" i="21" s="1"/>
  <c r="BP95" i="20" s="1"/>
  <c r="EN131" i="2"/>
  <c r="AJ23" i="21" s="1"/>
  <c r="BC25" i="20" s="1"/>
  <c r="EM212" i="2"/>
  <c r="AI104" i="21" s="1"/>
  <c r="BB106" i="20" s="1"/>
  <c r="FL155" i="2"/>
  <c r="BH47" i="21" s="1"/>
  <c r="CA49" i="20" s="1"/>
  <c r="HD168" i="2"/>
  <c r="CZ60" i="21" s="1"/>
  <c r="DS62" i="20" s="1"/>
  <c r="EP113" i="2"/>
  <c r="AL5" i="21" s="1"/>
  <c r="EC125" i="2"/>
  <c r="Y17" i="21" s="1"/>
  <c r="AR19" i="20" s="1"/>
  <c r="EK115" i="2"/>
  <c r="AG7" i="21" s="1"/>
  <c r="AZ9" i="20" s="1"/>
  <c r="GF168" i="2"/>
  <c r="CB60" i="21" s="1"/>
  <c r="CU62" i="20" s="1"/>
  <c r="EP161" i="2"/>
  <c r="AL53" i="21" s="1"/>
  <c r="BE55" i="20" s="1"/>
  <c r="HF213" i="2"/>
  <c r="DB105" i="21" s="1"/>
  <c r="DU107" i="20" s="1"/>
  <c r="FR148" i="2"/>
  <c r="BN40" i="21" s="1"/>
  <c r="CG42" i="20" s="1"/>
  <c r="FA185" i="2"/>
  <c r="AW77" i="21" s="1"/>
  <c r="BP79" i="20" s="1"/>
  <c r="FE170" i="2"/>
  <c r="BA62" i="21" s="1"/>
  <c r="BT64" i="20" s="1"/>
  <c r="GO185" i="2"/>
  <c r="CK77" i="21" s="1"/>
  <c r="DD79" i="20" s="1"/>
  <c r="DJ195" i="2"/>
  <c r="F87" i="21" s="1"/>
  <c r="Y89" i="20" s="1"/>
  <c r="DZ212" i="2"/>
  <c r="V104" i="21" s="1"/>
  <c r="AO106" i="20" s="1"/>
  <c r="GE172" i="2"/>
  <c r="CA64" i="21" s="1"/>
  <c r="CT66" i="20" s="1"/>
  <c r="EE182" i="2"/>
  <c r="AA74" i="21" s="1"/>
  <c r="AT76" i="20" s="1"/>
  <c r="GM209" i="2"/>
  <c r="CI101" i="21" s="1"/>
  <c r="DB103" i="20" s="1"/>
  <c r="HB174" i="2"/>
  <c r="CX66" i="21" s="1"/>
  <c r="DQ68" i="20" s="1"/>
  <c r="EF189" i="2"/>
  <c r="AB81" i="21" s="1"/>
  <c r="AU83" i="20" s="1"/>
  <c r="FR179" i="2"/>
  <c r="BN71" i="21" s="1"/>
  <c r="CG73" i="20" s="1"/>
  <c r="HB126" i="2"/>
  <c r="CX18" i="21" s="1"/>
  <c r="DQ20" i="20" s="1"/>
  <c r="DM218" i="2"/>
  <c r="I110" i="21" s="1"/>
  <c r="AB112" i="20" s="1"/>
  <c r="EH201" i="2"/>
  <c r="AD93" i="21" s="1"/>
  <c r="AW95" i="20" s="1"/>
  <c r="FC174" i="2"/>
  <c r="AY66" i="21" s="1"/>
  <c r="BR68" i="20" s="1"/>
  <c r="FQ129" i="2"/>
  <c r="BM21" i="21" s="1"/>
  <c r="CF23" i="20" s="1"/>
  <c r="FF154" i="2"/>
  <c r="BB46" i="21" s="1"/>
  <c r="BU48" i="20" s="1"/>
  <c r="FH132" i="2"/>
  <c r="BD24" i="21" s="1"/>
  <c r="BW26" i="20" s="1"/>
  <c r="EB159" i="2"/>
  <c r="X51" i="21" s="1"/>
  <c r="AQ53" i="20" s="1"/>
  <c r="DY140" i="2"/>
  <c r="U32" i="21" s="1"/>
  <c r="AN34" i="20" s="1"/>
  <c r="HA142" i="2"/>
  <c r="CW34" i="21" s="1"/>
  <c r="DP36" i="20" s="1"/>
  <c r="DF147" i="2"/>
  <c r="B39" i="21" s="1"/>
  <c r="U41" i="20" s="1"/>
  <c r="DL182" i="2"/>
  <c r="H74" i="21" s="1"/>
  <c r="AA76" i="20" s="1"/>
  <c r="ET170" i="2"/>
  <c r="AP62" i="21" s="1"/>
  <c r="BI64" i="20" s="1"/>
  <c r="GJ191" i="2"/>
  <c r="CF83" i="21" s="1"/>
  <c r="CY85" i="20" s="1"/>
  <c r="DV186" i="2"/>
  <c r="R78" i="21" s="1"/>
  <c r="AK80" i="20" s="1"/>
  <c r="EO164" i="2"/>
  <c r="AK56" i="21" s="1"/>
  <c r="BD58" i="20" s="1"/>
  <c r="GM218" i="2"/>
  <c r="CI110" i="21" s="1"/>
  <c r="DB112" i="20" s="1"/>
  <c r="HE132" i="2"/>
  <c r="DA24" i="21" s="1"/>
  <c r="DT26" i="20" s="1"/>
  <c r="EW119" i="2"/>
  <c r="AS11" i="21" s="1"/>
  <c r="BL13" i="20" s="1"/>
  <c r="EC158" i="2"/>
  <c r="Y50" i="21" s="1"/>
  <c r="AR52" i="20" s="1"/>
  <c r="FH117" i="2"/>
  <c r="BD9" i="21" s="1"/>
  <c r="BW11" i="20" s="1"/>
  <c r="FN196" i="2"/>
  <c r="BJ88" i="21" s="1"/>
  <c r="CC90" i="20" s="1"/>
  <c r="EA177" i="2"/>
  <c r="W69" i="21" s="1"/>
  <c r="AP71" i="20" s="1"/>
  <c r="FX157" i="2"/>
  <c r="BT49" i="21" s="1"/>
  <c r="CM51" i="20" s="1"/>
  <c r="GM117" i="2"/>
  <c r="CI9" i="21" s="1"/>
  <c r="DB11" i="20" s="1"/>
  <c r="DZ156" i="2"/>
  <c r="V48" i="21" s="1"/>
  <c r="AO50" i="20" s="1"/>
  <c r="ER142" i="2"/>
  <c r="AN34" i="21" s="1"/>
  <c r="BG36" i="20" s="1"/>
  <c r="HG144" i="2"/>
  <c r="DC36" i="21" s="1"/>
  <c r="DV38" i="20" s="1"/>
  <c r="DX187" i="2"/>
  <c r="T79" i="21" s="1"/>
  <c r="AM81" i="20" s="1"/>
  <c r="DQ143" i="2"/>
  <c r="M35" i="21" s="1"/>
  <c r="AF37" i="20" s="1"/>
  <c r="FI160" i="2"/>
  <c r="BE52" i="21" s="1"/>
  <c r="BX54" i="20" s="1"/>
  <c r="DJ139" i="2"/>
  <c r="F31" i="21" s="1"/>
  <c r="Y33" i="20" s="1"/>
  <c r="HD182" i="2"/>
  <c r="CZ74" i="21" s="1"/>
  <c r="DS76" i="20" s="1"/>
  <c r="HE151" i="2"/>
  <c r="DA43" i="21" s="1"/>
  <c r="DT45" i="20" s="1"/>
  <c r="FI189" i="2"/>
  <c r="BE81" i="21" s="1"/>
  <c r="BX83" i="20" s="1"/>
  <c r="EI144" i="2"/>
  <c r="AE36" i="21" s="1"/>
  <c r="AX38" i="20" s="1"/>
  <c r="FL173" i="2"/>
  <c r="BH65" i="21" s="1"/>
  <c r="CA67" i="20" s="1"/>
  <c r="HC192" i="2"/>
  <c r="CY84" i="21" s="1"/>
  <c r="DR86" i="20" s="1"/>
  <c r="DL149" i="2"/>
  <c r="H41" i="21" s="1"/>
  <c r="AA43" i="20" s="1"/>
  <c r="GC113" i="2"/>
  <c r="BY5" i="21" s="1"/>
  <c r="EU217" i="2"/>
  <c r="AQ109" i="21" s="1"/>
  <c r="BJ111" i="20" s="1"/>
  <c r="EL145" i="2"/>
  <c r="AH37" i="21" s="1"/>
  <c r="BA39" i="20" s="1"/>
  <c r="FS119" i="2"/>
  <c r="BO11" i="21" s="1"/>
  <c r="CH13" i="20" s="1"/>
  <c r="DY158" i="2"/>
  <c r="U50" i="21" s="1"/>
  <c r="AN52" i="20" s="1"/>
  <c r="GN151" i="2"/>
  <c r="CJ43" i="21" s="1"/>
  <c r="DC45" i="20" s="1"/>
  <c r="FY129" i="2"/>
  <c r="BU21" i="21" s="1"/>
  <c r="CN23" i="20" s="1"/>
  <c r="GC195" i="2"/>
  <c r="BY87" i="21" s="1"/>
  <c r="CR89" i="20" s="1"/>
  <c r="EP197" i="2"/>
  <c r="AL89" i="21" s="1"/>
  <c r="BE91" i="20" s="1"/>
  <c r="GQ204" i="2"/>
  <c r="CM96" i="21" s="1"/>
  <c r="DF98" i="20" s="1"/>
  <c r="HA156" i="2"/>
  <c r="CW48" i="21" s="1"/>
  <c r="DP50" i="20" s="1"/>
  <c r="EX204" i="2"/>
  <c r="AT96" i="21" s="1"/>
  <c r="BM98" i="20" s="1"/>
  <c r="EO156" i="2"/>
  <c r="AK48" i="21" s="1"/>
  <c r="BD50" i="20" s="1"/>
  <c r="FD130" i="2"/>
  <c r="AZ22" i="21" s="1"/>
  <c r="BS24" i="20" s="1"/>
  <c r="DU175" i="2"/>
  <c r="Q67" i="21" s="1"/>
  <c r="AJ69" i="20" s="1"/>
  <c r="DN160" i="2"/>
  <c r="J52" i="21" s="1"/>
  <c r="AC54" i="20" s="1"/>
  <c r="FE145" i="2"/>
  <c r="BA37" i="21" s="1"/>
  <c r="BT39" i="20" s="1"/>
  <c r="DS117" i="2"/>
  <c r="O9" i="21" s="1"/>
  <c r="AH11" i="20" s="1"/>
  <c r="DT190" i="2"/>
  <c r="P82" i="21" s="1"/>
  <c r="AI84" i="20" s="1"/>
  <c r="FP129" i="2"/>
  <c r="BL21" i="21" s="1"/>
  <c r="CE23" i="20" s="1"/>
  <c r="FO123" i="2"/>
  <c r="BK15" i="21" s="1"/>
  <c r="CD17" i="20" s="1"/>
  <c r="DO182" i="2"/>
  <c r="K74" i="21" s="1"/>
  <c r="AD76" i="20" s="1"/>
  <c r="GB217" i="2"/>
  <c r="BX109" i="21" s="1"/>
  <c r="CQ111" i="20" s="1"/>
  <c r="GN154" i="2"/>
  <c r="CJ46" i="21" s="1"/>
  <c r="DC48" i="20" s="1"/>
  <c r="DI217" i="2"/>
  <c r="E109" i="21" s="1"/>
  <c r="X111" i="20" s="1"/>
  <c r="EA127" i="2"/>
  <c r="W19" i="21" s="1"/>
  <c r="AP21" i="20" s="1"/>
  <c r="FW195" i="2"/>
  <c r="BS87" i="21" s="1"/>
  <c r="CL89" i="20" s="1"/>
  <c r="FO133" i="2"/>
  <c r="BK25" i="21" s="1"/>
  <c r="CD27" i="20" s="1"/>
  <c r="FI167" i="2"/>
  <c r="BE59" i="21" s="1"/>
  <c r="BX61" i="20" s="1"/>
  <c r="EC207" i="2"/>
  <c r="Y99" i="21" s="1"/>
  <c r="AR101" i="20" s="1"/>
  <c r="EW211" i="2"/>
  <c r="AS103" i="21" s="1"/>
  <c r="BL105" i="20" s="1"/>
  <c r="DM124" i="2"/>
  <c r="I16" i="21" s="1"/>
  <c r="AB18" i="20" s="1"/>
  <c r="FR157" i="2"/>
  <c r="BN49" i="21" s="1"/>
  <c r="CG51" i="20" s="1"/>
  <c r="GO117" i="2"/>
  <c r="CK9" i="21" s="1"/>
  <c r="DD11" i="20" s="1"/>
  <c r="EN209" i="2"/>
  <c r="AJ101" i="21" s="1"/>
  <c r="BC103" i="20" s="1"/>
  <c r="EH218" i="2"/>
  <c r="AD110" i="21" s="1"/>
  <c r="AW112" i="20" s="1"/>
  <c r="FD152" i="2"/>
  <c r="AZ44" i="21" s="1"/>
  <c r="BS46" i="20" s="1"/>
  <c r="EY118" i="2"/>
  <c r="AU10" i="21" s="1"/>
  <c r="BN12" i="20" s="1"/>
  <c r="GR144" i="2"/>
  <c r="CN36" i="21" s="1"/>
  <c r="DG38" i="20" s="1"/>
  <c r="FA126" i="2"/>
  <c r="AW18" i="21" s="1"/>
  <c r="BP20" i="20" s="1"/>
  <c r="EM143" i="2"/>
  <c r="AI35" i="21" s="1"/>
  <c r="BB37" i="20" s="1"/>
  <c r="DF188" i="2"/>
  <c r="B80" i="21" s="1"/>
  <c r="U82" i="20" s="1"/>
  <c r="FJ212" i="2"/>
  <c r="BF104" i="21" s="1"/>
  <c r="BY106" i="20" s="1"/>
  <c r="GT139" i="2"/>
  <c r="CP31" i="21" s="1"/>
  <c r="DI33" i="20" s="1"/>
  <c r="HC137" i="2"/>
  <c r="CY29" i="21" s="1"/>
  <c r="DR31" i="20" s="1"/>
  <c r="HB155" i="2"/>
  <c r="CX47" i="21" s="1"/>
  <c r="DQ49" i="20" s="1"/>
  <c r="DS155" i="2"/>
  <c r="O47" i="21" s="1"/>
  <c r="AH49" i="20" s="1"/>
  <c r="FD217" i="2"/>
  <c r="AZ109" i="21" s="1"/>
  <c r="BS111" i="20" s="1"/>
  <c r="GT156" i="2"/>
  <c r="CP48" i="21" s="1"/>
  <c r="DI50" i="20" s="1"/>
  <c r="GV155" i="2"/>
  <c r="CR47" i="21" s="1"/>
  <c r="DK49" i="20" s="1"/>
  <c r="GM132" i="2"/>
  <c r="CI24" i="21" s="1"/>
  <c r="DB26" i="20" s="1"/>
  <c r="ET198" i="2"/>
  <c r="AP90" i="21" s="1"/>
  <c r="BI92" i="20" s="1"/>
  <c r="GH117" i="2"/>
  <c r="CD9" i="21" s="1"/>
  <c r="CW11" i="20" s="1"/>
  <c r="GG205" i="2"/>
  <c r="CC97" i="21" s="1"/>
  <c r="CV99" i="20" s="1"/>
  <c r="ET147" i="2"/>
  <c r="AP39" i="21" s="1"/>
  <c r="BI41" i="20" s="1"/>
  <c r="DW208" i="2"/>
  <c r="S100" i="21" s="1"/>
  <c r="AL102" i="20" s="1"/>
  <c r="GN169" i="2"/>
  <c r="CJ61" i="21" s="1"/>
  <c r="DC63" i="20" s="1"/>
  <c r="ET146" i="2"/>
  <c r="AP38" i="21" s="1"/>
  <c r="BI40" i="20" s="1"/>
  <c r="GI131" i="2"/>
  <c r="CE23" i="21" s="1"/>
  <c r="CX25" i="20" s="1"/>
  <c r="GE132" i="2"/>
  <c r="CA24" i="21" s="1"/>
  <c r="CT26" i="20" s="1"/>
  <c r="GQ113" i="2"/>
  <c r="CM5" i="21" s="1"/>
  <c r="EP196" i="2"/>
  <c r="AL88" i="21" s="1"/>
  <c r="BE90" i="20" s="1"/>
  <c r="GI150" i="2"/>
  <c r="CE42" i="21" s="1"/>
  <c r="CX44" i="20" s="1"/>
  <c r="FY206" i="2"/>
  <c r="BU98" i="21" s="1"/>
  <c r="CN100" i="20" s="1"/>
  <c r="GR136" i="2"/>
  <c r="CN28" i="21" s="1"/>
  <c r="DG30" i="20" s="1"/>
  <c r="FC158" i="2"/>
  <c r="AY50" i="21" s="1"/>
  <c r="BR52" i="20" s="1"/>
  <c r="ER170" i="2"/>
  <c r="AN62" i="21" s="1"/>
  <c r="BG64" i="20" s="1"/>
  <c r="EZ148" i="2"/>
  <c r="AV40" i="21" s="1"/>
  <c r="BO42" i="20" s="1"/>
  <c r="HB157" i="2"/>
  <c r="CX49" i="21" s="1"/>
  <c r="DQ51" i="20" s="1"/>
  <c r="DY151" i="2"/>
  <c r="U43" i="21" s="1"/>
  <c r="AN45" i="20" s="1"/>
  <c r="DU131" i="2"/>
  <c r="Q23" i="21" s="1"/>
  <c r="AJ25" i="20" s="1"/>
  <c r="DS153" i="2"/>
  <c r="O45" i="21" s="1"/>
  <c r="AH47" i="20" s="1"/>
  <c r="EB208" i="2"/>
  <c r="X100" i="21" s="1"/>
  <c r="AQ102" i="20" s="1"/>
  <c r="DX141" i="2"/>
  <c r="T33" i="21" s="1"/>
  <c r="AM35" i="20" s="1"/>
  <c r="FK139" i="2"/>
  <c r="BG31" i="21" s="1"/>
  <c r="BZ33" i="20" s="1"/>
  <c r="FC218" i="2"/>
  <c r="AY110" i="21" s="1"/>
  <c r="BR112" i="20" s="1"/>
  <c r="EG192" i="2"/>
  <c r="AC84" i="21" s="1"/>
  <c r="AV86" i="20" s="1"/>
  <c r="GF183" i="2"/>
  <c r="CB75" i="21" s="1"/>
  <c r="CU77" i="20" s="1"/>
  <c r="EC198" i="2"/>
  <c r="Y90" i="21" s="1"/>
  <c r="AR92" i="20" s="1"/>
  <c r="EG211" i="2"/>
  <c r="AC103" i="21" s="1"/>
  <c r="AV105" i="20" s="1"/>
  <c r="FG217" i="2"/>
  <c r="BC109" i="21" s="1"/>
  <c r="BV111" i="20" s="1"/>
  <c r="FI196" i="2"/>
  <c r="BE88" i="21" s="1"/>
  <c r="BX90" i="20" s="1"/>
  <c r="GX217" i="2"/>
  <c r="CT109" i="21" s="1"/>
  <c r="DM111" i="20" s="1"/>
  <c r="ER211" i="2"/>
  <c r="AN103" i="21" s="1"/>
  <c r="BG105" i="20" s="1"/>
  <c r="EE123" i="2"/>
  <c r="AA15" i="21" s="1"/>
  <c r="AT17" i="20" s="1"/>
  <c r="FM188" i="2"/>
  <c r="BI80" i="21" s="1"/>
  <c r="CB82" i="20" s="1"/>
  <c r="DZ193" i="2"/>
  <c r="V85" i="21" s="1"/>
  <c r="AO87" i="20" s="1"/>
  <c r="GD184" i="2"/>
  <c r="BZ76" i="21" s="1"/>
  <c r="CS78" i="20" s="1"/>
  <c r="DQ146" i="2"/>
  <c r="M38" i="21" s="1"/>
  <c r="AF40" i="20" s="1"/>
  <c r="GA136" i="2"/>
  <c r="BW28" i="21" s="1"/>
  <c r="CP30" i="20" s="1"/>
  <c r="DO113" i="2"/>
  <c r="K5" i="21" s="1"/>
  <c r="EI123" i="2"/>
  <c r="AE15" i="21" s="1"/>
  <c r="AX17" i="20" s="1"/>
  <c r="EW117" i="2"/>
  <c r="AS9" i="21" s="1"/>
  <c r="BL11" i="20" s="1"/>
  <c r="GS172" i="2"/>
  <c r="CO64" i="21" s="1"/>
  <c r="DH66" i="20" s="1"/>
  <c r="EE184" i="2"/>
  <c r="AA76" i="21" s="1"/>
  <c r="AT78" i="20" s="1"/>
  <c r="FZ214" i="2"/>
  <c r="BV106" i="21" s="1"/>
  <c r="CO108" i="20" s="1"/>
  <c r="DX166" i="2"/>
  <c r="T58" i="21" s="1"/>
  <c r="AM60" i="20" s="1"/>
  <c r="HE149" i="2"/>
  <c r="DA41" i="21" s="1"/>
  <c r="DT43" i="20" s="1"/>
  <c r="GE116" i="2"/>
  <c r="CA8" i="21" s="1"/>
  <c r="CT10" i="20" s="1"/>
  <c r="EZ131" i="2"/>
  <c r="AV23" i="21" s="1"/>
  <c r="BO25" i="20" s="1"/>
  <c r="GA197" i="2"/>
  <c r="BW89" i="21" s="1"/>
  <c r="CP91" i="20" s="1"/>
  <c r="GK120" i="2"/>
  <c r="CG12" i="21" s="1"/>
  <c r="CZ14" i="20" s="1"/>
  <c r="EK209" i="2"/>
  <c r="AG101" i="21" s="1"/>
  <c r="AZ103" i="20" s="1"/>
  <c r="GG165" i="2"/>
  <c r="CC57" i="21" s="1"/>
  <c r="CV59" i="20" s="1"/>
  <c r="GM177" i="2"/>
  <c r="CI69" i="21" s="1"/>
  <c r="DB71" i="20" s="1"/>
  <c r="DP151" i="2"/>
  <c r="L43" i="21" s="1"/>
  <c r="AE45" i="20" s="1"/>
  <c r="EP200" i="2"/>
  <c r="AL92" i="21" s="1"/>
  <c r="BE94" i="20" s="1"/>
  <c r="GW214" i="2"/>
  <c r="CS106" i="21" s="1"/>
  <c r="DL108" i="20" s="1"/>
  <c r="EZ153" i="2"/>
  <c r="AV45" i="21" s="1"/>
  <c r="BO47" i="20" s="1"/>
  <c r="EC114" i="2"/>
  <c r="Y6" i="21" s="1"/>
  <c r="AR8" i="20" s="1"/>
  <c r="EP144" i="2"/>
  <c r="AL36" i="21" s="1"/>
  <c r="BE38" i="20" s="1"/>
  <c r="FI154" i="2"/>
  <c r="BE46" i="21" s="1"/>
  <c r="BX48" i="20" s="1"/>
  <c r="FP213" i="2"/>
  <c r="BL105" i="21" s="1"/>
  <c r="CE107" i="20" s="1"/>
  <c r="GK129" i="2"/>
  <c r="CG21" i="21" s="1"/>
  <c r="CZ23" i="20" s="1"/>
  <c r="GQ182" i="2"/>
  <c r="CM74" i="21" s="1"/>
  <c r="DF76" i="20" s="1"/>
  <c r="DR162" i="2"/>
  <c r="N54" i="21" s="1"/>
  <c r="AG56" i="20" s="1"/>
  <c r="DT165" i="2"/>
  <c r="P57" i="21" s="1"/>
  <c r="AI59" i="20" s="1"/>
  <c r="FN129" i="2"/>
  <c r="BJ21" i="21" s="1"/>
  <c r="CC23" i="20" s="1"/>
  <c r="GZ136" i="2"/>
  <c r="CV28" i="21" s="1"/>
  <c r="DO30" i="20" s="1"/>
  <c r="FW160" i="2"/>
  <c r="BS52" i="21" s="1"/>
  <c r="CL54" i="20" s="1"/>
  <c r="FG123" i="2"/>
  <c r="BC15" i="21" s="1"/>
  <c r="BV17" i="20" s="1"/>
  <c r="DR202" i="2"/>
  <c r="N94" i="21" s="1"/>
  <c r="AG96" i="20" s="1"/>
  <c r="ET202" i="2"/>
  <c r="AP94" i="21" s="1"/>
  <c r="BI96" i="20" s="1"/>
  <c r="EK123" i="2"/>
  <c r="AG15" i="21" s="1"/>
  <c r="AZ17" i="20" s="1"/>
  <c r="EZ141" i="2"/>
  <c r="AV33" i="21" s="1"/>
  <c r="BO35" i="20" s="1"/>
  <c r="GW213" i="2"/>
  <c r="CS105" i="21" s="1"/>
  <c r="DL107" i="20" s="1"/>
  <c r="FH178" i="2"/>
  <c r="BD70" i="21" s="1"/>
  <c r="BW72" i="20" s="1"/>
  <c r="FY148" i="2"/>
  <c r="BU40" i="21" s="1"/>
  <c r="CN42" i="20" s="1"/>
  <c r="GE214" i="2"/>
  <c r="CA106" i="21" s="1"/>
  <c r="CT108" i="20" s="1"/>
  <c r="GG178" i="2"/>
  <c r="CC70" i="21" s="1"/>
  <c r="CV72" i="20" s="1"/>
  <c r="GP146" i="2"/>
  <c r="CL38" i="21" s="1"/>
  <c r="DE40" i="20" s="1"/>
  <c r="EO139" i="2"/>
  <c r="AK31" i="21" s="1"/>
  <c r="BD33" i="20" s="1"/>
  <c r="DL120" i="2"/>
  <c r="H12" i="21" s="1"/>
  <c r="AA14" i="20" s="1"/>
  <c r="DF145" i="2"/>
  <c r="B37" i="21" s="1"/>
  <c r="U39" i="20" s="1"/>
  <c r="FC133" i="2"/>
  <c r="AY25" i="21" s="1"/>
  <c r="BR27" i="20" s="1"/>
  <c r="EO136" i="2"/>
  <c r="AK28" i="21" s="1"/>
  <c r="BD30" i="20" s="1"/>
  <c r="DF118" i="2"/>
  <c r="B10" i="21" s="1"/>
  <c r="U12" i="20" s="1"/>
  <c r="FS133" i="2"/>
  <c r="BO25" i="21" s="1"/>
  <c r="CH27" i="20" s="1"/>
  <c r="EP143" i="2"/>
  <c r="AL35" i="21" s="1"/>
  <c r="BE37" i="20" s="1"/>
  <c r="FN173" i="2"/>
  <c r="BJ65" i="21" s="1"/>
  <c r="CC67" i="20" s="1"/>
  <c r="HG216" i="2"/>
  <c r="DC108" i="21" s="1"/>
  <c r="DV110" i="20" s="1"/>
  <c r="GB166" i="2"/>
  <c r="BX58" i="21" s="1"/>
  <c r="CQ60" i="20" s="1"/>
  <c r="DX137" i="2"/>
  <c r="T29" i="21" s="1"/>
  <c r="AM31" i="20" s="1"/>
  <c r="EU201" i="2"/>
  <c r="AQ93" i="21" s="1"/>
  <c r="BJ95" i="20" s="1"/>
  <c r="FB183" i="2"/>
  <c r="AX75" i="21" s="1"/>
  <c r="BQ77" i="20" s="1"/>
  <c r="FY166" i="2"/>
  <c r="BU58" i="21" s="1"/>
  <c r="CN60" i="20" s="1"/>
  <c r="DK180" i="2"/>
  <c r="G72" i="21" s="1"/>
  <c r="Z74" i="20" s="1"/>
  <c r="FS139" i="2"/>
  <c r="BO31" i="21" s="1"/>
  <c r="CH33" i="20" s="1"/>
  <c r="DH114" i="2"/>
  <c r="D6" i="21" s="1"/>
  <c r="W8" i="20" s="1"/>
  <c r="DN217" i="2"/>
  <c r="J109" i="21" s="1"/>
  <c r="AC111" i="20" s="1"/>
  <c r="GR133" i="2"/>
  <c r="CN25" i="21" s="1"/>
  <c r="DG27" i="20" s="1"/>
  <c r="HF115" i="2"/>
  <c r="DB7" i="21" s="1"/>
  <c r="DU9" i="20" s="1"/>
  <c r="EQ181" i="2"/>
  <c r="AM73" i="21" s="1"/>
  <c r="BF75" i="20" s="1"/>
  <c r="GY190" i="2"/>
  <c r="CU82" i="21" s="1"/>
  <c r="DN84" i="20" s="1"/>
  <c r="GZ196" i="2"/>
  <c r="CV88" i="21" s="1"/>
  <c r="DO90" i="20" s="1"/>
  <c r="GN181" i="2"/>
  <c r="CJ73" i="21" s="1"/>
  <c r="DC75" i="20" s="1"/>
  <c r="DM209" i="2"/>
  <c r="I101" i="21" s="1"/>
  <c r="AB103" i="20" s="1"/>
  <c r="GL168" i="2"/>
  <c r="CH60" i="21" s="1"/>
  <c r="DA62" i="20" s="1"/>
  <c r="GQ123" i="2"/>
  <c r="CM15" i="21" s="1"/>
  <c r="DF17" i="20" s="1"/>
  <c r="FA136" i="2"/>
  <c r="AW28" i="21" s="1"/>
  <c r="BP30" i="20" s="1"/>
  <c r="HD206" i="2"/>
  <c r="CZ98" i="21" s="1"/>
  <c r="DS100" i="20" s="1"/>
  <c r="GE160" i="2"/>
  <c r="CA52" i="21" s="1"/>
  <c r="CT54" i="20" s="1"/>
  <c r="GQ160" i="2"/>
  <c r="CM52" i="21" s="1"/>
  <c r="DF54" i="20" s="1"/>
  <c r="HG121" i="2"/>
  <c r="DC13" i="21" s="1"/>
  <c r="DV15" i="20" s="1"/>
  <c r="EM199" i="2"/>
  <c r="AI91" i="21" s="1"/>
  <c r="BB93" i="20" s="1"/>
  <c r="DJ135" i="2"/>
  <c r="F27" i="21" s="1"/>
  <c r="Y29" i="20" s="1"/>
  <c r="DF178" i="2"/>
  <c r="B70" i="21" s="1"/>
  <c r="U72" i="20" s="1"/>
  <c r="GH174" i="2"/>
  <c r="CD66" i="21" s="1"/>
  <c r="CW68" i="20" s="1"/>
  <c r="GP145" i="2"/>
  <c r="CL37" i="21" s="1"/>
  <c r="DE39" i="20" s="1"/>
  <c r="EW118" i="2"/>
  <c r="AS10" i="21" s="1"/>
  <c r="BL12" i="20" s="1"/>
  <c r="FV150" i="2"/>
  <c r="BR42" i="21" s="1"/>
  <c r="CK44" i="20" s="1"/>
  <c r="EY210" i="2"/>
  <c r="AU102" i="21" s="1"/>
  <c r="BN104" i="20" s="1"/>
  <c r="DL211" i="2"/>
  <c r="H103" i="21" s="1"/>
  <c r="AA105" i="20" s="1"/>
  <c r="GR160" i="2"/>
  <c r="CN52" i="21" s="1"/>
  <c r="DG54" i="20" s="1"/>
  <c r="FE158" i="2"/>
  <c r="BA50" i="21" s="1"/>
  <c r="BT52" i="20" s="1"/>
  <c r="DQ199" i="2"/>
  <c r="M91" i="21" s="1"/>
  <c r="AF93" i="20" s="1"/>
  <c r="DG144" i="2"/>
  <c r="C36" i="21" s="1"/>
  <c r="V38" i="20" s="1"/>
  <c r="GN117" i="2"/>
  <c r="CJ9" i="21" s="1"/>
  <c r="DC11" i="20" s="1"/>
  <c r="EI206" i="2"/>
  <c r="AE98" i="21" s="1"/>
  <c r="AX100" i="20" s="1"/>
  <c r="DR131" i="2"/>
  <c r="N23" i="21" s="1"/>
  <c r="AG25" i="20" s="1"/>
  <c r="EZ190" i="2"/>
  <c r="AV82" i="21" s="1"/>
  <c r="BO84" i="20" s="1"/>
  <c r="EP154" i="2"/>
  <c r="AL46" i="21" s="1"/>
  <c r="BE48" i="20" s="1"/>
  <c r="FV140" i="2"/>
  <c r="BR32" i="21" s="1"/>
  <c r="CK34" i="20" s="1"/>
  <c r="GX165" i="2"/>
  <c r="CT57" i="21" s="1"/>
  <c r="DM59" i="20" s="1"/>
  <c r="GS168" i="2"/>
  <c r="CO60" i="21" s="1"/>
  <c r="DH62" i="20" s="1"/>
  <c r="FM164" i="2"/>
  <c r="BI56" i="21" s="1"/>
  <c r="CB58" i="20" s="1"/>
  <c r="EO166" i="2"/>
  <c r="AK58" i="21" s="1"/>
  <c r="BD60" i="20" s="1"/>
  <c r="FU152" i="2"/>
  <c r="BQ44" i="21" s="1"/>
  <c r="CJ46" i="20" s="1"/>
  <c r="FQ147" i="2"/>
  <c r="BM39" i="21" s="1"/>
  <c r="CF41" i="20" s="1"/>
  <c r="EP190" i="2"/>
  <c r="AL82" i="21" s="1"/>
  <c r="BE84" i="20" s="1"/>
  <c r="FQ208" i="2"/>
  <c r="BM100" i="21" s="1"/>
  <c r="CF102" i="20" s="1"/>
  <c r="EZ169" i="2"/>
  <c r="AV61" i="21" s="1"/>
  <c r="BO63" i="20" s="1"/>
  <c r="FL175" i="2"/>
  <c r="BH67" i="21" s="1"/>
  <c r="CA69" i="20" s="1"/>
  <c r="FE124" i="2"/>
  <c r="BA16" i="21" s="1"/>
  <c r="BT18" i="20" s="1"/>
  <c r="DH202" i="2"/>
  <c r="D94" i="21" s="1"/>
  <c r="W96" i="20" s="1"/>
  <c r="FU150" i="2"/>
  <c r="BQ42" i="21" s="1"/>
  <c r="CJ44" i="20" s="1"/>
  <c r="FG193" i="2"/>
  <c r="BC85" i="21" s="1"/>
  <c r="BV87" i="20" s="1"/>
  <c r="GA172" i="2"/>
  <c r="BW64" i="21" s="1"/>
  <c r="CP66" i="20" s="1"/>
  <c r="DM173" i="2"/>
  <c r="I65" i="21" s="1"/>
  <c r="AB67" i="20" s="1"/>
  <c r="FL137" i="2"/>
  <c r="BH29" i="21" s="1"/>
  <c r="CA31" i="20" s="1"/>
  <c r="DO198" i="2"/>
  <c r="K90" i="21" s="1"/>
  <c r="AD92" i="20" s="1"/>
  <c r="GC142" i="2"/>
  <c r="BY34" i="21" s="1"/>
  <c r="CR36" i="20" s="1"/>
  <c r="DQ150" i="2"/>
  <c r="M42" i="21" s="1"/>
  <c r="AF44" i="20" s="1"/>
  <c r="GG203" i="2"/>
  <c r="CC95" i="21" s="1"/>
  <c r="CV97" i="20" s="1"/>
  <c r="HF140" i="2"/>
  <c r="DB32" i="21" s="1"/>
  <c r="DU34" i="20" s="1"/>
  <c r="EF115" i="2"/>
  <c r="AB7" i="21" s="1"/>
  <c r="AU9" i="20" s="1"/>
  <c r="EZ151" i="2"/>
  <c r="AV43" i="21" s="1"/>
  <c r="BO45" i="20" s="1"/>
  <c r="GH214" i="2"/>
  <c r="CD106" i="21" s="1"/>
  <c r="CW108" i="20" s="1"/>
  <c r="GM114" i="2"/>
  <c r="CI6" i="21" s="1"/>
  <c r="DB8" i="20" s="1"/>
  <c r="DN128" i="2"/>
  <c r="J20" i="21" s="1"/>
  <c r="AC22" i="20" s="1"/>
  <c r="FH159" i="2"/>
  <c r="BD51" i="21" s="1"/>
  <c r="BW53" i="20" s="1"/>
  <c r="FI130" i="2"/>
  <c r="BE22" i="21" s="1"/>
  <c r="BX24" i="20" s="1"/>
  <c r="FJ160" i="2"/>
  <c r="BF52" i="21" s="1"/>
  <c r="BY54" i="20" s="1"/>
  <c r="DU208" i="2"/>
  <c r="Q100" i="21" s="1"/>
  <c r="AJ102" i="20" s="1"/>
  <c r="HB124" i="2"/>
  <c r="CX16" i="21" s="1"/>
  <c r="DQ18" i="20" s="1"/>
  <c r="GU149" i="2"/>
  <c r="CQ41" i="21" s="1"/>
  <c r="DJ43" i="20" s="1"/>
  <c r="FB199" i="2"/>
  <c r="AX91" i="21" s="1"/>
  <c r="BQ93" i="20" s="1"/>
  <c r="DH152" i="2"/>
  <c r="D44" i="21" s="1"/>
  <c r="W46" i="20" s="1"/>
  <c r="DW153" i="2"/>
  <c r="S45" i="21" s="1"/>
  <c r="AL47" i="20" s="1"/>
  <c r="GL171" i="2"/>
  <c r="CH63" i="21" s="1"/>
  <c r="DA65" i="20" s="1"/>
  <c r="HE178" i="2"/>
  <c r="DA70" i="21" s="1"/>
  <c r="DT72" i="20" s="1"/>
  <c r="EX191" i="2"/>
  <c r="AT83" i="21" s="1"/>
  <c r="BM85" i="20" s="1"/>
  <c r="FH123" i="2"/>
  <c r="BD15" i="21" s="1"/>
  <c r="BW17" i="20" s="1"/>
  <c r="DO212" i="2"/>
  <c r="K104" i="21" s="1"/>
  <c r="AD106" i="20" s="1"/>
  <c r="EK168" i="2"/>
  <c r="AG60" i="21" s="1"/>
  <c r="AZ62" i="20" s="1"/>
  <c r="FJ208" i="2"/>
  <c r="BF100" i="21" s="1"/>
  <c r="BY102" i="20" s="1"/>
  <c r="FC160" i="2"/>
  <c r="AY52" i="21" s="1"/>
  <c r="BR54" i="20" s="1"/>
  <c r="FI122" i="2"/>
  <c r="BE14" i="21" s="1"/>
  <c r="BX16" i="20" s="1"/>
  <c r="GW181" i="2"/>
  <c r="CS73" i="21" s="1"/>
  <c r="DL75" i="20" s="1"/>
  <c r="ET201" i="2"/>
  <c r="AP93" i="21" s="1"/>
  <c r="BI95" i="20" s="1"/>
  <c r="GA207" i="2"/>
  <c r="BW99" i="21" s="1"/>
  <c r="CP101" i="20" s="1"/>
  <c r="EH146" i="2"/>
  <c r="AD38" i="21" s="1"/>
  <c r="AW40" i="20" s="1"/>
  <c r="EF121" i="2"/>
  <c r="AB13" i="21" s="1"/>
  <c r="AU15" i="20" s="1"/>
  <c r="GY155" i="2"/>
  <c r="CU47" i="21" s="1"/>
  <c r="DN49" i="20" s="1"/>
  <c r="DT217" i="2"/>
  <c r="P109" i="21" s="1"/>
  <c r="AI111" i="20" s="1"/>
  <c r="DU218" i="2"/>
  <c r="Q110" i="21" s="1"/>
  <c r="AJ112" i="20" s="1"/>
  <c r="ET137" i="2"/>
  <c r="AP29" i="21" s="1"/>
  <c r="BI31" i="20" s="1"/>
  <c r="DR138" i="2"/>
  <c r="N30" i="21" s="1"/>
  <c r="AG32" i="20" s="1"/>
  <c r="GI194" i="2"/>
  <c r="CE86" i="21" s="1"/>
  <c r="CX88" i="20" s="1"/>
  <c r="DI162" i="2"/>
  <c r="E54" i="21" s="1"/>
  <c r="X56" i="20" s="1"/>
  <c r="GN149" i="2"/>
  <c r="CJ41" i="21" s="1"/>
  <c r="DC43" i="20" s="1"/>
  <c r="FR184" i="2"/>
  <c r="BN76" i="21" s="1"/>
  <c r="CG78" i="20" s="1"/>
  <c r="GP154" i="2"/>
  <c r="CL46" i="21" s="1"/>
  <c r="DE48" i="20" s="1"/>
  <c r="FX149" i="2"/>
  <c r="BT41" i="21" s="1"/>
  <c r="CM43" i="20" s="1"/>
  <c r="DF184" i="2"/>
  <c r="B76" i="21" s="1"/>
  <c r="U78" i="20" s="1"/>
  <c r="EN201" i="2"/>
  <c r="AJ93" i="21" s="1"/>
  <c r="BC95" i="20" s="1"/>
  <c r="EO170" i="2"/>
  <c r="AK62" i="21" s="1"/>
  <c r="BD64" i="20" s="1"/>
  <c r="DN213" i="2"/>
  <c r="J105" i="21" s="1"/>
  <c r="AC107" i="20" s="1"/>
  <c r="HD169" i="2"/>
  <c r="CZ61" i="21" s="1"/>
  <c r="DS63" i="20" s="1"/>
  <c r="GT200" i="2"/>
  <c r="CP92" i="21" s="1"/>
  <c r="DI94" i="20" s="1"/>
  <c r="DP184" i="2"/>
  <c r="L76" i="21" s="1"/>
  <c r="AE78" i="20" s="1"/>
  <c r="DT169" i="2"/>
  <c r="P61" i="21" s="1"/>
  <c r="AI63" i="20" s="1"/>
  <c r="EX129" i="2"/>
  <c r="AT21" i="21" s="1"/>
  <c r="BM23" i="20" s="1"/>
  <c r="GF205" i="2"/>
  <c r="CB97" i="21" s="1"/>
  <c r="CU99" i="20" s="1"/>
  <c r="EB141" i="2"/>
  <c r="X33" i="21" s="1"/>
  <c r="AQ35" i="20" s="1"/>
  <c r="HG206" i="2"/>
  <c r="DC98" i="21" s="1"/>
  <c r="DV100" i="20" s="1"/>
  <c r="DO171" i="2"/>
  <c r="K63" i="21" s="1"/>
  <c r="AD65" i="20" s="1"/>
  <c r="EQ154" i="2"/>
  <c r="AM46" i="21" s="1"/>
  <c r="BF48" i="20" s="1"/>
  <c r="EJ135" i="2"/>
  <c r="AF27" i="21" s="1"/>
  <c r="AY29" i="20" s="1"/>
  <c r="HE119" i="2"/>
  <c r="DA11" i="21" s="1"/>
  <c r="DT13" i="20" s="1"/>
  <c r="FW136" i="2"/>
  <c r="BS28" i="21" s="1"/>
  <c r="CL30" i="20" s="1"/>
  <c r="EU184" i="2"/>
  <c r="AQ76" i="21" s="1"/>
  <c r="BJ78" i="20" s="1"/>
  <c r="GT189" i="2"/>
  <c r="CP81" i="21" s="1"/>
  <c r="DI83" i="20" s="1"/>
  <c r="FU158" i="2"/>
  <c r="BQ50" i="21" s="1"/>
  <c r="CJ52" i="20" s="1"/>
  <c r="DP149" i="2"/>
  <c r="L41" i="21" s="1"/>
  <c r="AE43" i="20" s="1"/>
  <c r="HG212" i="2"/>
  <c r="DC104" i="21" s="1"/>
  <c r="DV106" i="20" s="1"/>
  <c r="FR147" i="2"/>
  <c r="BN39" i="21" s="1"/>
  <c r="CG41" i="20" s="1"/>
  <c r="DJ167" i="2"/>
  <c r="F59" i="21" s="1"/>
  <c r="Y61" i="20" s="1"/>
  <c r="FK167" i="2"/>
  <c r="BG59" i="21" s="1"/>
  <c r="BZ61" i="20" s="1"/>
  <c r="FZ179" i="2"/>
  <c r="BV71" i="21" s="1"/>
  <c r="CO73" i="20" s="1"/>
  <c r="ES174" i="2"/>
  <c r="AO66" i="21" s="1"/>
  <c r="BH68" i="20" s="1"/>
  <c r="DH187" i="2"/>
  <c r="D79" i="21" s="1"/>
  <c r="W81" i="20" s="1"/>
  <c r="FQ218" i="2"/>
  <c r="BM110" i="21" s="1"/>
  <c r="CF112" i="20" s="1"/>
  <c r="FO200" i="2"/>
  <c r="BK92" i="21" s="1"/>
  <c r="CD94" i="20" s="1"/>
  <c r="DM125" i="2"/>
  <c r="I17" i="21" s="1"/>
  <c r="AB19" i="20" s="1"/>
  <c r="DZ202" i="2"/>
  <c r="V94" i="21" s="1"/>
  <c r="AO96" i="20" s="1"/>
  <c r="EK190" i="2"/>
  <c r="AG82" i="21" s="1"/>
  <c r="AZ84" i="20" s="1"/>
  <c r="GX167" i="2"/>
  <c r="CT59" i="21" s="1"/>
  <c r="DM61" i="20" s="1"/>
  <c r="FT161" i="2"/>
  <c r="BP53" i="21" s="1"/>
  <c r="CI55" i="20" s="1"/>
  <c r="HF182" i="2"/>
  <c r="DB74" i="21" s="1"/>
  <c r="DU76" i="20" s="1"/>
  <c r="DV170" i="2"/>
  <c r="R62" i="21" s="1"/>
  <c r="AK64" i="20" s="1"/>
  <c r="GY117" i="2"/>
  <c r="CU9" i="21" s="1"/>
  <c r="DN11" i="20" s="1"/>
  <c r="DU191" i="2"/>
  <c r="Q83" i="21" s="1"/>
  <c r="AJ85" i="20" s="1"/>
  <c r="ER179" i="2"/>
  <c r="AN71" i="21" s="1"/>
  <c r="BG73" i="20" s="1"/>
  <c r="GN134" i="2"/>
  <c r="CJ26" i="21" s="1"/>
  <c r="DC28" i="20" s="1"/>
  <c r="HG155" i="2"/>
  <c r="DC47" i="21" s="1"/>
  <c r="DV49" i="20" s="1"/>
  <c r="DS216" i="2"/>
  <c r="O108" i="21" s="1"/>
  <c r="AH110" i="20" s="1"/>
  <c r="DL155" i="2"/>
  <c r="H47" i="21" s="1"/>
  <c r="AA49" i="20" s="1"/>
  <c r="GO151" i="2"/>
  <c r="CK43" i="21" s="1"/>
  <c r="DD45" i="20" s="1"/>
  <c r="FD132" i="2"/>
  <c r="AZ24" i="21" s="1"/>
  <c r="BS26" i="20" s="1"/>
  <c r="FM183" i="2"/>
  <c r="BI75" i="21" s="1"/>
  <c r="CB77" i="20" s="1"/>
  <c r="GR123" i="2"/>
  <c r="CN15" i="21" s="1"/>
  <c r="DG17" i="20" s="1"/>
  <c r="HC151" i="2"/>
  <c r="CY43" i="21" s="1"/>
  <c r="DR45" i="20" s="1"/>
  <c r="EZ140" i="2"/>
  <c r="AV32" i="21" s="1"/>
  <c r="BO34" i="20" s="1"/>
  <c r="GV191" i="2"/>
  <c r="CR83" i="21" s="1"/>
  <c r="DK85" i="20" s="1"/>
  <c r="EA133" i="2"/>
  <c r="W25" i="21" s="1"/>
  <c r="AP27" i="20" s="1"/>
  <c r="GV172" i="2"/>
  <c r="CR64" i="21" s="1"/>
  <c r="DK66" i="20" s="1"/>
  <c r="GI151" i="2"/>
  <c r="CE43" i="21" s="1"/>
  <c r="CX45" i="20" s="1"/>
  <c r="EW115" i="2"/>
  <c r="AS7" i="21" s="1"/>
  <c r="BL9" i="20" s="1"/>
  <c r="GI124" i="2"/>
  <c r="CE16" i="21" s="1"/>
  <c r="CX18" i="20" s="1"/>
  <c r="DR195" i="2"/>
  <c r="N87" i="21" s="1"/>
  <c r="AG89" i="20" s="1"/>
  <c r="DS157" i="2"/>
  <c r="O49" i="21" s="1"/>
  <c r="AH51" i="20" s="1"/>
  <c r="GD205" i="2"/>
  <c r="BZ97" i="21" s="1"/>
  <c r="CS99" i="20" s="1"/>
  <c r="FH192" i="2"/>
  <c r="BD84" i="21" s="1"/>
  <c r="BW86" i="20" s="1"/>
  <c r="FL176" i="2"/>
  <c r="BH68" i="21" s="1"/>
  <c r="CA70" i="20" s="1"/>
  <c r="EH185" i="2"/>
  <c r="AD77" i="21" s="1"/>
  <c r="AW79" i="20" s="1"/>
  <c r="DL126" i="2"/>
  <c r="H18" i="21" s="1"/>
  <c r="AA20" i="20" s="1"/>
  <c r="GO120" i="2"/>
  <c r="CK12" i="21" s="1"/>
  <c r="DD14" i="20" s="1"/>
  <c r="GZ168" i="2"/>
  <c r="CV60" i="21" s="1"/>
  <c r="DO62" i="20" s="1"/>
  <c r="FL135" i="2"/>
  <c r="BH27" i="21" s="1"/>
  <c r="CA29" i="20" s="1"/>
  <c r="EK195" i="2"/>
  <c r="AG87" i="21" s="1"/>
  <c r="AZ89" i="20" s="1"/>
  <c r="FT170" i="2"/>
  <c r="BP62" i="21" s="1"/>
  <c r="CI64" i="20" s="1"/>
  <c r="FO197" i="2"/>
  <c r="BK89" i="21" s="1"/>
  <c r="CD91" i="20" s="1"/>
  <c r="ED203" i="2"/>
  <c r="Z95" i="21" s="1"/>
  <c r="AS97" i="20" s="1"/>
  <c r="FH215" i="2"/>
  <c r="BD107" i="21" s="1"/>
  <c r="BW109" i="20" s="1"/>
  <c r="EB113" i="2"/>
  <c r="X5" i="21" s="1"/>
  <c r="FP167" i="2"/>
  <c r="BL59" i="21" s="1"/>
  <c r="CE61" i="20" s="1"/>
  <c r="FX170" i="2"/>
  <c r="BT62" i="21" s="1"/>
  <c r="CM64" i="20" s="1"/>
  <c r="GH177" i="2"/>
  <c r="CD69" i="21" s="1"/>
  <c r="CW71" i="20" s="1"/>
  <c r="FU151" i="2"/>
  <c r="BQ43" i="21" s="1"/>
  <c r="CJ45" i="20" s="1"/>
  <c r="GG204" i="2"/>
  <c r="CC96" i="21" s="1"/>
  <c r="CV98" i="20" s="1"/>
  <c r="FO208" i="2"/>
  <c r="BK100" i="21" s="1"/>
  <c r="CD102" i="20" s="1"/>
  <c r="ED148" i="2"/>
  <c r="Z40" i="21" s="1"/>
  <c r="AS42" i="20" s="1"/>
  <c r="EI117" i="2"/>
  <c r="AE9" i="21" s="1"/>
  <c r="AX11" i="20" s="1"/>
  <c r="HC186" i="2"/>
  <c r="CY78" i="21" s="1"/>
  <c r="DR80" i="20" s="1"/>
  <c r="EM117" i="2"/>
  <c r="AI9" i="21" s="1"/>
  <c r="BB11" i="20" s="1"/>
  <c r="FS144" i="2"/>
  <c r="BO36" i="21" s="1"/>
  <c r="CH38" i="20" s="1"/>
  <c r="ES134" i="2"/>
  <c r="AO26" i="21" s="1"/>
  <c r="BH28" i="20" s="1"/>
  <c r="EX206" i="2"/>
  <c r="AT98" i="21" s="1"/>
  <c r="BM100" i="20" s="1"/>
  <c r="GO186" i="2"/>
  <c r="CK78" i="21" s="1"/>
  <c r="DD80" i="20" s="1"/>
  <c r="DS161" i="2"/>
  <c r="O53" i="21" s="1"/>
  <c r="AH55" i="20" s="1"/>
  <c r="GO130" i="2"/>
  <c r="CK22" i="21" s="1"/>
  <c r="DD24" i="20" s="1"/>
  <c r="FT180" i="2"/>
  <c r="BP72" i="21" s="1"/>
  <c r="CI74" i="20" s="1"/>
  <c r="HD127" i="2"/>
  <c r="CZ19" i="21" s="1"/>
  <c r="DS21" i="20" s="1"/>
  <c r="HD170" i="2"/>
  <c r="CZ62" i="21" s="1"/>
  <c r="DS64" i="20" s="1"/>
  <c r="DX185" i="2"/>
  <c r="T77" i="21" s="1"/>
  <c r="AM79" i="20" s="1"/>
  <c r="DL114" i="2"/>
  <c r="H6" i="21" s="1"/>
  <c r="AA8" i="20" s="1"/>
  <c r="FY202" i="2"/>
  <c r="BU94" i="21" s="1"/>
  <c r="CN96" i="20" s="1"/>
  <c r="DT148" i="2"/>
  <c r="P40" i="21" s="1"/>
  <c r="AI42" i="20" s="1"/>
  <c r="EU156" i="2"/>
  <c r="AQ48" i="21" s="1"/>
  <c r="BJ50" i="20" s="1"/>
  <c r="DN179" i="2"/>
  <c r="J71" i="21" s="1"/>
  <c r="AC73" i="20" s="1"/>
  <c r="FI155" i="2"/>
  <c r="BE47" i="21" s="1"/>
  <c r="BX49" i="20" s="1"/>
  <c r="EB179" i="2"/>
  <c r="X71" i="21" s="1"/>
  <c r="AQ73" i="20" s="1"/>
  <c r="FM199" i="2"/>
  <c r="BI91" i="21" s="1"/>
  <c r="CB93" i="20" s="1"/>
  <c r="FO128" i="2"/>
  <c r="BK20" i="21" s="1"/>
  <c r="CD22" i="20" s="1"/>
  <c r="ES209" i="2"/>
  <c r="AO101" i="21" s="1"/>
  <c r="BH103" i="20" s="1"/>
  <c r="EO128" i="2"/>
  <c r="AK20" i="21" s="1"/>
  <c r="BD22" i="20" s="1"/>
  <c r="DM168" i="2"/>
  <c r="I60" i="21" s="1"/>
  <c r="AB62" i="20" s="1"/>
  <c r="FH174" i="2"/>
  <c r="BD66" i="21" s="1"/>
  <c r="BW68" i="20" s="1"/>
  <c r="FP114" i="2"/>
  <c r="BL6" i="21" s="1"/>
  <c r="CE8" i="20" s="1"/>
  <c r="FW137" i="2"/>
  <c r="BS29" i="21" s="1"/>
  <c r="CL31" i="20" s="1"/>
  <c r="GA121" i="2"/>
  <c r="BW13" i="21" s="1"/>
  <c r="CP15" i="20" s="1"/>
  <c r="GU157" i="2"/>
  <c r="CQ49" i="21" s="1"/>
  <c r="DJ51" i="20" s="1"/>
  <c r="FX146" i="2"/>
  <c r="BT38" i="21" s="1"/>
  <c r="CM40" i="20" s="1"/>
  <c r="FI206" i="2"/>
  <c r="BE98" i="21" s="1"/>
  <c r="BX100" i="20" s="1"/>
  <c r="DP146" i="2"/>
  <c r="L38" i="21" s="1"/>
  <c r="AE40" i="20" s="1"/>
  <c r="FQ207" i="2"/>
  <c r="BM99" i="21" s="1"/>
  <c r="CF101" i="20" s="1"/>
  <c r="DK170" i="2"/>
  <c r="G62" i="21" s="1"/>
  <c r="Z64" i="20" s="1"/>
  <c r="EM218" i="2"/>
  <c r="AI110" i="21" s="1"/>
  <c r="BB112" i="20" s="1"/>
  <c r="GF185" i="2"/>
  <c r="CB77" i="21" s="1"/>
  <c r="CU79" i="20" s="1"/>
  <c r="GG153" i="2"/>
  <c r="CC45" i="21" s="1"/>
  <c r="CV47" i="20" s="1"/>
  <c r="DU149" i="2"/>
  <c r="Q41" i="21" s="1"/>
  <c r="AJ43" i="20" s="1"/>
  <c r="GN142" i="2"/>
  <c r="CJ34" i="21" s="1"/>
  <c r="DC36" i="20" s="1"/>
  <c r="DM150" i="2"/>
  <c r="I42" i="21" s="1"/>
  <c r="AB44" i="20" s="1"/>
  <c r="GX147" i="2"/>
  <c r="CT39" i="21" s="1"/>
  <c r="DM41" i="20" s="1"/>
  <c r="GF157" i="2"/>
  <c r="CB49" i="21" s="1"/>
  <c r="CU51" i="20" s="1"/>
  <c r="EK211" i="2"/>
  <c r="AG103" i="21" s="1"/>
  <c r="AZ105" i="20" s="1"/>
  <c r="GV186" i="2"/>
  <c r="CR78" i="21" s="1"/>
  <c r="DK80" i="20" s="1"/>
  <c r="GB171" i="2"/>
  <c r="BX63" i="21" s="1"/>
  <c r="CQ65" i="20" s="1"/>
  <c r="FF188" i="2"/>
  <c r="BB80" i="21" s="1"/>
  <c r="BU82" i="20" s="1"/>
  <c r="DL171" i="2"/>
  <c r="H63" i="21" s="1"/>
  <c r="AA65" i="20" s="1"/>
  <c r="DY156" i="2"/>
  <c r="U48" i="21" s="1"/>
  <c r="AN50" i="20" s="1"/>
  <c r="DN208" i="2"/>
  <c r="J100" i="21" s="1"/>
  <c r="AC102" i="20" s="1"/>
  <c r="FY215" i="2"/>
  <c r="BU107" i="21" s="1"/>
  <c r="CN109" i="20" s="1"/>
  <c r="FL216" i="2"/>
  <c r="BH108" i="21" s="1"/>
  <c r="CA110" i="20" s="1"/>
  <c r="GG128" i="2"/>
  <c r="CC20" i="21" s="1"/>
  <c r="CV22" i="20" s="1"/>
  <c r="DH198" i="2"/>
  <c r="D90" i="21" s="1"/>
  <c r="W92" i="20" s="1"/>
  <c r="FS195" i="2"/>
  <c r="BO87" i="21" s="1"/>
  <c r="CH89" i="20" s="1"/>
  <c r="EW194" i="2"/>
  <c r="AS86" i="21" s="1"/>
  <c r="BL88" i="20" s="1"/>
  <c r="EW202" i="2"/>
  <c r="AS94" i="21" s="1"/>
  <c r="BL96" i="20" s="1"/>
  <c r="GI180" i="2"/>
  <c r="CE72" i="21" s="1"/>
  <c r="CX74" i="20" s="1"/>
  <c r="GQ125" i="2"/>
  <c r="CM17" i="21" s="1"/>
  <c r="DF19" i="20" s="1"/>
  <c r="GC169" i="2"/>
  <c r="BY61" i="21" s="1"/>
  <c r="CR63" i="20" s="1"/>
  <c r="HF147" i="2"/>
  <c r="DB39" i="21" s="1"/>
  <c r="DU41" i="20" s="1"/>
  <c r="DZ126" i="2"/>
  <c r="V18" i="21" s="1"/>
  <c r="AO20" i="20" s="1"/>
  <c r="DN114" i="2"/>
  <c r="J6" i="21" s="1"/>
  <c r="AC8" i="20" s="1"/>
  <c r="GX121" i="2"/>
  <c r="CT13" i="21" s="1"/>
  <c r="DM15" i="20" s="1"/>
  <c r="EM124" i="2"/>
  <c r="AI16" i="21" s="1"/>
  <c r="BB18" i="20" s="1"/>
  <c r="EI161" i="2"/>
  <c r="AE53" i="21" s="1"/>
  <c r="AX55" i="20" s="1"/>
  <c r="GE201" i="2"/>
  <c r="CA93" i="21" s="1"/>
  <c r="CT95" i="20" s="1"/>
  <c r="DM119" i="2"/>
  <c r="I11" i="21" s="1"/>
  <c r="AB13" i="20" s="1"/>
  <c r="GU200" i="2"/>
  <c r="CQ92" i="21" s="1"/>
  <c r="DJ94" i="20" s="1"/>
  <c r="ED136" i="2"/>
  <c r="Z28" i="21" s="1"/>
  <c r="AS30" i="20" s="1"/>
  <c r="FP165" i="2"/>
  <c r="BL57" i="21" s="1"/>
  <c r="CE59" i="20" s="1"/>
  <c r="FJ148" i="2"/>
  <c r="BF40" i="21" s="1"/>
  <c r="BY42" i="20" s="1"/>
  <c r="FX187" i="2"/>
  <c r="BT79" i="21" s="1"/>
  <c r="CM81" i="20" s="1"/>
  <c r="GK173" i="2"/>
  <c r="CG65" i="21" s="1"/>
  <c r="CZ67" i="20" s="1"/>
  <c r="DN113" i="2"/>
  <c r="J5" i="21" s="1"/>
  <c r="DQ140" i="2"/>
  <c r="M32" i="21" s="1"/>
  <c r="AF34" i="20" s="1"/>
  <c r="DM147" i="2"/>
  <c r="I39" i="21" s="1"/>
  <c r="AB41" i="20" s="1"/>
  <c r="DZ216" i="2"/>
  <c r="V108" i="21" s="1"/>
  <c r="AO110" i="20" s="1"/>
  <c r="EW197" i="2"/>
  <c r="AS89" i="21" s="1"/>
  <c r="BL91" i="20" s="1"/>
  <c r="GB201" i="2"/>
  <c r="BX93" i="21" s="1"/>
  <c r="CQ95" i="20" s="1"/>
  <c r="EU176" i="2"/>
  <c r="AQ68" i="21" s="1"/>
  <c r="BJ70" i="20" s="1"/>
  <c r="DO181" i="2"/>
  <c r="K73" i="21" s="1"/>
  <c r="AD75" i="20" s="1"/>
  <c r="FX169" i="2"/>
  <c r="BT61" i="21" s="1"/>
  <c r="CM63" i="20" s="1"/>
  <c r="DG161" i="2"/>
  <c r="C53" i="21" s="1"/>
  <c r="V55" i="20" s="1"/>
  <c r="DJ209" i="2"/>
  <c r="F101" i="21" s="1"/>
  <c r="Y103" i="20" s="1"/>
  <c r="EX179" i="2"/>
  <c r="AT71" i="21" s="1"/>
  <c r="BM73" i="20" s="1"/>
  <c r="FT188" i="2"/>
  <c r="BP80" i="21" s="1"/>
  <c r="CI82" i="20" s="1"/>
  <c r="GK122" i="2"/>
  <c r="CG14" i="21" s="1"/>
  <c r="CZ16" i="20" s="1"/>
  <c r="DQ145" i="2"/>
  <c r="M37" i="21" s="1"/>
  <c r="AF39" i="20" s="1"/>
  <c r="GE141" i="2"/>
  <c r="CA33" i="21" s="1"/>
  <c r="CT35" i="20" s="1"/>
  <c r="EG205" i="2"/>
  <c r="AC97" i="21" s="1"/>
  <c r="AV99" i="20" s="1"/>
  <c r="FD138" i="2"/>
  <c r="AZ30" i="21" s="1"/>
  <c r="BS32" i="20" s="1"/>
  <c r="GG199" i="2"/>
  <c r="CC91" i="21" s="1"/>
  <c r="CV93" i="20" s="1"/>
  <c r="EB202" i="2"/>
  <c r="X94" i="21" s="1"/>
  <c r="AQ96" i="20" s="1"/>
  <c r="EI164" i="2"/>
  <c r="AE56" i="21" s="1"/>
  <c r="AX58" i="20" s="1"/>
  <c r="GS211" i="2"/>
  <c r="CO103" i="21" s="1"/>
  <c r="DH105" i="20" s="1"/>
  <c r="EG159" i="2"/>
  <c r="AC51" i="21" s="1"/>
  <c r="AV53" i="20" s="1"/>
  <c r="GZ142" i="2"/>
  <c r="CV34" i="21" s="1"/>
  <c r="DO36" i="20" s="1"/>
  <c r="GQ129" i="2"/>
  <c r="CM21" i="21" s="1"/>
  <c r="DF23" i="20" s="1"/>
  <c r="EE203" i="2"/>
  <c r="AA95" i="21" s="1"/>
  <c r="AT97" i="20" s="1"/>
  <c r="FU129" i="2"/>
  <c r="BQ21" i="21" s="1"/>
  <c r="CJ23" i="20" s="1"/>
  <c r="GL185" i="2"/>
  <c r="CH77" i="21" s="1"/>
  <c r="DA79" i="20" s="1"/>
  <c r="DU120" i="2"/>
  <c r="Q12" i="21" s="1"/>
  <c r="AJ14" i="20" s="1"/>
  <c r="FZ160" i="2"/>
  <c r="BV52" i="21" s="1"/>
  <c r="CO54" i="20" s="1"/>
  <c r="HG142" i="2"/>
  <c r="DC34" i="21" s="1"/>
  <c r="DV36" i="20" s="1"/>
  <c r="FQ113" i="2"/>
  <c r="BM5" i="21" s="1"/>
  <c r="GK160" i="2"/>
  <c r="CG52" i="21" s="1"/>
  <c r="CZ54" i="20" s="1"/>
  <c r="GZ179" i="2"/>
  <c r="CV71" i="21" s="1"/>
  <c r="DO73" i="20" s="1"/>
  <c r="DS141" i="2"/>
  <c r="O33" i="21" s="1"/>
  <c r="AH35" i="20" s="1"/>
  <c r="EO174" i="2"/>
  <c r="AK66" i="21" s="1"/>
  <c r="BD68" i="20" s="1"/>
  <c r="HC154" i="2"/>
  <c r="CY46" i="21" s="1"/>
  <c r="DR48" i="20" s="1"/>
  <c r="DG143" i="2"/>
  <c r="C35" i="21" s="1"/>
  <c r="V37" i="20" s="1"/>
  <c r="EX184" i="2"/>
  <c r="AT76" i="21" s="1"/>
  <c r="BM78" i="20" s="1"/>
  <c r="GU156" i="2"/>
  <c r="CQ48" i="21" s="1"/>
  <c r="DJ50" i="20" s="1"/>
  <c r="HC149" i="2"/>
  <c r="CY41" i="21" s="1"/>
  <c r="DR43" i="20" s="1"/>
  <c r="DW169" i="2"/>
  <c r="S61" i="21" s="1"/>
  <c r="AL63" i="20" s="1"/>
  <c r="GN166" i="2"/>
  <c r="CJ58" i="21" s="1"/>
  <c r="DC60" i="20" s="1"/>
  <c r="DQ126" i="2"/>
  <c r="M18" i="21" s="1"/>
  <c r="AF20" i="20" s="1"/>
  <c r="GH161" i="2"/>
  <c r="CD53" i="21" s="1"/>
  <c r="CW55" i="20" s="1"/>
  <c r="GE182" i="2"/>
  <c r="CA74" i="21" s="1"/>
  <c r="CT76" i="20" s="1"/>
  <c r="FG135" i="2"/>
  <c r="BC27" i="21" s="1"/>
  <c r="BV29" i="20" s="1"/>
  <c r="DQ130" i="2"/>
  <c r="M22" i="21" s="1"/>
  <c r="AF24" i="20" s="1"/>
  <c r="GA149" i="2"/>
  <c r="BW41" i="21" s="1"/>
  <c r="CP43" i="20" s="1"/>
  <c r="FM141" i="2"/>
  <c r="BI33" i="21" s="1"/>
  <c r="CB35" i="20" s="1"/>
  <c r="EB214" i="2"/>
  <c r="X106" i="21" s="1"/>
  <c r="AQ108" i="20" s="1"/>
  <c r="HD146" i="2"/>
  <c r="CZ38" i="21" s="1"/>
  <c r="DS40" i="20" s="1"/>
  <c r="FT135" i="2"/>
  <c r="BP27" i="21" s="1"/>
  <c r="CI29" i="20" s="1"/>
  <c r="FI200" i="2"/>
  <c r="BE92" i="21" s="1"/>
  <c r="BX94" i="20" s="1"/>
  <c r="FR125" i="2"/>
  <c r="BN17" i="21" s="1"/>
  <c r="CG19" i="20" s="1"/>
  <c r="EA212" i="2"/>
  <c r="W104" i="21" s="1"/>
  <c r="AP106" i="20" s="1"/>
  <c r="GP170" i="2"/>
  <c r="CL62" i="21" s="1"/>
  <c r="DE64" i="20" s="1"/>
  <c r="GT194" i="2"/>
  <c r="CP86" i="21" s="1"/>
  <c r="DI88" i="20" s="1"/>
  <c r="FH182" i="2"/>
  <c r="BD74" i="21" s="1"/>
  <c r="BW76" i="20" s="1"/>
  <c r="GT115" i="2"/>
  <c r="CP7" i="21" s="1"/>
  <c r="DI9" i="20" s="1"/>
  <c r="EB161" i="2"/>
  <c r="X53" i="21" s="1"/>
  <c r="AQ55" i="20" s="1"/>
  <c r="DK166" i="2"/>
  <c r="G58" i="21" s="1"/>
  <c r="Z60" i="20" s="1"/>
  <c r="GH138" i="2"/>
  <c r="CD30" i="21" s="1"/>
  <c r="CW32" i="20" s="1"/>
  <c r="DU188" i="2"/>
  <c r="Q80" i="21" s="1"/>
  <c r="AJ82" i="20" s="1"/>
  <c r="EM217" i="2"/>
  <c r="AI109" i="21" s="1"/>
  <c r="BB111" i="20" s="1"/>
  <c r="EG152" i="2"/>
  <c r="AC44" i="21" s="1"/>
  <c r="AV46" i="20" s="1"/>
  <c r="EZ165" i="2"/>
  <c r="AV57" i="21" s="1"/>
  <c r="BO59" i="20" s="1"/>
  <c r="DI202" i="2"/>
  <c r="E94" i="21" s="1"/>
  <c r="X96" i="20" s="1"/>
  <c r="HE163" i="2"/>
  <c r="DA55" i="21" s="1"/>
  <c r="DT57" i="20" s="1"/>
  <c r="DX195" i="2"/>
  <c r="T87" i="21" s="1"/>
  <c r="AM89" i="20" s="1"/>
  <c r="DI166" i="2"/>
  <c r="E58" i="21" s="1"/>
  <c r="X60" i="20" s="1"/>
  <c r="FA205" i="2"/>
  <c r="AW97" i="21" s="1"/>
  <c r="BP99" i="20" s="1"/>
  <c r="GJ158" i="2"/>
  <c r="CF50" i="21" s="1"/>
  <c r="CY52" i="20" s="1"/>
  <c r="HA132" i="2"/>
  <c r="CW24" i="21" s="1"/>
  <c r="DP26" i="20" s="1"/>
  <c r="FQ119" i="2"/>
  <c r="BM11" i="21" s="1"/>
  <c r="CF13" i="20" s="1"/>
  <c r="FU120" i="2"/>
  <c r="BQ12" i="21" s="1"/>
  <c r="CJ14" i="20" s="1"/>
  <c r="EC186" i="2"/>
  <c r="Y78" i="21" s="1"/>
  <c r="AR80" i="20" s="1"/>
  <c r="EW163" i="2"/>
  <c r="AS55" i="21" s="1"/>
  <c r="BL57" i="20" s="1"/>
  <c r="GC180" i="2"/>
  <c r="BY72" i="21" s="1"/>
  <c r="CR74" i="20" s="1"/>
  <c r="DN174" i="2"/>
  <c r="J66" i="21" s="1"/>
  <c r="AC68" i="20" s="1"/>
  <c r="FU185" i="2"/>
  <c r="BQ77" i="21" s="1"/>
  <c r="CJ79" i="20" s="1"/>
  <c r="GB132" i="2"/>
  <c r="BX24" i="21" s="1"/>
  <c r="CQ26" i="20" s="1"/>
  <c r="GP189" i="2"/>
  <c r="CL81" i="21" s="1"/>
  <c r="DE83" i="20" s="1"/>
  <c r="EL166" i="2"/>
  <c r="AH58" i="21" s="1"/>
  <c r="BA60" i="20" s="1"/>
  <c r="FK190" i="2"/>
  <c r="BG82" i="21" s="1"/>
  <c r="BZ84" i="20" s="1"/>
  <c r="DO119" i="2"/>
  <c r="K11" i="21" s="1"/>
  <c r="AD13" i="20" s="1"/>
  <c r="EZ200" i="2"/>
  <c r="AV92" i="21" s="1"/>
  <c r="BO94" i="20" s="1"/>
  <c r="EY157" i="2"/>
  <c r="AU49" i="21" s="1"/>
  <c r="BN51" i="20" s="1"/>
  <c r="GQ217" i="2"/>
  <c r="CM109" i="21" s="1"/>
  <c r="DF111" i="20" s="1"/>
  <c r="GR165" i="2"/>
  <c r="CN57" i="21" s="1"/>
  <c r="DG59" i="20" s="1"/>
  <c r="GI117" i="2"/>
  <c r="CE9" i="21" s="1"/>
  <c r="CX11" i="20" s="1"/>
  <c r="FK189" i="2"/>
  <c r="BG81" i="21" s="1"/>
  <c r="BZ83" i="20" s="1"/>
  <c r="ER162" i="2"/>
  <c r="AN54" i="21" s="1"/>
  <c r="BG56" i="20" s="1"/>
  <c r="ER197" i="2"/>
  <c r="AN89" i="21" s="1"/>
  <c r="BG91" i="20" s="1"/>
  <c r="FS128" i="2"/>
  <c r="BO20" i="21" s="1"/>
  <c r="CH22" i="20" s="1"/>
  <c r="ES192" i="2"/>
  <c r="AO84" i="21" s="1"/>
  <c r="BH86" i="20" s="1"/>
  <c r="EL199" i="2"/>
  <c r="AH91" i="21" s="1"/>
  <c r="BA93" i="20" s="1"/>
  <c r="DN211" i="2"/>
  <c r="J103" i="21" s="1"/>
  <c r="AC105" i="20" s="1"/>
  <c r="GE184" i="2"/>
  <c r="CA76" i="21" s="1"/>
  <c r="CT78" i="20" s="1"/>
  <c r="EF153" i="2"/>
  <c r="AB45" i="21" s="1"/>
  <c r="AU47" i="20" s="1"/>
  <c r="ET211" i="2"/>
  <c r="AP103" i="21" s="1"/>
  <c r="BI105" i="20" s="1"/>
  <c r="EP195" i="2"/>
  <c r="AL87" i="21" s="1"/>
  <c r="BE89" i="20" s="1"/>
  <c r="EE128" i="2"/>
  <c r="AA20" i="21" s="1"/>
  <c r="AT22" i="20" s="1"/>
  <c r="EF135" i="2"/>
  <c r="AB27" i="21" s="1"/>
  <c r="AU29" i="20" s="1"/>
  <c r="DO186" i="2"/>
  <c r="K78" i="21" s="1"/>
  <c r="AD80" i="20" s="1"/>
  <c r="FS198" i="2"/>
  <c r="BO90" i="21" s="1"/>
  <c r="CH92" i="20" s="1"/>
  <c r="DI135" i="2"/>
  <c r="E27" i="21" s="1"/>
  <c r="X29" i="20" s="1"/>
  <c r="EG171" i="2"/>
  <c r="AC63" i="21" s="1"/>
  <c r="AV65" i="20" s="1"/>
  <c r="GW145" i="2"/>
  <c r="CS37" i="21" s="1"/>
  <c r="DL39" i="20" s="1"/>
  <c r="GT113" i="2"/>
  <c r="CP5" i="21" s="1"/>
  <c r="HB148" i="2"/>
  <c r="CX40" i="21" s="1"/>
  <c r="DQ42" i="20" s="1"/>
  <c r="EL182" i="2"/>
  <c r="AH74" i="21" s="1"/>
  <c r="BA76" i="20" s="1"/>
  <c r="FS155" i="2"/>
  <c r="BO47" i="21" s="1"/>
  <c r="CH49" i="20" s="1"/>
  <c r="DK199" i="2"/>
  <c r="G91" i="21" s="1"/>
  <c r="Z93" i="20" s="1"/>
  <c r="FK130" i="2"/>
  <c r="BG22" i="21" s="1"/>
  <c r="BZ24" i="20" s="1"/>
  <c r="GA154" i="2"/>
  <c r="BW46" i="21" s="1"/>
  <c r="CP48" i="20" s="1"/>
  <c r="FW138" i="2"/>
  <c r="BS30" i="21" s="1"/>
  <c r="CL32" i="20" s="1"/>
  <c r="EE178" i="2"/>
  <c r="AA70" i="21" s="1"/>
  <c r="AT72" i="20" s="1"/>
  <c r="FT186" i="2"/>
  <c r="BP78" i="21" s="1"/>
  <c r="CI80" i="20" s="1"/>
  <c r="GB195" i="2"/>
  <c r="BX87" i="21" s="1"/>
  <c r="CQ89" i="20" s="1"/>
  <c r="FF169" i="2"/>
  <c r="BB61" i="21" s="1"/>
  <c r="BU63" i="20" s="1"/>
  <c r="GL135" i="2"/>
  <c r="CH27" i="21" s="1"/>
  <c r="DA29" i="20" s="1"/>
  <c r="DT191" i="2"/>
  <c r="P83" i="21" s="1"/>
  <c r="AI85" i="20" s="1"/>
  <c r="GG162" i="2"/>
  <c r="CC54" i="21" s="1"/>
  <c r="CV56" i="20" s="1"/>
  <c r="DY188" i="2"/>
  <c r="U80" i="21" s="1"/>
  <c r="AN82" i="20" s="1"/>
  <c r="EK130" i="2"/>
  <c r="AG22" i="21" s="1"/>
  <c r="AZ24" i="20" s="1"/>
  <c r="GB190" i="2"/>
  <c r="BX82" i="21" s="1"/>
  <c r="CQ84" i="20" s="1"/>
  <c r="FI213" i="2"/>
  <c r="BE105" i="21" s="1"/>
  <c r="BX107" i="20" s="1"/>
  <c r="GZ129" i="2"/>
  <c r="CV21" i="21" s="1"/>
  <c r="DO23" i="20" s="1"/>
  <c r="DG172" i="2"/>
  <c r="C64" i="21" s="1"/>
  <c r="V66" i="20" s="1"/>
  <c r="EL200" i="2"/>
  <c r="AH92" i="21" s="1"/>
  <c r="BA94" i="20" s="1"/>
  <c r="GQ189" i="2"/>
  <c r="CM81" i="21" s="1"/>
  <c r="DF83" i="20" s="1"/>
  <c r="GU191" i="2"/>
  <c r="CQ83" i="21" s="1"/>
  <c r="DJ85" i="20" s="1"/>
  <c r="GM139" i="2"/>
  <c r="CI31" i="21" s="1"/>
  <c r="DB33" i="20" s="1"/>
  <c r="EY201" i="2"/>
  <c r="AU93" i="21" s="1"/>
  <c r="BN95" i="20" s="1"/>
  <c r="ER130" i="2"/>
  <c r="AN22" i="21" s="1"/>
  <c r="BG24" i="20" s="1"/>
  <c r="EG187" i="2"/>
  <c r="AC79" i="21" s="1"/>
  <c r="AV81" i="20" s="1"/>
  <c r="DR152" i="2"/>
  <c r="N44" i="21" s="1"/>
  <c r="AG46" i="20" s="1"/>
  <c r="FG212" i="2"/>
  <c r="BC104" i="21" s="1"/>
  <c r="BV106" i="20" s="1"/>
  <c r="GQ121" i="2"/>
  <c r="CM13" i="21" s="1"/>
  <c r="DF15" i="20" s="1"/>
  <c r="EP178" i="2"/>
  <c r="AL70" i="21" s="1"/>
  <c r="BE72" i="20" s="1"/>
  <c r="HG199" i="2"/>
  <c r="DC91" i="21" s="1"/>
  <c r="DV93" i="20" s="1"/>
  <c r="EH164" i="2"/>
  <c r="AD56" i="21" s="1"/>
  <c r="AW58" i="20" s="1"/>
  <c r="EA217" i="2"/>
  <c r="W109" i="21" s="1"/>
  <c r="AP111" i="20" s="1"/>
  <c r="DW206" i="2"/>
  <c r="S98" i="21" s="1"/>
  <c r="AL100" i="20" s="1"/>
  <c r="DP207" i="2"/>
  <c r="L99" i="21" s="1"/>
  <c r="AE101" i="20" s="1"/>
  <c r="GA164" i="2"/>
  <c r="BW56" i="21" s="1"/>
  <c r="CP58" i="20" s="1"/>
  <c r="FB151" i="2"/>
  <c r="AX43" i="21" s="1"/>
  <c r="BQ45" i="20" s="1"/>
  <c r="DL162" i="2"/>
  <c r="H54" i="21" s="1"/>
  <c r="AA56" i="20" s="1"/>
  <c r="DN186" i="2"/>
  <c r="J78" i="21" s="1"/>
  <c r="AC80" i="20" s="1"/>
  <c r="EE131" i="2"/>
  <c r="AA23" i="21" s="1"/>
  <c r="AT25" i="20" s="1"/>
  <c r="DQ170" i="2"/>
  <c r="M62" i="21" s="1"/>
  <c r="AF64" i="20" s="1"/>
  <c r="DR188" i="2"/>
  <c r="N80" i="21" s="1"/>
  <c r="AG82" i="20" s="1"/>
  <c r="EN196" i="2"/>
  <c r="AJ88" i="21" s="1"/>
  <c r="BC90" i="20" s="1"/>
  <c r="DG158" i="2"/>
  <c r="C50" i="21" s="1"/>
  <c r="V52" i="20" s="1"/>
  <c r="GI146" i="2"/>
  <c r="CE38" i="21" s="1"/>
  <c r="CX40" i="20" s="1"/>
  <c r="GZ182" i="2"/>
  <c r="CV74" i="21" s="1"/>
  <c r="DO76" i="20" s="1"/>
  <c r="HC133" i="2"/>
  <c r="CY25" i="21" s="1"/>
  <c r="DR27" i="20" s="1"/>
  <c r="DV167" i="2"/>
  <c r="R59" i="21" s="1"/>
  <c r="AK61" i="20" s="1"/>
  <c r="FP139" i="2"/>
  <c r="BL31" i="21" s="1"/>
  <c r="CE33" i="20" s="1"/>
  <c r="GX119" i="2"/>
  <c r="CT11" i="21" s="1"/>
  <c r="DM13" i="20" s="1"/>
  <c r="HF175" i="2"/>
  <c r="DB67" i="21" s="1"/>
  <c r="DU69" i="20" s="1"/>
  <c r="FL128" i="2"/>
  <c r="BH20" i="21" s="1"/>
  <c r="CA22" i="20" s="1"/>
  <c r="EW135" i="2"/>
  <c r="AS27" i="21" s="1"/>
  <c r="BL29" i="20" s="1"/>
  <c r="GV120" i="2"/>
  <c r="CR12" i="21" s="1"/>
  <c r="DK14" i="20" s="1"/>
  <c r="DF216" i="2"/>
  <c r="B108" i="21" s="1"/>
  <c r="U110" i="20" s="1"/>
  <c r="ES126" i="2"/>
  <c r="AO18" i="21" s="1"/>
  <c r="BH20" i="20" s="1"/>
  <c r="DX215" i="2"/>
  <c r="T107" i="21" s="1"/>
  <c r="AM109" i="20" s="1"/>
  <c r="EU174" i="2"/>
  <c r="AQ66" i="21" s="1"/>
  <c r="BJ68" i="20" s="1"/>
  <c r="FM170" i="2"/>
  <c r="BI62" i="21" s="1"/>
  <c r="CB64" i="20" s="1"/>
  <c r="DJ213" i="2"/>
  <c r="F105" i="21" s="1"/>
  <c r="Y107" i="20" s="1"/>
  <c r="DQ158" i="2"/>
  <c r="M50" i="21" s="1"/>
  <c r="AF52" i="20" s="1"/>
  <c r="GV121" i="2"/>
  <c r="CR13" i="21" s="1"/>
  <c r="DK15" i="20" s="1"/>
  <c r="DG165" i="2"/>
  <c r="C57" i="21" s="1"/>
  <c r="V59" i="20" s="1"/>
  <c r="EF168" i="2"/>
  <c r="AB60" i="21" s="1"/>
  <c r="AU62" i="20" s="1"/>
  <c r="DM166" i="2"/>
  <c r="I58" i="21" s="1"/>
  <c r="AB60" i="20" s="1"/>
  <c r="ET158" i="2"/>
  <c r="AP50" i="21" s="1"/>
  <c r="BI52" i="20" s="1"/>
  <c r="ES121" i="2"/>
  <c r="AO13" i="21" s="1"/>
  <c r="BH15" i="20" s="1"/>
  <c r="EW203" i="2"/>
  <c r="AS95" i="21" s="1"/>
  <c r="BL97" i="20" s="1"/>
  <c r="EE139" i="2"/>
  <c r="AA31" i="21" s="1"/>
  <c r="AT33" i="20" s="1"/>
  <c r="DZ173" i="2"/>
  <c r="V65" i="21" s="1"/>
  <c r="AO67" i="20" s="1"/>
  <c r="EM128" i="2"/>
  <c r="AI20" i="21" s="1"/>
  <c r="BB22" i="20" s="1"/>
  <c r="FC208" i="2"/>
  <c r="AY100" i="21" s="1"/>
  <c r="BR102" i="20" s="1"/>
  <c r="FN177" i="2"/>
  <c r="BJ69" i="21" s="1"/>
  <c r="CC71" i="20" s="1"/>
  <c r="FX163" i="2"/>
  <c r="BT55" i="21" s="1"/>
  <c r="CM57" i="20" s="1"/>
  <c r="EW204" i="2"/>
  <c r="AS96" i="21" s="1"/>
  <c r="BL98" i="20" s="1"/>
  <c r="HD151" i="2"/>
  <c r="CZ43" i="21" s="1"/>
  <c r="DS45" i="20" s="1"/>
  <c r="FK114" i="2"/>
  <c r="BG6" i="21" s="1"/>
  <c r="BZ8" i="20" s="1"/>
  <c r="DF213" i="2"/>
  <c r="B105" i="21" s="1"/>
  <c r="U107" i="20" s="1"/>
  <c r="FV160" i="2"/>
  <c r="BR52" i="21" s="1"/>
  <c r="CK54" i="20" s="1"/>
  <c r="GQ161" i="2"/>
  <c r="CM53" i="21" s="1"/>
  <c r="DF55" i="20" s="1"/>
  <c r="GW178" i="2"/>
  <c r="CS70" i="21" s="1"/>
  <c r="DL72" i="20" s="1"/>
  <c r="DL157" i="2"/>
  <c r="H49" i="21" s="1"/>
  <c r="AA51" i="20" s="1"/>
  <c r="GU201" i="2"/>
  <c r="CQ93" i="21" s="1"/>
  <c r="DJ95" i="20" s="1"/>
  <c r="HB161" i="2"/>
  <c r="CX53" i="21" s="1"/>
  <c r="DQ55" i="20" s="1"/>
  <c r="DK205" i="2"/>
  <c r="G97" i="21" s="1"/>
  <c r="Z99" i="20" s="1"/>
  <c r="EA216" i="2"/>
  <c r="W108" i="21" s="1"/>
  <c r="AP110" i="20" s="1"/>
  <c r="DS138" i="2"/>
  <c r="O30" i="21" s="1"/>
  <c r="AH32" i="20" s="1"/>
  <c r="EY144" i="2"/>
  <c r="AU36" i="21" s="1"/>
  <c r="BN38" i="20" s="1"/>
  <c r="EJ203" i="2"/>
  <c r="AF95" i="21" s="1"/>
  <c r="AY97" i="20" s="1"/>
  <c r="HD133" i="2"/>
  <c r="CZ25" i="21" s="1"/>
  <c r="DS27" i="20" s="1"/>
  <c r="EA207" i="2"/>
  <c r="W99" i="21" s="1"/>
  <c r="AP101" i="20" s="1"/>
  <c r="GI206" i="2"/>
  <c r="CE98" i="21" s="1"/>
  <c r="CX100" i="20" s="1"/>
  <c r="FM180" i="2"/>
  <c r="BI72" i="21" s="1"/>
  <c r="CB74" i="20" s="1"/>
  <c r="DN201" i="2"/>
  <c r="J93" i="21" s="1"/>
  <c r="AC95" i="20" s="1"/>
  <c r="FC123" i="2"/>
  <c r="AY15" i="21" s="1"/>
  <c r="BR17" i="20" s="1"/>
  <c r="HF218" i="2"/>
  <c r="DB110" i="21" s="1"/>
  <c r="DU112" i="20" s="1"/>
  <c r="DR149" i="2"/>
  <c r="N41" i="21" s="1"/>
  <c r="AG43" i="20" s="1"/>
  <c r="EW184" i="2"/>
  <c r="AS76" i="21" s="1"/>
  <c r="BL78" i="20" s="1"/>
  <c r="DJ187" i="2"/>
  <c r="F79" i="21" s="1"/>
  <c r="Y81" i="20" s="1"/>
  <c r="EZ215" i="2"/>
  <c r="AV107" i="21" s="1"/>
  <c r="BO109" i="20" s="1"/>
  <c r="DP138" i="2"/>
  <c r="L30" i="21" s="1"/>
  <c r="AE32" i="20" s="1"/>
  <c r="GB183" i="2"/>
  <c r="BX75" i="21" s="1"/>
  <c r="CQ77" i="20" s="1"/>
  <c r="EU204" i="2"/>
  <c r="AQ96" i="21" s="1"/>
  <c r="BJ98" i="20" s="1"/>
  <c r="EC205" i="2"/>
  <c r="Y97" i="21" s="1"/>
  <c r="AR99" i="20" s="1"/>
  <c r="FI172" i="2"/>
  <c r="BE64" i="21" s="1"/>
  <c r="BX66" i="20" s="1"/>
  <c r="DK214" i="2"/>
  <c r="G106" i="21" s="1"/>
  <c r="Z108" i="20" s="1"/>
  <c r="GS187" i="2"/>
  <c r="CO79" i="21" s="1"/>
  <c r="DH81" i="20" s="1"/>
  <c r="FA209" i="2"/>
  <c r="AW101" i="21" s="1"/>
  <c r="BP103" i="20" s="1"/>
  <c r="EY178" i="2"/>
  <c r="AU70" i="21" s="1"/>
  <c r="BN72" i="20" s="1"/>
  <c r="HD200" i="2"/>
  <c r="CZ92" i="21" s="1"/>
  <c r="DS94" i="20" s="1"/>
  <c r="FZ173" i="2"/>
  <c r="BV65" i="21" s="1"/>
  <c r="CO67" i="20" s="1"/>
  <c r="HC172" i="2"/>
  <c r="CY64" i="21" s="1"/>
  <c r="DR66" i="20" s="1"/>
  <c r="DU197" i="2"/>
  <c r="Q89" i="21" s="1"/>
  <c r="AJ91" i="20" s="1"/>
  <c r="EJ215" i="2"/>
  <c r="AF107" i="21" s="1"/>
  <c r="AY109" i="20" s="1"/>
  <c r="DX190" i="2"/>
  <c r="T82" i="21" s="1"/>
  <c r="AM84" i="20" s="1"/>
  <c r="DT164" i="2"/>
  <c r="P56" i="21" s="1"/>
  <c r="AI58" i="20" s="1"/>
  <c r="FI132" i="2"/>
  <c r="BE24" i="21" s="1"/>
  <c r="BX26" i="20" s="1"/>
  <c r="FP191" i="2"/>
  <c r="BL83" i="21" s="1"/>
  <c r="CE85" i="20" s="1"/>
  <c r="GP147" i="2"/>
  <c r="CL39" i="21" s="1"/>
  <c r="DE41" i="20" s="1"/>
  <c r="GH198" i="2"/>
  <c r="CD90" i="21" s="1"/>
  <c r="CW92" i="20" s="1"/>
  <c r="EY132" i="2"/>
  <c r="AU24" i="21" s="1"/>
  <c r="BN26" i="20" s="1"/>
  <c r="GA148" i="2"/>
  <c r="BW40" i="21" s="1"/>
  <c r="CP42" i="20" s="1"/>
  <c r="DJ197" i="2"/>
  <c r="F89" i="21" s="1"/>
  <c r="Y91" i="20" s="1"/>
  <c r="HC164" i="2"/>
  <c r="CY56" i="21" s="1"/>
  <c r="DR58" i="20" s="1"/>
  <c r="DT130" i="2"/>
  <c r="P22" i="21" s="1"/>
  <c r="AI24" i="20" s="1"/>
  <c r="DY169" i="2"/>
  <c r="U61" i="21" s="1"/>
  <c r="AN63" i="20" s="1"/>
  <c r="DV147" i="2"/>
  <c r="R39" i="21" s="1"/>
  <c r="AK41" i="20" s="1"/>
  <c r="FC209" i="2"/>
  <c r="AY101" i="21" s="1"/>
  <c r="BR103" i="20" s="1"/>
  <c r="EO209" i="2"/>
  <c r="AK101" i="21" s="1"/>
  <c r="BD103" i="20" s="1"/>
  <c r="DV137" i="2"/>
  <c r="R29" i="21" s="1"/>
  <c r="AK31" i="20" s="1"/>
  <c r="DV162" i="2"/>
  <c r="R54" i="21" s="1"/>
  <c r="AK56" i="20" s="1"/>
  <c r="EI125" i="2"/>
  <c r="AE17" i="21" s="1"/>
  <c r="AX19" i="20" s="1"/>
  <c r="HC210" i="2"/>
  <c r="CY102" i="21" s="1"/>
  <c r="DR104" i="20" s="1"/>
  <c r="FP156" i="2"/>
  <c r="BL48" i="21" s="1"/>
  <c r="CE50" i="20" s="1"/>
  <c r="DU167" i="2"/>
  <c r="Q59" i="21" s="1"/>
  <c r="AJ61" i="20" s="1"/>
  <c r="FH169" i="2"/>
  <c r="BD61" i="21" s="1"/>
  <c r="BW63" i="20" s="1"/>
  <c r="GS176" i="2"/>
  <c r="CO68" i="21" s="1"/>
  <c r="DH70" i="20" s="1"/>
  <c r="EE150" i="2"/>
  <c r="AA42" i="21" s="1"/>
  <c r="AT44" i="20" s="1"/>
  <c r="EU208" i="2"/>
  <c r="AQ100" i="21" s="1"/>
  <c r="BJ102" i="20" s="1"/>
  <c r="FO209" i="2"/>
  <c r="BK101" i="21" s="1"/>
  <c r="CD103" i="20" s="1"/>
  <c r="GD114" i="2"/>
  <c r="BZ6" i="21" s="1"/>
  <c r="CS8" i="20" s="1"/>
  <c r="HD154" i="2"/>
  <c r="CZ46" i="21" s="1"/>
  <c r="DS48" i="20" s="1"/>
  <c r="FL165" i="2"/>
  <c r="BH57" i="21" s="1"/>
  <c r="CA59" i="20" s="1"/>
  <c r="HD164" i="2"/>
  <c r="CZ56" i="21" s="1"/>
  <c r="DS58" i="20" s="1"/>
  <c r="EU124" i="2"/>
  <c r="AQ16" i="21" s="1"/>
  <c r="BJ18" i="20" s="1"/>
  <c r="FN174" i="2"/>
  <c r="BJ66" i="21" s="1"/>
  <c r="CC68" i="20" s="1"/>
  <c r="FX194" i="2"/>
  <c r="BT86" i="21" s="1"/>
  <c r="CM88" i="20" s="1"/>
  <c r="FL150" i="2"/>
  <c r="BH42" i="21" s="1"/>
  <c r="CA44" i="20" s="1"/>
  <c r="FV128" i="2"/>
  <c r="BR20" i="21" s="1"/>
  <c r="CK22" i="20" s="1"/>
  <c r="GX206" i="2"/>
  <c r="CT98" i="21" s="1"/>
  <c r="DM100" i="20" s="1"/>
  <c r="ER147" i="2"/>
  <c r="AN39" i="21" s="1"/>
  <c r="BG41" i="20" s="1"/>
  <c r="FG215" i="2"/>
  <c r="BC107" i="21" s="1"/>
  <c r="BV109" i="20" s="1"/>
  <c r="EL218" i="2"/>
  <c r="AH110" i="21" s="1"/>
  <c r="BA112" i="20" s="1"/>
  <c r="FM202" i="2"/>
  <c r="BI94" i="21" s="1"/>
  <c r="CB96" i="20" s="1"/>
  <c r="EC144" i="2"/>
  <c r="Y36" i="21" s="1"/>
  <c r="AR38" i="20" s="1"/>
  <c r="FV178" i="2"/>
  <c r="BR70" i="21" s="1"/>
  <c r="CK72" i="20" s="1"/>
  <c r="DP132" i="2"/>
  <c r="L24" i="21" s="1"/>
  <c r="AE26" i="20" s="1"/>
  <c r="HE207" i="2"/>
  <c r="DA99" i="21" s="1"/>
  <c r="DT101" i="20" s="1"/>
  <c r="GJ215" i="2"/>
  <c r="CF107" i="21" s="1"/>
  <c r="CY109" i="20" s="1"/>
  <c r="FU123" i="2"/>
  <c r="BQ15" i="21" s="1"/>
  <c r="CJ17" i="20" s="1"/>
  <c r="HC114" i="2"/>
  <c r="CY6" i="21" s="1"/>
  <c r="DR8" i="20" s="1"/>
  <c r="DO128" i="2"/>
  <c r="K20" i="21" s="1"/>
  <c r="AD22" i="20" s="1"/>
  <c r="EW150" i="2"/>
  <c r="AS42" i="21" s="1"/>
  <c r="BL44" i="20" s="1"/>
  <c r="DU213" i="2"/>
  <c r="Q105" i="21" s="1"/>
  <c r="AJ107" i="20" s="1"/>
  <c r="EH202" i="2"/>
  <c r="AD94" i="21" s="1"/>
  <c r="AW96" i="20" s="1"/>
  <c r="EE126" i="2"/>
  <c r="AA18" i="21" s="1"/>
  <c r="AT20" i="20" s="1"/>
  <c r="HD186" i="2"/>
  <c r="CZ78" i="21" s="1"/>
  <c r="DS80" i="20" s="1"/>
  <c r="EB168" i="2"/>
  <c r="X60" i="21" s="1"/>
  <c r="AQ62" i="20" s="1"/>
  <c r="HB216" i="2"/>
  <c r="CX108" i="21" s="1"/>
  <c r="DQ110" i="20" s="1"/>
  <c r="EF205" i="2"/>
  <c r="AB97" i="21" s="1"/>
  <c r="AU99" i="20" s="1"/>
  <c r="ES158" i="2"/>
  <c r="AO50" i="21" s="1"/>
  <c r="BH52" i="20" s="1"/>
  <c r="FO202" i="2"/>
  <c r="BK94" i="21" s="1"/>
  <c r="CD96" i="20" s="1"/>
  <c r="EY153" i="2"/>
  <c r="AU45" i="21" s="1"/>
  <c r="BN47" i="20" s="1"/>
  <c r="DR128" i="2"/>
  <c r="N20" i="21" s="1"/>
  <c r="AG22" i="20" s="1"/>
  <c r="EE213" i="2"/>
  <c r="AA105" i="21" s="1"/>
  <c r="AT107" i="20" s="1"/>
  <c r="GJ120" i="2"/>
  <c r="CF12" i="21" s="1"/>
  <c r="CY14" i="20" s="1"/>
  <c r="GT176" i="2"/>
  <c r="CP68" i="21" s="1"/>
  <c r="DI70" i="20" s="1"/>
  <c r="DO196" i="2"/>
  <c r="K88" i="21" s="1"/>
  <c r="AD90" i="20" s="1"/>
  <c r="EJ198" i="2"/>
  <c r="AF90" i="21" s="1"/>
  <c r="AY92" i="20" s="1"/>
  <c r="EH143" i="2"/>
  <c r="AD35" i="21" s="1"/>
  <c r="AW37" i="20" s="1"/>
  <c r="FO158" i="2"/>
  <c r="BK50" i="21" s="1"/>
  <c r="CD52" i="20" s="1"/>
  <c r="HG208" i="2"/>
  <c r="DC100" i="21" s="1"/>
  <c r="DV102" i="20" s="1"/>
  <c r="HC146" i="2"/>
  <c r="CY38" i="21" s="1"/>
  <c r="DR40" i="20" s="1"/>
  <c r="GU187" i="2"/>
  <c r="CQ79" i="21" s="1"/>
  <c r="DJ81" i="20" s="1"/>
  <c r="FY186" i="2"/>
  <c r="BU78" i="21" s="1"/>
  <c r="CN80" i="20" s="1"/>
  <c r="GF155" i="2"/>
  <c r="CB47" i="21" s="1"/>
  <c r="CU49" i="20" s="1"/>
  <c r="DZ153" i="2"/>
  <c r="V45" i="21" s="1"/>
  <c r="AO47" i="20" s="1"/>
  <c r="GD125" i="2"/>
  <c r="BZ17" i="21" s="1"/>
  <c r="CS19" i="20" s="1"/>
  <c r="DT127" i="2"/>
  <c r="P19" i="21" s="1"/>
  <c r="AI21" i="20" s="1"/>
  <c r="GB210" i="2"/>
  <c r="BX102" i="21" s="1"/>
  <c r="CQ104" i="20" s="1"/>
  <c r="EE207" i="2"/>
  <c r="AA99" i="21" s="1"/>
  <c r="AT101" i="20" s="1"/>
  <c r="EY194" i="2"/>
  <c r="AU86" i="21" s="1"/>
  <c r="BN88" i="20" s="1"/>
  <c r="EY195" i="2"/>
  <c r="AU87" i="21" s="1"/>
  <c r="BN89" i="20" s="1"/>
  <c r="DS120" i="2"/>
  <c r="O12" i="21" s="1"/>
  <c r="AH14" i="20" s="1"/>
  <c r="GA125" i="2"/>
  <c r="BW17" i="21" s="1"/>
  <c r="CP19" i="20" s="1"/>
  <c r="EI150" i="2"/>
  <c r="AE42" i="21" s="1"/>
  <c r="AX44" i="20" s="1"/>
  <c r="FF148" i="2"/>
  <c r="BB40" i="21" s="1"/>
  <c r="BU42" i="20" s="1"/>
  <c r="GT116" i="2"/>
  <c r="CP8" i="21" s="1"/>
  <c r="DI10" i="20" s="1"/>
  <c r="FR181" i="2"/>
  <c r="BN73" i="21" s="1"/>
  <c r="CG75" i="20" s="1"/>
  <c r="DL191" i="2"/>
  <c r="H83" i="21" s="1"/>
  <c r="AA85" i="20" s="1"/>
  <c r="GQ208" i="2"/>
  <c r="CM100" i="21" s="1"/>
  <c r="DF102" i="20" s="1"/>
  <c r="EQ183" i="2"/>
  <c r="AM75" i="21" s="1"/>
  <c r="BF77" i="20" s="1"/>
  <c r="GU135" i="2"/>
  <c r="CQ27" i="21" s="1"/>
  <c r="DJ29" i="20" s="1"/>
  <c r="EH135" i="2"/>
  <c r="AD27" i="21" s="1"/>
  <c r="AW29" i="20" s="1"/>
  <c r="DH113" i="2"/>
  <c r="D5" i="21" s="1"/>
  <c r="HB137" i="2"/>
  <c r="CX29" i="21" s="1"/>
  <c r="DQ31" i="20" s="1"/>
  <c r="HG187" i="2"/>
  <c r="DC79" i="21" s="1"/>
  <c r="DV81" i="20" s="1"/>
  <c r="FH200" i="2"/>
  <c r="BD92" i="21" s="1"/>
  <c r="BW94" i="20" s="1"/>
  <c r="DT206" i="2"/>
  <c r="P98" i="21" s="1"/>
  <c r="AI100" i="20" s="1"/>
  <c r="DK188" i="2"/>
  <c r="G80" i="21" s="1"/>
  <c r="Z82" i="20" s="1"/>
  <c r="DO154" i="2"/>
  <c r="K46" i="21" s="1"/>
  <c r="AD48" i="20" s="1"/>
  <c r="ET120" i="2"/>
  <c r="AP12" i="21" s="1"/>
  <c r="BI14" i="20" s="1"/>
  <c r="GT185" i="2"/>
  <c r="CP77" i="21" s="1"/>
  <c r="DI79" i="20" s="1"/>
  <c r="FI202" i="2"/>
  <c r="BE94" i="21" s="1"/>
  <c r="BX96" i="20" s="1"/>
  <c r="FH218" i="2"/>
  <c r="BD110" i="21" s="1"/>
  <c r="BW112" i="20" s="1"/>
  <c r="GI119" i="2"/>
  <c r="CE11" i="21" s="1"/>
  <c r="CX13" i="20" s="1"/>
  <c r="DW147" i="2"/>
  <c r="S39" i="21" s="1"/>
  <c r="AL41" i="20" s="1"/>
  <c r="FA193" i="2"/>
  <c r="AW85" i="21" s="1"/>
  <c r="BP87" i="20" s="1"/>
  <c r="GU218" i="2"/>
  <c r="CQ110" i="21" s="1"/>
  <c r="DJ112" i="20" s="1"/>
  <c r="FJ140" i="2"/>
  <c r="BF32" i="21" s="1"/>
  <c r="BY34" i="20" s="1"/>
  <c r="FW158" i="2"/>
  <c r="BS50" i="21" s="1"/>
  <c r="CL52" i="20" s="1"/>
  <c r="FC154" i="2"/>
  <c r="AY46" i="21" s="1"/>
  <c r="BR48" i="20" s="1"/>
  <c r="FA211" i="2"/>
  <c r="AW103" i="21" s="1"/>
  <c r="BP105" i="20" s="1"/>
  <c r="DJ149" i="2"/>
  <c r="F41" i="21" s="1"/>
  <c r="Y43" i="20" s="1"/>
  <c r="FY139" i="2"/>
  <c r="BU31" i="21" s="1"/>
  <c r="CN33" i="20" s="1"/>
  <c r="EB170" i="2"/>
  <c r="X62" i="21" s="1"/>
  <c r="AQ64" i="20" s="1"/>
  <c r="DI180" i="2"/>
  <c r="E72" i="21" s="1"/>
  <c r="X74" i="20" s="1"/>
  <c r="DK148" i="2"/>
  <c r="G40" i="21" s="1"/>
  <c r="Z42" i="20" s="1"/>
  <c r="FZ118" i="2"/>
  <c r="BV10" i="21" s="1"/>
  <c r="CO12" i="20" s="1"/>
  <c r="GI202" i="2"/>
  <c r="CE94" i="21" s="1"/>
  <c r="CX96" i="20" s="1"/>
  <c r="DT215" i="2"/>
  <c r="P107" i="21" s="1"/>
  <c r="AI109" i="20" s="1"/>
  <c r="GP139" i="2"/>
  <c r="CL31" i="21" s="1"/>
  <c r="DE33" i="20" s="1"/>
  <c r="EJ173" i="2"/>
  <c r="AF65" i="21" s="1"/>
  <c r="AY67" i="20" s="1"/>
  <c r="HC138" i="2"/>
  <c r="CY30" i="21" s="1"/>
  <c r="DR32" i="20" s="1"/>
  <c r="DN121" i="2"/>
  <c r="J13" i="21" s="1"/>
  <c r="AC15" i="20" s="1"/>
  <c r="GC202" i="2"/>
  <c r="BY94" i="21" s="1"/>
  <c r="CR96" i="20" s="1"/>
  <c r="GM124" i="2"/>
  <c r="CI16" i="21" s="1"/>
  <c r="DB18" i="20" s="1"/>
  <c r="HG169" i="2"/>
  <c r="DC61" i="21" s="1"/>
  <c r="DV63" i="20" s="1"/>
  <c r="GR143" i="2"/>
  <c r="CN35" i="21" s="1"/>
  <c r="DG37" i="20" s="1"/>
  <c r="EX147" i="2"/>
  <c r="AT39" i="21" s="1"/>
  <c r="BM41" i="20" s="1"/>
  <c r="GY189" i="2"/>
  <c r="CU81" i="21" s="1"/>
  <c r="DN83" i="20" s="1"/>
  <c r="GH144" i="2"/>
  <c r="CD36" i="21" s="1"/>
  <c r="CW38" i="20" s="1"/>
  <c r="DI196" i="2"/>
  <c r="E88" i="21" s="1"/>
  <c r="X90" i="20" s="1"/>
  <c r="DL134" i="2"/>
  <c r="H26" i="21" s="1"/>
  <c r="AA28" i="20" s="1"/>
  <c r="GG117" i="2"/>
  <c r="CC9" i="21" s="1"/>
  <c r="CV11" i="20" s="1"/>
  <c r="EY200" i="2"/>
  <c r="AU92" i="21" s="1"/>
  <c r="BN94" i="20" s="1"/>
  <c r="EX172" i="2"/>
  <c r="AT64" i="21" s="1"/>
  <c r="BM66" i="20" s="1"/>
  <c r="EB149" i="2"/>
  <c r="X41" i="21" s="1"/>
  <c r="AQ43" i="20" s="1"/>
  <c r="GH169" i="2"/>
  <c r="CD61" i="21" s="1"/>
  <c r="CW63" i="20" s="1"/>
  <c r="FI166" i="2"/>
  <c r="BE58" i="21" s="1"/>
  <c r="BX60" i="20" s="1"/>
  <c r="FH119" i="2"/>
  <c r="BD11" i="21" s="1"/>
  <c r="BW13" i="20" s="1"/>
  <c r="GX161" i="2"/>
  <c r="CT53" i="21" s="1"/>
  <c r="DM55" i="20" s="1"/>
  <c r="FV151" i="2"/>
  <c r="BR43" i="21" s="1"/>
  <c r="CK45" i="20" s="1"/>
  <c r="DL146" i="2"/>
  <c r="H38" i="21" s="1"/>
  <c r="AA40" i="20" s="1"/>
  <c r="DL154" i="2"/>
  <c r="H46" i="21" s="1"/>
  <c r="AA48" i="20" s="1"/>
  <c r="FB176" i="2"/>
  <c r="AX68" i="21" s="1"/>
  <c r="BQ70" i="20" s="1"/>
  <c r="DG122" i="2"/>
  <c r="C14" i="21" s="1"/>
  <c r="V16" i="20" s="1"/>
  <c r="FT169" i="2"/>
  <c r="BP61" i="21" s="1"/>
  <c r="CI63" i="20" s="1"/>
  <c r="GA208" i="2"/>
  <c r="BW100" i="21" s="1"/>
  <c r="CP102" i="20" s="1"/>
  <c r="DY193" i="2"/>
  <c r="U85" i="21" s="1"/>
  <c r="AN87" i="20" s="1"/>
  <c r="FZ209" i="2"/>
  <c r="BV101" i="21" s="1"/>
  <c r="CO103" i="20" s="1"/>
  <c r="FJ182" i="2"/>
  <c r="BF74" i="21" s="1"/>
  <c r="BY76" i="20" s="1"/>
  <c r="EU164" i="2"/>
  <c r="AQ56" i="21" s="1"/>
  <c r="BJ58" i="20" s="1"/>
  <c r="EW154" i="2"/>
  <c r="AS46" i="21" s="1"/>
  <c r="BL48" i="20" s="1"/>
  <c r="DX183" i="2"/>
  <c r="T75" i="21" s="1"/>
  <c r="AM77" i="20" s="1"/>
  <c r="GH211" i="2"/>
  <c r="CD103" i="21" s="1"/>
  <c r="CW105" i="20" s="1"/>
  <c r="FO203" i="2"/>
  <c r="BK95" i="21" s="1"/>
  <c r="CD97" i="20" s="1"/>
  <c r="FF207" i="2"/>
  <c r="BB99" i="21" s="1"/>
  <c r="BU101" i="20" s="1"/>
  <c r="EU206" i="2"/>
  <c r="AQ98" i="21" s="1"/>
  <c r="BJ100" i="20" s="1"/>
  <c r="EZ115" i="2"/>
  <c r="AV7" i="21" s="1"/>
  <c r="BO9" i="20" s="1"/>
  <c r="FA123" i="2"/>
  <c r="AW15" i="21" s="1"/>
  <c r="BP17" i="20" s="1"/>
  <c r="GN194" i="2"/>
  <c r="CJ86" i="21" s="1"/>
  <c r="DC88" i="20" s="1"/>
  <c r="DM205" i="2"/>
  <c r="I97" i="21" s="1"/>
  <c r="AB99" i="20" s="1"/>
  <c r="GX132" i="2"/>
  <c r="CT24" i="21" s="1"/>
  <c r="DM26" i="20" s="1"/>
  <c r="GH148" i="2"/>
  <c r="CD40" i="21" s="1"/>
  <c r="CW42" i="20" s="1"/>
  <c r="GP178" i="2"/>
  <c r="CL70" i="21" s="1"/>
  <c r="DE72" i="20" s="1"/>
  <c r="EX151" i="2"/>
  <c r="AT43" i="21" s="1"/>
  <c r="BM45" i="20" s="1"/>
  <c r="DX172" i="2"/>
  <c r="T64" i="21" s="1"/>
  <c r="AM66" i="20" s="1"/>
  <c r="DL216" i="2"/>
  <c r="H108" i="21" s="1"/>
  <c r="AA110" i="20" s="1"/>
  <c r="EO163" i="2"/>
  <c r="AK55" i="21" s="1"/>
  <c r="BD57" i="20" s="1"/>
  <c r="DU182" i="2"/>
  <c r="Q74" i="21" s="1"/>
  <c r="AJ76" i="20" s="1"/>
  <c r="DM172" i="2"/>
  <c r="I64" i="21" s="1"/>
  <c r="AB66" i="20" s="1"/>
  <c r="FG156" i="2"/>
  <c r="BC48" i="21" s="1"/>
  <c r="BV50" i="20" s="1"/>
  <c r="FQ141" i="2"/>
  <c r="BM33" i="21" s="1"/>
  <c r="CF35" i="20" s="1"/>
  <c r="DV150" i="2"/>
  <c r="R42" i="21" s="1"/>
  <c r="AK44" i="20" s="1"/>
  <c r="FB172" i="2"/>
  <c r="AX64" i="21" s="1"/>
  <c r="BQ66" i="20" s="1"/>
  <c r="EF114" i="2"/>
  <c r="AB6" i="21" s="1"/>
  <c r="AU8" i="20" s="1"/>
  <c r="FT154" i="2"/>
  <c r="BP46" i="21" s="1"/>
  <c r="CI48" i="20" s="1"/>
  <c r="DN180" i="2"/>
  <c r="J72" i="21" s="1"/>
  <c r="AC74" i="20" s="1"/>
  <c r="EN189" i="2"/>
  <c r="AJ81" i="21" s="1"/>
  <c r="BC83" i="20" s="1"/>
  <c r="EO180" i="2"/>
  <c r="AK72" i="21" s="1"/>
  <c r="BD74" i="20" s="1"/>
  <c r="FZ207" i="2"/>
  <c r="BV99" i="21" s="1"/>
  <c r="CO101" i="20" s="1"/>
  <c r="GM137" i="2"/>
  <c r="CI29" i="21" s="1"/>
  <c r="DB31" i="20" s="1"/>
  <c r="FP218" i="2"/>
  <c r="BL110" i="21" s="1"/>
  <c r="CE112" i="20" s="1"/>
  <c r="GL215" i="2"/>
  <c r="CH107" i="21" s="1"/>
  <c r="DA109" i="20" s="1"/>
  <c r="GL194" i="2"/>
  <c r="CH86" i="21" s="1"/>
  <c r="DA88" i="20" s="1"/>
  <c r="DI210" i="2"/>
  <c r="E102" i="21" s="1"/>
  <c r="X104" i="20" s="1"/>
  <c r="DY142" i="2"/>
  <c r="U34" i="21" s="1"/>
  <c r="AN36" i="20" s="1"/>
  <c r="GT164" i="2"/>
  <c r="CP56" i="21" s="1"/>
  <c r="DI58" i="20" s="1"/>
  <c r="DH131" i="2"/>
  <c r="D23" i="21" s="1"/>
  <c r="W25" i="20" s="1"/>
  <c r="EB133" i="2"/>
  <c r="X25" i="21" s="1"/>
  <c r="AQ27" i="20" s="1"/>
  <c r="DH196" i="2"/>
  <c r="D88" i="21" s="1"/>
  <c r="W90" i="20" s="1"/>
  <c r="DS197" i="2"/>
  <c r="O89" i="21" s="1"/>
  <c r="AH91" i="20" s="1"/>
  <c r="DJ137" i="2"/>
  <c r="F29" i="21" s="1"/>
  <c r="Y31" i="20" s="1"/>
  <c r="FC213" i="2"/>
  <c r="AY105" i="21" s="1"/>
  <c r="BR107" i="20" s="1"/>
  <c r="EK149" i="2"/>
  <c r="AG41" i="21" s="1"/>
  <c r="AZ43" i="20" s="1"/>
  <c r="HD194" i="2"/>
  <c r="CZ86" i="21" s="1"/>
  <c r="DS88" i="20" s="1"/>
  <c r="FI173" i="2"/>
  <c r="BE65" i="21" s="1"/>
  <c r="BX67" i="20" s="1"/>
  <c r="DY178" i="2"/>
  <c r="U70" i="21" s="1"/>
  <c r="AN72" i="20" s="1"/>
  <c r="EB165" i="2"/>
  <c r="X57" i="21" s="1"/>
  <c r="AQ59" i="20" s="1"/>
  <c r="GC154" i="2"/>
  <c r="BY46" i="21" s="1"/>
  <c r="CR48" i="20" s="1"/>
  <c r="GB185" i="2"/>
  <c r="BX77" i="21" s="1"/>
  <c r="CQ79" i="20" s="1"/>
  <c r="FY162" i="2"/>
  <c r="BU54" i="21" s="1"/>
  <c r="CN56" i="20" s="1"/>
  <c r="DW155" i="2"/>
  <c r="S47" i="21" s="1"/>
  <c r="AL49" i="20" s="1"/>
  <c r="EU196" i="2"/>
  <c r="AQ88" i="21" s="1"/>
  <c r="BJ90" i="20" s="1"/>
  <c r="DH133" i="2"/>
  <c r="D25" i="21" s="1"/>
  <c r="W27" i="20" s="1"/>
  <c r="EO143" i="2"/>
  <c r="AK35" i="21" s="1"/>
  <c r="BD37" i="20" s="1"/>
  <c r="DZ134" i="2"/>
  <c r="V26" i="21" s="1"/>
  <c r="AO28" i="20" s="1"/>
  <c r="GA122" i="2"/>
  <c r="BW14" i="21" s="1"/>
  <c r="CP16" i="20" s="1"/>
  <c r="FJ180" i="2"/>
  <c r="BF72" i="21" s="1"/>
  <c r="BY74" i="20" s="1"/>
  <c r="EW199" i="2"/>
  <c r="AS91" i="21" s="1"/>
  <c r="BL93" i="20" s="1"/>
  <c r="FI126" i="2"/>
  <c r="BE18" i="21" s="1"/>
  <c r="BX20" i="20" s="1"/>
  <c r="FM181" i="2"/>
  <c r="BI73" i="21" s="1"/>
  <c r="CB75" i="20" s="1"/>
  <c r="DU130" i="2"/>
  <c r="Q22" i="21" s="1"/>
  <c r="AJ24" i="20" s="1"/>
  <c r="GM118" i="2"/>
  <c r="CI10" i="21" s="1"/>
  <c r="DB12" i="20" s="1"/>
  <c r="GQ193" i="2"/>
  <c r="CM85" i="21" s="1"/>
  <c r="DF87" i="20" s="1"/>
  <c r="EO207" i="2"/>
  <c r="AK99" i="21" s="1"/>
  <c r="BD101" i="20" s="1"/>
  <c r="EJ186" i="2"/>
  <c r="AF78" i="21" s="1"/>
  <c r="AY80" i="20" s="1"/>
  <c r="EO151" i="2"/>
  <c r="AK43" i="21" s="1"/>
  <c r="BD45" i="20" s="1"/>
  <c r="FW187" i="2"/>
  <c r="BS79" i="21" s="1"/>
  <c r="CL81" i="20" s="1"/>
  <c r="FI188" i="2"/>
  <c r="BE80" i="21" s="1"/>
  <c r="BX82" i="20" s="1"/>
  <c r="FE120" i="2"/>
  <c r="BA12" i="21" s="1"/>
  <c r="BT14" i="20" s="1"/>
  <c r="FJ149" i="2"/>
  <c r="BF41" i="21" s="1"/>
  <c r="BY43" i="20" s="1"/>
  <c r="FZ137" i="2"/>
  <c r="BV29" i="21" s="1"/>
  <c r="CO31" i="20" s="1"/>
  <c r="EZ159" i="2"/>
  <c r="AV51" i="21" s="1"/>
  <c r="BO53" i="20" s="1"/>
  <c r="FP201" i="2"/>
  <c r="BL93" i="21" s="1"/>
  <c r="CE95" i="20" s="1"/>
  <c r="GC216" i="2"/>
  <c r="BY108" i="21" s="1"/>
  <c r="CR110" i="20" s="1"/>
  <c r="GI147" i="2"/>
  <c r="CE39" i="21" s="1"/>
  <c r="CX41" i="20" s="1"/>
  <c r="FX145" i="2"/>
  <c r="BT37" i="21" s="1"/>
  <c r="CM39" i="20" s="1"/>
  <c r="DI214" i="2"/>
  <c r="E106" i="21" s="1"/>
  <c r="X108" i="20" s="1"/>
  <c r="EE133" i="2"/>
  <c r="AA25" i="21" s="1"/>
  <c r="AT27" i="20" s="1"/>
  <c r="FT196" i="2"/>
  <c r="BP88" i="21" s="1"/>
  <c r="CI90" i="20" s="1"/>
  <c r="FJ194" i="2"/>
  <c r="BF86" i="21" s="1"/>
  <c r="BY88" i="20" s="1"/>
  <c r="GZ208" i="2"/>
  <c r="CV100" i="21" s="1"/>
  <c r="DO102" i="20" s="1"/>
  <c r="EP173" i="2"/>
  <c r="AL65" i="21" s="1"/>
  <c r="BE67" i="20" s="1"/>
  <c r="EP180" i="2"/>
  <c r="AL72" i="21" s="1"/>
  <c r="BE74" i="20" s="1"/>
  <c r="GG216" i="2"/>
  <c r="CC108" i="21" s="1"/>
  <c r="CV110" i="20" s="1"/>
  <c r="FR134" i="2"/>
  <c r="BN26" i="21" s="1"/>
  <c r="CG28" i="20" s="1"/>
  <c r="EL187" i="2"/>
  <c r="AH79" i="21" s="1"/>
  <c r="BA81" i="20" s="1"/>
  <c r="GY201" i="2"/>
  <c r="CU93" i="21" s="1"/>
  <c r="DN95" i="20" s="1"/>
  <c r="GA135" i="2"/>
  <c r="BW27" i="21" s="1"/>
  <c r="CP29" i="20" s="1"/>
  <c r="GG170" i="2"/>
  <c r="CC62" i="21" s="1"/>
  <c r="CV64" i="20" s="1"/>
  <c r="FV197" i="2"/>
  <c r="BR89" i="21" s="1"/>
  <c r="CK91" i="20" s="1"/>
  <c r="FO157" i="2"/>
  <c r="BK49" i="21" s="1"/>
  <c r="CD51" i="20" s="1"/>
  <c r="FR117" i="2"/>
  <c r="BN9" i="21" s="1"/>
  <c r="CG11" i="20" s="1"/>
  <c r="EB177" i="2"/>
  <c r="X69" i="21" s="1"/>
  <c r="AQ71" i="20" s="1"/>
  <c r="EG150" i="2"/>
  <c r="AC42" i="21" s="1"/>
  <c r="AV44" i="20" s="1"/>
  <c r="EL193" i="2"/>
  <c r="AH85" i="21" s="1"/>
  <c r="BA87" i="20" s="1"/>
  <c r="GX174" i="2"/>
  <c r="CT66" i="21" s="1"/>
  <c r="DM68" i="20" s="1"/>
  <c r="DT120" i="2"/>
  <c r="P12" i="21" s="1"/>
  <c r="AI14" i="20" s="1"/>
  <c r="HB196" i="2"/>
  <c r="CX88" i="21" s="1"/>
  <c r="DQ90" i="20" s="1"/>
  <c r="FH161" i="2"/>
  <c r="BD53" i="21" s="1"/>
  <c r="BW55" i="20" s="1"/>
  <c r="GR145" i="2"/>
  <c r="CN37" i="21" s="1"/>
  <c r="DG39" i="20" s="1"/>
  <c r="ED115" i="2"/>
  <c r="Z7" i="21" s="1"/>
  <c r="AS9" i="20" s="1"/>
  <c r="DM135" i="2"/>
  <c r="I27" i="21" s="1"/>
  <c r="AB29" i="20" s="1"/>
  <c r="HA213" i="2"/>
  <c r="CW105" i="21" s="1"/>
  <c r="DP107" i="20" s="1"/>
  <c r="ED186" i="2"/>
  <c r="Z78" i="21" s="1"/>
  <c r="AS80" i="20" s="1"/>
  <c r="FS182" i="2"/>
  <c r="BO74" i="21" s="1"/>
  <c r="CH76" i="20" s="1"/>
  <c r="ET131" i="2"/>
  <c r="AP23" i="21" s="1"/>
  <c r="BI25" i="20" s="1"/>
  <c r="GF127" i="2"/>
  <c r="CB19" i="21" s="1"/>
  <c r="CU21" i="20" s="1"/>
  <c r="EI170" i="2"/>
  <c r="AE62" i="21" s="1"/>
  <c r="AX64" i="20" s="1"/>
  <c r="GY186" i="2"/>
  <c r="CU78" i="21" s="1"/>
  <c r="DN80" i="20" s="1"/>
  <c r="GG124" i="2"/>
  <c r="CC16" i="21" s="1"/>
  <c r="CV18" i="20" s="1"/>
  <c r="HF163" i="2"/>
  <c r="DB55" i="21" s="1"/>
  <c r="DU57" i="20" s="1"/>
  <c r="EA148" i="2"/>
  <c r="W40" i="21" s="1"/>
  <c r="AP42" i="20" s="1"/>
  <c r="DJ178" i="2"/>
  <c r="F70" i="21" s="1"/>
  <c r="Y72" i="20" s="1"/>
  <c r="DH204" i="2"/>
  <c r="D96" i="21" s="1"/>
  <c r="W98" i="20" s="1"/>
  <c r="FC173" i="2"/>
  <c r="AY65" i="21" s="1"/>
  <c r="BR67" i="20" s="1"/>
  <c r="EC130" i="2"/>
  <c r="Y22" i="21" s="1"/>
  <c r="AR24" i="20" s="1"/>
  <c r="GQ162" i="2"/>
  <c r="CM54" i="21" s="1"/>
  <c r="DF56" i="20" s="1"/>
  <c r="EG167" i="2"/>
  <c r="AC59" i="21" s="1"/>
  <c r="AV61" i="20" s="1"/>
  <c r="GS206" i="2"/>
  <c r="CO98" i="21" s="1"/>
  <c r="DH100" i="20" s="1"/>
  <c r="EQ125" i="2"/>
  <c r="AM17" i="21" s="1"/>
  <c r="BF19" i="20" s="1"/>
  <c r="GP160" i="2"/>
  <c r="CL52" i="21" s="1"/>
  <c r="DE54" i="20" s="1"/>
  <c r="DW171" i="2"/>
  <c r="S63" i="21" s="1"/>
  <c r="AL65" i="20" s="1"/>
  <c r="GM145" i="2"/>
  <c r="CI37" i="21" s="1"/>
  <c r="DB39" i="20" s="1"/>
  <c r="EY156" i="2"/>
  <c r="AU48" i="21" s="1"/>
  <c r="BN50" i="20" s="1"/>
  <c r="EY155" i="2"/>
  <c r="AU47" i="21" s="1"/>
  <c r="BN49" i="20" s="1"/>
  <c r="GB205" i="2"/>
  <c r="BX97" i="21" s="1"/>
  <c r="CQ99" i="20" s="1"/>
  <c r="FI146" i="2"/>
  <c r="BE38" i="21" s="1"/>
  <c r="BX40" i="20" s="1"/>
  <c r="EN212" i="2"/>
  <c r="AJ104" i="21" s="1"/>
  <c r="BC106" i="20" s="1"/>
  <c r="EB180" i="2"/>
  <c r="X72" i="21" s="1"/>
  <c r="AQ74" i="20" s="1"/>
  <c r="DM151" i="2"/>
  <c r="I43" i="21" s="1"/>
  <c r="AB45" i="20" s="1"/>
  <c r="ES155" i="2"/>
  <c r="AO47" i="21" s="1"/>
  <c r="BH49" i="20" s="1"/>
  <c r="GR130" i="2"/>
  <c r="CN22" i="21" s="1"/>
  <c r="DG24" i="20" s="1"/>
  <c r="HD149" i="2"/>
  <c r="CZ41" i="21" s="1"/>
  <c r="DS43" i="20" s="1"/>
  <c r="GA167" i="2"/>
  <c r="BW59" i="21" s="1"/>
  <c r="CP61" i="20" s="1"/>
  <c r="GX154" i="2"/>
  <c r="CT46" i="21" s="1"/>
  <c r="DM48" i="20" s="1"/>
  <c r="DV212" i="2"/>
  <c r="R104" i="21" s="1"/>
  <c r="AK106" i="20" s="1"/>
  <c r="FU197" i="2"/>
  <c r="BQ89" i="21" s="1"/>
  <c r="CJ91" i="20" s="1"/>
  <c r="ES119" i="2"/>
  <c r="AO11" i="21" s="1"/>
  <c r="BH13" i="20" s="1"/>
  <c r="EQ188" i="2"/>
  <c r="AM80" i="21" s="1"/>
  <c r="BF82" i="20" s="1"/>
  <c r="GB143" i="2"/>
  <c r="BX35" i="21" s="1"/>
  <c r="CQ37" i="20" s="1"/>
  <c r="FY189" i="2"/>
  <c r="BU81" i="21" s="1"/>
  <c r="CN83" i="20" s="1"/>
  <c r="FF141" i="2"/>
  <c r="BB33" i="21" s="1"/>
  <c r="BU35" i="20" s="1"/>
  <c r="EJ122" i="2"/>
  <c r="AF14" i="21" s="1"/>
  <c r="AY16" i="20" s="1"/>
  <c r="GL198" i="2"/>
  <c r="CH90" i="21" s="1"/>
  <c r="DA92" i="20" s="1"/>
  <c r="EI180" i="2"/>
  <c r="AE72" i="21" s="1"/>
  <c r="AX74" i="20" s="1"/>
  <c r="EQ197" i="2"/>
  <c r="AM89" i="21" s="1"/>
  <c r="BF91" i="20" s="1"/>
  <c r="FF113" i="2"/>
  <c r="BB5" i="21" s="1"/>
  <c r="HA116" i="2"/>
  <c r="CW8" i="21" s="1"/>
  <c r="DP10" i="20" s="1"/>
  <c r="EK113" i="2"/>
  <c r="AG5" i="21" s="1"/>
  <c r="FR194" i="2"/>
  <c r="BN86" i="21" s="1"/>
  <c r="CG88" i="20" s="1"/>
  <c r="FF178" i="2"/>
  <c r="BB70" i="21" s="1"/>
  <c r="BU72" i="20" s="1"/>
  <c r="FT182" i="2"/>
  <c r="BP74" i="21" s="1"/>
  <c r="CI76" i="20" s="1"/>
  <c r="FY113" i="2"/>
  <c r="BU5" i="21" s="1"/>
  <c r="EH151" i="2"/>
  <c r="AD43" i="21" s="1"/>
  <c r="AW45" i="20" s="1"/>
  <c r="GV142" i="2"/>
  <c r="CR34" i="21" s="1"/>
  <c r="DK36" i="20" s="1"/>
  <c r="EZ195" i="2"/>
  <c r="AV87" i="21" s="1"/>
  <c r="BO89" i="20" s="1"/>
  <c r="FE119" i="2"/>
  <c r="BA11" i="21" s="1"/>
  <c r="BT13" i="20" s="1"/>
  <c r="FH134" i="2"/>
  <c r="BD26" i="21" s="1"/>
  <c r="BW28" i="20" s="1"/>
  <c r="DZ158" i="2"/>
  <c r="V50" i="21" s="1"/>
  <c r="AO52" i="20" s="1"/>
  <c r="EK122" i="2"/>
  <c r="AG14" i="21" s="1"/>
  <c r="AZ16" i="20" s="1"/>
  <c r="GM148" i="2"/>
  <c r="CI40" i="21" s="1"/>
  <c r="DB42" i="20" s="1"/>
  <c r="FN134" i="2"/>
  <c r="BJ26" i="21" s="1"/>
  <c r="CC28" i="20" s="1"/>
  <c r="DI182" i="2"/>
  <c r="E74" i="21" s="1"/>
  <c r="X76" i="20" s="1"/>
  <c r="GH215" i="2"/>
  <c r="CD107" i="21" s="1"/>
  <c r="CW109" i="20" s="1"/>
  <c r="GL200" i="2"/>
  <c r="CH92" i="21" s="1"/>
  <c r="DA94" i="20" s="1"/>
  <c r="ES172" i="2"/>
  <c r="AO64" i="21" s="1"/>
  <c r="BH66" i="20" s="1"/>
  <c r="FM119" i="2"/>
  <c r="BI11" i="21" s="1"/>
  <c r="CB13" i="20" s="1"/>
  <c r="EW123" i="2"/>
  <c r="AS15" i="21" s="1"/>
  <c r="BL17" i="20" s="1"/>
  <c r="FD212" i="2"/>
  <c r="AZ104" i="21" s="1"/>
  <c r="BS106" i="20" s="1"/>
  <c r="GV175" i="2"/>
  <c r="CR67" i="21" s="1"/>
  <c r="DK69" i="20" s="1"/>
  <c r="ED142" i="2"/>
  <c r="Z34" i="21" s="1"/>
  <c r="AS36" i="20" s="1"/>
  <c r="DL168" i="2"/>
  <c r="H60" i="21" s="1"/>
  <c r="AA62" i="20" s="1"/>
  <c r="EF206" i="2"/>
  <c r="AB98" i="21" s="1"/>
  <c r="AU100" i="20" s="1"/>
  <c r="GK183" i="2"/>
  <c r="CG75" i="21" s="1"/>
  <c r="CZ77" i="20" s="1"/>
  <c r="DU170" i="2"/>
  <c r="Q62" i="21" s="1"/>
  <c r="AJ64" i="20" s="1"/>
  <c r="HE173" i="2"/>
  <c r="DA65" i="21" s="1"/>
  <c r="DT67" i="20" s="1"/>
  <c r="FU113" i="2"/>
  <c r="BQ5" i="21" s="1"/>
  <c r="FE164" i="2"/>
  <c r="BA56" i="21" s="1"/>
  <c r="BT58" i="20" s="1"/>
  <c r="HE150" i="2"/>
  <c r="DA42" i="21" s="1"/>
  <c r="DT44" i="20" s="1"/>
  <c r="GE195" i="2"/>
  <c r="CA87" i="21" s="1"/>
  <c r="CT89" i="20" s="1"/>
  <c r="DO190" i="2"/>
  <c r="K82" i="21" s="1"/>
  <c r="AD84" i="20" s="1"/>
  <c r="GA209" i="2"/>
  <c r="BW101" i="21" s="1"/>
  <c r="CP103" i="20" s="1"/>
  <c r="HA138" i="2"/>
  <c r="CW30" i="21" s="1"/>
  <c r="DP32" i="20" s="1"/>
  <c r="ED168" i="2"/>
  <c r="Z60" i="21" s="1"/>
  <c r="AS62" i="20" s="1"/>
  <c r="GM207" i="2"/>
  <c r="CI99" i="21" s="1"/>
  <c r="DB101" i="20" s="1"/>
  <c r="GG115" i="2"/>
  <c r="CC7" i="21" s="1"/>
  <c r="CV9" i="20" s="1"/>
  <c r="GR201" i="2"/>
  <c r="CN93" i="21" s="1"/>
  <c r="DG95" i="20" s="1"/>
  <c r="EL183" i="2"/>
  <c r="AH75" i="21" s="1"/>
  <c r="BA77" i="20" s="1"/>
  <c r="EP193" i="2"/>
  <c r="AL85" i="21" s="1"/>
  <c r="BE87" i="20" s="1"/>
  <c r="HF145" i="2"/>
  <c r="DB37" i="21" s="1"/>
  <c r="DU39" i="20" s="1"/>
  <c r="EX210" i="2"/>
  <c r="AT102" i="21" s="1"/>
  <c r="BM104" i="20" s="1"/>
  <c r="EX168" i="2"/>
  <c r="AT60" i="21" s="1"/>
  <c r="BM62" i="20" s="1"/>
  <c r="FA181" i="2"/>
  <c r="AW73" i="21" s="1"/>
  <c r="BP75" i="20" s="1"/>
  <c r="HD120" i="2"/>
  <c r="CZ12" i="21" s="1"/>
  <c r="DS14" i="20" s="1"/>
  <c r="FK133" i="2"/>
  <c r="BG25" i="21" s="1"/>
  <c r="BZ27" i="20" s="1"/>
  <c r="FB194" i="2"/>
  <c r="AX86" i="21" s="1"/>
  <c r="BQ88" i="20" s="1"/>
  <c r="GR116" i="2"/>
  <c r="CN8" i="21" s="1"/>
  <c r="DG10" i="20" s="1"/>
  <c r="EH144" i="2"/>
  <c r="AD36" i="21" s="1"/>
  <c r="AW38" i="20" s="1"/>
  <c r="DV138" i="2"/>
  <c r="R30" i="21" s="1"/>
  <c r="AK32" i="20" s="1"/>
  <c r="EL213" i="2"/>
  <c r="AH105" i="21" s="1"/>
  <c r="BA107" i="20" s="1"/>
  <c r="FK128" i="2"/>
  <c r="BG20" i="21" s="1"/>
  <c r="BZ22" i="20" s="1"/>
  <c r="FA174" i="2"/>
  <c r="AW66" i="21" s="1"/>
  <c r="BP68" i="20" s="1"/>
  <c r="FH204" i="2"/>
  <c r="BD96" i="21" s="1"/>
  <c r="BW98" i="20" s="1"/>
  <c r="FV180" i="2"/>
  <c r="BR72" i="21" s="1"/>
  <c r="CK74" i="20" s="1"/>
  <c r="DH168" i="2"/>
  <c r="D60" i="21" s="1"/>
  <c r="W62" i="20" s="1"/>
  <c r="GF201" i="2"/>
  <c r="CB93" i="21" s="1"/>
  <c r="CU95" i="20" s="1"/>
  <c r="GF212" i="2"/>
  <c r="CB104" i="21" s="1"/>
  <c r="CU106" i="20" s="1"/>
  <c r="GX158" i="2"/>
  <c r="CT50" i="21" s="1"/>
  <c r="DM52" i="20" s="1"/>
  <c r="EX156" i="2"/>
  <c r="AT48" i="21" s="1"/>
  <c r="BM50" i="20" s="1"/>
  <c r="EU141" i="2"/>
  <c r="AQ33" i="21" s="1"/>
  <c r="BJ35" i="20" s="1"/>
  <c r="DJ214" i="2"/>
  <c r="F106" i="21" s="1"/>
  <c r="Y108" i="20" s="1"/>
  <c r="FK192" i="2"/>
  <c r="BG84" i="21" s="1"/>
  <c r="BZ86" i="20" s="1"/>
  <c r="EH159" i="2"/>
  <c r="AD51" i="21" s="1"/>
  <c r="AW53" i="20" s="1"/>
  <c r="DQ203" i="2"/>
  <c r="M95" i="21" s="1"/>
  <c r="AF97" i="20" s="1"/>
  <c r="GT165" i="2"/>
  <c r="CP57" i="21" s="1"/>
  <c r="DI59" i="20" s="1"/>
  <c r="FU195" i="2"/>
  <c r="BQ87" i="21" s="1"/>
  <c r="CJ89" i="20" s="1"/>
  <c r="FX128" i="2"/>
  <c r="BT20" i="21" s="1"/>
  <c r="CM22" i="20" s="1"/>
  <c r="GQ212" i="2"/>
  <c r="CM104" i="21" s="1"/>
  <c r="DF106" i="20" s="1"/>
  <c r="EW136" i="2"/>
  <c r="AS28" i="21" s="1"/>
  <c r="BL30" i="20" s="1"/>
  <c r="GN177" i="2"/>
  <c r="CJ69" i="21" s="1"/>
  <c r="DC71" i="20" s="1"/>
  <c r="GK131" i="2"/>
  <c r="CG23" i="21" s="1"/>
  <c r="CZ25" i="20" s="1"/>
  <c r="GJ209" i="2"/>
  <c r="CF101" i="21" s="1"/>
  <c r="CY103" i="20" s="1"/>
  <c r="GK208" i="2"/>
  <c r="CG100" i="21" s="1"/>
  <c r="CZ102" i="20" s="1"/>
  <c r="DL165" i="2"/>
  <c r="H57" i="21" s="1"/>
  <c r="AA59" i="20" s="1"/>
  <c r="FQ161" i="2"/>
  <c r="BM53" i="21" s="1"/>
  <c r="CF55" i="20" s="1"/>
  <c r="GK133" i="2"/>
  <c r="CG25" i="21" s="1"/>
  <c r="CZ27" i="20" s="1"/>
  <c r="ET191" i="2"/>
  <c r="AP83" i="21" s="1"/>
  <c r="BI85" i="20" s="1"/>
  <c r="EB190" i="2"/>
  <c r="X82" i="21" s="1"/>
  <c r="AQ84" i="20" s="1"/>
  <c r="EC194" i="2"/>
  <c r="Y86" i="21" s="1"/>
  <c r="AR88" i="20" s="1"/>
  <c r="FN123" i="2"/>
  <c r="BJ15" i="21" s="1"/>
  <c r="CC17" i="20" s="1"/>
  <c r="EP184" i="2"/>
  <c r="AL76" i="21" s="1"/>
  <c r="BE78" i="20" s="1"/>
  <c r="DG140" i="2"/>
  <c r="C32" i="21" s="1"/>
  <c r="V34" i="20" s="1"/>
  <c r="GQ173" i="2"/>
  <c r="CM65" i="21" s="1"/>
  <c r="DF67" i="20" s="1"/>
  <c r="GT163" i="2"/>
  <c r="CP55" i="21" s="1"/>
  <c r="DI57" i="20" s="1"/>
  <c r="EY154" i="2"/>
  <c r="AU46" i="21" s="1"/>
  <c r="BN48" i="20" s="1"/>
  <c r="FJ118" i="2"/>
  <c r="BF10" i="21" s="1"/>
  <c r="BY12" i="20" s="1"/>
  <c r="GX175" i="2"/>
  <c r="CT67" i="21" s="1"/>
  <c r="DM69" i="20" s="1"/>
  <c r="EA145" i="2"/>
  <c r="W37" i="21" s="1"/>
  <c r="AP39" i="20" s="1"/>
  <c r="FR193" i="2"/>
  <c r="BN85" i="21" s="1"/>
  <c r="CG87" i="20" s="1"/>
  <c r="FT175" i="2"/>
  <c r="BP67" i="21" s="1"/>
  <c r="CI69" i="20" s="1"/>
  <c r="FE197" i="2"/>
  <c r="BA89" i="21" s="1"/>
  <c r="BT91" i="20" s="1"/>
  <c r="EM157" i="2"/>
  <c r="AI49" i="21" s="1"/>
  <c r="BB51" i="20" s="1"/>
  <c r="DR198" i="2"/>
  <c r="N90" i="21" s="1"/>
  <c r="AG92" i="20" s="1"/>
  <c r="HD116" i="2"/>
  <c r="CZ8" i="21" s="1"/>
  <c r="DS10" i="20" s="1"/>
  <c r="GG181" i="2"/>
  <c r="CC73" i="21" s="1"/>
  <c r="CV75" i="20" s="1"/>
  <c r="GC178" i="2"/>
  <c r="BY70" i="21" s="1"/>
  <c r="CR72" i="20" s="1"/>
  <c r="DL121" i="2"/>
  <c r="H13" i="21" s="1"/>
  <c r="AA15" i="20" s="1"/>
  <c r="GW156" i="2"/>
  <c r="CS48" i="21" s="1"/>
  <c r="DL50" i="20" s="1"/>
  <c r="EC197" i="2"/>
  <c r="Y89" i="21" s="1"/>
  <c r="AR91" i="20" s="1"/>
  <c r="DK212" i="2"/>
  <c r="G104" i="21" s="1"/>
  <c r="Z106" i="20" s="1"/>
  <c r="DU200" i="2"/>
  <c r="Q92" i="21" s="1"/>
  <c r="AJ94" i="20" s="1"/>
  <c r="GZ152" i="2"/>
  <c r="CV44" i="21" s="1"/>
  <c r="DO46" i="20" s="1"/>
  <c r="FQ191" i="2"/>
  <c r="BM83" i="21" s="1"/>
  <c r="CF85" i="20" s="1"/>
  <c r="FF216" i="2"/>
  <c r="BB108" i="21" s="1"/>
  <c r="BU110" i="20" s="1"/>
  <c r="FD169" i="2"/>
  <c r="AZ61" i="21" s="1"/>
  <c r="BS63" i="20" s="1"/>
  <c r="GU198" i="2"/>
  <c r="CQ90" i="21" s="1"/>
  <c r="DJ92" i="20" s="1"/>
  <c r="DH218" i="2"/>
  <c r="D110" i="21" s="1"/>
  <c r="W112" i="20" s="1"/>
  <c r="EJ213" i="2"/>
  <c r="AF105" i="21" s="1"/>
  <c r="AY107" i="20" s="1"/>
  <c r="EY182" i="2"/>
  <c r="AU74" i="21" s="1"/>
  <c r="BN76" i="20" s="1"/>
  <c r="FL186" i="2"/>
  <c r="BH78" i="21" s="1"/>
  <c r="CA80" i="20" s="1"/>
  <c r="FU166" i="2"/>
  <c r="BQ58" i="21" s="1"/>
  <c r="CJ60" i="20" s="1"/>
  <c r="FP116" i="2"/>
  <c r="BL8" i="21" s="1"/>
  <c r="CE10" i="20" s="1"/>
  <c r="GY177" i="2"/>
  <c r="CU69" i="21" s="1"/>
  <c r="DN71" i="20" s="1"/>
  <c r="GC186" i="2"/>
  <c r="BY78" i="21" s="1"/>
  <c r="CR80" i="20" s="1"/>
  <c r="EH173" i="2"/>
  <c r="AD65" i="21" s="1"/>
  <c r="AW67" i="20" s="1"/>
  <c r="DF148" i="2"/>
  <c r="B40" i="21" s="1"/>
  <c r="U42" i="20" s="1"/>
  <c r="EB144" i="2"/>
  <c r="X36" i="21" s="1"/>
  <c r="AQ38" i="20" s="1"/>
  <c r="DN209" i="2"/>
  <c r="J101" i="21" s="1"/>
  <c r="AC103" i="20" s="1"/>
  <c r="GF179" i="2"/>
  <c r="CB71" i="21" s="1"/>
  <c r="CU73" i="20" s="1"/>
  <c r="GD128" i="2"/>
  <c r="BZ20" i="21" s="1"/>
  <c r="CS22" i="20" s="1"/>
  <c r="FJ114" i="2"/>
  <c r="BF6" i="21" s="1"/>
  <c r="BY8" i="20" s="1"/>
  <c r="FP126" i="2"/>
  <c r="BL18" i="21" s="1"/>
  <c r="CE20" i="20" s="1"/>
  <c r="FK134" i="2"/>
  <c r="BG26" i="21" s="1"/>
  <c r="BZ28" i="20" s="1"/>
  <c r="DP165" i="2"/>
  <c r="L57" i="21" s="1"/>
  <c r="AE59" i="20" s="1"/>
  <c r="EE138" i="2"/>
  <c r="AA30" i="21" s="1"/>
  <c r="AT32" i="20" s="1"/>
  <c r="DV154" i="2"/>
  <c r="R46" i="21" s="1"/>
  <c r="AK48" i="20" s="1"/>
  <c r="GJ189" i="2"/>
  <c r="CF81" i="21" s="1"/>
  <c r="CY83" i="20" s="1"/>
  <c r="HD189" i="2"/>
  <c r="CZ81" i="21" s="1"/>
  <c r="DS83" i="20" s="1"/>
  <c r="GX209" i="2"/>
  <c r="CT101" i="21" s="1"/>
  <c r="DM103" i="20" s="1"/>
  <c r="GN162" i="2"/>
  <c r="CJ54" i="21" s="1"/>
  <c r="DC56" i="20" s="1"/>
  <c r="DY117" i="2"/>
  <c r="U9" i="21" s="1"/>
  <c r="AN11" i="20" s="1"/>
  <c r="GE197" i="2"/>
  <c r="CA89" i="21" s="1"/>
  <c r="CT91" i="20" s="1"/>
  <c r="GW143" i="2"/>
  <c r="CS35" i="21" s="1"/>
  <c r="DL37" i="20" s="1"/>
  <c r="FV115" i="2"/>
  <c r="BR7" i="21" s="1"/>
  <c r="CK9" i="20" s="1"/>
  <c r="DW177" i="2"/>
  <c r="S69" i="21" s="1"/>
  <c r="AL71" i="20" s="1"/>
  <c r="FL116" i="2"/>
  <c r="BH8" i="21" s="1"/>
  <c r="CA10" i="20" s="1"/>
  <c r="ER177" i="2"/>
  <c r="AN69" i="21" s="1"/>
  <c r="BG71" i="20" s="1"/>
  <c r="EQ116" i="2"/>
  <c r="AM8" i="21" s="1"/>
  <c r="BF10" i="20" s="1"/>
  <c r="GK146" i="2"/>
  <c r="CG38" i="21" s="1"/>
  <c r="CZ40" i="20" s="1"/>
  <c r="FU160" i="2"/>
  <c r="BQ52" i="21" s="1"/>
  <c r="CJ54" i="20" s="1"/>
  <c r="DF116" i="2"/>
  <c r="B8" i="21" s="1"/>
  <c r="U10" i="20" s="1"/>
  <c r="GA198" i="2"/>
  <c r="BW90" i="21" s="1"/>
  <c r="CP92" i="20" s="1"/>
  <c r="HD181" i="2"/>
  <c r="CZ73" i="21" s="1"/>
  <c r="DS75" i="20" s="1"/>
  <c r="DQ160" i="2"/>
  <c r="M52" i="21" s="1"/>
  <c r="AF54" i="20" s="1"/>
  <c r="GP118" i="2"/>
  <c r="CL10" i="21" s="1"/>
  <c r="DE12" i="20" s="1"/>
  <c r="GC157" i="2"/>
  <c r="BY49" i="21" s="1"/>
  <c r="CR51" i="20" s="1"/>
  <c r="FW192" i="2"/>
  <c r="BS84" i="21" s="1"/>
  <c r="CL86" i="20" s="1"/>
  <c r="EM192" i="2"/>
  <c r="AI84" i="21" s="1"/>
  <c r="BB86" i="20" s="1"/>
  <c r="DT195" i="2"/>
  <c r="P87" i="21" s="1"/>
  <c r="AI89" i="20" s="1"/>
  <c r="ER185" i="2"/>
  <c r="AN77" i="21" s="1"/>
  <c r="BG79" i="20" s="1"/>
  <c r="DL135" i="2"/>
  <c r="H27" i="21" s="1"/>
  <c r="AA29" i="20" s="1"/>
  <c r="HA185" i="2"/>
  <c r="CW77" i="21" s="1"/>
  <c r="DP79" i="20" s="1"/>
  <c r="FR145" i="2"/>
  <c r="BN37" i="21" s="1"/>
  <c r="CG39" i="20" s="1"/>
  <c r="ED139" i="2"/>
  <c r="Z31" i="21" s="1"/>
  <c r="AS33" i="20" s="1"/>
  <c r="GZ215" i="2"/>
  <c r="CV107" i="21" s="1"/>
  <c r="DO109" i="20" s="1"/>
  <c r="GB162" i="2"/>
  <c r="BX54" i="21" s="1"/>
  <c r="CQ56" i="20" s="1"/>
  <c r="DP153" i="2"/>
  <c r="L45" i="21" s="1"/>
  <c r="AE47" i="20" s="1"/>
  <c r="DK200" i="2"/>
  <c r="G92" i="21" s="1"/>
  <c r="Z94" i="20" s="1"/>
  <c r="EC137" i="2"/>
  <c r="Y29" i="21" s="1"/>
  <c r="AR31" i="20" s="1"/>
  <c r="EH199" i="2"/>
  <c r="AD91" i="21" s="1"/>
  <c r="AW93" i="20" s="1"/>
  <c r="EL133" i="2"/>
  <c r="AH25" i="21" s="1"/>
  <c r="BA27" i="20" s="1"/>
  <c r="DR168" i="2"/>
  <c r="N60" i="21" s="1"/>
  <c r="AG62" i="20" s="1"/>
  <c r="FI136" i="2"/>
  <c r="BE28" i="21" s="1"/>
  <c r="BX30" i="20" s="1"/>
  <c r="DG153" i="2"/>
  <c r="C45" i="21" s="1"/>
  <c r="V47" i="20" s="1"/>
  <c r="DT131" i="2"/>
  <c r="P23" i="21" s="1"/>
  <c r="AI25" i="20" s="1"/>
  <c r="FW118" i="2"/>
  <c r="BS10" i="21" s="1"/>
  <c r="CL12" i="20" s="1"/>
  <c r="FK138" i="2"/>
  <c r="BG30" i="21" s="1"/>
  <c r="BZ32" i="20" s="1"/>
  <c r="GO175" i="2"/>
  <c r="CK67" i="21" s="1"/>
  <c r="DD69" i="20" s="1"/>
  <c r="EK205" i="2"/>
  <c r="AG97" i="21" s="1"/>
  <c r="AZ99" i="20" s="1"/>
  <c r="DO162" i="2"/>
  <c r="K54" i="21" s="1"/>
  <c r="AD56" i="20" s="1"/>
  <c r="EQ192" i="2"/>
  <c r="AM84" i="21" s="1"/>
  <c r="BF86" i="20" s="1"/>
  <c r="DP156" i="2"/>
  <c r="L48" i="21" s="1"/>
  <c r="AE50" i="20" s="1"/>
  <c r="EN156" i="2"/>
  <c r="AJ48" i="21" s="1"/>
  <c r="BC50" i="20" s="1"/>
  <c r="GO214" i="2"/>
  <c r="CK106" i="21" s="1"/>
  <c r="DD108" i="20" s="1"/>
  <c r="EB154" i="2"/>
  <c r="X46" i="21" s="1"/>
  <c r="AQ48" i="20" s="1"/>
  <c r="FH189" i="2"/>
  <c r="BD81" i="21" s="1"/>
  <c r="BW83" i="20" s="1"/>
  <c r="EL159" i="2"/>
  <c r="AH51" i="21" s="1"/>
  <c r="BA53" i="20" s="1"/>
  <c r="ES217" i="2"/>
  <c r="AO109" i="21" s="1"/>
  <c r="BH111" i="20" s="1"/>
  <c r="EA125" i="2"/>
  <c r="W17" i="21" s="1"/>
  <c r="AP19" i="20" s="1"/>
  <c r="DX205" i="2"/>
  <c r="T97" i="21" s="1"/>
  <c r="AM99" i="20" s="1"/>
  <c r="GY142" i="2"/>
  <c r="CU34" i="21" s="1"/>
  <c r="DN36" i="20" s="1"/>
  <c r="EI215" i="2"/>
  <c r="AE107" i="21" s="1"/>
  <c r="AX109" i="20" s="1"/>
  <c r="DS137" i="2"/>
  <c r="O29" i="21" s="1"/>
  <c r="AH31" i="20" s="1"/>
  <c r="ED173" i="2"/>
  <c r="Z65" i="21" s="1"/>
  <c r="AS67" i="20" s="1"/>
  <c r="EN192" i="2"/>
  <c r="AJ84" i="21" s="1"/>
  <c r="BC86" i="20" s="1"/>
  <c r="FO115" i="2"/>
  <c r="BK7" i="21" s="1"/>
  <c r="CD9" i="20" s="1"/>
  <c r="ET181" i="2"/>
  <c r="AP73" i="21" s="1"/>
  <c r="BI75" i="20" s="1"/>
  <c r="FF152" i="2"/>
  <c r="BB44" i="21" s="1"/>
  <c r="BU46" i="20" s="1"/>
  <c r="FK155" i="2"/>
  <c r="BG47" i="21" s="1"/>
  <c r="BZ49" i="20" s="1"/>
  <c r="GB126" i="2"/>
  <c r="BX18" i="21" s="1"/>
  <c r="CQ20" i="20" s="1"/>
  <c r="FS208" i="2"/>
  <c r="BO100" i="21" s="1"/>
  <c r="CH102" i="20" s="1"/>
  <c r="GM197" i="2"/>
  <c r="CI89" i="21" s="1"/>
  <c r="DB91" i="20" s="1"/>
  <c r="EJ181" i="2"/>
  <c r="AF73" i="21" s="1"/>
  <c r="AY75" i="20" s="1"/>
  <c r="DP208" i="2"/>
  <c r="L100" i="21" s="1"/>
  <c r="AE102" i="20" s="1"/>
  <c r="GG158" i="2"/>
  <c r="CC50" i="21" s="1"/>
  <c r="CV52" i="20" s="1"/>
  <c r="GB186" i="2"/>
  <c r="BX78" i="21" s="1"/>
  <c r="CQ80" i="20" s="1"/>
  <c r="FE131" i="2"/>
  <c r="BA23" i="21" s="1"/>
  <c r="BT25" i="20" s="1"/>
  <c r="EP127" i="2"/>
  <c r="AL19" i="21" s="1"/>
  <c r="BE21" i="20" s="1"/>
  <c r="EX144" i="2"/>
  <c r="AT36" i="21" s="1"/>
  <c r="BM38" i="20" s="1"/>
  <c r="HB149" i="2"/>
  <c r="CX41" i="21" s="1"/>
  <c r="DQ43" i="20" s="1"/>
  <c r="GA195" i="2"/>
  <c r="BW87" i="21" s="1"/>
  <c r="CP89" i="20" s="1"/>
  <c r="FB206" i="2"/>
  <c r="AX98" i="21" s="1"/>
  <c r="BQ100" i="20" s="1"/>
  <c r="DR135" i="2"/>
  <c r="N27" i="21" s="1"/>
  <c r="AG29" i="20" s="1"/>
  <c r="ER139" i="2"/>
  <c r="AN31" i="21" s="1"/>
  <c r="BG33" i="20" s="1"/>
  <c r="GL137" i="2"/>
  <c r="CH29" i="21" s="1"/>
  <c r="DA31" i="20" s="1"/>
  <c r="DY182" i="2"/>
  <c r="U74" i="21" s="1"/>
  <c r="AN76" i="20" s="1"/>
  <c r="HD166" i="2"/>
  <c r="CZ58" i="21" s="1"/>
  <c r="DS60" i="20" s="1"/>
  <c r="FX210" i="2"/>
  <c r="BT102" i="21" s="1"/>
  <c r="CM104" i="20" s="1"/>
  <c r="DI192" i="2"/>
  <c r="E84" i="21" s="1"/>
  <c r="X86" i="20" s="1"/>
  <c r="DM140" i="2"/>
  <c r="I32" i="21" s="1"/>
  <c r="AB34" i="20" s="1"/>
  <c r="DY113" i="2"/>
  <c r="U5" i="21" s="1"/>
  <c r="GP188" i="2"/>
  <c r="CL80" i="21" s="1"/>
  <c r="DE82" i="20" s="1"/>
  <c r="HD119" i="2"/>
  <c r="CZ11" i="21" s="1"/>
  <c r="DS13" i="20" s="1"/>
  <c r="ED199" i="2"/>
  <c r="Z91" i="21" s="1"/>
  <c r="AS93" i="20" s="1"/>
  <c r="DJ186" i="2"/>
  <c r="F78" i="21" s="1"/>
  <c r="Y80" i="20" s="1"/>
  <c r="DY170" i="2"/>
  <c r="U62" i="21" s="1"/>
  <c r="AN64" i="20" s="1"/>
  <c r="EY152" i="2"/>
  <c r="AU44" i="21" s="1"/>
  <c r="BN46" i="20" s="1"/>
  <c r="FL159" i="2"/>
  <c r="BH51" i="21" s="1"/>
  <c r="CA53" i="20" s="1"/>
  <c r="DQ141" i="2"/>
  <c r="M33" i="21" s="1"/>
  <c r="AF35" i="20" s="1"/>
  <c r="EG179" i="2"/>
  <c r="AC71" i="21" s="1"/>
  <c r="AV73" i="20" s="1"/>
  <c r="ES196" i="2"/>
  <c r="AO88" i="21" s="1"/>
  <c r="BH90" i="20" s="1"/>
  <c r="FF130" i="2"/>
  <c r="BB22" i="21" s="1"/>
  <c r="BU24" i="20" s="1"/>
  <c r="DV155" i="2"/>
  <c r="R47" i="21" s="1"/>
  <c r="AK49" i="20" s="1"/>
  <c r="GG123" i="2"/>
  <c r="CC15" i="21" s="1"/>
  <c r="CV17" i="20" s="1"/>
  <c r="GB140" i="2"/>
  <c r="BX32" i="21" s="1"/>
  <c r="CQ34" i="20" s="1"/>
  <c r="EE146" i="2"/>
  <c r="AA38" i="21" s="1"/>
  <c r="AT40" i="20" s="1"/>
  <c r="EA191" i="2"/>
  <c r="W83" i="21" s="1"/>
  <c r="AP85" i="20" s="1"/>
  <c r="FU156" i="2"/>
  <c r="BQ48" i="21" s="1"/>
  <c r="CJ50" i="20" s="1"/>
  <c r="FB134" i="2"/>
  <c r="AX26" i="21" s="1"/>
  <c r="BQ28" i="20" s="1"/>
  <c r="EQ127" i="2"/>
  <c r="AM19" i="21" s="1"/>
  <c r="BF21" i="20" s="1"/>
  <c r="FU174" i="2"/>
  <c r="BQ66" i="21" s="1"/>
  <c r="CJ68" i="20" s="1"/>
  <c r="EC161" i="2"/>
  <c r="Y53" i="21" s="1"/>
  <c r="AR55" i="20" s="1"/>
  <c r="FP125" i="2"/>
  <c r="BL17" i="21" s="1"/>
  <c r="CE19" i="20" s="1"/>
  <c r="EQ164" i="2"/>
  <c r="AM56" i="21" s="1"/>
  <c r="BF58" i="20" s="1"/>
  <c r="GU127" i="2"/>
  <c r="CQ19" i="21" s="1"/>
  <c r="DJ21" i="20" s="1"/>
  <c r="FO170" i="2"/>
  <c r="BK62" i="21" s="1"/>
  <c r="CD64" i="20" s="1"/>
  <c r="FW150" i="2"/>
  <c r="BS42" i="21" s="1"/>
  <c r="CL44" i="20" s="1"/>
  <c r="HB163" i="2"/>
  <c r="CX55" i="21" s="1"/>
  <c r="DQ57" i="20" s="1"/>
  <c r="FE216" i="2"/>
  <c r="BA108" i="21" s="1"/>
  <c r="BT110" i="20" s="1"/>
  <c r="FA217" i="2"/>
  <c r="AW109" i="21" s="1"/>
  <c r="BP111" i="20" s="1"/>
  <c r="FS118" i="2"/>
  <c r="BO10" i="21" s="1"/>
  <c r="CH12" i="20" s="1"/>
  <c r="ER215" i="2"/>
  <c r="AN107" i="21" s="1"/>
  <c r="BG109" i="20" s="1"/>
  <c r="DG113" i="2"/>
  <c r="C5" i="21" s="1"/>
  <c r="GF173" i="2"/>
  <c r="CB65" i="21" s="1"/>
  <c r="CU67" i="20" s="1"/>
  <c r="DG206" i="2"/>
  <c r="C98" i="21" s="1"/>
  <c r="V100" i="20" s="1"/>
  <c r="DJ116" i="2"/>
  <c r="F8" i="21" s="1"/>
  <c r="Y10" i="20" s="1"/>
  <c r="EL217" i="2"/>
  <c r="AH109" i="21" s="1"/>
  <c r="BA111" i="20" s="1"/>
  <c r="EZ163" i="2"/>
  <c r="AV55" i="21" s="1"/>
  <c r="BO57" i="20" s="1"/>
  <c r="GV192" i="2"/>
  <c r="CR84" i="21" s="1"/>
  <c r="DK86" i="20" s="1"/>
  <c r="DK125" i="2"/>
  <c r="G17" i="21" s="1"/>
  <c r="Z19" i="20" s="1"/>
  <c r="DV199" i="2"/>
  <c r="R91" i="21" s="1"/>
  <c r="AK93" i="20" s="1"/>
  <c r="DG207" i="2"/>
  <c r="C99" i="21" s="1"/>
  <c r="V101" i="20" s="1"/>
  <c r="FW122" i="2"/>
  <c r="BS14" i="21" s="1"/>
  <c r="CL16" i="20" s="1"/>
  <c r="FR146" i="2"/>
  <c r="BN38" i="21" s="1"/>
  <c r="CG40" i="20" s="1"/>
  <c r="FA190" i="2"/>
  <c r="AW82" i="21" s="1"/>
  <c r="BP84" i="20" s="1"/>
  <c r="DN216" i="2"/>
  <c r="J108" i="21" s="1"/>
  <c r="AC110" i="20" s="1"/>
  <c r="GS113" i="2"/>
  <c r="CO5" i="21" s="1"/>
  <c r="GA119" i="2"/>
  <c r="BW11" i="21" s="1"/>
  <c r="CP13" i="20" s="1"/>
  <c r="GK164" i="2"/>
  <c r="CG56" i="21" s="1"/>
  <c r="CZ58" i="20" s="1"/>
  <c r="GI134" i="2"/>
  <c r="CE26" i="21" s="1"/>
  <c r="CX28" i="20" s="1"/>
  <c r="EN118" i="2"/>
  <c r="AJ10" i="21" s="1"/>
  <c r="BC12" i="20" s="1"/>
  <c r="FR168" i="2"/>
  <c r="BN60" i="21" s="1"/>
  <c r="CG62" i="20" s="1"/>
  <c r="GR186" i="2"/>
  <c r="CN78" i="21" s="1"/>
  <c r="DG80" i="20" s="1"/>
  <c r="DL132" i="2"/>
  <c r="H24" i="21" s="1"/>
  <c r="AA26" i="20" s="1"/>
  <c r="ES173" i="2"/>
  <c r="AO65" i="21" s="1"/>
  <c r="BH67" i="20" s="1"/>
  <c r="FB173" i="2"/>
  <c r="AX65" i="21" s="1"/>
  <c r="BQ67" i="20" s="1"/>
  <c r="EW200" i="2"/>
  <c r="AS92" i="21" s="1"/>
  <c r="BL94" i="20" s="1"/>
  <c r="DF165" i="2"/>
  <c r="B57" i="21" s="1"/>
  <c r="U59" i="20" s="1"/>
  <c r="FE173" i="2"/>
  <c r="BA65" i="21" s="1"/>
  <c r="BT67" i="20" s="1"/>
  <c r="FS166" i="2"/>
  <c r="BO58" i="21" s="1"/>
  <c r="CH60" i="20" s="1"/>
  <c r="DI126" i="2"/>
  <c r="E18" i="21" s="1"/>
  <c r="X20" i="20" s="1"/>
  <c r="FG206" i="2"/>
  <c r="BC98" i="21" s="1"/>
  <c r="BV100" i="20" s="1"/>
  <c r="HG160" i="2"/>
  <c r="DC52" i="21" s="1"/>
  <c r="DV54" i="20" s="1"/>
  <c r="DG214" i="2"/>
  <c r="C106" i="21" s="1"/>
  <c r="V108" i="20" s="1"/>
  <c r="GQ165" i="2"/>
  <c r="CM57" i="21" s="1"/>
  <c r="DF59" i="20" s="1"/>
  <c r="GN196" i="2"/>
  <c r="CJ88" i="21" s="1"/>
  <c r="DC90" i="20" s="1"/>
  <c r="EM145" i="2"/>
  <c r="AI37" i="21" s="1"/>
  <c r="BB39" i="20" s="1"/>
  <c r="DM190" i="2"/>
  <c r="I82" i="21" s="1"/>
  <c r="AB84" i="20" s="1"/>
  <c r="EO150" i="2"/>
  <c r="AK42" i="21" s="1"/>
  <c r="BD44" i="20" s="1"/>
  <c r="DR161" i="2"/>
  <c r="N53" i="21" s="1"/>
  <c r="AG55" i="20" s="1"/>
  <c r="GO198" i="2"/>
  <c r="CK90" i="21" s="1"/>
  <c r="DD92" i="20" s="1"/>
  <c r="DI155" i="2"/>
  <c r="E47" i="21" s="1"/>
  <c r="X49" i="20" s="1"/>
  <c r="EY179" i="2"/>
  <c r="AU71" i="21" s="1"/>
  <c r="BN73" i="20" s="1"/>
  <c r="FY151" i="2"/>
  <c r="BU43" i="21" s="1"/>
  <c r="CN45" i="20" s="1"/>
  <c r="EQ216" i="2"/>
  <c r="AM108" i="21" s="1"/>
  <c r="BF110" i="20" s="1"/>
  <c r="FK197" i="2"/>
  <c r="BG89" i="21" s="1"/>
  <c r="BZ91" i="20" s="1"/>
  <c r="EF199" i="2"/>
  <c r="AB91" i="21" s="1"/>
  <c r="AU93" i="20" s="1"/>
  <c r="DF132" i="2"/>
  <c r="B24" i="21" s="1"/>
  <c r="U26" i="20" s="1"/>
  <c r="GE145" i="2"/>
  <c r="CA37" i="21" s="1"/>
  <c r="CT39" i="20" s="1"/>
  <c r="DK174" i="2"/>
  <c r="G66" i="21" s="1"/>
  <c r="Z68" i="20" s="1"/>
  <c r="EM146" i="2"/>
  <c r="AI38" i="21" s="1"/>
  <c r="BB40" i="20" s="1"/>
  <c r="FD159" i="2"/>
  <c r="AZ51" i="21" s="1"/>
  <c r="BS53" i="20" s="1"/>
  <c r="FX115" i="2"/>
  <c r="BT7" i="21" s="1"/>
  <c r="CM9" i="20" s="1"/>
  <c r="GR131" i="2"/>
  <c r="CN23" i="21" s="1"/>
  <c r="DG25" i="20" s="1"/>
  <c r="FV169" i="2"/>
  <c r="BR61" i="21" s="1"/>
  <c r="CK63" i="20" s="1"/>
  <c r="FD156" i="2"/>
  <c r="AZ48" i="21" s="1"/>
  <c r="BS50" i="20" s="1"/>
  <c r="EG131" i="2"/>
  <c r="AC23" i="21" s="1"/>
  <c r="AV25" i="20" s="1"/>
  <c r="FP189" i="2"/>
  <c r="BL81" i="21" s="1"/>
  <c r="CE83" i="20" s="1"/>
  <c r="EB212" i="2"/>
  <c r="X104" i="21" s="1"/>
  <c r="AQ106" i="20" s="1"/>
  <c r="EL155" i="2"/>
  <c r="AH47" i="21" s="1"/>
  <c r="BA49" i="20" s="1"/>
  <c r="EC143" i="2"/>
  <c r="Y35" i="21" s="1"/>
  <c r="AR37" i="20" s="1"/>
  <c r="ES210" i="2"/>
  <c r="AO102" i="21" s="1"/>
  <c r="BH104" i="20" s="1"/>
  <c r="GU146" i="2"/>
  <c r="CQ38" i="21" s="1"/>
  <c r="DJ40" i="20" s="1"/>
  <c r="FD188" i="2"/>
  <c r="AZ80" i="21" s="1"/>
  <c r="BS82" i="20" s="1"/>
  <c r="FX205" i="2"/>
  <c r="BT97" i="21" s="1"/>
  <c r="CM99" i="20" s="1"/>
  <c r="HC189" i="2"/>
  <c r="CY81" i="21" s="1"/>
  <c r="DR83" i="20" s="1"/>
  <c r="GQ170" i="2"/>
  <c r="CM62" i="21" s="1"/>
  <c r="DF64" i="20" s="1"/>
  <c r="DF155" i="2"/>
  <c r="B47" i="21" s="1"/>
  <c r="U49" i="20" s="1"/>
  <c r="GR129" i="2"/>
  <c r="CN21" i="21" s="1"/>
  <c r="DG23" i="20" s="1"/>
  <c r="GE200" i="2"/>
  <c r="CA92" i="21" s="1"/>
  <c r="CT94" i="20" s="1"/>
  <c r="EJ130" i="2"/>
  <c r="AF22" i="21" s="1"/>
  <c r="AY24" i="20" s="1"/>
  <c r="DV115" i="2"/>
  <c r="R7" i="21" s="1"/>
  <c r="AK9" i="20" s="1"/>
  <c r="GS169" i="2"/>
  <c r="CO61" i="21" s="1"/>
  <c r="DH63" i="20" s="1"/>
  <c r="EB153" i="2"/>
  <c r="X45" i="21" s="1"/>
  <c r="AQ47" i="20" s="1"/>
  <c r="FE181" i="2"/>
  <c r="BA73" i="21" s="1"/>
  <c r="BT75" i="20" s="1"/>
  <c r="GA124" i="2"/>
  <c r="BW16" i="21" s="1"/>
  <c r="CP18" i="20" s="1"/>
  <c r="EQ177" i="2"/>
  <c r="AM69" i="21" s="1"/>
  <c r="BF71" i="20" s="1"/>
  <c r="DK142" i="2"/>
  <c r="G34" i="21" s="1"/>
  <c r="Z36" i="20" s="1"/>
  <c r="FR166" i="2"/>
  <c r="BN58" i="21" s="1"/>
  <c r="CG60" i="20" s="1"/>
  <c r="FA218" i="2"/>
  <c r="AW110" i="21" s="1"/>
  <c r="BP112" i="20" s="1"/>
  <c r="FO193" i="2"/>
  <c r="BK85" i="21" s="1"/>
  <c r="CD87" i="20" s="1"/>
  <c r="ET178" i="2"/>
  <c r="AP70" i="21" s="1"/>
  <c r="BI72" i="20" s="1"/>
  <c r="DL113" i="2"/>
  <c r="H5" i="21" s="1"/>
  <c r="HB156" i="2"/>
  <c r="CX48" i="21" s="1"/>
  <c r="DQ50" i="20" s="1"/>
  <c r="FE183" i="2"/>
  <c r="BA75" i="21" s="1"/>
  <c r="BT77" i="20" s="1"/>
  <c r="DY176" i="2"/>
  <c r="U68" i="21" s="1"/>
  <c r="AN70" i="20" s="1"/>
  <c r="EJ180" i="2"/>
  <c r="AF72" i="21" s="1"/>
  <c r="AY74" i="20" s="1"/>
  <c r="DX203" i="2"/>
  <c r="T95" i="21" s="1"/>
  <c r="AM97" i="20" s="1"/>
  <c r="GQ144" i="2"/>
  <c r="CM36" i="21" s="1"/>
  <c r="DF38" i="20" s="1"/>
  <c r="FY121" i="2"/>
  <c r="BU13" i="21" s="1"/>
  <c r="CN15" i="20" s="1"/>
  <c r="DZ167" i="2"/>
  <c r="V59" i="21" s="1"/>
  <c r="AO61" i="20" s="1"/>
  <c r="FH206" i="2"/>
  <c r="BD98" i="21" s="1"/>
  <c r="BW100" i="20" s="1"/>
  <c r="HD192" i="2"/>
  <c r="CZ84" i="21" s="1"/>
  <c r="DS86" i="20" s="1"/>
  <c r="EP169" i="2"/>
  <c r="AL61" i="21" s="1"/>
  <c r="BE63" i="20" s="1"/>
  <c r="DP175" i="2"/>
  <c r="L67" i="21" s="1"/>
  <c r="AE69" i="20" s="1"/>
  <c r="EK206" i="2"/>
  <c r="AG98" i="21" s="1"/>
  <c r="AZ100" i="20" s="1"/>
  <c r="FT197" i="2"/>
  <c r="BP89" i="21" s="1"/>
  <c r="CI91" i="20" s="1"/>
  <c r="FW144" i="2"/>
  <c r="BS36" i="21" s="1"/>
  <c r="CL38" i="20" s="1"/>
  <c r="GL119" i="2"/>
  <c r="CH11" i="21" s="1"/>
  <c r="DA13" i="20" s="1"/>
  <c r="EO191" i="2"/>
  <c r="AK83" i="21" s="1"/>
  <c r="BD85" i="20" s="1"/>
  <c r="GB153" i="2"/>
  <c r="BX45" i="21" s="1"/>
  <c r="CQ47" i="20" s="1"/>
  <c r="FN158" i="2"/>
  <c r="BJ50" i="21" s="1"/>
  <c r="CC52" i="20" s="1"/>
  <c r="GI130" i="2"/>
  <c r="CE22" i="21" s="1"/>
  <c r="CX24" i="20" s="1"/>
  <c r="EE171" i="2"/>
  <c r="AA63" i="21" s="1"/>
  <c r="AT65" i="20" s="1"/>
  <c r="EY185" i="2"/>
  <c r="AU77" i="21" s="1"/>
  <c r="BN79" i="20" s="1"/>
  <c r="DO178" i="2"/>
  <c r="K70" i="21" s="1"/>
  <c r="AD72" i="20" s="1"/>
  <c r="DX174" i="2"/>
  <c r="T66" i="21" s="1"/>
  <c r="AM68" i="20" s="1"/>
  <c r="GC199" i="2"/>
  <c r="BY91" i="21" s="1"/>
  <c r="CR93" i="20" s="1"/>
  <c r="FD173" i="2"/>
  <c r="AZ65" i="21" s="1"/>
  <c r="BS67" i="20" s="1"/>
  <c r="EQ179" i="2"/>
  <c r="AM71" i="21" s="1"/>
  <c r="BF73" i="20" s="1"/>
  <c r="FJ117" i="2"/>
  <c r="BF9" i="21" s="1"/>
  <c r="BY11" i="20" s="1"/>
  <c r="EH213" i="2"/>
  <c r="AD105" i="21" s="1"/>
  <c r="AW107" i="20" s="1"/>
  <c r="GR204" i="2"/>
  <c r="CN96" i="21" s="1"/>
  <c r="DG98" i="20" s="1"/>
  <c r="GG154" i="2"/>
  <c r="CC46" i="21" s="1"/>
  <c r="CV48" i="20" s="1"/>
  <c r="EE195" i="2"/>
  <c r="AA87" i="21" s="1"/>
  <c r="AT89" i="20" s="1"/>
  <c r="DR141" i="2"/>
  <c r="N33" i="21" s="1"/>
  <c r="AG35" i="20" s="1"/>
  <c r="EX155" i="2"/>
  <c r="AT47" i="21" s="1"/>
  <c r="BM49" i="20" s="1"/>
  <c r="HB144" i="2"/>
  <c r="CX36" i="21" s="1"/>
  <c r="DQ38" i="20" s="1"/>
  <c r="DI139" i="2"/>
  <c r="E31" i="21" s="1"/>
  <c r="X33" i="20" s="1"/>
  <c r="FV179" i="2"/>
  <c r="BR71" i="21" s="1"/>
  <c r="CK73" i="20" s="1"/>
  <c r="ED170" i="2"/>
  <c r="Z62" i="21" s="1"/>
  <c r="AS64" i="20" s="1"/>
  <c r="ES129" i="2"/>
  <c r="AO21" i="21" s="1"/>
  <c r="BH23" i="20" s="1"/>
  <c r="GV181" i="2"/>
  <c r="CR73" i="21" s="1"/>
  <c r="DK75" i="20" s="1"/>
  <c r="DS167" i="2"/>
  <c r="O59" i="21" s="1"/>
  <c r="AH61" i="20" s="1"/>
  <c r="EW198" i="2"/>
  <c r="AS90" i="21" s="1"/>
  <c r="BL92" i="20" s="1"/>
  <c r="HF167" i="2"/>
  <c r="DB59" i="21" s="1"/>
  <c r="DU61" i="20" s="1"/>
  <c r="EN116" i="2"/>
  <c r="AJ8" i="21" s="1"/>
  <c r="BC10" i="20" s="1"/>
  <c r="EE114" i="2"/>
  <c r="AA6" i="21" s="1"/>
  <c r="AT8" i="20" s="1"/>
  <c r="EK136" i="2"/>
  <c r="AG28" i="21" s="1"/>
  <c r="AZ30" i="20" s="1"/>
  <c r="GX211" i="2"/>
  <c r="CT103" i="21" s="1"/>
  <c r="DM105" i="20" s="1"/>
  <c r="FT171" i="2"/>
  <c r="BP63" i="21" s="1"/>
  <c r="CI65" i="20" s="1"/>
  <c r="GM130" i="2"/>
  <c r="CI22" i="21" s="1"/>
  <c r="DB24" i="20" s="1"/>
  <c r="GC143" i="2"/>
  <c r="BY35" i="21" s="1"/>
  <c r="CR37" i="20" s="1"/>
  <c r="EG136" i="2"/>
  <c r="AC28" i="21" s="1"/>
  <c r="AV30" i="20" s="1"/>
  <c r="EO126" i="2"/>
  <c r="AK18" i="21" s="1"/>
  <c r="BD20" i="20" s="1"/>
  <c r="FM142" i="2"/>
  <c r="BI34" i="21" s="1"/>
  <c r="CB36" i="20" s="1"/>
  <c r="HA126" i="2"/>
  <c r="CW18" i="21" s="1"/>
  <c r="DP20" i="20" s="1"/>
  <c r="DY146" i="2"/>
  <c r="U38" i="21" s="1"/>
  <c r="AN40" i="20" s="1"/>
  <c r="DQ173" i="2"/>
  <c r="M65" i="21" s="1"/>
  <c r="AF67" i="20" s="1"/>
  <c r="EY148" i="2"/>
  <c r="AU40" i="21" s="1"/>
  <c r="BN42" i="20" s="1"/>
  <c r="DL167" i="2"/>
  <c r="H59" i="21" s="1"/>
  <c r="AA61" i="20" s="1"/>
  <c r="DZ118" i="2"/>
  <c r="V10" i="21" s="1"/>
  <c r="AO12" i="20" s="1"/>
  <c r="DS129" i="2"/>
  <c r="O21" i="21" s="1"/>
  <c r="AH23" i="20" s="1"/>
  <c r="EI179" i="2"/>
  <c r="AE71" i="21" s="1"/>
  <c r="AX73" i="20" s="1"/>
  <c r="HF157" i="2"/>
  <c r="DB49" i="21" s="1"/>
  <c r="DU51" i="20" s="1"/>
  <c r="HA137" i="2"/>
  <c r="CW29" i="21" s="1"/>
  <c r="DP31" i="20" s="1"/>
  <c r="HC171" i="2"/>
  <c r="CY63" i="21" s="1"/>
  <c r="DR65" i="20" s="1"/>
  <c r="GF130" i="2"/>
  <c r="CB22" i="21" s="1"/>
  <c r="CU24" i="20" s="1"/>
  <c r="EN137" i="2"/>
  <c r="AJ29" i="21" s="1"/>
  <c r="BC31" i="20" s="1"/>
  <c r="DF176" i="2"/>
  <c r="B68" i="21" s="1"/>
  <c r="U70" i="20" s="1"/>
  <c r="FB209" i="2"/>
  <c r="AX101" i="21" s="1"/>
  <c r="BQ103" i="20" s="1"/>
  <c r="GT124" i="2"/>
  <c r="CP16" i="21" s="1"/>
  <c r="DI18" i="20" s="1"/>
  <c r="EJ214" i="2"/>
  <c r="AF106" i="21" s="1"/>
  <c r="AY108" i="20" s="1"/>
  <c r="DN172" i="2"/>
  <c r="J64" i="21" s="1"/>
  <c r="AC66" i="20" s="1"/>
  <c r="DY175" i="2"/>
  <c r="U67" i="21" s="1"/>
  <c r="AN69" i="20" s="1"/>
  <c r="DM208" i="2"/>
  <c r="I100" i="21" s="1"/>
  <c r="AB102" i="20" s="1"/>
  <c r="EP194" i="2"/>
  <c r="AL86" i="21" s="1"/>
  <c r="BE88" i="20" s="1"/>
  <c r="FY158" i="2"/>
  <c r="BU50" i="21" s="1"/>
  <c r="CN52" i="20" s="1"/>
  <c r="FA159" i="2"/>
  <c r="AW51" i="21" s="1"/>
  <c r="BP53" i="20" s="1"/>
  <c r="GT135" i="2"/>
  <c r="CP27" i="21" s="1"/>
  <c r="DI29" i="20" s="1"/>
  <c r="FK198" i="2"/>
  <c r="BG90" i="21" s="1"/>
  <c r="BZ92" i="20" s="1"/>
  <c r="FA133" i="2"/>
  <c r="AW25" i="21" s="1"/>
  <c r="BP27" i="20" s="1"/>
  <c r="DR175" i="2"/>
  <c r="N67" i="21" s="1"/>
  <c r="AG69" i="20" s="1"/>
  <c r="ET155" i="2"/>
  <c r="AP47" i="21" s="1"/>
  <c r="BI49" i="20" s="1"/>
  <c r="EM174" i="2"/>
  <c r="AI66" i="21" s="1"/>
  <c r="BB68" i="20" s="1"/>
  <c r="GN182" i="2"/>
  <c r="CJ74" i="21" s="1"/>
  <c r="DC76" i="20" s="1"/>
  <c r="FD174" i="2"/>
  <c r="AZ66" i="21" s="1"/>
  <c r="BS68" i="20" s="1"/>
  <c r="FD185" i="2"/>
  <c r="AZ77" i="21" s="1"/>
  <c r="BS79" i="20" s="1"/>
  <c r="DQ115" i="2"/>
  <c r="M7" i="21" s="1"/>
  <c r="AF9" i="20" s="1"/>
  <c r="GV136" i="2"/>
  <c r="CR28" i="21" s="1"/>
  <c r="DK30" i="20" s="1"/>
  <c r="FZ175" i="2"/>
  <c r="BV67" i="21" s="1"/>
  <c r="CO69" i="20" s="1"/>
  <c r="DU140" i="2"/>
  <c r="Q32" i="21" s="1"/>
  <c r="AJ34" i="20" s="1"/>
  <c r="ED192" i="2"/>
  <c r="Z84" i="21" s="1"/>
  <c r="AS86" i="20" s="1"/>
  <c r="FK207" i="2"/>
  <c r="BG99" i="21" s="1"/>
  <c r="BZ101" i="20" s="1"/>
  <c r="FK119" i="2"/>
  <c r="BG11" i="21" s="1"/>
  <c r="BZ13" i="20" s="1"/>
  <c r="HG198" i="2"/>
  <c r="DC90" i="21" s="1"/>
  <c r="DV92" i="20" s="1"/>
  <c r="DI113" i="2"/>
  <c r="E5" i="21" s="1"/>
  <c r="GX117" i="2"/>
  <c r="CT9" i="21" s="1"/>
  <c r="DM11" i="20" s="1"/>
  <c r="FQ186" i="2"/>
  <c r="BM78" i="21" s="1"/>
  <c r="CF80" i="20" s="1"/>
  <c r="EV147" i="2"/>
  <c r="AR39" i="21" s="1"/>
  <c r="BK41" i="20" s="1"/>
  <c r="GJ129" i="2"/>
  <c r="CF21" i="21" s="1"/>
  <c r="CY23" i="20" s="1"/>
  <c r="FA166" i="2"/>
  <c r="AW58" i="21" s="1"/>
  <c r="BP60" i="20" s="1"/>
  <c r="FT210" i="2"/>
  <c r="BP102" i="21" s="1"/>
  <c r="CI104" i="20" s="1"/>
  <c r="GX140" i="2"/>
  <c r="CT32" i="21" s="1"/>
  <c r="DM34" i="20" s="1"/>
  <c r="GL191" i="2"/>
  <c r="CH83" i="21" s="1"/>
  <c r="DA85" i="20" s="1"/>
  <c r="DP213" i="2"/>
  <c r="L105" i="21" s="1"/>
  <c r="AE107" i="20" s="1"/>
  <c r="EA199" i="2"/>
  <c r="W91" i="21" s="1"/>
  <c r="AP93" i="20" s="1"/>
  <c r="HD142" i="2"/>
  <c r="CZ34" i="21" s="1"/>
  <c r="DS36" i="20" s="1"/>
  <c r="DL160" i="2"/>
  <c r="H52" i="21" s="1"/>
  <c r="AA54" i="20" s="1"/>
  <c r="GC217" i="2"/>
  <c r="BY109" i="21" s="1"/>
  <c r="CR111" i="20" s="1"/>
  <c r="FU142" i="2"/>
  <c r="BQ34" i="21" s="1"/>
  <c r="CJ36" i="20" s="1"/>
  <c r="FS160" i="2"/>
  <c r="BO52" i="21" s="1"/>
  <c r="CH54" i="20" s="1"/>
  <c r="GV125" i="2"/>
  <c r="CR17" i="21" s="1"/>
  <c r="DK19" i="20" s="1"/>
  <c r="HA182" i="2"/>
  <c r="CW74" i="21" s="1"/>
  <c r="DP76" i="20" s="1"/>
  <c r="FW152" i="2"/>
  <c r="BS44" i="21" s="1"/>
  <c r="CL46" i="20" s="1"/>
  <c r="FJ178" i="2"/>
  <c r="BF70" i="21" s="1"/>
  <c r="BY72" i="20" s="1"/>
  <c r="EY206" i="2"/>
  <c r="AU98" i="21" s="1"/>
  <c r="BN100" i="20" s="1"/>
  <c r="FZ127" i="2"/>
  <c r="BV19" i="21" s="1"/>
  <c r="CO21" i="20" s="1"/>
  <c r="FL208" i="2"/>
  <c r="BH100" i="21" s="1"/>
  <c r="CA102" i="20" s="1"/>
  <c r="GB189" i="2"/>
  <c r="BX81" i="21" s="1"/>
  <c r="CQ83" i="20" s="1"/>
  <c r="FS206" i="2"/>
  <c r="BO98" i="21" s="1"/>
  <c r="CH100" i="20" s="1"/>
  <c r="GV124" i="2"/>
  <c r="CR16" i="21" s="1"/>
  <c r="DK18" i="20" s="1"/>
  <c r="FW168" i="2"/>
  <c r="BS60" i="21" s="1"/>
  <c r="CL62" i="20" s="1"/>
  <c r="EC204" i="2"/>
  <c r="Y96" i="21" s="1"/>
  <c r="AR98" i="20" s="1"/>
  <c r="DP212" i="2"/>
  <c r="L104" i="21" s="1"/>
  <c r="AE106" i="20" s="1"/>
  <c r="EW195" i="2"/>
  <c r="AS87" i="21" s="1"/>
  <c r="BL89" i="20" s="1"/>
  <c r="GS192" i="2"/>
  <c r="CO84" i="21" s="1"/>
  <c r="DH86" i="20" s="1"/>
  <c r="FB137" i="2"/>
  <c r="AX29" i="21" s="1"/>
  <c r="BQ31" i="20" s="1"/>
  <c r="DH154" i="2"/>
  <c r="D46" i="21" s="1"/>
  <c r="W48" i="20" s="1"/>
  <c r="FT199" i="2"/>
  <c r="BP91" i="21" s="1"/>
  <c r="CI93" i="20" s="1"/>
  <c r="EC217" i="2"/>
  <c r="Y109" i="21" s="1"/>
  <c r="AR111" i="20" s="1"/>
  <c r="EU127" i="2"/>
  <c r="AQ19" i="21" s="1"/>
  <c r="BJ21" i="20" s="1"/>
  <c r="GU197" i="2"/>
  <c r="CQ89" i="21" s="1"/>
  <c r="DJ91" i="20" s="1"/>
  <c r="DI114" i="2"/>
  <c r="E6" i="21" s="1"/>
  <c r="X8" i="20" s="1"/>
  <c r="FH190" i="2"/>
  <c r="BD82" i="21" s="1"/>
  <c r="BW84" i="20" s="1"/>
  <c r="FT118" i="2"/>
  <c r="BP10" i="21" s="1"/>
  <c r="CI12" i="20" s="1"/>
  <c r="ES150" i="2"/>
  <c r="AO42" i="21" s="1"/>
  <c r="BH44" i="20" s="1"/>
  <c r="DL145" i="2"/>
  <c r="H37" i="21" s="1"/>
  <c r="AA39" i="20" s="1"/>
  <c r="DK135" i="2"/>
  <c r="G27" i="21" s="1"/>
  <c r="Z29" i="20" s="1"/>
  <c r="DR143" i="2"/>
  <c r="N35" i="21" s="1"/>
  <c r="AG37" i="20" s="1"/>
  <c r="EB122" i="2"/>
  <c r="X14" i="21" s="1"/>
  <c r="AQ16" i="20" s="1"/>
  <c r="FN175" i="2"/>
  <c r="BJ67" i="21" s="1"/>
  <c r="CC69" i="20" s="1"/>
  <c r="FY204" i="2"/>
  <c r="BU96" i="21" s="1"/>
  <c r="CN98" i="20" s="1"/>
  <c r="DF200" i="2"/>
  <c r="B92" i="21" s="1"/>
  <c r="U94" i="20" s="1"/>
  <c r="GN172" i="2"/>
  <c r="CJ64" i="21" s="1"/>
  <c r="DC66" i="20" s="1"/>
  <c r="FT218" i="2"/>
  <c r="BP110" i="21" s="1"/>
  <c r="CI112" i="20" s="1"/>
  <c r="FE142" i="2"/>
  <c r="BA34" i="21" s="1"/>
  <c r="BT36" i="20" s="1"/>
  <c r="GT161" i="2"/>
  <c r="CP53" i="21" s="1"/>
  <c r="DI55" i="20" s="1"/>
  <c r="GP156" i="2"/>
  <c r="CL48" i="21" s="1"/>
  <c r="DE50" i="20" s="1"/>
  <c r="FT137" i="2"/>
  <c r="BP29" i="21" s="1"/>
  <c r="CI31" i="20" s="1"/>
  <c r="GL204" i="2"/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"AH59" i="20" s="1"/>
  <c r="EF133" i="2"/>
  <c r="AB25" i="21" s="1"/>
  <c r="AU27" i="20" s="1"/>
  <c r="FG142" i="2"/>
  <c r="BC34" i="21" s="1"/>
  <c r="BV36" i="20" s="1"/>
  <c r="HD198" i="2"/>
  <c r="CZ90" i="21" s="1"/>
  <c r="DS92" i="20" s="1"/>
  <c r="GT183" i="2"/>
  <c r="CP75" i="21" s="1"/>
  <c r="DI77" i="20" s="1"/>
  <c r="FQ171" i="2"/>
  <c r="BM63" i="21" s="1"/>
  <c r="CF65" i="20" s="1"/>
  <c r="GB115" i="2"/>
  <c r="BX7" i="21" s="1"/>
  <c r="CQ9" i="20" s="1"/>
  <c r="GO154" i="2"/>
  <c r="CK46" i="21" s="1"/>
  <c r="DD48" i="20" s="1"/>
  <c r="GA116" i="2"/>
  <c r="BW8" i="21" s="1"/>
  <c r="CP10" i="20" s="1"/>
  <c r="GC192" i="2"/>
  <c r="BY84" i="21" s="1"/>
  <c r="CR86" i="20" s="1"/>
  <c r="ES135" i="2"/>
  <c r="AO27" i="21" s="1"/>
  <c r="BH29" i="20" s="1"/>
  <c r="EH162" i="2"/>
  <c r="AD54" i="21" s="1"/>
  <c r="AW56" i="20" s="1"/>
  <c r="DV179" i="2"/>
  <c r="R71" i="21" s="1"/>
  <c r="AK73" i="20" s="1"/>
  <c r="FN161" i="2"/>
  <c r="BJ53" i="21" s="1"/>
  <c r="CC55" i="20" s="1"/>
  <c r="FL209" i="2"/>
  <c r="BH101" i="21" s="1"/>
  <c r="CA103" i="20" s="1"/>
  <c r="FI123" i="2"/>
  <c r="BE15" i="21" s="1"/>
  <c r="BX17" i="20" s="1"/>
  <c r="EJ160" i="2"/>
  <c r="AF52" i="21" s="1"/>
  <c r="AY54" i="20" s="1"/>
  <c r="GM123" i="2"/>
  <c r="CI15" i="21" s="1"/>
  <c r="DB17" i="20" s="1"/>
  <c r="DL172" i="2"/>
  <c r="H64" i="21" s="1"/>
  <c r="AA66" i="20" s="1"/>
  <c r="EF118" i="2"/>
  <c r="AB10" i="21" s="1"/>
  <c r="AU12" i="20" s="1"/>
  <c r="EB183" i="2"/>
  <c r="X75" i="21" s="1"/>
  <c r="AQ77" i="20" s="1"/>
  <c r="EI141" i="2"/>
  <c r="AE33" i="21" s="1"/>
  <c r="AX35" i="20" s="1"/>
  <c r="EH123" i="2"/>
  <c r="AD15" i="21" s="1"/>
  <c r="AW17" i="20" s="1"/>
  <c r="HE118" i="2"/>
  <c r="DA10" i="21" s="1"/>
  <c r="DT12" i="20" s="1"/>
  <c r="GA182" i="2"/>
  <c r="BW74" i="21" s="1"/>
  <c r="CP76" i="20" s="1"/>
  <c r="DF153" i="2"/>
  <c r="B45" i="21" s="1"/>
  <c r="U47" i="20" s="1"/>
  <c r="DR120" i="2"/>
  <c r="N12" i="21" s="1"/>
  <c r="AG14" i="20" s="1"/>
  <c r="GR149" i="2"/>
  <c r="CN41" i="21" s="1"/>
  <c r="DG43" i="20" s="1"/>
  <c r="DO120" i="2"/>
  <c r="K12" i="21" s="1"/>
  <c r="AD14" i="20" s="1"/>
  <c r="FW201" i="2"/>
  <c r="BS93" i="21" s="1"/>
  <c r="CL95" i="20" s="1"/>
  <c r="GX131" i="2"/>
  <c r="CT23" i="21" s="1"/>
  <c r="DM25" i="20" s="1"/>
  <c r="FK176" i="2"/>
  <c r="BG68" i="21" s="1"/>
  <c r="BZ70" i="20" s="1"/>
  <c r="GX205" i="2"/>
  <c r="CT97" i="21" s="1"/>
  <c r="DM99" i="20" s="1"/>
  <c r="GY182" i="2"/>
  <c r="CU74" i="21" s="1"/>
  <c r="DN76" i="20" s="1"/>
  <c r="FB126" i="2"/>
  <c r="AX18" i="21" s="1"/>
  <c r="BQ20" i="20" s="1"/>
  <c r="FZ150" i="2"/>
  <c r="BV42" i="21" s="1"/>
  <c r="CO44" i="20" s="1"/>
  <c r="FS183" i="2"/>
  <c r="BO75" i="21" s="1"/>
  <c r="CH77" i="20" s="1"/>
  <c r="EE132" i="2"/>
  <c r="AA24" i="21" s="1"/>
  <c r="AT26" i="20" s="1"/>
  <c r="FX140" i="2"/>
  <c r="BT32" i="21" s="1"/>
  <c r="CM34" i="20" s="1"/>
  <c r="EO125" i="2"/>
  <c r="AK17" i="21" s="1"/>
  <c r="BD19" i="20" s="1"/>
  <c r="EP203" i="2"/>
  <c r="AL95" i="21" s="1"/>
  <c r="BE97" i="20" s="1"/>
  <c r="DM129" i="2"/>
  <c r="I21" i="21" s="1"/>
  <c r="AB23" i="20" s="1"/>
  <c r="EN180" i="2"/>
  <c r="AJ72" i="21" s="1"/>
  <c r="BC74" i="20" s="1"/>
  <c r="ER123" i="2"/>
  <c r="AN15" i="21" s="1"/>
  <c r="BG17" i="20" s="1"/>
  <c r="GM135" i="2"/>
  <c r="CI27" i="21" s="1"/>
  <c r="DB29" i="20" s="1"/>
  <c r="GJ187" i="2"/>
  <c r="CF79" i="21" s="1"/>
  <c r="CY81" i="20" s="1"/>
  <c r="GF156" i="2"/>
  <c r="CB48" i="21" s="1"/>
  <c r="CU50" i="20" s="1"/>
  <c r="ER199" i="2"/>
  <c r="AN91" i="21" s="1"/>
  <c r="BG93" i="20" s="1"/>
  <c r="DG200" i="2"/>
  <c r="C92" i="21" s="1"/>
  <c r="V94" i="20" s="1"/>
  <c r="ES140" i="2"/>
  <c r="AO32" i="21" s="1"/>
  <c r="BH34" i="20" s="1"/>
  <c r="FH179" i="2"/>
  <c r="BD71" i="21" s="1"/>
  <c r="BW73" i="20" s="1"/>
  <c r="GW201" i="2"/>
  <c r="CS93" i="21" s="1"/>
  <c r="DL95" i="20" s="1"/>
  <c r="HD114" i="2"/>
  <c r="CZ6" i="21" s="1"/>
  <c r="DS8" i="20" s="1"/>
  <c r="GO152" i="2"/>
  <c r="CK44" i="21" s="1"/>
  <c r="DD46" i="20" s="1"/>
  <c r="FT176" i="2"/>
  <c r="BP68" i="21" s="1"/>
  <c r="CI70" i="20" s="1"/>
  <c r="GM152" i="2"/>
  <c r="CI44" i="21" s="1"/>
  <c r="DB46" i="20" s="1"/>
  <c r="DQ157" i="2"/>
  <c r="M49" i="21" s="1"/>
  <c r="AF51" i="20" s="1"/>
  <c r="EL198" i="2"/>
  <c r="AH90" i="21" s="1"/>
  <c r="BA92" i="20" s="1"/>
  <c r="GZ146" i="2"/>
  <c r="CV38" i="21" s="1"/>
  <c r="DO40" i="20" s="1"/>
  <c r="ES166" i="2"/>
  <c r="AO58" i="21" s="1"/>
  <c r="BH60" i="20" s="1"/>
  <c r="FT151" i="2"/>
  <c r="BP43" i="21" s="1"/>
  <c r="CI45" i="20" s="1"/>
  <c r="DR119" i="2"/>
  <c r="N11" i="21" s="1"/>
  <c r="AG13" i="20" s="1"/>
  <c r="DG139" i="2"/>
  <c r="C31" i="21" s="1"/>
  <c r="V33" i="20" s="1"/>
  <c r="EK202" i="2"/>
  <c r="AG94" i="21" s="1"/>
  <c r="AZ96" i="20" s="1"/>
  <c r="FY143" i="2"/>
  <c r="BU35" i="21" s="1"/>
  <c r="CN37" i="20" s="1"/>
  <c r="GA140" i="2"/>
  <c r="BW32" i="21" s="1"/>
  <c r="CP34" i="20" s="1"/>
  <c r="EP168" i="2"/>
  <c r="AL60" i="21" s="1"/>
  <c r="BE62" i="20" s="1"/>
  <c r="GM183" i="2"/>
  <c r="CI75" i="21" s="1"/>
  <c r="DB77" i="20" s="1"/>
  <c r="GX189" i="2"/>
  <c r="CT81" i="21" s="1"/>
  <c r="DM83" i="20" s="1"/>
  <c r="EO197" i="2"/>
  <c r="AK89" i="21" s="1"/>
  <c r="BD91" i="20" s="1"/>
  <c r="GP149" i="2"/>
  <c r="CL41" i="21" s="1"/>
  <c r="DE43" i="20" s="1"/>
  <c r="HB151" i="2"/>
  <c r="CX43" i="21" s="1"/>
  <c r="DQ45" i="20" s="1"/>
  <c r="FT142" i="2"/>
  <c r="BP34" i="21" s="1"/>
  <c r="CI36" i="20" s="1"/>
  <c r="GB211" i="2"/>
  <c r="BX103" i="21" s="1"/>
  <c r="CQ105" i="20" s="1"/>
  <c r="HF164" i="2"/>
  <c r="DB56" i="21" s="1"/>
  <c r="DU58" i="20" s="1"/>
  <c r="GP117" i="2"/>
  <c r="CL9" i="21" s="1"/>
  <c r="DE11" i="20" s="1"/>
  <c r="EF213" i="2"/>
  <c r="AB105" i="21" s="1"/>
  <c r="AU107" i="20" s="1"/>
  <c r="DL218" i="2"/>
  <c r="H110" i="21" s="1"/>
  <c r="AA112" i="20" s="1"/>
  <c r="EV210" i="2"/>
  <c r="AR102" i="21" s="1"/>
  <c r="BK104" i="20" s="1"/>
  <c r="GV198" i="2"/>
  <c r="CR90" i="21" s="1"/>
  <c r="DK92" i="20" s="1"/>
  <c r="DP130" i="2"/>
  <c r="L22" i="21" s="1"/>
  <c r="AE24" i="20" s="1"/>
  <c r="EX175" i="2"/>
  <c r="AT67" i="21" s="1"/>
  <c r="BM69" i="20" s="1"/>
  <c r="DQ190" i="2"/>
  <c r="M82" i="21" s="1"/>
  <c r="AF84" i="20" s="1"/>
  <c r="DU147" i="2"/>
  <c r="Q39" i="21" s="1"/>
  <c r="AJ41" i="20" s="1"/>
  <c r="FY185" i="2"/>
  <c r="BU77" i="21" s="1"/>
  <c r="CN79" i="20" s="1"/>
  <c r="FM146" i="2"/>
  <c r="BI38" i="21" s="1"/>
  <c r="CB40" i="20" s="1"/>
  <c r="FV119" i="2"/>
  <c r="BR11" i="21" s="1"/>
  <c r="CK13" i="20" s="1"/>
  <c r="GN214" i="2"/>
  <c r="CJ106" i="21" s="1"/>
  <c r="DC108" i="20" s="1"/>
  <c r="FR158" i="2"/>
  <c r="BN50" i="21" s="1"/>
  <c r="CG52" i="20" s="1"/>
  <c r="EZ134" i="2"/>
  <c r="AV26" i="21" s="1"/>
  <c r="BO28" i="20" s="1"/>
  <c r="HD153" i="2"/>
  <c r="CZ45" i="21" s="1"/>
  <c r="DS47" i="20" s="1"/>
  <c r="EU139" i="2"/>
  <c r="AQ31" i="21" s="1"/>
  <c r="BJ33" i="20" s="1"/>
  <c r="GU211" i="2"/>
  <c r="CQ103" i="21" s="1"/>
  <c r="DJ105" i="20" s="1"/>
  <c r="GJ200" i="2"/>
  <c r="CF92" i="21" s="1"/>
  <c r="CY94" i="20" s="1"/>
  <c r="FZ156" i="2"/>
  <c r="BV48" i="21" s="1"/>
  <c r="CO50" i="20" s="1"/>
  <c r="FF191" i="2"/>
  <c r="BB83" i="21" s="1"/>
  <c r="BU85" i="20" s="1"/>
  <c r="GA141" i="2"/>
  <c r="BW33" i="21" s="1"/>
  <c r="CP35" i="20" s="1"/>
  <c r="GN209" i="2"/>
  <c r="CJ101" i="21" s="1"/>
  <c r="DC103" i="20" s="1"/>
  <c r="FU155" i="2"/>
  <c r="BQ47" i="21" s="1"/>
  <c r="CJ49" i="20" s="1"/>
  <c r="GP173" i="2"/>
  <c r="CL65" i="21" s="1"/>
  <c r="DE67" i="20" s="1"/>
  <c r="EW128" i="2"/>
  <c r="AS20" i="21" s="1"/>
  <c r="BL22" i="20" s="1"/>
  <c r="EO182" i="2"/>
  <c r="AK74" i="21" s="1"/>
  <c r="BD76" i="20" s="1"/>
  <c r="EQ149" i="2"/>
  <c r="AM41" i="21" s="1"/>
  <c r="BF43" i="20" s="1"/>
  <c r="GR213" i="2"/>
  <c r="CN105" i="21" s="1"/>
  <c r="DG107" i="20" s="1"/>
  <c r="DR167" i="2"/>
  <c r="N59" i="21" s="1"/>
  <c r="AG61" i="20" s="1"/>
  <c r="HB179" i="2"/>
  <c r="CX71" i="21" s="1"/>
  <c r="DQ73" i="20" s="1"/>
  <c r="EU218" i="2"/>
  <c r="AQ110" i="21" s="1"/>
  <c r="BJ112" i="20" s="1"/>
  <c r="GS166" i="2"/>
  <c r="CO58" i="21" s="1"/>
  <c r="DH60" i="20" s="1"/>
  <c r="GL144" i="2"/>
  <c r="CH36" i="21" s="1"/>
  <c r="DA38" i="20" s="1"/>
  <c r="ER196" i="2"/>
  <c r="AN88" i="21" s="1"/>
  <c r="BG90" i="20" s="1"/>
  <c r="FF135" i="2"/>
  <c r="BB27" i="21" s="1"/>
  <c r="BU29" i="20" s="1"/>
  <c r="EU114" i="2"/>
  <c r="AQ6" i="21" s="1"/>
  <c r="BJ8" i="20" s="1"/>
  <c r="DV205" i="2"/>
  <c r="R97" i="21" s="1"/>
  <c r="AK99" i="20" s="1"/>
  <c r="DY124" i="2"/>
  <c r="U16" i="21" s="1"/>
  <c r="AN18" i="20" s="1"/>
  <c r="FW162" i="2"/>
  <c r="BS54" i="21" s="1"/>
  <c r="CL56" i="20" s="1"/>
  <c r="GL141" i="2"/>
  <c r="CH33" i="21" s="1"/>
  <c r="DA35" i="20" s="1"/>
  <c r="GD120" i="2"/>
  <c r="BZ12" i="21" s="1"/>
  <c r="CS14" i="20" s="1"/>
  <c r="DF135" i="2"/>
  <c r="B27" i="21" s="1"/>
  <c r="U29" i="20" s="1"/>
  <c r="DJ172" i="2"/>
  <c r="F64" i="21" s="1"/>
  <c r="Y66" i="20" s="1"/>
  <c r="DF193" i="2"/>
  <c r="B85" i="21" s="1"/>
  <c r="U87" i="20" s="1"/>
  <c r="FB158" i="2"/>
  <c r="AX50" i="21" s="1"/>
  <c r="BQ52" i="20" s="1"/>
  <c r="GB151" i="2"/>
  <c r="BX43" i="21" s="1"/>
  <c r="CQ45" i="20" s="1"/>
  <c r="GG143" i="2"/>
  <c r="CC35" i="21" s="1"/>
  <c r="CV37" i="20" s="1"/>
  <c r="GD138" i="2"/>
  <c r="BZ30" i="21" s="1"/>
  <c r="CS32" i="20" s="1"/>
  <c r="DG194" i="2"/>
  <c r="C86" i="21" s="1"/>
  <c r="V88" i="20" s="1"/>
  <c r="DN215" i="2"/>
  <c r="J107" i="21" s="1"/>
  <c r="AC109" i="20" s="1"/>
  <c r="EG218" i="2"/>
  <c r="AC110" i="21" s="1"/>
  <c r="AV112" i="20" s="1"/>
  <c r="HE175" i="2"/>
  <c r="DA67" i="21" s="1"/>
  <c r="DT69" i="20" s="1"/>
  <c r="EB162" i="2"/>
  <c r="X54" i="21" s="1"/>
  <c r="AQ56" i="20" s="1"/>
  <c r="GZ186" i="2"/>
  <c r="CV78" i="21" s="1"/>
  <c r="DO80" i="20" s="1"/>
  <c r="FP205" i="2"/>
  <c r="BL97" i="21" s="1"/>
  <c r="CE99" i="20" s="1"/>
  <c r="DR176" i="2"/>
  <c r="N68" i="21" s="1"/>
  <c r="AG70" i="20" s="1"/>
  <c r="EE165" i="2"/>
  <c r="AA57" i="21" s="1"/>
  <c r="AT59" i="20" s="1"/>
  <c r="FF190" i="2"/>
  <c r="BB82" i="21" s="1"/>
  <c r="BU84" i="20" s="1"/>
  <c r="DU199" i="2"/>
  <c r="Q91" i="21" s="1"/>
  <c r="AJ93" i="20" s="1"/>
  <c r="FF201" i="2"/>
  <c r="BB93" i="21" s="1"/>
  <c r="BU95" i="20" s="1"/>
  <c r="FI145" i="2"/>
  <c r="BE37" i="21" s="1"/>
  <c r="BX39" i="20" s="1"/>
  <c r="EJ141" i="2"/>
  <c r="AF33" i="21" s="1"/>
  <c r="AY35" i="20" s="1"/>
  <c r="EO190" i="2"/>
  <c r="AK82" i="21" s="1"/>
  <c r="BD84" i="20" s="1"/>
  <c r="DK157" i="2"/>
  <c r="G49" i="21" s="1"/>
  <c r="Z51" i="20" s="1"/>
  <c r="GC139" i="2"/>
  <c r="BY31" i="21" s="1"/>
  <c r="CR33" i="20" s="1"/>
  <c r="EA118" i="2"/>
  <c r="W10" i="21" s="1"/>
  <c r="AP12" i="20" s="1"/>
  <c r="DI150" i="2"/>
  <c r="E42" i="21" s="1"/>
  <c r="X44" i="20" s="1"/>
  <c r="EQ174" i="2"/>
  <c r="AM66" i="21" s="1"/>
  <c r="BF68" i="20" s="1"/>
  <c r="DS123" i="2"/>
  <c r="O15" i="21" s="1"/>
  <c r="AH17" i="20" s="1"/>
  <c r="FI156" i="2"/>
  <c r="BE48" i="21" s="1"/>
  <c r="BX50" i="20" s="1"/>
  <c r="GK116" i="2"/>
  <c r="CG8" i="21" s="1"/>
  <c r="CZ10" i="20" s="1"/>
  <c r="DY218" i="2"/>
  <c r="U110" i="21" s="1"/>
  <c r="AN112" i="20" s="1"/>
  <c r="GV168" i="2"/>
  <c r="CR60" i="21" s="1"/>
  <c r="DK62" i="20" s="1"/>
  <c r="GH143" i="2"/>
  <c r="CD35" i="21" s="1"/>
  <c r="CW37" i="20" s="1"/>
  <c r="GO144" i="2"/>
  <c r="CK36" i="21" s="1"/>
  <c r="DD38" i="20" s="1"/>
  <c r="FR130" i="2"/>
  <c r="BN22" i="21" s="1"/>
  <c r="CG24" i="20" s="1"/>
  <c r="GY153" i="2"/>
  <c r="CU45" i="21" s="1"/>
  <c r="DN47" i="20" s="1"/>
  <c r="HE188" i="2"/>
  <c r="DA80" i="21" s="1"/>
  <c r="DT82" i="20" s="1"/>
  <c r="FI159" i="2"/>
  <c r="BE51" i="21" s="1"/>
  <c r="BX53" i="20" s="1"/>
  <c r="DP152" i="2"/>
  <c r="L44" i="21" s="1"/>
  <c r="AE46" i="20" s="1"/>
  <c r="FU204" i="2"/>
  <c r="BQ96" i="21" s="1"/>
  <c r="CJ98" i="20" s="1"/>
  <c r="GH197" i="2"/>
  <c r="CD89" i="21" s="1"/>
  <c r="CW91" i="20" s="1"/>
  <c r="DY168" i="2"/>
  <c r="U60" i="21" s="1"/>
  <c r="AN62" i="20" s="1"/>
  <c r="GZ206" i="2"/>
  <c r="CV98" i="21" s="1"/>
  <c r="DO100" i="20" s="1"/>
  <c r="DO126" i="2"/>
  <c r="K18" i="21" s="1"/>
  <c r="AD20" i="20" s="1"/>
  <c r="GY125" i="2"/>
  <c r="CU17" i="21" s="1"/>
  <c r="DN19" i="20" s="1"/>
  <c r="EH147" i="2"/>
  <c r="AD39" i="21" s="1"/>
  <c r="AW41" i="20" s="1"/>
  <c r="GS175" i="2"/>
  <c r="CO67" i="21" s="1"/>
  <c r="DH69" i="20" s="1"/>
  <c r="EN134" i="2"/>
  <c r="AJ26" i="21" s="1"/>
  <c r="BC28" i="20" s="1"/>
  <c r="GE127" i="2"/>
  <c r="CA19" i="21" s="1"/>
  <c r="CT21" i="20" s="1"/>
  <c r="GT181" i="2"/>
  <c r="CP73" i="21" s="1"/>
  <c r="DI75" i="20" s="1"/>
  <c r="EZ149" i="2"/>
  <c r="AV41" i="21" s="1"/>
  <c r="BO43" i="20" s="1"/>
  <c r="DX197" i="2"/>
  <c r="T89" i="21" s="1"/>
  <c r="AM91" i="20" s="1"/>
  <c r="FM139" i="2"/>
  <c r="BI31" i="21" s="1"/>
  <c r="CB33" i="20" s="1"/>
  <c r="EO200" i="2"/>
  <c r="AK92" i="21" s="1"/>
  <c r="BD94" i="20" s="1"/>
  <c r="EU159" i="2"/>
  <c r="AQ51" i="21" s="1"/>
  <c r="BJ53" i="20" s="1"/>
  <c r="GK115" i="2"/>
  <c r="CG7" i="21" s="1"/>
  <c r="CZ9" i="20" s="1"/>
  <c r="GZ214" i="2"/>
  <c r="CV106" i="21" s="1"/>
  <c r="DO108" i="20" s="1"/>
  <c r="DL190" i="2"/>
  <c r="H82" i="21" s="1"/>
  <c r="AA84" i="20" s="1"/>
  <c r="DO188" i="2"/>
  <c r="K80" i="21" s="1"/>
  <c r="AD82" i="20" s="1"/>
  <c r="HA121" i="2"/>
  <c r="CW13" i="21" s="1"/>
  <c r="DP15" i="20" s="1"/>
  <c r="GE185" i="2"/>
  <c r="CA77" i="21" s="1"/>
  <c r="CT79" i="20" s="1"/>
  <c r="FE184" i="2"/>
  <c r="BA76" i="21" s="1"/>
  <c r="BT78" i="20" s="1"/>
  <c r="ER158" i="2"/>
  <c r="AN50" i="21" s="1"/>
  <c r="BG52" i="20" s="1"/>
  <c r="EM150" i="2"/>
  <c r="AI42" i="21" s="1"/>
  <c r="BB44" i="20" s="1"/>
  <c r="HD130" i="2"/>
  <c r="CZ22" i="21" s="1"/>
  <c r="DS24" i="20" s="1"/>
  <c r="DG127" i="2"/>
  <c r="C19" i="21" s="1"/>
  <c r="V21" i="20" s="1"/>
  <c r="GW129" i="2"/>
  <c r="CS21" i="21" s="1"/>
  <c r="DL23" i="20" s="1"/>
  <c r="FP181" i="2"/>
  <c r="BL73" i="21" s="1"/>
  <c r="CE75" i="20" s="1"/>
  <c r="GW182" i="2"/>
  <c r="CS74" i="21" s="1"/>
  <c r="DL76" i="20" s="1"/>
  <c r="GA134" i="2"/>
  <c r="BW26" i="21" s="1"/>
  <c r="CP28" i="20" s="1"/>
  <c r="GN199" i="2"/>
  <c r="CJ91" i="21" s="1"/>
  <c r="DC93" i="20" s="1"/>
  <c r="HF197" i="2"/>
  <c r="DB89" i="21" s="1"/>
  <c r="DU91" i="20" s="1"/>
  <c r="DP141" i="2"/>
  <c r="L33" i="21" s="1"/>
  <c r="AE35" i="20" s="1"/>
  <c r="DX116" i="2"/>
  <c r="T8" i="21" s="1"/>
  <c r="AM10" i="20" s="1"/>
  <c r="FB201" i="2"/>
  <c r="AX93" i="21" s="1"/>
  <c r="BQ95" i="20" s="1"/>
  <c r="GJ166" i="2"/>
  <c r="CF58" i="21" s="1"/>
  <c r="CY60" i="20" s="1"/>
  <c r="EH197" i="2"/>
  <c r="AD89" i="21" s="1"/>
  <c r="AW91" i="20" s="1"/>
  <c r="FP137" i="2"/>
  <c r="BL29" i="21" s="1"/>
  <c r="CE31" i="20" s="1"/>
  <c r="FL145" i="2"/>
  <c r="BH37" i="21" s="1"/>
  <c r="CA39" i="20" s="1"/>
  <c r="FX141" i="2"/>
  <c r="BT33" i="21" s="1"/>
  <c r="CM35" i="20" s="1"/>
  <c r="DR205" i="2"/>
  <c r="N97" i="21" s="1"/>
  <c r="AG99" i="20" s="1"/>
  <c r="FW163" i="2"/>
  <c r="BS55" i="21" s="1"/>
  <c r="CL57" i="20" s="1"/>
  <c r="EA197" i="2"/>
  <c r="W89" i="21" s="1"/>
  <c r="AP91" i="20" s="1"/>
  <c r="EH134" i="2"/>
  <c r="AD26" i="21" s="1"/>
  <c r="AW28" i="20" s="1"/>
  <c r="EJ201" i="2"/>
  <c r="AF93" i="21" s="1"/>
  <c r="AY95" i="20" s="1"/>
  <c r="GE131" i="2"/>
  <c r="CA23" i="21" s="1"/>
  <c r="CT25" i="20" s="1"/>
  <c r="DG188" i="2"/>
  <c r="C80" i="21" s="1"/>
  <c r="V82" i="20" s="1"/>
  <c r="GM216" i="2"/>
  <c r="CI108" i="21" s="1"/>
  <c r="DB110" i="20" s="1"/>
  <c r="GF193" i="2"/>
  <c r="CB85" i="21" s="1"/>
  <c r="CU87" i="20" s="1"/>
  <c r="GX149" i="2"/>
  <c r="CT41" i="21" s="1"/>
  <c r="DM43" i="20" s="1"/>
  <c r="FY183" i="2"/>
  <c r="BU75" i="21" s="1"/>
  <c r="CN77" i="20" s="1"/>
  <c r="FY131" i="2"/>
  <c r="BU23" i="21" s="1"/>
  <c r="CN25" i="20" s="1"/>
  <c r="FO189" i="2"/>
  <c r="BK81" i="21" s="1"/>
  <c r="CD83" i="20" s="1"/>
  <c r="EY120" i="2"/>
  <c r="AU12" i="21" s="1"/>
  <c r="BN14" i="20" s="1"/>
  <c r="FL185" i="2"/>
  <c r="BH77" i="21" s="1"/>
  <c r="CA79" i="20" s="1"/>
  <c r="GD214" i="2"/>
  <c r="BZ106" i="21" s="1"/>
  <c r="CS108" i="20" s="1"/>
  <c r="GI162" i="2"/>
  <c r="CE54" i="21" s="1"/>
  <c r="CX56" i="20" s="1"/>
  <c r="FB118" i="2"/>
  <c r="AX10" i="21" s="1"/>
  <c r="BQ12" i="20" s="1"/>
  <c r="DL192" i="2"/>
  <c r="H84" i="21" s="1"/>
  <c r="AA86" i="20" s="1"/>
  <c r="FX178" i="2"/>
  <c r="BT70" i="21" s="1"/>
  <c r="CM72" i="20" s="1"/>
  <c r="HF215" i="2"/>
  <c r="DB107" i="21" s="1"/>
  <c r="DU109" i="20" s="1"/>
  <c r="DG159" i="2"/>
  <c r="C51" i="21" s="1"/>
  <c r="V53" i="20" s="1"/>
  <c r="HF116" i="2"/>
  <c r="DB8" i="21" s="1"/>
  <c r="DU10" i="20" s="1"/>
  <c r="GQ147" i="2"/>
  <c r="CM39" i="21" s="1"/>
  <c r="DF41" i="20" s="1"/>
  <c r="EE151" i="2"/>
  <c r="AA43" i="21" s="1"/>
  <c r="AT45" i="20" s="1"/>
  <c r="FF127" i="2"/>
  <c r="BB19" i="21" s="1"/>
  <c r="BU21" i="20" s="1"/>
  <c r="ER155" i="2"/>
  <c r="AN47" i="21" s="1"/>
  <c r="BG49" i="20" s="1"/>
  <c r="GB150" i="2"/>
  <c r="BX42" i="21" s="1"/>
  <c r="CQ44" i="20" s="1"/>
  <c r="FC115" i="2"/>
  <c r="AY7" i="21" s="1"/>
  <c r="BR9" i="20" s="1"/>
  <c r="DK126" i="2"/>
  <c r="G18" i="21" s="1"/>
  <c r="Z20" i="20" s="1"/>
  <c r="ET162" i="2"/>
  <c r="AP54" i="21" s="1"/>
  <c r="BI56" i="20" s="1"/>
  <c r="EA211" i="2"/>
  <c r="W103" i="21" s="1"/>
  <c r="AP105" i="20" s="1"/>
  <c r="DY138" i="2"/>
  <c r="U30" i="21" s="1"/>
  <c r="AN32" i="20" s="1"/>
  <c r="EK201" i="2"/>
  <c r="AG93" i="21" s="1"/>
  <c r="AZ95" i="20" s="1"/>
  <c r="FC156" i="2"/>
  <c r="AY48" i="21" s="1"/>
  <c r="BR50" i="20" s="1"/>
  <c r="FA156" i="2"/>
  <c r="AW48" i="21" s="1"/>
  <c r="BP50" i="20" s="1"/>
  <c r="HB140" i="2"/>
  <c r="CX32" i="21" s="1"/>
  <c r="DQ34" i="20" s="1"/>
  <c r="FJ138" i="2"/>
  <c r="BF30" i="21" s="1"/>
  <c r="BY32" i="20" s="1"/>
  <c r="FE147" i="2"/>
  <c r="BA39" i="21" s="1"/>
  <c r="BT41" i="20" s="1"/>
  <c r="FV208" i="2"/>
  <c r="BR100" i="21" s="1"/>
  <c r="CK102" i="20" s="1"/>
  <c r="EY149" i="2"/>
  <c r="AU41" i="21" s="1"/>
  <c r="BN43" i="20" s="1"/>
  <c r="FQ188" i="2"/>
  <c r="BM80" i="21" s="1"/>
  <c r="CF82" i="20" s="1"/>
  <c r="DX177" i="2"/>
  <c r="T69" i="21" s="1"/>
  <c r="AM71" i="20" s="1"/>
  <c r="GN202" i="2"/>
  <c r="CJ94" i="21" s="1"/>
  <c r="DC96" i="20" s="1"/>
  <c r="EF191" i="2"/>
  <c r="AB83" i="21" s="1"/>
  <c r="AU85" i="20" s="1"/>
  <c r="DQ113" i="2"/>
  <c r="M5" i="21" s="1"/>
  <c r="FB124" i="2"/>
  <c r="AX16" i="21" s="1"/>
  <c r="BQ18" i="20" s="1"/>
  <c r="FV214" i="2"/>
  <c r="BR106" i="21" s="1"/>
  <c r="CK108" i="20" s="1"/>
  <c r="DR144" i="2"/>
  <c r="N36" i="21" s="1"/>
  <c r="AG38" i="20" s="1"/>
  <c r="GY134" i="2"/>
  <c r="CU26" i="21" s="1"/>
  <c r="DN28" i="20" s="1"/>
  <c r="EU154" i="2"/>
  <c r="AQ46" i="21" s="1"/>
  <c r="BJ48" i="20" s="1"/>
  <c r="FT149" i="2"/>
  <c r="BP41" i="21" s="1"/>
  <c r="CI43" i="20" s="1"/>
  <c r="DZ190" i="2"/>
  <c r="V82" i="21" s="1"/>
  <c r="AO84" i="20" s="1"/>
  <c r="FC126" i="2"/>
  <c r="AY18" i="21" s="1"/>
  <c r="BR20" i="20" s="1"/>
  <c r="DZ183" i="2"/>
  <c r="V75" i="21" s="1"/>
  <c r="AO77" i="20" s="1"/>
  <c r="GA147" i="2"/>
  <c r="BW39" i="21" s="1"/>
  <c r="CP41" i="20" s="1"/>
  <c r="GF113" i="2"/>
  <c r="CB5" i="21" s="1"/>
  <c r="FN189" i="2"/>
  <c r="BJ81" i="21" s="1"/>
  <c r="CC83" i="20" s="1"/>
  <c r="HB160" i="2"/>
  <c r="CX52" i="21" s="1"/>
  <c r="DQ54" i="20" s="1"/>
  <c r="EF150" i="2"/>
  <c r="AB42" i="21" s="1"/>
  <c r="AU44" i="20" s="1"/>
  <c r="FA179" i="2"/>
  <c r="AW71" i="21" s="1"/>
  <c r="BP73" i="20" s="1"/>
  <c r="GS183" i="2"/>
  <c r="CO75" i="21" s="1"/>
  <c r="DH77" i="20" s="1"/>
  <c r="GB167" i="2"/>
  <c r="BX59" i="21" s="1"/>
  <c r="CQ61" i="20" s="1"/>
  <c r="EA157" i="2"/>
  <c r="W49" i="21" s="1"/>
  <c r="AP51" i="20" s="1"/>
  <c r="EW183" i="2"/>
  <c r="AS75" i="21" s="1"/>
  <c r="BL77" i="20" s="1"/>
  <c r="GM201" i="2"/>
  <c r="CI93" i="21" s="1"/>
  <c r="DB95" i="20" s="1"/>
  <c r="EW125" i="2"/>
  <c r="AS17" i="21" s="1"/>
  <c r="BL19" i="20" s="1"/>
  <c r="FT200" i="2"/>
  <c r="BP92" i="21" s="1"/>
  <c r="CI94" i="20" s="1"/>
  <c r="GK127" i="2"/>
  <c r="CG19" i="21" s="1"/>
  <c r="CZ21" i="20" s="1"/>
  <c r="DR180" i="2"/>
  <c r="N72" i="21" s="1"/>
  <c r="AG74" i="20" s="1"/>
  <c r="FX138" i="2"/>
  <c r="BT30" i="21" s="1"/>
  <c r="CM32" i="20" s="1"/>
  <c r="FX135" i="2"/>
  <c r="BT27" i="21" s="1"/>
  <c r="CM29" i="20" s="1"/>
  <c r="FM218" i="2"/>
  <c r="BI110" i="21" s="1"/>
  <c r="CB112" i="20" s="1"/>
  <c r="GT143" i="2"/>
  <c r="CP35" i="21" s="1"/>
  <c r="DI37" i="20" s="1"/>
  <c r="FM158" i="2"/>
  <c r="BI50" i="21" s="1"/>
  <c r="CB52" i="20" s="1"/>
  <c r="EF200" i="2"/>
  <c r="AB92" i="21" s="1"/>
  <c r="AU94" i="20" s="1"/>
  <c r="DN151" i="2"/>
  <c r="J43" i="21" s="1"/>
  <c r="AC45" i="20" s="1"/>
  <c r="HE121" i="2"/>
  <c r="DA13" i="21" s="1"/>
  <c r="DT15" i="20" s="1"/>
  <c r="DR203" i="2"/>
  <c r="N95" i="21" s="1"/>
  <c r="AG97" i="20" s="1"/>
  <c r="HF193" i="2"/>
  <c r="DB85" i="21" s="1"/>
  <c r="DU87" i="20" s="1"/>
  <c r="GQ205" i="2"/>
  <c r="CM97" i="21" s="1"/>
  <c r="DF99" i="20" s="1"/>
  <c r="EL168" i="2"/>
  <c r="AH60" i="21" s="1"/>
  <c r="BA62" i="20" s="1"/>
  <c r="GV117" i="2"/>
  <c r="CR9" i="21" s="1"/>
  <c r="DK11" i="20" s="1"/>
  <c r="FQ175" i="2"/>
  <c r="BM67" i="21" s="1"/>
  <c r="CF69" i="20" s="1"/>
  <c r="HB192" i="2"/>
  <c r="CX84" i="21" s="1"/>
  <c r="DQ86" i="20" s="1"/>
  <c r="DF217" i="2"/>
  <c r="B109" i="21" s="1"/>
  <c r="U111" i="20" s="1"/>
  <c r="DT141" i="2"/>
  <c r="P33" i="21" s="1"/>
  <c r="AI35" i="20" s="1"/>
  <c r="FC117" i="2"/>
  <c r="AY9" i="21" s="1"/>
  <c r="BR11" i="20" s="1"/>
  <c r="FX208" i="2"/>
  <c r="BT100" i="21" s="1"/>
  <c r="CM102" i="20" s="1"/>
  <c r="DO156" i="2"/>
  <c r="K48" i="21" s="1"/>
  <c r="AD50" i="20" s="1"/>
  <c r="GR191" i="2"/>
  <c r="CN83" i="21" s="1"/>
  <c r="DG85" i="20" s="1"/>
  <c r="GR122" i="2"/>
  <c r="CN14" i="21" s="1"/>
  <c r="DG16" i="20" s="1"/>
  <c r="DL138" i="2"/>
  <c r="H30" i="21" s="1"/>
  <c r="AA32" i="20" s="1"/>
  <c r="FU203" i="2"/>
  <c r="BQ95" i="21" s="1"/>
  <c r="CJ97" i="20" s="1"/>
  <c r="DP126" i="2"/>
  <c r="L18" i="21" s="1"/>
  <c r="AE20" i="20" s="1"/>
  <c r="EW162" i="2"/>
  <c r="AS54" i="21" s="1"/>
  <c r="BL56" i="20" s="1"/>
  <c r="DR159" i="2"/>
  <c r="N51" i="21" s="1"/>
  <c r="AG53" i="20" s="1"/>
  <c r="FF142" i="2"/>
  <c r="BB34" i="21" s="1"/>
  <c r="BU36" i="20" s="1"/>
  <c r="EA136" i="2"/>
  <c r="W28" i="21" s="1"/>
  <c r="AP30" i="20" s="1"/>
  <c r="DU196" i="2"/>
  <c r="Q88" i="21" s="1"/>
  <c r="AJ90" i="20" s="1"/>
  <c r="GC206" i="2"/>
  <c r="BY98" i="21" s="1"/>
  <c r="CR100" i="20" s="1"/>
  <c r="GT197" i="2"/>
  <c r="CP89" i="21" s="1"/>
  <c r="DI91" i="20" s="1"/>
  <c r="DJ204" i="2"/>
  <c r="F96" i="21" s="1"/>
  <c r="Y98" i="20" s="1"/>
  <c r="EQ161" i="2"/>
  <c r="AM53" i="21" s="1"/>
  <c r="BF55" i="20" s="1"/>
  <c r="GN191" i="2"/>
  <c r="CJ83" i="21" s="1"/>
  <c r="DC85" i="20" s="1"/>
  <c r="EH150" i="2"/>
  <c r="AD42" i="21" s="1"/>
  <c r="AW44" i="20" s="1"/>
  <c r="FA176" i="2"/>
  <c r="AW68" i="21" s="1"/>
  <c r="BP70" i="20" s="1"/>
  <c r="ED165" i="2"/>
  <c r="Z57" i="21" s="1"/>
  <c r="AS59" i="20" s="1"/>
  <c r="GJ211" i="2"/>
  <c r="CF103" i="21" s="1"/>
  <c r="CY105" i="20" s="1"/>
  <c r="FZ206" i="2"/>
  <c r="BV98" i="21" s="1"/>
  <c r="CO100" i="20" s="1"/>
  <c r="EO116" i="2"/>
  <c r="AK8" i="21" s="1"/>
  <c r="BD10" i="20" s="1"/>
  <c r="GJ202" i="2"/>
  <c r="CF94" i="21" s="1"/>
  <c r="CY96" i="20" s="1"/>
  <c r="FB205" i="2"/>
  <c r="AX97" i="21" s="1"/>
  <c r="BQ99" i="20" s="1"/>
  <c r="GY206" i="2"/>
  <c r="CU98" i="21" s="1"/>
  <c r="DN100" i="20" s="1"/>
  <c r="GW217" i="2"/>
  <c r="CS109" i="21" s="1"/>
  <c r="DL111" i="20" s="1"/>
  <c r="DY154" i="2"/>
  <c r="U46" i="21" s="1"/>
  <c r="AN48" i="20" s="1"/>
  <c r="DT170" i="2"/>
  <c r="P62" i="21" s="1"/>
  <c r="AI64" i="20" s="1"/>
  <c r="EI113" i="2"/>
  <c r="AE5" i="21" s="1"/>
  <c r="ES164" i="2"/>
  <c r="AO56" i="21" s="1"/>
  <c r="BH58" i="20" s="1"/>
  <c r="ER183" i="2"/>
  <c r="AN75" i="21" s="1"/>
  <c r="BG77" i="20" s="1"/>
  <c r="FO114" i="2"/>
  <c r="BK6" i="21" s="1"/>
  <c r="CD8" i="20" s="1"/>
  <c r="EH148" i="2"/>
  <c r="AD40" i="21" s="1"/>
  <c r="AW42" i="20" s="1"/>
  <c r="FT122" i="2"/>
  <c r="BP14" i="21" s="1"/>
  <c r="CI16" i="20" s="1"/>
  <c r="ED151" i="2"/>
  <c r="Z43" i="21" s="1"/>
  <c r="AS45" i="20" s="1"/>
  <c r="DY185" i="2"/>
  <c r="U77" i="21" s="1"/>
  <c r="AN79" i="20" s="1"/>
  <c r="GQ127" i="2"/>
  <c r="CM19" i="21" s="1"/>
  <c r="DF21" i="20" s="1"/>
  <c r="EB216" i="2"/>
  <c r="X108" i="21" s="1"/>
  <c r="AQ110" i="20" s="1"/>
  <c r="GB130" i="2"/>
  <c r="BX22" i="21" s="1"/>
  <c r="CQ24" i="20" s="1"/>
  <c r="FW143" i="2"/>
  <c r="BS35" i="21" s="1"/>
  <c r="CL37" i="20" s="1"/>
  <c r="HB197" i="2"/>
  <c r="CX89" i="21" s="1"/>
  <c r="DQ91" i="20" s="1"/>
  <c r="FC190" i="2"/>
  <c r="AY82" i="21" s="1"/>
  <c r="BR84" i="20" s="1"/>
  <c r="EM186" i="2"/>
  <c r="AI78" i="21" s="1"/>
  <c r="BB80" i="20" s="1"/>
  <c r="FQ201" i="2"/>
  <c r="BM93" i="21" s="1"/>
  <c r="CF95" i="20" s="1"/>
  <c r="FY170" i="2"/>
  <c r="BU62" i="21" s="1"/>
  <c r="CN64" i="20" s="1"/>
  <c r="FQ153" i="2"/>
  <c r="BM45" i="21" s="1"/>
  <c r="CF47" i="20" s="1"/>
  <c r="EM161" i="2"/>
  <c r="AI53" i="21" s="1"/>
  <c r="BB55" i="20" s="1"/>
  <c r="EE147" i="2"/>
  <c r="AA39" i="21" s="1"/>
  <c r="AT41" i="20" s="1"/>
  <c r="GE154" i="2"/>
  <c r="CA46" i="21" s="1"/>
  <c r="CT48" i="20" s="1"/>
  <c r="GM167" i="2"/>
  <c r="CI59" i="21" s="1"/>
  <c r="DB61" i="20" s="1"/>
  <c r="EN170" i="2"/>
  <c r="AJ62" i="21" s="1"/>
  <c r="BC64" i="20" s="1"/>
  <c r="ES201" i="2"/>
  <c r="AO93" i="21" s="1"/>
  <c r="BH95" i="20" s="1"/>
  <c r="DK154" i="2"/>
  <c r="G46" i="21" s="1"/>
  <c r="Z48" i="20" s="1"/>
  <c r="HB154" i="2"/>
  <c r="CX46" i="21" s="1"/>
  <c r="DQ48" i="20" s="1"/>
  <c r="GP161" i="2"/>
  <c r="CL53" i="21" s="1"/>
  <c r="DE55" i="20" s="1"/>
  <c r="DX189" i="2"/>
  <c r="T81" i="21" s="1"/>
  <c r="AM83" i="20" s="1"/>
  <c r="GG141" i="2"/>
  <c r="CC33" i="21" s="1"/>
  <c r="CV35" i="20" s="1"/>
  <c r="EB140" i="2"/>
  <c r="X32" i="21" s="1"/>
  <c r="AQ34" i="20" s="1"/>
  <c r="DX115" i="2"/>
  <c r="T7" i="21" s="1"/>
  <c r="AM9" i="20" s="1"/>
  <c r="DK184" i="2"/>
  <c r="G76" i="21" s="1"/>
  <c r="Z78" i="20" s="1"/>
  <c r="ET122" i="2"/>
  <c r="AP14" i="21" s="1"/>
  <c r="BI16" i="20" s="1"/>
  <c r="EP212" i="2"/>
  <c r="AL104" i="21" s="1"/>
  <c r="BE106" i="20" s="1"/>
  <c r="EV120" i="2"/>
  <c r="AR12" i="21" s="1"/>
  <c r="BK14" i="20" s="1"/>
  <c r="FQ177" i="2"/>
  <c r="BM69" i="21" s="1"/>
  <c r="CF71" i="20" s="1"/>
  <c r="HB215" i="2"/>
  <c r="CX107" i="21" s="1"/>
  <c r="DQ109" i="20" s="1"/>
  <c r="FZ194" i="2"/>
  <c r="BV86" i="21" s="1"/>
  <c r="CO88" i="20" s="1"/>
  <c r="GW179" i="2"/>
  <c r="CS71" i="21" s="1"/>
  <c r="DL73" i="20" s="1"/>
  <c r="EF178" i="2"/>
  <c r="AB70" i="21" s="1"/>
  <c r="AU72" i="20" s="1"/>
  <c r="GY204" i="2"/>
  <c r="CU96" i="21" s="1"/>
  <c r="DN98" i="20" s="1"/>
  <c r="GK210" i="2"/>
  <c r="CG102" i="21" s="1"/>
  <c r="CZ104" i="20" s="1"/>
  <c r="HE192" i="2"/>
  <c r="DA84" i="21" s="1"/>
  <c r="DT86" i="20" s="1"/>
  <c r="GT191" i="2"/>
  <c r="CP83" i="21" s="1"/>
  <c r="DI85" i="20" s="1"/>
  <c r="EV184" i="2"/>
  <c r="AR76" i="21" s="1"/>
  <c r="BK78" i="20" s="1"/>
  <c r="GC120" i="2"/>
  <c r="BY12" i="21" s="1"/>
  <c r="CR14" i="20" s="1"/>
  <c r="FU206" i="2"/>
  <c r="BQ98" i="21" s="1"/>
  <c r="CJ100" i="20" s="1"/>
  <c r="GO205" i="2"/>
  <c r="CK97" i="21" s="1"/>
  <c r="DD99" i="20" s="1"/>
  <c r="EV127" i="2"/>
  <c r="AR19" i="21" s="1"/>
  <c r="BK21" i="20" s="1"/>
  <c r="EP198" i="2"/>
  <c r="AL90" i="21" s="1"/>
  <c r="BE92" i="20" s="1"/>
  <c r="GT157" i="2"/>
  <c r="CP49" i="21" s="1"/>
  <c r="DI51" i="20" s="1"/>
  <c r="EO217" i="2"/>
  <c r="AK109" i="21" s="1"/>
  <c r="BD111" i="20" s="1"/>
  <c r="FN178" i="2"/>
  <c r="BJ70" i="21" s="1"/>
  <c r="CC72" i="20" s="1"/>
  <c r="EO195" i="2"/>
  <c r="AK87" i="21" s="1"/>
  <c r="BD89" i="20" s="1"/>
  <c r="ES123" i="2"/>
  <c r="AO15" i="21" s="1"/>
  <c r="BH17" i="20" s="1"/>
  <c r="FD195" i="2"/>
  <c r="AZ87" i="21" s="1"/>
  <c r="BS89" i="20" s="1"/>
  <c r="HG191" i="2"/>
  <c r="DC83" i="21" s="1"/>
  <c r="DV85" i="20" s="1"/>
  <c r="EP192" i="2"/>
  <c r="AL84" i="21" s="1"/>
  <c r="BE86" i="20" s="1"/>
  <c r="EP140" i="2"/>
  <c r="AL32" i="21" s="1"/>
  <c r="BE34" i="20" s="1"/>
  <c r="GP201" i="2"/>
  <c r="CL93" i="21" s="1"/>
  <c r="DE95" i="20" s="1"/>
  <c r="GW132" i="2"/>
  <c r="CS24" i="21" s="1"/>
  <c r="DL26" i="20" s="1"/>
  <c r="DK190" i="2"/>
  <c r="G82" i="21" s="1"/>
  <c r="Z84" i="20" s="1"/>
  <c r="DT209" i="2"/>
  <c r="P101" i="21" s="1"/>
  <c r="AI103" i="20" s="1"/>
  <c r="GX145" i="2"/>
  <c r="CT37" i="21" s="1"/>
  <c r="DM39" i="20" s="1"/>
  <c r="FT143" i="2"/>
  <c r="BP35" i="21" s="1"/>
  <c r="CI37" i="20" s="1"/>
  <c r="EG163" i="2"/>
  <c r="AC55" i="21" s="1"/>
  <c r="AV57" i="20" s="1"/>
  <c r="ES130" i="2"/>
  <c r="AO22" i="21" s="1"/>
  <c r="BH24" i="20" s="1"/>
  <c r="DN171" i="2"/>
  <c r="J63" i="21" s="1"/>
  <c r="AC65" i="20" s="1"/>
  <c r="DX184" i="2"/>
  <c r="T76" i="21" s="1"/>
  <c r="AM78" i="20" s="1"/>
  <c r="DU178" i="2"/>
  <c r="Q70" i="21" s="1"/>
  <c r="AJ72" i="20" s="1"/>
  <c r="FG129" i="2"/>
  <c r="BC21" i="21" s="1"/>
  <c r="BV23" i="20" s="1"/>
  <c r="FD176" i="2"/>
  <c r="AZ68" i="21" s="1"/>
  <c r="BS70" i="20" s="1"/>
  <c r="FZ131" i="2"/>
  <c r="BV23" i="21" s="1"/>
  <c r="CO25" i="20" s="1"/>
  <c r="DU164" i="2"/>
  <c r="Q56" i="21" s="1"/>
  <c r="AJ58" i="20" s="1"/>
  <c r="DZ177" i="2"/>
  <c r="V69" i="21" s="1"/>
  <c r="AO71" i="20" s="1"/>
  <c r="EA140" i="2"/>
  <c r="W32" i="21" s="1"/>
  <c r="AP34" i="20" s="1"/>
  <c r="FX132" i="2"/>
  <c r="BT24" i="21" s="1"/>
  <c r="CM26" i="20" s="1"/>
  <c r="HF207" i="2"/>
  <c r="DB99" i="21" s="1"/>
  <c r="DU101" i="20" s="1"/>
  <c r="GG131" i="2"/>
  <c r="CC23" i="21" s="1"/>
  <c r="CV25" i="20" s="1"/>
  <c r="GM113" i="2"/>
  <c r="CI5" i="21" s="1"/>
  <c r="DH123" i="2"/>
  <c r="D15" i="21" s="1"/>
  <c r="W17" i="20" s="1"/>
  <c r="GF187" i="2"/>
  <c r="CB79" i="21" s="1"/>
  <c r="CU81" i="20" s="1"/>
  <c r="HD144" i="2"/>
  <c r="CZ36" i="21" s="1"/>
  <c r="DS38" i="20" s="1"/>
  <c r="FY164" i="2"/>
  <c r="BU56" i="21" s="1"/>
  <c r="CN58" i="20" s="1"/>
  <c r="EF174" i="2"/>
  <c r="AB66" i="21" s="1"/>
  <c r="AU68" i="20" s="1"/>
  <c r="EG117" i="2"/>
  <c r="AC9" i="21" s="1"/>
  <c r="AV11" i="20" s="1"/>
  <c r="GN120" i="2"/>
  <c r="CJ12" i="21" s="1"/>
  <c r="DC14" i="20" s="1"/>
  <c r="GD141" i="2"/>
  <c r="BZ33" i="21" s="1"/>
  <c r="CS35" i="20" s="1"/>
  <c r="FY209" i="2"/>
  <c r="BU101" i="21" s="1"/>
  <c r="CN103" i="20" s="1"/>
  <c r="FA149" i="2"/>
  <c r="AW41" i="21" s="1"/>
  <c r="BP43" i="20" s="1"/>
  <c r="GQ171" i="2"/>
  <c r="CM63" i="21" s="1"/>
  <c r="DF65" i="20" s="1"/>
  <c r="FQ137" i="2"/>
  <c r="BM29" i="21" s="1"/>
  <c r="CF31" i="20" s="1"/>
  <c r="FI152" i="2"/>
  <c r="BE44" i="21" s="1"/>
  <c r="BX46" i="20" s="1"/>
  <c r="EF142" i="2"/>
  <c r="AB34" i="21" s="1"/>
  <c r="AU36" i="20" s="1"/>
  <c r="EN125" i="2"/>
  <c r="AJ17" i="21" s="1"/>
  <c r="BC19" i="20" s="1"/>
  <c r="GN211" i="2"/>
  <c r="CJ103" i="21" s="1"/>
  <c r="DC105" i="20" s="1"/>
  <c r="DF114" i="2"/>
  <c r="B6" i="21" s="1"/>
  <c r="U8" i="20" s="1"/>
  <c r="GB133" i="2"/>
  <c r="BX25" i="21" s="1"/>
  <c r="CQ27" i="20" s="1"/>
  <c r="FE190" i="2"/>
  <c r="BA82" i="21" s="1"/>
  <c r="BT84" i="20" s="1"/>
  <c r="FG168" i="2"/>
  <c r="BC60" i="21" s="1"/>
  <c r="BV62" i="20" s="1"/>
  <c r="HB128" i="2"/>
  <c r="CX20" i="21" s="1"/>
  <c r="DQ22" i="20" s="1"/>
  <c r="GJ149" i="2"/>
  <c r="CF41" i="21" s="1"/>
  <c r="CY43" i="20" s="1"/>
  <c r="HA187" i="2"/>
  <c r="CW79" i="21" s="1"/>
  <c r="DP81" i="20" s="1"/>
  <c r="EV148" i="2"/>
  <c r="AR40" i="21" s="1"/>
  <c r="BK42" i="20" s="1"/>
  <c r="DO189" i="2"/>
  <c r="K81" i="21" s="1"/>
  <c r="AD83" i="20" s="1"/>
  <c r="GT147" i="2"/>
  <c r="CP39" i="21" s="1"/>
  <c r="DI41" i="20" s="1"/>
  <c r="DQ192" i="2"/>
  <c r="M84" i="21" s="1"/>
  <c r="AF86" i="20" s="1"/>
  <c r="DG157" i="2"/>
  <c r="C49" i="21" s="1"/>
  <c r="V51" i="20" s="1"/>
  <c r="HB116" i="2"/>
  <c r="CX8" i="21" s="1"/>
  <c r="DQ10" i="20" s="1"/>
  <c r="GX200" i="2"/>
  <c r="CT92" i="21" s="1"/>
  <c r="DM94" i="20" s="1"/>
  <c r="EJ202" i="2"/>
  <c r="AF94" i="21" s="1"/>
  <c r="AY96" i="20" s="1"/>
  <c r="DR177" i="2"/>
  <c r="N69" i="21" s="1"/>
  <c r="AG71" i="20" s="1"/>
  <c r="DX202" i="2"/>
  <c r="T94" i="21" s="1"/>
  <c r="AM96" i="20" s="1"/>
  <c r="FI177" i="2"/>
  <c r="BE69" i="21" s="1"/>
  <c r="BX71" i="20" s="1"/>
  <c r="HA205" i="2"/>
  <c r="CW97" i="21" s="1"/>
  <c r="DP99" i="20" s="1"/>
  <c r="FU136" i="2"/>
  <c r="BQ28" i="21" s="1"/>
  <c r="CJ30" i="20" s="1"/>
  <c r="GS124" i="2"/>
  <c r="CO16" i="21" s="1"/>
  <c r="DH18" i="20" s="1"/>
  <c r="GD207" i="2"/>
  <c r="BZ99" i="21" s="1"/>
  <c r="CS101" i="20" s="1"/>
  <c r="EG199" i="2"/>
  <c r="AC91" i="21" s="1"/>
  <c r="AV93" i="20" s="1"/>
  <c r="EU198" i="2"/>
  <c r="AQ90" i="21" s="1"/>
  <c r="BJ92" i="20" s="1"/>
  <c r="EN215" i="2"/>
  <c r="AJ107" i="21" s="1"/>
  <c r="BC109" i="20" s="1"/>
  <c r="HG177" i="2"/>
  <c r="DC69" i="21" s="1"/>
  <c r="DV71" i="20" s="1"/>
  <c r="ET149" i="2"/>
  <c r="AP41" i="21" s="1"/>
  <c r="BI43" i="20" s="1"/>
  <c r="GG118" i="2"/>
  <c r="CC10" i="21" s="1"/>
  <c r="CV12" i="20" s="1"/>
  <c r="FW189" i="2"/>
  <c r="BS81" i="21" s="1"/>
  <c r="CL83" i="20" s="1"/>
  <c r="DG124" i="2"/>
  <c r="C16" i="21" s="1"/>
  <c r="V18" i="20" s="1"/>
  <c r="FA208" i="2"/>
  <c r="AW100" i="21" s="1"/>
  <c r="BP102" i="20" s="1"/>
  <c r="EY207" i="2"/>
  <c r="AU99" i="21" s="1"/>
  <c r="BN101" i="20" s="1"/>
  <c r="DJ189" i="2"/>
  <c r="F81" i="21" s="1"/>
  <c r="Y83" i="20" s="1"/>
  <c r="GY170" i="2"/>
  <c r="CU62" i="21" s="1"/>
  <c r="DN64" i="20" s="1"/>
  <c r="ER184" i="2"/>
  <c r="AN76" i="21" s="1"/>
  <c r="BG78" i="20" s="1"/>
  <c r="EV126" i="2"/>
  <c r="AR18" i="21" s="1"/>
  <c r="BK20" i="20" s="1"/>
  <c r="DW128" i="2"/>
  <c r="S20" i="21" s="1"/>
  <c r="AL22" i="20" s="1"/>
  <c r="GI179" i="2"/>
  <c r="CE71" i="21" s="1"/>
  <c r="CX73" i="20" s="1"/>
  <c r="HD157" i="2"/>
  <c r="CZ49" i="21" s="1"/>
  <c r="DS51" i="20" s="1"/>
  <c r="FU196" i="2"/>
  <c r="BQ88" i="21" s="1"/>
  <c r="CJ90" i="20" s="1"/>
  <c r="DI187" i="2"/>
  <c r="E79" i="21" s="1"/>
  <c r="X81" i="20" s="1"/>
  <c r="DM162" i="2"/>
  <c r="I54" i="21" s="1"/>
  <c r="AB56" i="20" s="1"/>
  <c r="FJ157" i="2"/>
  <c r="BF49" i="21" s="1"/>
  <c r="BY51" i="20" s="1"/>
  <c r="EI142" i="2"/>
  <c r="AE34" i="21" s="1"/>
  <c r="AX36" i="20" s="1"/>
  <c r="GU165" i="2"/>
  <c r="CQ57" i="21" s="1"/>
  <c r="DJ59" i="20" s="1"/>
  <c r="DV124" i="2"/>
  <c r="R16" i="21" s="1"/>
  <c r="AK18" i="20" s="1"/>
  <c r="DJ121" i="2"/>
  <c r="F13" i="21" s="1"/>
  <c r="Y15" i="20" s="1"/>
  <c r="EI196" i="2"/>
  <c r="AE88" i="21" s="1"/>
  <c r="AX90" i="20" s="1"/>
  <c r="GE173" i="2"/>
  <c r="CA65" i="21" s="1"/>
  <c r="CT67" i="20" s="1"/>
  <c r="GT170" i="2"/>
  <c r="CP62" i="21" s="1"/>
  <c r="DI64" i="20" s="1"/>
  <c r="HF171" i="2"/>
  <c r="DB63" i="21" s="1"/>
  <c r="DU65" i="20" s="1"/>
  <c r="DX209" i="2"/>
  <c r="T101" i="21" s="1"/>
  <c r="AM103" i="20" s="1"/>
  <c r="FL122" i="2"/>
  <c r="BH14" i="21" s="1"/>
  <c r="CA16" i="20" s="1"/>
  <c r="GX137" i="2"/>
  <c r="CT29" i="21" s="1"/>
  <c r="DM31" i="20" s="1"/>
  <c r="FR210" i="2"/>
  <c r="BN102" i="21" s="1"/>
  <c r="CG104" i="20" s="1"/>
  <c r="FJ132" i="2"/>
  <c r="BF24" i="21" s="1"/>
  <c r="BY26" i="20" s="1"/>
  <c r="FH141" i="2"/>
  <c r="BD33" i="21" s="1"/>
  <c r="BW35" i="20" s="1"/>
  <c r="FA171" i="2"/>
  <c r="AW63" i="21" s="1"/>
  <c r="BP65" i="20" s="1"/>
  <c r="DT118" i="2"/>
  <c r="P10" i="21" s="1"/>
  <c r="AI12" i="20" s="1"/>
  <c r="EI211" i="2"/>
  <c r="AE103" i="21" s="1"/>
  <c r="AX105" i="20" s="1"/>
  <c r="DQ215" i="2"/>
  <c r="M107" i="21" s="1"/>
  <c r="AF109" i="20" s="1"/>
  <c r="GC150" i="2"/>
  <c r="BY42" i="21" s="1"/>
  <c r="CR44" i="20" s="1"/>
  <c r="DR142" i="2"/>
  <c r="N34" i="21" s="1"/>
  <c r="AG36" i="20" s="1"/>
  <c r="DH207" i="2"/>
  <c r="D99" i="21" s="1"/>
  <c r="W101" i="20" s="1"/>
  <c r="GS201" i="2"/>
  <c r="CO93" i="21" s="1"/>
  <c r="DH95" i="20" s="1"/>
  <c r="FV165" i="2"/>
  <c r="BR57" i="21" s="1"/>
  <c r="CK59" i="20" s="1"/>
  <c r="FS148" i="2"/>
  <c r="BO40" i="21" s="1"/>
  <c r="CH42" i="20" s="1"/>
  <c r="GI163" i="2"/>
  <c r="CE55" i="21" s="1"/>
  <c r="CX57" i="20" s="1"/>
  <c r="GQ195" i="2"/>
  <c r="CM87" i="21" s="1"/>
  <c r="DF89" i="20" s="1"/>
  <c r="DZ184" i="2"/>
  <c r="V76" i="21" s="1"/>
  <c r="AO78" i="20" s="1"/>
  <c r="HF189" i="2"/>
  <c r="DB81" i="21" s="1"/>
  <c r="DU83" i="20" s="1"/>
  <c r="GK144" i="2"/>
  <c r="CG36" i="21" s="1"/>
  <c r="CZ38" i="20" s="1"/>
  <c r="HE216" i="2"/>
  <c r="DA108" i="21" s="1"/>
  <c r="DT110" i="20" s="1"/>
  <c r="EQ143" i="2"/>
  <c r="AM35" i="21" s="1"/>
  <c r="BF37" i="20" s="1"/>
  <c r="ET190" i="2"/>
  <c r="AP82" i="21" s="1"/>
  <c r="BI84" i="20" s="1"/>
  <c r="DH179" i="2"/>
  <c r="D71" i="21" s="1"/>
  <c r="W73" i="20" s="1"/>
  <c r="EK185" i="2"/>
  <c r="AG77" i="21" s="1"/>
  <c r="AZ79" i="20" s="1"/>
  <c r="HF149" i="2"/>
  <c r="DB41" i="21" s="1"/>
  <c r="DU43" i="20" s="1"/>
  <c r="EA134" i="2"/>
  <c r="W26" i="21" s="1"/>
  <c r="AP28" i="20" s="1"/>
  <c r="GU183" i="2"/>
  <c r="CQ75" i="21" s="1"/>
  <c r="DJ77" i="20" s="1"/>
  <c r="GQ153" i="2"/>
  <c r="CM45" i="21" s="1"/>
  <c r="DF47" i="20" s="1"/>
  <c r="DU151" i="2"/>
  <c r="Q43" i="21" s="1"/>
  <c r="AJ45" i="20" s="1"/>
  <c r="FM132" i="2"/>
  <c r="BI24" i="21" s="1"/>
  <c r="CB26" i="20" s="1"/>
  <c r="DU134" i="2"/>
  <c r="Q26" i="21" s="1"/>
  <c r="AJ28" i="20" s="1"/>
  <c r="DK172" i="2"/>
  <c r="G64" i="21" s="1"/>
  <c r="Z66" i="20" s="1"/>
  <c r="DO166" i="2"/>
  <c r="K58" i="21" s="1"/>
  <c r="AD60" i="20" s="1"/>
  <c r="EA204" i="2"/>
  <c r="W96" i="21" s="1"/>
  <c r="AP98" i="20" s="1"/>
  <c r="FL179" i="2"/>
  <c r="BH71" i="21" s="1"/>
  <c r="CA73" i="20" s="1"/>
  <c r="EU212" i="2"/>
  <c r="AQ104" i="21" s="1"/>
  <c r="BJ106" i="20" s="1"/>
  <c r="DI207" i="2"/>
  <c r="E99" i="21" s="1"/>
  <c r="X101" i="20" s="1"/>
  <c r="DZ213" i="2"/>
  <c r="V105" i="21" s="1"/>
  <c r="AO107" i="20" s="1"/>
  <c r="DZ215" i="2"/>
  <c r="V107" i="21" s="1"/>
  <c r="AO109" i="20" s="1"/>
  <c r="EJ190" i="2"/>
  <c r="AF82" i="21" s="1"/>
  <c r="AY84" i="20" s="1"/>
  <c r="DX124" i="2"/>
  <c r="T16" i="21" s="1"/>
  <c r="AM18" i="20" s="1"/>
  <c r="DN183" i="2"/>
  <c r="J75" i="21" s="1"/>
  <c r="AC77" i="20" s="1"/>
  <c r="GI128" i="2"/>
  <c r="CE20" i="21" s="1"/>
  <c r="CX22" i="20" s="1"/>
  <c r="FA167" i="2"/>
  <c r="AW59" i="21" s="1"/>
  <c r="BP61" i="20" s="1"/>
  <c r="GC160" i="2"/>
  <c r="BY52" i="21" s="1"/>
  <c r="CR54" i="20" s="1"/>
  <c r="FW126" i="2"/>
  <c r="BS18" i="21" s="1"/>
  <c r="CL20" i="20" s="1"/>
  <c r="FZ196" i="2"/>
  <c r="BV88" i="21" s="1"/>
  <c r="CO90" i="20" s="1"/>
  <c r="EO183" i="2"/>
  <c r="AK75" i="21" s="1"/>
  <c r="BD77" i="20" s="1"/>
  <c r="FA150" i="2"/>
  <c r="AW42" i="21" s="1"/>
  <c r="BP44" i="20" s="1"/>
  <c r="DW191" i="2"/>
  <c r="S83" i="21" s="1"/>
  <c r="AL85" i="20" s="1"/>
  <c r="GV140" i="2"/>
  <c r="CR32" i="21" s="1"/>
  <c r="DK34" i="20" s="1"/>
  <c r="FR143" i="2"/>
  <c r="BN35" i="21" s="1"/>
  <c r="CG37" i="20" s="1"/>
  <c r="ER146" i="2"/>
  <c r="AN38" i="21" s="1"/>
  <c r="BG40" i="20" s="1"/>
  <c r="ES151" i="2"/>
  <c r="AO43" i="21" s="1"/>
  <c r="BH45" i="20" s="1"/>
  <c r="GN183" i="2"/>
  <c r="CJ75" i="21" s="1"/>
  <c r="DC77" i="20" s="1"/>
  <c r="EA169" i="2"/>
  <c r="W61" i="21" s="1"/>
  <c r="AP63" i="20" s="1"/>
  <c r="GS207" i="2"/>
  <c r="CO99" i="21" s="1"/>
  <c r="DH101" i="20" s="1"/>
  <c r="EU200" i="2"/>
  <c r="AQ92" i="21" s="1"/>
  <c r="BJ94" i="20" s="1"/>
  <c r="FM118" i="2"/>
  <c r="BI10" i="21" s="1"/>
  <c r="CB12" i="20" s="1"/>
  <c r="DP128" i="2"/>
  <c r="L20" i="21" s="1"/>
  <c r="AE22" i="20" s="1"/>
  <c r="DP142" i="2"/>
  <c r="L34" i="21" s="1"/>
  <c r="AE36" i="20" s="1"/>
  <c r="GW120" i="2"/>
  <c r="CS12" i="21" s="1"/>
  <c r="DL14" i="20" s="1"/>
  <c r="FM208" i="2"/>
  <c r="BI100" i="21" s="1"/>
  <c r="CB102" i="20" s="1"/>
  <c r="FU163" i="2"/>
  <c r="BQ55" i="21" s="1"/>
  <c r="CJ57" i="20" s="1"/>
  <c r="HC119" i="2"/>
  <c r="CY11" i="21" s="1"/>
  <c r="DR13" i="20" s="1"/>
  <c r="GS163" i="2"/>
  <c r="CO55" i="21" s="1"/>
  <c r="DH57" i="20" s="1"/>
  <c r="HE186" i="2"/>
  <c r="DA78" i="21" s="1"/>
  <c r="DT80" i="20" s="1"/>
  <c r="GM159" i="2"/>
  <c r="CI51" i="21" s="1"/>
  <c r="DB53" i="20" s="1"/>
  <c r="EG127" i="2"/>
  <c r="AC19" i="21" s="1"/>
  <c r="AV21" i="20" s="1"/>
  <c r="DR187" i="2"/>
  <c r="N79" i="21" s="1"/>
  <c r="AG81" i="20" s="1"/>
  <c r="EL208" i="2"/>
  <c r="AH100" i="21" s="1"/>
  <c r="BA102" i="20" s="1"/>
  <c r="GQ132" i="2"/>
  <c r="CM24" i="21" s="1"/>
  <c r="DF26" i="20" s="1"/>
  <c r="EX137" i="2"/>
  <c r="AT29" i="21" s="1"/>
  <c r="BM31" i="20" s="1"/>
  <c r="FH176" i="2"/>
  <c r="BD68" i="21" s="1"/>
  <c r="BW70" i="20" s="1"/>
  <c r="GJ207" i="2"/>
  <c r="CF99" i="21" s="1"/>
  <c r="CY101" i="20" s="1"/>
  <c r="GX197" i="2"/>
  <c r="CT89" i="21" s="1"/>
  <c r="DM91" i="20" s="1"/>
  <c r="DO172" i="2"/>
  <c r="K64" i="21" s="1"/>
  <c r="AD66" i="20" s="1"/>
  <c r="GZ113" i="2"/>
  <c r="CV5" i="21" s="1"/>
  <c r="EH158" i="2"/>
  <c r="AD50" i="21" s="1"/>
  <c r="AW52" i="20" s="1"/>
  <c r="GP121" i="2"/>
  <c r="CL13" i="21" s="1"/>
  <c r="DE15" i="20" s="1"/>
  <c r="EZ214" i="2"/>
  <c r="AV106" i="21" s="1"/>
  <c r="BO108" i="20" s="1"/>
  <c r="EC193" i="2"/>
  <c r="Y85" i="21" s="1"/>
  <c r="AR87" i="20" s="1"/>
  <c r="EN168" i="2"/>
  <c r="AJ60" i="21" s="1"/>
  <c r="BC62" i="20" s="1"/>
  <c r="DU119" i="2"/>
  <c r="Q11" i="21" s="1"/>
  <c r="AJ13" i="20" s="1"/>
  <c r="DX134" i="2"/>
  <c r="T26" i="21" s="1"/>
  <c r="AM28" i="20" s="1"/>
  <c r="GC212" i="2"/>
  <c r="BY104" i="21" s="1"/>
  <c r="CR106" i="20" s="1"/>
  <c r="GQ167" i="2"/>
  <c r="CM59" i="21" s="1"/>
  <c r="DF61" i="20" s="1"/>
  <c r="EI139" i="2"/>
  <c r="AE31" i="21" s="1"/>
  <c r="AX33" i="20" s="1"/>
  <c r="GF171" i="2"/>
  <c r="CB63" i="21" s="1"/>
  <c r="CU65" i="20" s="1"/>
  <c r="FN210" i="2"/>
  <c r="BJ102" i="21" s="1"/>
  <c r="CC104" i="20" s="1"/>
  <c r="ET188" i="2"/>
  <c r="AP80" i="21" s="1"/>
  <c r="BI82" i="20" s="1"/>
  <c r="ET140" i="2"/>
  <c r="AP32" i="21" s="1"/>
  <c r="BI34" i="20" s="1"/>
  <c r="FB120" i="2"/>
  <c r="AX12" i="21" s="1"/>
  <c r="BQ14" i="20" s="1"/>
  <c r="EA137" i="2"/>
  <c r="W29" i="21" s="1"/>
  <c r="AP31" i="20" s="1"/>
  <c r="GX160" i="2"/>
  <c r="CT52" i="21" s="1"/>
  <c r="DM54" i="20" s="1"/>
  <c r="DM132" i="2"/>
  <c r="I24" i="21" s="1"/>
  <c r="AB26" i="20" s="1"/>
  <c r="DN181" i="2"/>
  <c r="J73" i="21" s="1"/>
  <c r="AC75" i="20" s="1"/>
  <c r="HF214" i="2"/>
  <c r="DB106" i="21" s="1"/>
  <c r="DU108" i="20" s="1"/>
  <c r="EH119" i="2"/>
  <c r="AD11" i="21" s="1"/>
  <c r="AW13" i="20" s="1"/>
  <c r="EI186" i="2"/>
  <c r="AE78" i="21" s="1"/>
  <c r="AX80" i="20" s="1"/>
  <c r="EL172" i="2"/>
  <c r="AH64" i="21" s="1"/>
  <c r="BA66" i="20" s="1"/>
  <c r="EF198" i="2"/>
  <c r="AB90" i="21" s="1"/>
  <c r="AU92" i="20" s="1"/>
  <c r="HA145" i="2"/>
  <c r="CW37" i="21" s="1"/>
  <c r="DP39" i="20" s="1"/>
  <c r="DP169" i="2"/>
  <c r="L61" i="21" s="1"/>
  <c r="AE63" i="20" s="1"/>
  <c r="HA209" i="2"/>
  <c r="CW101" i="21" s="1"/>
  <c r="DP103" i="20" s="1"/>
  <c r="GM157" i="2"/>
  <c r="CI49" i="21" s="1"/>
  <c r="DB51" i="20" s="1"/>
  <c r="HC118" i="2"/>
  <c r="CY10" i="21" s="1"/>
  <c r="DR12" i="20" s="1"/>
  <c r="FG171" i="2"/>
  <c r="BC63" i="21" s="1"/>
  <c r="BV65" i="20" s="1"/>
  <c r="GI116" i="2"/>
  <c r="CE8" i="21" s="1"/>
  <c r="CX10" i="20" s="1"/>
  <c r="FX177" i="2"/>
  <c r="BT69" i="21" s="1"/>
  <c r="CM71" i="20" s="1"/>
  <c r="HF192" i="2"/>
  <c r="DB84" i="21" s="1"/>
  <c r="DU86" i="20" s="1"/>
  <c r="GN170" i="2"/>
  <c r="CJ62" i="21" s="1"/>
  <c r="DC64" i="20" s="1"/>
  <c r="GR113" i="2"/>
  <c r="CN5" i="21" s="1"/>
  <c r="DM167" i="2"/>
  <c r="I59" i="21" s="1"/>
  <c r="AB61" i="20" s="1"/>
  <c r="FS129" i="2"/>
  <c r="BO21" i="21" s="1"/>
  <c r="CH23" i="20" s="1"/>
  <c r="DF143" i="2"/>
  <c r="B35" i="21" s="1"/>
  <c r="U37" i="20" s="1"/>
  <c r="DU136" i="2"/>
  <c r="Q28" i="21" s="1"/>
  <c r="AJ30" i="20" s="1"/>
  <c r="FG116" i="2"/>
  <c r="BC8" i="21" s="1"/>
  <c r="BV10" i="20" s="1"/>
  <c r="DJ202" i="2"/>
  <c r="F94" i="21" s="1"/>
  <c r="Y96" i="20" s="1"/>
  <c r="HG217" i="2"/>
  <c r="DC109" i="21" s="1"/>
  <c r="DV111" i="20" s="1"/>
  <c r="EE212" i="2"/>
  <c r="AA104" i="21" s="1"/>
  <c r="AT106" i="20" s="1"/>
  <c r="EI116" i="2"/>
  <c r="AE8" i="21" s="1"/>
  <c r="AX10" i="20" s="1"/>
  <c r="EK208" i="2"/>
  <c r="AG100" i="21" s="1"/>
  <c r="AZ102" i="20" s="1"/>
  <c r="EB206" i="2"/>
  <c r="X98" i="21" s="1"/>
  <c r="AQ100" i="20" s="1"/>
  <c r="DX208" i="2"/>
  <c r="T100" i="21" s="1"/>
  <c r="AM102" i="20" s="1"/>
  <c r="FL123" i="2"/>
  <c r="BH15" i="21" s="1"/>
  <c r="CA17" i="20" s="1"/>
  <c r="GB155" i="2"/>
  <c r="BX47" i="21" s="1"/>
  <c r="CQ49" i="20" s="1"/>
  <c r="EO129" i="2"/>
  <c r="AK21" i="21" s="1"/>
  <c r="BD23" i="20" s="1"/>
  <c r="DI169" i="2"/>
  <c r="E61" i="21" s="1"/>
  <c r="X63" i="20" s="1"/>
  <c r="ED157" i="2"/>
  <c r="Z49" i="21" s="1"/>
  <c r="AS51" i="20" s="1"/>
  <c r="GD116" i="2"/>
  <c r="BZ8" i="21" s="1"/>
  <c r="CS10" i="20" s="1"/>
  <c r="DQ169" i="2"/>
  <c r="M61" i="21" s="1"/>
  <c r="AF63" i="20" s="1"/>
  <c r="DI129" i="2"/>
  <c r="E21" i="21" s="1"/>
  <c r="X23" i="20" s="1"/>
  <c r="GP125" i="2"/>
  <c r="CL17" i="21" s="1"/>
  <c r="DE19" i="20" s="1"/>
  <c r="DS154" i="2"/>
  <c r="O46" i="21" s="1"/>
  <c r="AH48" i="20" s="1"/>
  <c r="EJ126" i="2"/>
  <c r="AF18" i="21" s="1"/>
  <c r="AY20" i="20" s="1"/>
  <c r="GX152" i="2"/>
  <c r="CT44" i="21" s="1"/>
  <c r="DM46" i="20" s="1"/>
  <c r="EV198" i="2"/>
  <c r="AR90" i="21" s="1"/>
  <c r="BK92" i="20" s="1"/>
  <c r="GP182" i="2"/>
  <c r="CL74" i="21" s="1"/>
  <c r="DE76" i="20" s="1"/>
  <c r="EN120" i="2"/>
  <c r="AJ12" i="21" s="1"/>
  <c r="BC14" i="20" s="1"/>
  <c r="FF149" i="2"/>
  <c r="BB41" i="21" s="1"/>
  <c r="BU43" i="20" s="1"/>
  <c r="FC142" i="2"/>
  <c r="AY34" i="21" s="1"/>
  <c r="BR36" i="20" s="1"/>
  <c r="HD199" i="2"/>
  <c r="CZ91" i="21" s="1"/>
  <c r="DS93" i="20" s="1"/>
  <c r="GF119" i="2"/>
  <c r="CB11" i="21" s="1"/>
  <c r="CU13" i="20" s="1"/>
  <c r="FG210" i="2"/>
  <c r="BC102" i="21" s="1"/>
  <c r="BV104" i="20" s="1"/>
  <c r="DH215" i="2"/>
  <c r="D107" i="21" s="1"/>
  <c r="W109" i="20" s="1"/>
  <c r="GX185" i="2"/>
  <c r="CT77" i="21" s="1"/>
  <c r="DM79" i="20" s="1"/>
  <c r="FU116" i="2"/>
  <c r="BQ8" i="21" s="1"/>
  <c r="CJ10" i="20" s="1"/>
  <c r="HE174" i="2"/>
  <c r="DA66" i="21" s="1"/>
  <c r="DT68" i="20" s="1"/>
  <c r="EF165" i="2"/>
  <c r="AB57" i="21" s="1"/>
  <c r="AU59" i="20" s="1"/>
  <c r="EC123" i="2"/>
  <c r="Y15" i="21" s="1"/>
  <c r="AR17" i="20" s="1"/>
  <c r="DT218" i="2"/>
  <c r="P110" i="21" s="1"/>
  <c r="AI112" i="20" s="1"/>
  <c r="GF190" i="2"/>
  <c r="CB82" i="21" s="1"/>
  <c r="CU84" i="20" s="1"/>
  <c r="GG208" i="2"/>
  <c r="CC100" i="21" s="1"/>
  <c r="CV102" i="20" s="1"/>
  <c r="FJ153" i="2"/>
  <c r="BF45" i="21" s="1"/>
  <c r="BY47" i="20" s="1"/>
  <c r="FH139" i="2"/>
  <c r="BD31" i="21" s="1"/>
  <c r="BW33" i="20" s="1"/>
  <c r="EY164" i="2"/>
  <c r="AU56" i="21" s="1"/>
  <c r="BN58" i="20" s="1"/>
  <c r="EX214" i="2"/>
  <c r="AT106" i="21" s="1"/>
  <c r="BM108" i="20" s="1"/>
  <c r="DR118" i="2"/>
  <c r="N10" i="21" s="1"/>
  <c r="AG12" i="20" s="1"/>
  <c r="EE181" i="2"/>
  <c r="AA73" i="21" s="1"/>
  <c r="AT75" i="20" s="1"/>
  <c r="FZ151" i="2"/>
  <c r="BV43" i="21" s="1"/>
  <c r="CO45" i="20" s="1"/>
  <c r="DF137" i="2"/>
  <c r="B29" i="21" s="1"/>
  <c r="U31" i="20" s="1"/>
  <c r="GP171" i="2"/>
  <c r="CL63" i="21" s="1"/>
  <c r="DE65" i="20" s="1"/>
  <c r="HD158" i="2"/>
  <c r="CZ50" i="21" s="1"/>
  <c r="DS52" i="20" s="1"/>
  <c r="DF203" i="2"/>
  <c r="B95" i="21" s="1"/>
  <c r="U97" i="20" s="1"/>
  <c r="ER116" i="2"/>
  <c r="AN8" i="21" s="1"/>
  <c r="BG10" i="20" s="1"/>
  <c r="HC160" i="2"/>
  <c r="CY52" i="21" s="1"/>
  <c r="DR54" i="20" s="1"/>
  <c r="GG161" i="2"/>
  <c r="CC53" i="21" s="1"/>
  <c r="CV55" i="20" s="1"/>
  <c r="FJ116" i="2"/>
  <c r="BF8" i="21" s="1"/>
  <c r="BY10" i="20" s="1"/>
  <c r="ER210" i="2"/>
  <c r="AN102" i="21" s="1"/>
  <c r="BG104" i="20" s="1"/>
  <c r="FQ162" i="2"/>
  <c r="BM54" i="21" s="1"/>
  <c r="CF56" i="20" s="1"/>
  <c r="GV179" i="2"/>
  <c r="CR71" i="21" s="1"/>
  <c r="DK73" i="20" s="1"/>
  <c r="DL164" i="2"/>
  <c r="H56" i="21" s="1"/>
  <c r="AA58" i="20" s="1"/>
  <c r="HC169" i="2"/>
  <c r="CY61" i="21" s="1"/>
  <c r="DR63" i="20" s="1"/>
  <c r="FM117" i="2"/>
  <c r="BI9" i="21" s="1"/>
  <c r="CB11" i="20" s="1"/>
  <c r="FA186" i="2"/>
  <c r="AW78" i="21" s="1"/>
  <c r="BP80" i="20" s="1"/>
  <c r="GA138" i="2"/>
  <c r="BW30" i="21" s="1"/>
  <c r="CP32" i="20" s="1"/>
  <c r="GB128" i="2"/>
  <c r="BX20" i="21" s="1"/>
  <c r="CQ22" i="20" s="1"/>
  <c r="GZ139" i="2"/>
  <c r="CV31" i="21" s="1"/>
  <c r="DO33" i="20" s="1"/>
  <c r="EI199" i="2"/>
  <c r="AE91" i="21" s="1"/>
  <c r="AX93" i="20" s="1"/>
  <c r="FF194" i="2"/>
  <c r="BB86" i="21" s="1"/>
  <c r="BU88" i="20" s="1"/>
  <c r="DK196" i="2"/>
  <c r="G88" i="21" s="1"/>
  <c r="Z90" i="20" s="1"/>
  <c r="FF114" i="2"/>
  <c r="BB6" i="21" s="1"/>
  <c r="BU8" i="20" s="1"/>
  <c r="DY139" i="2"/>
  <c r="U31" i="21" s="1"/>
  <c r="AN33" i="20" s="1"/>
  <c r="FE132" i="2"/>
  <c r="BA24" i="21" s="1"/>
  <c r="BT26" i="20" s="1"/>
  <c r="DW133" i="2"/>
  <c r="S25" i="21" s="1"/>
  <c r="AL27" i="20" s="1"/>
  <c r="EY204" i="2"/>
  <c r="AU96" i="21" s="1"/>
  <c r="BN98" i="20" s="1"/>
  <c r="GU167" i="2"/>
  <c r="CQ59" i="21" s="1"/>
  <c r="DJ61" i="20" s="1"/>
  <c r="DR214" i="2"/>
  <c r="N106" i="21" s="1"/>
  <c r="AG108" i="20" s="1"/>
  <c r="GD152" i="2"/>
  <c r="BZ44" i="21" s="1"/>
  <c r="CS46" i="20" s="1"/>
  <c r="GI193" i="2"/>
  <c r="CE85" i="21" s="1"/>
  <c r="CX87" i="20" s="1"/>
  <c r="FO137" i="2"/>
  <c r="BK29" i="21" s="1"/>
  <c r="CD31" i="20" s="1"/>
  <c r="HE130" i="2"/>
  <c r="DA22" i="21" s="1"/>
  <c r="DT24" i="20" s="1"/>
  <c r="EJ159" i="2"/>
  <c r="AF51" i="21" s="1"/>
  <c r="AY53" i="20" s="1"/>
  <c r="FW193" i="2"/>
  <c r="BS85" i="21" s="1"/>
  <c r="CL87" i="20" s="1"/>
  <c r="GH147" i="2"/>
  <c r="CD39" i="21" s="1"/>
  <c r="CW41" i="20" s="1"/>
  <c r="DR179" i="2"/>
  <c r="N71" i="21" s="1"/>
  <c r="AG73" i="20" s="1"/>
  <c r="FI174" i="2"/>
  <c r="BE66" i="21" s="1"/>
  <c r="BX68" i="20" s="1"/>
  <c r="DO164" i="2"/>
  <c r="K56" i="21" s="1"/>
  <c r="AD58" i="20" s="1"/>
  <c r="FN187" i="2"/>
  <c r="BJ79" i="21" s="1"/>
  <c r="CC81" i="20" s="1"/>
  <c r="ES139" i="2"/>
  <c r="AO31" i="21" s="1"/>
  <c r="BH33" i="20" s="1"/>
  <c r="DF180" i="2"/>
  <c r="B72" i="21" s="1"/>
  <c r="U74" i="20" s="1"/>
  <c r="EZ194" i="2"/>
  <c r="AV86" i="21" s="1"/>
  <c r="BO88" i="20" s="1"/>
  <c r="GV131" i="2"/>
  <c r="CR23" i="21" s="1"/>
  <c r="DK25" i="20" s="1"/>
  <c r="DG197" i="2"/>
  <c r="C89" i="21" s="1"/>
  <c r="V91" i="20" s="1"/>
  <c r="EH194" i="2"/>
  <c r="AD86" i="21" s="1"/>
  <c r="AW88" i="20" s="1"/>
  <c r="HF122" i="2"/>
  <c r="DB14" i="21" s="1"/>
  <c r="DU16" i="20" s="1"/>
  <c r="FR116" i="2"/>
  <c r="BN8" i="21" s="1"/>
  <c r="CG10" i="20" s="1"/>
  <c r="GG135" i="2"/>
  <c r="CC27" i="21" s="1"/>
  <c r="CV29" i="20" s="1"/>
  <c r="FK196" i="2"/>
  <c r="BG88" i="21" s="1"/>
  <c r="BZ90" i="20" s="1"/>
  <c r="FG145" i="2"/>
  <c r="BC37" i="21" s="1"/>
  <c r="BV39" i="20" s="1"/>
  <c r="GN146" i="2"/>
  <c r="CJ38" i="21" s="1"/>
  <c r="DC40" i="20" s="1"/>
  <c r="DX212" i="2"/>
  <c r="T104" i="21" s="1"/>
  <c r="AM106" i="20" s="1"/>
  <c r="EQ180" i="2"/>
  <c r="AM72" i="21" s="1"/>
  <c r="BF74" i="20" s="1"/>
  <c r="GC167" i="2"/>
  <c r="BY59" i="21" s="1"/>
  <c r="CR61" i="20" s="1"/>
  <c r="GJ159" i="2"/>
  <c r="CF51" i="21" s="1"/>
  <c r="CY53" i="20" s="1"/>
  <c r="GL131" i="2"/>
  <c r="CH23" i="21" s="1"/>
  <c r="DA25" i="20" s="1"/>
  <c r="HF117" i="2"/>
  <c r="DB9" i="21" s="1"/>
  <c r="DU11" i="20" s="1"/>
  <c r="DG213" i="2"/>
  <c r="C105" i="21" s="1"/>
  <c r="V107" i="20" s="1"/>
  <c r="DF167" i="2"/>
  <c r="B59" i="21" s="1"/>
  <c r="U61" i="20" s="1"/>
  <c r="FU128" i="2"/>
  <c r="BQ20" i="21" s="1"/>
  <c r="CJ22" i="20" s="1"/>
  <c r="GZ149" i="2"/>
  <c r="CV41" i="21" s="1"/>
  <c r="DO43" i="20" s="1"/>
  <c r="EM162" i="2"/>
  <c r="AI54" i="21" s="1"/>
  <c r="BB56" i="20" s="1"/>
  <c r="GT149" i="2"/>
  <c r="CP41" i="21" s="1"/>
  <c r="DI43" i="20" s="1"/>
  <c r="GS173" i="2"/>
  <c r="CO65" i="21" s="1"/>
  <c r="DH67" i="20" s="1"/>
  <c r="GK125" i="2"/>
  <c r="CG17" i="21" s="1"/>
  <c r="CZ19" i="20" s="1"/>
  <c r="EQ217" i="2"/>
  <c r="AM109" i="21" s="1"/>
  <c r="BF111" i="20" s="1"/>
  <c r="FK213" i="2"/>
  <c r="BG105" i="21" s="1"/>
  <c r="BZ107" i="20" s="1"/>
  <c r="FS212" i="2"/>
  <c r="BO104" i="21" s="1"/>
  <c r="CH106" i="20" s="1"/>
  <c r="GQ214" i="2"/>
  <c r="CM106" i="21" s="1"/>
  <c r="DF108" i="20" s="1"/>
  <c r="EQ130" i="2"/>
  <c r="AM22" i="21" s="1"/>
  <c r="BF24" i="20" s="1"/>
  <c r="DF194" i="2"/>
  <c r="B86" i="21" s="1"/>
  <c r="U88" i="20" s="1"/>
  <c r="EV206" i="2"/>
  <c r="AR98" i="21" s="1"/>
  <c r="BK100" i="20" s="1"/>
  <c r="EU195" i="2"/>
  <c r="AQ87" i="21" s="1"/>
  <c r="BJ89" i="20" s="1"/>
  <c r="EC218" i="2"/>
  <c r="Y110" i="21" s="1"/>
  <c r="AR112" i="20" s="1"/>
  <c r="ER187" i="2"/>
  <c r="AN79" i="21" s="1"/>
  <c r="BG81" i="20" s="1"/>
  <c r="GQ187" i="2"/>
  <c r="CM79" i="21" s="1"/>
  <c r="DF81" i="20" s="1"/>
  <c r="FX161" i="2"/>
  <c r="BT53" i="21" s="1"/>
  <c r="CM55" i="20" s="1"/>
  <c r="FX125" i="2"/>
  <c r="BT17" i="21" s="1"/>
  <c r="CM19" i="20" s="1"/>
  <c r="EZ193" i="2"/>
  <c r="AV85" i="21" s="1"/>
  <c r="BO87" i="20" s="1"/>
  <c r="GD160" i="2"/>
  <c r="BZ52" i="21" s="1"/>
  <c r="CS54" i="20" s="1"/>
  <c r="FZ143" i="2"/>
  <c r="BV35" i="21" s="1"/>
  <c r="CO37" i="20" s="1"/>
  <c r="DO200" i="2"/>
  <c r="K92" i="21" s="1"/>
  <c r="AD94" i="20" s="1"/>
  <c r="EO141" i="2"/>
  <c r="AK33" i="21" s="1"/>
  <c r="BD35" i="20" s="1"/>
  <c r="EZ177" i="2"/>
  <c r="AV69" i="21" s="1"/>
  <c r="BO71" i="20" s="1"/>
  <c r="FF134" i="2"/>
  <c r="BB26" i="21" s="1"/>
  <c r="BU28" i="20" s="1"/>
  <c r="DK146" i="2"/>
  <c r="G38" i="21" s="1"/>
  <c r="Z40" i="20" s="1"/>
  <c r="DN123" i="2"/>
  <c r="J15" i="21" s="1"/>
  <c r="AC17" i="20" s="1"/>
  <c r="DT175" i="2"/>
  <c r="P67" i="21" s="1"/>
  <c r="AI69" i="20" s="1"/>
  <c r="EA205" i="2"/>
  <c r="W97" i="21" s="1"/>
  <c r="AP99" i="20" s="1"/>
  <c r="FC165" i="2"/>
  <c r="AY57" i="21" s="1"/>
  <c r="BR59" i="20" s="1"/>
  <c r="DW178" i="2"/>
  <c r="S70" i="21" s="1"/>
  <c r="AL72" i="20" s="1"/>
  <c r="FR182" i="2"/>
  <c r="BN74" i="21" s="1"/>
  <c r="CG76" i="20" s="1"/>
  <c r="DU165" i="2"/>
  <c r="Q57" i="21" s="1"/>
  <c r="AJ59" i="20" s="1"/>
  <c r="GD149" i="2"/>
  <c r="BZ41" i="21" s="1"/>
  <c r="CS43" i="20" s="1"/>
  <c r="EY124" i="2"/>
  <c r="AU16" i="21" s="1"/>
  <c r="BN18" i="20" s="1"/>
  <c r="DK134" i="2"/>
  <c r="G26" i="21" s="1"/>
  <c r="Z28" i="20" s="1"/>
  <c r="DY121" i="2"/>
  <c r="U13" i="21" s="1"/>
  <c r="AN15" i="20" s="1"/>
  <c r="EN157" i="2"/>
  <c r="AJ49" i="21" s="1"/>
  <c r="BC51" i="20" s="1"/>
  <c r="FQ169" i="2"/>
  <c r="BM61" i="21" s="1"/>
  <c r="CF63" i="20" s="1"/>
  <c r="FF147" i="2"/>
  <c r="BB39" i="21" s="1"/>
  <c r="BU41" i="20" s="1"/>
  <c r="GN127" i="2"/>
  <c r="CJ19" i="21" s="1"/>
  <c r="DC21" i="20" s="1"/>
  <c r="DR155" i="2"/>
  <c r="N47" i="21" s="1"/>
  <c r="AG49" i="20" s="1"/>
  <c r="GW165" i="2"/>
  <c r="CS57" i="21" s="1"/>
  <c r="DL59" i="20" s="1"/>
  <c r="ED180" i="2"/>
  <c r="Z72" i="21" s="1"/>
  <c r="AS74" i="20" s="1"/>
  <c r="EB198" i="2"/>
  <c r="X90" i="21" s="1"/>
  <c r="AQ92" i="20" s="1"/>
  <c r="FQ126" i="2"/>
  <c r="BM18" i="21" s="1"/>
  <c r="CF20" i="20" s="1"/>
  <c r="DN129" i="2"/>
  <c r="J21" i="21" s="1"/>
  <c r="AC23" i="20" s="1"/>
  <c r="EJ127" i="2"/>
  <c r="AF19" i="21" s="1"/>
  <c r="AY21" i="20" s="1"/>
  <c r="GG113" i="2"/>
  <c r="CC5" i="21" s="1"/>
  <c r="FS189" i="2"/>
  <c r="BO81" i="21" s="1"/>
  <c r="CH83" i="20" s="1"/>
  <c r="DU146" i="2"/>
  <c r="Q38" i="21" s="1"/>
  <c r="AJ40" i="20" s="1"/>
  <c r="FB152" i="2"/>
  <c r="AX44" i="21" s="1"/>
  <c r="BQ46" i="20" s="1"/>
  <c r="FZ128" i="2"/>
  <c r="BV20" i="21" s="1"/>
  <c r="CO22" i="20" s="1"/>
  <c r="GL177" i="2"/>
  <c r="CH69" i="21" s="1"/>
  <c r="DA71" i="20" s="1"/>
  <c r="HC163" i="2"/>
  <c r="CY55" i="21" s="1"/>
  <c r="DR57" i="20" s="1"/>
  <c r="GX163" i="2"/>
  <c r="CT55" i="21" s="1"/>
  <c r="DM57" i="20" s="1"/>
  <c r="EQ129" i="2"/>
  <c r="AM21" i="21" s="1"/>
  <c r="BF23" i="20" s="1"/>
  <c r="FN162" i="2"/>
  <c r="BJ54" i="21" s="1"/>
  <c r="CC56" i="20" s="1"/>
  <c r="DT216" i="2"/>
  <c r="P108" i="21" s="1"/>
  <c r="AI110" i="20" s="1"/>
  <c r="EL173" i="2"/>
  <c r="AH65" i="21" s="1"/>
  <c r="BA67" i="20" s="1"/>
  <c r="FZ140" i="2"/>
  <c r="BV32" i="21" s="1"/>
  <c r="CO34" i="20" s="1"/>
  <c r="DG173" i="2"/>
  <c r="C65" i="21" s="1"/>
  <c r="V67" i="20" s="1"/>
  <c r="GE168" i="2"/>
  <c r="CA60" i="21" s="1"/>
  <c r="CT62" i="20" s="1"/>
  <c r="DW203" i="2"/>
  <c r="S95" i="21" s="1"/>
  <c r="AL97" i="20" s="1"/>
  <c r="GI168" i="2"/>
  <c r="CE60" i="21" s="1"/>
  <c r="CX62" i="20" s="1"/>
  <c r="DM138" i="2"/>
  <c r="I30" i="21" s="1"/>
  <c r="AB32" i="20" s="1"/>
  <c r="FW120" i="2"/>
  <c r="BS12" i="21" s="1"/>
  <c r="CL14" i="20" s="1"/>
  <c r="GL201" i="2"/>
  <c r="CH93" i="21" s="1"/>
  <c r="DA95" i="20" s="1"/>
  <c r="FS175" i="2"/>
  <c r="BO67" i="21" s="1"/>
  <c r="CH69" i="20" s="1"/>
  <c r="FV162" i="2"/>
  <c r="BR54" i="21" s="1"/>
  <c r="CK56" i="20" s="1"/>
  <c r="EU166" i="2"/>
  <c r="AQ58" i="21" s="1"/>
  <c r="BJ60" i="20" s="1"/>
  <c r="DV120" i="2"/>
  <c r="R12" i="21" s="1"/>
  <c r="AK14" i="20" s="1"/>
  <c r="GS153" i="2"/>
  <c r="CO45" i="21" s="1"/>
  <c r="DH47" i="20" s="1"/>
  <c r="HA162" i="2"/>
  <c r="CW54" i="21" s="1"/>
  <c r="DP56" i="20" s="1"/>
  <c r="FB131" i="2"/>
  <c r="AX23" i="21" s="1"/>
  <c r="BQ25" i="20" s="1"/>
  <c r="ES197" i="2"/>
  <c r="AO89" i="21" s="1"/>
  <c r="BH91" i="20" s="1"/>
  <c r="EU179" i="2"/>
  <c r="AQ71" i="21" s="1"/>
  <c r="BJ73" i="20" s="1"/>
  <c r="GJ210" i="2"/>
  <c r="CF102" i="21" s="1"/>
  <c r="CY104" i="20" s="1"/>
  <c r="FW142" i="2"/>
  <c r="BS34" i="21" s="1"/>
  <c r="CL36" i="20" s="1"/>
  <c r="DQ177" i="2"/>
  <c r="M69" i="21" s="1"/>
  <c r="AF71" i="20" s="1"/>
  <c r="FR165" i="2"/>
  <c r="BN57" i="21" s="1"/>
  <c r="CG59" i="20" s="1"/>
  <c r="ER176" i="2"/>
  <c r="AN68" i="21" s="1"/>
  <c r="BG70" i="20" s="1"/>
  <c r="EJ132" i="2"/>
  <c r="AF24" i="21" s="1"/>
  <c r="AY26" i="20" s="1"/>
  <c r="GB175" i="2"/>
  <c r="BX67" i="21" s="1"/>
  <c r="CQ69" i="20" s="1"/>
  <c r="EZ205" i="2"/>
  <c r="AV97" i="21" s="1"/>
  <c r="BO99" i="20" s="1"/>
  <c r="DU117" i="2"/>
  <c r="Q9" i="21" s="1"/>
  <c r="AJ11" i="20" s="1"/>
  <c r="FP206" i="2"/>
  <c r="BL98" i="21" s="1"/>
  <c r="CE100" i="20" s="1"/>
  <c r="GL114" i="2"/>
  <c r="CH6" i="21" s="1"/>
  <c r="DA8" i="20" s="1"/>
  <c r="GN205" i="2"/>
  <c r="CJ97" i="21" s="1"/>
  <c r="DC99" i="20" s="1"/>
  <c r="EY212" i="2"/>
  <c r="AU104" i="21" s="1"/>
  <c r="BN106" i="20" s="1"/>
  <c r="GX214" i="2"/>
  <c r="CT106" i="21" s="1"/>
  <c r="DM108" i="20" s="1"/>
  <c r="DJ143" i="2"/>
  <c r="F35" i="21" s="1"/>
  <c r="Y37" i="20" s="1"/>
  <c r="EX211" i="2"/>
  <c r="AT103" i="21" s="1"/>
  <c r="BM105" i="20" s="1"/>
  <c r="GB114" i="2"/>
  <c r="BX6" i="21" s="1"/>
  <c r="CQ8" i="20" s="1"/>
  <c r="EC113" i="2"/>
  <c r="Y5" i="21" s="1"/>
  <c r="FF168" i="2"/>
  <c r="BB60" i="21" s="1"/>
  <c r="BU62" i="20" s="1"/>
  <c r="FF195" i="2"/>
  <c r="BB87" i="21" s="1"/>
  <c r="BU89" i="20" s="1"/>
  <c r="FU189" i="2"/>
  <c r="BQ81" i="21" s="1"/>
  <c r="CJ83" i="20" s="1"/>
  <c r="FK118" i="2"/>
  <c r="BG10" i="21" s="1"/>
  <c r="BZ12" i="20" s="1"/>
  <c r="FK191" i="2"/>
  <c r="BG83" i="21" s="1"/>
  <c r="BZ85" i="20" s="1"/>
  <c r="FI179" i="2"/>
  <c r="BE71" i="21" s="1"/>
  <c r="BX73" i="20" s="1"/>
  <c r="EX152" i="2"/>
  <c r="AT44" i="21" s="1"/>
  <c r="BM46" i="20" s="1"/>
  <c r="FP146" i="2"/>
  <c r="BL38" i="21" s="1"/>
  <c r="CE40" i="20" s="1"/>
  <c r="EA183" i="2"/>
  <c r="W75" i="21" s="1"/>
  <c r="AP77" i="20" s="1"/>
  <c r="FQ149" i="2"/>
  <c r="BM41" i="21" s="1"/>
  <c r="CF43" i="20" s="1"/>
  <c r="GB131" i="2"/>
  <c r="BX23" i="21" s="1"/>
  <c r="CQ25" i="20" s="1"/>
  <c r="FY152" i="2"/>
  <c r="BU44" i="21" s="1"/>
  <c r="CN46" i="20" s="1"/>
  <c r="FW154" i="2"/>
  <c r="BS46" i="21" s="1"/>
  <c r="CL48" i="20" s="1"/>
  <c r="EO157" i="2"/>
  <c r="AK49" i="21" s="1"/>
  <c r="BD51" i="20" s="1"/>
  <c r="DS118" i="2"/>
  <c r="O10" i="21" s="1"/>
  <c r="AH12" i="20" s="1"/>
  <c r="FT190" i="2"/>
  <c r="BP82" i="21" s="1"/>
  <c r="CI84" i="20" s="1"/>
  <c r="GE183" i="2"/>
  <c r="CA75" i="21" s="1"/>
  <c r="CT77" i="20" s="1"/>
  <c r="FZ165" i="2"/>
  <c r="BV57" i="21" s="1"/>
  <c r="CO59" i="20" s="1"/>
  <c r="GF181" i="2"/>
  <c r="CB73" i="21" s="1"/>
  <c r="CU75" i="20" s="1"/>
  <c r="GO171" i="2"/>
  <c r="CK63" i="21" s="1"/>
  <c r="DD65" i="20" s="1"/>
  <c r="FN128" i="2"/>
  <c r="BJ20" i="21" s="1"/>
  <c r="CC22" i="20" s="1"/>
  <c r="GH212" i="2"/>
  <c r="CD104" i="21" s="1"/>
  <c r="CW106" i="20" s="1"/>
  <c r="FP145" i="2"/>
  <c r="BL37" i="21" s="1"/>
  <c r="CE39" i="20" s="1"/>
  <c r="DU172" i="2"/>
  <c r="Q64" i="21" s="1"/>
  <c r="AJ66" i="20" s="1"/>
  <c r="DI204" i="2"/>
  <c r="E96" i="21" s="1"/>
  <c r="X98" i="20" s="1"/>
  <c r="FD154" i="2"/>
  <c r="AZ46" i="21" s="1"/>
  <c r="BS48" i="20" s="1"/>
  <c r="EL211" i="2"/>
  <c r="AH103" i="21" s="1"/>
  <c r="BA105" i="20" s="1"/>
  <c r="ES190" i="2"/>
  <c r="AO82" i="21" s="1"/>
  <c r="BH84" i="20" s="1"/>
  <c r="EH204" i="2"/>
  <c r="AD96" i="21" s="1"/>
  <c r="AW98" i="20" s="1"/>
  <c r="DG133" i="2"/>
  <c r="C25" i="21" s="1"/>
  <c r="V27" i="20" s="1"/>
  <c r="FJ159" i="2"/>
  <c r="BF51" i="21" s="1"/>
  <c r="BY53" i="20" s="1"/>
  <c r="EQ178" i="2"/>
  <c r="AM70" i="21" s="1"/>
  <c r="BF72" i="20" s="1"/>
  <c r="DR117" i="2"/>
  <c r="N9" i="21" s="1"/>
  <c r="AG11" i="20" s="1"/>
  <c r="DU189" i="2"/>
  <c r="Q81" i="21" s="1"/>
  <c r="AJ83" i="20" s="1"/>
  <c r="DV134" i="2"/>
  <c r="R26" i="21" s="1"/>
  <c r="AK28" i="20" s="1"/>
  <c r="EU183" i="2"/>
  <c r="AQ75" i="21" s="1"/>
  <c r="BJ77" i="20" s="1"/>
  <c r="HG151" i="2"/>
  <c r="DC43" i="21" s="1"/>
  <c r="DV45" i="20" s="1"/>
  <c r="GT146" i="2"/>
  <c r="CP38" i="21" s="1"/>
  <c r="DI40" i="20" s="1"/>
  <c r="FX162" i="2"/>
  <c r="BT54" i="21" s="1"/>
  <c r="CM56" i="20" s="1"/>
  <c r="FF124" i="2"/>
  <c r="BB16" i="21" s="1"/>
  <c r="BU18" i="20" s="1"/>
  <c r="GU124" i="2"/>
  <c r="CQ16" i="21" s="1"/>
  <c r="DJ18" i="20" s="1"/>
  <c r="GA216" i="2"/>
  <c r="BW108" i="21" s="1"/>
  <c r="CP110" i="20" s="1"/>
  <c r="FS217" i="2"/>
  <c r="BO109" i="21" s="1"/>
  <c r="CH111" i="20" s="1"/>
  <c r="EI213" i="2"/>
  <c r="AE105" i="21" s="1"/>
  <c r="AX107" i="20" s="1"/>
  <c r="EF177" i="2"/>
  <c r="AB69" i="21" s="1"/>
  <c r="AU71" i="20" s="1"/>
  <c r="EK152" i="2"/>
  <c r="AG44" i="21" s="1"/>
  <c r="AZ46" i="20" s="1"/>
  <c r="DT121" i="2"/>
  <c r="P13" i="21" s="1"/>
  <c r="AI15" i="20" s="1"/>
  <c r="GE218" i="2"/>
  <c r="CA110" i="21" s="1"/>
  <c r="CT112" i="20" s="1"/>
  <c r="DX173" i="2"/>
  <c r="T65" i="21" s="1"/>
  <c r="AM67" i="20" s="1"/>
  <c r="FJ188" i="2"/>
  <c r="BF80" i="21" s="1"/>
  <c r="BY82" i="20" s="1"/>
  <c r="DY153" i="2"/>
  <c r="U45" i="21" s="1"/>
  <c r="AN47" i="20" s="1"/>
  <c r="EH141" i="2"/>
  <c r="AD33" i="21" s="1"/>
  <c r="AW35" i="20" s="1"/>
  <c r="DI159" i="2"/>
  <c r="E51" i="21" s="1"/>
  <c r="X53" i="20" s="1"/>
  <c r="FC135" i="2"/>
  <c r="AY27" i="21" s="1"/>
  <c r="BR29" i="20" s="1"/>
  <c r="DF202" i="2"/>
  <c r="B94" i="21" s="1"/>
  <c r="U96" i="20" s="1"/>
  <c r="EU163" i="2"/>
  <c r="AQ55" i="21" s="1"/>
  <c r="BJ57" i="20" s="1"/>
  <c r="DU216" i="2"/>
  <c r="Q108" i="21" s="1"/>
  <c r="AJ110" i="20" s="1"/>
  <c r="HC141" i="2"/>
  <c r="CY33" i="21" s="1"/>
  <c r="DR35" i="20" s="1"/>
  <c r="FP152" i="2"/>
  <c r="BL44" i="21" s="1"/>
  <c r="CE46" i="20" s="1"/>
  <c r="FR173" i="2"/>
  <c r="BN65" i="21" s="1"/>
  <c r="CG67" i="20" s="1"/>
  <c r="GP159" i="2"/>
  <c r="CL51" i="21" s="1"/>
  <c r="DE53" i="20" s="1"/>
  <c r="FH217" i="2"/>
  <c r="BD109" i="21" s="1"/>
  <c r="BW111" i="20" s="1"/>
  <c r="EF186" i="2"/>
  <c r="AB78" i="21" s="1"/>
  <c r="AU80" i="20" s="1"/>
  <c r="DI147" i="2"/>
  <c r="E39" i="21" s="1"/>
  <c r="X41" i="20" s="1"/>
  <c r="DN195" i="2"/>
  <c r="J87" i="21" s="1"/>
  <c r="AC89" i="20" s="1"/>
  <c r="DX211" i="2"/>
  <c r="T103" i="21" s="1"/>
  <c r="AM105" i="20" s="1"/>
  <c r="EP145" i="2"/>
  <c r="AL37" i="21" s="1"/>
  <c r="BE39" i="20" s="1"/>
  <c r="DR197" i="2"/>
  <c r="N89" i="21" s="1"/>
  <c r="AG91" i="20" s="1"/>
  <c r="DK140" i="2"/>
  <c r="G32" i="21" s="1"/>
  <c r="Z34" i="20" s="1"/>
  <c r="GD132" i="2"/>
  <c r="BZ24" i="21" s="1"/>
  <c r="CS26" i="20" s="1"/>
  <c r="FN184" i="2"/>
  <c r="BJ76" i="21" s="1"/>
  <c r="CC78" i="20" s="1"/>
  <c r="DO210" i="2"/>
  <c r="K102" i="21" s="1"/>
  <c r="AD104" i="20" s="1"/>
  <c r="FN144" i="2"/>
  <c r="BJ36" i="21" s="1"/>
  <c r="CC38" i="20" s="1"/>
  <c r="FZ192" i="2"/>
  <c r="BV84" i="21" s="1"/>
  <c r="CO86" i="20" s="1"/>
  <c r="GV178" i="2"/>
  <c r="CR70" i="21" s="1"/>
  <c r="DK72" i="20" s="1"/>
  <c r="DX125" i="2"/>
  <c r="T17" i="21" s="1"/>
  <c r="AM19" i="20" s="1"/>
  <c r="FD157" i="2"/>
  <c r="AZ49" i="21" s="1"/>
  <c r="BS51" i="20" s="1"/>
  <c r="FK193" i="2"/>
  <c r="BG85" i="21" s="1"/>
  <c r="BZ87" i="20" s="1"/>
  <c r="FH210" i="2"/>
  <c r="BD102" i="21" s="1"/>
  <c r="BW104" i="20" s="1"/>
  <c r="FV123" i="2"/>
  <c r="BR15" i="21" s="1"/>
  <c r="CK17" i="20" s="1"/>
  <c r="DJ142" i="2"/>
  <c r="F34" i="21" s="1"/>
  <c r="Y36" i="20" s="1"/>
  <c r="FP135" i="2"/>
  <c r="BL27" i="21" s="1"/>
  <c r="CE29" i="20" s="1"/>
  <c r="EN175" i="2"/>
  <c r="AJ67" i="21" s="1"/>
  <c r="BC69" i="20" s="1"/>
  <c r="HB166" i="2"/>
  <c r="CX58" i="21" s="1"/>
  <c r="DQ60" i="20" s="1"/>
  <c r="DT200" i="2"/>
  <c r="P92" i="21" s="1"/>
  <c r="AI94" i="20" s="1"/>
  <c r="GH156" i="2"/>
  <c r="CD48" i="21" s="1"/>
  <c r="CW50" i="20" s="1"/>
  <c r="GC159" i="2"/>
  <c r="BY51" i="21" s="1"/>
  <c r="CR53" i="20" s="1"/>
  <c r="FY181" i="2"/>
  <c r="BU73" i="21" s="1"/>
  <c r="CN75" i="20" s="1"/>
  <c r="DL189" i="2"/>
  <c r="H81" i="21" s="1"/>
  <c r="AA83" i="20" s="1"/>
  <c r="DF121" i="2"/>
  <c r="B13" i="21" s="1"/>
  <c r="U15" i="20" s="1"/>
  <c r="HE179" i="2"/>
  <c r="DA71" i="21" s="1"/>
  <c r="DT73" i="20" s="1"/>
  <c r="GR161" i="2"/>
  <c r="CN53" i="21" s="1"/>
  <c r="DG55" i="20" s="1"/>
  <c r="GP140" i="2"/>
  <c r="CL32" i="21" s="1"/>
  <c r="DE34" i="20" s="1"/>
  <c r="FN213" i="2"/>
  <c r="BJ105" i="21" s="1"/>
  <c r="CC107" i="20" s="1"/>
  <c r="GD123" i="2"/>
  <c r="BZ15" i="21" s="1"/>
  <c r="CS17" i="20" s="1"/>
  <c r="GV164" i="2"/>
  <c r="CR56" i="21" s="1"/>
  <c r="DK58" i="20" s="1"/>
  <c r="FI150" i="2"/>
  <c r="BE42" i="21" s="1"/>
  <c r="BX44" i="20" s="1"/>
  <c r="DP118" i="2"/>
  <c r="L10" i="21" s="1"/>
  <c r="AE12" i="20" s="1"/>
  <c r="GU168" i="2"/>
  <c r="CQ60" i="21" s="1"/>
  <c r="DJ62" i="20" s="1"/>
  <c r="GL182" i="2"/>
  <c r="CH74" i="21" s="1"/>
  <c r="DA76" i="20" s="1"/>
  <c r="HF144" i="2"/>
  <c r="DB36" i="21" s="1"/>
  <c r="DU38" i="20" s="1"/>
  <c r="HA119" i="2"/>
  <c r="CW11" i="21" s="1"/>
  <c r="DP13" i="20" s="1"/>
  <c r="GH167" i="2"/>
  <c r="CD59" i="21" s="1"/>
  <c r="CW61" i="20" s="1"/>
  <c r="DT157" i="2"/>
  <c r="P49" i="21" s="1"/>
  <c r="AI51" i="20" s="1"/>
  <c r="FS172" i="2"/>
  <c r="BO64" i="21" s="1"/>
  <c r="CH66" i="20" s="1"/>
  <c r="FP207" i="2"/>
  <c r="BL99" i="21" s="1"/>
  <c r="CE101" i="20" s="1"/>
  <c r="DX128" i="2"/>
  <c r="T20" i="21" s="1"/>
  <c r="AM22" i="20" s="1"/>
  <c r="EI143" i="2"/>
  <c r="AE35" i="21" s="1"/>
  <c r="AX37" i="20" s="1"/>
  <c r="FU209" i="2"/>
  <c r="BQ101" i="21" s="1"/>
  <c r="CJ103" i="20" s="1"/>
  <c r="DM210" i="2"/>
  <c r="I102" i="21" s="1"/>
  <c r="AB104" i="20" s="1"/>
  <c r="GF180" i="2"/>
  <c r="CB72" i="21" s="1"/>
  <c r="CU74" i="20" s="1"/>
  <c r="EE160" i="2"/>
  <c r="AA52" i="21" s="1"/>
  <c r="AT54" i="20" s="1"/>
  <c r="GX179" i="2"/>
  <c r="CT71" i="21" s="1"/>
  <c r="DM73" i="20" s="1"/>
  <c r="EC185" i="2"/>
  <c r="Y77" i="21" s="1"/>
  <c r="AR79" i="20" s="1"/>
  <c r="ER188" i="2"/>
  <c r="AN80" i="21" s="1"/>
  <c r="BG82" i="20" s="1"/>
  <c r="FO153" i="2"/>
  <c r="BK45" i="21" s="1"/>
  <c r="CD47" i="20" s="1"/>
  <c r="FW197" i="2"/>
  <c r="BS89" i="21" s="1"/>
  <c r="CL91" i="20" s="1"/>
  <c r="EH178" i="2"/>
  <c r="AD70" i="21" s="1"/>
  <c r="AW72" i="20" s="1"/>
  <c r="DW214" i="2"/>
  <c r="S106" i="21" s="1"/>
  <c r="AL108" i="20" s="1"/>
  <c r="FP124" i="2"/>
  <c r="BL16" i="21" s="1"/>
  <c r="CE18" i="20" s="1"/>
  <c r="DI163" i="2"/>
  <c r="E55" i="21" s="1"/>
  <c r="X57" i="20" s="1"/>
  <c r="GU215" i="2"/>
  <c r="CQ107" i="21" s="1"/>
  <c r="DJ109" i="20" s="1"/>
  <c r="GD135" i="2"/>
  <c r="BZ27" i="21" s="1"/>
  <c r="CS29" i="20" s="1"/>
  <c r="FI127" i="2"/>
  <c r="BE19" i="21" s="1"/>
  <c r="BX21" i="20" s="1"/>
  <c r="GM217" i="2"/>
  <c r="CI109" i="21" s="1"/>
  <c r="DB111" i="20" s="1"/>
  <c r="DQ136" i="2"/>
  <c r="M28" i="21" s="1"/>
  <c r="AF30" i="20" s="1"/>
  <c r="DZ115" i="2"/>
  <c r="V7" i="21" s="1"/>
  <c r="AO9" i="20" s="1"/>
  <c r="EL124" i="2"/>
  <c r="AH16" i="21" s="1"/>
  <c r="BA18" i="20" s="1"/>
  <c r="DH149" i="2"/>
  <c r="D41" i="21" s="1"/>
  <c r="W43" i="20" s="1"/>
  <c r="FV185" i="2"/>
  <c r="BR77" i="21" s="1"/>
  <c r="CK79" i="20" s="1"/>
  <c r="DZ139" i="2"/>
  <c r="V31" i="21" s="1"/>
  <c r="AO33" i="20" s="1"/>
  <c r="GJ168" i="2"/>
  <c r="CF60" i="21" s="1"/>
  <c r="CY62" i="20" s="1"/>
  <c r="HD159" i="2"/>
  <c r="CZ51" i="21" s="1"/>
  <c r="DS53" i="20" s="1"/>
  <c r="GS199" i="2"/>
  <c r="CO91" i="21" s="1"/>
  <c r="DH93" i="20" s="1"/>
  <c r="DK123" i="2"/>
  <c r="G15" i="21" s="1"/>
  <c r="Z17" i="20" s="1"/>
  <c r="DQ154" i="2"/>
  <c r="M46" i="21" s="1"/>
  <c r="AF48" i="20" s="1"/>
  <c r="FM153" i="2"/>
  <c r="BI45" i="21" s="1"/>
  <c r="CB47" i="20" s="1"/>
  <c r="HD175" i="2"/>
  <c r="CZ67" i="21" s="1"/>
  <c r="DS69" i="20" s="1"/>
  <c r="DL193" i="2"/>
  <c r="H85" i="21" s="1"/>
  <c r="AA87" i="20" s="1"/>
  <c r="EP146" i="2"/>
  <c r="AL38" i="21" s="1"/>
  <c r="BE40" i="20" s="1"/>
  <c r="DP121" i="2"/>
  <c r="L13" i="21" s="1"/>
  <c r="AE15" i="20" s="1"/>
  <c r="DI130" i="2"/>
  <c r="E22" i="21" s="1"/>
  <c r="X24" i="20" s="1"/>
  <c r="FO215" i="2"/>
  <c r="BK107" i="21" s="1"/>
  <c r="CD109" i="20" s="1"/>
  <c r="FA192" i="2"/>
  <c r="AW84" i="21" s="1"/>
  <c r="BP86" i="20" s="1"/>
  <c r="FV125" i="2"/>
  <c r="BR17" i="21" s="1"/>
  <c r="CK19" i="20" s="1"/>
  <c r="EJ156" i="2"/>
  <c r="AF48" i="21" s="1"/>
  <c r="AY50" i="20" s="1"/>
  <c r="GM131" i="2"/>
  <c r="CI23" i="21" s="1"/>
  <c r="DB25" i="20" s="1"/>
  <c r="DJ207" i="2"/>
  <c r="F99" i="21" s="1"/>
  <c r="Y101" i="20" s="1"/>
  <c r="FB144" i="2"/>
  <c r="AX36" i="21" s="1"/>
  <c r="BQ38" i="20" s="1"/>
  <c r="DM122" i="2"/>
  <c r="I14" i="21" s="1"/>
  <c r="AB16" i="20" s="1"/>
  <c r="EB196" i="2"/>
  <c r="X88" i="21" s="1"/>
  <c r="AQ90" i="20" s="1"/>
  <c r="FT178" i="2"/>
  <c r="BP70" i="21" s="1"/>
  <c r="CI72" i="20" s="1"/>
  <c r="DZ196" i="2"/>
  <c r="V88" i="21" s="1"/>
  <c r="AO90" i="20" s="1"/>
  <c r="DL125" i="2"/>
  <c r="H17" i="21" s="1"/>
  <c r="AA19" i="20" s="1"/>
  <c r="HC152" i="2"/>
  <c r="CY44" i="21" s="1"/>
  <c r="DR46" i="20" s="1"/>
  <c r="EE211" i="2"/>
  <c r="AA103" i="21" s="1"/>
  <c r="AT105" i="20" s="1"/>
  <c r="EB128" i="2"/>
  <c r="X20" i="21" s="1"/>
  <c r="AQ22" i="20" s="1"/>
  <c r="GM214" i="2"/>
  <c r="CI106" i="21" s="1"/>
  <c r="DB108" i="20" s="1"/>
  <c r="DN192" i="2"/>
  <c r="J84" i="21" s="1"/>
  <c r="AC86" i="20" s="1"/>
  <c r="EO131" i="2"/>
  <c r="AK23" i="21" s="1"/>
  <c r="BD25" i="20" s="1"/>
  <c r="ER159" i="2"/>
  <c r="AN51" i="21" s="1"/>
  <c r="BG53" i="20" s="1"/>
  <c r="GQ150" i="2"/>
  <c r="CM42" i="21" s="1"/>
  <c r="DF44" i="20" s="1"/>
  <c r="GM185" i="2"/>
  <c r="CI77" i="21" s="1"/>
  <c r="DB79" i="20" s="1"/>
  <c r="FD193" i="2"/>
  <c r="AZ85" i="21" s="1"/>
  <c r="BS87" i="20" s="1"/>
  <c r="FR159" i="2"/>
  <c r="BN51" i="21" s="1"/>
  <c r="CG53" i="20" s="1"/>
  <c r="HE176" i="2"/>
  <c r="DA68" i="21" s="1"/>
  <c r="DT70" i="20" s="1"/>
  <c r="DX119" i="2"/>
  <c r="T11" i="21" s="1"/>
  <c r="AM13" i="20" s="1"/>
  <c r="FA216" i="2"/>
  <c r="AW108" i="21" s="1"/>
  <c r="BP110" i="20" s="1"/>
  <c r="EM133" i="2"/>
  <c r="AI25" i="21" s="1"/>
  <c r="BB27" i="20" s="1"/>
  <c r="EW175" i="2"/>
  <c r="AS67" i="21" s="1"/>
  <c r="BL69" i="20" s="1"/>
  <c r="ED140" i="2"/>
  <c r="Z32" i="21" s="1"/>
  <c r="AS34" i="20" s="1"/>
  <c r="EN214" i="2"/>
  <c r="AJ106" i="21" s="1"/>
  <c r="BC108" i="20" s="1"/>
  <c r="GC210" i="2"/>
  <c r="BY102" i="21" s="1"/>
  <c r="CR104" i="20" s="1"/>
  <c r="EF163" i="2"/>
  <c r="AB55" i="21" s="1"/>
  <c r="AU57" i="20" s="1"/>
  <c r="HG120" i="2"/>
  <c r="DC12" i="21" s="1"/>
  <c r="DV14" i="20" s="1"/>
  <c r="DH159" i="2"/>
  <c r="D51" i="21" s="1"/>
  <c r="W53" i="20" s="1"/>
  <c r="HF177" i="2"/>
  <c r="DB69" i="21" s="1"/>
  <c r="DU71" i="20" s="1"/>
  <c r="DJ212" i="2"/>
  <c r="F104" i="21" s="1"/>
  <c r="Y106" i="20" s="1"/>
  <c r="EP117" i="2"/>
  <c r="AL9" i="21" s="1"/>
  <c r="BE11" i="20" s="1"/>
  <c r="DL184" i="2"/>
  <c r="H76" i="21" s="1"/>
  <c r="AA78" i="20" s="1"/>
  <c r="ET144" i="2"/>
  <c r="AP36" i="21" s="1"/>
  <c r="BI38" i="20" s="1"/>
  <c r="HG172" i="2"/>
  <c r="DC64" i="21" s="1"/>
  <c r="DV66" i="20" s="1"/>
  <c r="EY180" i="2"/>
  <c r="AU72" i="21" s="1"/>
  <c r="BN74" i="20" s="1"/>
  <c r="GX124" i="2"/>
  <c r="CT16" i="21" s="1"/>
  <c r="DM18" i="20" s="1"/>
  <c r="FZ195" i="2"/>
  <c r="BV87" i="21" s="1"/>
  <c r="CO89" i="20" s="1"/>
  <c r="EX192" i="2"/>
  <c r="AT84" i="21" s="1"/>
  <c r="BM86" i="20" s="1"/>
  <c r="HA170" i="2"/>
  <c r="CW62" i="21" s="1"/>
  <c r="DP64" i="20" s="1"/>
  <c r="DF199" i="2"/>
  <c r="B91" i="21" s="1"/>
  <c r="U93" i="20" s="1"/>
  <c r="EZ184" i="2"/>
  <c r="AV76" i="21" s="1"/>
  <c r="BO78" i="20" s="1"/>
  <c r="FC132" i="2"/>
  <c r="AY24" i="21" s="1"/>
  <c r="BR26" i="20" s="1"/>
  <c r="DN207" i="2"/>
  <c r="J99" i="21" s="1"/>
  <c r="AC101" i="20" s="1"/>
  <c r="FK178" i="2"/>
  <c r="BG70" i="21" s="1"/>
  <c r="BZ72" i="20" s="1"/>
  <c r="EK133" i="2"/>
  <c r="AG25" i="21" s="1"/>
  <c r="AZ27" i="20" s="1"/>
  <c r="EZ137" i="2"/>
  <c r="AV29" i="21" s="1"/>
  <c r="BO31" i="20" s="1"/>
  <c r="EJ121" i="2"/>
  <c r="AF13" i="21" s="1"/>
  <c r="AY15" i="20" s="1"/>
  <c r="GL124" i="2"/>
  <c r="CH16" i="21" s="1"/>
  <c r="DA18" i="20" s="1"/>
  <c r="ER161" i="2"/>
  <c r="AN53" i="21" s="1"/>
  <c r="BG55" i="20" s="1"/>
  <c r="GF151" i="2"/>
  <c r="CB43" i="21" s="1"/>
  <c r="CU45" i="20" s="1"/>
  <c r="EB186" i="2"/>
  <c r="X78" i="21" s="1"/>
  <c r="AQ80" i="20" s="1"/>
  <c r="GC114" i="2"/>
  <c r="BY6" i="21" s="1"/>
  <c r="CR8" i="20" s="1"/>
  <c r="FN135" i="2"/>
  <c r="BJ27" i="21" s="1"/>
  <c r="CC29" i="20" s="1"/>
  <c r="FB127" i="2"/>
  <c r="AX19" i="21" s="1"/>
  <c r="BQ21" i="20" s="1"/>
  <c r="GR209" i="2"/>
  <c r="CN101" i="21" s="1"/>
  <c r="DG103" i="20" s="1"/>
  <c r="FT116" i="2"/>
  <c r="BP8" i="21" s="1"/>
  <c r="CI10" i="20" s="1"/>
  <c r="DT185" i="2"/>
  <c r="P77" i="21" s="1"/>
  <c r="AI79" i="20" s="1"/>
  <c r="HG165" i="2"/>
  <c r="DC57" i="21" s="1"/>
  <c r="DV59" i="20" s="1"/>
  <c r="DN125" i="2"/>
  <c r="J17" i="21" s="1"/>
  <c r="AC19" i="20" s="1"/>
  <c r="GH149" i="2"/>
  <c r="CD41" i="21" s="1"/>
  <c r="CW43" i="20" s="1"/>
  <c r="HA212" i="2"/>
  <c r="CW104" i="21" s="1"/>
  <c r="DP106" i="20" s="1"/>
  <c r="GU164" i="2"/>
  <c r="CQ56" i="21" s="1"/>
  <c r="DJ58" i="20" s="1"/>
  <c r="HA120" i="2"/>
  <c r="CW12" i="21" s="1"/>
  <c r="DP14" i="20" s="1"/>
  <c r="DQ156" i="2"/>
  <c r="M48" i="21" s="1"/>
  <c r="AF50" i="20" s="1"/>
  <c r="EL181" i="2"/>
  <c r="AH73" i="21" s="1"/>
  <c r="BA75" i="20" s="1"/>
  <c r="EM187" i="2"/>
  <c r="AI79" i="21" s="1"/>
  <c r="BB81" i="20" s="1"/>
  <c r="EK163" i="2"/>
  <c r="AG55" i="21" s="1"/>
  <c r="AZ57" i="20" s="1"/>
  <c r="FQ140" i="2"/>
  <c r="BM32" i="21" s="1"/>
  <c r="CF34" i="20" s="1"/>
  <c r="GD199" i="2"/>
  <c r="BZ91" i="21" s="1"/>
  <c r="CS93" i="20" s="1"/>
  <c r="DZ163" i="2"/>
  <c r="V55" i="21" s="1"/>
  <c r="AO57" i="20" s="1"/>
  <c r="GU137" i="2"/>
  <c r="CQ29" i="21" s="1"/>
  <c r="DJ31" i="20" s="1"/>
  <c r="FJ176" i="2"/>
  <c r="BF68" i="21" s="1"/>
  <c r="BY70" i="20" s="1"/>
  <c r="FI144" i="2"/>
  <c r="BE36" i="21" s="1"/>
  <c r="BX38" i="20" s="1"/>
  <c r="HG124" i="2"/>
  <c r="DC16" i="21" s="1"/>
  <c r="DV18" i="20" s="1"/>
  <c r="DU155" i="2"/>
  <c r="Q47" i="21" s="1"/>
  <c r="AJ49" i="20" s="1"/>
  <c r="EK172" i="2"/>
  <c r="AG64" i="21" s="1"/>
  <c r="AZ66" i="20" s="1"/>
  <c r="EN177" i="2"/>
  <c r="AJ69" i="21" s="1"/>
  <c r="BC71" i="20" s="1"/>
  <c r="EY184" i="2"/>
  <c r="AU76" i="21" s="1"/>
  <c r="BN78" i="20" s="1"/>
  <c r="DM195" i="2"/>
  <c r="I87" i="21" s="1"/>
  <c r="AB89" i="20" s="1"/>
  <c r="FJ205" i="2"/>
  <c r="BF97" i="21" s="1"/>
  <c r="BY99" i="20" s="1"/>
  <c r="DM160" i="2"/>
  <c r="I52" i="21" s="1"/>
  <c r="AB54" i="20" s="1"/>
  <c r="HE213" i="2"/>
  <c r="DA105" i="21" s="1"/>
  <c r="DT107" i="20" s="1"/>
  <c r="HF165" i="2"/>
  <c r="DB57" i="21" s="1"/>
  <c r="DU59" i="20" s="1"/>
  <c r="GU139" i="2"/>
  <c r="CQ31" i="21" s="1"/>
  <c r="DJ33" i="20" s="1"/>
  <c r="HD160" i="2"/>
  <c r="CZ52" i="21" s="1"/>
  <c r="DS54" i="20" s="1"/>
  <c r="DH206" i="2"/>
  <c r="D98" i="21" s="1"/>
  <c r="W100" i="20" s="1"/>
  <c r="EN184" i="2"/>
  <c r="AJ76" i="21" s="1"/>
  <c r="BC78" i="20" s="1"/>
  <c r="DT161" i="2"/>
  <c r="P53" i="21" s="1"/>
  <c r="AI55" i="20" s="1"/>
  <c r="EP135" i="2"/>
  <c r="AL27" i="21" s="1"/>
  <c r="BE29" i="20" s="1"/>
  <c r="DF138" i="2"/>
  <c r="B30" i="21" s="1"/>
  <c r="U32" i="20" s="1"/>
  <c r="EY151" i="2"/>
  <c r="AU43" i="21" s="1"/>
  <c r="BN45" i="20" s="1"/>
  <c r="GY205" i="2"/>
  <c r="CU97" i="21" s="1"/>
  <c r="DN99" i="20" s="1"/>
  <c r="EM207" i="2"/>
  <c r="AI99" i="21" s="1"/>
  <c r="BB101" i="20" s="1"/>
  <c r="DI206" i="2"/>
  <c r="E98" i="21" s="1"/>
  <c r="X100" i="20" s="1"/>
  <c r="EP114" i="2"/>
  <c r="AL6" i="21" s="1"/>
  <c r="BE8" i="20" s="1"/>
  <c r="FT160" i="2"/>
  <c r="BP52" i="21" s="1"/>
  <c r="CI54" i="20" s="1"/>
  <c r="DM155" i="2"/>
  <c r="I47" i="21" s="1"/>
  <c r="AB49" i="20" s="1"/>
  <c r="DI172" i="2"/>
  <c r="E64" i="21" s="1"/>
  <c r="X66" i="20" s="1"/>
  <c r="DG145" i="2"/>
  <c r="C37" i="21" s="1"/>
  <c r="V39" i="20" s="1"/>
  <c r="GV138" i="2"/>
  <c r="CR30" i="21" s="1"/>
  <c r="DK32" i="20" s="1"/>
  <c r="FE141" i="2"/>
  <c r="BA33" i="21" s="1"/>
  <c r="BT35" i="20" s="1"/>
  <c r="FE204" i="2"/>
  <c r="BA96" i="21" s="1"/>
  <c r="BT98" i="20" s="1"/>
  <c r="EX116" i="2"/>
  <c r="AT8" i="21" s="1"/>
  <c r="BM10" i="20" s="1"/>
  <c r="EA192" i="2"/>
  <c r="W84" i="21" s="1"/>
  <c r="AP86" i="20" s="1"/>
  <c r="FN172" i="2"/>
  <c r="BJ64" i="21" s="1"/>
  <c r="CC66" i="20" s="1"/>
  <c r="FS114" i="2"/>
  <c r="BO6" i="21" s="1"/>
  <c r="CH8" i="20" s="1"/>
  <c r="GG201" i="2"/>
  <c r="CC93" i="21" s="1"/>
  <c r="CV95" i="20" s="1"/>
  <c r="EA130" i="2"/>
  <c r="W22" i="21" s="1"/>
  <c r="AP24" i="20" s="1"/>
  <c r="HA175" i="2"/>
  <c r="CW67" i="21" s="1"/>
  <c r="DP69" i="20" s="1"/>
  <c r="HD214" i="2"/>
  <c r="CZ106" i="21" s="1"/>
  <c r="DS108" i="20" s="1"/>
  <c r="HA207" i="2"/>
  <c r="CW99" i="21" s="1"/>
  <c r="DP101" i="20" s="1"/>
  <c r="EI188" i="2"/>
  <c r="AE80" i="21" s="1"/>
  <c r="AX82" i="20" s="1"/>
  <c r="GK168" i="2"/>
  <c r="CG60" i="21" s="1"/>
  <c r="CZ62" i="20" s="1"/>
  <c r="DG136" i="2"/>
  <c r="C28" i="21" s="1"/>
  <c r="V30" i="20" s="1"/>
  <c r="ET177" i="2"/>
  <c r="AP69" i="21" s="1"/>
  <c r="BI71" i="20" s="1"/>
  <c r="GA137" i="2"/>
  <c r="BW29" i="21" s="1"/>
  <c r="CP31" i="20" s="1"/>
  <c r="DM169" i="2"/>
  <c r="I61" i="21" s="1"/>
  <c r="AB63" i="20" s="1"/>
  <c r="EF157" i="2"/>
  <c r="AB49" i="21" s="1"/>
  <c r="AU51" i="20" s="1"/>
  <c r="GM176" i="2"/>
  <c r="CI68" i="21" s="1"/>
  <c r="DB70" i="20" s="1"/>
  <c r="GM189" i="2"/>
  <c r="CI81" i="21" s="1"/>
  <c r="DB83" i="20" s="1"/>
  <c r="GF114" i="2"/>
  <c r="CB6" i="21" s="1"/>
  <c r="CU8" i="20" s="1"/>
  <c r="GG132" i="2"/>
  <c r="CC24" i="21" s="1"/>
  <c r="CV26" i="20" s="1"/>
  <c r="GU132" i="2"/>
  <c r="CQ24" i="21" s="1"/>
  <c r="DJ26" i="20" s="1"/>
  <c r="GU136" i="2"/>
  <c r="CQ28" i="21" s="1"/>
  <c r="DJ30" i="20" s="1"/>
  <c r="HD218" i="2"/>
  <c r="CZ110" i="21" s="1"/>
  <c r="DS112" i="20" s="1"/>
  <c r="FS127" i="2"/>
  <c r="BO19" i="21" s="1"/>
  <c r="CH21" i="20" s="1"/>
  <c r="DP179" i="2"/>
  <c r="L71" i="21" s="1"/>
  <c r="AE73" i="20" s="1"/>
  <c r="DN159" i="2"/>
  <c r="J51" i="21" s="1"/>
  <c r="AC53" i="20" s="1"/>
  <c r="EE208" i="2"/>
  <c r="AA100" i="21" s="1"/>
  <c r="AT102" i="20" s="1"/>
  <c r="FS141" i="2"/>
  <c r="BO33" i="21" s="1"/>
  <c r="CH35" i="20" s="1"/>
  <c r="FC140" i="2"/>
  <c r="AY32" i="21" s="1"/>
  <c r="BR34" i="20" s="1"/>
  <c r="FZ141" i="2"/>
  <c r="BV33" i="21" s="1"/>
  <c r="CO35" i="20" s="1"/>
  <c r="EE187" i="2"/>
  <c r="AA79" i="21" s="1"/>
  <c r="AT81" i="20" s="1"/>
  <c r="GW192" i="2"/>
  <c r="CS84" i="21" s="1"/>
  <c r="DL86" i="20" s="1"/>
  <c r="FA173" i="2"/>
  <c r="AW65" i="21" s="1"/>
  <c r="BP67" i="20" s="1"/>
  <c r="GP190" i="2"/>
  <c r="CL82" i="21" s="1"/>
  <c r="DE84" i="20" s="1"/>
  <c r="FU170" i="2"/>
  <c r="BQ62" i="21" s="1"/>
  <c r="CJ64" i="20" s="1"/>
  <c r="DL206" i="2"/>
  <c r="H98" i="21" s="1"/>
  <c r="AA100" i="20" s="1"/>
  <c r="GS162" i="2"/>
  <c r="CO54" i="21" s="1"/>
  <c r="DH56" i="20" s="1"/>
  <c r="GP181" i="2"/>
  <c r="CL73" i="21" s="1"/>
  <c r="DE75" i="20" s="1"/>
  <c r="EN129" i="2"/>
  <c r="AJ21" i="21" s="1"/>
  <c r="BC23" i="20" s="1"/>
  <c r="DU184" i="2"/>
  <c r="Q76" i="21" s="1"/>
  <c r="AJ78" i="20" s="1"/>
  <c r="GJ152" i="2"/>
  <c r="CF44" i="21" s="1"/>
  <c r="CY46" i="20" s="1"/>
  <c r="DJ196" i="2"/>
  <c r="F88" i="21" s="1"/>
  <c r="Y90" i="20" s="1"/>
  <c r="GZ158" i="2"/>
  <c r="CV50" i="21" s="1"/>
  <c r="DO52" i="20" s="1"/>
  <c r="ED145" i="2"/>
  <c r="Z37" i="21" s="1"/>
  <c r="AS39" i="20" s="1"/>
  <c r="DY160" i="2"/>
  <c r="U52" i="21" s="1"/>
  <c r="AN54" i="20" s="1"/>
  <c r="DQ188" i="2"/>
  <c r="M80" i="21" s="1"/>
  <c r="AF82" i="20" s="1"/>
  <c r="EM147" i="2"/>
  <c r="AI39" i="21" s="1"/>
  <c r="BB41" i="20" s="1"/>
  <c r="HB170" i="2"/>
  <c r="CX62" i="21" s="1"/>
  <c r="DQ64" i="20" s="1"/>
  <c r="EZ122" i="2"/>
  <c r="AV14" i="21" s="1"/>
  <c r="BO16" i="20" s="1"/>
  <c r="GG200" i="2"/>
  <c r="CC92" i="21" s="1"/>
  <c r="CV94" i="20" s="1"/>
  <c r="GM191" i="2"/>
  <c r="CI83" i="21" s="1"/>
  <c r="DB85" i="20" s="1"/>
  <c r="FS215" i="2"/>
  <c r="BO107" i="21" s="1"/>
  <c r="CH109" i="20" s="1"/>
  <c r="EM209" i="2"/>
  <c r="AI101" i="21" s="1"/>
  <c r="BB103" i="20" s="1"/>
  <c r="GE118" i="2"/>
  <c r="CA10" i="21" s="1"/>
  <c r="CT12" i="20" s="1"/>
  <c r="DS136" i="2"/>
  <c r="O28" i="21" s="1"/>
  <c r="AH30" i="20" s="1"/>
  <c r="DX179" i="2"/>
  <c r="T71" i="21" s="1"/>
  <c r="AM73" i="20" s="1"/>
  <c r="GE128" i="2"/>
  <c r="CA20" i="21" s="1"/>
  <c r="CT22" i="20" s="1"/>
  <c r="GG139" i="2"/>
  <c r="CC31" i="21" s="1"/>
  <c r="CV33" i="20" s="1"/>
  <c r="DQ124" i="2"/>
  <c r="M16" i="21" s="1"/>
  <c r="AF18" i="20" s="1"/>
  <c r="FB116" i="2"/>
  <c r="AX8" i="21" s="1"/>
  <c r="BQ10" i="20" s="1"/>
  <c r="DQ151" i="2"/>
  <c r="M43" i="21" s="1"/>
  <c r="AF45" i="20" s="1"/>
  <c r="FT126" i="2"/>
  <c r="BP18" i="21" s="1"/>
  <c r="CI20" i="20" s="1"/>
  <c r="GH188" i="2"/>
  <c r="CD80" i="21" s="1"/>
  <c r="CW82" i="20" s="1"/>
  <c r="DZ137" i="2"/>
  <c r="V29" i="21" s="1"/>
  <c r="AO31" i="20" s="1"/>
  <c r="FD129" i="2"/>
  <c r="AZ21" i="21" s="1"/>
  <c r="BS23" i="20" s="1"/>
  <c r="FE127" i="2"/>
  <c r="BA19" i="21" s="1"/>
  <c r="BT21" i="20" s="1"/>
  <c r="DK131" i="2"/>
  <c r="G23" i="21" s="1"/>
  <c r="Z25" i="20" s="1"/>
  <c r="ET195" i="2"/>
  <c r="AP87" i="21" s="1"/>
  <c r="BI89" i="20" s="1"/>
  <c r="DF195" i="2"/>
  <c r="B87" i="21" s="1"/>
  <c r="U89" i="20" s="1"/>
  <c r="DI178" i="2"/>
  <c r="E70" i="21" s="1"/>
  <c r="X72" i="20" s="1"/>
  <c r="DF205" i="2"/>
  <c r="B97" i="21" s="1"/>
  <c r="U99" i="20" s="1"/>
  <c r="DI179" i="2"/>
  <c r="E71" i="21" s="1"/>
  <c r="X73" i="20" s="1"/>
  <c r="FD203" i="2"/>
  <c r="AZ95" i="21" s="1"/>
  <c r="BS97" i="20" s="1"/>
  <c r="GZ114" i="2"/>
  <c r="CV6" i="21" s="1"/>
  <c r="DO8" i="20" s="1"/>
  <c r="DP206" i="2"/>
  <c r="L98" i="21" s="1"/>
  <c r="AE100" i="20" s="1"/>
  <c r="EU172" i="2"/>
  <c r="AQ64" i="21" s="1"/>
  <c r="BJ66" i="20" s="1"/>
  <c r="FR161" i="2"/>
  <c r="BN53" i="21" s="1"/>
  <c r="CG55" i="20" s="1"/>
  <c r="FH193" i="2"/>
  <c r="BD85" i="21" s="1"/>
  <c r="BW87" i="20" s="1"/>
  <c r="FN142" i="2"/>
  <c r="BJ34" i="21" s="1"/>
  <c r="CC36" i="20" s="1"/>
  <c r="FH154" i="2"/>
  <c r="BD46" i="21" s="1"/>
  <c r="BW48" i="20" s="1"/>
  <c r="GZ175" i="2"/>
  <c r="CV67" i="21" s="1"/>
  <c r="DO69" i="20" s="1"/>
  <c r="EH203" i="2"/>
  <c r="AD95" i="21" s="1"/>
  <c r="AW97" i="20" s="1"/>
  <c r="DO159" i="2"/>
  <c r="K51" i="21" s="1"/>
  <c r="AD53" i="20" s="1"/>
  <c r="EM185" i="2"/>
  <c r="AI77" i="21" s="1"/>
  <c r="BB79" i="20" s="1"/>
  <c r="FD209" i="2"/>
  <c r="AZ101" i="21" s="1"/>
  <c r="BS103" i="20" s="1"/>
  <c r="FU133" i="2"/>
  <c r="BQ25" i="21" s="1"/>
  <c r="CJ27" i="20" s="1"/>
  <c r="FM201" i="2"/>
  <c r="BI93" i="21" s="1"/>
  <c r="CB95" i="20" s="1"/>
  <c r="EU117" i="2"/>
  <c r="AQ9" i="21" s="1"/>
  <c r="BJ11" i="20" s="1"/>
  <c r="EX119" i="2"/>
  <c r="AT11" i="21" s="1"/>
  <c r="BM13" i="20" s="1"/>
  <c r="GV197" i="2"/>
  <c r="CR89" i="21" s="1"/>
  <c r="DK91" i="20" s="1"/>
  <c r="FE128" i="2"/>
  <c r="BA20" i="21" s="1"/>
  <c r="BT22" i="20" s="1"/>
  <c r="FQ134" i="2"/>
  <c r="BM26" i="21" s="1"/>
  <c r="CF28" i="20" s="1"/>
  <c r="EH207" i="2"/>
  <c r="AD99" i="21" s="1"/>
  <c r="AW101" i="20" s="1"/>
  <c r="GF146" i="2"/>
  <c r="CB38" i="21" s="1"/>
  <c r="CU40" i="20" s="1"/>
  <c r="GY163" i="2"/>
  <c r="CU55" i="21" s="1"/>
  <c r="DN57" i="20" s="1"/>
  <c r="GU140" i="2"/>
  <c r="CQ32" i="21" s="1"/>
  <c r="DJ34" i="20" s="1"/>
  <c r="GT218" i="2"/>
  <c r="CP110" i="21" s="1"/>
  <c r="DI112" i="20" s="1"/>
  <c r="DF123" i="2"/>
  <c r="B15" i="21" s="1"/>
  <c r="U17" i="20" s="1"/>
  <c r="GS159" i="2"/>
  <c r="CO51" i="21" s="1"/>
  <c r="DH53" i="20" s="1"/>
  <c r="GB204" i="2"/>
  <c r="BX96" i="21" s="1"/>
  <c r="CQ98" i="20" s="1"/>
  <c r="GL126" i="2"/>
  <c r="CH18" i="21" s="1"/>
  <c r="DA20" i="20" s="1"/>
  <c r="FM191" i="2"/>
  <c r="BI83" i="21" s="1"/>
  <c r="CB85" i="20" s="1"/>
  <c r="GM163" i="2"/>
  <c r="CI55" i="21" s="1"/>
  <c r="DB57" i="20" s="1"/>
  <c r="HA130" i="2"/>
  <c r="CW22" i="21" s="1"/>
  <c r="DP24" i="20" s="1"/>
  <c r="EX131" i="2"/>
  <c r="AT23" i="21" s="1"/>
  <c r="BM25" i="20" s="1"/>
  <c r="GD146" i="2"/>
  <c r="BZ38" i="21" s="1"/>
  <c r="CS40" i="20" s="1"/>
  <c r="EV158" i="2"/>
  <c r="AR50" i="21" s="1"/>
  <c r="BK52" i="20" s="1"/>
  <c r="EV153" i="2"/>
  <c r="AR45" i="21" s="1"/>
  <c r="BK47" i="20" s="1"/>
  <c r="FF174" i="2"/>
  <c r="BB66" i="21" s="1"/>
  <c r="BU68" i="20" s="1"/>
  <c r="GH162" i="2"/>
  <c r="CD54" i="21" s="1"/>
  <c r="CW56" i="20" s="1"/>
  <c r="EY181" i="2"/>
  <c r="AU73" i="21" s="1"/>
  <c r="BN75" i="20" s="1"/>
  <c r="GG120" i="2"/>
  <c r="CC12" i="21" s="1"/>
  <c r="CV14" i="20" s="1"/>
  <c r="GN131" i="2"/>
  <c r="CJ23" i="21" s="1"/>
  <c r="DC25" i="20" s="1"/>
  <c r="FU198" i="2"/>
  <c r="BQ90" i="21" s="1"/>
  <c r="CJ92" i="20" s="1"/>
  <c r="GT180" i="2"/>
  <c r="CP72" i="21" s="1"/>
  <c r="DI74" i="20" s="1"/>
  <c r="HD185" i="2"/>
  <c r="CZ77" i="21" s="1"/>
  <c r="DS79" i="20" s="1"/>
  <c r="DI208" i="2"/>
  <c r="E100" i="21" s="1"/>
  <c r="X102" i="20" s="1"/>
  <c r="FK169" i="2"/>
  <c r="BG61" i="21" s="1"/>
  <c r="BZ63" i="20" s="1"/>
  <c r="EA195" i="2"/>
  <c r="W87" i="21" s="1"/>
  <c r="AP89" i="20" s="1"/>
  <c r="FP166" i="2"/>
  <c r="BL58" i="21" s="1"/>
  <c r="CE60" i="20" s="1"/>
  <c r="FB139" i="2"/>
  <c r="AX31" i="21" s="1"/>
  <c r="BQ33" i="20" s="1"/>
  <c r="GI129" i="2"/>
  <c r="CE21" i="21" s="1"/>
  <c r="CX23" i="20" s="1"/>
  <c r="GI197" i="2"/>
  <c r="CE89" i="21" s="1"/>
  <c r="CX91" i="20" s="1"/>
  <c r="FU210" i="2"/>
  <c r="BQ102" i="21" s="1"/>
  <c r="CJ104" i="20" s="1"/>
  <c r="DX217" i="2"/>
  <c r="T109" i="21" s="1"/>
  <c r="AM111" i="20" s="1"/>
  <c r="DR114" i="2"/>
  <c r="N6" i="21" s="1"/>
  <c r="AG8" i="20" s="1"/>
  <c r="GW212" i="2"/>
  <c r="CS104" i="21" s="1"/>
  <c r="DL106" i="20" s="1"/>
  <c r="EP176" i="2"/>
  <c r="AL68" i="21" s="1"/>
  <c r="BE70" i="20" s="1"/>
  <c r="FT155" i="2"/>
  <c r="BP47" i="21" s="1"/>
  <c r="CI49" i="20" s="1"/>
  <c r="EC147" i="2"/>
  <c r="Y39" i="21" s="1"/>
  <c r="AR41" i="20" s="1"/>
  <c r="GR187" i="2"/>
  <c r="CN79" i="21" s="1"/>
  <c r="DG81" i="20" s="1"/>
  <c r="FR206" i="2"/>
  <c r="BN98" i="21" s="1"/>
  <c r="CG100" i="20" s="1"/>
  <c r="GL172" i="2"/>
  <c r="CH64" i="21" s="1"/>
  <c r="DA66" i="20" s="1"/>
  <c r="EV181" i="2"/>
  <c r="AR73" i="21" s="1"/>
  <c r="BK75" i="20" s="1"/>
  <c r="FH162" i="2"/>
  <c r="BD54" i="21" s="1"/>
  <c r="BW56" i="20" s="1"/>
  <c r="GX139" i="2"/>
  <c r="CT31" i="21" s="1"/>
  <c r="DM33" i="20" s="1"/>
  <c r="DH150" i="2"/>
  <c r="D42" i="21" s="1"/>
  <c r="W44" i="20" s="1"/>
  <c r="DK115" i="2"/>
  <c r="G7" i="21" s="1"/>
  <c r="Z9" i="20" s="1"/>
  <c r="DP202" i="2"/>
  <c r="L94" i="21" s="1"/>
  <c r="AE96" i="20" s="1"/>
  <c r="ED217" i="2"/>
  <c r="Z109" i="21" s="1"/>
  <c r="AS111" i="20" s="1"/>
  <c r="GR142" i="2"/>
  <c r="CN34" i="21" s="1"/>
  <c r="DG36" i="20" s="1"/>
  <c r="DG160" i="2"/>
  <c r="C52" i="21" s="1"/>
  <c r="V54" i="20" s="1"/>
  <c r="ED193" i="2"/>
  <c r="Z85" i="21" s="1"/>
  <c r="AS87" i="20" s="1"/>
  <c r="DV196" i="2"/>
  <c r="R88" i="21" s="1"/>
  <c r="AK90" i="20" s="1"/>
  <c r="EA114" i="2"/>
  <c r="W6" i="21" s="1"/>
  <c r="AP8" i="20" s="1"/>
  <c r="EK131" i="2"/>
  <c r="AG23" i="21" s="1"/>
  <c r="AZ25" i="20" s="1"/>
  <c r="FM113" i="2"/>
  <c r="BI5" i="21" s="1"/>
  <c r="DJ157" i="2"/>
  <c r="F49" i="21" s="1"/>
  <c r="Y51" i="20" s="1"/>
  <c r="FT189" i="2"/>
  <c r="BP81" i="21" s="1"/>
  <c r="CI83" i="20" s="1"/>
  <c r="DO144" i="2"/>
  <c r="K36" i="21" s="1"/>
  <c r="AD38" i="20" s="1"/>
  <c r="GU145" i="2"/>
  <c r="CQ37" i="21" s="1"/>
  <c r="DJ39" i="20" s="1"/>
  <c r="EN171" i="2"/>
  <c r="AJ63" i="21" s="1"/>
  <c r="BC65" i="20" s="1"/>
  <c r="EZ192" i="2"/>
  <c r="AV84" i="21" s="1"/>
  <c r="BO86" i="20" s="1"/>
  <c r="GK141" i="2"/>
  <c r="CG33" i="21" s="1"/>
  <c r="CZ35" i="20" s="1"/>
  <c r="FL180" i="2"/>
  <c r="BH72" i="21" s="1"/>
  <c r="CA74" i="20" s="1"/>
  <c r="FH137" i="2"/>
  <c r="BD29" i="21" s="1"/>
  <c r="BW31" i="20" s="1"/>
  <c r="HE124" i="2"/>
  <c r="DA16" i="21" s="1"/>
  <c r="DT18" i="20" s="1"/>
  <c r="FR187" i="2"/>
  <c r="BN79" i="21" s="1"/>
  <c r="CG81" i="20" s="1"/>
  <c r="EE183" i="2"/>
  <c r="AA75" i="21" s="1"/>
  <c r="AT77" i="20" s="1"/>
  <c r="FR119" i="2"/>
  <c r="BN11" i="21" s="1"/>
  <c r="CG13" i="20" s="1"/>
  <c r="DV139" i="2"/>
  <c r="R31" i="21" s="1"/>
  <c r="AK33" i="20" s="1"/>
  <c r="ER115" i="2"/>
  <c r="AN7" i="21" s="1"/>
  <c r="BG9" i="20" s="1"/>
  <c r="EX208" i="2"/>
  <c r="AT100" i="21" s="1"/>
  <c r="BM102" i="20" s="1"/>
  <c r="GD209" i="2"/>
  <c r="BZ101" i="21" s="1"/>
  <c r="CS103" i="20" s="1"/>
  <c r="EE118" i="2"/>
  <c r="AA10" i="21" s="1"/>
  <c r="AT12" i="20" s="1"/>
  <c r="GN136" i="2"/>
  <c r="CJ28" i="21" s="1"/>
  <c r="DC30" i="20" s="1"/>
  <c r="GT159" i="2"/>
  <c r="CP51" i="21" s="1"/>
  <c r="DI53" i="20" s="1"/>
  <c r="FS159" i="2"/>
  <c r="BO51" i="21" s="1"/>
  <c r="CH53" i="20" s="1"/>
  <c r="FK212" i="2"/>
  <c r="BG104" i="21" s="1"/>
  <c r="BZ106" i="20" s="1"/>
  <c r="EX126" i="2"/>
  <c r="AT18" i="21" s="1"/>
  <c r="BM20" i="20" s="1"/>
  <c r="EZ206" i="2"/>
  <c r="AV98" i="21" s="1"/>
  <c r="BO100" i="20" s="1"/>
  <c r="GZ181" i="2"/>
  <c r="CV73" i="21" s="1"/>
  <c r="DO75" i="20" s="1"/>
  <c r="GV173" i="2"/>
  <c r="CR65" i="21" s="1"/>
  <c r="DK67" i="20" s="1"/>
  <c r="HE184" i="2"/>
  <c r="DA76" i="21" s="1"/>
  <c r="DT78" i="20" s="1"/>
  <c r="DO201" i="2"/>
  <c r="K93" i="21" s="1"/>
  <c r="AD95" i="20" s="1"/>
  <c r="FF144" i="2"/>
  <c r="BB36" i="21" s="1"/>
  <c r="BU38" i="20" s="1"/>
  <c r="DP192" i="2"/>
  <c r="L84" i="21" s="1"/>
  <c r="AE86" i="20" s="1"/>
  <c r="ET133" i="2"/>
  <c r="AP25" i="21" s="1"/>
  <c r="BI27" i="20" s="1"/>
  <c r="EO122" i="2"/>
  <c r="AK14" i="21" s="1"/>
  <c r="BD16" i="20" s="1"/>
  <c r="GM168" i="2"/>
  <c r="CI60" i="21" s="1"/>
  <c r="DB62" i="20" s="1"/>
  <c r="HA190" i="2"/>
  <c r="CW82" i="21" s="1"/>
  <c r="DP84" i="20" s="1"/>
  <c r="EV172" i="2"/>
  <c r="AR64" i="21" s="1"/>
  <c r="BK66" i="20" s="1"/>
  <c r="GD206" i="2"/>
  <c r="BZ98" i="21" s="1"/>
  <c r="CS100" i="20" s="1"/>
  <c r="FB190" i="2"/>
  <c r="AX82" i="21" s="1"/>
  <c r="BQ84" i="20" s="1"/>
  <c r="DY149" i="2"/>
  <c r="U41" i="21" s="1"/>
  <c r="AN43" i="20" s="1"/>
  <c r="GQ180" i="2"/>
  <c r="CM72" i="21" s="1"/>
  <c r="DF74" i="20" s="1"/>
  <c r="EM177" i="2"/>
  <c r="AI69" i="21" s="1"/>
  <c r="BB71" i="20" s="1"/>
  <c r="FH199" i="2"/>
  <c r="BD91" i="21" s="1"/>
  <c r="BW93" i="20" s="1"/>
  <c r="EK158" i="2"/>
  <c r="AG50" i="21" s="1"/>
  <c r="AZ52" i="20" s="1"/>
  <c r="FO130" i="2"/>
  <c r="BK22" i="21" s="1"/>
  <c r="CD24" i="20" s="1"/>
  <c r="EX173" i="2"/>
  <c r="AT65" i="21" s="1"/>
  <c r="BM67" i="20" s="1"/>
  <c r="HE135" i="2"/>
  <c r="DA27" i="21" s="1"/>
  <c r="DT29" i="20" s="1"/>
  <c r="FW199" i="2"/>
  <c r="BS91" i="21" s="1"/>
  <c r="CL93" i="20" s="1"/>
  <c r="DU187" i="2"/>
  <c r="Q79" i="21" s="1"/>
  <c r="AJ81" i="20" s="1"/>
  <c r="FB202" i="2"/>
  <c r="AX94" i="21" s="1"/>
  <c r="BQ96" i="20" s="1"/>
  <c r="DU195" i="2"/>
  <c r="Q87" i="21" s="1"/>
  <c r="AJ89" i="20" s="1"/>
  <c r="DU173" i="2"/>
  <c r="Q65" i="21" s="1"/>
  <c r="AJ67" i="20" s="1"/>
  <c r="FR185" i="2"/>
  <c r="BN77" i="21" s="1"/>
  <c r="CG79" i="20" s="1"/>
  <c r="HD131" i="2"/>
  <c r="CZ23" i="21" s="1"/>
  <c r="DS25" i="20" s="1"/>
  <c r="DW204" i="2"/>
  <c r="S96" i="21" s="1"/>
  <c r="AL98" i="20" s="1"/>
  <c r="GL176" i="2"/>
  <c r="CH68" i="21" s="1"/>
  <c r="DA70" i="20" s="1"/>
  <c r="DN130" i="2"/>
  <c r="J22" i="21" s="1"/>
  <c r="AC24" i="20" s="1"/>
  <c r="EO115" i="2"/>
  <c r="AK7" i="21" s="1"/>
  <c r="BD9" i="20" s="1"/>
  <c r="GR193" i="2"/>
  <c r="CN85" i="21" s="1"/>
  <c r="DG87" i="20" s="1"/>
  <c r="HB118" i="2"/>
  <c r="CX10" i="21" s="1"/>
  <c r="DQ12" i="20" s="1"/>
  <c r="GN150" i="2"/>
  <c r="CJ42" i="21" s="1"/>
  <c r="DC44" i="20" s="1"/>
  <c r="DQ167" i="2"/>
  <c r="M59" i="21" s="1"/>
  <c r="AF61" i="20" s="1"/>
  <c r="EJ147" i="2"/>
  <c r="AF39" i="21" s="1"/>
  <c r="AY41" i="20" s="1"/>
  <c r="DT202" i="2"/>
  <c r="P94" i="21" s="1"/>
  <c r="AI96" i="20" s="1"/>
  <c r="EQ169" i="2"/>
  <c r="AM61" i="21" s="1"/>
  <c r="BF63" i="20" s="1"/>
  <c r="GH179" i="2"/>
  <c r="CD71" i="21" s="1"/>
  <c r="CW73" i="20" s="1"/>
  <c r="GV188" i="2"/>
  <c r="CR80" i="21" s="1"/>
  <c r="DK82" i="20" s="1"/>
  <c r="FS173" i="2"/>
  <c r="BO65" i="21" s="1"/>
  <c r="CH67" i="20" s="1"/>
  <c r="GC121" i="2"/>
  <c r="BY13" i="21" s="1"/>
  <c r="CR15" i="20" s="1"/>
  <c r="GN133" i="2"/>
  <c r="CJ25" i="21" s="1"/>
  <c r="DC27" i="20" s="1"/>
  <c r="EY115" i="2"/>
  <c r="AU7" i="21" s="1"/>
  <c r="BN9" i="20" s="1"/>
  <c r="FR202" i="2"/>
  <c r="BN94" i="21" s="1"/>
  <c r="CG96" i="20" s="1"/>
  <c r="FI217" i="2"/>
  <c r="BE109" i="21" s="1"/>
  <c r="BX111" i="20" s="1"/>
  <c r="DM128" i="2"/>
  <c r="I20" i="21" s="1"/>
  <c r="AB22" i="20" s="1"/>
  <c r="EI156" i="2"/>
  <c r="AE48" i="21" s="1"/>
  <c r="AX50" i="20" s="1"/>
  <c r="DU122" i="2"/>
  <c r="Q14" i="21" s="1"/>
  <c r="AJ16" i="20" s="1"/>
  <c r="FU148" i="2"/>
  <c r="BQ40" i="21" s="1"/>
  <c r="CJ42" i="20" s="1"/>
  <c r="FC194" i="2"/>
  <c r="AY86" i="21" s="1"/>
  <c r="BR88" i="20" s="1"/>
  <c r="DK168" i="2"/>
  <c r="G60" i="21" s="1"/>
  <c r="Z62" i="20" s="1"/>
  <c r="DX156" i="2"/>
  <c r="T48" i="21" s="1"/>
  <c r="AM50" i="20" s="1"/>
  <c r="FF173" i="2"/>
  <c r="BB65" i="21" s="1"/>
  <c r="BU67" i="20" s="1"/>
  <c r="EZ138" i="2"/>
  <c r="AV30" i="21" s="1"/>
  <c r="BO32" i="20" s="1"/>
  <c r="DK218" i="2"/>
  <c r="G110" i="21" s="1"/>
  <c r="Z112" i="20" s="1"/>
  <c r="DU145" i="2"/>
  <c r="Q37" i="21" s="1"/>
  <c r="AJ39" i="20" s="1"/>
  <c r="HE113" i="2"/>
  <c r="DA5" i="21" s="1"/>
  <c r="EJ212" i="2"/>
  <c r="AF104" i="21" s="1"/>
  <c r="AY106" i="20" s="1"/>
  <c r="EE194" i="2"/>
  <c r="AA86" i="21" s="1"/>
  <c r="AT88" i="20" s="1"/>
  <c r="FM162" i="2"/>
  <c r="BI54" i="21" s="1"/>
  <c r="CB56" i="20" s="1"/>
  <c r="GJ199" i="2"/>
  <c r="CF91" i="21" s="1"/>
  <c r="CY93" i="20" s="1"/>
  <c r="GE171" i="2"/>
  <c r="CA63" i="21" s="1"/>
  <c r="CT65" i="20" s="1"/>
  <c r="GK140" i="2"/>
  <c r="CG32" i="21" s="1"/>
  <c r="CZ34" i="20" s="1"/>
  <c r="DV185" i="2"/>
  <c r="R77" i="21" s="1"/>
  <c r="AK79" i="20" s="1"/>
  <c r="GD197" i="2"/>
  <c r="BZ89" i="21" s="1"/>
  <c r="CS91" i="20" s="1"/>
  <c r="EH156" i="2"/>
  <c r="AD48" i="21" s="1"/>
  <c r="AW50" i="20" s="1"/>
  <c r="FV202" i="2"/>
  <c r="BR94" i="21" s="1"/>
  <c r="CK96" i="20" s="1"/>
  <c r="GB164" i="2"/>
  <c r="BX56" i="21" s="1"/>
  <c r="CQ58" i="20" s="1"/>
  <c r="EX157" i="2"/>
  <c r="AT49" i="21" s="1"/>
  <c r="BM51" i="20" s="1"/>
  <c r="GH157" i="2"/>
  <c r="CD49" i="21" s="1"/>
  <c r="CW51" i="20" s="1"/>
  <c r="GO129" i="2"/>
  <c r="CK21" i="21" s="1"/>
  <c r="DD23" i="20" s="1"/>
  <c r="DR123" i="2"/>
  <c r="N15" i="21" s="1"/>
  <c r="AG17" i="20" s="1"/>
  <c r="DF201" i="2"/>
  <c r="B93" i="21" s="1"/>
  <c r="U95" i="20" s="1"/>
  <c r="GX141" i="2"/>
  <c r="CT33" i="21" s="1"/>
  <c r="DM35" i="20" s="1"/>
  <c r="DL151" i="2"/>
  <c r="H43" i="21" s="1"/>
  <c r="AA45" i="20" s="1"/>
  <c r="EX169" i="2"/>
  <c r="AT61" i="21" s="1"/>
  <c r="BM63" i="20" s="1"/>
  <c r="GE150" i="2"/>
  <c r="CA42" i="21" s="1"/>
  <c r="CT44" i="20" s="1"/>
  <c r="GY178" i="2"/>
  <c r="CU70" i="21" s="1"/>
  <c r="DN72" i="20" s="1"/>
  <c r="HE120" i="2"/>
  <c r="DA12" i="21" s="1"/>
  <c r="DT14" i="20" s="1"/>
  <c r="EL194" i="2"/>
  <c r="AH86" i="21" s="1"/>
  <c r="BA88" i="20" s="1"/>
  <c r="FP186" i="2"/>
  <c r="BL78" i="21" s="1"/>
  <c r="CE80" i="20" s="1"/>
  <c r="EN150" i="2"/>
  <c r="AJ42" i="21" s="1"/>
  <c r="BC44" i="20" s="1"/>
  <c r="DX214" i="2"/>
  <c r="T106" i="21" s="1"/>
  <c r="AM108" i="20" s="1"/>
  <c r="HC207" i="2"/>
  <c r="CY99" i="21" s="1"/>
  <c r="DR101" i="20" s="1"/>
  <c r="FB188" i="2"/>
  <c r="AX80" i="21" s="1"/>
  <c r="BQ82" i="20" s="1"/>
  <c r="GR207" i="2"/>
  <c r="CN99" i="21" s="1"/>
  <c r="DG101" i="20" s="1"/>
  <c r="FD131" i="2"/>
  <c r="AZ23" i="21" s="1"/>
  <c r="BS25" i="20" s="1"/>
  <c r="GK157" i="2"/>
  <c r="CG49" i="21" s="1"/>
  <c r="CZ51" i="20" s="1"/>
  <c r="GV154" i="2"/>
  <c r="CR46" i="21" s="1"/>
  <c r="DK48" i="20" s="1"/>
  <c r="FN185" i="2"/>
  <c r="BJ77" i="21" s="1"/>
  <c r="CC79" i="20" s="1"/>
  <c r="EP155" i="2"/>
  <c r="AL47" i="21" s="1"/>
  <c r="BE49" i="20" s="1"/>
  <c r="FN146" i="2"/>
  <c r="BJ38" i="21" s="1"/>
  <c r="CC40" i="20" s="1"/>
  <c r="FS142" i="2"/>
  <c r="BO34" i="21" s="1"/>
  <c r="CH36" i="20" s="1"/>
  <c r="GV183" i="2"/>
  <c r="CR75" i="21" s="1"/>
  <c r="DK77" i="20" s="1"/>
  <c r="DS185" i="2"/>
  <c r="O77" i="21" s="1"/>
  <c r="AH79" i="20" s="1"/>
  <c r="EW217" i="2"/>
  <c r="AS109" i="21" s="1"/>
  <c r="BL111" i="20" s="1"/>
  <c r="DR218" i="2"/>
  <c r="N110" i="21" s="1"/>
  <c r="AG112" i="20" s="1"/>
  <c r="EJ193" i="2"/>
  <c r="AF85" i="21" s="1"/>
  <c r="AY87" i="20" s="1"/>
  <c r="GW186" i="2"/>
  <c r="CS78" i="21" s="1"/>
  <c r="DL80" i="20" s="1"/>
  <c r="HD117" i="2"/>
  <c r="CZ9" i="21" s="1"/>
  <c r="DS11" i="20" s="1"/>
  <c r="DF122" i="2"/>
  <c r="B14" i="21" s="1"/>
  <c r="U16" i="20" s="1"/>
  <c r="FO119" i="2"/>
  <c r="BK11" i="21" s="1"/>
  <c r="CD13" i="20" s="1"/>
  <c r="FO118" i="2"/>
  <c r="BK10" i="21" s="1"/>
  <c r="CD12" i="20" s="1"/>
  <c r="GF203" i="2"/>
  <c r="CB95" i="21" s="1"/>
  <c r="CU97" i="20" s="1"/>
  <c r="EI217" i="2"/>
  <c r="AE109" i="21" s="1"/>
  <c r="AX111" i="20" s="1"/>
  <c r="DQ197" i="2"/>
  <c r="M89" i="21" s="1"/>
  <c r="AF91" i="20" s="1"/>
  <c r="GE113" i="2"/>
  <c r="CA5" i="21" s="1"/>
  <c r="FP127" i="2"/>
  <c r="BL19" i="21" s="1"/>
  <c r="CE21" i="20" s="1"/>
  <c r="FZ133" i="2"/>
  <c r="BV25" i="21" s="1"/>
  <c r="CO27" i="20" s="1"/>
  <c r="FI180" i="2"/>
  <c r="BE72" i="21" s="1"/>
  <c r="BX74" i="20" s="1"/>
  <c r="DS177" i="2"/>
  <c r="O69" i="21" s="1"/>
  <c r="AH71" i="20" s="1"/>
  <c r="EQ145" i="2"/>
  <c r="AM37" i="21" s="1"/>
  <c r="BF39" i="20" s="1"/>
  <c r="EB146" i="2"/>
  <c r="X38" i="21" s="1"/>
  <c r="AQ40" i="20" s="1"/>
  <c r="EZ145" i="2"/>
  <c r="AV37" i="21" s="1"/>
  <c r="BO39" i="20" s="1"/>
  <c r="EQ151" i="2"/>
  <c r="AM43" i="21" s="1"/>
  <c r="BF45" i="20" s="1"/>
  <c r="FG133" i="2"/>
  <c r="BC25" i="21" s="1"/>
  <c r="BV27" i="20" s="1"/>
  <c r="FQ130" i="2"/>
  <c r="BM22" i="21" s="1"/>
  <c r="CF24" i="20" s="1"/>
  <c r="GF122" i="2"/>
  <c r="CB14" i="21" s="1"/>
  <c r="CU16" i="20" s="1"/>
  <c r="FJ172" i="2"/>
  <c r="BF64" i="21" s="1"/>
  <c r="BY66" i="20" s="1"/>
  <c r="DH203" i="2"/>
  <c r="D95" i="21" s="1"/>
  <c r="W97" i="20" s="1"/>
  <c r="EJ196" i="2"/>
  <c r="AF88" i="21" s="1"/>
  <c r="AY90" i="20" s="1"/>
  <c r="DN194" i="2"/>
  <c r="J86" i="21" s="1"/>
  <c r="AC88" i="20" s="1"/>
  <c r="FJ127" i="2"/>
  <c r="BF19" i="21" s="1"/>
  <c r="BY21" i="20" s="1"/>
  <c r="FG155" i="2"/>
  <c r="BC47" i="21" s="1"/>
  <c r="BV49" i="20" s="1"/>
  <c r="DS158" i="2"/>
  <c r="O50" i="21" s="1"/>
  <c r="AH52" i="20" s="1"/>
  <c r="EB135" i="2"/>
  <c r="X27" i="21" s="1"/>
  <c r="AQ29" i="20" s="1"/>
  <c r="FY128" i="2"/>
  <c r="BU20" i="21" s="1"/>
  <c r="CN22" i="20" s="1"/>
  <c r="GF136" i="2"/>
  <c r="CB28" i="21" s="1"/>
  <c r="CU30" i="20" s="1"/>
  <c r="GW161" i="2"/>
  <c r="CS53" i="21" s="1"/>
  <c r="DL55" i="20" s="1"/>
  <c r="GD164" i="2"/>
  <c r="BZ56" i="21" s="1"/>
  <c r="CS58" i="20" s="1"/>
  <c r="DV123" i="2"/>
  <c r="R15" i="21" s="1"/>
  <c r="AK17" i="20" s="1"/>
  <c r="FV139" i="2"/>
  <c r="BR31" i="21" s="1"/>
  <c r="CK33" i="20" s="1"/>
  <c r="GN144" i="2"/>
  <c r="CJ36" i="21" s="1"/>
  <c r="DC38" i="20" s="1"/>
  <c r="EK146" i="2"/>
  <c r="AG38" i="21" s="1"/>
  <c r="AZ40" i="20" s="1"/>
  <c r="EE153" i="2"/>
  <c r="AA45" i="21" s="1"/>
  <c r="AT47" i="20" s="1"/>
  <c r="GZ173" i="2"/>
  <c r="CV65" i="21" s="1"/>
  <c r="DO67" i="20" s="1"/>
  <c r="EI209" i="2"/>
  <c r="AE101" i="21" s="1"/>
  <c r="AX103" i="20" s="1"/>
  <c r="DR166" i="2"/>
  <c r="N58" i="21" s="1"/>
  <c r="AG60" i="20" s="1"/>
  <c r="EJ174" i="2"/>
  <c r="AF66" i="21" s="1"/>
  <c r="AY68" i="20" s="1"/>
  <c r="FP175" i="2"/>
  <c r="BL67" i="21" s="1"/>
  <c r="CE69" i="20" s="1"/>
  <c r="GG193" i="2"/>
  <c r="CC85" i="21" s="1"/>
  <c r="CV87" i="20" s="1"/>
  <c r="GB208" i="2"/>
  <c r="BX100" i="21" s="1"/>
  <c r="CQ102" i="20" s="1"/>
  <c r="EN117" i="2"/>
  <c r="AJ9" i="21" s="1"/>
  <c r="BC11" i="20" s="1"/>
  <c r="DW205" i="2"/>
  <c r="S97" i="21" s="1"/>
  <c r="AL99" i="20" s="1"/>
  <c r="DW157" i="2"/>
  <c r="S49" i="21" s="1"/>
  <c r="AL51" i="20" s="1"/>
  <c r="DS199" i="2"/>
  <c r="O91" i="21" s="1"/>
  <c r="AH93" i="20" s="1"/>
  <c r="EO135" i="2"/>
  <c r="AK27" i="21" s="1"/>
  <c r="BD29" i="20" s="1"/>
  <c r="GY203" i="2"/>
  <c r="CU95" i="21" s="1"/>
  <c r="DN97" i="20" s="1"/>
  <c r="DZ211" i="2"/>
  <c r="V103" i="21" s="1"/>
  <c r="AO105" i="20" s="1"/>
  <c r="DU201" i="2"/>
  <c r="Q93" i="21" s="1"/>
  <c r="AJ95" i="20" s="1"/>
  <c r="HA186" i="2"/>
  <c r="CW78" i="21" s="1"/>
  <c r="DP80" i="20" s="1"/>
  <c r="DS186" i="2"/>
  <c r="O78" i="21" s="1"/>
  <c r="AH80" i="20" s="1"/>
  <c r="GN153" i="2"/>
  <c r="CJ45" i="21" s="1"/>
  <c r="DC47" i="20" s="1"/>
  <c r="EI203" i="2"/>
  <c r="AE95" i="21" s="1"/>
  <c r="AX97" i="20" s="1"/>
  <c r="GD183" i="2"/>
  <c r="BZ75" i="21" s="1"/>
  <c r="CS77" i="20" s="1"/>
  <c r="GQ119" i="2"/>
  <c r="CM11" i="21" s="1"/>
  <c r="DF13" i="20" s="1"/>
  <c r="DP210" i="2"/>
  <c r="L102" i="21" s="1"/>
  <c r="AE104" i="20" s="1"/>
  <c r="EO154" i="2"/>
  <c r="AK46" i="21" s="1"/>
  <c r="BD48" i="20" s="1"/>
  <c r="GT169" i="2"/>
  <c r="CP61" i="21" s="1"/>
  <c r="DI63" i="20" s="1"/>
  <c r="FW147" i="2"/>
  <c r="BS39" i="21" s="1"/>
  <c r="CL41" i="20" s="1"/>
  <c r="FX127" i="2"/>
  <c r="BT19" i="21" s="1"/>
  <c r="CM21" i="20" s="1"/>
  <c r="FA168" i="2"/>
  <c r="AW60" i="21" s="1"/>
  <c r="BP62" i="20" s="1"/>
  <c r="HE161" i="2"/>
  <c r="DA53" i="21" s="1"/>
  <c r="DT55" i="20" s="1"/>
  <c r="ER168" i="2"/>
  <c r="AN60" i="21" s="1"/>
  <c r="BG62" i="20" s="1"/>
  <c r="FB133" i="2"/>
  <c r="AX25" i="21" s="1"/>
  <c r="BQ27" i="20" s="1"/>
  <c r="DT159" i="2"/>
  <c r="P51" i="21" s="1"/>
  <c r="AI53" i="20" s="1"/>
  <c r="EL188" i="2"/>
  <c r="AH80" i="21" s="1"/>
  <c r="BA82" i="20" s="1"/>
  <c r="FP216" i="2"/>
  <c r="BL108" i="21" s="1"/>
  <c r="CE110" i="20" s="1"/>
  <c r="FO173" i="2"/>
  <c r="BK65" i="21" s="1"/>
  <c r="CD67" i="20" s="1"/>
  <c r="DY196" i="2"/>
  <c r="U88" i="21" s="1"/>
  <c r="AN90" i="20" s="1"/>
  <c r="GU208" i="2"/>
  <c r="CQ100" i="21" s="1"/>
  <c r="DJ102" i="20" s="1"/>
  <c r="GP206" i="2"/>
  <c r="CL98" i="21" s="1"/>
  <c r="DE100" i="20" s="1"/>
  <c r="GY216" i="2"/>
  <c r="CU108" i="21" s="1"/>
  <c r="DN110" i="20" s="1"/>
  <c r="EL151" i="2"/>
  <c r="AH43" i="21" s="1"/>
  <c r="BA45" i="20" s="1"/>
  <c r="GQ188" i="2"/>
  <c r="CM80" i="21" s="1"/>
  <c r="DF82" i="20" s="1"/>
  <c r="EK128" i="2"/>
  <c r="AG20" i="21" s="1"/>
  <c r="AZ22" i="20" s="1"/>
  <c r="HE197" i="2"/>
  <c r="DA89" i="21" s="1"/>
  <c r="DT91" i="20" s="1"/>
  <c r="FX199" i="2"/>
  <c r="BT91" i="21" s="1"/>
  <c r="CM93" i="20" s="1"/>
  <c r="EC202" i="2"/>
  <c r="Y94" i="21" s="1"/>
  <c r="AR96" i="20" s="1"/>
  <c r="HC150" i="2"/>
  <c r="CY42" i="21" s="1"/>
  <c r="DR44" i="20" s="1"/>
  <c r="EM215" i="2"/>
  <c r="AI107" i="21" s="1"/>
  <c r="BB109" i="20" s="1"/>
  <c r="ET217" i="2"/>
  <c r="AP109" i="21" s="1"/>
  <c r="BI111" i="20" s="1"/>
  <c r="FT207" i="2"/>
  <c r="BP99" i="21" s="1"/>
  <c r="CI101" i="20" s="1"/>
  <c r="HG205" i="2"/>
  <c r="DC97" i="21" s="1"/>
  <c r="DV99" i="20" s="1"/>
  <c r="EO215" i="2"/>
  <c r="AK107" i="21" s="1"/>
  <c r="BD109" i="20" s="1"/>
  <c r="DW120" i="2"/>
  <c r="S12" i="21" s="1"/>
  <c r="AL14" i="20" s="1"/>
  <c r="DU205" i="2"/>
  <c r="Q97" i="21" s="1"/>
  <c r="AJ99" i="20" s="1"/>
  <c r="FY201" i="2"/>
  <c r="BU93" i="21" s="1"/>
  <c r="CN95" i="20" s="1"/>
  <c r="DV177" i="2"/>
  <c r="R69" i="21" s="1"/>
  <c r="AK71" i="20" s="1"/>
  <c r="FA213" i="2"/>
  <c r="AW105" i="21" s="1"/>
  <c r="BP107" i="20" s="1"/>
  <c r="FU173" i="2"/>
  <c r="BQ65" i="21" s="1"/>
  <c r="CJ67" i="20" s="1"/>
  <c r="FB195" i="2"/>
  <c r="AX87" i="21" s="1"/>
  <c r="BQ89" i="20" s="1"/>
  <c r="DR194" i="2"/>
  <c r="N86" i="21" s="1"/>
  <c r="AG88" i="20" s="1"/>
  <c r="GI126" i="2"/>
  <c r="CE18" i="21" s="1"/>
  <c r="CX20" i="20" s="1"/>
  <c r="EW171" i="2"/>
  <c r="AS63" i="21" s="1"/>
  <c r="BL65" i="20" s="1"/>
  <c r="EW192" i="2"/>
  <c r="AS84" i="21" s="1"/>
  <c r="BL86" i="20" s="1"/>
  <c r="EY172" i="2"/>
  <c r="AU64" i="21" s="1"/>
  <c r="BN66" i="20" s="1"/>
  <c r="FV143" i="2"/>
  <c r="BR35" i="21" s="1"/>
  <c r="CK37" i="20" s="1"/>
  <c r="FH125" i="2"/>
  <c r="BD17" i="21" s="1"/>
  <c r="BW19" i="20" s="1"/>
  <c r="GL167" i="2"/>
  <c r="CH59" i="21" s="1"/>
  <c r="DA61" i="20" s="1"/>
  <c r="GG160" i="2"/>
  <c r="CC52" i="21" s="1"/>
  <c r="CV54" i="20" s="1"/>
  <c r="DF208" i="2"/>
  <c r="B100" i="21" s="1"/>
  <c r="U102" i="20" s="1"/>
  <c r="ER214" i="2"/>
  <c r="AN106" i="21" s="1"/>
  <c r="BG108" i="20" s="1"/>
  <c r="DM158" i="2"/>
  <c r="I50" i="21" s="1"/>
  <c r="AB52" i="20" s="1"/>
  <c r="DX136" i="2"/>
  <c r="T28" i="21" s="1"/>
  <c r="AM30" i="20" s="1"/>
  <c r="DJ181" i="2"/>
  <c r="F73" i="21" s="1"/>
  <c r="Y75" i="20" s="1"/>
  <c r="FK115" i="2"/>
  <c r="BG7" i="21" s="1"/>
  <c r="BZ9" i="20" s="1"/>
  <c r="DP124" i="2"/>
  <c r="L16" i="21" s="1"/>
  <c r="AE18" i="20" s="1"/>
  <c r="FF138" i="2"/>
  <c r="BB30" i="21" s="1"/>
  <c r="BU32" i="20" s="1"/>
  <c r="HE136" i="2"/>
  <c r="DA28" i="21" s="1"/>
  <c r="DT30" i="20" s="1"/>
  <c r="GV169" i="2"/>
  <c r="CR61" i="21" s="1"/>
  <c r="DK63" i="20" s="1"/>
  <c r="GJ205" i="2"/>
  <c r="CF97" i="21" s="1"/>
  <c r="CY99" i="20" s="1"/>
  <c r="GC119" i="2"/>
  <c r="BY11" i="21" s="1"/>
  <c r="CR13" i="20" s="1"/>
  <c r="FK186" i="2"/>
  <c r="BG78" i="21" s="1"/>
  <c r="BZ80" i="20" s="1"/>
  <c r="FF192" i="2"/>
  <c r="BB84" i="21" s="1"/>
  <c r="BU86" i="20" s="1"/>
  <c r="DI193" i="2"/>
  <c r="E85" i="21" s="1"/>
  <c r="X87" i="20" s="1"/>
  <c r="EA186" i="2"/>
  <c r="W78" i="21" s="1"/>
  <c r="AP80" i="20" s="1"/>
  <c r="DV216" i="2"/>
  <c r="R108" i="21" s="1"/>
  <c r="AK110" i="20" s="1"/>
  <c r="FV137" i="2"/>
  <c r="BR29" i="21" s="1"/>
  <c r="CK31" i="20" s="1"/>
  <c r="FD142" i="2"/>
  <c r="AZ34" i="21" s="1"/>
  <c r="BS36" i="20" s="1"/>
  <c r="ET180" i="2"/>
  <c r="AP72" i="21" s="1"/>
  <c r="BI74" i="20" s="1"/>
  <c r="GK153" i="2"/>
  <c r="CG45" i="21" s="1"/>
  <c r="CZ47" i="20" s="1"/>
  <c r="GV215" i="2"/>
  <c r="CR107" i="21" s="1"/>
  <c r="DK109" i="20" s="1"/>
  <c r="FK156" i="2"/>
  <c r="BG48" i="21" s="1"/>
  <c r="BZ50" i="20" s="1"/>
  <c r="EI169" i="2"/>
  <c r="AE61" i="21" s="1"/>
  <c r="AX63" i="20" s="1"/>
  <c r="EE127" i="2"/>
  <c r="AA19" i="21" s="1"/>
  <c r="AT21" i="20" s="1"/>
  <c r="FO183" i="2"/>
  <c r="BK75" i="21" s="1"/>
  <c r="CD77" i="20" s="1"/>
  <c r="DL195" i="2"/>
  <c r="H87" i="21" s="1"/>
  <c r="AA89" i="20" s="1"/>
  <c r="GC151" i="2"/>
  <c r="BY43" i="21" s="1"/>
  <c r="CR45" i="20" s="1"/>
  <c r="GL155" i="2"/>
  <c r="CH47" i="21" s="1"/>
  <c r="DA49" i="20" s="1"/>
  <c r="EM201" i="2"/>
  <c r="AI93" i="21" s="1"/>
  <c r="BB95" i="20" s="1"/>
  <c r="GW190" i="2"/>
  <c r="CS82" i="21" s="1"/>
  <c r="DL84" i="20" s="1"/>
  <c r="GC168" i="2"/>
  <c r="BY60" i="21" s="1"/>
  <c r="CR62" i="20" s="1"/>
  <c r="FL174" i="2"/>
  <c r="BH66" i="21" s="1"/>
  <c r="CA68" i="20" s="1"/>
  <c r="GP128" i="2"/>
  <c r="CL20" i="21" s="1"/>
  <c r="DE22" i="20" s="1"/>
  <c r="EX164" i="2"/>
  <c r="AT56" i="21" s="1"/>
  <c r="BM58" i="20" s="1"/>
  <c r="DR171" i="2"/>
  <c r="N63" i="21" s="1"/>
  <c r="AG65" i="20" s="1"/>
  <c r="GY139" i="2"/>
  <c r="CU31" i="21" s="1"/>
  <c r="DN33" i="20" s="1"/>
  <c r="FO176" i="2"/>
  <c r="BK68" i="21" s="1"/>
  <c r="CD70" i="20" s="1"/>
  <c r="GF162" i="2"/>
  <c r="CB54" i="21" s="1"/>
  <c r="CU56" i="20" s="1"/>
  <c r="EF141" i="2"/>
  <c r="AB33" i="21" s="1"/>
  <c r="AU35" i="20" s="1"/>
  <c r="FG151" i="2"/>
  <c r="BC43" i="21" s="1"/>
  <c r="BV45" i="20" s="1"/>
  <c r="DL197" i="2"/>
  <c r="H89" i="21" s="1"/>
  <c r="AA91" i="20" s="1"/>
  <c r="FF133" i="2"/>
  <c r="BB25" i="21" s="1"/>
  <c r="BU27" i="20" s="1"/>
  <c r="EX135" i="2"/>
  <c r="AT27" i="21" s="1"/>
  <c r="BM29" i="20" s="1"/>
  <c r="DL156" i="2"/>
  <c r="H48" i="21" s="1"/>
  <c r="AA50" i="20" s="1"/>
  <c r="EQ134" i="2"/>
  <c r="AM26" i="21" s="1"/>
  <c r="BF28" i="20" s="1"/>
  <c r="EF216" i="2"/>
  <c r="AB108" i="21" s="1"/>
  <c r="AU110" i="20" s="1"/>
  <c r="GU203" i="2"/>
  <c r="CQ95" i="21" s="1"/>
  <c r="DJ97" i="20" s="1"/>
  <c r="GK142" i="2"/>
  <c r="CG34" i="21" s="1"/>
  <c r="CZ36" i="20" s="1"/>
  <c r="DR129" i="2"/>
  <c r="N21" i="21" s="1"/>
  <c r="AG23" i="20" s="1"/>
  <c r="GX118" i="2"/>
  <c r="CT10" i="21" s="1"/>
  <c r="DM12" i="20" s="1"/>
  <c r="HA151" i="2"/>
  <c r="CW43" i="21" s="1"/>
  <c r="DP45" i="20" s="1"/>
  <c r="ET152" i="2"/>
  <c r="AP44" i="21" s="1"/>
  <c r="BI46" i="20" s="1"/>
  <c r="EK188" i="2"/>
  <c r="AG80" i="21" s="1"/>
  <c r="AZ82" i="20" s="1"/>
  <c r="ES120" i="2"/>
  <c r="AO12" i="21" s="1"/>
  <c r="BH14" i="20" s="1"/>
  <c r="EZ204" i="2"/>
  <c r="AV96" i="21" s="1"/>
  <c r="BO98" i="20" s="1"/>
  <c r="DJ160" i="2"/>
  <c r="F52" i="21" s="1"/>
  <c r="Y54" i="20" s="1"/>
  <c r="DI190" i="2"/>
  <c r="E82" i="21" s="1"/>
  <c r="X84" i="20" s="1"/>
  <c r="GT134" i="2"/>
  <c r="CP26" i="21" s="1"/>
  <c r="DI28" i="20" s="1"/>
  <c r="GS145" i="2"/>
  <c r="CO37" i="21" s="1"/>
  <c r="DH39" i="20" s="1"/>
  <c r="FI153" i="2"/>
  <c r="BE45" i="21" s="1"/>
  <c r="BX47" i="20" s="1"/>
  <c r="FR208" i="2"/>
  <c r="BN100" i="21" s="1"/>
  <c r="CG102" i="20" s="1"/>
  <c r="DY217" i="2"/>
  <c r="U109" i="21" s="1"/>
  <c r="AN111" i="20" s="1"/>
  <c r="GZ157" i="2"/>
  <c r="CV49" i="21" s="1"/>
  <c r="DO51" i="20" s="1"/>
  <c r="DM121" i="2"/>
  <c r="I13" i="21" s="1"/>
  <c r="AB15" i="20" s="1"/>
  <c r="EF187" i="2"/>
  <c r="AB79" i="21" s="1"/>
  <c r="AU81" i="20" s="1"/>
  <c r="DX135" i="2"/>
  <c r="T27" i="21" s="1"/>
  <c r="AM29" i="20" s="1"/>
  <c r="FP173" i="2"/>
  <c r="BL65" i="21" s="1"/>
  <c r="CE67" i="20" s="1"/>
  <c r="FU213" i="2"/>
  <c r="BQ105" i="21" s="1"/>
  <c r="CJ107" i="20" s="1"/>
  <c r="FE207" i="2"/>
  <c r="BA99" i="21" s="1"/>
  <c r="BT101" i="20" s="1"/>
  <c r="GK151" i="2"/>
  <c r="CG43" i="21" s="1"/>
  <c r="CZ45" i="20" s="1"/>
  <c r="EP149" i="2"/>
  <c r="AL41" i="21" s="1"/>
  <c r="BE43" i="20" s="1"/>
  <c r="FE133" i="2"/>
  <c r="BA25" i="21" s="1"/>
  <c r="BT27" i="20" s="1"/>
  <c r="FL153" i="2"/>
  <c r="BH45" i="21" s="1"/>
  <c r="CA47" i="20" s="1"/>
  <c r="GV193" i="2"/>
  <c r="CR85" i="21" s="1"/>
  <c r="DK87" i="20" s="1"/>
  <c r="GL129" i="2"/>
  <c r="CH21" i="21" s="1"/>
  <c r="DA23" i="20" s="1"/>
  <c r="EX213" i="2"/>
  <c r="AT105" i="21" s="1"/>
  <c r="BM107" i="20" s="1"/>
  <c r="EH206" i="2"/>
  <c r="AD98" i="21" s="1"/>
  <c r="AW100" i="20" s="1"/>
  <c r="FT125" i="2"/>
  <c r="BP17" i="21" s="1"/>
  <c r="CI19" i="20" s="1"/>
  <c r="DX127" i="2"/>
  <c r="T19" i="21" s="1"/>
  <c r="AM21" i="20" s="1"/>
  <c r="EY142" i="2"/>
  <c r="AU34" i="21" s="1"/>
  <c r="BN36" i="20" s="1"/>
  <c r="EP177" i="2"/>
  <c r="AL69" i="21" s="1"/>
  <c r="BE71" i="20" s="1"/>
  <c r="GK136" i="2"/>
  <c r="CG28" i="21" s="1"/>
  <c r="CZ30" i="20" s="1"/>
  <c r="DV127" i="2"/>
  <c r="R19" i="21" s="1"/>
  <c r="AK21" i="20" s="1"/>
  <c r="DJ165" i="2"/>
  <c r="F57" i="21" s="1"/>
  <c r="Y59" i="20" s="1"/>
  <c r="GK171" i="2"/>
  <c r="CG63" i="21" s="1"/>
  <c r="CZ65" i="20" s="1"/>
  <c r="EX181" i="2"/>
  <c r="AT73" i="21" s="1"/>
  <c r="BM75" i="20" s="1"/>
  <c r="EH196" i="2"/>
  <c r="AD88" i="21" s="1"/>
  <c r="AW90" i="20" s="1"/>
  <c r="EW140" i="2"/>
  <c r="AS32" i="21" s="1"/>
  <c r="BL34" i="20" s="1"/>
  <c r="EZ209" i="2"/>
  <c r="AV101" i="21" s="1"/>
  <c r="BO103" i="20" s="1"/>
  <c r="FF151" i="2"/>
  <c r="BB43" i="21" s="1"/>
  <c r="BU45" i="20" s="1"/>
  <c r="EG191" i="2"/>
  <c r="AC83" i="21" s="1"/>
  <c r="AV85" i="20" s="1"/>
  <c r="DR146" i="2"/>
  <c r="N38" i="21" s="1"/>
  <c r="AG40" i="20" s="1"/>
  <c r="DG164" i="2"/>
  <c r="C56" i="21" s="1"/>
  <c r="V58" i="20" s="1"/>
  <c r="FU154" i="2"/>
  <c r="BQ46" i="21" s="1"/>
  <c r="CJ48" i="20" s="1"/>
  <c r="GX212" i="2"/>
  <c r="CT104" i="21" s="1"/>
  <c r="DM106" i="20" s="1"/>
  <c r="EG203" i="2"/>
  <c r="AC95" i="21" s="1"/>
  <c r="AV97" i="20" s="1"/>
  <c r="EY169" i="2"/>
  <c r="AU61" i="21" s="1"/>
  <c r="BN63" i="20" s="1"/>
  <c r="EH136" i="2"/>
  <c r="AD28" i="21" s="1"/>
  <c r="AW30" i="20" s="1"/>
  <c r="GX126" i="2"/>
  <c r="CT18" i="21" s="1"/>
  <c r="DM20" i="20" s="1"/>
  <c r="GQ156" i="2"/>
  <c r="CM48" i="21" s="1"/>
  <c r="DF50" i="20" s="1"/>
  <c r="GZ193" i="2"/>
  <c r="CV85" i="21" s="1"/>
  <c r="DO87" i="20" s="1"/>
  <c r="FG158" i="2"/>
  <c r="BC50" i="21" s="1"/>
  <c r="BV52" i="20" s="1"/>
  <c r="GQ163" i="2"/>
  <c r="CM55" i="21" s="1"/>
  <c r="DF57" i="20" s="1"/>
  <c r="DW201" i="2"/>
  <c r="S93" i="21" s="1"/>
  <c r="AL95" i="20" s="1"/>
  <c r="DU123" i="2"/>
  <c r="Q15" i="21" s="1"/>
  <c r="AJ17" i="20" s="1"/>
  <c r="EW209" i="2"/>
  <c r="AS101" i="21" s="1"/>
  <c r="BL103" i="20" s="1"/>
  <c r="FX190" i="2"/>
  <c r="BT82" i="21" s="1"/>
  <c r="CM84" i="20" s="1"/>
  <c r="DP204" i="2"/>
  <c r="L96" i="21" s="1"/>
  <c r="AE98" i="20" s="1"/>
  <c r="FA157" i="2"/>
  <c r="AW49" i="21" s="1"/>
  <c r="BP51" i="20" s="1"/>
  <c r="GR210" i="2"/>
  <c r="CN102" i="21" s="1"/>
  <c r="DG104" i="20" s="1"/>
  <c r="GX113" i="2"/>
  <c r="CT5" i="21" s="1"/>
  <c r="GG171" i="2"/>
  <c r="CC63" i="21" s="1"/>
  <c r="CV65" i="20" s="1"/>
  <c r="EI124" i="2"/>
  <c r="AE16" i="21" s="1"/>
  <c r="AX18" i="20" s="1"/>
  <c r="GW169" i="2"/>
  <c r="CS61" i="21" s="1"/>
  <c r="DL63" i="20" s="1"/>
  <c r="DW202" i="2"/>
  <c r="S94" i="21" s="1"/>
  <c r="AL96" i="20" s="1"/>
  <c r="DG138" i="2"/>
  <c r="C30" i="21" s="1"/>
  <c r="V32" i="20" s="1"/>
  <c r="EH211" i="2"/>
  <c r="AD103" i="21" s="1"/>
  <c r="AW105" i="20" s="1"/>
  <c r="EM202" i="2"/>
  <c r="AI94" i="21" s="1"/>
  <c r="BB96" i="20" s="1"/>
  <c r="FG124" i="2"/>
  <c r="BC16" i="21" s="1"/>
  <c r="BV18" i="20" s="1"/>
  <c r="FS196" i="2"/>
  <c r="BO88" i="21" s="1"/>
  <c r="CH90" i="20" s="1"/>
  <c r="FP154" i="2"/>
  <c r="BL46" i="21" s="1"/>
  <c r="CE48" i="20" s="1"/>
  <c r="FW216" i="2"/>
  <c r="BS108" i="21" s="1"/>
  <c r="CL110" i="20" s="1"/>
  <c r="DN149" i="2"/>
  <c r="J41" i="21" s="1"/>
  <c r="AC43" i="20" s="1"/>
  <c r="EA215" i="2"/>
  <c r="W107" i="21" s="1"/>
  <c r="AP109" i="20" s="1"/>
  <c r="GS156" i="2"/>
  <c r="CO48" i="21" s="1"/>
  <c r="DH50" i="20" s="1"/>
  <c r="EP186" i="2"/>
  <c r="AL78" i="21" s="1"/>
  <c r="BE80" i="20" s="1"/>
  <c r="FH145" i="2"/>
  <c r="BD37" i="21" s="1"/>
  <c r="BW39" i="20" s="1"/>
  <c r="EP164" i="2"/>
  <c r="AL56" i="21" s="1"/>
  <c r="BE58" i="20" s="1"/>
  <c r="DJ136" i="2"/>
  <c r="F28" i="21" s="1"/>
  <c r="Y30" i="20" s="1"/>
  <c r="DR137" i="2"/>
  <c r="N29" i="21" s="1"/>
  <c r="AG31" i="20" s="1"/>
  <c r="DX131" i="2"/>
  <c r="T23" i="21" s="1"/>
  <c r="AM25" i="20" s="1"/>
  <c r="FJ211" i="2"/>
  <c r="BF103" i="21" s="1"/>
  <c r="BY105" i="20" s="1"/>
  <c r="GZ120" i="2"/>
  <c r="CV12" i="21" s="1"/>
  <c r="DO14" i="20" s="1"/>
  <c r="DK114" i="2"/>
  <c r="G6" i="21" s="1"/>
  <c r="Z8" i="20" s="1"/>
  <c r="FY207" i="2"/>
  <c r="BU99" i="21" s="1"/>
  <c r="CN101" i="20" s="1"/>
  <c r="DU153" i="2"/>
  <c r="Q45" i="21" s="1"/>
  <c r="AJ47" i="20" s="1"/>
  <c r="FU214" i="2"/>
  <c r="BQ106" i="21" s="1"/>
  <c r="CJ108" i="20" s="1"/>
  <c r="FM160" i="2"/>
  <c r="BI52" i="21" s="1"/>
  <c r="CB54" i="20" s="1"/>
  <c r="DF160" i="2"/>
  <c r="B52" i="21" s="1"/>
  <c r="U54" i="20" s="1"/>
  <c r="DS115" i="2"/>
  <c r="O7" i="21" s="1"/>
  <c r="AH9" i="20" s="1"/>
  <c r="EH114" i="2"/>
  <c r="AD6" i="21" s="1"/>
  <c r="AW8" i="20" s="1"/>
  <c r="EL178" i="2"/>
  <c r="AH70" i="21" s="1"/>
  <c r="BA72" i="20" s="1"/>
  <c r="DQ179" i="2"/>
  <c r="M71" i="21" s="1"/>
  <c r="AF73" i="20" s="1"/>
  <c r="EK191" i="2"/>
  <c r="AG83" i="21" s="1"/>
  <c r="AZ85" i="20" s="1"/>
  <c r="DH128" i="2"/>
  <c r="D20" i="21" s="1"/>
  <c r="W22" i="20" s="1"/>
  <c r="DH121" i="2"/>
  <c r="D13" i="21" s="1"/>
  <c r="W15" i="20" s="1"/>
  <c r="DI131" i="2"/>
  <c r="E23" i="21" s="1"/>
  <c r="X25" i="20" s="1"/>
  <c r="FB210" i="2"/>
  <c r="AX102" i="21" s="1"/>
  <c r="BQ104" i="20" s="1"/>
  <c r="FX184" i="2"/>
  <c r="BT76" i="21" s="1"/>
  <c r="CM78" i="20" s="1"/>
  <c r="ET200" i="2"/>
  <c r="AP92" i="21" s="1"/>
  <c r="BI94" i="20" s="1"/>
  <c r="FX186" i="2"/>
  <c r="BT78" i="21" s="1"/>
  <c r="CM80" i="20" s="1"/>
  <c r="GG136" i="2"/>
  <c r="CC28" i="21" s="1"/>
  <c r="CV30" i="20" s="1"/>
  <c r="GX130" i="2"/>
  <c r="CT22" i="21" s="1"/>
  <c r="DM24" i="20" s="1"/>
  <c r="EJ158" i="2"/>
  <c r="AF50" i="21" s="1"/>
  <c r="AY52" i="20" s="1"/>
  <c r="GQ215" i="2"/>
  <c r="CM107" i="21" s="1"/>
  <c r="DF109" i="20" s="1"/>
  <c r="EP153" i="2"/>
  <c r="AL45" i="21" s="1"/>
  <c r="BE47" i="20" s="1"/>
  <c r="DS214" i="2"/>
  <c r="O106" i="21" s="1"/>
  <c r="AH108" i="20" s="1"/>
  <c r="EK215" i="2"/>
  <c r="AG107" i="21" s="1"/>
  <c r="AZ109" i="20" s="1"/>
  <c r="EC128" i="2"/>
  <c r="Y20" i="21" s="1"/>
  <c r="AR22" i="20" s="1"/>
  <c r="EH152" i="2"/>
  <c r="AD44" i="21" s="1"/>
  <c r="AW46" i="20" s="1"/>
  <c r="DX207" i="2"/>
  <c r="T99" i="21" s="1"/>
  <c r="AM101" i="20" s="1"/>
  <c r="FB142" i="2"/>
  <c r="AX34" i="21" s="1"/>
  <c r="BQ36" i="20" s="1"/>
  <c r="DJ147" i="2"/>
  <c r="F39" i="21" s="1"/>
  <c r="Y41" i="20" s="1"/>
  <c r="DK179" i="2"/>
  <c r="G71" i="21" s="1"/>
  <c r="Z73" i="20" s="1"/>
  <c r="FM155" i="2"/>
  <c r="BI47" i="21" s="1"/>
  <c r="CB49" i="20" s="1"/>
  <c r="FR142" i="2"/>
  <c r="BN34" i="21" s="1"/>
  <c r="CG36" i="20" s="1"/>
  <c r="FA172" i="2"/>
  <c r="AW64" i="21" s="1"/>
  <c r="BP66" i="20" s="1"/>
  <c r="FU184" i="2"/>
  <c r="BQ76" i="21" s="1"/>
  <c r="CJ78" i="20" s="1"/>
  <c r="GU162" i="2"/>
  <c r="CQ54" i="21" s="1"/>
  <c r="DJ56" i="20" s="1"/>
  <c r="ED122" i="2"/>
  <c r="Z14" i="21" s="1"/>
  <c r="AS16" i="20" s="1"/>
  <c r="FM176" i="2"/>
  <c r="BI68" i="21" s="1"/>
  <c r="CB70" i="20" s="1"/>
  <c r="GL113" i="2"/>
  <c r="CH5" i="21" s="1"/>
  <c r="GP218" i="2"/>
  <c r="CL110" i="21" s="1"/>
  <c r="DE112" i="20" s="1"/>
  <c r="FC127" i="2"/>
  <c r="AY19" i="21" s="1"/>
  <c r="BR21" i="20" s="1"/>
  <c r="GZ133" i="2"/>
  <c r="CV25" i="21" s="1"/>
  <c r="DO27" i="20" s="1"/>
  <c r="FW214" i="2"/>
  <c r="BS106" i="21" s="1"/>
  <c r="CL108" i="20" s="1"/>
  <c r="FD117" i="2"/>
  <c r="AZ9" i="21" s="1"/>
  <c r="BS11" i="20" s="1"/>
  <c r="GR218" i="2"/>
  <c r="CN110" i="21" s="1"/>
  <c r="DG112" i="20" s="1"/>
  <c r="DH167" i="2"/>
  <c r="D59" i="21" s="1"/>
  <c r="W61" i="20" s="1"/>
  <c r="DL133" i="2"/>
  <c r="H25" i="21" s="1"/>
  <c r="AA27" i="20" s="1"/>
  <c r="GK209" i="2"/>
  <c r="CG101" i="21" s="1"/>
  <c r="CZ103" i="20" s="1"/>
  <c r="GJ145" i="2"/>
  <c r="CF37" i="21" s="1"/>
  <c r="CY39" i="20" s="1"/>
  <c r="GF120" i="2"/>
  <c r="CB12" i="21" s="1"/>
  <c r="CU14" i="20" s="1"/>
  <c r="EB119" i="2"/>
  <c r="X11" i="21" s="1"/>
  <c r="AQ13" i="20" s="1"/>
  <c r="FP198" i="2"/>
  <c r="BL90" i="21" s="1"/>
  <c r="CE92" i="20" s="1"/>
  <c r="FD189" i="2"/>
  <c r="AZ81" i="21" s="1"/>
  <c r="BS83" i="20" s="1"/>
  <c r="DS134" i="2"/>
  <c r="O26" i="21" s="1"/>
  <c r="AH28" i="20" s="1"/>
  <c r="DL200" i="2"/>
  <c r="H92" i="21" s="1"/>
  <c r="AA94" i="20" s="1"/>
  <c r="DS194" i="2"/>
  <c r="O86" i="21" s="1"/>
  <c r="AH88" i="20" s="1"/>
  <c r="FZ170" i="2"/>
  <c r="BV62" i="21" s="1"/>
  <c r="CO64" i="20" s="1"/>
  <c r="DJ164" i="2"/>
  <c r="F56" i="21" s="1"/>
  <c r="Y58" i="20" s="1"/>
  <c r="EV168" i="2"/>
  <c r="AR60" i="21" s="1"/>
  <c r="BK62" i="20" s="1"/>
  <c r="DT212" i="2"/>
  <c r="P104" i="21" s="1"/>
  <c r="AI106" i="20" s="1"/>
  <c r="EC166" i="2"/>
  <c r="Y58" i="21" s="1"/>
  <c r="AR60" i="20" s="1"/>
  <c r="DK152" i="2"/>
  <c r="G44" i="21" s="1"/>
  <c r="Z46" i="20" s="1"/>
  <c r="GK135" i="2"/>
  <c r="CG27" i="21" s="1"/>
  <c r="CZ29" i="20" s="1"/>
  <c r="FN176" i="2"/>
  <c r="BJ68" i="21" s="1"/>
  <c r="CC70" i="20" s="1"/>
  <c r="GP192" i="2"/>
  <c r="CL84" i="21" s="1"/>
  <c r="DE86" i="20" s="1"/>
  <c r="FQ121" i="2"/>
  <c r="BM13" i="21" s="1"/>
  <c r="CF15" i="20" s="1"/>
  <c r="FZ132" i="2"/>
  <c r="BV24" i="21" s="1"/>
  <c r="CO26" i="20" s="1"/>
  <c r="ED167" i="2"/>
  <c r="Z59" i="21" s="1"/>
  <c r="AS61" i="20" s="1"/>
  <c r="FA210" i="2"/>
  <c r="AW102" i="21" s="1"/>
  <c r="BP104" i="20" s="1"/>
  <c r="HA165" i="2"/>
  <c r="CW57" i="21" s="1"/>
  <c r="DP59" i="20" s="1"/>
  <c r="EA156" i="2"/>
  <c r="W48" i="21" s="1"/>
  <c r="AP50" i="20" s="1"/>
  <c r="HF121" i="2"/>
  <c r="DB13" i="21" s="1"/>
  <c r="DU15" i="20" s="1"/>
  <c r="FU145" i="2"/>
  <c r="BQ37" i="21" s="1"/>
  <c r="CJ39" i="20" s="1"/>
  <c r="DI168" i="2"/>
  <c r="E60" i="21" s="1"/>
  <c r="X62" i="20" s="1"/>
  <c r="GC218" i="2"/>
  <c r="BY110" i="21" s="1"/>
  <c r="CR112" i="20" s="1"/>
  <c r="FO124" i="2"/>
  <c r="BK16" i="21" s="1"/>
  <c r="CD18" i="20" s="1"/>
  <c r="FJ199" i="2"/>
  <c r="BF91" i="21" s="1"/>
  <c r="BY93" i="20" s="1"/>
  <c r="DX159" i="2"/>
  <c r="T51" i="21" s="1"/>
  <c r="AM53" i="20" s="1"/>
  <c r="GV127" i="2"/>
  <c r="CR19" i="21" s="1"/>
  <c r="DK21" i="20" s="1"/>
  <c r="ER201" i="2"/>
  <c r="AN93" i="21" s="1"/>
  <c r="BG95" i="20" s="1"/>
  <c r="HA206" i="2"/>
  <c r="CW98" i="21" s="1"/>
  <c r="DP100" i="20" s="1"/>
  <c r="HG196" i="2"/>
  <c r="DC88" i="21" s="1"/>
  <c r="DV90" i="20" s="1"/>
  <c r="GL217" i="2"/>
  <c r="CH109" i="21" s="1"/>
  <c r="DA111" i="20" s="1"/>
  <c r="DF127" i="2"/>
  <c r="B19" i="21" s="1"/>
  <c r="U21" i="20" s="1"/>
  <c r="DW152" i="2"/>
  <c r="S44" i="21" s="1"/>
  <c r="AL46" i="20" s="1"/>
  <c r="EM200" i="2"/>
  <c r="AI92" i="21" s="1"/>
  <c r="BB94" i="20" s="1"/>
  <c r="HD135" i="2"/>
  <c r="CZ27" i="21" s="1"/>
  <c r="DS29" i="20" s="1"/>
  <c r="DW182" i="2"/>
  <c r="S74" i="21" s="1"/>
  <c r="AL76" i="20" s="1"/>
  <c r="GG166" i="2"/>
  <c r="CC58" i="21" s="1"/>
  <c r="CV60" i="20" s="1"/>
  <c r="FK195" i="2"/>
  <c r="BG87" i="21" s="1"/>
  <c r="BZ89" i="20" s="1"/>
  <c r="EY209" i="2"/>
  <c r="AU101" i="21" s="1"/>
  <c r="BN103" i="20" s="1"/>
  <c r="DR147" i="2"/>
  <c r="N39" i="21" s="1"/>
  <c r="AG41" i="20" s="1"/>
  <c r="EN190" i="2"/>
  <c r="AJ82" i="21" s="1"/>
  <c r="BC84" i="20" s="1"/>
  <c r="EA188" i="2"/>
  <c r="W80" i="21" s="1"/>
  <c r="AP82" i="20" s="1"/>
  <c r="EU116" i="2"/>
  <c r="AQ8" i="21" s="1"/>
  <c r="BJ10" i="20" s="1"/>
  <c r="EW187" i="2"/>
  <c r="AS79" i="21" s="1"/>
  <c r="BL81" i="20" s="1"/>
  <c r="EI122" i="2"/>
  <c r="AE14" i="21" s="1"/>
  <c r="AX16" i="20" s="1"/>
  <c r="DI181" i="2"/>
  <c r="E73" i="21" s="1"/>
  <c r="X75" i="20" s="1"/>
  <c r="DV145" i="2"/>
  <c r="R37" i="21" s="1"/>
  <c r="AK39" i="20" s="1"/>
  <c r="DN132" i="2"/>
  <c r="J24" i="21" s="1"/>
  <c r="AC26" i="20" s="1"/>
  <c r="EZ203" i="2"/>
  <c r="AV95" i="21" s="1"/>
  <c r="BO97" i="20" s="1"/>
  <c r="HA171" i="2"/>
  <c r="CW63" i="21" s="1"/>
  <c r="DP65" i="20" s="1"/>
  <c r="FT211" i="2"/>
  <c r="BP103" i="21" s="1"/>
  <c r="CI105" i="20" s="1"/>
  <c r="HC197" i="2"/>
  <c r="CY89" i="21" s="1"/>
  <c r="DR91" i="20" s="1"/>
  <c r="ET127" i="2"/>
  <c r="AP19" i="21" s="1"/>
  <c r="BI21" i="20" s="1"/>
  <c r="EI138" i="2"/>
  <c r="AE30" i="21" s="1"/>
  <c r="AX32" i="20" s="1"/>
  <c r="EO188" i="2"/>
  <c r="AK80" i="21" s="1"/>
  <c r="BD82" i="20" s="1"/>
  <c r="GP198" i="2"/>
  <c r="CL90" i="21" s="1"/>
  <c r="DE92" i="20" s="1"/>
  <c r="HG162" i="2"/>
  <c r="DC54" i="21" s="1"/>
  <c r="DV56" i="20" s="1"/>
  <c r="HE167" i="2"/>
  <c r="DA59" i="21" s="1"/>
  <c r="DT61" i="20" s="1"/>
  <c r="GN132" i="2"/>
  <c r="CJ24" i="21" s="1"/>
  <c r="DC26" i="20" s="1"/>
  <c r="FM129" i="2"/>
  <c r="BI21" i="21" s="1"/>
  <c r="CB23" i="20" s="1"/>
  <c r="GF131" i="2"/>
  <c r="CB23" i="21" s="1"/>
  <c r="CU25" i="20" s="1"/>
  <c r="FP140" i="2"/>
  <c r="BL32" i="21" s="1"/>
  <c r="CE34" i="20" s="1"/>
  <c r="FG150" i="2"/>
  <c r="BC42" i="21" s="1"/>
  <c r="BV44" i="20" s="1"/>
  <c r="EX167" i="2"/>
  <c r="AT59" i="21" s="1"/>
  <c r="BM61" i="20" s="1"/>
  <c r="FY174" i="2"/>
  <c r="BU66" i="21" s="1"/>
  <c r="CN68" i="20" s="1"/>
  <c r="EU155" i="2"/>
  <c r="AQ47" i="21" s="1"/>
  <c r="BJ49" i="20" s="1"/>
  <c r="EY123" i="2"/>
  <c r="AU15" i="21" s="1"/>
  <c r="BN17" i="20" s="1"/>
  <c r="DW121" i="2"/>
  <c r="S13" i="21" s="1"/>
  <c r="AL15" i="20" s="1"/>
  <c r="EC146" i="2"/>
  <c r="Y38" i="21" s="1"/>
  <c r="AR40" i="20" s="1"/>
  <c r="GY209" i="2"/>
  <c r="CU101" i="21" s="1"/>
  <c r="DN103" i="20" s="1"/>
  <c r="FJ120" i="2"/>
  <c r="BF12" i="21" s="1"/>
  <c r="BY14" i="20" s="1"/>
  <c r="FV177" i="2"/>
  <c r="BR69" i="21" s="1"/>
  <c r="CK71" i="20" s="1"/>
  <c r="ET132" i="2"/>
  <c r="AP24" i="21" s="1"/>
  <c r="BI26" i="20" s="1"/>
  <c r="EG148" i="2"/>
  <c r="AC40" i="21" s="1"/>
  <c r="AV42" i="20" s="1"/>
  <c r="GE213" i="2"/>
  <c r="CA105" i="21" s="1"/>
  <c r="CT107" i="20" s="1"/>
  <c r="DO140" i="2"/>
  <c r="K32" i="21" s="1"/>
  <c r="AD34" i="20" s="1"/>
  <c r="FN216" i="2"/>
  <c r="BJ108" i="21" s="1"/>
  <c r="CC110" i="20" s="1"/>
  <c r="FM217" i="2"/>
  <c r="BI109" i="21" s="1"/>
  <c r="CB111" i="20" s="1"/>
  <c r="EY192" i="2"/>
  <c r="AU84" i="21" s="1"/>
  <c r="BN86" i="20" s="1"/>
  <c r="FJ162" i="2"/>
  <c r="BF54" i="21" s="1"/>
  <c r="BY56" i="20" s="1"/>
  <c r="FL192" i="2"/>
  <c r="BH84" i="21" s="1"/>
  <c r="CA86" i="20" s="1"/>
  <c r="ES125" i="2"/>
  <c r="AO17" i="21" s="1"/>
  <c r="BH19" i="20" s="1"/>
  <c r="FK159" i="2"/>
  <c r="BG51" i="21" s="1"/>
  <c r="BZ53" i="20" s="1"/>
  <c r="EY140" i="2"/>
  <c r="AU32" i="21" s="1"/>
  <c r="BN34" i="20" s="1"/>
  <c r="FA124" i="2"/>
  <c r="AW16" i="21" s="1"/>
  <c r="BP18" i="20" s="1"/>
  <c r="EI192" i="2"/>
  <c r="AE84" i="21" s="1"/>
  <c r="AX86" i="20" s="1"/>
  <c r="EL189" i="2"/>
  <c r="AH81" i="21" s="1"/>
  <c r="BA83" i="20" s="1"/>
  <c r="FE205" i="2"/>
  <c r="BA97" i="21" s="1"/>
  <c r="BT99" i="20" s="1"/>
  <c r="GN201" i="2"/>
  <c r="CJ93" i="21" s="1"/>
  <c r="DC95" i="20" s="1"/>
  <c r="GB168" i="2"/>
  <c r="BX60" i="21" s="1"/>
  <c r="CQ62" i="20" s="1"/>
  <c r="GV144" i="2"/>
  <c r="CR36" i="21" s="1"/>
  <c r="DK38" i="20" s="1"/>
  <c r="EV207" i="2"/>
  <c r="AR99" i="21" s="1"/>
  <c r="BK101" i="20" s="1"/>
  <c r="EQ193" i="2"/>
  <c r="AM85" i="21" s="1"/>
  <c r="BF87" i="20" s="1"/>
  <c r="DG117" i="2"/>
  <c r="C9" i="21" s="1"/>
  <c r="V11" i="20" s="1"/>
  <c r="GN174" i="2"/>
  <c r="CJ66" i="21" s="1"/>
  <c r="DC68" i="20" s="1"/>
  <c r="GL173" i="2"/>
  <c r="CH65" i="21" s="1"/>
  <c r="DA67" i="20" s="1"/>
  <c r="EX142" i="2"/>
  <c r="AT34" i="21" s="1"/>
  <c r="BM36" i="20" s="1"/>
  <c r="GU214" i="2"/>
  <c r="CQ106" i="21" s="1"/>
  <c r="DJ108" i="20" s="1"/>
  <c r="EO147" i="2"/>
  <c r="AK39" i="21" s="1"/>
  <c r="BD41" i="20" s="1"/>
  <c r="DI123" i="2"/>
  <c r="E15" i="21" s="1"/>
  <c r="X17" i="20" s="1"/>
  <c r="EF155" i="2"/>
  <c r="AB47" i="21" s="1"/>
  <c r="AU49" i="20" s="1"/>
  <c r="FQ185" i="2"/>
  <c r="BM77" i="21" s="1"/>
  <c r="CF79" i="20" s="1"/>
  <c r="FP177" i="2"/>
  <c r="BL69" i="21" s="1"/>
  <c r="CE71" i="20" s="1"/>
  <c r="GJ123" i="2"/>
  <c r="CF15" i="21" s="1"/>
  <c r="CY17" i="20" s="1"/>
  <c r="GJ137" i="2"/>
  <c r="CF29" i="21" s="1"/>
  <c r="CY31" i="20" s="1"/>
  <c r="EJ195" i="2"/>
  <c r="AF87" i="21" s="1"/>
  <c r="AY89" i="20" s="1"/>
  <c r="GF192" i="2"/>
  <c r="CB84" i="21" s="1"/>
  <c r="CU86" i="20" s="1"/>
  <c r="FN126" i="2"/>
  <c r="BJ18" i="21" s="1"/>
  <c r="CC20" i="20" s="1"/>
  <c r="GA176" i="2"/>
  <c r="BW68" i="21" s="1"/>
  <c r="CP70" i="20" s="1"/>
  <c r="FS218" i="2"/>
  <c r="BO110" i="21" s="1"/>
  <c r="CH112" i="20" s="1"/>
  <c r="GN203" i="2"/>
  <c r="CJ95" i="21" s="1"/>
  <c r="DC97" i="20" s="1"/>
  <c r="FT164" i="2"/>
  <c r="BP56" i="21" s="1"/>
  <c r="CI58" i="20" s="1"/>
  <c r="GU194" i="2"/>
  <c r="CQ86" i="21" s="1"/>
  <c r="DJ88" i="20" s="1"/>
  <c r="HF210" i="2"/>
  <c r="DB102" i="21" s="1"/>
  <c r="DU104" i="20" s="1"/>
  <c r="GR168" i="2"/>
  <c r="CN60" i="21" s="1"/>
  <c r="DG62" i="20" s="1"/>
  <c r="DK191" i="2"/>
  <c r="G83" i="21" s="1"/>
  <c r="Z85" i="20" s="1"/>
  <c r="EY161" i="2"/>
  <c r="AU53" i="21" s="1"/>
  <c r="BN55" i="20" s="1"/>
  <c r="GB206" i="2"/>
  <c r="BX98" i="21" s="1"/>
  <c r="CQ100" i="20" s="1"/>
  <c r="DW172" i="2"/>
  <c r="S64" i="21" s="1"/>
  <c r="AL66" i="20" s="1"/>
  <c r="GJ153" i="2"/>
  <c r="CF45" i="21" s="1"/>
  <c r="CY47" i="20" s="1"/>
  <c r="ER157" i="2"/>
  <c r="AN49" i="21" s="1"/>
  <c r="BG51" i="20" s="1"/>
  <c r="FB114" i="2"/>
  <c r="AX6" i="21" s="1"/>
  <c r="BQ8" i="20" s="1"/>
  <c r="DG205" i="2"/>
  <c r="C97" i="21" s="1"/>
  <c r="V99" i="20" s="1"/>
  <c r="ED150" i="2"/>
  <c r="Z42" i="21" s="1"/>
  <c r="AS44" i="20" s="1"/>
  <c r="DR158" i="2"/>
  <c r="N50" i="21" s="1"/>
  <c r="AG52" i="20" s="1"/>
  <c r="GH113" i="2"/>
  <c r="CD5" i="21" s="1"/>
  <c r="DR130" i="2"/>
  <c r="N22" i="21" s="1"/>
  <c r="AG24" i="20" s="1"/>
  <c r="EC148" i="2"/>
  <c r="Y40" i="21" s="1"/>
  <c r="AR42" i="20" s="1"/>
  <c r="FV203" i="2"/>
  <c r="BR95" i="21" s="1"/>
  <c r="CK97" i="20" s="1"/>
  <c r="EI214" i="2"/>
  <c r="AE106" i="21" s="1"/>
  <c r="AX108" i="20" s="1"/>
  <c r="GH164" i="2"/>
  <c r="CD56" i="21" s="1"/>
  <c r="CW58" i="20" s="1"/>
  <c r="ER207" i="2"/>
  <c r="AN99" i="21" s="1"/>
  <c r="BG101" i="20" s="1"/>
  <c r="GY158" i="2"/>
  <c r="CU50" i="21" s="1"/>
  <c r="DN52" i="20" s="1"/>
  <c r="EE214" i="2"/>
  <c r="AA106" i="21" s="1"/>
  <c r="AT108" i="20" s="1"/>
  <c r="DG179" i="2"/>
  <c r="C71" i="21" s="1"/>
  <c r="V73" i="20" s="1"/>
  <c r="FF116" i="2"/>
  <c r="BB8" i="21" s="1"/>
  <c r="BU10" i="20" s="1"/>
  <c r="DR211" i="2"/>
  <c r="N103" i="21" s="1"/>
  <c r="AG105" i="20" s="1"/>
  <c r="DG190" i="2"/>
  <c r="C82" i="21" s="1"/>
  <c r="V84" i="20" s="1"/>
  <c r="GM169" i="2"/>
  <c r="CI61" i="21" s="1"/>
  <c r="DB63" i="20" s="1"/>
  <c r="EK147" i="2"/>
  <c r="AG39" i="21" s="1"/>
  <c r="AZ41" i="20" s="1"/>
  <c r="GG169" i="2"/>
  <c r="CC61" i="21" s="1"/>
  <c r="CV63" i="20" s="1"/>
  <c r="ES193" i="2"/>
  <c r="AO85" i="21" s="1"/>
  <c r="BH87" i="20" s="1"/>
  <c r="GN164" i="2"/>
  <c r="CJ56" i="21" s="1"/>
  <c r="DC58" i="20" s="1"/>
  <c r="GD212" i="2"/>
  <c r="BZ104" i="21" s="1"/>
  <c r="CS106" i="20" s="1"/>
  <c r="FI184" i="2"/>
  <c r="BE76" i="21" s="1"/>
  <c r="BX78" i="20" s="1"/>
  <c r="GT126" i="2"/>
  <c r="CP18" i="21" s="1"/>
  <c r="DI20" i="20" s="1"/>
  <c r="FS177" i="2"/>
  <c r="BO69" i="21" s="1"/>
  <c r="CH71" i="20" s="1"/>
  <c r="GE199" i="2"/>
  <c r="CA91" i="21" s="1"/>
  <c r="CT93" i="20" s="1"/>
  <c r="EI127" i="2"/>
  <c r="AE19" i="21" s="1"/>
  <c r="AX21" i="20" s="1"/>
  <c r="GH136" i="2"/>
  <c r="CD28" i="21" s="1"/>
  <c r="CW30" i="20" s="1"/>
  <c r="HE156" i="2"/>
  <c r="DA48" i="21" s="1"/>
  <c r="DT50" i="20" s="1"/>
  <c r="FU175" i="2"/>
  <c r="BQ67" i="21" s="1"/>
  <c r="CJ69" i="20" s="1"/>
  <c r="EA128" i="2"/>
  <c r="W20" i="21" s="1"/>
  <c r="AP22" i="20" s="1"/>
  <c r="FH114" i="2"/>
  <c r="BD6" i="21" s="1"/>
  <c r="BW8" i="20" s="1"/>
  <c r="DO185" i="2"/>
  <c r="K77" i="21" s="1"/>
  <c r="AD79" i="20" s="1"/>
  <c r="GJ169" i="2"/>
  <c r="CF61" i="21" s="1"/>
  <c r="CY63" i="20" s="1"/>
  <c r="FG189" i="2"/>
  <c r="BC81" i="21" s="1"/>
  <c r="BV83" i="20" s="1"/>
  <c r="DQ114" i="2"/>
  <c r="M6" i="21" s="1"/>
  <c r="AF8" i="20" s="1"/>
  <c r="GN158" i="2"/>
  <c r="CJ50" i="21" s="1"/>
  <c r="DC52" i="20" s="1"/>
  <c r="EM137" i="2"/>
  <c r="AI29" i="21" s="1"/>
  <c r="BB31" i="20" s="1"/>
  <c r="FK209" i="2"/>
  <c r="BG101" i="21" s="1"/>
  <c r="BZ103" i="20" s="1"/>
  <c r="DK189" i="2"/>
  <c r="G81" i="21" s="1"/>
  <c r="Z83" i="20" s="1"/>
  <c r="DX150" i="2"/>
  <c r="T42" i="21" s="1"/>
  <c r="AM44" i="20" s="1"/>
  <c r="DF182" i="2"/>
  <c r="B74" i="21" s="1"/>
  <c r="U76" i="20" s="1"/>
  <c r="GE174" i="2"/>
  <c r="CA66" i="21" s="1"/>
  <c r="CT68" i="20" s="1"/>
  <c r="GI175" i="2"/>
  <c r="CE67" i="21" s="1"/>
  <c r="CX69" i="20" s="1"/>
  <c r="FT124" i="2"/>
  <c r="BP16" i="21" s="1"/>
  <c r="CI18" i="20" s="1"/>
  <c r="DS116" i="2"/>
  <c r="O8" i="21" s="1"/>
  <c r="AH10" i="20" s="1"/>
  <c r="ER127" i="2"/>
  <c r="AN19" i="21" s="1"/>
  <c r="BG21" i="20" s="1"/>
  <c r="GR184" i="2"/>
  <c r="CN76" i="21" s="1"/>
  <c r="DG78" i="20" s="1"/>
  <c r="FG162" i="2"/>
  <c r="BC54" i="21" s="1"/>
  <c r="BV56" i="20" s="1"/>
  <c r="GY140" i="2"/>
  <c r="CU32" i="21" s="1"/>
  <c r="DN34" i="20" s="1"/>
  <c r="EJ165" i="2"/>
  <c r="AF57" i="21" s="1"/>
  <c r="AY59" i="20" s="1"/>
  <c r="GL186" i="2"/>
  <c r="CH78" i="21" s="1"/>
  <c r="DA80" i="20" s="1"/>
  <c r="EQ156" i="2"/>
  <c r="AM48" i="21" s="1"/>
  <c r="BF50" i="20" s="1"/>
  <c r="FY120" i="2"/>
  <c r="BU12" i="21" s="1"/>
  <c r="CN14" i="20" s="1"/>
  <c r="FB146" i="2"/>
  <c r="AX38" i="21" s="1"/>
  <c r="BQ40" i="20" s="1"/>
  <c r="ES212" i="2"/>
  <c r="AO104" i="21" s="1"/>
  <c r="BH106" i="20" s="1"/>
  <c r="HF198" i="2"/>
  <c r="DB90" i="21" s="1"/>
  <c r="DU92" i="20" s="1"/>
  <c r="FL124" i="2"/>
  <c r="BH16" i="21" s="1"/>
  <c r="CA18" i="20" s="1"/>
  <c r="DG150" i="2"/>
  <c r="C42" i="21" s="1"/>
  <c r="V44" i="20" s="1"/>
  <c r="DK206" i="2"/>
  <c r="G98" i="21" s="1"/>
  <c r="Z100" i="20" s="1"/>
  <c r="FD199" i="2"/>
  <c r="AZ91" i="21" s="1"/>
  <c r="BS93" i="20" s="1"/>
  <c r="GG159" i="2"/>
  <c r="CC51" i="21" s="1"/>
  <c r="CV53" i="20" s="1"/>
  <c r="GQ218" i="2"/>
  <c r="CM110" i="21" s="1"/>
  <c r="DF112" i="20" s="1"/>
  <c r="DH183" i="2"/>
  <c r="D75" i="21" s="1"/>
  <c r="W77" i="20" s="1"/>
  <c r="DH146" i="2"/>
  <c r="D38" i="21" s="1"/>
  <c r="W40" i="20" s="1"/>
  <c r="FS115" i="2"/>
  <c r="BO7" i="21" s="1"/>
  <c r="CH9" i="20" s="1"/>
  <c r="GE146" i="2"/>
  <c r="CA38" i="21" s="1"/>
  <c r="CT40" i="20" s="1"/>
  <c r="GN189" i="2"/>
  <c r="CJ81" i="21" s="1"/>
  <c r="DC83" i="20" s="1"/>
  <c r="GX204" i="2"/>
  <c r="CT96" i="21" s="1"/>
  <c r="DM98" i="20" s="1"/>
  <c r="GQ136" i="2"/>
  <c r="CM28" i="21" s="1"/>
  <c r="DF30" i="20" s="1"/>
  <c r="GS154" i="2"/>
  <c r="CO46" i="21" s="1"/>
  <c r="DH48" i="20" s="1"/>
  <c r="FJ198" i="2"/>
  <c r="BF90" i="21" s="1"/>
  <c r="BY92" i="20" s="1"/>
  <c r="FY197" i="2"/>
  <c r="BU89" i="21" s="1"/>
  <c r="CN91" i="20" s="1"/>
  <c r="FX150" i="2"/>
  <c r="BT42" i="21" s="1"/>
  <c r="CM44" i="20" s="1"/>
  <c r="DH139" i="2"/>
  <c r="D31" i="21" s="1"/>
  <c r="W33" i="20" s="1"/>
  <c r="ED204" i="2"/>
  <c r="Z96" i="21" s="1"/>
  <c r="AS98" i="20" s="1"/>
  <c r="DP125" i="2"/>
  <c r="L17" i="21" s="1"/>
  <c r="AE19" i="20" s="1"/>
  <c r="FC198" i="2"/>
  <c r="AY90" i="21" s="1"/>
  <c r="BR92" i="20" s="1"/>
  <c r="FX154" i="2"/>
  <c r="BT46" i="21" s="1"/>
  <c r="CM48" i="20" s="1"/>
  <c r="GO165" i="2"/>
  <c r="CK57" i="21" s="1"/>
  <c r="DD59" i="20" s="1"/>
  <c r="FM186" i="2"/>
  <c r="BI78" i="21" s="1"/>
  <c r="CB80" i="20" s="1"/>
  <c r="GK172" i="2"/>
  <c r="CG64" i="21" s="1"/>
  <c r="CZ66" i="20" s="1"/>
  <c r="GC134" i="2"/>
  <c r="BY26" i="21" s="1"/>
  <c r="CR28" i="20" s="1"/>
  <c r="EI167" i="2"/>
  <c r="AE59" i="21" s="1"/>
  <c r="AX61" i="20" s="1"/>
  <c r="FU131" i="2"/>
  <c r="BQ23" i="21" s="1"/>
  <c r="CJ25" i="20" s="1"/>
  <c r="DW189" i="2"/>
  <c r="S81" i="21" s="1"/>
  <c r="AL83" i="20" s="1"/>
  <c r="HG175" i="2"/>
  <c r="DC67" i="21" s="1"/>
  <c r="DV69" i="20" s="1"/>
  <c r="HC131" i="2"/>
  <c r="CY23" i="21" s="1"/>
  <c r="DR25" i="20" s="1"/>
  <c r="EF215" i="2"/>
  <c r="AB107" i="21" s="1"/>
  <c r="AU109" i="20" s="1"/>
  <c r="GH160" i="2"/>
  <c r="CD52" i="21" s="1"/>
  <c r="CW54" i="20" s="1"/>
  <c r="FY146" i="2"/>
  <c r="BU38" i="21" s="1"/>
  <c r="CN40" i="20" s="1"/>
  <c r="GR190" i="2"/>
  <c r="CN82" i="21" s="1"/>
  <c r="DG84" i="20" s="1"/>
  <c r="GM205" i="2"/>
  <c r="CI97" i="21" s="1"/>
  <c r="DB99" i="20" s="1"/>
  <c r="DJ215" i="2"/>
  <c r="F107" i="21" s="1"/>
  <c r="Y109" i="20" s="1"/>
  <c r="GB215" i="2"/>
  <c r="BX107" i="21" s="1"/>
  <c r="CQ109" i="20" s="1"/>
  <c r="GA161" i="2"/>
  <c r="BW53" i="21" s="1"/>
  <c r="CP55" i="20" s="1"/>
  <c r="HA152" i="2"/>
  <c r="CW44" i="21" s="1"/>
  <c r="DP46" i="20" s="1"/>
  <c r="EC176" i="2"/>
  <c r="Y68" i="21" s="1"/>
  <c r="AR70" i="20" s="1"/>
  <c r="GR189" i="2"/>
  <c r="CN81" i="21" s="1"/>
  <c r="DG83" i="20" s="1"/>
  <c r="FY217" i="2"/>
  <c r="BU109" i="21" s="1"/>
  <c r="CN111" i="20" s="1"/>
  <c r="FA132" i="2"/>
  <c r="AW24" i="21" s="1"/>
  <c r="BP26" i="20" s="1"/>
  <c r="HA180" i="2"/>
  <c r="CW72" i="21" s="1"/>
  <c r="DP74" i="20" s="1"/>
  <c r="GI181" i="2"/>
  <c r="CE73" i="21" s="1"/>
  <c r="CX75" i="20" s="1"/>
  <c r="GG202" i="2"/>
  <c r="CC94" i="21" s="1"/>
  <c r="CV96" i="20" s="1"/>
  <c r="FP190" i="2"/>
  <c r="BL82" i="21" s="1"/>
  <c r="CE84" i="20" s="1"/>
  <c r="ED144" i="2"/>
  <c r="Z36" i="21" s="1"/>
  <c r="AS38" i="20" s="1"/>
  <c r="FU124" i="2"/>
  <c r="BQ16" i="21" s="1"/>
  <c r="CJ18" i="20" s="1"/>
  <c r="EP170" i="2"/>
  <c r="AL62" i="21" s="1"/>
  <c r="BE64" i="20" s="1"/>
  <c r="ES215" i="2"/>
  <c r="AO107" i="21" s="1"/>
  <c r="BH109" i="20" s="1"/>
  <c r="EK140" i="2"/>
  <c r="AG32" i="21" s="1"/>
  <c r="AZ34" i="20" s="1"/>
  <c r="FW128" i="2"/>
  <c r="BS20" i="21" s="1"/>
  <c r="CL22" i="20" s="1"/>
  <c r="EV119" i="2"/>
  <c r="AR11" i="21" s="1"/>
  <c r="BK13" i="20" s="1"/>
  <c r="GR185" i="2"/>
  <c r="CN77" i="21" s="1"/>
  <c r="DG79" i="20" s="1"/>
  <c r="GA201" i="2"/>
  <c r="BW93" i="21" s="1"/>
  <c r="CP95" i="20" s="1"/>
  <c r="FP120" i="2"/>
  <c r="BL12" i="21" s="1"/>
  <c r="CE14" i="20" s="1"/>
  <c r="GQ128" i="2"/>
  <c r="CM20" i="21" s="1"/>
  <c r="DF22" i="20" s="1"/>
  <c r="DN143" i="2"/>
  <c r="J35" i="21" s="1"/>
  <c r="AC37" i="20" s="1"/>
  <c r="EN207" i="2"/>
  <c r="AJ99" i="21" s="1"/>
  <c r="BC101" i="20" s="1"/>
  <c r="EG182" i="2"/>
  <c r="AC74" i="21" s="1"/>
  <c r="AV76" i="20" s="1"/>
  <c r="GI215" i="2"/>
  <c r="CE107" i="21" s="1"/>
  <c r="CX109" i="20" s="1"/>
  <c r="GC209" i="2"/>
  <c r="BY101" i="21" s="1"/>
  <c r="CR103" i="20" s="1"/>
  <c r="DT207" i="2"/>
  <c r="P99" i="21" s="1"/>
  <c r="AI101" i="20" s="1"/>
  <c r="EG161" i="2"/>
  <c r="AC53" i="21" s="1"/>
  <c r="AV55" i="20" s="1"/>
  <c r="FH160" i="2"/>
  <c r="BD52" i="21" s="1"/>
  <c r="BW54" i="20" s="1"/>
  <c r="HB177" i="2"/>
  <c r="CX69" i="21" s="1"/>
  <c r="DQ71" i="20" s="1"/>
  <c r="FG173" i="2"/>
  <c r="BC65" i="21" s="1"/>
  <c r="BV67" i="20" s="1"/>
  <c r="ES218" i="2"/>
  <c r="AO110" i="21" s="1"/>
  <c r="BH112" i="20" s="1"/>
  <c r="GC164" i="2"/>
  <c r="BY56" i="21" s="1"/>
  <c r="CR58" i="20" s="1"/>
  <c r="FN119" i="2"/>
  <c r="BJ11" i="21" s="1"/>
  <c r="CC13" i="20" s="1"/>
  <c r="FZ149" i="2"/>
  <c r="BV41" i="21" s="1"/>
  <c r="CO43" i="20" s="1"/>
  <c r="FC129" i="2"/>
  <c r="AY21" i="21" s="1"/>
  <c r="BR23" i="20" s="1"/>
  <c r="HA148" i="2"/>
  <c r="CW40" i="21" s="1"/>
  <c r="DP42" i="20" s="1"/>
  <c r="GN124" i="2"/>
  <c r="CJ16" i="21" s="1"/>
  <c r="DC18" i="20" s="1"/>
  <c r="GG157" i="2"/>
  <c r="CC49" i="21" s="1"/>
  <c r="CV51" i="20" s="1"/>
  <c r="GT121" i="2"/>
  <c r="CP13" i="21" s="1"/>
  <c r="DI15" i="20" s="1"/>
  <c r="DU215" i="2"/>
  <c r="Q107" i="21" s="1"/>
  <c r="AJ109" i="20" s="1"/>
  <c r="EW145" i="2"/>
  <c r="AS37" i="21" s="1"/>
  <c r="BL39" i="20" s="1"/>
  <c r="FT113" i="2"/>
  <c r="BP5" i="21" s="1"/>
  <c r="EF195" i="2"/>
  <c r="AB87" i="21" s="1"/>
  <c r="AU89" i="20" s="1"/>
  <c r="ED172" i="2"/>
  <c r="Z64" i="21" s="1"/>
  <c r="AS66" i="20" s="1"/>
  <c r="GI217" i="2"/>
  <c r="CE109" i="21" s="1"/>
  <c r="CX111" i="20" s="1"/>
  <c r="DZ152" i="2"/>
  <c r="V44" i="21" s="1"/>
  <c r="AO46" i="20" s="1"/>
  <c r="EJ134" i="2"/>
  <c r="AF26" i="21" s="1"/>
  <c r="AY28" i="20" s="1"/>
  <c r="EW121" i="2"/>
  <c r="AS13" i="21" s="1"/>
  <c r="BL15" i="20" s="1"/>
  <c r="GY184" i="2"/>
  <c r="CU76" i="21" s="1"/>
  <c r="DN78" i="20" s="1"/>
  <c r="DK192" i="2"/>
  <c r="G84" i="21" s="1"/>
  <c r="Z86" i="20" s="1"/>
  <c r="EC213" i="2"/>
  <c r="Y105" i="21" s="1"/>
  <c r="AR107" i="20" s="1"/>
  <c r="EK180" i="2"/>
  <c r="AG72" i="21" s="1"/>
  <c r="AZ74" i="20" s="1"/>
  <c r="HG170" i="2"/>
  <c r="DC62" i="21" s="1"/>
  <c r="DV64" i="20" s="1"/>
  <c r="EP162" i="2"/>
  <c r="AL54" i="21" s="1"/>
  <c r="BE56" i="20" s="1"/>
  <c r="FW211" i="2"/>
  <c r="BS103" i="21" s="1"/>
  <c r="CL105" i="20" s="1"/>
  <c r="FQ180" i="2"/>
  <c r="BM72" i="21" s="1"/>
  <c r="CF74" i="20" s="1"/>
  <c r="DQ116" i="2"/>
  <c r="M8" i="21" s="1"/>
  <c r="AF10" i="20" s="1"/>
  <c r="GQ148" i="2"/>
  <c r="CM40" i="21" s="1"/>
  <c r="DF42" i="20" s="1"/>
  <c r="DW210" i="2"/>
  <c r="S102" i="21" s="1"/>
  <c r="AL104" i="20" s="1"/>
  <c r="EV122" i="2"/>
  <c r="AR14" i="21" s="1"/>
  <c r="BK16" i="20" s="1"/>
  <c r="GK137" i="2"/>
  <c r="CG29" i="21" s="1"/>
  <c r="CZ31" i="20" s="1"/>
  <c r="DT192" i="2"/>
  <c r="P84" i="21" s="1"/>
  <c r="AI86" i="20" s="1"/>
  <c r="GW185" i="2"/>
  <c r="CS77" i="21" s="1"/>
  <c r="DL79" i="20" s="1"/>
  <c r="GB173" i="2"/>
  <c r="BX65" i="21" s="1"/>
  <c r="CQ67" i="20" s="1"/>
  <c r="GD170" i="2"/>
  <c r="BZ62" i="21" s="1"/>
  <c r="CS64" i="20" s="1"/>
  <c r="FU126" i="2"/>
  <c r="BQ18" i="21" s="1"/>
  <c r="CJ20" i="20" s="1"/>
  <c r="DG187" i="2"/>
  <c r="C79" i="21" s="1"/>
  <c r="V81" i="20" s="1"/>
  <c r="GI132" i="2"/>
  <c r="CE24" i="21" s="1"/>
  <c r="CX26" i="20" s="1"/>
  <c r="FX172" i="2"/>
  <c r="BT64" i="21" s="1"/>
  <c r="CM66" i="20" s="1"/>
  <c r="GQ174" i="2"/>
  <c r="CM66" i="21" s="1"/>
  <c r="DF68" i="20" s="1"/>
  <c r="HD211" i="2"/>
  <c r="CZ103" i="21" s="1"/>
  <c r="DS105" i="20" s="1"/>
  <c r="EZ164" i="2"/>
  <c r="AV56" i="21" s="1"/>
  <c r="BO58" i="20" s="1"/>
  <c r="DP116" i="2"/>
  <c r="L8" i="21" s="1"/>
  <c r="AE10" i="20" s="1"/>
  <c r="ED182" i="2"/>
  <c r="Z74" i="21" s="1"/>
  <c r="AS76" i="20" s="1"/>
  <c r="ER189" i="2"/>
  <c r="AN81" i="21" s="1"/>
  <c r="BG83" i="20" s="1"/>
  <c r="HF139" i="2"/>
  <c r="DB31" i="21" s="1"/>
  <c r="DU33" i="20" s="1"/>
  <c r="GB158" i="2"/>
  <c r="BX50" i="21" s="1"/>
  <c r="CQ52" i="20" s="1"/>
  <c r="EN133" i="2"/>
  <c r="AJ25" i="21" s="1"/>
  <c r="BC27" i="20" s="1"/>
  <c r="DV125" i="2"/>
  <c r="R17" i="21" s="1"/>
  <c r="AK19" i="20" s="1"/>
  <c r="FV175" i="2"/>
  <c r="BR67" i="21" s="1"/>
  <c r="CK69" i="20" s="1"/>
  <c r="FH173" i="2"/>
  <c r="BD65" i="21" s="1"/>
  <c r="BW67" i="20" s="1"/>
  <c r="FF171" i="2"/>
  <c r="BB63" i="21" s="1"/>
  <c r="BU65" i="20" s="1"/>
  <c r="FS170" i="2"/>
  <c r="BO62" i="21" s="1"/>
  <c r="CH64" i="20" s="1"/>
  <c r="DW170" i="2"/>
  <c r="S62" i="21" s="1"/>
  <c r="AL64" i="20" s="1"/>
  <c r="FD123" i="2"/>
  <c r="AZ15" i="21" s="1"/>
  <c r="BS17" i="20" s="1"/>
  <c r="GU150" i="2"/>
  <c r="CQ42" i="21" s="1"/>
  <c r="DJ44" i="20" s="1"/>
  <c r="GS135" i="2"/>
  <c r="CO27" i="21" s="1"/>
  <c r="DH29" i="20" s="1"/>
  <c r="GL183" i="2"/>
  <c r="CH75" i="21" s="1"/>
  <c r="DA77" i="20" s="1"/>
  <c r="DX162" i="2"/>
  <c r="T54" i="21" s="1"/>
  <c r="AM56" i="20" s="1"/>
  <c r="GR217" i="2"/>
  <c r="CN109" i="21" s="1"/>
  <c r="DG111" i="20" s="1"/>
  <c r="HB200" i="2"/>
  <c r="CX92" i="21" s="1"/>
  <c r="DQ94" i="20" s="1"/>
  <c r="FJ165" i="2"/>
  <c r="BF57" i="21" s="1"/>
  <c r="BY59" i="20" s="1"/>
  <c r="DX192" i="2"/>
  <c r="T84" i="21" s="1"/>
  <c r="AM86" i="20" s="1"/>
  <c r="FE140" i="2"/>
  <c r="BA32" i="21" s="1"/>
  <c r="BT34" i="20" s="1"/>
  <c r="DH190" i="2"/>
  <c r="D82" i="21" s="1"/>
  <c r="W84" i="20" s="1"/>
  <c r="DK215" i="2"/>
  <c r="G107" i="21" s="1"/>
  <c r="Z109" i="20" s="1"/>
  <c r="GG147" i="2"/>
  <c r="CC39" i="21" s="1"/>
  <c r="CV41" i="20" s="1"/>
  <c r="DO133" i="2"/>
  <c r="K25" i="21" s="1"/>
  <c r="AD27" i="20" s="1"/>
  <c r="EJ194" i="2"/>
  <c r="AF86" i="21" s="1"/>
  <c r="AY88" i="20" s="1"/>
  <c r="DT188" i="2"/>
  <c r="P80" i="21" s="1"/>
  <c r="AI82" i="20" s="1"/>
  <c r="EO198" i="2"/>
  <c r="AK90" i="21" s="1"/>
  <c r="BD92" i="20" s="1"/>
  <c r="DQ211" i="2"/>
  <c r="M103" i="21" s="1"/>
  <c r="AF105" i="20" s="1"/>
  <c r="EO113" i="2"/>
  <c r="AK5" i="21" s="1"/>
  <c r="EX149" i="2"/>
  <c r="AT41" i="21" s="1"/>
  <c r="BM43" i="20" s="1"/>
  <c r="GP165" i="2"/>
  <c r="CL57" i="21" s="1"/>
  <c r="DE59" i="20" s="1"/>
  <c r="DZ161" i="2"/>
  <c r="V53" i="21" s="1"/>
  <c r="AO55" i="20" s="1"/>
  <c r="EJ137" i="2"/>
  <c r="AF29" i="21" s="1"/>
  <c r="AY31" i="20" s="1"/>
  <c r="FZ122" i="2"/>
  <c r="BV14" i="21" s="1"/>
  <c r="CO16" i="20" s="1"/>
  <c r="FH143" i="2"/>
  <c r="BD35" i="21" s="1"/>
  <c r="BW37" i="20" s="1"/>
  <c r="GA123" i="2"/>
  <c r="BW15" i="21" s="1"/>
  <c r="CP17" i="20" s="1"/>
  <c r="EE122" i="2"/>
  <c r="AA14" i="21" s="1"/>
  <c r="AT16" i="20" s="1"/>
  <c r="EA173" i="2"/>
  <c r="W65" i="21" s="1"/>
  <c r="AP67" i="20" s="1"/>
  <c r="FQ196" i="2"/>
  <c r="BM88" i="21" s="1"/>
  <c r="CF90" i="20" s="1"/>
  <c r="DG169" i="2"/>
  <c r="C61" i="21" s="1"/>
  <c r="V63" i="20" s="1"/>
  <c r="GA187" i="2"/>
  <c r="BW79" i="21" s="1"/>
  <c r="CP81" i="20" s="1"/>
  <c r="EL132" i="2"/>
  <c r="AH24" i="21" s="1"/>
  <c r="BA26" i="20" s="1"/>
  <c r="FC153" i="2"/>
  <c r="AY45" i="21" s="1"/>
  <c r="BR47" i="20" s="1"/>
  <c r="GH165" i="2"/>
  <c r="CD57" i="21" s="1"/>
  <c r="CW59" i="20" s="1"/>
  <c r="ES144" i="2"/>
  <c r="AO36" i="21" s="1"/>
  <c r="BH38" i="20" s="1"/>
  <c r="FM216" i="2"/>
  <c r="BI108" i="21" s="1"/>
  <c r="CB110" i="20" s="1"/>
  <c r="EX189" i="2"/>
  <c r="AT81" i="21" s="1"/>
  <c r="BM83" i="20" s="1"/>
  <c r="GM153" i="2"/>
  <c r="CI45" i="21" s="1"/>
  <c r="DB47" i="20" s="1"/>
  <c r="GS120" i="2"/>
  <c r="CO12" i="21" s="1"/>
  <c r="DH14" i="20" s="1"/>
  <c r="GD131" i="2"/>
  <c r="BZ23" i="21" s="1"/>
  <c r="CS25" i="20" s="1"/>
  <c r="EO134" i="2"/>
  <c r="AK26" i="21" s="1"/>
  <c r="BD28" i="20" s="1"/>
  <c r="DS195" i="2"/>
  <c r="O87" i="21" s="1"/>
  <c r="AH89" i="20" s="1"/>
  <c r="FI197" i="2"/>
  <c r="BE89" i="21" s="1"/>
  <c r="BX91" i="20" s="1"/>
  <c r="EB191" i="2"/>
  <c r="X83" i="21" s="1"/>
  <c r="AQ85" i="20" s="1"/>
  <c r="GI156" i="2"/>
  <c r="CE48" i="21" s="1"/>
  <c r="CX50" i="20" s="1"/>
  <c r="DV171" i="2"/>
  <c r="R63" i="21" s="1"/>
  <c r="AK65" i="20" s="1"/>
  <c r="GU206" i="2"/>
  <c r="CQ98" i="21" s="1"/>
  <c r="DJ100" i="20" s="1"/>
  <c r="FH127" i="2"/>
  <c r="BD19" i="21" s="1"/>
  <c r="BW21" i="20" s="1"/>
  <c r="GO199" i="2"/>
  <c r="CK91" i="21" s="1"/>
  <c r="DD93" i="20" s="1"/>
  <c r="FI158" i="2"/>
  <c r="BE50" i="21" s="1"/>
  <c r="BX52" i="20" s="1"/>
  <c r="DY210" i="2"/>
  <c r="U102" i="21" s="1"/>
  <c r="AN104" i="20" s="1"/>
  <c r="FO178" i="2"/>
  <c r="BK70" i="21" s="1"/>
  <c r="CD72" i="20" s="1"/>
  <c r="GS136" i="2"/>
  <c r="CO28" i="21" s="1"/>
  <c r="DH30" i="20" s="1"/>
  <c r="DI122" i="2"/>
  <c r="E14" i="21" s="1"/>
  <c r="X16" i="20" s="1"/>
  <c r="DH205" i="2"/>
  <c r="D97" i="21" s="1"/>
  <c r="W99" i="20" s="1"/>
  <c r="FX173" i="2"/>
  <c r="BT65" i="21" s="1"/>
  <c r="CM67" i="20" s="1"/>
  <c r="HD176" i="2"/>
  <c r="CZ68" i="21" s="1"/>
  <c r="DS70" i="20" s="1"/>
  <c r="GG213" i="2"/>
  <c r="CC105" i="21" s="1"/>
  <c r="CV107" i="20" s="1"/>
  <c r="HD210" i="2"/>
  <c r="CZ102" i="21" s="1"/>
  <c r="DS104" i="20" s="1"/>
  <c r="FL120" i="2"/>
  <c r="BH12" i="21" s="1"/>
  <c r="CA14" i="20" s="1"/>
  <c r="GQ137" i="2"/>
  <c r="CM29" i="21" s="1"/>
  <c r="DF31" i="20" s="1"/>
  <c r="EI189" i="2"/>
  <c r="AE81" i="21" s="1"/>
  <c r="AX83" i="20" s="1"/>
  <c r="GH132" i="2"/>
  <c r="CD24" i="21" s="1"/>
  <c r="CW26" i="20" s="1"/>
  <c r="FN118" i="2"/>
  <c r="BJ10" i="21" s="1"/>
  <c r="CC12" i="20" s="1"/>
  <c r="GP143" i="2"/>
  <c r="CL35" i="21" s="1"/>
  <c r="DE37" i="20" s="1"/>
  <c r="EA163" i="2"/>
  <c r="W55" i="21" s="1"/>
  <c r="AP57" i="20" s="1"/>
  <c r="FM165" i="2"/>
  <c r="BI57" i="21" s="1"/>
  <c r="CB59" i="20" s="1"/>
  <c r="DH115" i="2"/>
  <c r="D7" i="21" s="1"/>
  <c r="W9" i="20" s="1"/>
  <c r="FS150" i="2"/>
  <c r="BO42" i="21" s="1"/>
  <c r="CH44" i="20" s="1"/>
  <c r="DF189" i="2"/>
  <c r="B81" i="21" s="1"/>
  <c r="U83" i="20" s="1"/>
  <c r="EV154" i="2"/>
  <c r="AR46" i="21" s="1"/>
  <c r="BK48" i="20" s="1"/>
  <c r="EW141" i="2"/>
  <c r="AS33" i="21" s="1"/>
  <c r="BL35" i="20" s="1"/>
  <c r="EJ192" i="2"/>
  <c r="AF84" i="21" s="1"/>
  <c r="AY86" i="20" s="1"/>
  <c r="DN157" i="2"/>
  <c r="J49" i="21" s="1"/>
  <c r="AC51" i="20" s="1"/>
  <c r="DS175" i="2"/>
  <c r="O67" i="21" s="1"/>
  <c r="AH69" i="20" s="1"/>
  <c r="EN143" i="2"/>
  <c r="AJ35" i="21" s="1"/>
  <c r="BC37" i="20" s="1"/>
  <c r="GG212" i="2"/>
  <c r="CC104" i="21" s="1"/>
  <c r="CV106" i="20" s="1"/>
  <c r="FF186" i="2"/>
  <c r="BB78" i="21" s="1"/>
  <c r="BU80" i="20" s="1"/>
  <c r="GN129" i="2"/>
  <c r="CJ21" i="21" s="1"/>
  <c r="DC23" i="20" s="1"/>
  <c r="GU159" i="2"/>
  <c r="CQ51" i="21" s="1"/>
  <c r="DJ53" i="20" s="1"/>
  <c r="GM182" i="2"/>
  <c r="CI74" i="21" s="1"/>
  <c r="DB76" i="20" s="1"/>
  <c r="DU116" i="2"/>
  <c r="Q8" i="21" s="1"/>
  <c r="AJ10" i="20" s="1"/>
  <c r="DG178" i="2"/>
  <c r="C70" i="21" s="1"/>
  <c r="V72" i="20" s="1"/>
  <c r="GW121" i="2"/>
  <c r="CS13" i="21" s="1"/>
  <c r="DL15" i="20" s="1"/>
  <c r="EA138" i="2"/>
  <c r="W30" i="21" s="1"/>
  <c r="AP32" i="20" s="1"/>
  <c r="DV157" i="2"/>
  <c r="R49" i="21" s="1"/>
  <c r="AK51" i="20" s="1"/>
  <c r="DL209" i="2"/>
  <c r="H101" i="21" s="1"/>
  <c r="AA103" i="20" s="1"/>
  <c r="FB143" i="2"/>
  <c r="AX35" i="21" s="1"/>
  <c r="BQ37" i="20" s="1"/>
  <c r="DX188" i="2"/>
  <c r="T80" i="21" s="1"/>
  <c r="AM82" i="20" s="1"/>
  <c r="GL203" i="2"/>
  <c r="CH95" i="21" s="1"/>
  <c r="DA97" i="20" s="1"/>
  <c r="GD165" i="2"/>
  <c r="BZ57" i="21" s="1"/>
  <c r="CS59" i="20" s="1"/>
  <c r="FJ136" i="2"/>
  <c r="BF28" i="21" s="1"/>
  <c r="BY30" i="20" s="1"/>
  <c r="GP155" i="2"/>
  <c r="CL47" i="21" s="1"/>
  <c r="DE49" i="20" s="1"/>
  <c r="DL212" i="2"/>
  <c r="H104" i="21" s="1"/>
  <c r="AA106" i="20" s="1"/>
  <c r="DS215" i="2"/>
  <c r="O107" i="21" s="1"/>
  <c r="AH109" i="20" s="1"/>
  <c r="GU155" i="2"/>
  <c r="CQ47" i="21" s="1"/>
  <c r="DJ49" i="20" s="1"/>
  <c r="FX216" i="2"/>
  <c r="BT108" i="21" s="1"/>
  <c r="CM110" i="20" s="1"/>
  <c r="GI167" i="2"/>
  <c r="CE59" i="21" s="1"/>
  <c r="CX61" i="20" s="1"/>
  <c r="FE126" i="2"/>
  <c r="BA18" i="21" s="1"/>
  <c r="BT20" i="20" s="1"/>
  <c r="FK113" i="2"/>
  <c r="BG5" i="21" s="1"/>
  <c r="GT206" i="2"/>
  <c r="CP98" i="21" s="1"/>
  <c r="DI100" i="20" s="1"/>
  <c r="DX182" i="2"/>
  <c r="T74" i="21" s="1"/>
  <c r="AM76" i="20" s="1"/>
  <c r="EZ174" i="2"/>
  <c r="AV66" i="21" s="1"/>
  <c r="BO68" i="20" s="1"/>
  <c r="FE118" i="2"/>
  <c r="BA10" i="21" s="1"/>
  <c r="BT12" i="20" s="1"/>
  <c r="GP212" i="2"/>
  <c r="CL104" i="21" s="1"/>
  <c r="DE106" i="20" s="1"/>
  <c r="GD188" i="2"/>
  <c r="BZ80" i="21" s="1"/>
  <c r="CS82" i="20" s="1"/>
  <c r="GM181" i="2"/>
  <c r="CI73" i="21" s="1"/>
  <c r="DB75" i="20" s="1"/>
  <c r="HB180" i="2"/>
  <c r="CX72" i="21" s="1"/>
  <c r="DQ74" i="20" s="1"/>
  <c r="FS146" i="2"/>
  <c r="BO38" i="21" s="1"/>
  <c r="CH40" i="20" s="1"/>
  <c r="DJ117" i="2"/>
  <c r="F9" i="21" s="1"/>
  <c r="Y11" i="20" s="1"/>
  <c r="DX198" i="2"/>
  <c r="T90" i="21" s="1"/>
  <c r="AM92" i="20" s="1"/>
  <c r="EF176" i="2"/>
  <c r="AB68" i="21" s="1"/>
  <c r="AU70" i="20" s="1"/>
  <c r="EZ172" i="2"/>
  <c r="AV64" i="21" s="1"/>
  <c r="BO66" i="20" s="1"/>
  <c r="DM189" i="2"/>
  <c r="I81" i="21" s="1"/>
  <c r="AB83" i="20" s="1"/>
  <c r="GZ203" i="2"/>
  <c r="CV95" i="21" s="1"/>
  <c r="DO97" i="20" s="1"/>
  <c r="FV188" i="2"/>
  <c r="BR80" i="21" s="1"/>
  <c r="CK82" i="20" s="1"/>
  <c r="FA142" i="2"/>
  <c r="AW34" i="21" s="1"/>
  <c r="BP36" i="20" s="1"/>
  <c r="GH216" i="2"/>
  <c r="CD108" i="21" s="1"/>
  <c r="CW110" i="20" s="1"/>
  <c r="GO158" i="2"/>
  <c r="CK50" i="21" s="1"/>
  <c r="DD52" i="20" s="1"/>
  <c r="FZ190" i="2"/>
  <c r="BV82" i="21" s="1"/>
  <c r="CO84" i="20" s="1"/>
  <c r="DN117" i="2"/>
  <c r="J9" i="21" s="1"/>
  <c r="AC11" i="20" s="1"/>
  <c r="GL184" i="2"/>
  <c r="CH76" i="21" s="1"/>
  <c r="DA78" i="20" s="1"/>
  <c r="DG186" i="2"/>
  <c r="C78" i="21" s="1"/>
  <c r="V80" i="20" s="1"/>
  <c r="GE207" i="2"/>
  <c r="CA99" i="21" s="1"/>
  <c r="CT101" i="20" s="1"/>
  <c r="ET156" i="2"/>
  <c r="AP48" i="21" s="1"/>
  <c r="BI50" i="20" s="1"/>
  <c r="GH178" i="2"/>
  <c r="CD70" i="21" s="1"/>
  <c r="CW72" i="20" s="1"/>
  <c r="FJ174" i="2"/>
  <c r="BF66" i="21" s="1"/>
  <c r="BY68" i="20" s="1"/>
  <c r="GA118" i="2"/>
  <c r="BW10" i="21" s="1"/>
  <c r="CP12" i="20" s="1"/>
  <c r="GD217" i="2"/>
  <c r="BZ109" i="21" s="1"/>
  <c r="CS111" i="20" s="1"/>
  <c r="FS152" i="2"/>
  <c r="BO44" i="21" s="1"/>
  <c r="CH46" i="20" s="1"/>
  <c r="FR169" i="2"/>
  <c r="BN61" i="21" s="1"/>
  <c r="CG63" i="20" s="1"/>
  <c r="FU202" i="2"/>
  <c r="BQ94" i="21" s="1"/>
  <c r="CJ96" i="20" s="1"/>
  <c r="DO135" i="2"/>
  <c r="K27" i="21" s="1"/>
  <c r="AD29" i="20" s="1"/>
  <c r="FQ216" i="2"/>
  <c r="BM108" i="21" s="1"/>
  <c r="CF110" i="20" s="1"/>
  <c r="GM178" i="2"/>
  <c r="CI70" i="21" s="1"/>
  <c r="DB72" i="20" s="1"/>
  <c r="GP162" i="2"/>
  <c r="CL54" i="21" s="1"/>
  <c r="DE56" i="20" s="1"/>
  <c r="FX134" i="2"/>
  <c r="BT26" i="21" s="1"/>
  <c r="CM28" i="20" s="1"/>
  <c r="EO172" i="2"/>
  <c r="AK64" i="21" s="1"/>
  <c r="BD66" i="20" s="1"/>
  <c r="FP155" i="2"/>
  <c r="BL47" i="21" s="1"/>
  <c r="CE49" i="20" s="1"/>
  <c r="GR208" i="2"/>
  <c r="CN100" i="21" s="1"/>
  <c r="DG102" i="20" s="1"/>
  <c r="GZ199" i="2"/>
  <c r="CV91" i="21" s="1"/>
  <c r="DO93" i="20" s="1"/>
  <c r="GM192" i="2"/>
  <c r="CI84" i="21" s="1"/>
  <c r="DB86" i="20" s="1"/>
  <c r="FF157" i="2"/>
  <c r="BB49" i="21" s="1"/>
  <c r="BU51" i="20" s="1"/>
  <c r="GE163" i="2"/>
  <c r="CA55" i="21" s="1"/>
  <c r="CT57" i="20" s="1"/>
  <c r="FZ168" i="2"/>
  <c r="BV60" i="21" s="1"/>
  <c r="CO62" i="20" s="1"/>
  <c r="HF178" i="2"/>
  <c r="DB70" i="21" s="1"/>
  <c r="DU72" i="20" s="1"/>
  <c r="FR163" i="2"/>
  <c r="BN55" i="21" s="1"/>
  <c r="CG57" i="20" s="1"/>
  <c r="HB194" i="2"/>
  <c r="CX86" i="21" s="1"/>
  <c r="DQ88" i="20" s="1"/>
  <c r="ET179" i="2"/>
  <c r="AP71" i="21" s="1"/>
  <c r="BI73" i="20" s="1"/>
  <c r="GL162" i="2"/>
  <c r="CH54" i="21" s="1"/>
  <c r="DA56" i="20" s="1"/>
  <c r="FU119" i="2"/>
  <c r="BQ11" i="21" s="1"/>
  <c r="CJ13" i="20" s="1"/>
  <c r="FG169" i="2"/>
  <c r="BC61" i="21" s="1"/>
  <c r="BV63" i="20" s="1"/>
  <c r="GM204" i="2"/>
  <c r="CI96" i="21" s="1"/>
  <c r="DB98" i="20" s="1"/>
  <c r="FI147" i="2"/>
  <c r="BE39" i="21" s="1"/>
  <c r="BX41" i="20" s="1"/>
  <c r="EO179" i="2"/>
  <c r="AK71" i="21" s="1"/>
  <c r="BD73" i="20" s="1"/>
  <c r="DV184" i="2"/>
  <c r="R76" i="21" s="1"/>
  <c r="AK78" i="20" s="1"/>
  <c r="FG120" i="2"/>
  <c r="BC12" i="21" s="1"/>
  <c r="BV14" i="20" s="1"/>
  <c r="DZ197" i="2"/>
  <c r="V89" i="21" s="1"/>
  <c r="AO91" i="20" s="1"/>
  <c r="GT123" i="2"/>
  <c r="CP15" i="21" s="1"/>
  <c r="DI17" i="20" s="1"/>
  <c r="DG149" i="2"/>
  <c r="C41" i="21" s="1"/>
  <c r="V43" i="20" s="1"/>
  <c r="GU177" i="2"/>
  <c r="CQ69" i="21" s="1"/>
  <c r="DJ71" i="20" s="1"/>
  <c r="GU216" i="2"/>
  <c r="CQ108" i="21" s="1"/>
  <c r="DJ110" i="20" s="1"/>
  <c r="EB188" i="2"/>
  <c r="X80" i="21" s="1"/>
  <c r="AQ82" i="20" s="1"/>
  <c r="FP180" i="2"/>
  <c r="BL72" i="21" s="1"/>
  <c r="CE74" i="20" s="1"/>
  <c r="FA198" i="2"/>
  <c r="AW90" i="21" s="1"/>
  <c r="BP92" i="20" s="1"/>
  <c r="GW188" i="2"/>
  <c r="CS80" i="21" s="1"/>
  <c r="DL82" i="20" s="1"/>
  <c r="DY152" i="2"/>
  <c r="U44" i="21" s="1"/>
  <c r="AN46" i="20" s="1"/>
  <c r="ER200" i="2"/>
  <c r="AN92" i="21" s="1"/>
  <c r="BG94" i="20" s="1"/>
  <c r="FQ117" i="2"/>
  <c r="BM9" i="21" s="1"/>
  <c r="CF11" i="20" s="1"/>
  <c r="GJ144" i="2"/>
  <c r="CF36" i="21" s="1"/>
  <c r="CY38" i="20" s="1"/>
  <c r="GY141" i="2"/>
  <c r="CU33" i="21" s="1"/>
  <c r="DN35" i="20" s="1"/>
  <c r="FV163" i="2"/>
  <c r="BR55" i="21" s="1"/>
  <c r="CK57" i="20" s="1"/>
  <c r="DP168" i="2"/>
  <c r="L60" i="21" s="1"/>
  <c r="AE62" i="20" s="1"/>
  <c r="GQ139" i="2"/>
  <c r="CM31" i="21" s="1"/>
  <c r="DF33" i="20" s="1"/>
  <c r="EA181" i="2"/>
  <c r="W73" i="21" s="1"/>
  <c r="AP75" i="20" s="1"/>
  <c r="DO199" i="2"/>
  <c r="K91" i="21" s="1"/>
  <c r="AD93" i="20" s="1"/>
  <c r="GT114" i="2"/>
  <c r="CP6" i="21" s="1"/>
  <c r="DI8" i="20" s="1"/>
  <c r="FV195" i="2"/>
  <c r="BR87" i="21" s="1"/>
  <c r="CK89" i="20" s="1"/>
  <c r="DJ129" i="2"/>
  <c r="F21" i="21" s="1"/>
  <c r="Y23" i="20" s="1"/>
  <c r="FQ114" i="2"/>
  <c r="BM6" i="21" s="1"/>
  <c r="CF8" i="20" s="1"/>
  <c r="GG186" i="2"/>
  <c r="CC78" i="21" s="1"/>
  <c r="CV80" i="20" s="1"/>
  <c r="EM114" i="2"/>
  <c r="AI6" i="21" s="1"/>
  <c r="BB8" i="20" s="1"/>
  <c r="DF168" i="2"/>
  <c r="B60" i="21" s="1"/>
  <c r="U62" i="20" s="1"/>
  <c r="FU143" i="2"/>
  <c r="BQ35" i="21" s="1"/>
  <c r="CJ37" i="20" s="1"/>
  <c r="EY162" i="2"/>
  <c r="AU54" i="21" s="1"/>
  <c r="BN56" i="20" s="1"/>
  <c r="EM210" i="2"/>
  <c r="AI102" i="21" s="1"/>
  <c r="BB104" i="20" s="1"/>
  <c r="FB154" i="2"/>
  <c r="AX46" i="21" s="1"/>
  <c r="BQ48" i="20" s="1"/>
  <c r="EZ197" i="2"/>
  <c r="AV89" i="21" s="1"/>
  <c r="BO91" i="20" s="1"/>
  <c r="EG164" i="2"/>
  <c r="AC56" i="21" s="1"/>
  <c r="AV58" i="20" s="1"/>
  <c r="HC168" i="2"/>
  <c r="CY60" i="21" s="1"/>
  <c r="DR62" i="20" s="1"/>
  <c r="DT183" i="2"/>
  <c r="P75" i="21" s="1"/>
  <c r="AI77" i="20" s="1"/>
  <c r="EH212" i="2"/>
  <c r="AD104" i="21" s="1"/>
  <c r="AW106" i="20" s="1"/>
  <c r="EW193" i="2"/>
  <c r="AS85" i="21" s="1"/>
  <c r="BL87" i="20" s="1"/>
  <c r="EE141" i="2"/>
  <c r="AA33" i="21" s="1"/>
  <c r="AT35" i="20" s="1"/>
  <c r="GA144" i="2"/>
  <c r="BW36" i="21" s="1"/>
  <c r="CP38" i="20" s="1"/>
  <c r="FB198" i="2"/>
  <c r="AX90" i="21" s="1"/>
  <c r="BQ92" i="20" s="1"/>
  <c r="DO211" i="2"/>
  <c r="K103" i="21" s="1"/>
  <c r="AD105" i="20" s="1"/>
  <c r="GC184" i="2"/>
  <c r="BY76" i="21" s="1"/>
  <c r="CR78" i="20" s="1"/>
  <c r="GV152" i="2"/>
  <c r="CR44" i="21" s="1"/>
  <c r="DK46" i="20" s="1"/>
  <c r="EP160" i="2"/>
  <c r="AL52" i="21" s="1"/>
  <c r="BE54" i="20" s="1"/>
  <c r="FC175" i="2"/>
  <c r="AY67" i="21" s="1"/>
  <c r="BR69" i="20" s="1"/>
  <c r="GJ204" i="2"/>
  <c r="CF96" i="21" s="1"/>
  <c r="CY98" i="20" s="1"/>
  <c r="FU122" i="2"/>
  <c r="BQ14" i="21" s="1"/>
  <c r="CJ16" i="20" s="1"/>
  <c r="FD141" i="2"/>
  <c r="AZ33" i="21" s="1"/>
  <c r="BS35" i="20" s="1"/>
  <c r="EA150" i="2"/>
  <c r="W42" i="21" s="1"/>
  <c r="AP44" i="20" s="1"/>
  <c r="EL167" i="2"/>
  <c r="AH59" i="21" s="1"/>
  <c r="BA61" i="20" s="1"/>
  <c r="FC200" i="2"/>
  <c r="AY92" i="21" s="1"/>
  <c r="BR94" i="20" s="1"/>
  <c r="EH130" i="2"/>
  <c r="AD22" i="21" s="1"/>
  <c r="AW24" i="20" s="1"/>
  <c r="DO176" i="2"/>
  <c r="K68" i="21" s="1"/>
  <c r="AD70" i="20" s="1"/>
  <c r="FW124" i="2"/>
  <c r="BS16" i="21" s="1"/>
  <c r="CL18" i="20" s="1"/>
  <c r="HB125" i="2"/>
  <c r="CX17" i="21" s="1"/>
  <c r="DQ19" i="20" s="1"/>
  <c r="ES127" i="2"/>
  <c r="AO19" i="21" s="1"/>
  <c r="BH21" i="20" s="1"/>
  <c r="FS188" i="2"/>
  <c r="BO80" i="21" s="1"/>
  <c r="CH82" i="20" s="1"/>
  <c r="DY144" i="2"/>
  <c r="U36" i="21" s="1"/>
  <c r="AN38" i="20" s="1"/>
  <c r="DZ150" i="2"/>
  <c r="V42" i="21" s="1"/>
  <c r="AO44" i="20" s="1"/>
  <c r="EX166" i="2"/>
  <c r="AT58" i="21" s="1"/>
  <c r="BM60" i="20" s="1"/>
  <c r="GJ122" i="2"/>
  <c r="CF14" i="21" s="1"/>
  <c r="CY16" i="20" s="1"/>
  <c r="FL158" i="2"/>
  <c r="BH50" i="21" s="1"/>
  <c r="CA52" i="20" s="1"/>
  <c r="EV124" i="2"/>
  <c r="AR16" i="21" s="1"/>
  <c r="BK18" i="20" s="1"/>
  <c r="EG213" i="2"/>
  <c r="AC105" i="21" s="1"/>
  <c r="AV107" i="20" s="1"/>
  <c r="EG168" i="2"/>
  <c r="AC60" i="21" s="1"/>
  <c r="AV62" i="20" s="1"/>
  <c r="DT162" i="2"/>
  <c r="P54" i="21" s="1"/>
  <c r="AI56" i="20" s="1"/>
  <c r="FZ197" i="2"/>
  <c r="BV89" i="21" s="1"/>
  <c r="CO91" i="20" s="1"/>
  <c r="GT166" i="2"/>
  <c r="CP58" i="21" s="1"/>
  <c r="DI60" i="20" s="1"/>
  <c r="GX155" i="2"/>
  <c r="CT47" i="21" s="1"/>
  <c r="DM49" i="20" s="1"/>
  <c r="FR123" i="2"/>
  <c r="BN15" i="21" s="1"/>
  <c r="CG17" i="20" s="1"/>
  <c r="GJ139" i="2"/>
  <c r="CF31" i="21" s="1"/>
  <c r="CY33" i="20" s="1"/>
  <c r="DJ162" i="2"/>
  <c r="F54" i="21" s="1"/>
  <c r="Y56" i="20" s="1"/>
  <c r="FT192" i="2"/>
  <c r="BP84" i="21" s="1"/>
  <c r="CI86" i="20" s="1"/>
  <c r="FP168" i="2"/>
  <c r="BL60" i="21" s="1"/>
  <c r="CE62" i="20" s="1"/>
  <c r="FN201" i="2"/>
  <c r="BJ93" i="21" s="1"/>
  <c r="CC95" i="20" s="1"/>
  <c r="FV190" i="2"/>
  <c r="BR82" i="21" s="1"/>
  <c r="CK84" i="20" s="1"/>
  <c r="EH137" i="2"/>
  <c r="AD29" i="21" s="1"/>
  <c r="AW31" i="20" s="1"/>
  <c r="GP168" i="2"/>
  <c r="CL60" i="21" s="1"/>
  <c r="DE62" i="20" s="1"/>
  <c r="FR135" i="2"/>
  <c r="BN27" i="21" s="1"/>
  <c r="CG29" i="20" s="1"/>
  <c r="DZ192" i="2"/>
  <c r="V84" i="21" s="1"/>
  <c r="AO86" i="20" s="1"/>
  <c r="HA140" i="2"/>
  <c r="CW32" i="21" s="1"/>
  <c r="DP34" i="20" s="1"/>
  <c r="EQ212" i="2"/>
  <c r="AM104" i="21" s="1"/>
  <c r="BF106" i="20" s="1"/>
  <c r="FY123" i="2"/>
  <c r="BU15" i="21" s="1"/>
  <c r="CN17" i="20" s="1"/>
  <c r="EJ170" i="2"/>
  <c r="AF62" i="21" s="1"/>
  <c r="AY64" i="20" s="1"/>
  <c r="EM172" i="2"/>
  <c r="AI64" i="21" s="1"/>
  <c r="BB66" i="20" s="1"/>
  <c r="GO132" i="2"/>
  <c r="CK24" i="21" s="1"/>
  <c r="DD26" i="20" s="1"/>
  <c r="FE125" i="2"/>
  <c r="BA17" i="21" s="1"/>
  <c r="BT19" i="20" s="1"/>
  <c r="DR136" i="2"/>
  <c r="N28" i="21" s="1"/>
  <c r="AG30" i="20" s="1"/>
  <c r="DN116" i="2"/>
  <c r="J8" i="21" s="1"/>
  <c r="AC10" i="20" s="1"/>
  <c r="GZ127" i="2"/>
  <c r="CV19" i="21" s="1"/>
  <c r="DO21" i="20" s="1"/>
  <c r="EI173" i="2"/>
  <c r="AE65" i="21" s="1"/>
  <c r="AX67" i="20" s="1"/>
  <c r="DZ131" i="2"/>
  <c r="V23" i="21" s="1"/>
  <c r="AO25" i="20" s="1"/>
  <c r="FZ159" i="2"/>
  <c r="BV51" i="21" s="1"/>
  <c r="CO53" i="20" s="1"/>
  <c r="GJ175" i="2"/>
  <c r="CF67" i="21" s="1"/>
  <c r="CY69" i="20" s="1"/>
  <c r="FJ193" i="2"/>
  <c r="BF85" i="21" s="1"/>
  <c r="BY87" i="20" s="1"/>
  <c r="GJ181" i="2"/>
  <c r="CF73" i="21" s="1"/>
  <c r="CY75" i="20" s="1"/>
  <c r="DJ156" i="2"/>
  <c r="F48" i="21" s="1"/>
  <c r="Y50" i="20" s="1"/>
  <c r="EP182" i="2"/>
  <c r="AL74" i="21" s="1"/>
  <c r="BE76" i="20" s="1"/>
  <c r="DZ217" i="2"/>
  <c r="V109" i="21" s="1"/>
  <c r="AO111" i="20" s="1"/>
  <c r="DO169" i="2"/>
  <c r="K61" i="21" s="1"/>
  <c r="AD63" i="20" s="1"/>
  <c r="GY173" i="2"/>
  <c r="CU65" i="21" s="1"/>
  <c r="DN67" i="20" s="1"/>
  <c r="GP164" i="2"/>
  <c r="CL56" i="21" s="1"/>
  <c r="DE58" i="20" s="1"/>
  <c r="ES194" i="2"/>
  <c r="AO86" i="21" s="1"/>
  <c r="BH88" i="20" s="1"/>
  <c r="DW159" i="2"/>
  <c r="S51" i="21" s="1"/>
  <c r="AL53" i="20" s="1"/>
  <c r="EQ176" i="2"/>
  <c r="AM68" i="21" s="1"/>
  <c r="BF70" i="20" s="1"/>
  <c r="EA203" i="2"/>
  <c r="W95" i="21" s="1"/>
  <c r="AP97" i="20" s="1"/>
  <c r="FS145" i="2"/>
  <c r="BO37" i="21" s="1"/>
  <c r="CH39" i="20" s="1"/>
  <c r="DV190" i="2"/>
  <c r="R82" i="21" s="1"/>
  <c r="AK84" i="20" s="1"/>
  <c r="GE139" i="2"/>
  <c r="CA31" i="21" s="1"/>
  <c r="CT33" i="20" s="1"/>
  <c r="FT152" i="2"/>
  <c r="BP44" i="21" s="1"/>
  <c r="CI46" i="20" s="1"/>
  <c r="EQ128" i="2"/>
  <c r="AM20" i="21" s="1"/>
  <c r="BF22" i="20" s="1"/>
  <c r="FC192" i="2"/>
  <c r="AY84" i="21" s="1"/>
  <c r="BR86" i="20" s="1"/>
  <c r="FG128" i="2"/>
  <c r="BC20" i="21" s="1"/>
  <c r="BV22" i="20" s="1"/>
  <c r="DZ114" i="2"/>
  <c r="V6" i="21" s="1"/>
  <c r="AO8" i="20" s="1"/>
  <c r="FP182" i="2"/>
  <c r="BL74" i="21" s="1"/>
  <c r="CE76" i="20" s="1"/>
  <c r="GD168" i="2"/>
  <c r="BZ60" i="21" s="1"/>
  <c r="CS62" i="20" s="1"/>
  <c r="FP144" i="2"/>
  <c r="BL36" i="21" s="1"/>
  <c r="CE38" i="20" s="1"/>
  <c r="EP166" i="2"/>
  <c r="AL58" i="21" s="1"/>
  <c r="BE60" i="20" s="1"/>
  <c r="GX176" i="2"/>
  <c r="CT68" i="21" s="1"/>
  <c r="DM70" i="20" s="1"/>
  <c r="GM160" i="2"/>
  <c r="CI52" i="21" s="1"/>
  <c r="DB54" i="20" s="1"/>
  <c r="GH218" i="2"/>
  <c r="CD110" i="21" s="1"/>
  <c r="CW112" i="20" s="1"/>
  <c r="GH150" i="2"/>
  <c r="CD42" i="21" s="1"/>
  <c r="CW44" i="20" s="1"/>
  <c r="DF214" i="2"/>
  <c r="B106" i="21" s="1"/>
  <c r="U108" i="20" s="1"/>
  <c r="GJ170" i="2"/>
  <c r="CF62" i="21" s="1"/>
  <c r="CY64" i="20" s="1"/>
  <c r="GQ155" i="2"/>
  <c r="CM47" i="21" s="1"/>
  <c r="DF49" i="20" s="1"/>
  <c r="HC202" i="2"/>
  <c r="CY94" i="21" s="1"/>
  <c r="DR96" i="20" s="1"/>
  <c r="EC135" i="2"/>
  <c r="Y27" i="21" s="1"/>
  <c r="AR29" i="20" s="1"/>
  <c r="EO176" i="2"/>
  <c r="AK68" i="21" s="1"/>
  <c r="BD70" i="20" s="1"/>
  <c r="DG189" i="2"/>
  <c r="C81" i="21" s="1"/>
  <c r="V83" i="20" s="1"/>
  <c r="FW175" i="2"/>
  <c r="BS67" i="21" s="1"/>
  <c r="CL69" i="20" s="1"/>
  <c r="FO149" i="2"/>
  <c r="BK41" i="21" s="1"/>
  <c r="CD43" i="20" s="1"/>
  <c r="GI155" i="2"/>
  <c r="CE47" i="21" s="1"/>
  <c r="CX49" i="20" s="1"/>
  <c r="GW194" i="2"/>
  <c r="CS86" i="21" s="1"/>
  <c r="DL88" i="20" s="1"/>
  <c r="FQ173" i="2"/>
  <c r="BM65" i="21" s="1"/>
  <c r="CF67" i="20" s="1"/>
  <c r="EI158" i="2"/>
  <c r="AE50" i="21" s="1"/>
  <c r="AX52" i="20" s="1"/>
  <c r="DZ154" i="2"/>
  <c r="V46" i="21" s="1"/>
  <c r="AO48" i="20" s="1"/>
  <c r="HG133" i="2"/>
  <c r="DC25" i="21" s="1"/>
  <c r="DV27" i="20" s="1"/>
  <c r="DY171" i="2"/>
  <c r="U63" i="21" s="1"/>
  <c r="AN65" i="20" s="1"/>
  <c r="GO134" i="2"/>
  <c r="CK26" i="21" s="1"/>
  <c r="DD28" i="20" s="1"/>
  <c r="GJ113" i="2"/>
  <c r="CF5" i="21" s="1"/>
  <c r="FO159" i="2"/>
  <c r="BK51" i="21" s="1"/>
  <c r="CD53" i="20" s="1"/>
  <c r="EV143" i="2"/>
  <c r="AR35" i="21" s="1"/>
  <c r="BK37" i="20" s="1"/>
  <c r="FF123" i="2"/>
  <c r="BB15" i="21" s="1"/>
  <c r="BU17" i="20" s="1"/>
  <c r="FQ123" i="2"/>
  <c r="BM15" i="21" s="1"/>
  <c r="CF17" i="20" s="1"/>
  <c r="ER217" i="2"/>
  <c r="AN109" i="21" s="1"/>
  <c r="BG111" i="20" s="1"/>
  <c r="ER119" i="2"/>
  <c r="AN11" i="21" s="1"/>
  <c r="BG13" i="20" s="1"/>
  <c r="FY163" i="2"/>
  <c r="BU55" i="21" s="1"/>
  <c r="CN57" i="20" s="1"/>
  <c r="HA177" i="2"/>
  <c r="CW69" i="21" s="1"/>
  <c r="DP71" i="20" s="1"/>
  <c r="FI139" i="2"/>
  <c r="BE31" i="21" s="1"/>
  <c r="BX33" i="20" s="1"/>
  <c r="DQ191" i="2"/>
  <c r="M83" i="21" s="1"/>
  <c r="AF85" i="20" s="1"/>
  <c r="FO148" i="2"/>
  <c r="BK40" i="21" s="1"/>
  <c r="CD42" i="20" s="1"/>
  <c r="GO125" i="2"/>
  <c r="CK17" i="21" s="1"/>
  <c r="DD19" i="20" s="1"/>
  <c r="FW190" i="2"/>
  <c r="BS82" i="21" s="1"/>
  <c r="CL84" i="20" s="1"/>
  <c r="GE164" i="2"/>
  <c r="CA56" i="21" s="1"/>
  <c r="CT58" i="20" s="1"/>
  <c r="GD129" i="2"/>
  <c r="BZ21" i="21" s="1"/>
  <c r="CS23" i="20" s="1"/>
  <c r="HE147" i="2"/>
  <c r="DA39" i="21" s="1"/>
  <c r="DT41" i="20" s="1"/>
  <c r="GX194" i="2"/>
  <c r="CT86" i="21" s="1"/>
  <c r="DM88" i="20" s="1"/>
  <c r="EC172" i="2"/>
  <c r="Y64" i="21" s="1"/>
  <c r="AR66" i="20" s="1"/>
  <c r="FN155" i="2"/>
  <c r="BJ47" i="21" s="1"/>
  <c r="CC49" i="20" s="1"/>
  <c r="EP115" i="2"/>
  <c r="AL7" i="21" s="1"/>
  <c r="BE9" i="20" s="1"/>
  <c r="GT178" i="2"/>
  <c r="CP70" i="21" s="1"/>
  <c r="DI72" i="20" s="1"/>
  <c r="FG172" i="2"/>
  <c r="BC64" i="21" s="1"/>
  <c r="BV66" i="20" s="1"/>
  <c r="DL205" i="2"/>
  <c r="H97" i="21" s="1"/>
  <c r="AA99" i="20" s="1"/>
  <c r="GP209" i="2"/>
  <c r="CL101" i="21" s="1"/>
  <c r="DE103" i="20" s="1"/>
  <c r="EU145" i="2"/>
  <c r="AQ37" i="21" s="1"/>
  <c r="BJ39" i="20" s="1"/>
  <c r="EU150" i="2"/>
  <c r="AQ42" i="21" s="1"/>
  <c r="BJ44" i="20" s="1"/>
  <c r="GJ196" i="2"/>
  <c r="CF88" i="21" s="1"/>
  <c r="CY90" i="20" s="1"/>
  <c r="GZ161" i="2"/>
  <c r="CV53" i="21" s="1"/>
  <c r="DO55" i="20" s="1"/>
  <c r="DV194" i="2"/>
  <c r="R86" i="21" s="1"/>
  <c r="AK88" i="20" s="1"/>
  <c r="DL147" i="2"/>
  <c r="H39" i="21" s="1"/>
  <c r="AA41" i="20" s="1"/>
  <c r="FI194" i="2"/>
  <c r="BE86" i="21" s="1"/>
  <c r="BX88" i="20" s="1"/>
  <c r="GY135" i="2"/>
  <c r="CU27" i="21" s="1"/>
  <c r="DN29" i="20" s="1"/>
  <c r="GS118" i="2"/>
  <c r="CO10" i="21" s="1"/>
  <c r="DH12" i="20" s="1"/>
  <c r="DP205" i="2"/>
  <c r="L97" i="21" s="1"/>
  <c r="AE99" i="20" s="1"/>
  <c r="GQ198" i="2"/>
  <c r="CM90" i="21" s="1"/>
  <c r="DF92" i="20" s="1"/>
  <c r="GT186" i="2"/>
  <c r="CP78" i="21" s="1"/>
  <c r="DI80" i="20" s="1"/>
  <c r="DG130" i="2"/>
  <c r="C22" i="21" s="1"/>
  <c r="V24" i="20" s="1"/>
  <c r="DH155" i="2"/>
  <c r="D47" i="21" s="1"/>
  <c r="W49" i="20" s="1"/>
  <c r="EA196" i="2"/>
  <c r="W88" i="21" s="1"/>
  <c r="AP90" i="20" s="1"/>
  <c r="HE208" i="2"/>
  <c r="DA100" i="21" s="1"/>
  <c r="DT102" i="20" s="1"/>
  <c r="EV149" i="2"/>
  <c r="AR41" i="21" s="1"/>
  <c r="BK43" i="20" s="1"/>
  <c r="EG158" i="2"/>
  <c r="AC50" i="21" s="1"/>
  <c r="AV52" i="20" s="1"/>
  <c r="EJ143" i="2"/>
  <c r="AF35" i="21" s="1"/>
  <c r="AY37" i="20" s="1"/>
  <c r="DU161" i="2"/>
  <c r="Q53" i="21" s="1"/>
  <c r="AJ55" i="20" s="1"/>
  <c r="FI169" i="2"/>
  <c r="BE61" i="21" s="1"/>
  <c r="BX63" i="20" s="1"/>
  <c r="EI176" i="2"/>
  <c r="AE68" i="21" s="1"/>
  <c r="AX70" i="20" s="1"/>
  <c r="FA120" i="2"/>
  <c r="AW12" i="21" s="1"/>
  <c r="BP14" i="20" s="1"/>
  <c r="DG137" i="2"/>
  <c r="C29" i="21" s="1"/>
  <c r="V31" i="20" s="1"/>
  <c r="GH205" i="2"/>
  <c r="CD97" i="21" s="1"/>
  <c r="CW99" i="20" s="1"/>
  <c r="GL165" i="2"/>
  <c r="CH57" i="21" s="1"/>
  <c r="DA59" i="20" s="1"/>
  <c r="GE135" i="2"/>
  <c r="CA27" i="21" s="1"/>
  <c r="CT29" i="20" s="1"/>
  <c r="EJ163" i="2"/>
  <c r="AF55" i="21" s="1"/>
  <c r="AY57" i="20" s="1"/>
  <c r="EV151" i="2"/>
  <c r="AR43" i="21" s="1"/>
  <c r="BK45" i="20" s="1"/>
  <c r="DW163" i="2"/>
  <c r="S55" i="21" s="1"/>
  <c r="AL57" i="20" s="1"/>
  <c r="EJ123" i="2"/>
  <c r="AF15" i="21" s="1"/>
  <c r="AY17" i="20" s="1"/>
  <c r="EG124" i="2"/>
  <c r="AC16" i="21" s="1"/>
  <c r="AV18" i="20" s="1"/>
  <c r="DU192" i="2"/>
  <c r="Q84" i="21" s="1"/>
  <c r="AJ86" i="20" s="1"/>
  <c r="GH140" i="2"/>
  <c r="CD32" i="21" s="1"/>
  <c r="CW34" i="20" s="1"/>
  <c r="GF128" i="2"/>
  <c r="CB20" i="21" s="1"/>
  <c r="CU22" i="20" s="1"/>
  <c r="GN156" i="2"/>
  <c r="CJ48" i="21" s="1"/>
  <c r="DC50" i="20" s="1"/>
  <c r="DQ138" i="2"/>
  <c r="M30" i="21" s="1"/>
  <c r="AF32" i="20" s="1"/>
  <c r="ED129" i="2"/>
  <c r="Z21" i="21" s="1"/>
  <c r="AS23" i="20" s="1"/>
  <c r="DU179" i="2"/>
  <c r="Q71" i="21" s="1"/>
  <c r="AJ73" i="20" s="1"/>
  <c r="FC155" i="2"/>
  <c r="AY47" i="21" s="1"/>
  <c r="BR49" i="20" s="1"/>
  <c r="DO170" i="2"/>
  <c r="K62" i="21" s="1"/>
  <c r="AD64" i="20" s="1"/>
  <c r="DI164" i="2"/>
  <c r="E56" i="21" s="1"/>
  <c r="X58" i="20" s="1"/>
  <c r="HB171" i="2"/>
  <c r="CX63" i="21" s="1"/>
  <c r="DQ65" i="20" s="1"/>
  <c r="HG156" i="2"/>
  <c r="DC48" i="21" s="1"/>
  <c r="DV50" i="20" s="1"/>
  <c r="FA177" i="2"/>
  <c r="AW69" i="21" s="1"/>
  <c r="BP71" i="20" s="1"/>
  <c r="FP138" i="2"/>
  <c r="BL30" i="21" s="1"/>
  <c r="CE32" i="20" s="1"/>
  <c r="EE136" i="2"/>
  <c r="AA28" i="21" s="1"/>
  <c r="AT30" i="20" s="1"/>
  <c r="DS121" i="2"/>
  <c r="O13" i="21" s="1"/>
  <c r="AH15" i="20" s="1"/>
  <c r="EY197" i="2"/>
  <c r="AU89" i="21" s="1"/>
  <c r="BN91" i="20" s="1"/>
  <c r="FA135" i="2"/>
  <c r="AW27" i="21" s="1"/>
  <c r="BP29" i="20" s="1"/>
  <c r="HC185" i="2"/>
  <c r="CY77" i="21" s="1"/>
  <c r="DR79" i="20" s="1"/>
  <c r="FU218" i="2"/>
  <c r="BQ110" i="21" s="1"/>
  <c r="CJ112" i="20" s="1"/>
  <c r="DY179" i="2"/>
  <c r="U71" i="21" s="1"/>
  <c r="AN73" i="20" s="1"/>
  <c r="DL185" i="2"/>
  <c r="H77" i="21" s="1"/>
  <c r="AA79" i="20" s="1"/>
  <c r="DM148" i="2"/>
  <c r="I40" i="21" s="1"/>
  <c r="AB42" i="20" s="1"/>
  <c r="GG142" i="2"/>
  <c r="CC34" i="21" s="1"/>
  <c r="CV36" i="20" s="1"/>
  <c r="GS147" i="2"/>
  <c r="CO39" i="21" s="1"/>
  <c r="DH41" i="20" s="1"/>
  <c r="HC206" i="2"/>
  <c r="CY98" i="21" s="1"/>
  <c r="DR100" i="20" s="1"/>
  <c r="GN210" i="2"/>
  <c r="CJ102" i="21" s="1"/>
  <c r="DC104" i="20" s="1"/>
  <c r="GR206" i="2"/>
  <c r="CN98" i="21" s="1"/>
  <c r="DG100" i="20" s="1"/>
  <c r="GE120" i="2"/>
  <c r="CA12" i="21" s="1"/>
  <c r="CT14" i="20" s="1"/>
  <c r="ES169" i="2"/>
  <c r="AO61" i="21" s="1"/>
  <c r="BH63" i="20" s="1"/>
  <c r="GK178" i="2"/>
  <c r="CG70" i="21" s="1"/>
  <c r="CZ72" i="20" s="1"/>
  <c r="FM134" i="2"/>
  <c r="BI26" i="21" s="1"/>
  <c r="CB28" i="20" s="1"/>
  <c r="GF170" i="2"/>
  <c r="CB62" i="21" s="1"/>
  <c r="CU64" i="20" s="1"/>
  <c r="ES137" i="2"/>
  <c r="AO29" i="21" s="1"/>
  <c r="BH31" i="20" s="1"/>
  <c r="EE169" i="2"/>
  <c r="AA61" i="21" s="1"/>
  <c r="AT63" i="20" s="1"/>
  <c r="FO120" i="2"/>
  <c r="BK12" i="21" s="1"/>
  <c r="CD14" i="20" s="1"/>
  <c r="GE204" i="2"/>
  <c r="CA96" i="21" s="1"/>
  <c r="CT98" i="20" s="1"/>
  <c r="EO159" i="2"/>
  <c r="AK51" i="21" s="1"/>
  <c r="BD53" i="20" s="1"/>
  <c r="EV180" i="2"/>
  <c r="AR72" i="21" s="1"/>
  <c r="BK74" i="20" s="1"/>
  <c r="DH178" i="2"/>
  <c r="D70" i="21" s="1"/>
  <c r="W72" i="20" s="1"/>
  <c r="FT158" i="2"/>
  <c r="BP50" i="21" s="1"/>
  <c r="CI52" i="20" s="1"/>
  <c r="EL117" i="2"/>
  <c r="AH9" i="21" s="1"/>
  <c r="BA11" i="20" s="1"/>
  <c r="DY207" i="2"/>
  <c r="U99" i="21" s="1"/>
  <c r="AN101" i="20" s="1"/>
  <c r="EO204" i="2"/>
  <c r="AK96" i="21" s="1"/>
  <c r="BD98" i="20" s="1"/>
  <c r="FK135" i="2"/>
  <c r="BG27" i="21" s="1"/>
  <c r="BZ29" i="20" s="1"/>
  <c r="GN115" i="2"/>
  <c r="CJ7" i="21" s="1"/>
  <c r="DC9" i="20" s="1"/>
  <c r="FR122" i="2"/>
  <c r="BN14" i="21" s="1"/>
  <c r="CG16" i="20" s="1"/>
  <c r="FL188" i="2"/>
  <c r="BH80" i="21" s="1"/>
  <c r="CA82" i="20" s="1"/>
  <c r="FH186" i="2"/>
  <c r="BD78" i="21" s="1"/>
  <c r="BW80" i="20" s="1"/>
  <c r="DW209" i="2"/>
  <c r="S101" i="21" s="1"/>
  <c r="AL103" i="20" s="1"/>
  <c r="EP181" i="2"/>
  <c r="AL73" i="21" s="1"/>
  <c r="BE75" i="20" s="1"/>
  <c r="FS154" i="2"/>
  <c r="BO46" i="21" s="1"/>
  <c r="CH48" i="20" s="1"/>
  <c r="FL163" i="2"/>
  <c r="BH55" i="21" s="1"/>
  <c r="CA57" i="20" s="1"/>
  <c r="FA194" i="2"/>
  <c r="AW86" i="21" s="1"/>
  <c r="BP88" i="20" s="1"/>
  <c r="GL174" i="2"/>
  <c r="CH66" i="21" s="1"/>
  <c r="DA68" i="20" s="1"/>
  <c r="FN197" i="2"/>
  <c r="BJ89" i="21" s="1"/>
  <c r="CC91" i="20" s="1"/>
  <c r="EV140" i="2"/>
  <c r="AR32" i="21" s="1"/>
  <c r="BK34" i="20" s="1"/>
  <c r="FA140" i="2"/>
  <c r="AW32" i="21" s="1"/>
  <c r="BP34" i="20" s="1"/>
  <c r="ER151" i="2"/>
  <c r="AN43" i="21" s="1"/>
  <c r="BG45" i="20" s="1"/>
  <c r="HA197" i="2"/>
  <c r="CW89" i="21" s="1"/>
  <c r="DP91" i="20" s="1"/>
  <c r="FR198" i="2"/>
  <c r="BN90" i="21" s="1"/>
  <c r="CG92" i="20" s="1"/>
  <c r="EY122" i="2"/>
  <c r="AU14" i="21" s="1"/>
  <c r="BN16" i="20" s="1"/>
  <c r="FK204" i="2"/>
  <c r="BG96" i="21" s="1"/>
  <c r="BZ98" i="20" s="1"/>
  <c r="GO217" i="2"/>
  <c r="CK109" i="21" s="1"/>
  <c r="DD111" i="20" s="1"/>
  <c r="DF191" i="2"/>
  <c r="B83" i="21" s="1"/>
  <c r="U85" i="20" s="1"/>
  <c r="DP154" i="2"/>
  <c r="L46" i="21" s="1"/>
  <c r="AE48" i="20" s="1"/>
  <c r="EM191" i="2"/>
  <c r="AI83" i="21" s="1"/>
  <c r="BB85" i="20" s="1"/>
  <c r="GM199" i="2"/>
  <c r="CI91" i="21" s="1"/>
  <c r="DB93" i="20" s="1"/>
  <c r="DM137" i="2"/>
  <c r="I29" i="21" s="1"/>
  <c r="AB31" i="20" s="1"/>
  <c r="DU135" i="2"/>
  <c r="Q27" i="21" s="1"/>
  <c r="AJ29" i="20" s="1"/>
  <c r="FS180" i="2"/>
  <c r="BO72" i="21" s="1"/>
  <c r="CH74" i="20" s="1"/>
  <c r="FQ138" i="2"/>
  <c r="BM30" i="21" s="1"/>
  <c r="CF32" i="20" s="1"/>
  <c r="FW210" i="2"/>
  <c r="BS102" i="21" s="1"/>
  <c r="CL104" i="20" s="1"/>
  <c r="FD206" i="2"/>
  <c r="AZ98" i="21" s="1"/>
  <c r="BS100" i="20" s="1"/>
  <c r="EW151" i="2"/>
  <c r="AS43" i="21" s="1"/>
  <c r="BL45" i="20" s="1"/>
  <c r="FI214" i="2"/>
  <c r="BE106" i="21" s="1"/>
  <c r="BX108" i="20" s="1"/>
  <c r="DL174" i="2"/>
  <c r="H66" i="21" s="1"/>
  <c r="AA68" i="20" s="1"/>
  <c r="GJ146" i="2"/>
  <c r="CF38" i="21" s="1"/>
  <c r="CY40" i="20" s="1"/>
  <c r="HB210" i="2"/>
  <c r="CX102" i="21" s="1"/>
  <c r="DQ104" i="20" s="1"/>
  <c r="FQ167" i="2"/>
  <c r="BM59" i="21" s="1"/>
  <c r="CF61" i="20" s="1"/>
  <c r="DI118" i="2"/>
  <c r="E10" i="21" s="1"/>
  <c r="X12" i="20" s="1"/>
  <c r="HA204" i="2"/>
  <c r="CW96" i="21" s="1"/>
  <c r="DP98" i="20" s="1"/>
  <c r="EX136" i="2"/>
  <c r="AT28" i="21" s="1"/>
  <c r="BM30" i="20" s="1"/>
  <c r="GW134" i="2"/>
  <c r="CS26" i="21" s="1"/>
  <c r="DL28" i="20" s="1"/>
  <c r="DJ217" i="2"/>
  <c r="F109" i="21" s="1"/>
  <c r="Y111" i="20" s="1"/>
  <c r="FZ174" i="2"/>
  <c r="BV66" i="21" s="1"/>
  <c r="CO68" i="20" s="1"/>
  <c r="FW145" i="2"/>
  <c r="BS37" i="21" s="1"/>
  <c r="CL39" i="20" s="1"/>
  <c r="FG186" i="2"/>
  <c r="BC78" i="21" s="1"/>
  <c r="BV80" i="20" s="1"/>
  <c r="FO216" i="2"/>
  <c r="BK108" i="21" s="1"/>
  <c r="CD110" i="20" s="1"/>
  <c r="DL210" i="2"/>
  <c r="H102" i="21" s="1"/>
  <c r="AA104" i="20" s="1"/>
  <c r="DG195" i="2"/>
  <c r="C87" i="21" s="1"/>
  <c r="V89" i="20" s="1"/>
  <c r="DY126" i="2"/>
  <c r="U18" i="21" s="1"/>
  <c r="AN20" i="20" s="1"/>
  <c r="DP176" i="2"/>
  <c r="L68" i="21" s="1"/>
  <c r="AE70" i="20" s="1"/>
  <c r="FH120" i="2"/>
  <c r="BD12" i="21" s="1"/>
  <c r="BW14" i="20" s="1"/>
  <c r="GB139" i="2"/>
  <c r="BX31" i="21" s="1"/>
  <c r="CQ33" i="20" s="1"/>
  <c r="GH146" i="2"/>
  <c r="CD38" i="21" s="1"/>
  <c r="CW40" i="20" s="1"/>
  <c r="EK127" i="2"/>
  <c r="AG19" i="21" s="1"/>
  <c r="AZ21" i="20" s="1"/>
  <c r="EV145" i="2"/>
  <c r="AR37" i="21" s="1"/>
  <c r="BK39" i="20" s="1"/>
  <c r="FC141" i="2"/>
  <c r="AY33" i="21" s="1"/>
  <c r="BR35" i="20" s="1"/>
  <c r="DV116" i="2"/>
  <c r="R8" i="21" s="1"/>
  <c r="AK10" i="20" s="1"/>
  <c r="GL127" i="2"/>
  <c r="CH19" i="21" s="1"/>
  <c r="DA21" i="20" s="1"/>
  <c r="FC199" i="2"/>
  <c r="AY91" i="21" s="1"/>
  <c r="BR93" i="20" s="1"/>
  <c r="ER143" i="2"/>
  <c r="AN35" i="21" s="1"/>
  <c r="BG37" i="20" s="1"/>
  <c r="HD193" i="2"/>
  <c r="CZ85" i="21" s="1"/>
  <c r="DS87" i="20" s="1"/>
  <c r="DN133" i="2"/>
  <c r="J25" i="21" s="1"/>
  <c r="AC27" i="20" s="1"/>
  <c r="FF197" i="2"/>
  <c r="BB89" i="21" s="1"/>
  <c r="BU91" i="20" s="1"/>
  <c r="FK183" i="2"/>
  <c r="BG75" i="21" s="1"/>
  <c r="BZ77" i="20" s="1"/>
  <c r="DT181" i="2"/>
  <c r="P73" i="21" s="1"/>
  <c r="AI75" i="20" s="1"/>
  <c r="FY119" i="2"/>
  <c r="BU11" i="21" s="1"/>
  <c r="CN13" i="20" s="1"/>
  <c r="EY126" i="2"/>
  <c r="AU18" i="21" s="1"/>
  <c r="BN20" i="20" s="1"/>
  <c r="EF175" i="2"/>
  <c r="AB67" i="21" s="1"/>
  <c r="AU69" i="20" s="1"/>
  <c r="EX177" i="2"/>
  <c r="AT69" i="21" s="1"/>
  <c r="BM71" i="20" s="1"/>
  <c r="DH176" i="2"/>
  <c r="D68" i="21" s="1"/>
  <c r="W70" i="20" s="1"/>
  <c r="DM207" i="2"/>
  <c r="I99" i="21" s="1"/>
  <c r="AB101" i="20" s="1"/>
  <c r="HG115" i="2"/>
  <c r="DC7" i="21" s="1"/>
  <c r="DV9" i="20" s="1"/>
  <c r="GU207" i="2"/>
  <c r="CQ99" i="21" s="1"/>
  <c r="DJ101" i="20" s="1"/>
  <c r="EE121" i="2"/>
  <c r="AA13" i="21" s="1"/>
  <c r="AT15" i="20" s="1"/>
  <c r="ET116" i="2"/>
  <c r="AP8" i="21" s="1"/>
  <c r="BI10" i="20" s="1"/>
  <c r="HF114" i="2"/>
  <c r="DB6" i="21" s="1"/>
  <c r="DU8" i="20" s="1"/>
  <c r="FK171" i="2"/>
  <c r="BG63" i="21" s="1"/>
  <c r="BZ65" i="20" s="1"/>
  <c r="FX183" i="2"/>
  <c r="BT75" i="21" s="1"/>
  <c r="CM77" i="20" s="1"/>
  <c r="EN166" i="2"/>
  <c r="AJ58" i="21" s="1"/>
  <c r="BC60" i="20" s="1"/>
  <c r="GF134" i="2"/>
  <c r="CB26" i="21" s="1"/>
  <c r="CU28" i="20" s="1"/>
  <c r="FK172" i="2"/>
  <c r="BG64" i="21" s="1"/>
  <c r="BZ66" i="20" s="1"/>
  <c r="DI157" i="2"/>
  <c r="E49" i="21" s="1"/>
  <c r="X51" i="20" s="1"/>
  <c r="FB155" i="2"/>
  <c r="AX47" i="21" s="1"/>
  <c r="BQ49" i="20" s="1"/>
  <c r="HE194" i="2"/>
  <c r="DA86" i="21" s="1"/>
  <c r="DT88" i="20" s="1"/>
  <c r="FK216" i="2"/>
  <c r="BG108" i="21" s="1"/>
  <c r="BZ110" i="20" s="1"/>
  <c r="EH190" i="2"/>
  <c r="AD82" i="21" s="1"/>
  <c r="AW84" i="20" s="1"/>
  <c r="DT150" i="2"/>
  <c r="P42" i="21" s="1"/>
  <c r="AI44" i="20" s="1"/>
  <c r="DS179" i="2"/>
  <c r="O71" i="21" s="1"/>
  <c r="AH73" i="20" s="1"/>
  <c r="FL199" i="2"/>
  <c r="BH91" i="21" s="1"/>
  <c r="CA93" i="20" s="1"/>
  <c r="GQ122" i="2"/>
  <c r="CM14" i="21" s="1"/>
  <c r="DF16" i="20" s="1"/>
  <c r="FT215" i="2"/>
  <c r="BP107" i="21" s="1"/>
  <c r="CI109" i="20" s="1"/>
  <c r="DQ139" i="2"/>
  <c r="M31" i="21" s="1"/>
  <c r="AF33" i="20" s="1"/>
  <c r="HB127" i="2"/>
  <c r="CX19" i="21" s="1"/>
  <c r="DQ21" i="20" s="1"/>
  <c r="FO144" i="2"/>
  <c r="BK36" i="21" s="1"/>
  <c r="CD38" i="20" s="1"/>
  <c r="EU147" i="2"/>
  <c r="AQ39" i="21" s="1"/>
  <c r="BJ41" i="20" s="1"/>
  <c r="HA149" i="2"/>
  <c r="CW41" i="21" s="1"/>
  <c r="DP43" i="20" s="1"/>
  <c r="EN193" i="2"/>
  <c r="AJ85" i="21" s="1"/>
  <c r="BC87" i="20" s="1"/>
  <c r="EE189" i="2"/>
  <c r="AA81" i="21" s="1"/>
  <c r="AT83" i="20" s="1"/>
  <c r="GO135" i="2"/>
  <c r="CK27" i="21" s="1"/>
  <c r="DD29" i="20" s="1"/>
  <c r="EY139" i="2"/>
  <c r="AU31" i="21" s="1"/>
  <c r="BN33" i="20" s="1"/>
  <c r="FM157" i="2"/>
  <c r="BI49" i="21" s="1"/>
  <c r="CB51" i="20" s="1"/>
  <c r="EA165" i="2"/>
  <c r="W57" i="21" s="1"/>
  <c r="AP59" i="20" s="1"/>
  <c r="EK216" i="2"/>
  <c r="AG108" i="21" s="1"/>
  <c r="AZ110" i="20" s="1"/>
  <c r="GP214" i="2"/>
  <c r="CL106" i="21" s="1"/>
  <c r="DE108" i="20" s="1"/>
  <c r="DI127" i="2"/>
  <c r="E19" i="21" s="1"/>
  <c r="X21" i="20" s="1"/>
  <c r="GN171" i="2"/>
  <c r="CJ63" i="21" s="1"/>
  <c r="DC65" i="20" s="1"/>
  <c r="DP215" i="2"/>
  <c r="L107" i="21" s="1"/>
  <c r="AE109" i="20" s="1"/>
  <c r="FQ189" i="2"/>
  <c r="BM81" i="21" s="1"/>
  <c r="CF83" i="20" s="1"/>
  <c r="FZ216" i="2"/>
  <c r="BV108" i="21" s="1"/>
  <c r="CO110" i="20" s="1"/>
  <c r="DJ184" i="2"/>
  <c r="F76" i="21" s="1"/>
  <c r="Y78" i="20" s="1"/>
  <c r="GR121" i="2"/>
  <c r="CN13" i="21" s="1"/>
  <c r="DG15" i="20" s="1"/>
  <c r="FW171" i="2"/>
  <c r="BS63" i="21" s="1"/>
  <c r="CL65" i="20" s="1"/>
  <c r="FV216" i="2"/>
  <c r="BR108" i="21" s="1"/>
  <c r="CK110" i="20" s="1"/>
  <c r="FO113" i="2"/>
  <c r="BK5" i="21" s="1"/>
  <c r="DT194" i="2"/>
  <c r="P86" i="21" s="1"/>
  <c r="AI88" i="20" s="1"/>
  <c r="GO123" i="2"/>
  <c r="CK15" i="21" s="1"/>
  <c r="DD17" i="20" s="1"/>
  <c r="GA203" i="2"/>
  <c r="BW95" i="21" s="1"/>
  <c r="CP97" i="20" s="1"/>
  <c r="FG121" i="2"/>
  <c r="BC13" i="21" s="1"/>
  <c r="BV15" i="20" s="1"/>
  <c r="DJ161" i="2"/>
  <c r="F53" i="21" s="1"/>
  <c r="Y55" i="20" s="1"/>
  <c r="FE154" i="2"/>
  <c r="BA46" i="21" s="1"/>
  <c r="BT48" i="20" s="1"/>
  <c r="GB169" i="2"/>
  <c r="BX61" i="21" s="1"/>
  <c r="CQ63" i="20" s="1"/>
  <c r="EA119" i="2"/>
  <c r="W11" i="21" s="1"/>
  <c r="AP13" i="20" s="1"/>
  <c r="FT157" i="2"/>
  <c r="BP49" i="21" s="1"/>
  <c r="CI51" i="20" s="1"/>
  <c r="DW186" i="2"/>
  <c r="S78" i="21" s="1"/>
  <c r="AL80" i="20" s="1"/>
  <c r="FH156" i="2"/>
  <c r="BD48" i="21" s="1"/>
  <c r="BW50" i="20" s="1"/>
  <c r="EN123" i="2"/>
  <c r="AJ15" i="21" s="1"/>
  <c r="BC17" i="20" s="1"/>
  <c r="GX127" i="2"/>
  <c r="CT19" i="21" s="1"/>
  <c r="DM21" i="20" s="1"/>
  <c r="DZ130" i="2"/>
  <c r="V22" i="21" s="1"/>
  <c r="AO24" i="20" s="1"/>
  <c r="FL207" i="2"/>
  <c r="BH99" i="21" s="1"/>
  <c r="CA101" i="20" s="1"/>
  <c r="ET129" i="2"/>
  <c r="AP21" i="21" s="1"/>
  <c r="BI23" i="20" s="1"/>
  <c r="GD208" i="2"/>
  <c r="BZ100" i="21" s="1"/>
  <c r="CS102" i="20" s="1"/>
  <c r="FK136" i="2"/>
  <c r="BG28" i="21" s="1"/>
  <c r="BZ30" i="20" s="1"/>
  <c r="GI204" i="2"/>
  <c r="CE96" i="21" s="1"/>
  <c r="CX98" i="20" s="1"/>
  <c r="FL126" i="2"/>
  <c r="BH18" i="21" s="1"/>
  <c r="CA20" i="20" s="1"/>
  <c r="GY144" i="2"/>
  <c r="CU36" i="21" s="1"/>
  <c r="DN38" i="20" s="1"/>
  <c r="DY132" i="2"/>
  <c r="U24" i="21" s="1"/>
  <c r="AN26" i="20" s="1"/>
  <c r="FV189" i="2"/>
  <c r="BR81" i="21" s="1"/>
  <c r="CK83" i="20" s="1"/>
  <c r="HB178" i="2"/>
  <c r="CX70" i="21" s="1"/>
  <c r="DQ72" i="20" s="1"/>
  <c r="DP216" i="2"/>
  <c r="L108" i="21" s="1"/>
  <c r="AE110" i="20" s="1"/>
  <c r="FN149" i="2"/>
  <c r="BJ41" i="21" s="1"/>
  <c r="CC43" i="20" s="1"/>
  <c r="HA129" i="2"/>
  <c r="CW21" i="21" s="1"/>
  <c r="DP23" i="20" s="1"/>
  <c r="EP120" i="2"/>
  <c r="AL12" i="21" s="1"/>
  <c r="BE14" i="20" s="1"/>
  <c r="FV212" i="2"/>
  <c r="BR104" i="21" s="1"/>
  <c r="CK106" i="20" s="1"/>
  <c r="HE190" i="2"/>
  <c r="DA82" i="21" s="1"/>
  <c r="DT84" i="20" s="1"/>
  <c r="EZ130" i="2"/>
  <c r="AV22" i="21" s="1"/>
  <c r="BO24" i="20" s="1"/>
  <c r="GP194" i="2"/>
  <c r="CL86" i="21" s="1"/>
  <c r="DE88" i="20" s="1"/>
  <c r="FF210" i="2"/>
  <c r="BB102" i="21" s="1"/>
  <c r="BU104" i="20" s="1"/>
  <c r="EL130" i="2"/>
  <c r="AH22" i="21" s="1"/>
  <c r="BA24" i="20" s="1"/>
  <c r="DG196" i="2"/>
  <c r="C88" i="21" s="1"/>
  <c r="V90" i="20" s="1"/>
  <c r="GZ207" i="2"/>
  <c r="CV99" i="21" s="1"/>
  <c r="DO101" i="20" s="1"/>
  <c r="EX113" i="2"/>
  <c r="AT5" i="21" s="1"/>
  <c r="FP171" i="2"/>
  <c r="BL63" i="21" s="1"/>
  <c r="CE65" i="20" s="1"/>
  <c r="EJ176" i="2"/>
  <c r="AF68" i="21" s="1"/>
  <c r="AY70" i="20" s="1"/>
  <c r="EL174" i="2"/>
  <c r="AH66" i="21" s="1"/>
  <c r="BA68" i="20" s="1"/>
  <c r="GH135" i="2"/>
  <c r="CD27" i="21" s="1"/>
  <c r="CW29" i="20" s="1"/>
  <c r="DG204" i="2"/>
  <c r="C96" i="21" s="1"/>
  <c r="V98" i="20" s="1"/>
  <c r="DI141" i="2"/>
  <c r="E33" i="21" s="1"/>
  <c r="X35" i="20" s="1"/>
  <c r="DH172" i="2"/>
  <c r="D64" i="21" s="1"/>
  <c r="W66" i="20" s="1"/>
  <c r="FR160" i="2"/>
  <c r="BN52" i="21" s="1"/>
  <c r="CG54" i="20" s="1"/>
  <c r="EK162" i="2"/>
  <c r="AG54" i="21" s="1"/>
  <c r="AZ56" i="20" s="1"/>
  <c r="EF172" i="2"/>
  <c r="AB64" i="21" s="1"/>
  <c r="AU66" i="20" s="1"/>
  <c r="EH155" i="2"/>
  <c r="AD47" i="21" s="1"/>
  <c r="AW49" i="20" s="1"/>
  <c r="ES167" i="2"/>
  <c r="AO59" i="21" s="1"/>
  <c r="BH61" i="20" s="1"/>
  <c r="ES143" i="2"/>
  <c r="AO35" i="21" s="1"/>
  <c r="BH37" i="20" s="1"/>
  <c r="FB165" i="2"/>
  <c r="AX57" i="21" s="1"/>
  <c r="BQ59" i="20" s="1"/>
  <c r="GC185" i="2"/>
  <c r="BY77" i="21" s="1"/>
  <c r="CR79" i="20" s="1"/>
  <c r="DW113" i="2"/>
  <c r="S5" i="21" s="1"/>
  <c r="GU115" i="2"/>
  <c r="CQ7" i="21" s="1"/>
  <c r="DJ9" i="20" s="1"/>
  <c r="GZ116" i="2"/>
  <c r="CV8" i="21" s="1"/>
  <c r="DO10" i="20" s="1"/>
  <c r="EC140" i="2"/>
  <c r="Y32" i="21" s="1"/>
  <c r="AR34" i="20" s="1"/>
  <c r="EY117" i="2"/>
  <c r="AU9" i="21" s="1"/>
  <c r="BN11" i="20" s="1"/>
  <c r="FB189" i="2"/>
  <c r="AX81" i="21" s="1"/>
  <c r="BQ83" i="20" s="1"/>
  <c r="DG170" i="2"/>
  <c r="C62" i="21" s="1"/>
  <c r="V64" i="20" s="1"/>
  <c r="EQ148" i="2"/>
  <c r="AM40" i="21" s="1"/>
  <c r="BF42" i="20" s="1"/>
  <c r="FN204" i="2"/>
  <c r="BJ96" i="21" s="1"/>
  <c r="CC98" i="20" s="1"/>
  <c r="EW127" i="2"/>
  <c r="AS19" i="21" s="1"/>
  <c r="BL21" i="20" s="1"/>
  <c r="EH121" i="2"/>
  <c r="AD13" i="21" s="1"/>
  <c r="AW15" i="20" s="1"/>
  <c r="FQ155" i="2"/>
  <c r="BM47" i="21" s="1"/>
  <c r="CF49" i="20" s="1"/>
  <c r="ED174" i="2"/>
  <c r="Z66" i="21" s="1"/>
  <c r="AS68" i="20" s="1"/>
  <c r="DM141" i="2"/>
  <c r="I33" i="21" s="1"/>
  <c r="AB35" i="20" s="1"/>
  <c r="GV160" i="2"/>
  <c r="CR52" i="21" s="1"/>
  <c r="DK54" i="20" s="1"/>
  <c r="ER166" i="2"/>
  <c r="AN58" i="21" s="1"/>
  <c r="BG60" i="20" s="1"/>
  <c r="FT203" i="2"/>
  <c r="BP95" i="21" s="1"/>
  <c r="CI97" i="20" s="1"/>
  <c r="FD150" i="2"/>
  <c r="AZ42" i="21" s="1"/>
  <c r="BS44" i="20" s="1"/>
  <c r="EG172" i="2"/>
  <c r="AC64" i="21" s="1"/>
  <c r="AV66" i="20" s="1"/>
  <c r="GO166" i="2"/>
  <c r="CK58" i="21" s="1"/>
  <c r="DD60" i="20" s="1"/>
  <c r="EN135" i="2"/>
  <c r="AJ27" i="21" s="1"/>
  <c r="BC29" i="20" s="1"/>
  <c r="FE113" i="2"/>
  <c r="BA5" i="21" s="1"/>
  <c r="GA181" i="2"/>
  <c r="BW73" i="21" s="1"/>
  <c r="CP75" i="20" s="1"/>
  <c r="DQ205" i="2"/>
  <c r="M97" i="21" s="1"/>
  <c r="AF99" i="20" s="1"/>
  <c r="DS163" i="2"/>
  <c r="O55" i="21" s="1"/>
  <c r="AH57" i="20" s="1"/>
  <c r="DS166" i="2"/>
  <c r="O58" i="21" s="1"/>
  <c r="AH60" i="20" s="1"/>
  <c r="FI181" i="2"/>
  <c r="BE73" i="21" s="1"/>
  <c r="BX75" i="20" s="1"/>
  <c r="DL117" i="2"/>
  <c r="H9" i="21" s="1"/>
  <c r="AA11" i="20" s="1"/>
  <c r="FC171" i="2"/>
  <c r="AY63" i="21" s="1"/>
  <c r="BR65" i="20" s="1"/>
  <c r="GB157" i="2"/>
  <c r="BX49" i="21" s="1"/>
  <c r="CQ51" i="20" s="1"/>
  <c r="FE161" i="2"/>
  <c r="BA53" i="21" s="1"/>
  <c r="BT55" i="20" s="1"/>
  <c r="EY174" i="2"/>
  <c r="AU66" i="21" s="1"/>
  <c r="BN68" i="20" s="1"/>
  <c r="EO211" i="2"/>
  <c r="AK103" i="21" s="1"/>
  <c r="BD105" i="20" s="1"/>
  <c r="FY205" i="2"/>
  <c r="BU97" i="21" s="1"/>
  <c r="CN99" i="20" s="1"/>
  <c r="FQ152" i="2"/>
  <c r="BM44" i="21" s="1"/>
  <c r="CF46" i="20" s="1"/>
  <c r="GA190" i="2"/>
  <c r="BW82" i="21" s="1"/>
  <c r="CP84" i="20" s="1"/>
  <c r="GU210" i="2"/>
  <c r="CQ102" i="21" s="1"/>
  <c r="DJ104" i="20" s="1"/>
  <c r="EQ117" i="2"/>
  <c r="AM9" i="21" s="1"/>
  <c r="BF11" i="20" s="1"/>
  <c r="FP142" i="2"/>
  <c r="BL34" i="21" s="1"/>
  <c r="CE36" i="20" s="1"/>
  <c r="EY145" i="2"/>
  <c r="AU37" i="21" s="1"/>
  <c r="BN39" i="20" s="1"/>
  <c r="FW159" i="2"/>
  <c r="BS51" i="21" s="1"/>
  <c r="CL53" i="20" s="1"/>
  <c r="DF125" i="2"/>
  <c r="B17" i="21" s="1"/>
  <c r="U19" i="20" s="1"/>
  <c r="DT187" i="2"/>
  <c r="P79" i="21" s="1"/>
  <c r="AI81" i="20" s="1"/>
  <c r="FO121" i="2"/>
  <c r="BK13" i="21" s="1"/>
  <c r="CD15" i="20" s="1"/>
  <c r="EG216" i="2"/>
  <c r="AC108" i="21" s="1"/>
  <c r="AV110" i="20" s="1"/>
  <c r="EQ195" i="2"/>
  <c r="AM87" i="21" s="1"/>
  <c r="BF89" i="20" s="1"/>
  <c r="EK154" i="2"/>
  <c r="AG46" i="21" s="1"/>
  <c r="AZ48" i="20" s="1"/>
  <c r="FI114" i="2"/>
  <c r="BE6" i="21" s="1"/>
  <c r="BX8" i="20" s="1"/>
  <c r="GT205" i="2"/>
  <c r="CP97" i="21" s="1"/>
  <c r="DI99" i="20" s="1"/>
  <c r="GR164" i="2"/>
  <c r="CN56" i="21" s="1"/>
  <c r="DG58" i="20" s="1"/>
  <c r="EI205" i="2"/>
  <c r="AE97" i="21" s="1"/>
  <c r="AX99" i="20" s="1"/>
  <c r="GK215" i="2"/>
  <c r="CG107" i="21" s="1"/>
  <c r="CZ109" i="20" s="1"/>
  <c r="GH213" i="2"/>
  <c r="CD105" i="21" s="1"/>
  <c r="CW107" i="20" s="1"/>
  <c r="GN215" i="2"/>
  <c r="CJ107" i="21" s="1"/>
  <c r="DC109" i="20" s="1"/>
  <c r="FD127" i="2"/>
  <c r="AZ19" i="21" s="1"/>
  <c r="BS21" i="20" s="1"/>
  <c r="EF182" i="2"/>
  <c r="AB74" i="21" s="1"/>
  <c r="AU76" i="20" s="1"/>
  <c r="GL214" i="2"/>
  <c r="CH106" i="21" s="1"/>
  <c r="DA108" i="20" s="1"/>
  <c r="GS178" i="2"/>
  <c r="CO70" i="21" s="1"/>
  <c r="DH72" i="20" s="1"/>
  <c r="EY143" i="2"/>
  <c r="AU35" i="21" s="1"/>
  <c r="BN37" i="20" s="1"/>
  <c r="FV184" i="2"/>
  <c r="BR76" i="21" s="1"/>
  <c r="CK78" i="20" s="1"/>
  <c r="FT183" i="2"/>
  <c r="BP75" i="21" s="1"/>
  <c r="CI77" i="20" s="1"/>
  <c r="GE138" i="2"/>
  <c r="CA30" i="21" s="1"/>
  <c r="CT32" i="20" s="1"/>
  <c r="FS179" i="2"/>
  <c r="BO71" i="21" s="1"/>
  <c r="CH73" i="20" s="1"/>
  <c r="GS132" i="2"/>
  <c r="CO24" i="21" s="1"/>
  <c r="DH26" i="20" s="1"/>
  <c r="DS148" i="2"/>
  <c r="O40" i="21" s="1"/>
  <c r="AH42" i="20" s="1"/>
  <c r="ED205" i="2"/>
  <c r="Z97" i="21" s="1"/>
  <c r="AS99" i="20" s="1"/>
  <c r="GJ148" i="2"/>
  <c r="CF40" i="21" s="1"/>
  <c r="CY42" i="20" s="1"/>
  <c r="GN165" i="2"/>
  <c r="CJ57" i="21" s="1"/>
  <c r="DC59" i="20" s="1"/>
  <c r="FU157" i="2"/>
  <c r="BQ49" i="21" s="1"/>
  <c r="CJ51" i="20" s="1"/>
  <c r="ET128" i="2"/>
  <c r="AP20" i="21" s="1"/>
  <c r="BI22" i="20" s="1"/>
  <c r="DT203" i="2"/>
  <c r="P95" i="21" s="1"/>
  <c r="AI97" i="20" s="1"/>
  <c r="GX135" i="2"/>
  <c r="CT27" i="21" s="1"/>
  <c r="DM29" i="20" s="1"/>
  <c r="EU181" i="2"/>
  <c r="AQ73" i="21" s="1"/>
  <c r="BJ75" i="20" s="1"/>
  <c r="HC128" i="2"/>
  <c r="CY20" i="21" s="1"/>
  <c r="DR22" i="20" s="1"/>
  <c r="GJ188" i="2"/>
  <c r="CF80" i="21" s="1"/>
  <c r="CY82" i="20" s="1"/>
  <c r="EZ182" i="2"/>
  <c r="AV74" i="21" s="1"/>
  <c r="BO76" i="20" s="1"/>
  <c r="FS130" i="2"/>
  <c r="BO22" i="21" s="1"/>
  <c r="CH24" i="20" s="1"/>
  <c r="ES184" i="2"/>
  <c r="AO76" i="21" s="1"/>
  <c r="BH78" i="20" s="1"/>
  <c r="DZ122" i="2"/>
  <c r="V14" i="21" s="1"/>
  <c r="AO16" i="20" s="1"/>
  <c r="FW146" i="2"/>
  <c r="BS38" i="21" s="1"/>
  <c r="CL40" i="20" s="1"/>
  <c r="EV131" i="2"/>
  <c r="AR23" i="21" s="1"/>
  <c r="BK25" i="20" s="1"/>
  <c r="EU133" i="2"/>
  <c r="AQ25" i="21" s="1"/>
  <c r="BJ27" i="20" s="1"/>
  <c r="DF218" i="2"/>
  <c r="B110" i="21" s="1"/>
  <c r="U112" i="20" s="1"/>
  <c r="DS211" i="2"/>
  <c r="O103" i="21" s="1"/>
  <c r="AH105" i="20" s="1"/>
  <c r="GG187" i="2"/>
  <c r="CC79" i="21" s="1"/>
  <c r="CV81" i="20" s="1"/>
  <c r="GQ192" i="2"/>
  <c r="CM84" i="21" s="1"/>
  <c r="DF86" i="20" s="1"/>
  <c r="DL136" i="2"/>
  <c r="H28" i="21" s="1"/>
  <c r="AA30" i="20" s="1"/>
  <c r="EP172" i="2"/>
  <c r="AL64" i="21" s="1"/>
  <c r="BE66" i="20" s="1"/>
  <c r="FE188" i="2"/>
  <c r="BA80" i="21" s="1"/>
  <c r="BT82" i="20" s="1"/>
  <c r="FF132" i="2"/>
  <c r="BB24" i="21" s="1"/>
  <c r="BU26" i="20" s="1"/>
  <c r="EQ184" i="2"/>
  <c r="AM76" i="21" s="1"/>
  <c r="BF78" i="20" s="1"/>
  <c r="DU142" i="2"/>
  <c r="Q34" i="21" s="1"/>
  <c r="AJ36" i="20" s="1"/>
  <c r="GM138" i="2"/>
  <c r="CI30" i="21" s="1"/>
  <c r="DB32" i="20" s="1"/>
  <c r="EB145" i="2"/>
  <c r="X37" i="21" s="1"/>
  <c r="AQ39" i="20" s="1"/>
  <c r="DP182" i="2"/>
  <c r="L74" i="21" s="1"/>
  <c r="AE76" i="20" s="1"/>
  <c r="GO200" i="2"/>
  <c r="CK92" i="21" s="1"/>
  <c r="DD94" i="20" s="1"/>
  <c r="DN176" i="2"/>
  <c r="J68" i="21" s="1"/>
  <c r="AC70" i="20" s="1"/>
  <c r="FH122" i="2"/>
  <c r="BD14" i="21" s="1"/>
  <c r="BW16" i="20" s="1"/>
  <c r="FR188" i="2"/>
  <c r="BN80" i="21" s="1"/>
  <c r="CG82" i="20" s="1"/>
  <c r="FE182" i="2"/>
  <c r="BA74" i="21" s="1"/>
  <c r="BT76" i="20" s="1"/>
  <c r="FO169" i="2"/>
  <c r="BK61" i="21" s="1"/>
  <c r="CD63" i="20" s="1"/>
  <c r="FF170" i="2"/>
  <c r="BB62" i="21" s="1"/>
  <c r="BU64" i="20" s="1"/>
  <c r="GU186" i="2"/>
  <c r="CQ78" i="21" s="1"/>
  <c r="DJ80" i="20" s="1"/>
  <c r="ET199" i="2"/>
  <c r="AP91" i="21" s="1"/>
  <c r="BI93" i="20" s="1"/>
  <c r="EC177" i="2"/>
  <c r="Y69" i="21" s="1"/>
  <c r="AR71" i="20" s="1"/>
  <c r="DN199" i="2"/>
  <c r="J91" i="21" s="1"/>
  <c r="AC93" i="20" s="1"/>
  <c r="FY184" i="2"/>
  <c r="BU76" i="21" s="1"/>
  <c r="CN78" i="20" s="1"/>
  <c r="FF119" i="2"/>
  <c r="BB11" i="21" s="1"/>
  <c r="BU13" i="20" s="1"/>
  <c r="GY151" i="2"/>
  <c r="CU43" i="21" s="1"/>
  <c r="DN45" i="20" s="1"/>
  <c r="GA145" i="2"/>
  <c r="BW37" i="21" s="1"/>
  <c r="CP39" i="20" s="1"/>
  <c r="FN159" i="2"/>
  <c r="BJ51" i="21" s="1"/>
  <c r="CC53" i="20" s="1"/>
  <c r="GJ142" i="2"/>
  <c r="CF34" i="21" s="1"/>
  <c r="CY36" i="20" s="1"/>
  <c r="FW167" i="2"/>
  <c r="BS59" i="21" s="1"/>
  <c r="CL61" i="20" s="1"/>
  <c r="FO116" i="2"/>
  <c r="BK8" i="21" s="1"/>
  <c r="CD10" i="20" s="1"/>
  <c r="FM135" i="2"/>
  <c r="BI27" i="21" s="1"/>
  <c r="CB29" i="20" s="1"/>
  <c r="DT138" i="2"/>
  <c r="P30" i="21" s="1"/>
  <c r="AI32" i="20" s="1"/>
  <c r="GM128" i="2"/>
  <c r="CI20" i="21" s="1"/>
  <c r="DB22" i="20" s="1"/>
  <c r="GI165" i="2"/>
  <c r="CE57" i="21" s="1"/>
  <c r="CX59" i="20" s="1"/>
  <c r="GM147" i="2"/>
  <c r="CI39" i="21" s="1"/>
  <c r="DB41" i="20" s="1"/>
  <c r="EH174" i="2"/>
  <c r="AD66" i="21" s="1"/>
  <c r="AW68" i="20" s="1"/>
  <c r="EI172" i="2"/>
  <c r="AE64" i="21" s="1"/>
  <c r="AX66" i="20" s="1"/>
  <c r="DP117" i="2"/>
  <c r="L9" i="21" s="1"/>
  <c r="AE11" i="20" s="1"/>
  <c r="FP134" i="2"/>
  <c r="BL26" i="21" s="1"/>
  <c r="CE28" i="20" s="1"/>
  <c r="GC136" i="2"/>
  <c r="BY28" i="21" s="1"/>
  <c r="CR30" i="20" s="1"/>
  <c r="DW185" i="2"/>
  <c r="S77" i="21" s="1"/>
  <c r="AL79" i="20" s="1"/>
  <c r="EG217" i="2"/>
  <c r="AC109" i="21" s="1"/>
  <c r="AV111" i="20" s="1"/>
  <c r="EP159" i="2"/>
  <c r="AL51" i="21" s="1"/>
  <c r="BE53" i="20" s="1"/>
  <c r="DJ188" i="2"/>
  <c r="F80" i="21" s="1"/>
  <c r="Y82" i="20" s="1"/>
  <c r="DS152" i="2"/>
  <c r="O44" i="21" s="1"/>
  <c r="AH46" i="20" s="1"/>
  <c r="EA152" i="2"/>
  <c r="W44" i="21" s="1"/>
  <c r="AP46" i="20" s="1"/>
  <c r="DF190" i="2"/>
  <c r="B82" i="21" s="1"/>
  <c r="U84" i="20" s="1"/>
  <c r="DI140" i="2"/>
  <c r="E32" i="21" s="1"/>
  <c r="X34" i="20" s="1"/>
  <c r="FA199" i="2"/>
  <c r="AW91" i="21" s="1"/>
  <c r="BP93" i="20" s="1"/>
  <c r="FZ162" i="2"/>
  <c r="BV54" i="21" s="1"/>
  <c r="CO56" i="20" s="1"/>
  <c r="DS164" i="2"/>
  <c r="O56" i="21" s="1"/>
  <c r="AH58" i="20" s="1"/>
  <c r="HA123" i="2"/>
  <c r="CW15" i="21" s="1"/>
  <c r="DP17" i="20" s="1"/>
  <c r="GO128" i="2"/>
  <c r="CK20" i="21" s="1"/>
  <c r="DD22" i="20" s="1"/>
  <c r="GX182" i="2"/>
  <c r="CT74" i="21" s="1"/>
  <c r="DM76" i="20" s="1"/>
  <c r="FC147" i="2"/>
  <c r="AY39" i="21" s="1"/>
  <c r="BR41" i="20" s="1"/>
  <c r="DV211" i="2"/>
  <c r="R103" i="21" s="1"/>
  <c r="AK105" i="20" s="1"/>
  <c r="HG122" i="2"/>
  <c r="DC14" i="21" s="1"/>
  <c r="DV16" i="20" s="1"/>
  <c r="EM127" i="2"/>
  <c r="AI19" i="21" s="1"/>
  <c r="BB21" i="20" s="1"/>
  <c r="DH166" i="2"/>
  <c r="D58" i="21" s="1"/>
  <c r="W60" i="20" s="1"/>
  <c r="EY196" i="2"/>
  <c r="AU88" i="21" s="1"/>
  <c r="BN90" i="20" s="1"/>
  <c r="FL168" i="2"/>
  <c r="BH60" i="21" s="1"/>
  <c r="CA62" i="20" s="1"/>
  <c r="FY216" i="2"/>
  <c r="BU108" i="21" s="1"/>
  <c r="CN110" i="20" s="1"/>
  <c r="GW133" i="2"/>
  <c r="CS25" i="21" s="1"/>
  <c r="DL27" i="20" s="1"/>
  <c r="EO193" i="2"/>
  <c r="AK85" i="21" s="1"/>
  <c r="BD87" i="20" s="1"/>
  <c r="FB196" i="2"/>
  <c r="AX88" i="21" s="1"/>
  <c r="BQ90" i="20" s="1"/>
  <c r="GG156" i="2"/>
  <c r="CC48" i="21" s="1"/>
  <c r="CV50" i="20" s="1"/>
  <c r="DN146" i="2"/>
  <c r="J38" i="21" s="1"/>
  <c r="AC40" i="20" s="1"/>
  <c r="GE208" i="2"/>
  <c r="CA100" i="21" s="1"/>
  <c r="CT102" i="20" s="1"/>
  <c r="ES124" i="2"/>
  <c r="AO16" i="21" s="1"/>
  <c r="BH18" i="20" s="1"/>
  <c r="FE138" i="2"/>
  <c r="BA30" i="21" s="1"/>
  <c r="BT32" i="20" s="1"/>
  <c r="HB162" i="2"/>
  <c r="CX54" i="21" s="1"/>
  <c r="DQ56" i="20" s="1"/>
  <c r="DQ189" i="2"/>
  <c r="M81" i="21" s="1"/>
  <c r="AF83" i="20" s="1"/>
  <c r="GK130" i="2"/>
  <c r="CG22" i="21" s="1"/>
  <c r="CZ24" i="20" s="1"/>
  <c r="DW140" i="2"/>
  <c r="S32" i="21" s="1"/>
  <c r="AL34" i="20" s="1"/>
  <c r="FX217" i="2"/>
  <c r="BT109" i="21" s="1"/>
  <c r="CM111" i="20" s="1"/>
  <c r="FB153" i="2"/>
  <c r="AX45" i="21" s="1"/>
  <c r="BQ47" i="20" s="1"/>
  <c r="FM185" i="2"/>
  <c r="BI77" i="21" s="1"/>
  <c r="CB79" i="20" s="1"/>
  <c r="GC191" i="2"/>
  <c r="BY83" i="21" s="1"/>
  <c r="CR85" i="20" s="1"/>
  <c r="FM161" i="2"/>
  <c r="BI53" i="21" s="1"/>
  <c r="CB55" i="20" s="1"/>
  <c r="GA204" i="2"/>
  <c r="BW96" i="21" s="1"/>
  <c r="CP98" i="20" s="1"/>
  <c r="DY197" i="2"/>
  <c r="U89" i="21" s="1"/>
  <c r="AN91" i="20" s="1"/>
  <c r="DW156" i="2"/>
  <c r="S48" i="21" s="1"/>
  <c r="AL50" i="20" s="1"/>
  <c r="FC137" i="2"/>
  <c r="AY29" i="21" s="1"/>
  <c r="BR31" i="20" s="1"/>
  <c r="FX113" i="2"/>
  <c r="BT5" i="21" s="1"/>
  <c r="EN146" i="2"/>
  <c r="AJ38" i="21" s="1"/>
  <c r="BC40" i="20" s="1"/>
  <c r="GB119" i="2"/>
  <c r="BX11" i="21" s="1"/>
  <c r="CQ13" i="20" s="1"/>
  <c r="EE218" i="2"/>
  <c r="AA110" i="21" s="1"/>
  <c r="AT112" i="20" s="1"/>
  <c r="ED218" i="2"/>
  <c r="Z110" i="21" s="1"/>
  <c r="AS112" i="20" s="1"/>
  <c r="EE205" i="2"/>
  <c r="AA97" i="21" s="1"/>
  <c r="AT99" i="20" s="1"/>
  <c r="DX148" i="2"/>
  <c r="T40" i="21" s="1"/>
  <c r="AM42" i="20" s="1"/>
  <c r="ED212" i="2"/>
  <c r="Z104" i="21" s="1"/>
  <c r="AS106" i="20" s="1"/>
  <c r="EZ201" i="2"/>
  <c r="AV93" i="21" s="1"/>
  <c r="BO95" i="20" s="1"/>
  <c r="FV133" i="2"/>
  <c r="BR25" i="21" s="1"/>
  <c r="CK27" i="20" s="1"/>
  <c r="DM198" i="2"/>
  <c r="I90" i="21" s="1"/>
  <c r="AB92" i="20" s="1"/>
  <c r="EO142" i="2"/>
  <c r="AK34" i="21" s="1"/>
  <c r="BD36" i="20" s="1"/>
  <c r="DT199" i="2"/>
  <c r="P91" i="21" s="1"/>
  <c r="AI93" i="20" s="1"/>
  <c r="EP210" i="2"/>
  <c r="AL102" i="21" s="1"/>
  <c r="BE104" i="20" s="1"/>
  <c r="DM120" i="2"/>
  <c r="I12" i="21" s="1"/>
  <c r="AB14" i="20" s="1"/>
  <c r="FK142" i="2"/>
  <c r="BG34" i="21" s="1"/>
  <c r="BZ36" i="20" s="1"/>
  <c r="EL121" i="2"/>
  <c r="AH13" i="21" s="1"/>
  <c r="BA15" i="20" s="1"/>
  <c r="GN217" i="2"/>
  <c r="CJ109" i="21" s="1"/>
  <c r="DC111" i="20" s="1"/>
  <c r="FF183" i="2"/>
  <c r="BB75" i="21" s="1"/>
  <c r="BU77" i="20" s="1"/>
  <c r="DH140" i="2"/>
  <c r="D32" i="21" s="1"/>
  <c r="W34" i="20" s="1"/>
  <c r="EK171" i="2"/>
  <c r="AG63" i="21" s="1"/>
  <c r="AZ65" i="20" s="1"/>
  <c r="FX180" i="2"/>
  <c r="BT72" i="21" s="1"/>
  <c r="CM74" i="20" s="1"/>
  <c r="GG185" i="2"/>
  <c r="CC77" i="21" s="1"/>
  <c r="CV79" i="20" s="1"/>
  <c r="DL153" i="2"/>
  <c r="H45" i="21" s="1"/>
  <c r="AA47" i="20" s="1"/>
  <c r="DY213" i="2"/>
  <c r="U105" i="21" s="1"/>
  <c r="AN107" i="20" s="1"/>
  <c r="GZ209" i="2"/>
  <c r="CV101" i="21" s="1"/>
  <c r="DO103" i="20" s="1"/>
  <c r="HD163" i="2"/>
  <c r="CZ55" i="21" s="1"/>
  <c r="DS57" i="20" s="1"/>
  <c r="FI212" i="2"/>
  <c r="BE104" i="21" s="1"/>
  <c r="BX106" i="20" s="1"/>
  <c r="FL160" i="2"/>
  <c r="BH52" i="21" s="1"/>
  <c r="CA54" i="20" s="1"/>
  <c r="ES154" i="2"/>
  <c r="AO46" i="21" s="1"/>
  <c r="BH48" i="20" s="1"/>
  <c r="GA168" i="2"/>
  <c r="BW60" i="21" s="1"/>
  <c r="CP62" i="20" s="1"/>
  <c r="FE191" i="2"/>
  <c r="BA83" i="21" s="1"/>
  <c r="BT85" i="20" s="1"/>
  <c r="HG129" i="2"/>
  <c r="DC21" i="21" s="1"/>
  <c r="DV23" i="20" s="1"/>
  <c r="FL218" i="2"/>
  <c r="BH110" i="21" s="1"/>
  <c r="CA112" i="20" s="1"/>
  <c r="GH114" i="2"/>
  <c r="CD6" i="21" s="1"/>
  <c r="CW8" i="20" s="1"/>
  <c r="FJ143" i="2"/>
  <c r="BF35" i="21" s="1"/>
  <c r="BY37" i="20" s="1"/>
  <c r="FX209" i="2"/>
  <c r="BT101" i="21" s="1"/>
  <c r="CM103" i="20" s="1"/>
  <c r="FF126" i="2"/>
  <c r="BB18" i="21" s="1"/>
  <c r="BU20" i="20" s="1"/>
  <c r="EN217" i="2"/>
  <c r="AJ109" i="21" s="1"/>
  <c r="BC111" i="20" s="1"/>
  <c r="GI144" i="2"/>
  <c r="CE36" i="21" s="1"/>
  <c r="CX38" i="20" s="1"/>
  <c r="HG113" i="2"/>
  <c r="DC5" i="21" s="1"/>
  <c r="DN162" i="2"/>
  <c r="J54" i="21" s="1"/>
  <c r="AC56" i="20" s="1"/>
  <c r="HC117" i="2"/>
  <c r="CY9" i="21" s="1"/>
  <c r="DR11" i="20" s="1"/>
  <c r="DG181" i="2"/>
  <c r="C73" i="21" s="1"/>
  <c r="V75" i="20" s="1"/>
  <c r="FA214" i="2"/>
  <c r="AW106" i="21" s="1"/>
  <c r="BP108" i="20" s="1"/>
  <c r="DM153" i="2"/>
  <c r="I45" i="21" s="1"/>
  <c r="AB47" i="20" s="1"/>
  <c r="EI115" i="2"/>
  <c r="AE7" i="21" s="1"/>
  <c r="AX9" i="20" s="1"/>
  <c r="ES115" i="2"/>
  <c r="AO7" i="21" s="1"/>
  <c r="BH9" i="20" s="1"/>
  <c r="DT153" i="2"/>
  <c r="P45" i="21" s="1"/>
  <c r="AI47" i="20" s="1"/>
  <c r="EO146" i="2"/>
  <c r="AK38" i="21" s="1"/>
  <c r="BD40" i="20" s="1"/>
  <c r="EI178" i="2"/>
  <c r="AE70" i="21" s="1"/>
  <c r="AX72" i="20" s="1"/>
  <c r="DZ207" i="2"/>
  <c r="V99" i="21" s="1"/>
  <c r="AO101" i="20" s="1"/>
  <c r="FG180" i="2"/>
  <c r="BC72" i="21" s="1"/>
  <c r="BV74" i="20" s="1"/>
  <c r="DW117" i="2"/>
  <c r="S9" i="21" s="1"/>
  <c r="AL11" i="20" s="1"/>
  <c r="EE144" i="2"/>
  <c r="AA36" i="21" s="1"/>
  <c r="AT38" i="20" s="1"/>
  <c r="FP208" i="2"/>
  <c r="BL100" i="21" s="1"/>
  <c r="CE102" i="20" s="1"/>
  <c r="GA205" i="2"/>
  <c r="BW97" i="21" s="1"/>
  <c r="CP99" i="20" s="1"/>
  <c r="FC215" i="2"/>
  <c r="AY107" i="21" s="1"/>
  <c r="BR109" i="20" s="1"/>
  <c r="FR133" i="2"/>
  <c r="BN25" i="21" s="1"/>
  <c r="CG27" i="20" s="1"/>
  <c r="EC196" i="2"/>
  <c r="Y88" i="21" s="1"/>
  <c r="AR90" i="20" s="1"/>
  <c r="FW148" i="2"/>
  <c r="BS40" i="21" s="1"/>
  <c r="CL42" i="20" s="1"/>
  <c r="GM174" i="2"/>
  <c r="CI66" i="21" s="1"/>
  <c r="DB68" i="20" s="1"/>
  <c r="HG119" i="2"/>
  <c r="DC11" i="21" s="1"/>
  <c r="DV13" i="20" s="1"/>
  <c r="FE162" i="2"/>
  <c r="BA54" i="21" s="1"/>
  <c r="BT56" i="20" s="1"/>
  <c r="GA132" i="2"/>
  <c r="BW24" i="21" s="1"/>
  <c r="CP26" i="20" s="1"/>
  <c r="GK134" i="2"/>
  <c r="CG26" i="21" s="1"/>
  <c r="CZ28" i="20" s="1"/>
  <c r="GY212" i="2"/>
  <c r="CU104" i="21" s="1"/>
  <c r="DN106" i="20" s="1"/>
  <c r="GR141" i="2"/>
  <c r="CN33" i="21" s="1"/>
  <c r="DG35" i="20" s="1"/>
  <c r="ER182" i="2"/>
  <c r="AN74" i="21" s="1"/>
  <c r="BG76" i="20" s="1"/>
  <c r="EG194" i="2"/>
  <c r="AC86" i="21" s="1"/>
  <c r="AV88" i="20" s="1"/>
  <c r="EE140" i="2"/>
  <c r="AA32" i="21" s="1"/>
  <c r="AT34" i="20" s="1"/>
  <c r="GU129" i="2"/>
  <c r="CQ21" i="21" s="1"/>
  <c r="DJ23" i="20" s="1"/>
  <c r="FJ200" i="2"/>
  <c r="BF92" i="21" s="1"/>
  <c r="BY94" i="20" s="1"/>
  <c r="GE209" i="2"/>
  <c r="CA101" i="21" s="1"/>
  <c r="CT103" i="20" s="1"/>
  <c r="HG136" i="2"/>
  <c r="DC28" i="21" s="1"/>
  <c r="DV30" i="20" s="1"/>
  <c r="GV177" i="2"/>
  <c r="CR69" i="21" s="1"/>
  <c r="DK71" i="20" s="1"/>
  <c r="GX199" i="2"/>
  <c r="CT91" i="21" s="1"/>
  <c r="DM93" i="20" s="1"/>
  <c r="FN194" i="2"/>
  <c r="BJ86" i="21" s="1"/>
  <c r="CC88" i="20" s="1"/>
  <c r="DX146" i="2"/>
  <c r="T38" i="21" s="1"/>
  <c r="AM40" i="20" s="1"/>
  <c r="GS119" i="2"/>
  <c r="CO11" i="21" s="1"/>
  <c r="DH13" i="20" s="1"/>
  <c r="EC206" i="2"/>
  <c r="Y98" i="21" s="1"/>
  <c r="AR100" i="20" s="1"/>
  <c r="GD180" i="2"/>
  <c r="BZ72" i="21" s="1"/>
  <c r="CS74" i="20" s="1"/>
  <c r="FP194" i="2"/>
  <c r="BL86" i="21" s="1"/>
  <c r="CE88" i="20" s="1"/>
  <c r="DO193" i="2"/>
  <c r="K85" i="21" s="1"/>
  <c r="AD87" i="20" s="1"/>
  <c r="EK129" i="2"/>
  <c r="AG21" i="21" s="1"/>
  <c r="AZ23" i="20" s="1"/>
  <c r="EM156" i="2"/>
  <c r="AI48" i="21" s="1"/>
  <c r="BB50" i="20" s="1"/>
  <c r="EV155" i="2"/>
  <c r="AR47" i="21" s="1"/>
  <c r="BK49" i="20" s="1"/>
  <c r="FU139" i="2"/>
  <c r="BQ31" i="21" s="1"/>
  <c r="CJ33" i="20" s="1"/>
  <c r="GL148" i="2"/>
  <c r="CH40" i="21" s="1"/>
  <c r="DA42" i="20" s="1"/>
  <c r="GK148" i="2"/>
  <c r="CG40" i="21" s="1"/>
  <c r="CZ42" i="20" s="1"/>
  <c r="EZ114" i="2"/>
  <c r="AV6" i="21" s="1"/>
  <c r="BO8" i="20" s="1"/>
  <c r="GY194" i="2"/>
  <c r="CU86" i="21" s="1"/>
  <c r="DN88" i="20" s="1"/>
  <c r="EH160" i="2"/>
  <c r="AD52" i="21" s="1"/>
  <c r="AW54" i="20" s="1"/>
  <c r="DO121" i="2"/>
  <c r="K13" i="21" s="1"/>
  <c r="AD15" i="20" s="1"/>
  <c r="FG146" i="2"/>
  <c r="BC38" i="21" s="1"/>
  <c r="BV40" i="20" s="1"/>
  <c r="FY171" i="2"/>
  <c r="BU63" i="21" s="1"/>
  <c r="CN65" i="20" s="1"/>
  <c r="DO204" i="2"/>
  <c r="K96" i="21" s="1"/>
  <c r="AD98" i="20" s="1"/>
  <c r="GL179" i="2"/>
  <c r="CH71" i="21" s="1"/>
  <c r="DA73" i="20" s="1"/>
  <c r="FQ197" i="2"/>
  <c r="BM89" i="21" s="1"/>
  <c r="CF91" i="20" s="1"/>
  <c r="EM173" i="2"/>
  <c r="AI65" i="21" s="1"/>
  <c r="BB67" i="20" s="1"/>
  <c r="GD124" i="2"/>
  <c r="BZ16" i="21" s="1"/>
  <c r="CS18" i="20" s="1"/>
  <c r="DN154" i="2"/>
  <c r="J46" i="21" s="1"/>
  <c r="AC48" i="20" s="1"/>
  <c r="EK114" i="2"/>
  <c r="AG6" i="21" s="1"/>
  <c r="AZ8" i="20" s="1"/>
  <c r="DP197" i="2"/>
  <c r="L89" i="21" s="1"/>
  <c r="AE91" i="20" s="1"/>
  <c r="DP158" i="2"/>
  <c r="L50" i="21" s="1"/>
  <c r="AE52" i="20" s="1"/>
  <c r="HF216" i="2"/>
  <c r="DB108" i="21" s="1"/>
  <c r="DU110" i="20" s="1"/>
  <c r="EH175" i="2"/>
  <c r="AD67" i="21" s="1"/>
  <c r="AW69" i="20" s="1"/>
  <c r="HA200" i="2"/>
  <c r="CW92" i="21" s="1"/>
  <c r="DP94" i="20" s="1"/>
  <c r="FQ159" i="2"/>
  <c r="BM51" i="21" s="1"/>
  <c r="CF53" i="20" s="1"/>
  <c r="GF195" i="2"/>
  <c r="CB87" i="21" s="1"/>
  <c r="CU89" i="20" s="1"/>
  <c r="EW159" i="2"/>
  <c r="AS51" i="21" s="1"/>
  <c r="BL53" i="20" s="1"/>
  <c r="HF127" i="2"/>
  <c r="DB19" i="21" s="1"/>
  <c r="DU21" i="20" s="1"/>
  <c r="FN117" i="2"/>
  <c r="BJ9" i="21" s="1"/>
  <c r="CC11" i="20" s="1"/>
  <c r="FA145" i="2"/>
  <c r="AW37" i="21" s="1"/>
  <c r="BP39" i="20" s="1"/>
  <c r="EK159" i="2"/>
  <c r="AG51" i="21" s="1"/>
  <c r="AZ53" i="20" s="1"/>
  <c r="GR214" i="2"/>
  <c r="CN106" i="21" s="1"/>
  <c r="DG108" i="20" s="1"/>
  <c r="GS217" i="2"/>
  <c r="CO109" i="21" s="1"/>
  <c r="DH111" i="20" s="1"/>
  <c r="DM159" i="2"/>
  <c r="I51" i="21" s="1"/>
  <c r="AB53" i="20" s="1"/>
  <c r="HG137" i="2"/>
  <c r="DC29" i="21" s="1"/>
  <c r="DV31" i="20" s="1"/>
  <c r="FL115" i="2"/>
  <c r="BH7" i="21" s="1"/>
  <c r="CA9" i="20" s="1"/>
  <c r="GD142" i="2"/>
  <c r="BZ34" i="21" s="1"/>
  <c r="CS36" i="20" s="1"/>
  <c r="FS209" i="2"/>
  <c r="BO101" i="21" s="1"/>
  <c r="CH103" i="20" s="1"/>
  <c r="DY114" i="2"/>
  <c r="U6" i="21" s="1"/>
  <c r="AN8" i="20" s="1"/>
  <c r="HF143" i="2"/>
  <c r="DB35" i="21" s="1"/>
  <c r="DU37" i="20" s="1"/>
  <c r="FC172" i="2"/>
  <c r="AY64" i="21" s="1"/>
  <c r="BR66" i="20" s="1"/>
  <c r="DR121" i="2"/>
  <c r="N13" i="21" s="1"/>
  <c r="AG15" i="20" s="1"/>
  <c r="FI157" i="2"/>
  <c r="BE49" i="21" s="1"/>
  <c r="BX51" i="20" s="1"/>
  <c r="DS196" i="2"/>
  <c r="O88" i="21" s="1"/>
  <c r="AH90" i="20" s="1"/>
  <c r="EH172" i="2"/>
  <c r="AD64" i="21" s="1"/>
  <c r="AW66" i="20" s="1"/>
  <c r="EH195" i="2"/>
  <c r="AD87" i="21" s="1"/>
  <c r="AW89" i="20" s="1"/>
  <c r="GD117" i="2"/>
  <c r="BZ9" i="21" s="1"/>
  <c r="CS11" i="20" s="1"/>
  <c r="DJ216" i="2"/>
  <c r="F108" i="21" s="1"/>
  <c r="Y110" i="20" s="1"/>
  <c r="EW147" i="2"/>
  <c r="AS39" i="21" s="1"/>
  <c r="BL41" i="20" s="1"/>
  <c r="GG194" i="2"/>
  <c r="CC86" i="21" s="1"/>
  <c r="CV88" i="20" s="1"/>
  <c r="HF158" i="2"/>
  <c r="DB50" i="21" s="1"/>
  <c r="DU52" i="20" s="1"/>
  <c r="EO216" i="2"/>
  <c r="AK108" i="21" s="1"/>
  <c r="BD110" i="20" s="1"/>
  <c r="GD137" i="2"/>
  <c r="BZ29" i="21" s="1"/>
  <c r="CS31" i="20" s="1"/>
  <c r="GK202" i="2"/>
  <c r="CG94" i="21" s="1"/>
  <c r="CZ96" i="20" s="1"/>
  <c r="DU141" i="2"/>
  <c r="Q33" i="21" s="1"/>
  <c r="AJ35" i="20" s="1"/>
  <c r="HC205" i="2"/>
  <c r="CY97" i="21" s="1"/>
  <c r="DR99" i="20" s="1"/>
  <c r="EZ198" i="2"/>
  <c r="AV90" i="21" s="1"/>
  <c r="BO92" i="20" s="1"/>
  <c r="DM212" i="2"/>
  <c r="I104" i="21" s="1"/>
  <c r="AB106" i="20" s="1"/>
  <c r="EW160" i="2"/>
  <c r="AS52" i="21" s="1"/>
  <c r="BL54" i="20" s="1"/>
  <c r="DP114" i="2"/>
  <c r="L6" i="21" s="1"/>
  <c r="AE8" i="20" s="1"/>
  <c r="EX201" i="2"/>
  <c r="AT93" i="21" s="1"/>
  <c r="BM95" i="20" s="1"/>
  <c r="DV198" i="2"/>
  <c r="R90" i="21" s="1"/>
  <c r="AK92" i="20" s="1"/>
  <c r="GZ138" i="2"/>
  <c r="CV30" i="21" s="1"/>
  <c r="DO32" i="20" s="1"/>
  <c r="DY183" i="2"/>
  <c r="U75" i="21" s="1"/>
  <c r="AN77" i="20" s="1"/>
  <c r="GI123" i="2"/>
  <c r="CE15" i="21" s="1"/>
  <c r="CX17" i="20" s="1"/>
  <c r="DL137" i="2"/>
  <c r="H29" i="21" s="1"/>
  <c r="AA31" i="20" s="1"/>
  <c r="FE168" i="2"/>
  <c r="BA60" i="21" s="1"/>
  <c r="BT62" i="20" s="1"/>
  <c r="DH214" i="2"/>
  <c r="D106" i="21" s="1"/>
  <c r="W108" i="20" s="1"/>
  <c r="FJ125" i="2"/>
  <c r="BF17" i="21" s="1"/>
  <c r="BY19" i="20" s="1"/>
  <c r="DT149" i="2"/>
  <c r="P41" i="21" s="1"/>
  <c r="AI43" i="20" s="1"/>
  <c r="FY211" i="2"/>
  <c r="BU103" i="21" s="1"/>
  <c r="CN105" i="20" s="1"/>
  <c r="FK154" i="2"/>
  <c r="BG46" i="21" s="1"/>
  <c r="BZ48" i="20" s="1"/>
  <c r="GS200" i="2"/>
  <c r="CO92" i="21" s="1"/>
  <c r="DH94" i="20" s="1"/>
  <c r="EC151" i="2"/>
  <c r="Y43" i="21" s="1"/>
  <c r="AR45" i="20" s="1"/>
  <c r="DK193" i="2"/>
  <c r="G85" i="21" s="1"/>
  <c r="Z87" i="20" s="1"/>
  <c r="DL170" i="2"/>
  <c r="H62" i="21" s="1"/>
  <c r="AA64" i="20" s="1"/>
  <c r="FQ202" i="2"/>
  <c r="BM94" i="21" s="1"/>
  <c r="CF96" i="20" s="1"/>
  <c r="EY160" i="2"/>
  <c r="AU52" i="21" s="1"/>
  <c r="BN54" i="20" s="1"/>
  <c r="FE152" i="2"/>
  <c r="BA44" i="21" s="1"/>
  <c r="BT46" i="20" s="1"/>
  <c r="FX202" i="2"/>
  <c r="BT94" i="21" s="1"/>
  <c r="CM96" i="20" s="1"/>
  <c r="FJ142" i="2"/>
  <c r="BF34" i="21" s="1"/>
  <c r="BY36" i="20" s="1"/>
  <c r="EA168" i="2"/>
  <c r="W60" i="21" s="1"/>
  <c r="AP62" i="20" s="1"/>
  <c r="GP131" i="2"/>
  <c r="CL23" i="21" s="1"/>
  <c r="DE25" i="20" s="1"/>
  <c r="FI209" i="2"/>
  <c r="BE101" i="21" s="1"/>
  <c r="BX103" i="20" s="1"/>
  <c r="GB177" i="2"/>
  <c r="BX69" i="21" s="1"/>
  <c r="CQ71" i="20" s="1"/>
  <c r="GM212" i="2"/>
  <c r="CI104" i="21" s="1"/>
  <c r="DB106" i="20" s="1"/>
  <c r="FY167" i="2"/>
  <c r="BU59" i="21" s="1"/>
  <c r="CN61" i="20" s="1"/>
  <c r="EU215" i="2"/>
  <c r="AQ107" i="21" s="1"/>
  <c r="BJ109" i="20" s="1"/>
  <c r="EV194" i="2"/>
  <c r="AR86" i="21" s="1"/>
  <c r="BK88" i="20" s="1"/>
  <c r="GU199" i="2"/>
  <c r="CQ91" i="21" s="1"/>
  <c r="DJ93" i="20" s="1"/>
  <c r="HC180" i="2"/>
  <c r="CY72" i="21" s="1"/>
  <c r="DR74" i="20" s="1"/>
  <c r="DU171" i="2"/>
  <c r="Q63" i="21" s="1"/>
  <c r="AJ65" i="20" s="1"/>
  <c r="HB129" i="2"/>
  <c r="CX21" i="21" s="1"/>
  <c r="DQ23" i="20" s="1"/>
  <c r="EU173" i="2"/>
  <c r="AQ65" i="21" s="1"/>
  <c r="BJ67" i="20" s="1"/>
  <c r="GD186" i="2"/>
  <c r="BZ78" i="21" s="1"/>
  <c r="CS80" i="20" s="1"/>
  <c r="GJ192" i="2"/>
  <c r="CF84" i="21" s="1"/>
  <c r="CY86" i="20" s="1"/>
  <c r="EK197" i="2"/>
  <c r="AG89" i="21" s="1"/>
  <c r="AZ91" i="20" s="1"/>
  <c r="ED206" i="2"/>
  <c r="Z98" i="21" s="1"/>
  <c r="AS100" i="20" s="1"/>
  <c r="FZ200" i="2"/>
  <c r="BV92" i="21" s="1"/>
  <c r="CO94" i="20" s="1"/>
  <c r="GD202" i="2"/>
  <c r="BZ94" i="21" s="1"/>
  <c r="CS96" i="20" s="1"/>
  <c r="FG209" i="2"/>
  <c r="BC101" i="21" s="1"/>
  <c r="BV103" i="20" s="1"/>
  <c r="FT140" i="2"/>
  <c r="BP32" i="21" s="1"/>
  <c r="CI34" i="20" s="1"/>
  <c r="EM197" i="2"/>
  <c r="AI89" i="21" s="1"/>
  <c r="BB91" i="20" s="1"/>
  <c r="EZ129" i="2"/>
  <c r="AV21" i="21" s="1"/>
  <c r="BO23" i="20" s="1"/>
  <c r="GE143" i="2"/>
  <c r="CA35" i="21" s="1"/>
  <c r="CT37" i="20" s="1"/>
  <c r="DY198" i="2"/>
  <c r="U90" i="21" s="1"/>
  <c r="AN92" i="20" s="1"/>
  <c r="FB187" i="2"/>
  <c r="AX79" i="21" s="1"/>
  <c r="BQ81" i="20" s="1"/>
  <c r="GU148" i="2"/>
  <c r="CQ40" i="21" s="1"/>
  <c r="DJ42" i="20" s="1"/>
  <c r="FF218" i="2"/>
  <c r="BB110" i="21" s="1"/>
  <c r="BU112" i="20" s="1"/>
  <c r="FL217" i="2"/>
  <c r="BH109" i="21" s="1"/>
  <c r="CA111" i="20" s="1"/>
  <c r="EF144" i="2"/>
  <c r="AB36" i="21" s="1"/>
  <c r="AU38" i="20" s="1"/>
  <c r="DW149" i="2"/>
  <c r="S41" i="21" s="1"/>
  <c r="AL43" i="20" s="1"/>
  <c r="GY169" i="2"/>
  <c r="CU61" i="21" s="1"/>
  <c r="DN63" i="20" s="1"/>
  <c r="EJ113" i="2"/>
  <c r="AF5" i="21" s="1"/>
  <c r="DJ201" i="2"/>
  <c r="F93" i="21" s="1"/>
  <c r="Y95" i="20" s="1"/>
  <c r="FH194" i="2"/>
  <c r="BD86" i="21" s="1"/>
  <c r="BW88" i="20" s="1"/>
  <c r="DU181" i="2"/>
  <c r="Q73" i="21" s="1"/>
  <c r="AJ75" i="20" s="1"/>
  <c r="GS181" i="2"/>
  <c r="CO73" i="21" s="1"/>
  <c r="DH75" i="20" s="1"/>
  <c r="DN188" i="2"/>
  <c r="J80" i="21" s="1"/>
  <c r="AC82" i="20" s="1"/>
  <c r="HG118" i="2"/>
  <c r="DC10" i="21" s="1"/>
  <c r="DV12" i="20" s="1"/>
  <c r="EG133" i="2"/>
  <c r="AC25" i="21" s="1"/>
  <c r="AV27" i="20" s="1"/>
  <c r="GH217" i="2"/>
  <c r="CD109" i="21" s="1"/>
  <c r="CW111" i="20" s="1"/>
  <c r="EO181" i="2"/>
  <c r="AK73" i="21" s="1"/>
  <c r="BD75" i="20" s="1"/>
  <c r="GZ115" i="2"/>
  <c r="CV7" i="21" s="1"/>
  <c r="DO9" i="20" s="1"/>
  <c r="FJ203" i="2"/>
  <c r="BF95" i="21" s="1"/>
  <c r="BY97" i="20" s="1"/>
  <c r="DP193" i="2"/>
  <c r="L85" i="21" s="1"/>
  <c r="AE87" i="20" s="1"/>
  <c r="FK199" i="2"/>
  <c r="BG91" i="21" s="1"/>
  <c r="BZ93" i="20" s="1"/>
  <c r="EW131" i="2"/>
  <c r="AS23" i="21" s="1"/>
  <c r="BL25" i="20" s="1"/>
  <c r="HB165" i="2"/>
  <c r="CX57" i="21" s="1"/>
  <c r="DQ59" i="20" s="1"/>
  <c r="FD171" i="2"/>
  <c r="AZ63" i="21" s="1"/>
  <c r="BS65" i="20" s="1"/>
  <c r="EB118" i="2"/>
  <c r="X10" i="21" s="1"/>
  <c r="AQ12" i="20" s="1"/>
  <c r="GQ207" i="2"/>
  <c r="CM99" i="21" s="1"/>
  <c r="DF101" i="20" s="1"/>
  <c r="FG196" i="2"/>
  <c r="BC88" i="21" s="1"/>
  <c r="BV90" i="20" s="1"/>
  <c r="ET212" i="2"/>
  <c r="AP104" i="21" s="1"/>
  <c r="BI106" i="20" s="1"/>
  <c r="GO140" i="2"/>
  <c r="CK32" i="21" s="1"/>
  <c r="DD34" i="20" s="1"/>
  <c r="DF136" i="2"/>
  <c r="B28" i="21" s="1"/>
  <c r="U30" i="20" s="1"/>
  <c r="HB199" i="2"/>
  <c r="CX91" i="21" s="1"/>
  <c r="DQ93" i="20" s="1"/>
  <c r="EP199" i="2"/>
  <c r="AL91" i="21" s="1"/>
  <c r="BE93" i="20" s="1"/>
  <c r="HD171" i="2"/>
  <c r="CZ63" i="21" s="1"/>
  <c r="DS65" i="20" s="1"/>
  <c r="GW130" i="2"/>
  <c r="CS22" i="21" s="1"/>
  <c r="DL24" i="20" s="1"/>
  <c r="FR186" i="2"/>
  <c r="BN78" i="21" s="1"/>
  <c r="CG80" i="20" s="1"/>
  <c r="GU171" i="2"/>
  <c r="CQ63" i="21" s="1"/>
  <c r="DJ65" i="20" s="1"/>
  <c r="GH116" i="2"/>
  <c r="CD8" i="21" s="1"/>
  <c r="CW10" i="20" s="1"/>
  <c r="FG125" i="2"/>
  <c r="BC17" i="21" s="1"/>
  <c r="BV19" i="20" s="1"/>
  <c r="HE160" i="2"/>
  <c r="DA52" i="21" s="1"/>
  <c r="DT54" i="20" s="1"/>
  <c r="GC133" i="2"/>
  <c r="BY25" i="21" s="1"/>
  <c r="CR27" i="20" s="1"/>
  <c r="FB217" i="2"/>
  <c r="AX109" i="21" s="1"/>
  <c r="BQ111" i="20" s="1"/>
  <c r="GM115" i="2"/>
  <c r="CI7" i="21" s="1"/>
  <c r="DB9" i="20" s="1"/>
  <c r="DG192" i="2"/>
  <c r="C84" i="21" s="1"/>
  <c r="V86" i="20" s="1"/>
  <c r="EE200" i="2"/>
  <c r="AA92" i="21" s="1"/>
  <c r="AT94" i="20" s="1"/>
  <c r="EN113" i="2"/>
  <c r="AJ5" i="21" s="1"/>
  <c r="EI157" i="2"/>
  <c r="AE49" i="21" s="1"/>
  <c r="AX51" i="20" s="1"/>
  <c r="HC195" i="2"/>
  <c r="CY87" i="21" s="1"/>
  <c r="DR89" i="20" s="1"/>
  <c r="DI167" i="2"/>
  <c r="E59" i="21" s="1"/>
  <c r="X61" i="20" s="1"/>
  <c r="EV115" i="2"/>
  <c r="AR7" i="21" s="1"/>
  <c r="BK9" i="20" s="1"/>
  <c r="EY173" i="2"/>
  <c r="AU65" i="21" s="1"/>
  <c r="BN67" i="20" s="1"/>
  <c r="EC154" i="2"/>
  <c r="Y46" i="21" s="1"/>
  <c r="AR48" i="20" s="1"/>
  <c r="GU175" i="2"/>
  <c r="CQ67" i="21" s="1"/>
  <c r="DJ69" i="20" s="1"/>
  <c r="DK137" i="2"/>
  <c r="G29" i="21" s="1"/>
  <c r="Z31" i="20" s="1"/>
  <c r="FM138" i="2"/>
  <c r="BI30" i="21" s="1"/>
  <c r="CB32" i="20" s="1"/>
  <c r="EY138" i="2"/>
  <c r="AU30" i="21" s="1"/>
  <c r="BN32" i="20" s="1"/>
  <c r="HB218" i="2"/>
  <c r="CX110" i="21" s="1"/>
  <c r="DQ112" i="20" s="1"/>
  <c r="GZ167" i="2"/>
  <c r="CV59" i="21" s="1"/>
  <c r="DO61" i="20" s="1"/>
  <c r="FT132" i="2"/>
  <c r="BP24" i="21" s="1"/>
  <c r="CI26" i="20" s="1"/>
  <c r="DS189" i="2"/>
  <c r="O81" i="21" s="1"/>
  <c r="AH83" i="20" s="1"/>
  <c r="DR185" i="2"/>
  <c r="N77" i="21" s="1"/>
  <c r="AG79" i="20" s="1"/>
  <c r="EX162" i="2"/>
  <c r="AT54" i="21" s="1"/>
  <c r="BM56" i="20" s="1"/>
  <c r="FT115" i="2"/>
  <c r="BP7" i="21" s="1"/>
  <c r="CI9" i="20" s="1"/>
  <c r="EE188" i="2"/>
  <c r="AA80" i="21" s="1"/>
  <c r="AT82" i="20" s="1"/>
  <c r="ES199" i="2"/>
  <c r="AO91" i="21" s="1"/>
  <c r="BH93" i="20" s="1"/>
  <c r="FT123" i="2"/>
  <c r="BP15" i="21" s="1"/>
  <c r="CI17" i="20" s="1"/>
  <c r="HF212" i="2"/>
  <c r="DB104" i="21" s="1"/>
  <c r="DU106" i="20" s="1"/>
  <c r="GH168" i="2"/>
  <c r="CD60" i="21" s="1"/>
  <c r="CW62" i="20" s="1"/>
  <c r="DI144" i="2"/>
  <c r="E36" i="21" s="1"/>
  <c r="X38" i="20" s="1"/>
  <c r="EG156" i="2"/>
  <c r="AC48" i="21" s="1"/>
  <c r="AV50" i="20" s="1"/>
  <c r="EO171" i="2"/>
  <c r="AK63" i="21" s="1"/>
  <c r="BD65" i="20" s="1"/>
  <c r="EP171" i="2"/>
  <c r="AL63" i="21" s="1"/>
  <c r="BE65" i="20" s="1"/>
  <c r="HC159" i="2"/>
  <c r="CY51" i="21" s="1"/>
  <c r="DR53" i="20" s="1"/>
  <c r="GE217" i="2"/>
  <c r="CA109" i="21" s="1"/>
  <c r="CT111" i="20" s="1"/>
  <c r="DY195" i="2"/>
  <c r="U87" i="21" s="1"/>
  <c r="AN89" i="20" s="1"/>
  <c r="DV148" i="2"/>
  <c r="R40" i="21" s="1"/>
  <c r="AK42" i="20" s="1"/>
  <c r="EF193" i="2"/>
  <c r="AB85" i="21" s="1"/>
  <c r="AU87" i="20" s="1"/>
  <c r="DJ133" i="2"/>
  <c r="F25" i="21" s="1"/>
  <c r="Y27" i="20" s="1"/>
  <c r="FD115" i="2"/>
  <c r="AZ7" i="21" s="1"/>
  <c r="BS9" i="20" s="1"/>
  <c r="EY146" i="2"/>
  <c r="AU38" i="21" s="1"/>
  <c r="BN40" i="20" s="1"/>
  <c r="EA120" i="2"/>
  <c r="W12" i="21" s="1"/>
  <c r="AP14" i="20" s="1"/>
  <c r="HF152" i="2"/>
  <c r="DB44" i="21" s="1"/>
  <c r="DU46" i="20" s="1"/>
  <c r="EK139" i="2"/>
  <c r="AG31" i="21" s="1"/>
  <c r="AZ33" i="20" s="1"/>
  <c r="FM115" i="2"/>
  <c r="BI7" i="21" s="1"/>
  <c r="CB9" i="20" s="1"/>
  <c r="FA158" i="2"/>
  <c r="AW50" i="21" s="1"/>
  <c r="BP52" i="20" s="1"/>
  <c r="HC162" i="2"/>
  <c r="CY54" i="21" s="1"/>
  <c r="DR56" i="20" s="1"/>
  <c r="GT118" i="2"/>
  <c r="CP10" i="21" s="1"/>
  <c r="DI12" i="20" s="1"/>
  <c r="EH125" i="2"/>
  <c r="AD17" i="21" s="1"/>
  <c r="AW19" i="20" s="1"/>
  <c r="DG217" i="2"/>
  <c r="C109" i="21" s="1"/>
  <c r="V111" i="20" s="1"/>
  <c r="EL150" i="2"/>
  <c r="AH42" i="21" s="1"/>
  <c r="BA44" i="20" s="1"/>
  <c r="DS183" i="2"/>
  <c r="O75" i="21" s="1"/>
  <c r="AH77" i="20" s="1"/>
  <c r="GU176" i="2"/>
  <c r="CQ68" i="21" s="1"/>
  <c r="DJ70" i="20" s="1"/>
  <c r="EG151" i="2"/>
  <c r="AC43" i="21" s="1"/>
  <c r="AV45" i="20" s="1"/>
  <c r="DO174" i="2"/>
  <c r="K66" i="21" s="1"/>
  <c r="AD68" i="20" s="1"/>
  <c r="HC214" i="2"/>
  <c r="CY106" i="21" s="1"/>
  <c r="DR108" i="20" s="1"/>
  <c r="FT139" i="2"/>
  <c r="BP31" i="21" s="1"/>
  <c r="CI33" i="20" s="1"/>
  <c r="EL114" i="2"/>
  <c r="AH6" i="21" s="1"/>
  <c r="BA8" i="20" s="1"/>
  <c r="HC139" i="2"/>
  <c r="CY31" i="21" s="1"/>
  <c r="DR33" i="20" s="1"/>
  <c r="FW207" i="2"/>
  <c r="BS99" i="21" s="1"/>
  <c r="CL101" i="20" s="1"/>
  <c r="GK218" i="2"/>
  <c r="CG110" i="21" s="1"/>
  <c r="CZ112" i="20" s="1"/>
  <c r="FC118" i="2"/>
  <c r="AY10" i="21" s="1"/>
  <c r="BR12" i="20" s="1"/>
  <c r="FZ135" i="2"/>
  <c r="BV27" i="21" s="1"/>
  <c r="CO29" i="20" s="1"/>
  <c r="FG167" i="2"/>
  <c r="BC59" i="21" s="1"/>
  <c r="BV61" i="20" s="1"/>
  <c r="DT196" i="2"/>
  <c r="P88" i="21" s="1"/>
  <c r="AI90" i="20" s="1"/>
  <c r="EY116" i="2"/>
  <c r="AU8" i="21" s="1"/>
  <c r="BN10" i="20" s="1"/>
  <c r="FE200" i="2"/>
  <c r="BA92" i="21" s="1"/>
  <c r="BT94" i="20" s="1"/>
  <c r="FB169" i="2"/>
  <c r="AX61" i="21" s="1"/>
  <c r="BQ63" i="20" s="1"/>
  <c r="HA208" i="2"/>
  <c r="CW100" i="21" s="1"/>
  <c r="DP102" i="20" s="1"/>
  <c r="EH176" i="2"/>
  <c r="AD68" i="21" s="1"/>
  <c r="AW70" i="20" s="1"/>
  <c r="GJ127" i="2"/>
  <c r="CF19" i="21" s="1"/>
  <c r="CY21" i="20" s="1"/>
  <c r="GW216" i="2"/>
  <c r="CS108" i="21" s="1"/>
  <c r="DL110" i="20" s="1"/>
  <c r="FM143" i="2"/>
  <c r="BI35" i="21" s="1"/>
  <c r="CB37" i="20" s="1"/>
  <c r="ES179" i="2"/>
  <c r="AO71" i="21" s="1"/>
  <c r="BH73" i="20" s="1"/>
  <c r="FA163" i="2"/>
  <c r="AW55" i="21" s="1"/>
  <c r="BP57" i="20" s="1"/>
  <c r="EN216" i="2"/>
  <c r="AJ108" i="21" s="1"/>
  <c r="BC110" i="20" s="1"/>
  <c r="GS208" i="2"/>
  <c r="CO100" i="21" s="1"/>
  <c r="DH102" i="20" s="1"/>
  <c r="FY125" i="2"/>
  <c r="BU17" i="21" s="1"/>
  <c r="CN19" i="20" s="1"/>
  <c r="GO159" i="2"/>
  <c r="CK51" i="21" s="1"/>
  <c r="DD53" i="20" s="1"/>
  <c r="FT179" i="2"/>
  <c r="BP71" i="21" s="1"/>
  <c r="CI73" i="20" s="1"/>
  <c r="FM196" i="2"/>
  <c r="BI88" i="21" s="1"/>
  <c r="CB90" i="20" s="1"/>
  <c r="EV212" i="2"/>
  <c r="AR104" i="21" s="1"/>
  <c r="BK106" i="20" s="1"/>
  <c r="FD170" i="2"/>
  <c r="AZ62" i="21" s="1"/>
  <c r="BS64" i="20" s="1"/>
  <c r="GQ131" i="2"/>
  <c r="CM23" i="21" s="1"/>
  <c r="DF25" i="20" s="1"/>
  <c r="EM213" i="2"/>
  <c r="AI105" i="21" s="1"/>
  <c r="BB107" i="20" s="1"/>
  <c r="GZ178" i="2"/>
  <c r="CV70" i="21" s="1"/>
  <c r="DO72" i="20" s="1"/>
  <c r="FJ191" i="2"/>
  <c r="BF83" i="21" s="1"/>
  <c r="BY85" i="20" s="1"/>
  <c r="FF139" i="2"/>
  <c r="BB31" i="21" s="1"/>
  <c r="BU33" i="20" s="1"/>
  <c r="DO197" i="2"/>
  <c r="K89" i="21" s="1"/>
  <c r="AD91" i="20" s="1"/>
  <c r="FU205" i="2"/>
  <c r="BQ97" i="21" s="1"/>
  <c r="CJ99" i="20" s="1"/>
  <c r="DR156" i="2"/>
  <c r="N48" i="21" s="1"/>
  <c r="AG50" i="20" s="1"/>
  <c r="FB207" i="2"/>
  <c r="AX99" i="21" s="1"/>
  <c r="BQ101" i="20" s="1"/>
  <c r="ED209" i="2"/>
  <c r="Z101" i="21" s="1"/>
  <c r="AS103" i="20" s="1"/>
  <c r="GP187" i="2"/>
  <c r="CL79" i="21" s="1"/>
  <c r="DE81" i="20" s="1"/>
  <c r="ER173" i="2"/>
  <c r="AN65" i="21" s="1"/>
  <c r="BG67" i="20" s="1"/>
  <c r="DM215" i="2"/>
  <c r="I107" i="21" s="1"/>
  <c r="AB109" i="20" s="1"/>
  <c r="FB135" i="2"/>
  <c r="AX27" i="21" s="1"/>
  <c r="BQ29" i="20" s="1"/>
  <c r="FL131" i="2"/>
  <c r="BH23" i="21" s="1"/>
  <c r="CA25" i="20" s="1"/>
  <c r="GT213" i="2"/>
  <c r="CP105" i="21" s="1"/>
  <c r="DI107" i="20" s="1"/>
  <c r="GZ192" i="2"/>
  <c r="CV84" i="21" s="1"/>
  <c r="DO86" i="20" s="1"/>
  <c r="DW200" i="2"/>
  <c r="S92" i="21" s="1"/>
  <c r="AL94" i="20" s="1"/>
  <c r="EQ165" i="2"/>
  <c r="AM57" i="21" s="1"/>
  <c r="BF59" i="20" s="1"/>
  <c r="GL117" i="2"/>
  <c r="CH9" i="21" s="1"/>
  <c r="DA11" i="20" s="1"/>
  <c r="FS153" i="2"/>
  <c r="BO45" i="21" s="1"/>
  <c r="CH47" i="20" s="1"/>
  <c r="GO167" i="2"/>
  <c r="CK59" i="21" s="1"/>
  <c r="DD61" i="20" s="1"/>
  <c r="GZ131" i="2"/>
  <c r="CV23" i="21" s="1"/>
  <c r="DO25" i="20" s="1"/>
  <c r="EM214" i="2"/>
  <c r="AI106" i="21" s="1"/>
  <c r="BB108" i="20" s="1"/>
  <c r="EM125" i="2"/>
  <c r="AI17" i="21" s="1"/>
  <c r="BB19" i="20" s="1"/>
  <c r="FR175" i="2"/>
  <c r="BN67" i="21" s="1"/>
  <c r="CG69" i="20" s="1"/>
  <c r="FN181" i="2"/>
  <c r="BJ73" i="21" s="1"/>
  <c r="CC75" i="20" s="1"/>
  <c r="HE169" i="2"/>
  <c r="DA61" i="21" s="1"/>
  <c r="DT63" i="20" s="1"/>
  <c r="FE136" i="2"/>
  <c r="BA28" i="21" s="1"/>
  <c r="BT30" i="20" s="1"/>
  <c r="GY133" i="2"/>
  <c r="CU25" i="21" s="1"/>
  <c r="DN27" i="20" s="1"/>
  <c r="FR212" i="2"/>
  <c r="BN104" i="21" s="1"/>
  <c r="CG106" i="20" s="1"/>
  <c r="DV133" i="2"/>
  <c r="R25" i="21" s="1"/>
  <c r="AK27" i="20" s="1"/>
  <c r="HG181" i="2"/>
  <c r="DC73" i="21" s="1"/>
  <c r="DV75" i="20" s="1"/>
  <c r="EG196" i="2"/>
  <c r="AC88" i="21" s="1"/>
  <c r="AV90" i="20" s="1"/>
  <c r="EB176" i="2"/>
  <c r="X68" i="21" s="1"/>
  <c r="AQ70" i="20" s="1"/>
  <c r="DR192" i="2"/>
  <c r="N84" i="21" s="1"/>
  <c r="AG86" i="20" s="1"/>
  <c r="EI129" i="2"/>
  <c r="AE21" i="21" s="1"/>
  <c r="AX23" i="20" s="1"/>
  <c r="FX137" i="2"/>
  <c r="BT29" i="21" s="1"/>
  <c r="CM31" i="20" s="1"/>
  <c r="EX185" i="2"/>
  <c r="AT77" i="21" s="1"/>
  <c r="BM79" i="20" s="1"/>
  <c r="EJ148" i="2"/>
  <c r="AF40" i="21" s="1"/>
  <c r="AY42" i="20" s="1"/>
  <c r="GZ159" i="2"/>
  <c r="CV51" i="21" s="1"/>
  <c r="DO53" i="20" s="1"/>
  <c r="DX196" i="2"/>
  <c r="T88" i="21" s="1"/>
  <c r="AM90" i="20" s="1"/>
  <c r="DY172" i="2"/>
  <c r="U64" i="21" s="1"/>
  <c r="AN66" i="20" s="1"/>
  <c r="GV137" i="2"/>
  <c r="CR29" i="21" s="1"/>
  <c r="DK31" i="20" s="1"/>
  <c r="ED149" i="2"/>
  <c r="Z41" i="21" s="1"/>
  <c r="AS43" i="20" s="1"/>
  <c r="FE179" i="2"/>
  <c r="BA71" i="21" s="1"/>
  <c r="BT73" i="20" s="1"/>
  <c r="HG176" i="2"/>
  <c r="DC68" i="21" s="1"/>
  <c r="DV70" i="20" s="1"/>
  <c r="HE168" i="2"/>
  <c r="DA60" i="21" s="1"/>
  <c r="DT62" i="20" s="1"/>
  <c r="FB159" i="2"/>
  <c r="AX51" i="21" s="1"/>
  <c r="BQ53" i="20" s="1"/>
  <c r="ES122" i="2"/>
  <c r="AO14" i="21" s="1"/>
  <c r="BH16" i="20" s="1"/>
  <c r="GG119" i="2"/>
  <c r="CC11" i="21" s="1"/>
  <c r="CV13" i="20" s="1"/>
  <c r="FA116" i="2"/>
  <c r="AW8" i="21" s="1"/>
  <c r="BP10" i="20" s="1"/>
  <c r="DH182" i="2"/>
  <c r="D74" i="21" s="1"/>
  <c r="W76" i="20" s="1"/>
  <c r="GI141" i="2"/>
  <c r="CE33" i="21" s="1"/>
  <c r="CX35" i="20" s="1"/>
  <c r="FS169" i="2"/>
  <c r="BO61" i="21" s="1"/>
  <c r="CH63" i="20" s="1"/>
  <c r="EA117" i="2"/>
  <c r="W9" i="21" s="1"/>
  <c r="AP11" i="20" s="1"/>
  <c r="GC130" i="2"/>
  <c r="BY22" i="21" s="1"/>
  <c r="CR24" i="20" s="1"/>
  <c r="FZ169" i="2"/>
  <c r="BV61" i="21" s="1"/>
  <c r="CO63" i="20" s="1"/>
  <c r="GP142" i="2"/>
  <c r="CL34" i="21" s="1"/>
  <c r="DE36" i="20" s="1"/>
  <c r="DO191" i="2"/>
  <c r="K83" i="21" s="1"/>
  <c r="AD85" i="20" s="1"/>
  <c r="GT202" i="2"/>
  <c r="CP94" i="21" s="1"/>
  <c r="DI96" i="20" s="1"/>
  <c r="HC165" i="2"/>
  <c r="CY57" i="21" s="1"/>
  <c r="DR59" i="20" s="1"/>
  <c r="GN175" i="2"/>
  <c r="CJ67" i="21" s="1"/>
  <c r="DC69" i="20" s="1"/>
  <c r="EW215" i="2"/>
  <c r="AS107" i="21" s="1"/>
  <c r="BL109" i="20" s="1"/>
  <c r="GK211" i="2"/>
  <c r="CG103" i="21" s="1"/>
  <c r="CZ105" i="20" s="1"/>
  <c r="EI148" i="2"/>
  <c r="AE40" i="21" s="1"/>
  <c r="AX42" i="20" s="1"/>
  <c r="FC177" i="2"/>
  <c r="AY69" i="21" s="1"/>
  <c r="BR71" i="20" s="1"/>
  <c r="DP195" i="2"/>
  <c r="L87" i="21" s="1"/>
  <c r="AE89" i="20" s="1"/>
  <c r="FI119" i="2"/>
  <c r="BE11" i="21" s="1"/>
  <c r="BX13" i="20" s="1"/>
  <c r="EX170" i="2"/>
  <c r="AT62" i="21" s="1"/>
  <c r="BM64" i="20" s="1"/>
  <c r="EW173" i="2"/>
  <c r="AS65" i="21" s="1"/>
  <c r="BL67" i="20" s="1"/>
  <c r="EA122" i="2"/>
  <c r="W14" i="21" s="1"/>
  <c r="AP16" i="20" s="1"/>
  <c r="DZ205" i="2"/>
  <c r="V97" i="21" s="1"/>
  <c r="AO99" i="20" s="1"/>
  <c r="GT216" i="2"/>
  <c r="CP108" i="21" s="1"/>
  <c r="DI110" i="20" s="1"/>
  <c r="EX115" i="2"/>
  <c r="AT7" i="21" s="1"/>
  <c r="BM9" i="20" s="1"/>
  <c r="GQ143" i="2"/>
  <c r="CM35" i="21" s="1"/>
  <c r="DF37" i="20" s="1"/>
  <c r="DN200" i="2"/>
  <c r="J92" i="21" s="1"/>
  <c r="AC94" i="20" s="1"/>
  <c r="FZ178" i="2"/>
  <c r="BV70" i="21" s="1"/>
  <c r="CO72" i="20" s="1"/>
  <c r="FC113" i="2"/>
  <c r="AY5" i="21" s="1"/>
  <c r="GG116" i="2"/>
  <c r="CC8" i="21" s="1"/>
  <c r="CV10" i="20" s="1"/>
  <c r="HE177" i="2"/>
  <c r="DA69" i="21" s="1"/>
  <c r="DT71" i="20" s="1"/>
  <c r="FO147" i="2"/>
  <c r="BK39" i="21" s="1"/>
  <c r="CD41" i="20" s="1"/>
  <c r="EO203" i="2"/>
  <c r="AK95" i="21" s="1"/>
  <c r="BD97" i="20" s="1"/>
  <c r="DJ192" i="2"/>
  <c r="F84" i="21" s="1"/>
  <c r="Y86" i="20" s="1"/>
  <c r="FV129" i="2"/>
  <c r="BR21" i="21" s="1"/>
  <c r="CK23" i="20" s="1"/>
  <c r="DQ180" i="2"/>
  <c r="M72" i="21" s="1"/>
  <c r="AF74" i="20" s="1"/>
  <c r="FL119" i="2"/>
  <c r="BH11" i="21" s="1"/>
  <c r="CA13" i="20" s="1"/>
  <c r="ED196" i="2"/>
  <c r="Z88" i="21" s="1"/>
  <c r="AS90" i="20" s="1"/>
  <c r="GZ200" i="2"/>
  <c r="CV92" i="21" s="1"/>
  <c r="DO94" i="20" s="1"/>
  <c r="GX122" i="2"/>
  <c r="CT14" i="21" s="1"/>
  <c r="DM16" i="20" s="1"/>
  <c r="FZ126" i="2"/>
  <c r="BV18" i="21" s="1"/>
  <c r="CO20" i="20" s="1"/>
  <c r="GN197" i="2"/>
  <c r="CJ89" i="21" s="1"/>
  <c r="DC91" i="20" s="1"/>
  <c r="ED188" i="2"/>
  <c r="Z80" i="21" s="1"/>
  <c r="AS82" i="20" s="1"/>
  <c r="EX150" i="2"/>
  <c r="AT42" i="21" s="1"/>
  <c r="BM44" i="20" s="1"/>
  <c r="EK121" i="2"/>
  <c r="AG13" i="21" s="1"/>
  <c r="AZ15" i="20" s="1"/>
  <c r="GN119" i="2"/>
  <c r="CJ11" i="21" s="1"/>
  <c r="DC13" i="20" s="1"/>
  <c r="GG184" i="2"/>
  <c r="CC76" i="21" s="1"/>
  <c r="CV78" i="20" s="1"/>
  <c r="FM200" i="2"/>
  <c r="BI92" i="21" s="1"/>
  <c r="CB94" i="20" s="1"/>
  <c r="HE217" i="2"/>
  <c r="DA109" i="21" s="1"/>
  <c r="DT111" i="20" s="1"/>
  <c r="GW218" i="2"/>
  <c r="CS110" i="21" s="1"/>
  <c r="DL112" i="20" s="1"/>
  <c r="DN203" i="2"/>
  <c r="J95" i="21" s="1"/>
  <c r="AC97" i="20" s="1"/>
  <c r="GY130" i="2"/>
  <c r="CU22" i="21" s="1"/>
  <c r="DN24" i="20" s="1"/>
  <c r="FK148" i="2"/>
  <c r="BG40" i="21" s="1"/>
  <c r="BZ42" i="20" s="1"/>
  <c r="FJ192" i="2"/>
  <c r="BF84" i="21" s="1"/>
  <c r="BY86" i="20" s="1"/>
  <c r="DU160" i="2"/>
  <c r="Q52" i="21" s="1"/>
  <c r="AJ54" i="20" s="1"/>
  <c r="GP115" i="2"/>
  <c r="CL7" i="21" s="1"/>
  <c r="DE9" i="20" s="1"/>
  <c r="DG216" i="2"/>
  <c r="C108" i="21" s="1"/>
  <c r="V110" i="20" s="1"/>
  <c r="EZ126" i="2"/>
  <c r="AV18" i="21" s="1"/>
  <c r="BO20" i="20" s="1"/>
  <c r="GX213" i="2"/>
  <c r="CT105" i="21" s="1"/>
  <c r="DM107" i="20" s="1"/>
  <c r="EY137" i="2"/>
  <c r="AU29" i="21" s="1"/>
  <c r="BN31" i="20" s="1"/>
  <c r="DJ132" i="2"/>
  <c r="F24" i="21" s="1"/>
  <c r="Y26" i="20" s="1"/>
  <c r="GV118" i="2"/>
  <c r="CR10" i="21" s="1"/>
  <c r="DK12" i="20" s="1"/>
  <c r="GE133" i="2"/>
  <c r="CA25" i="21" s="1"/>
  <c r="CT27" i="20" s="1"/>
  <c r="DY199" i="2"/>
  <c r="U91" i="21" s="1"/>
  <c r="AN93" i="20" s="1"/>
  <c r="FZ171" i="2"/>
  <c r="BV63" i="21" s="1"/>
  <c r="CO65" i="20" s="1"/>
  <c r="GU188" i="2"/>
  <c r="CQ80" i="21" s="1"/>
  <c r="DJ82" i="20" s="1"/>
  <c r="HE114" i="2"/>
  <c r="DA6" i="21" s="1"/>
  <c r="DT8" i="20" s="1"/>
  <c r="HE211" i="2"/>
  <c r="DA103" i="21" s="1"/>
  <c r="DT105" i="20" s="1"/>
  <c r="DI173" i="2"/>
  <c r="E65" i="21" s="1"/>
  <c r="X67" i="20" s="1"/>
  <c r="DI146" i="2"/>
  <c r="E38" i="21" s="1"/>
  <c r="X40" i="20" s="1"/>
  <c r="FF162" i="2"/>
  <c r="BB54" i="21" s="1"/>
  <c r="BU56" i="20" s="1"/>
  <c r="ES213" i="2"/>
  <c r="AO105" i="21" s="1"/>
  <c r="BH107" i="20" s="1"/>
  <c r="EH198" i="2"/>
  <c r="AD90" i="21" s="1"/>
  <c r="AW92" i="20" s="1"/>
  <c r="FY195" i="2"/>
  <c r="BU87" i="21" s="1"/>
  <c r="CN89" i="20" s="1"/>
  <c r="FL172" i="2"/>
  <c r="BH64" i="21" s="1"/>
  <c r="CA66" i="20" s="1"/>
  <c r="DM123" i="2"/>
  <c r="I15" i="21" s="1"/>
  <c r="AB17" i="20" s="1"/>
  <c r="EC214" i="2"/>
  <c r="Y106" i="21" s="1"/>
  <c r="AR108" i="20" s="1"/>
  <c r="GV161" i="2"/>
  <c r="CR53" i="21" s="1"/>
  <c r="DK55" i="20" s="1"/>
  <c r="EF166" i="2"/>
  <c r="AB58" i="21" s="1"/>
  <c r="AU60" i="20" s="1"/>
  <c r="DT205" i="2"/>
  <c r="P97" i="21" s="1"/>
  <c r="AI99" i="20" s="1"/>
  <c r="GL136" i="2"/>
  <c r="CH28" i="21" s="1"/>
  <c r="DA30" i="20" s="1"/>
  <c r="DU138" i="2"/>
  <c r="Q30" i="21" s="1"/>
  <c r="AJ32" i="20" s="1"/>
  <c r="EF212" i="2"/>
  <c r="AB104" i="21" s="1"/>
  <c r="AU106" i="20" s="1"/>
  <c r="GK132" i="2"/>
  <c r="CG24" i="21" s="1"/>
  <c r="CZ26" i="20" s="1"/>
  <c r="EK132" i="2"/>
  <c r="AG24" i="21" s="1"/>
  <c r="AZ26" i="20" s="1"/>
  <c r="GJ131" i="2"/>
  <c r="CF23" i="21" s="1"/>
  <c r="CY25" i="20" s="1"/>
  <c r="FE208" i="2"/>
  <c r="BA100" i="21" s="1"/>
  <c r="BT102" i="20" s="1"/>
  <c r="DW146" i="2"/>
  <c r="S38" i="21" s="1"/>
  <c r="AL40" i="20" s="1"/>
  <c r="DL204" i="2"/>
  <c r="H96" i="21" s="1"/>
  <c r="AA98" i="20" s="1"/>
  <c r="FB170" i="2"/>
  <c r="AX62" i="21" s="1"/>
  <c r="BQ64" i="20" s="1"/>
  <c r="DQ209" i="2"/>
  <c r="M101" i="21" s="1"/>
  <c r="AF103" i="20" s="1"/>
  <c r="EB121" i="2"/>
  <c r="X13" i="21" s="1"/>
  <c r="AQ15" i="20" s="1"/>
  <c r="FM215" i="2"/>
  <c r="BI107" i="21" s="1"/>
  <c r="CB109" i="20" s="1"/>
  <c r="EX132" i="2"/>
  <c r="AT24" i="21" s="1"/>
  <c r="BM26" i="20" s="1"/>
  <c r="DO209" i="2"/>
  <c r="K101" i="21" s="1"/>
  <c r="AD103" i="20" s="1"/>
  <c r="DU127" i="2"/>
  <c r="Q19" i="21" s="1"/>
  <c r="AJ21" i="20" s="1"/>
  <c r="EI210" i="2"/>
  <c r="AE102" i="21" s="1"/>
  <c r="AX104" i="20" s="1"/>
  <c r="DK158" i="2"/>
  <c r="G50" i="21" s="1"/>
  <c r="Z52" i="20" s="1"/>
  <c r="EI126" i="2"/>
  <c r="AE18" i="21" s="1"/>
  <c r="AX20" i="20" s="1"/>
  <c r="FL200" i="2"/>
  <c r="BH92" i="21" s="1"/>
  <c r="CA94" i="20" s="1"/>
  <c r="DR125" i="2"/>
  <c r="N17" i="21" s="1"/>
  <c r="AG19" i="20" s="1"/>
  <c r="EM198" i="2"/>
  <c r="AI90" i="21" s="1"/>
  <c r="BB92" i="20" s="1"/>
  <c r="EC178" i="2"/>
  <c r="Y70" i="21" s="1"/>
  <c r="AR72" i="20" s="1"/>
  <c r="FZ154" i="2"/>
  <c r="BV46" i="21" s="1"/>
  <c r="CO48" i="20" s="1"/>
  <c r="DF156" i="2"/>
  <c r="B48" i="21" s="1"/>
  <c r="U50" i="20" s="1"/>
  <c r="GU142" i="2"/>
  <c r="CQ34" i="21" s="1"/>
  <c r="DJ36" i="20" s="1"/>
  <c r="DG131" i="2"/>
  <c r="C23" i="21" s="1"/>
  <c r="V25" i="20" s="1"/>
  <c r="FE148" i="2"/>
  <c r="BA40" i="21" s="1"/>
  <c r="BT42" i="20" s="1"/>
  <c r="EX148" i="2"/>
  <c r="AT40" i="21" s="1"/>
  <c r="BM42" i="20" s="1"/>
  <c r="GD213" i="2"/>
  <c r="BZ105" i="21" s="1"/>
  <c r="CS107" i="20" s="1"/>
  <c r="GC118" i="2"/>
  <c r="BY10" i="21" s="1"/>
  <c r="CR12" i="20" s="1"/>
  <c r="DQ201" i="2"/>
  <c r="M93" i="21" s="1"/>
  <c r="AF95" i="20" s="1"/>
  <c r="GO182" i="2"/>
  <c r="CK74" i="21" s="1"/>
  <c r="DD76" i="20" s="1"/>
  <c r="FW140" i="2"/>
  <c r="BS32" i="21" s="1"/>
  <c r="CL34" i="20" s="1"/>
  <c r="DQ185" i="2"/>
  <c r="M77" i="21" s="1"/>
  <c r="AF79" i="20" s="1"/>
  <c r="DT167" i="2"/>
  <c r="P59" i="21" s="1"/>
  <c r="AI61" i="20" s="1"/>
  <c r="DP157" i="2"/>
  <c r="L49" i="21" s="1"/>
  <c r="AE51" i="20" s="1"/>
  <c r="GX196" i="2"/>
  <c r="CT88" i="21" s="1"/>
  <c r="DM90" i="20" s="1"/>
  <c r="FY188" i="2"/>
  <c r="BU80" i="21" s="1"/>
  <c r="CN82" i="20" s="1"/>
  <c r="FK211" i="2"/>
  <c r="BG103" i="21" s="1"/>
  <c r="BZ105" i="20" s="1"/>
  <c r="ER175" i="2"/>
  <c r="AN67" i="21" s="1"/>
  <c r="BG69" i="20" s="1"/>
  <c r="GK188" i="2"/>
  <c r="CG80" i="21" s="1"/>
  <c r="CZ82" i="20" s="1"/>
  <c r="EU158" i="2"/>
  <c r="AQ50" i="21" s="1"/>
  <c r="BJ52" i="20" s="1"/>
  <c r="FL203" i="2"/>
  <c r="BH95" i="21" s="1"/>
  <c r="CA97" i="20" s="1"/>
  <c r="FI183" i="2"/>
  <c r="BE75" i="21" s="1"/>
  <c r="BX77" i="20" s="1"/>
  <c r="DQ162" i="2"/>
  <c r="M54" i="21" s="1"/>
  <c r="AF56" i="20" s="1"/>
  <c r="DS180" i="2"/>
  <c r="O72" i="21" s="1"/>
  <c r="AH74" i="20" s="1"/>
  <c r="HB185" i="2"/>
  <c r="CX77" i="21" s="1"/>
  <c r="DQ79" i="20" s="1"/>
  <c r="HG152" i="2"/>
  <c r="DC44" i="21" s="1"/>
  <c r="DV46" i="20" s="1"/>
  <c r="EJ119" i="2"/>
  <c r="AF11" i="21" s="1"/>
  <c r="AY13" i="20" s="1"/>
  <c r="GH173" i="2"/>
  <c r="CD65" i="21" s="1"/>
  <c r="CW67" i="20" s="1"/>
  <c r="DZ117" i="2"/>
  <c r="V9" i="21" s="1"/>
  <c r="AO11" i="20" s="1"/>
  <c r="FN138" i="2"/>
  <c r="BJ30" i="21" s="1"/>
  <c r="CC32" i="20" s="1"/>
  <c r="FZ134" i="2"/>
  <c r="BV26" i="21" s="1"/>
  <c r="CO28" i="20" s="1"/>
  <c r="GI209" i="2"/>
  <c r="CE101" i="21" s="1"/>
  <c r="CX103" i="20" s="1"/>
  <c r="DG184" i="2"/>
  <c r="C76" i="21" s="1"/>
  <c r="V78" i="20" s="1"/>
  <c r="HD180" i="2"/>
  <c r="CZ72" i="21" s="1"/>
  <c r="DS74" i="20" s="1"/>
  <c r="HF160" i="2"/>
  <c r="DB52" i="21" s="1"/>
  <c r="DU54" i="20" s="1"/>
  <c r="DX169" i="2"/>
  <c r="T61" i="21" s="1"/>
  <c r="AM63" i="20" s="1"/>
  <c r="GB116" i="2"/>
  <c r="BX8" i="21" s="1"/>
  <c r="CQ10" i="20" s="1"/>
  <c r="DW165" i="2"/>
  <c r="S57" i="21" s="1"/>
  <c r="AL59" i="20" s="1"/>
  <c r="DX142" i="2"/>
  <c r="T34" i="21" s="1"/>
  <c r="AM36" i="20" s="1"/>
  <c r="DU166" i="2"/>
  <c r="Q58" i="21" s="1"/>
  <c r="AJ60" i="20" s="1"/>
  <c r="GU128" i="2"/>
  <c r="CQ20" i="21" s="1"/>
  <c r="DJ22" i="20" s="1"/>
  <c r="GO173" i="2"/>
  <c r="CK65" i="21" s="1"/>
  <c r="DD67" i="20" s="1"/>
  <c r="GM173" i="2"/>
  <c r="CI65" i="21" s="1"/>
  <c r="DB67" i="20" s="1"/>
  <c r="GO153" i="2"/>
  <c r="CK45" i="21" s="1"/>
  <c r="DD47" i="20" s="1"/>
  <c r="FI165" i="2"/>
  <c r="BE57" i="21" s="1"/>
  <c r="BX59" i="20" s="1"/>
  <c r="FX124" i="2"/>
  <c r="BT16" i="21" s="1"/>
  <c r="CM18" i="20" s="1"/>
  <c r="FR114" i="2"/>
  <c r="BN6" i="21" s="1"/>
  <c r="CG8" i="20" s="1"/>
  <c r="GG121" i="2"/>
  <c r="CC13" i="21" s="1"/>
  <c r="CV15" i="20" s="1"/>
  <c r="EF218" i="2"/>
  <c r="AB110" i="21" s="1"/>
  <c r="AU112" i="20" s="1"/>
  <c r="FX185" i="2"/>
  <c r="BT77" i="21" s="1"/>
  <c r="CM79" i="20" s="1"/>
  <c r="GW159" i="2"/>
  <c r="CS51" i="21" s="1"/>
  <c r="DL53" i="20" s="1"/>
  <c r="EH138" i="2"/>
  <c r="AD30" i="21" s="1"/>
  <c r="AW32" i="20" s="1"/>
  <c r="GT171" i="2"/>
  <c r="CP63" i="21" s="1"/>
  <c r="DI65" i="20" s="1"/>
  <c r="DK130" i="2"/>
  <c r="G22" i="21" s="1"/>
  <c r="Z24" i="20" s="1"/>
  <c r="FG176" i="2"/>
  <c r="BC68" i="21" s="1"/>
  <c r="BV70" i="20" s="1"/>
  <c r="ED127" i="2"/>
  <c r="Z19" i="21" s="1"/>
  <c r="AS21" i="20" s="1"/>
  <c r="GH125" i="2"/>
  <c r="CD17" i="21" s="1"/>
  <c r="CW19" i="20" s="1"/>
  <c r="GV176" i="2"/>
  <c r="CR68" i="21" s="1"/>
  <c r="DK70" i="20" s="1"/>
  <c r="FN214" i="2"/>
  <c r="BJ106" i="21" s="1"/>
  <c r="CC108" i="20" s="1"/>
  <c r="DM145" i="2"/>
  <c r="I37" i="21" s="1"/>
  <c r="AB39" i="20" s="1"/>
  <c r="DX113" i="2"/>
  <c r="T5" i="21" s="1"/>
  <c r="GG155" i="2"/>
  <c r="CC47" i="21" s="1"/>
  <c r="CV49" i="20" s="1"/>
  <c r="EC150" i="2"/>
  <c r="Y42" i="21" s="1"/>
  <c r="AR44" i="20" s="1"/>
  <c r="GJ121" i="2"/>
  <c r="CF13" i="21" s="1"/>
  <c r="CY15" i="20" s="1"/>
  <c r="FV192" i="2"/>
  <c r="BR84" i="21" s="1"/>
  <c r="CK86" i="20" s="1"/>
  <c r="DO184" i="2"/>
  <c r="K76" i="21" s="1"/>
  <c r="AD78" i="20" s="1"/>
  <c r="HA214" i="2"/>
  <c r="CW106" i="21" s="1"/>
  <c r="DP108" i="20" s="1"/>
  <c r="DI121" i="2"/>
  <c r="E13" i="21" s="1"/>
  <c r="X15" i="20" s="1"/>
  <c r="FG201" i="2"/>
  <c r="BC93" i="21" s="1"/>
  <c r="BV95" i="20" s="1"/>
  <c r="GX151" i="2"/>
  <c r="CT43" i="21" s="1"/>
  <c r="DM45" i="20" s="1"/>
  <c r="HF191" i="2"/>
  <c r="DB83" i="21" s="1"/>
  <c r="DU85" i="20" s="1"/>
  <c r="DP134" i="2"/>
  <c r="L26" i="21" s="1"/>
  <c r="AE28" i="20" s="1"/>
  <c r="EA123" i="2"/>
  <c r="W15" i="21" s="1"/>
  <c r="AP17" i="20" s="1"/>
  <c r="GW203" i="2"/>
  <c r="CS95" i="21" s="1"/>
  <c r="DL97" i="20" s="1"/>
  <c r="FF128" i="2"/>
  <c r="BB20" i="21" s="1"/>
  <c r="BU22" i="20" s="1"/>
  <c r="GR127" i="2"/>
  <c r="CN19" i="21" s="1"/>
  <c r="DG21" i="20" s="1"/>
  <c r="FA119" i="2"/>
  <c r="AW11" i="21" s="1"/>
  <c r="BP13" i="20" s="1"/>
  <c r="DR190" i="2"/>
  <c r="N82" i="21" s="1"/>
  <c r="AG84" i="20" s="1"/>
  <c r="EV169" i="2"/>
  <c r="AR61" i="21" s="1"/>
  <c r="BK63" i="20" s="1"/>
  <c r="FO129" i="2"/>
  <c r="BK21" i="21" s="1"/>
  <c r="CD23" i="20" s="1"/>
  <c r="FN182" i="2"/>
  <c r="BJ74" i="21" s="1"/>
  <c r="CC76" i="20" s="1"/>
  <c r="FK146" i="2"/>
  <c r="BG38" i="21" s="1"/>
  <c r="BZ40" i="20" s="1"/>
  <c r="EV164" i="2"/>
  <c r="AR56" i="21" s="1"/>
  <c r="BK58" i="20" s="1"/>
  <c r="FS191" i="2"/>
  <c r="BO83" i="21" s="1"/>
  <c r="CH85" i="20" s="1"/>
  <c r="FJ124" i="2"/>
  <c r="BF16" i="21" s="1"/>
  <c r="BY18" i="20" s="1"/>
  <c r="GZ170" i="2"/>
  <c r="CV62" i="21" s="1"/>
  <c r="DO64" i="20" s="1"/>
  <c r="FG132" i="2"/>
  <c r="BC24" i="21" s="1"/>
  <c r="BV26" i="20" s="1"/>
  <c r="EF196" i="2"/>
  <c r="AB88" i="21" s="1"/>
  <c r="AU90" i="20" s="1"/>
  <c r="FS205" i="2"/>
  <c r="BO97" i="21" s="1"/>
  <c r="CH99" i="20" s="1"/>
  <c r="FN191" i="2"/>
  <c r="BJ83" i="21" s="1"/>
  <c r="CC85" i="20" s="1"/>
  <c r="HA127" i="2"/>
  <c r="CW19" i="21" s="1"/>
  <c r="DP21" i="20" s="1"/>
  <c r="GL218" i="2"/>
  <c r="CH110" i="21" s="1"/>
  <c r="DA112" i="20" s="1"/>
  <c r="GM127" i="2"/>
  <c r="CI19" i="21" s="1"/>
  <c r="DB21" i="20" s="1"/>
  <c r="EF158" i="2"/>
  <c r="AB50" i="21" s="1"/>
  <c r="AU52" i="20" s="1"/>
  <c r="GJ214" i="2"/>
  <c r="CF106" i="21" s="1"/>
  <c r="CY108" i="20" s="1"/>
  <c r="GM175" i="2"/>
  <c r="CI67" i="21" s="1"/>
  <c r="DB69" i="20" s="1"/>
  <c r="EP136" i="2"/>
  <c r="AL28" i="21" s="1"/>
  <c r="BE30" i="20" s="1"/>
  <c r="HG210" i="2"/>
  <c r="DC102" i="21" s="1"/>
  <c r="DV104" i="20" s="1"/>
  <c r="EE115" i="2"/>
  <c r="AA7" i="21" s="1"/>
  <c r="AT9" i="20" s="1"/>
  <c r="EM160" i="2"/>
  <c r="AI52" i="21" s="1"/>
  <c r="BB54" i="20" s="1"/>
  <c r="FU165" i="2"/>
  <c r="BQ57" i="21" s="1"/>
  <c r="CJ59" i="20" s="1"/>
  <c r="EY168" i="2"/>
  <c r="AU60" i="21" s="1"/>
  <c r="BN62" i="20" s="1"/>
  <c r="EN199" i="2"/>
  <c r="AJ91" i="21" s="1"/>
  <c r="BC93" i="20" s="1"/>
  <c r="DL144" i="2"/>
  <c r="H36" i="21" s="1"/>
  <c r="AA38" i="20" s="1"/>
  <c r="FJ189" i="2"/>
  <c r="BF81" i="21" s="1"/>
  <c r="BY83" i="20" s="1"/>
  <c r="DT122" i="2"/>
  <c r="P14" i="21" s="1"/>
  <c r="AI16" i="20" s="1"/>
  <c r="FQ193" i="2"/>
  <c r="BM85" i="21" s="1"/>
  <c r="CF87" i="20" s="1"/>
  <c r="GQ190" i="2"/>
  <c r="CM82" i="21" s="1"/>
  <c r="DF84" i="20" s="1"/>
  <c r="EM206" i="2"/>
  <c r="AI98" i="21" s="1"/>
  <c r="BB100" i="20" s="1"/>
  <c r="ER178" i="2"/>
  <c r="AN70" i="21" s="1"/>
  <c r="BG72" i="20" s="1"/>
  <c r="EP156" i="2"/>
  <c r="AL48" i="21" s="1"/>
  <c r="BE50" i="20" s="1"/>
  <c r="DY128" i="2"/>
  <c r="U20" i="21" s="1"/>
  <c r="AN22" i="20" s="1"/>
  <c r="EK164" i="2"/>
  <c r="AG56" i="21" s="1"/>
  <c r="AZ58" i="20" s="1"/>
  <c r="GM126" i="2"/>
  <c r="CI18" i="21" s="1"/>
  <c r="DB20" i="20" s="1"/>
  <c r="EV187" i="2"/>
  <c r="AR79" i="21" s="1"/>
  <c r="BK81" i="20" s="1"/>
  <c r="GT137" i="2"/>
  <c r="CP29" i="21" s="1"/>
  <c r="DI31" i="20" s="1"/>
  <c r="DJ123" i="2"/>
  <c r="F15" i="21" s="1"/>
  <c r="Y17" i="20" s="1"/>
  <c r="HA173" i="2"/>
  <c r="CW65" i="21" s="1"/>
  <c r="DP67" i="20" s="1"/>
  <c r="HG171" i="2"/>
  <c r="DC63" i="21" s="1"/>
  <c r="DV65" i="20" s="1"/>
  <c r="EK155" i="2"/>
  <c r="AG47" i="21" s="1"/>
  <c r="AZ49" i="20" s="1"/>
  <c r="DP189" i="2"/>
  <c r="L81" i="21" s="1"/>
  <c r="AE83" i="20" s="1"/>
  <c r="HB159" i="2"/>
  <c r="CX51" i="21" s="1"/>
  <c r="DQ53" i="20" s="1"/>
  <c r="DJ200" i="2"/>
  <c r="F92" i="21" s="1"/>
  <c r="Y94" i="20" s="1"/>
  <c r="FD146" i="2"/>
  <c r="AZ38" i="21" s="1"/>
  <c r="BS40" i="20" s="1"/>
  <c r="DM115" i="2"/>
  <c r="I7" i="21" s="1"/>
  <c r="AB9" i="20" s="1"/>
  <c r="GR119" i="2"/>
  <c r="CN11" i="21" s="1"/>
  <c r="DG13" i="20" s="1"/>
  <c r="DL180" i="2"/>
  <c r="H72" i="21" s="1"/>
  <c r="AA74" i="20" s="1"/>
  <c r="HB172" i="2"/>
  <c r="CX64" i="21" s="1"/>
  <c r="DQ66" i="20" s="1"/>
  <c r="GW163" i="2"/>
  <c r="CS55" i="21" s="1"/>
  <c r="DL57" i="20" s="1"/>
  <c r="ES170" i="2"/>
  <c r="AO62" i="21" s="1"/>
  <c r="BH64" i="20" s="1"/>
  <c r="EH118" i="2"/>
  <c r="AD10" i="21" s="1"/>
  <c r="AW12" i="20" s="1"/>
  <c r="HD139" i="2"/>
  <c r="CZ31" i="21" s="1"/>
  <c r="DS33" i="20" s="1"/>
  <c r="DN118" i="2"/>
  <c r="J10" i="21" s="1"/>
  <c r="AC12" i="20" s="1"/>
  <c r="DY203" i="2"/>
  <c r="U95" i="21" s="1"/>
  <c r="AN97" i="20" s="1"/>
  <c r="GV147" i="2"/>
  <c r="CR39" i="21" s="1"/>
  <c r="DK41" i="20" s="1"/>
  <c r="EU121" i="2"/>
  <c r="AQ13" i="21" s="1"/>
  <c r="BJ15" i="20" s="1"/>
  <c r="HC125" i="2"/>
  <c r="CY17" i="21" s="1"/>
  <c r="DR19" i="20" s="1"/>
  <c r="FV196" i="2"/>
  <c r="BR88" i="21" s="1"/>
  <c r="CK90" i="20" s="1"/>
  <c r="EW186" i="2"/>
  <c r="AS78" i="21" s="1"/>
  <c r="BL80" i="20" s="1"/>
  <c r="DG167" i="2"/>
  <c r="C59" i="21" s="1"/>
  <c r="V61" i="20" s="1"/>
  <c r="DM130" i="2"/>
  <c r="I22" i="21" s="1"/>
  <c r="AB24" i="20" s="1"/>
  <c r="EF148" i="2"/>
  <c r="AB40" i="21" s="1"/>
  <c r="AU42" i="20" s="1"/>
  <c r="GX116" i="2"/>
  <c r="CT8" i="21" s="1"/>
  <c r="DM10" i="20" s="1"/>
  <c r="EE159" i="2"/>
  <c r="AA51" i="21" s="1"/>
  <c r="AT53" i="20" s="1"/>
  <c r="EN122" i="2"/>
  <c r="AJ14" i="21" s="1"/>
  <c r="BC16" i="20" s="1"/>
  <c r="GR194" i="2"/>
  <c r="CN86" i="21" s="1"/>
  <c r="DG88" i="20" s="1"/>
  <c r="EV173" i="2"/>
  <c r="AR65" i="21" s="1"/>
  <c r="BK67" i="20" s="1"/>
  <c r="EO189" i="2"/>
  <c r="AK81" i="21" s="1"/>
  <c r="BD83" i="20" s="1"/>
  <c r="FE214" i="2"/>
  <c r="BA106" i="21" s="1"/>
  <c r="BT108" i="20" s="1"/>
  <c r="FQ142" i="2"/>
  <c r="BM34" i="21" s="1"/>
  <c r="CF36" i="20" s="1"/>
  <c r="FK152" i="2"/>
  <c r="BG44" i="21" s="1"/>
  <c r="BZ46" i="20" s="1"/>
  <c r="GN216" i="2"/>
  <c r="CJ108" i="21" s="1"/>
  <c r="DC110" i="20" s="1"/>
  <c r="FH205" i="2"/>
  <c r="BD97" i="21" s="1"/>
  <c r="BW99" i="20" s="1"/>
  <c r="FL134" i="2"/>
  <c r="BH26" i="21" s="1"/>
  <c r="CA28" i="20" s="1"/>
  <c r="EG147" i="2"/>
  <c r="AC39" i="21" s="1"/>
  <c r="AV41" i="20" s="1"/>
  <c r="GY198" i="2"/>
  <c r="CU90" i="21" s="1"/>
  <c r="DN92" i="20" s="1"/>
  <c r="DI194" i="2"/>
  <c r="E86" i="21" s="1"/>
  <c r="X88" i="20" s="1"/>
  <c r="DY214" i="2"/>
  <c r="U106" i="21" s="1"/>
  <c r="AN108" i="20" s="1"/>
  <c r="FQ120" i="2"/>
  <c r="BM12" i="21" s="1"/>
  <c r="CF14" i="20" s="1"/>
  <c r="FF120" i="2"/>
  <c r="BB12" i="21" s="1"/>
  <c r="BU14" i="20" s="1"/>
  <c r="FK161" i="2"/>
  <c r="BG53" i="21" s="1"/>
  <c r="BZ55" i="20" s="1"/>
  <c r="FS204" i="2"/>
  <c r="BO96" i="21" s="1"/>
  <c r="CH98" i="20" s="1"/>
  <c r="GK184" i="2"/>
  <c r="CG76" i="21" s="1"/>
  <c r="CZ78" i="20" s="1"/>
  <c r="EB211" i="2"/>
  <c r="X103" i="21" s="1"/>
  <c r="AQ105" i="20" s="1"/>
  <c r="FR214" i="2"/>
  <c r="BN106" i="21" s="1"/>
  <c r="CG108" i="20" s="1"/>
  <c r="EC173" i="2"/>
  <c r="Y65" i="21" s="1"/>
  <c r="AR67" i="20" s="1"/>
  <c r="GX120" i="2"/>
  <c r="CT12" i="21" s="1"/>
  <c r="DM14" i="20" s="1"/>
  <c r="FC201" i="2"/>
  <c r="AY93" i="21" s="1"/>
  <c r="BR95" i="20" s="1"/>
  <c r="FB117" i="2"/>
  <c r="AX9" i="21" s="1"/>
  <c r="BQ11" i="20" s="1"/>
  <c r="EX125" i="2"/>
  <c r="AT17" i="21" s="1"/>
  <c r="BM19" i="20" s="1"/>
  <c r="EU193" i="2"/>
  <c r="AQ85" i="21" s="1"/>
  <c r="BJ87" i="20" s="1"/>
  <c r="FQ136" i="2"/>
  <c r="BM28" i="21" s="1"/>
  <c r="CF30" i="20" s="1"/>
  <c r="GW215" i="2"/>
  <c r="CS107" i="21" s="1"/>
  <c r="DL109" i="20" s="1"/>
  <c r="GF142" i="2"/>
  <c r="CB34" i="21" s="1"/>
  <c r="CU36" i="20" s="1"/>
  <c r="FH135" i="2"/>
  <c r="BD27" i="21" s="1"/>
  <c r="BW29" i="20" s="1"/>
  <c r="EI200" i="2"/>
  <c r="AE92" i="21" s="1"/>
  <c r="AX94" i="20" s="1"/>
  <c r="DF211" i="2"/>
  <c r="B103" i="21" s="1"/>
  <c r="U105" i="20" s="1"/>
  <c r="FP123" i="2"/>
  <c r="BL15" i="21" s="1"/>
  <c r="CE17" i="20" s="1"/>
  <c r="GS209" i="2"/>
  <c r="CO101" i="21" s="1"/>
  <c r="DH103" i="20" s="1"/>
  <c r="FH152" i="2"/>
  <c r="BD44" i="21" s="1"/>
  <c r="BW46" i="20" s="1"/>
  <c r="EU199" i="2"/>
  <c r="AQ91" i="21" s="1"/>
  <c r="BJ93" i="20" s="1"/>
  <c r="HE183" i="2"/>
  <c r="DA75" i="21" s="1"/>
  <c r="DT77" i="20" s="1"/>
  <c r="ER135" i="2"/>
  <c r="AN27" i="21" s="1"/>
  <c r="BG29" i="20" s="1"/>
  <c r="FX179" i="2"/>
  <c r="BT71" i="21" s="1"/>
  <c r="CM73" i="20" s="1"/>
  <c r="FC157" i="2"/>
  <c r="AY49" i="21" s="1"/>
  <c r="BR51" i="20" s="1"/>
  <c r="FU211" i="2"/>
  <c r="BQ103" i="21" s="1"/>
  <c r="CJ105" i="20" s="1"/>
  <c r="FC207" i="2"/>
  <c r="AY99" i="21" s="1"/>
  <c r="BR101" i="20" s="1"/>
  <c r="GR216" i="2"/>
  <c r="CN108" i="21" s="1"/>
  <c r="DG110" i="20" s="1"/>
  <c r="DM178" i="2"/>
  <c r="I70" i="21" s="1"/>
  <c r="AB72" i="20" s="1"/>
  <c r="GY143" i="2"/>
  <c r="CU35" i="21" s="1"/>
  <c r="DN37" i="20" s="1"/>
  <c r="FH150" i="2"/>
  <c r="BD42" i="21" s="1"/>
  <c r="BW44" i="20" s="1"/>
  <c r="DK122" i="2"/>
  <c r="G14" i="21" s="1"/>
  <c r="Z16" i="20" s="1"/>
  <c r="FC170" i="2"/>
  <c r="AY62" i="21" s="1"/>
  <c r="BR64" i="20" s="1"/>
  <c r="GF152" i="2"/>
  <c r="CB44" i="21" s="1"/>
  <c r="CU46" i="20" s="1"/>
  <c r="EF183" i="2"/>
  <c r="AB75" i="21" s="1"/>
  <c r="AU77" i="20" s="1"/>
  <c r="DR216" i="2"/>
  <c r="N108" i="21" s="1"/>
  <c r="AG110" i="20" s="1"/>
  <c r="DT160" i="2"/>
  <c r="P52" i="21" s="1"/>
  <c r="AI54" i="20" s="1"/>
  <c r="DW195" i="2"/>
  <c r="S87" i="21" s="1"/>
  <c r="AL89" i="20" s="1"/>
  <c r="GV171" i="2"/>
  <c r="CR63" i="21" s="1"/>
  <c r="DK65" i="20" s="1"/>
  <c r="EE176" i="2"/>
  <c r="AA68" i="21" s="1"/>
  <c r="AT70" i="20" s="1"/>
  <c r="ES204" i="2"/>
  <c r="AO96" i="21" s="1"/>
  <c r="BH98" i="20" s="1"/>
  <c r="FA137" i="2"/>
  <c r="AW29" i="21" s="1"/>
  <c r="BP31" i="20" s="1"/>
  <c r="EH192" i="2"/>
  <c r="AD84" i="21" s="1"/>
  <c r="AW86" i="20" s="1"/>
  <c r="GO207" i="2"/>
  <c r="CK99" i="21" s="1"/>
  <c r="DD101" i="20" s="1"/>
  <c r="EQ124" i="2"/>
  <c r="AM16" i="21" s="1"/>
  <c r="BF18" i="20" s="1"/>
  <c r="DI120" i="2"/>
  <c r="E12" i="21" s="1"/>
  <c r="X14" i="20" s="1"/>
  <c r="GC129" i="2"/>
  <c r="BY21" i="21" s="1"/>
  <c r="CR23" i="20" s="1"/>
  <c r="EQ203" i="2"/>
  <c r="AM95" i="21" s="1"/>
  <c r="BF97" i="20" s="1"/>
  <c r="FL125" i="2"/>
  <c r="BH17" i="21" s="1"/>
  <c r="CA19" i="20" s="1"/>
  <c r="GT122" i="2"/>
  <c r="CP14" i="21" s="1"/>
  <c r="DI16" i="20" s="1"/>
  <c r="FD133" i="2"/>
  <c r="AZ25" i="21" s="1"/>
  <c r="BS27" i="20" s="1"/>
  <c r="FU182" i="2"/>
  <c r="BQ74" i="21" s="1"/>
  <c r="CJ76" i="20" s="1"/>
  <c r="FO131" i="2"/>
  <c r="BK23" i="21" s="1"/>
  <c r="CD25" i="20" s="1"/>
  <c r="HA153" i="2"/>
  <c r="CW45" i="21" s="1"/>
  <c r="DP47" i="20" s="1"/>
  <c r="HE195" i="2"/>
  <c r="DA87" i="21" s="1"/>
  <c r="DT89" i="20" s="1"/>
  <c r="ER126" i="2"/>
  <c r="AN18" i="21" s="1"/>
  <c r="BG20" i="20" s="1"/>
  <c r="DF169" i="2"/>
  <c r="B61" i="21" s="1"/>
  <c r="U63" i="20" s="1"/>
  <c r="EH210" i="2"/>
  <c r="AD102" i="21" s="1"/>
  <c r="AW104" i="20" s="1"/>
  <c r="EY136" i="2"/>
  <c r="AU28" i="21" s="1"/>
  <c r="BN30" i="20" s="1"/>
  <c r="GP195" i="2"/>
  <c r="CL87" i="21" s="1"/>
  <c r="DE89" i="20" s="1"/>
  <c r="FD184" i="2"/>
  <c r="AZ76" i="21" s="1"/>
  <c r="BS78" i="20" s="1"/>
  <c r="EC142" i="2"/>
  <c r="Y34" i="21" s="1"/>
  <c r="AR36" i="20" s="1"/>
  <c r="GG146" i="2"/>
  <c r="CC38" i="21" s="1"/>
  <c r="CV40" i="20" s="1"/>
  <c r="EP217" i="2"/>
  <c r="AL109" i="21" s="1"/>
  <c r="BE111" i="20" s="1"/>
  <c r="FQ150" i="2"/>
  <c r="BM42" i="21" s="1"/>
  <c r="CF44" i="20" s="1"/>
  <c r="DV206" i="2"/>
  <c r="R98" i="21" s="1"/>
  <c r="AK100" i="20" s="1"/>
  <c r="GO145" i="2"/>
  <c r="CK37" i="21" s="1"/>
  <c r="DD39" i="20" s="1"/>
  <c r="FB197" i="2"/>
  <c r="AX89" i="21" s="1"/>
  <c r="BQ91" i="20" s="1"/>
  <c r="EO213" i="2"/>
  <c r="AK105" i="21" s="1"/>
  <c r="BD107" i="20" s="1"/>
  <c r="EO168" i="2"/>
  <c r="AK60" i="21" s="1"/>
  <c r="BD62" i="20" s="1"/>
  <c r="FO199" i="2"/>
  <c r="BK91" i="21" s="1"/>
  <c r="CD93" i="20" s="1"/>
  <c r="DU204" i="2"/>
  <c r="Q96" i="21" s="1"/>
  <c r="AJ98" i="20" s="1"/>
  <c r="DQ218" i="2"/>
  <c r="M110" i="21" s="1"/>
  <c r="AF112" i="20" s="1"/>
  <c r="DJ120" i="2"/>
  <c r="F12" i="21" s="1"/>
  <c r="Y14" i="20" s="1"/>
  <c r="FN163" i="2"/>
  <c r="BJ55" i="21" s="1"/>
  <c r="CC57" i="20" s="1"/>
  <c r="DV201" i="2"/>
  <c r="R93" i="21" s="1"/>
  <c r="AK95" i="20" s="1"/>
  <c r="EF124" i="2"/>
  <c r="AB16" i="21" s="1"/>
  <c r="AU18" i="20" s="1"/>
  <c r="FQ168" i="2"/>
  <c r="BM60" i="21" s="1"/>
  <c r="CF62" i="20" s="1"/>
  <c r="DV156" i="2"/>
  <c r="R48" i="21" s="1"/>
  <c r="AK50" i="20" s="1"/>
  <c r="EE202" i="2"/>
  <c r="AA94" i="21" s="1"/>
  <c r="AT96" i="20" s="1"/>
  <c r="EK204" i="2"/>
  <c r="AG96" i="21" s="1"/>
  <c r="AZ98" i="20" s="1"/>
  <c r="EY147" i="2"/>
  <c r="AU39" i="21" s="1"/>
  <c r="BN41" i="20" s="1"/>
  <c r="EM129" i="2"/>
  <c r="AI21" i="21" s="1"/>
  <c r="BB23" i="20" s="1"/>
  <c r="DN142" i="2"/>
  <c r="J34" i="21" s="1"/>
  <c r="AC36" i="20" s="1"/>
  <c r="GU174" i="2"/>
  <c r="CQ66" i="21" s="1"/>
  <c r="DJ68" i="20" s="1"/>
  <c r="EM159" i="2"/>
  <c r="AI51" i="21" s="1"/>
  <c r="BB53" i="20" s="1"/>
  <c r="HG173" i="2"/>
  <c r="DC65" i="21" s="1"/>
  <c r="DV67" i="20" s="1"/>
  <c r="EU152" i="2"/>
  <c r="AQ44" i="21" s="1"/>
  <c r="BJ46" i="20" s="1"/>
  <c r="FX200" i="2"/>
  <c r="BT92" i="21" s="1"/>
  <c r="CM94" i="20" s="1"/>
  <c r="GV139" i="2"/>
  <c r="CR31" i="21" s="1"/>
  <c r="DK33" i="20" s="1"/>
  <c r="GX150" i="2"/>
  <c r="CT42" i="21" s="1"/>
  <c r="DM44" i="20" s="1"/>
  <c r="DR212" i="2"/>
  <c r="N104" i="21" s="1"/>
  <c r="AG106" i="20" s="1"/>
  <c r="EY171" i="2"/>
  <c r="AU63" i="21" s="1"/>
  <c r="BN65" i="20" s="1"/>
  <c r="EX190" i="2"/>
  <c r="AT82" i="21" s="1"/>
  <c r="BM84" i="20" s="1"/>
  <c r="GH130" i="2"/>
  <c r="CD22" i="21" s="1"/>
  <c r="CW24" i="20" s="1"/>
  <c r="GU118" i="2"/>
  <c r="CQ10" i="21" s="1"/>
  <c r="DJ12" i="20" s="1"/>
  <c r="GO213" i="2"/>
  <c r="CK105" i="21" s="1"/>
  <c r="DD107" i="20" s="1"/>
  <c r="GX184" i="2"/>
  <c r="CT76" i="21" s="1"/>
  <c r="DM78" i="20" s="1"/>
  <c r="HE123" i="2"/>
  <c r="DA15" i="21" s="1"/>
  <c r="DT17" i="20" s="1"/>
  <c r="GC207" i="2"/>
  <c r="BY99" i="21" s="1"/>
  <c r="CR101" i="20" s="1"/>
  <c r="EE175" i="2"/>
  <c r="AA67" i="21" s="1"/>
  <c r="AT69" i="20" s="1"/>
  <c r="GS144" i="2"/>
  <c r="CO36" i="21" s="1"/>
  <c r="DH38" i="20" s="1"/>
  <c r="HG218" i="2"/>
  <c r="DC110" i="21" s="1"/>
  <c r="DV112" i="20" s="1"/>
  <c r="GF188" i="2"/>
  <c r="CB80" i="21" s="1"/>
  <c r="CU82" i="20" s="1"/>
  <c r="FQ183" i="2"/>
  <c r="BM75" i="21" s="1"/>
  <c r="CF77" i="20" s="1"/>
  <c r="GS114" i="2"/>
  <c r="CO6" i="21" s="1"/>
  <c r="DH8" i="20" s="1"/>
  <c r="FX159" i="2"/>
  <c r="BT51" i="21" s="1"/>
  <c r="CM53" i="20" s="1"/>
  <c r="FX152" i="2"/>
  <c r="BT44" i="21" s="1"/>
  <c r="CM46" i="20" s="1"/>
  <c r="GR128" i="2"/>
  <c r="CN20" i="21" s="1"/>
  <c r="DG22" i="20" s="1"/>
  <c r="EB114" i="2"/>
  <c r="X6" i="21" s="1"/>
  <c r="AQ8" i="20" s="1"/>
  <c r="DU217" i="2"/>
  <c r="Q109" i="21" s="1"/>
  <c r="AJ111" i="20" s="1"/>
  <c r="EG134" i="2"/>
  <c r="AC26" i="21" s="1"/>
  <c r="AV28" i="20" s="1"/>
  <c r="FL130" i="2"/>
  <c r="BH22" i="21" s="1"/>
  <c r="CA24" i="20" s="1"/>
  <c r="EG129" i="2"/>
  <c r="AC21" i="21" s="1"/>
  <c r="AV23" i="20" s="1"/>
  <c r="DP148" i="2"/>
  <c r="L40" i="21" s="1"/>
  <c r="AE42" i="20" s="1"/>
  <c r="FP149" i="2"/>
  <c r="BL41" i="21" s="1"/>
  <c r="CE43" i="20" s="1"/>
  <c r="DM152" i="2"/>
  <c r="I44" i="21" s="1"/>
  <c r="AB46" i="20" s="1"/>
  <c r="GK121" i="2"/>
  <c r="CG13" i="21" s="1"/>
  <c r="CZ15" i="20" s="1"/>
  <c r="HB188" i="2"/>
  <c r="CX80" i="21" s="1"/>
  <c r="DQ82" i="20" s="1"/>
  <c r="DF207" i="2"/>
  <c r="B99" i="21" s="1"/>
  <c r="U101" i="20" s="1"/>
  <c r="EF134" i="2"/>
  <c r="AB26" i="21" s="1"/>
  <c r="AU28" i="20" s="1"/>
  <c r="GA183" i="2"/>
  <c r="BW75" i="21" s="1"/>
  <c r="CP77" i="20" s="1"/>
  <c r="GL159" i="2"/>
  <c r="CH51" i="21" s="1"/>
  <c r="DA53" i="20" s="1"/>
  <c r="GZ150" i="2"/>
  <c r="CV42" i="21" s="1"/>
  <c r="DO44" i="20" s="1"/>
  <c r="GC174" i="2"/>
  <c r="BY66" i="21" s="1"/>
  <c r="CR68" i="20" s="1"/>
  <c r="HC213" i="2"/>
  <c r="CY105" i="21" s="1"/>
  <c r="DR107" i="20" s="1"/>
  <c r="HF120" i="2"/>
  <c r="DB12" i="21" s="1"/>
  <c r="DU14" i="20" s="1"/>
  <c r="FA184" i="2"/>
  <c r="AW76" i="21" s="1"/>
  <c r="BP78" i="20" s="1"/>
  <c r="EC215" i="2"/>
  <c r="Y107" i="21" s="1"/>
  <c r="AR109" i="20" s="1"/>
  <c r="DU129" i="2"/>
  <c r="Q21" i="21" s="1"/>
  <c r="AJ23" i="20" s="1"/>
  <c r="EM119" i="2"/>
  <c r="AI11" i="21" s="1"/>
  <c r="BB13" i="20" s="1"/>
  <c r="DL213" i="2"/>
  <c r="H105" i="21" s="1"/>
  <c r="AA107" i="20" s="1"/>
  <c r="EC211" i="2"/>
  <c r="Y103" i="21" s="1"/>
  <c r="AR105" i="20" s="1"/>
  <c r="FH216" i="2"/>
  <c r="BD108" i="21" s="1"/>
  <c r="BW110" i="20" s="1"/>
  <c r="GS140" i="2"/>
  <c r="CO32" i="21" s="1"/>
  <c r="DH34" i="20" s="1"/>
  <c r="EZ154" i="2"/>
  <c r="AV46" i="21" s="1"/>
  <c r="BO48" i="20" s="1"/>
  <c r="GQ126" i="2"/>
  <c r="CM18" i="21" s="1"/>
  <c r="DF20" i="20" s="1"/>
  <c r="DU203" i="2"/>
  <c r="Q95" i="21" s="1"/>
  <c r="AJ97" i="20" s="1"/>
  <c r="EA132" i="2"/>
  <c r="W24" i="21" s="1"/>
  <c r="AP26" i="20" s="1"/>
  <c r="DH180" i="2"/>
  <c r="D72" i="21" s="1"/>
  <c r="W74" i="20" s="1"/>
  <c r="ES205" i="2"/>
  <c r="AO97" i="21" s="1"/>
  <c r="BH99" i="20" s="1"/>
  <c r="EH128" i="2"/>
  <c r="AD20" i="21" s="1"/>
  <c r="AW22" i="20" s="1"/>
  <c r="DY205" i="2"/>
  <c r="U97" i="21" s="1"/>
  <c r="AN99" i="20" s="1"/>
  <c r="EP116" i="2"/>
  <c r="AL8" i="21" s="1"/>
  <c r="BE10" i="20" s="1"/>
  <c r="GP207" i="2"/>
  <c r="CL99" i="21" s="1"/>
  <c r="DE101" i="20" s="1"/>
  <c r="EY121" i="2"/>
  <c r="AU13" i="21" s="1"/>
  <c r="BN15" i="20" s="1"/>
  <c r="DM196" i="2"/>
  <c r="I88" i="21" s="1"/>
  <c r="AB90" i="20" s="1"/>
  <c r="FL193" i="2"/>
  <c r="BH85" i="21" s="1"/>
  <c r="CA87" i="20" s="1"/>
  <c r="HB169" i="2"/>
  <c r="CX61" i="21" s="1"/>
  <c r="DQ63" i="20" s="1"/>
  <c r="FQ209" i="2"/>
  <c r="BM101" i="21" s="1"/>
  <c r="CF103" i="20" s="1"/>
  <c r="HE164" i="2"/>
  <c r="DA56" i="21" s="1"/>
  <c r="DT58" i="20" s="1"/>
  <c r="FM166" i="2"/>
  <c r="BI58" i="21" s="1"/>
  <c r="CB60" i="20" s="1"/>
  <c r="GR169" i="2"/>
  <c r="CN61" i="21" s="1"/>
  <c r="DG63" i="20" s="1"/>
  <c r="GD216" i="2"/>
  <c r="BZ108" i="21" s="1"/>
  <c r="CS110" i="20" s="1"/>
  <c r="HD162" i="2"/>
  <c r="CZ54" i="21" s="1"/>
  <c r="DS56" i="20" s="1"/>
  <c r="FH113" i="2"/>
  <c r="BD5" i="21" s="1"/>
  <c r="EC171" i="2"/>
  <c r="Y63" i="21" s="1"/>
  <c r="AR65" i="20" s="1"/>
  <c r="GV212" i="2"/>
  <c r="CR104" i="21" s="1"/>
  <c r="DK106" i="20" s="1"/>
  <c r="DZ186" i="2"/>
  <c r="V78" i="21" s="1"/>
  <c r="AO80" i="20" s="1"/>
  <c r="FI201" i="2"/>
  <c r="BE93" i="21" s="1"/>
  <c r="BX95" i="20" s="1"/>
  <c r="FC161" i="2"/>
  <c r="AY53" i="21" s="1"/>
  <c r="BR55" i="20" s="1"/>
  <c r="FA141" i="2"/>
  <c r="AW33" i="21" s="1"/>
  <c r="BP35" i="20" s="1"/>
  <c r="ED171" i="2"/>
  <c r="Z63" i="21" s="1"/>
  <c r="AS65" i="20" s="1"/>
  <c r="GD119" i="2"/>
  <c r="BZ11" i="21" s="1"/>
  <c r="CS13" i="20" s="1"/>
  <c r="FJ155" i="2"/>
  <c r="BF47" i="21" s="1"/>
  <c r="BY49" i="20" s="1"/>
  <c r="GR175" i="2"/>
  <c r="CN67" i="21" s="1"/>
  <c r="DG69" i="20" s="1"/>
  <c r="GK161" i="2"/>
  <c r="CG53" i="21" s="1"/>
  <c r="CZ55" i="20" s="1"/>
  <c r="FS187" i="2"/>
  <c r="BO79" i="21" s="1"/>
  <c r="CH81" i="20" s="1"/>
  <c r="DM187" i="2"/>
  <c r="I79" i="21" s="1"/>
  <c r="AB81" i="20" s="1"/>
  <c r="FM167" i="2"/>
  <c r="BI59" i="21" s="1"/>
  <c r="CB61" i="20" s="1"/>
  <c r="FO174" i="2"/>
  <c r="BK66" i="21" s="1"/>
  <c r="CD68" i="20" s="1"/>
  <c r="GM155" i="2"/>
  <c r="CI47" i="21" s="1"/>
  <c r="DB49" i="20" s="1"/>
  <c r="DG185" i="2"/>
  <c r="C77" i="21" s="1"/>
  <c r="V79" i="20" s="1"/>
  <c r="FM209" i="2"/>
  <c r="BI101" i="21" s="1"/>
  <c r="CB103" i="20" s="1"/>
  <c r="GB147" i="2"/>
  <c r="BX39" i="21" s="1"/>
  <c r="CQ41" i="20" s="1"/>
  <c r="HB191" i="2"/>
  <c r="CX83" i="21" s="1"/>
  <c r="DQ85" i="20" s="1"/>
  <c r="GE147" i="2"/>
  <c r="CA39" i="21" s="1"/>
  <c r="CT41" i="20" s="1"/>
  <c r="HB164" i="2"/>
  <c r="CX56" i="21" s="1"/>
  <c r="DQ58" i="20" s="1"/>
  <c r="FM136" i="2"/>
  <c r="BI28" i="21" s="1"/>
  <c r="CB30" i="20" s="1"/>
  <c r="EZ117" i="2"/>
  <c r="AV9" i="21" s="1"/>
  <c r="BO11" i="20" s="1"/>
  <c r="FK208" i="2"/>
  <c r="BG100" i="21" s="1"/>
  <c r="BZ102" i="20" s="1"/>
  <c r="GI122" i="2"/>
  <c r="CE14" i="21" s="1"/>
  <c r="CX16" i="20" s="1"/>
  <c r="FF182" i="2"/>
  <c r="BB74" i="21" s="1"/>
  <c r="BU76" i="20" s="1"/>
  <c r="EG173" i="2"/>
  <c r="AC65" i="21" s="1"/>
  <c r="AV67" i="20" s="1"/>
  <c r="GS196" i="2"/>
  <c r="CO88" i="21" s="1"/>
  <c r="DH90" i="20" s="1"/>
  <c r="GD127" i="2"/>
  <c r="BZ19" i="21" s="1"/>
  <c r="CS21" i="20" s="1"/>
  <c r="GK143" i="2"/>
  <c r="CG35" i="21" s="1"/>
  <c r="CZ37" i="20" s="1"/>
  <c r="DN134" i="2"/>
  <c r="J26" i="21" s="1"/>
  <c r="AC28" i="20" s="1"/>
  <c r="FU208" i="2"/>
  <c r="BQ100" i="21" s="1"/>
  <c r="CJ102" i="20" s="1"/>
  <c r="EE210" i="2"/>
  <c r="AA102" i="21" s="1"/>
  <c r="AT104" i="20" s="1"/>
  <c r="DM165" i="2"/>
  <c r="I57" i="21" s="1"/>
  <c r="AB59" i="20" s="1"/>
  <c r="HB176" i="2"/>
  <c r="CX68" i="21" s="1"/>
  <c r="DQ70" i="20" s="1"/>
  <c r="EK194" i="2"/>
  <c r="AG86" i="21" s="1"/>
  <c r="AZ88" i="20" s="1"/>
  <c r="FA146" i="2"/>
  <c r="AW38" i="21" s="1"/>
  <c r="BP40" i="20" s="1"/>
  <c r="HE170" i="2"/>
  <c r="DA62" i="21" s="1"/>
  <c r="DT64" i="20" s="1"/>
  <c r="FX160" i="2"/>
  <c r="BT52" i="21" s="1"/>
  <c r="CM54" i="20" s="1"/>
  <c r="GV214" i="2"/>
  <c r="CR106" i="21" s="1"/>
  <c r="DK108" i="20" s="1"/>
  <c r="DH181" i="2"/>
  <c r="D73" i="21" s="1"/>
  <c r="W75" i="20" s="1"/>
  <c r="EL202" i="2"/>
  <c r="AH94" i="21" s="1"/>
  <c r="BA96" i="20" s="1"/>
  <c r="GB149" i="2"/>
  <c r="BX41" i="21" s="1"/>
  <c r="CQ43" i="20" s="1"/>
  <c r="GW202" i="2"/>
  <c r="CS94" i="21" s="1"/>
  <c r="DL96" i="20" s="1"/>
  <c r="EA161" i="2"/>
  <c r="W53" i="21" s="1"/>
  <c r="AP55" i="20" s="1"/>
  <c r="FR151" i="2"/>
  <c r="BN43" i="21" s="1"/>
  <c r="CG45" i="20" s="1"/>
  <c r="FG195" i="2"/>
  <c r="BC87" i="21" s="1"/>
  <c r="BV89" i="20" s="1"/>
  <c r="FN157" i="2"/>
  <c r="BJ49" i="21" s="1"/>
  <c r="CC51" i="20" s="1"/>
  <c r="GX142" i="2"/>
  <c r="CT34" i="21" s="1"/>
  <c r="DM36" i="20" s="1"/>
  <c r="FF213" i="2"/>
  <c r="BB105" i="21" s="1"/>
  <c r="BU107" i="20" s="1"/>
  <c r="EW190" i="2"/>
  <c r="AS82" i="21" s="1"/>
  <c r="BL84" i="20" s="1"/>
  <c r="EW149" i="2"/>
  <c r="AS41" i="21" s="1"/>
  <c r="BL43" i="20" s="1"/>
  <c r="EF147" i="2"/>
  <c r="AB39" i="21" s="1"/>
  <c r="AU41" i="20" s="1"/>
  <c r="FT187" i="2"/>
  <c r="BP79" i="21" s="1"/>
  <c r="CI81" i="20" s="1"/>
  <c r="GT196" i="2"/>
  <c r="CP88" i="21" s="1"/>
  <c r="DI90" i="20" s="1"/>
  <c r="DO180" i="2"/>
  <c r="K72" i="21" s="1"/>
  <c r="AD74" i="20" s="1"/>
  <c r="FP121" i="2"/>
  <c r="BL13" i="21" s="1"/>
  <c r="CE15" i="20" s="1"/>
  <c r="GG167" i="2"/>
  <c r="CC59" i="21" s="1"/>
  <c r="CV61" i="20" s="1"/>
  <c r="DJ127" i="2"/>
  <c r="F19" i="21" s="1"/>
  <c r="Y21" i="20" s="1"/>
  <c r="GJ147" i="2"/>
  <c r="CF39" i="21" s="1"/>
  <c r="CY41" i="20" s="1"/>
  <c r="EG135" i="2"/>
  <c r="AC27" i="21" s="1"/>
  <c r="AV29" i="20" s="1"/>
  <c r="HE138" i="2"/>
  <c r="DA30" i="21" s="1"/>
  <c r="DT32" i="20" s="1"/>
  <c r="GW113" i="2"/>
  <c r="CS5" i="21" s="1"/>
  <c r="EB169" i="2"/>
  <c r="X61" i="21" s="1"/>
  <c r="AQ63" i="20" s="1"/>
  <c r="EK196" i="2"/>
  <c r="AG88" i="21" s="1"/>
  <c r="AZ90" i="20" s="1"/>
  <c r="FM151" i="2"/>
  <c r="BI43" i="21" s="1"/>
  <c r="CB45" i="20" s="1"/>
  <c r="EU125" i="2"/>
  <c r="AQ17" i="21" s="1"/>
  <c r="BJ19" i="20" s="1"/>
  <c r="GS193" i="2"/>
  <c r="CO85" i="21" s="1"/>
  <c r="DH87" i="20" s="1"/>
  <c r="EW191" i="2"/>
  <c r="AS83" i="21" s="1"/>
  <c r="BL85" i="20" s="1"/>
  <c r="EQ113" i="2"/>
  <c r="AM5" i="21" s="1"/>
  <c r="HE157" i="2"/>
  <c r="DA49" i="21" s="1"/>
  <c r="DT51" i="20" s="1"/>
  <c r="DJ168" i="2"/>
  <c r="F60" i="21" s="1"/>
  <c r="Y62" i="20" s="1"/>
  <c r="DK151" i="2"/>
  <c r="G43" i="21" s="1"/>
  <c r="Z45" i="20" s="1"/>
  <c r="DX122" i="2"/>
  <c r="T14" i="21" s="1"/>
  <c r="AM16" i="20" s="1"/>
  <c r="FK164" i="2"/>
  <c r="BG56" i="21" s="1"/>
  <c r="BZ58" i="20" s="1"/>
  <c r="EI135" i="2"/>
  <c r="AE27" i="21" s="1"/>
  <c r="AX29" i="20" s="1"/>
  <c r="DV122" i="2"/>
  <c r="R14" i="21" s="1"/>
  <c r="AK16" i="20" s="1"/>
  <c r="DG128" i="2"/>
  <c r="C20" i="21" s="1"/>
  <c r="V22" i="20" s="1"/>
  <c r="DH193" i="2"/>
  <c r="D85" i="21" s="1"/>
  <c r="W87" i="20" s="1"/>
  <c r="EZ202" i="2"/>
  <c r="AV94" i="21" s="1"/>
  <c r="BO96" i="20" s="1"/>
  <c r="FT174" i="2"/>
  <c r="BP66" i="21" s="1"/>
  <c r="CI68" i="20" s="1"/>
  <c r="EB197" i="2"/>
  <c r="X89" i="21" s="1"/>
  <c r="AQ91" i="20" s="1"/>
  <c r="GR118" i="2"/>
  <c r="CN10" i="21" s="1"/>
  <c r="DG12" i="20" s="1"/>
  <c r="FA125" i="2"/>
  <c r="AW17" i="21" s="1"/>
  <c r="BP19" i="20" s="1"/>
  <c r="GN188" i="2"/>
  <c r="CJ80" i="21" s="1"/>
  <c r="DC82" i="20" s="1"/>
  <c r="DW130" i="2"/>
  <c r="S22" i="21" s="1"/>
  <c r="AL24" i="20" s="1"/>
  <c r="DP218" i="2"/>
  <c r="L110" i="21" s="1"/>
  <c r="AE112" i="20" s="1"/>
  <c r="DP170" i="2"/>
  <c r="L62" i="21" s="1"/>
  <c r="AE64" i="20" s="1"/>
  <c r="ES185" i="2"/>
  <c r="AO77" i="21" s="1"/>
  <c r="BH79" i="20" s="1"/>
  <c r="FQ178" i="2"/>
  <c r="BM70" i="21" s="1"/>
  <c r="CF72" i="20" s="1"/>
  <c r="DN148" i="2"/>
  <c r="J40" i="21" s="1"/>
  <c r="AC42" i="20" s="1"/>
  <c r="HA166" i="2"/>
  <c r="CW58" i="21" s="1"/>
  <c r="DP60" i="20" s="1"/>
  <c r="DK195" i="2"/>
  <c r="G87" i="21" s="1"/>
  <c r="Z89" i="20" s="1"/>
  <c r="EY119" i="2"/>
  <c r="AU11" i="21" s="1"/>
  <c r="BN13" i="20" s="1"/>
  <c r="FL133" i="2"/>
  <c r="BH25" i="21" s="1"/>
  <c r="CA27" i="20" s="1"/>
  <c r="GG217" i="2"/>
  <c r="CC109" i="21" s="1"/>
  <c r="CV111" i="20" s="1"/>
  <c r="EA174" i="2"/>
  <c r="W66" i="21" s="1"/>
  <c r="AP68" i="20" s="1"/>
  <c r="FP157" i="2"/>
  <c r="BL49" i="21" s="1"/>
  <c r="CE51" i="20" s="1"/>
  <c r="DK187" i="2"/>
  <c r="G79" i="21" s="1"/>
  <c r="Z81" i="20" s="1"/>
  <c r="DJ170" i="2"/>
  <c r="F62" i="21" s="1"/>
  <c r="Y64" i="20" s="1"/>
  <c r="DX161" i="2"/>
  <c r="T53" i="21" s="1"/>
  <c r="AM55" i="20" s="1"/>
  <c r="DR153" i="2"/>
  <c r="N45" i="21" s="1"/>
  <c r="AG47" i="20" s="1"/>
  <c r="EN197" i="2"/>
  <c r="AJ89" i="21" s="1"/>
  <c r="BC91" i="20" s="1"/>
  <c r="ED164" i="2"/>
  <c r="Z56" i="21" s="1"/>
  <c r="AS58" i="20" s="1"/>
  <c r="EF146" i="2"/>
  <c r="AB38" i="21" s="1"/>
  <c r="AU40" i="20" s="1"/>
  <c r="GO193" i="2"/>
  <c r="CK85" i="21" s="1"/>
  <c r="DD87" i="20" s="1"/>
  <c r="DQ118" i="2"/>
  <c r="M10" i="21" s="1"/>
  <c r="AF12" i="20" s="1"/>
  <c r="DW190" i="2"/>
  <c r="S82" i="21" s="1"/>
  <c r="AL84" i="20" s="1"/>
  <c r="FO141" i="2"/>
  <c r="BK33" i="21" s="1"/>
  <c r="CD35" i="20" s="1"/>
  <c r="FV206" i="2"/>
  <c r="BR98" i="21" s="1"/>
  <c r="CK100" i="20" s="1"/>
  <c r="GL152" i="2"/>
  <c r="CH44" i="21" s="1"/>
  <c r="DA46" i="20" s="1"/>
  <c r="GW144" i="2"/>
  <c r="CS36" i="21" s="1"/>
  <c r="DL38" i="20" s="1"/>
  <c r="GU120" i="2"/>
  <c r="CQ12" i="21" s="1"/>
  <c r="DJ14" i="20" s="1"/>
  <c r="EQ118" i="2"/>
  <c r="AM10" i="21" s="1"/>
  <c r="BF12" i="20" s="1"/>
  <c r="EQ166" i="2"/>
  <c r="AM58" i="21" s="1"/>
  <c r="BF60" i="20" s="1"/>
  <c r="DJ203" i="2"/>
  <c r="F95" i="21" s="1"/>
  <c r="Y97" i="20" s="1"/>
  <c r="FT202" i="2"/>
  <c r="BP94" i="21" s="1"/>
  <c r="CI96" i="20" s="1"/>
  <c r="GQ184" i="2"/>
  <c r="CM76" i="21" s="1"/>
  <c r="DF78" i="20" s="1"/>
  <c r="GH155" i="2"/>
  <c r="CD47" i="21" s="1"/>
  <c r="CW49" i="20" s="1"/>
  <c r="FJ181" i="2"/>
  <c r="BF73" i="21" s="1"/>
  <c r="BY75" i="20" s="1"/>
  <c r="GM194" i="2"/>
  <c r="CI86" i="21" s="1"/>
  <c r="DB88" i="20" s="1"/>
  <c r="DS192" i="2"/>
  <c r="O84" i="21" s="1"/>
  <c r="AH86" i="20" s="1"/>
  <c r="GQ172" i="2"/>
  <c r="CM64" i="21" s="1"/>
  <c r="DF66" i="20" s="1"/>
  <c r="FI133" i="2"/>
  <c r="BE25" i="21" s="1"/>
  <c r="BX27" i="20" s="1"/>
  <c r="ED130" i="2"/>
  <c r="Z22" i="21" s="1"/>
  <c r="AS24" i="20" s="1"/>
  <c r="GX207" i="2"/>
  <c r="CT99" i="21" s="1"/>
  <c r="DM101" i="20" s="1"/>
  <c r="GJ141" i="2"/>
  <c r="CF33" i="21" s="1"/>
  <c r="CY35" i="20" s="1"/>
  <c r="FJ195" i="2"/>
  <c r="BF87" i="21" s="1"/>
  <c r="BY89" i="20" s="1"/>
  <c r="GE179" i="2"/>
  <c r="CA71" i="21" s="1"/>
  <c r="CT73" i="20" s="1"/>
  <c r="ED114" i="2"/>
  <c r="Z6" i="21" s="1"/>
  <c r="AS8" i="20" s="1"/>
  <c r="FW209" i="2"/>
  <c r="BS101" i="21" s="1"/>
  <c r="CL103" i="20" s="1"/>
  <c r="HE159" i="2"/>
  <c r="DA51" i="21" s="1"/>
  <c r="DT53" i="20" s="1"/>
  <c r="HC167" i="2"/>
  <c r="CY59" i="21" s="1"/>
  <c r="DR61" i="20" s="1"/>
  <c r="EV121" i="2"/>
  <c r="AR13" i="21" s="1"/>
  <c r="BK15" i="20" s="1"/>
  <c r="FY137" i="2"/>
  <c r="BU29" i="21" s="1"/>
  <c r="CN31" i="20" s="1"/>
  <c r="HE128" i="2"/>
  <c r="DA20" i="21" s="1"/>
  <c r="DT22" i="20" s="1"/>
  <c r="EU170" i="2"/>
  <c r="AQ62" i="21" s="1"/>
  <c r="BJ64" i="20" s="1"/>
  <c r="GK126" i="2"/>
  <c r="CG18" i="21" s="1"/>
  <c r="CZ20" i="20" s="1"/>
  <c r="FK166" i="2"/>
  <c r="BG58" i="21" s="1"/>
  <c r="BZ60" i="20" s="1"/>
  <c r="FU121" i="2"/>
  <c r="BQ13" i="21" s="1"/>
  <c r="CJ15" i="20" s="1"/>
  <c r="ET117" i="2"/>
  <c r="AP9" i="21" s="1"/>
  <c r="BI11" i="20" s="1"/>
  <c r="EA194" i="2"/>
  <c r="W86" i="21" s="1"/>
  <c r="AP88" i="20" s="1"/>
  <c r="GV151" i="2"/>
  <c r="CR43" i="21" s="1"/>
  <c r="DK45" i="20" s="1"/>
  <c r="GU184" i="2"/>
  <c r="CQ76" i="21" s="1"/>
  <c r="DJ78" i="20" s="1"/>
  <c r="FF172" i="2"/>
  <c r="BB64" i="21" s="1"/>
  <c r="BU66" i="20" s="1"/>
  <c r="EQ115" i="2"/>
  <c r="AM7" i="21" s="1"/>
  <c r="BF9" i="20" s="1"/>
  <c r="FZ136" i="2"/>
  <c r="BV28" i="21" s="1"/>
  <c r="CO30" i="20" s="1"/>
  <c r="GT207" i="2"/>
  <c r="CP99" i="21" s="1"/>
  <c r="DI101" i="20" s="1"/>
  <c r="DH125" i="2"/>
  <c r="D17" i="21" s="1"/>
  <c r="W19" i="20" s="1"/>
  <c r="FL189" i="2"/>
  <c r="BH81" i="21" s="1"/>
  <c r="CA83" i="20" s="1"/>
  <c r="DT211" i="2"/>
  <c r="P103" i="21" s="1"/>
  <c r="AI105" i="20" s="1"/>
  <c r="EK187" i="2"/>
  <c r="AG79" i="21" s="1"/>
  <c r="AZ81" i="20" s="1"/>
  <c r="HC216" i="2"/>
  <c r="CY108" i="21" s="1"/>
  <c r="DR110" i="20" s="1"/>
  <c r="FH167" i="2"/>
  <c r="BD59" i="21" s="1"/>
  <c r="BW61" i="20" s="1"/>
  <c r="GZ172" i="2"/>
  <c r="CV64" i="21" s="1"/>
  <c r="DO66" i="20" s="1"/>
  <c r="EQ159" i="2"/>
  <c r="AM51" i="21" s="1"/>
  <c r="BF53" i="20" s="1"/>
  <c r="EI133" i="2"/>
  <c r="AE25" i="21" s="1"/>
  <c r="AX27" i="20" s="1"/>
  <c r="DG147" i="2"/>
  <c r="C39" i="21" s="1"/>
  <c r="V41" i="20" s="1"/>
  <c r="FF163" i="2"/>
  <c r="BB55" i="21" s="1"/>
  <c r="BU57" i="20" s="1"/>
  <c r="GW146" i="2"/>
  <c r="CS38" i="21" s="1"/>
  <c r="DL40" i="20" s="1"/>
  <c r="DS126" i="2"/>
  <c r="O18" i="21" s="1"/>
  <c r="AH20" i="20" s="1"/>
  <c r="GW157" i="2"/>
  <c r="CS49" i="21" s="1"/>
  <c r="DL51" i="20" s="1"/>
  <c r="EQ185" i="2"/>
  <c r="AM77" i="21" s="1"/>
  <c r="BF79" i="20" s="1"/>
  <c r="EZ187" i="2"/>
  <c r="AV79" i="21" s="1"/>
  <c r="BO81" i="20" s="1"/>
  <c r="GJ201" i="2"/>
  <c r="CF93" i="21" s="1"/>
  <c r="CY95" i="20" s="1"/>
  <c r="DK161" i="2"/>
  <c r="G53" i="21" s="1"/>
  <c r="Z55" i="20" s="1"/>
  <c r="GB187" i="2"/>
  <c r="BX79" i="21" s="1"/>
  <c r="CQ81" i="20" s="1"/>
  <c r="EQ172" i="2"/>
  <c r="AM64" i="21" s="1"/>
  <c r="BF66" i="20" s="1"/>
  <c r="FO192" i="2"/>
  <c r="BK84" i="21" s="1"/>
  <c r="CD86" i="20" s="1"/>
  <c r="ET187" i="2"/>
  <c r="AP79" i="21" s="1"/>
  <c r="BI81" i="20" s="1"/>
  <c r="FN217" i="2"/>
  <c r="BJ109" i="21" s="1"/>
  <c r="CC111" i="20" s="1"/>
  <c r="EI149" i="2"/>
  <c r="AE41" i="21" s="1"/>
  <c r="AX43" i="20" s="1"/>
  <c r="EO161" i="2"/>
  <c r="AK53" i="21" s="1"/>
  <c r="BD55" i="20" s="1"/>
  <c r="EK175" i="2"/>
  <c r="AG67" i="21" s="1"/>
  <c r="AZ69" i="20" s="1"/>
  <c r="FG114" i="2"/>
  <c r="BC6" i="21" s="1"/>
  <c r="BV8" i="20" s="1"/>
  <c r="HG145" i="2"/>
  <c r="DC37" i="21" s="1"/>
  <c r="DV39" i="20" s="1"/>
  <c r="DL143" i="2"/>
  <c r="H35" i="21" s="1"/>
  <c r="AA37" i="20" s="1"/>
  <c r="GU130" i="2"/>
  <c r="CQ22" i="21" s="1"/>
  <c r="DJ24" i="20" s="1"/>
  <c r="HD213" i="2"/>
  <c r="CZ105" i="21" s="1"/>
  <c r="DS107" i="20" s="1"/>
  <c r="ET215" i="2"/>
  <c r="AP107" i="21" s="1"/>
  <c r="BI109" i="20" s="1"/>
  <c r="FV121" i="2"/>
  <c r="BR13" i="21" s="1"/>
  <c r="CK15" i="20" s="1"/>
  <c r="FD210" i="2"/>
  <c r="AZ102" i="21" s="1"/>
  <c r="BS104" i="20" s="1"/>
  <c r="DY184" i="2"/>
  <c r="U76" i="21" s="1"/>
  <c r="AN78" i="20" s="1"/>
  <c r="DU143" i="2"/>
  <c r="Q35" i="21" s="1"/>
  <c r="AJ37" i="20" s="1"/>
  <c r="FB208" i="2"/>
  <c r="AX100" i="21" s="1"/>
  <c r="BQ102" i="20" s="1"/>
  <c r="EZ217" i="2"/>
  <c r="AV109" i="21" s="1"/>
  <c r="BO111" i="20" s="1"/>
  <c r="FA122" i="2"/>
  <c r="AW14" i="21" s="1"/>
  <c r="BP16" i="20" s="1"/>
  <c r="FO190" i="2"/>
  <c r="BK82" i="21" s="1"/>
  <c r="CD84" i="20" s="1"/>
  <c r="ET114" i="2"/>
  <c r="AP6" i="21" s="1"/>
  <c r="BI8" i="20" s="1"/>
  <c r="GY165" i="2"/>
  <c r="CU57" i="21" s="1"/>
  <c r="DN59" i="20" s="1"/>
  <c r="FG159" i="2"/>
  <c r="BC51" i="21" s="1"/>
  <c r="BV53" i="20" s="1"/>
  <c r="DM213" i="2"/>
  <c r="I105" i="21" s="1"/>
  <c r="AB107" i="20" s="1"/>
  <c r="FR156" i="2"/>
  <c r="BN48" i="21" s="1"/>
  <c r="CG50" i="20" s="1"/>
  <c r="FN188" i="2"/>
  <c r="BJ80" i="21" s="1"/>
  <c r="CC82" i="20" s="1"/>
  <c r="FJ170" i="2"/>
  <c r="BF62" i="21" s="1"/>
  <c r="BY64" i="20" s="1"/>
  <c r="EO123" i="2"/>
  <c r="AK15" i="21" s="1"/>
  <c r="BD17" i="20" s="1"/>
  <c r="ET118" i="2"/>
  <c r="AP10" i="21" s="1"/>
  <c r="BI12" i="20" s="1"/>
  <c r="DJ124" i="2"/>
  <c r="F16" i="21" s="1"/>
  <c r="Y18" i="20" s="1"/>
  <c r="HG202" i="2"/>
  <c r="DC94" i="21" s="1"/>
  <c r="DV96" i="20" s="1"/>
  <c r="GI118" i="2"/>
  <c r="CE10" i="21" s="1"/>
  <c r="CX12" i="20" s="1"/>
  <c r="DH184" i="2"/>
  <c r="D76" i="21" s="1"/>
  <c r="W78" i="20" s="1"/>
  <c r="FF164" i="2"/>
  <c r="BB56" i="21" s="1"/>
  <c r="BU58" i="20" s="1"/>
  <c r="DP198" i="2"/>
  <c r="L90" i="21" s="1"/>
  <c r="AE92" i="20" s="1"/>
  <c r="HA192" i="2"/>
  <c r="CW84" i="21" s="1"/>
  <c r="DP86" i="20" s="1"/>
  <c r="DP186" i="2"/>
  <c r="L78" i="21" s="1"/>
  <c r="AE80" i="20" s="1"/>
  <c r="DQ137" i="2"/>
  <c r="M29" i="21" s="1"/>
  <c r="AF31" i="20" s="1"/>
  <c r="GD156" i="2"/>
  <c r="BZ48" i="21" s="1"/>
  <c r="CS50" i="20" s="1"/>
  <c r="EN181" i="2"/>
  <c r="AJ73" i="21" s="1"/>
  <c r="BC75" i="20" s="1"/>
  <c r="GP127" i="2"/>
  <c r="CL19" i="21" s="1"/>
  <c r="DE21" i="20" s="1"/>
  <c r="FN192" i="2"/>
  <c r="BJ84" i="21" s="1"/>
  <c r="CC86" i="20" s="1"/>
  <c r="DJ138" i="2"/>
  <c r="F30" i="21" s="1"/>
  <c r="Y32" i="20" s="1"/>
  <c r="FS135" i="2"/>
  <c r="BO27" i="21" s="1"/>
  <c r="CH29" i="20" s="1"/>
  <c r="EP119" i="2"/>
  <c r="AL11" i="21" s="1"/>
  <c r="BE13" i="20" s="1"/>
  <c r="FX213" i="2"/>
  <c r="BT105" i="21" s="1"/>
  <c r="CM107" i="20" s="1"/>
  <c r="GT198" i="2"/>
  <c r="CP90" i="21" s="1"/>
  <c r="DI92" i="20" s="1"/>
  <c r="EK116" i="2"/>
  <c r="AG8" i="21" s="1"/>
  <c r="AZ10" i="20" s="1"/>
  <c r="GC140" i="2"/>
  <c r="BY32" i="21" s="1"/>
  <c r="CR34" i="20" s="1"/>
  <c r="GK158" i="2"/>
  <c r="CG50" i="21" s="1"/>
  <c r="CZ52" i="20" s="1"/>
  <c r="FK129" i="2"/>
  <c r="BG21" i="21" s="1"/>
  <c r="BZ23" i="20" s="1"/>
  <c r="GQ133" i="2"/>
  <c r="CM25" i="21" s="1"/>
  <c r="DF27" i="20" s="1"/>
  <c r="EV174" i="2"/>
  <c r="AR66" i="21" s="1"/>
  <c r="BK68" i="20" s="1"/>
  <c r="FD113" i="2"/>
  <c r="AZ5" i="21" s="1"/>
  <c r="GR192" i="2"/>
  <c r="CN84" i="21" s="1"/>
  <c r="DG86" i="20" s="1"/>
  <c r="DH210" i="2"/>
  <c r="D102" i="21" s="1"/>
  <c r="W104" i="20" s="1"/>
  <c r="DF131" i="2"/>
  <c r="B23" i="21" s="1"/>
  <c r="U25" i="20" s="1"/>
  <c r="EB150" i="2"/>
  <c r="X42" i="21" s="1"/>
  <c r="AQ44" i="20" s="1"/>
  <c r="DT135" i="2"/>
  <c r="P27" i="21" s="1"/>
  <c r="AI29" i="20" s="1"/>
  <c r="FL127" i="2"/>
  <c r="BH19" i="21" s="1"/>
  <c r="CA21" i="20" s="1"/>
  <c r="GM151" i="2"/>
  <c r="CI43" i="21" s="1"/>
  <c r="DB45" i="20" s="1"/>
  <c r="FO212" i="2"/>
  <c r="BK104" i="21" s="1"/>
  <c r="CD106" i="20" s="1"/>
  <c r="DI133" i="2"/>
  <c r="E25" i="21" s="1"/>
  <c r="X27" i="20" s="1"/>
  <c r="FO201" i="2"/>
  <c r="BK93" i="21" s="1"/>
  <c r="CD95" i="20" s="1"/>
  <c r="EF116" i="2"/>
  <c r="AB8" i="21" s="1"/>
  <c r="AU10" i="20" s="1"/>
  <c r="GU134" i="2"/>
  <c r="CQ26" i="21" s="1"/>
  <c r="DJ28" i="20" s="1"/>
  <c r="HD195" i="2"/>
  <c r="CZ87" i="21" s="1"/>
  <c r="DS89" i="20" s="1"/>
  <c r="GG114" i="2"/>
  <c r="CC6" i="21" s="1"/>
  <c r="CV8" i="20" s="1"/>
  <c r="EU205" i="2"/>
  <c r="AQ97" i="21" s="1"/>
  <c r="BJ99" i="20" s="1"/>
  <c r="DZ175" i="2"/>
  <c r="V67" i="21" s="1"/>
  <c r="AO69" i="20" s="1"/>
  <c r="EF131" i="2"/>
  <c r="AB23" i="21" s="1"/>
  <c r="AU25" i="20" s="1"/>
  <c r="HB123" i="2"/>
  <c r="CX15" i="21" s="1"/>
  <c r="DQ17" i="20" s="1"/>
  <c r="EQ147" i="2"/>
  <c r="AM39" i="21" s="1"/>
  <c r="BF41" i="20" s="1"/>
  <c r="ES175" i="2"/>
  <c r="AO67" i="21" s="1"/>
  <c r="BH69" i="20" s="1"/>
  <c r="DI117" i="2"/>
  <c r="E9" i="21" s="1"/>
  <c r="X11" i="20" s="1"/>
  <c r="FR201" i="2"/>
  <c r="BN93" i="21" s="1"/>
  <c r="CG95" i="20" s="1"/>
  <c r="EK156" i="2"/>
  <c r="AG48" i="21" s="1"/>
  <c r="AZ50" i="20" s="1"/>
  <c r="FL143" i="2"/>
  <c r="BH35" i="21" s="1"/>
  <c r="CA37" i="20" s="1"/>
  <c r="FS174" i="2"/>
  <c r="BO66" i="21" s="1"/>
  <c r="CH68" i="20" s="1"/>
  <c r="EG162" i="2"/>
  <c r="AC54" i="21" s="1"/>
  <c r="AV56" i="20" s="1"/>
  <c r="FK200" i="2"/>
  <c r="BG92" i="21" s="1"/>
  <c r="BZ94" i="20" s="1"/>
  <c r="GW152" i="2"/>
  <c r="CS44" i="21" s="1"/>
  <c r="DL46" i="20" s="1"/>
  <c r="FV145" i="2"/>
  <c r="BR37" i="21" s="1"/>
  <c r="CK39" i="20" s="1"/>
  <c r="HA218" i="2"/>
  <c r="CW110" i="21" s="1"/>
  <c r="DP112" i="20" s="1"/>
  <c r="EP123" i="2"/>
  <c r="AL15" i="21" s="1"/>
  <c r="BE17" i="20" s="1"/>
  <c r="EK181" i="2"/>
  <c r="AG73" i="21" s="1"/>
  <c r="AZ75" i="20" s="1"/>
  <c r="FI134" i="2"/>
  <c r="BE26" i="21" s="1"/>
  <c r="BX28" i="20" s="1"/>
  <c r="DX117" i="2"/>
  <c r="T9" i="21" s="1"/>
  <c r="AM11" i="20" s="1"/>
  <c r="DR145" i="2"/>
  <c r="N37" i="21" s="1"/>
  <c r="AG39" i="20" s="1"/>
  <c r="DS124" i="2"/>
  <c r="O16" i="21" s="1"/>
  <c r="AH18" i="20" s="1"/>
  <c r="DV202" i="2"/>
  <c r="R94" i="21" s="1"/>
  <c r="AK96" i="20" s="1"/>
  <c r="FZ153" i="2"/>
  <c r="BV45" i="21" s="1"/>
  <c r="CO47" i="20" s="1"/>
  <c r="HB173" i="2"/>
  <c r="CX65" i="21" s="1"/>
  <c r="DQ67" i="20" s="1"/>
  <c r="FM150" i="2"/>
  <c r="BI42" i="21" s="1"/>
  <c r="CB44" i="20" s="1"/>
  <c r="EA113" i="2"/>
  <c r="W5" i="21" s="1"/>
  <c r="ES114" i="2"/>
  <c r="AO6" i="21" s="1"/>
  <c r="BH8" i="20" s="1"/>
  <c r="FK203" i="2"/>
  <c r="BG95" i="21" s="1"/>
  <c r="BZ97" i="20" s="1"/>
  <c r="EQ215" i="2"/>
  <c r="AM107" i="21" s="1"/>
  <c r="BF109" i="20" s="1"/>
  <c r="DU113" i="2"/>
  <c r="Q5" i="21" s="1"/>
  <c r="HB207" i="2"/>
  <c r="CX99" i="21" s="1"/>
  <c r="DQ101" i="20" s="1"/>
  <c r="EV136" i="2"/>
  <c r="AR28" i="21" s="1"/>
  <c r="BK30" i="20" s="1"/>
  <c r="FS158" i="2"/>
  <c r="BO50" i="21" s="1"/>
  <c r="CH52" i="20" s="1"/>
  <c r="GK156" i="2"/>
  <c r="CG48" i="21" s="1"/>
  <c r="CZ50" i="20" s="1"/>
  <c r="GB127" i="2"/>
  <c r="BX19" i="21" s="1"/>
  <c r="CQ21" i="20" s="1"/>
  <c r="DZ141" i="2"/>
  <c r="V33" i="21" s="1"/>
  <c r="AO35" i="20" s="1"/>
  <c r="FU147" i="2"/>
  <c r="BQ39" i="21" s="1"/>
  <c r="CJ41" i="20" s="1"/>
  <c r="HD208" i="2"/>
  <c r="CZ100" i="21" s="1"/>
  <c r="DS102" i="20" s="1"/>
  <c r="DK164" i="2"/>
  <c r="G56" i="21" s="1"/>
  <c r="Z58" i="20" s="1"/>
  <c r="FO132" i="2"/>
  <c r="BK24" i="21" s="1"/>
  <c r="CD26" i="20" s="1"/>
  <c r="DU168" i="2"/>
  <c r="Q60" i="21" s="1"/>
  <c r="AJ62" i="20" s="1"/>
  <c r="GG180" i="2"/>
  <c r="CC72" i="21" s="1"/>
  <c r="CV74" i="20" s="1"/>
  <c r="FJ115" i="2"/>
  <c r="BF7" i="21" s="1"/>
  <c r="BY9" i="20" s="1"/>
  <c r="EM203" i="2"/>
  <c r="AI95" i="21" s="1"/>
  <c r="BB97" i="20" s="1"/>
  <c r="FT128" i="2"/>
  <c r="BP20" i="21" s="1"/>
  <c r="CI22" i="20" s="1"/>
  <c r="EJ149" i="2"/>
  <c r="AF41" i="21" s="1"/>
  <c r="AY43" i="20" s="1"/>
  <c r="EE216" i="2"/>
  <c r="AA108" i="21" s="1"/>
  <c r="AT110" i="20" s="1"/>
  <c r="FU179" i="2"/>
  <c r="BQ71" i="21" s="1"/>
  <c r="CJ73" i="20" s="1"/>
  <c r="FD140" i="2"/>
  <c r="AZ32" i="21" s="1"/>
  <c r="BS34" i="20" s="1"/>
  <c r="DW216" i="2"/>
  <c r="S108" i="21" s="1"/>
  <c r="AL110" i="20" s="1"/>
  <c r="DY161" i="2"/>
  <c r="U53" i="21" s="1"/>
  <c r="AN55" i="20" s="1"/>
  <c r="DW139" i="2"/>
  <c r="S31" i="21" s="1"/>
  <c r="AL33" i="20" s="1"/>
  <c r="EL204" i="2"/>
  <c r="AH96" i="21" s="1"/>
  <c r="BA98" i="20" s="1"/>
  <c r="DV193" i="2"/>
  <c r="R85" i="21" s="1"/>
  <c r="AK87" i="20" s="1"/>
  <c r="DI203" i="2"/>
  <c r="E95" i="21" s="1"/>
  <c r="X97" i="20" s="1"/>
  <c r="DZ144" i="2"/>
  <c r="V36" i="21" s="1"/>
  <c r="AO38" i="20" s="1"/>
  <c r="GH129" i="2"/>
  <c r="CD21" i="21" s="1"/>
  <c r="CW23" i="20" s="1"/>
  <c r="HE202" i="2"/>
  <c r="DA94" i="21" s="1"/>
  <c r="DT96" i="20" s="1"/>
  <c r="EQ209" i="2"/>
  <c r="AM101" i="21" s="1"/>
  <c r="BF103" i="20" s="1"/>
  <c r="GN160" i="2"/>
  <c r="CJ52" i="21" s="1"/>
  <c r="DC54" i="20" s="1"/>
  <c r="FY193" i="2"/>
  <c r="BU85" i="21" s="1"/>
  <c r="CN87" i="20" s="1"/>
  <c r="EG142" i="2"/>
  <c r="AC34" i="21" s="1"/>
  <c r="AV36" i="20" s="1"/>
  <c r="EM194" i="2"/>
  <c r="AI86" i="21" s="1"/>
  <c r="BB88" i="20" s="1"/>
  <c r="EJ206" i="2"/>
  <c r="AF98" i="21" s="1"/>
  <c r="AY100" i="20" s="1"/>
  <c r="EO152" i="2"/>
  <c r="AK44" i="21" s="1"/>
  <c r="BD46" i="20" s="1"/>
  <c r="EK213" i="2"/>
  <c r="AG105" i="21" s="1"/>
  <c r="AZ107" i="20" s="1"/>
  <c r="DU194" i="2"/>
  <c r="Q86" i="21" s="1"/>
  <c r="AJ88" i="20" s="1"/>
  <c r="GZ121" i="2"/>
  <c r="CV13" i="21" s="1"/>
  <c r="DO15" i="20" s="1"/>
  <c r="GI171" i="2"/>
  <c r="CE63" i="21" s="1"/>
  <c r="CX65" i="20" s="1"/>
  <c r="DG208" i="2"/>
  <c r="C100" i="21" s="1"/>
  <c r="V102" i="20" s="1"/>
  <c r="HA199" i="2"/>
  <c r="CW91" i="21" s="1"/>
  <c r="DP93" i="20" s="1"/>
  <c r="HB141" i="2"/>
  <c r="CX33" i="21" s="1"/>
  <c r="DQ35" i="20" s="1"/>
  <c r="DG191" i="2"/>
  <c r="C83" i="21" s="1"/>
  <c r="V85" i="20" s="1"/>
  <c r="GW167" i="2"/>
  <c r="CS59" i="21" s="1"/>
  <c r="DL61" i="20" s="1"/>
  <c r="DO214" i="2"/>
  <c r="K106" i="21" s="1"/>
  <c r="AD108" i="20" s="1"/>
  <c r="GW168" i="2"/>
  <c r="CS60" i="21" s="1"/>
  <c r="DL62" i="20" s="1"/>
  <c r="EX199" i="2"/>
  <c r="AT91" i="21" s="1"/>
  <c r="BM93" i="20" s="1"/>
  <c r="FS201" i="2"/>
  <c r="BO93" i="21" s="1"/>
  <c r="CH95" i="20" s="1"/>
  <c r="EQ190" i="2"/>
  <c r="AM82" i="21" s="1"/>
  <c r="BF84" i="20" s="1"/>
  <c r="FD179" i="2"/>
  <c r="AZ71" i="21" s="1"/>
  <c r="BS73" i="20" s="1"/>
  <c r="FP192" i="2"/>
  <c r="BL84" i="21" s="1"/>
  <c r="CE86" i="20" s="1"/>
  <c r="ER208" i="2"/>
  <c r="AN100" i="21" s="1"/>
  <c r="BG102" i="20" s="1"/>
  <c r="EG165" i="2"/>
  <c r="AC57" i="21" s="1"/>
  <c r="AV59" i="20" s="1"/>
  <c r="DJ118" i="2"/>
  <c r="F10" i="21" s="1"/>
  <c r="Y12" i="20" s="1"/>
  <c r="DY115" i="2"/>
  <c r="U7" i="21" s="1"/>
  <c r="AN9" i="20" s="1"/>
  <c r="FM192" i="2"/>
  <c r="BI84" i="21" s="1"/>
  <c r="CB86" i="20" s="1"/>
  <c r="DU210" i="2"/>
  <c r="Q102" i="21" s="1"/>
  <c r="AJ104" i="20" s="1"/>
  <c r="GG151" i="2"/>
  <c r="CC43" i="21" s="1"/>
  <c r="CV45" i="20" s="1"/>
  <c r="DS114" i="2"/>
  <c r="O6" i="21" s="1"/>
  <c r="AH8" i="20" s="1"/>
  <c r="DW129" i="2"/>
  <c r="S21" i="21" s="1"/>
  <c r="AL23" i="20" s="1"/>
  <c r="ES208" i="2"/>
  <c r="AO100" i="21" s="1"/>
  <c r="BH102" i="20" s="1"/>
  <c r="FH158" i="2"/>
  <c r="BD50" i="21" s="1"/>
  <c r="BW52" i="20" s="1"/>
  <c r="FR204" i="2"/>
  <c r="BN96" i="21" s="1"/>
  <c r="CG98" i="20" s="1"/>
  <c r="EV208" i="2"/>
  <c r="AR100" i="21" s="1"/>
  <c r="BK102" i="20" s="1"/>
  <c r="GD121" i="2"/>
  <c r="BZ13" i="21" s="1"/>
  <c r="CS15" i="20" s="1"/>
  <c r="GF145" i="2"/>
  <c r="CB37" i="21" s="1"/>
  <c r="CU39" i="20" s="1"/>
  <c r="EI153" i="2"/>
  <c r="AE45" i="21" s="1"/>
  <c r="AX47" i="20" s="1"/>
  <c r="FI128" i="2"/>
  <c r="BE20" i="21" s="1"/>
  <c r="BX22" i="20" s="1"/>
  <c r="EJ188" i="2"/>
  <c r="AF80" i="21" s="1"/>
  <c r="AY82" i="20" s="1"/>
  <c r="EV191" i="2"/>
  <c r="AR83" i="21" s="1"/>
  <c r="BK85" i="20" s="1"/>
  <c r="GD173" i="2"/>
  <c r="BZ65" i="21" s="1"/>
  <c r="CS67" i="20" s="1"/>
  <c r="DX163" i="2"/>
  <c r="T55" i="21" s="1"/>
  <c r="AM57" i="20" s="1"/>
  <c r="FQ145" i="2"/>
  <c r="BM37" i="21" s="1"/>
  <c r="CF39" i="20" s="1"/>
  <c r="FG184" i="2"/>
  <c r="BC76" i="21" s="1"/>
  <c r="BV78" i="20" s="1"/>
  <c r="EO210" i="2"/>
  <c r="AK102" i="21" s="1"/>
  <c r="BD104" i="20" s="1"/>
  <c r="FK168" i="2"/>
  <c r="BG60" i="21" s="1"/>
  <c r="BZ62" i="20" s="1"/>
  <c r="FO168" i="2"/>
  <c r="BK60" i="21" s="1"/>
  <c r="CD62" i="20" s="1"/>
  <c r="EB142" i="2"/>
  <c r="X34" i="21" s="1"/>
  <c r="AQ36" i="20" s="1"/>
  <c r="HC173" i="2"/>
  <c r="CY65" i="21" s="1"/>
  <c r="DR67" i="20" s="1"/>
  <c r="FV170" i="2"/>
  <c r="BR62" i="21" s="1"/>
  <c r="CK64" i="20" s="1"/>
  <c r="GG214" i="2"/>
  <c r="CC106" i="21" s="1"/>
  <c r="CV108" i="20" s="1"/>
  <c r="HE143" i="2"/>
  <c r="DA35" i="21" s="1"/>
  <c r="DT37" i="20" s="1"/>
  <c r="GG122" i="2"/>
  <c r="CC14" i="21" s="1"/>
  <c r="CV16" i="20" s="1"/>
  <c r="FT156" i="2"/>
  <c r="BP48" i="21" s="1"/>
  <c r="CI50" i="20" s="1"/>
  <c r="EG176" i="2"/>
  <c r="AC68" i="21" s="1"/>
  <c r="AV70" i="20" s="1"/>
  <c r="GV113" i="2"/>
  <c r="CR5" i="21" s="1"/>
  <c r="EF217" i="2"/>
  <c r="AB109" i="21" s="1"/>
  <c r="AU111" i="20" s="1"/>
  <c r="FM197" i="2"/>
  <c r="BI89" i="21" s="1"/>
  <c r="CB91" i="20" s="1"/>
  <c r="FI135" i="2"/>
  <c r="BE27" i="21" s="1"/>
  <c r="BX29" i="20" s="1"/>
  <c r="FH118" i="2"/>
  <c r="BD10" i="21" s="1"/>
  <c r="BW12" i="20" s="1"/>
  <c r="GA156" i="2"/>
  <c r="BW48" i="21" s="1"/>
  <c r="CP50" i="20" s="1"/>
  <c r="GP174" i="2"/>
  <c r="CL66" i="21" s="1"/>
  <c r="DE68" i="20" s="1"/>
  <c r="DX145" i="2"/>
  <c r="T37" i="21" s="1"/>
  <c r="AM39" i="20" s="1"/>
  <c r="GF206" i="2"/>
  <c r="CB98" i="21" s="1"/>
  <c r="CU100" i="20" s="1"/>
  <c r="GP148" i="2"/>
  <c r="CL40" i="21" s="1"/>
  <c r="DE42" i="20" s="1"/>
  <c r="ET174" i="2"/>
  <c r="AP66" i="21" s="1"/>
  <c r="BI68" i="20" s="1"/>
  <c r="HG127" i="2"/>
  <c r="DC19" i="21" s="1"/>
  <c r="DV21" i="20" s="1"/>
  <c r="EI187" i="2"/>
  <c r="AE79" i="21" s="1"/>
  <c r="AX81" i="20" s="1"/>
  <c r="EY198" i="2"/>
  <c r="AU90" i="21" s="1"/>
  <c r="BN92" i="20" s="1"/>
  <c r="FE206" i="2"/>
  <c r="BA98" i="21" s="1"/>
  <c r="BT100" i="20" s="1"/>
  <c r="GW209" i="2"/>
  <c r="CS101" i="21" s="1"/>
  <c r="DL103" i="20" s="1"/>
  <c r="HF203" i="2"/>
  <c r="DB95" i="21" s="1"/>
  <c r="DU97" i="20" s="1"/>
  <c r="FD186" i="2"/>
  <c r="AZ78" i="21" s="1"/>
  <c r="BS80" i="20" s="1"/>
  <c r="FK158" i="2"/>
  <c r="BG50" i="21" s="1"/>
  <c r="BZ52" i="20" s="1"/>
  <c r="DM131" i="2"/>
  <c r="I23" i="21" s="1"/>
  <c r="AB25" i="20" s="1"/>
  <c r="GU138" i="2"/>
  <c r="CQ30" i="21" s="1"/>
  <c r="DJ32" i="20" s="1"/>
  <c r="FM137" i="2"/>
  <c r="BI29" i="21" s="1"/>
  <c r="CB31" i="20" s="1"/>
  <c r="EN178" i="2"/>
  <c r="AJ70" i="21" s="1"/>
  <c r="BC72" i="20" s="1"/>
  <c r="GA128" i="2"/>
  <c r="BW20" i="21" s="1"/>
  <c r="CP22" i="20" s="1"/>
  <c r="GL197" i="2"/>
  <c r="CH89" i="21" s="1"/>
  <c r="DA91" i="20" s="1"/>
  <c r="EL147" i="2"/>
  <c r="AH39" i="21" s="1"/>
  <c r="BA41" i="20" s="1"/>
  <c r="FR126" i="2"/>
  <c r="BN18" i="21" s="1"/>
  <c r="CG20" i="20" s="1"/>
  <c r="GM165" i="2"/>
  <c r="CI57" i="21" s="1"/>
  <c r="DB59" i="20" s="1"/>
  <c r="FR218" i="2"/>
  <c r="BN110" i="21" s="1"/>
  <c r="CG112" i="20" s="1"/>
  <c r="FO152" i="2"/>
  <c r="BK44" i="21" s="1"/>
  <c r="CD46" i="20" s="1"/>
  <c r="GA113" i="2"/>
  <c r="BW5" i="21" s="1"/>
  <c r="FQ211" i="2"/>
  <c r="BM103" i="21" s="1"/>
  <c r="CF105" i="20" s="1"/>
  <c r="GQ196" i="2"/>
  <c r="CM88" i="21" s="1"/>
  <c r="DF90" i="20" s="1"/>
  <c r="GV133" i="2"/>
  <c r="CR25" i="21" s="1"/>
  <c r="DK27" i="20" s="1"/>
  <c r="GF139" i="2"/>
  <c r="CB31" i="21" s="1"/>
  <c r="CU33" i="20" s="1"/>
  <c r="DK178" i="2"/>
  <c r="G70" i="21" s="1"/>
  <c r="Z72" i="20" s="1"/>
  <c r="GI176" i="2"/>
  <c r="CE68" i="21" s="1"/>
  <c r="CX70" i="20" s="1"/>
  <c r="GM129" i="2"/>
  <c r="CI21" i="21" s="1"/>
  <c r="DB23" i="20" s="1"/>
  <c r="EZ152" i="2"/>
  <c r="AV44" i="21" s="1"/>
  <c r="BO46" i="20" s="1"/>
  <c r="FF167" i="2"/>
  <c r="BB59" i="21" s="1"/>
  <c r="BU61" i="20" s="1"/>
  <c r="GA200" i="2"/>
  <c r="BW92" i="21" s="1"/>
  <c r="CP94" i="20" s="1"/>
  <c r="FL140" i="2"/>
  <c r="BH32" i="21" s="1"/>
  <c r="CA34" i="20" s="1"/>
  <c r="EN132" i="2"/>
  <c r="AJ24" i="21" s="1"/>
  <c r="BC26" i="20" s="1"/>
  <c r="FV183" i="2"/>
  <c r="BR75" i="21" s="1"/>
  <c r="CK77" i="20" s="1"/>
  <c r="FY147" i="2"/>
  <c r="BU39" i="21" s="1"/>
  <c r="CN41" i="20" s="1"/>
  <c r="FK123" i="2"/>
  <c r="BG15" i="21" s="1"/>
  <c r="BZ17" i="20" s="1"/>
  <c r="DK208" i="2"/>
  <c r="G100" i="21" s="1"/>
  <c r="Z102" i="20" s="1"/>
  <c r="GV217" i="2"/>
  <c r="CR109" i="21" s="1"/>
  <c r="DK111" i="20" s="1"/>
  <c r="FW184" i="2"/>
  <c r="BS76" i="21" s="1"/>
  <c r="CL78" i="20" s="1"/>
  <c r="EF125" i="2"/>
  <c r="AB17" i="21" s="1"/>
  <c r="AU19" i="20" s="1"/>
  <c r="DF210" i="2"/>
  <c r="B102" i="21" s="1"/>
  <c r="U104" i="20" s="1"/>
  <c r="EP129" i="2"/>
  <c r="AL21" i="21" s="1"/>
  <c r="BE23" i="20" s="1"/>
  <c r="GB218" i="2"/>
  <c r="BX110" i="21" s="1"/>
  <c r="CQ112" i="20" s="1"/>
  <c r="FO194" i="2"/>
  <c r="BK86" i="21" s="1"/>
  <c r="CD88" i="20" s="1"/>
  <c r="DN115" i="2"/>
  <c r="J7" i="21" s="1"/>
  <c r="AC9" i="20" s="1"/>
  <c r="EV128" i="2"/>
  <c r="AR20" i="21" s="1"/>
  <c r="BK22" i="20" s="1"/>
  <c r="EY203" i="2"/>
  <c r="AU95" i="21" s="1"/>
  <c r="BN97" i="20" s="1"/>
  <c r="EE154" i="2"/>
  <c r="AA46" i="21" s="1"/>
  <c r="AT48" i="20" s="1"/>
  <c r="HB186" i="2"/>
  <c r="CX78" i="21" s="1"/>
  <c r="DQ80" i="20" s="1"/>
  <c r="EE129" i="2"/>
  <c r="AA21" i="21" s="1"/>
  <c r="AT23" i="20" s="1"/>
  <c r="DN167" i="2"/>
  <c r="J59" i="21" s="1"/>
  <c r="AC61" i="20" s="1"/>
  <c r="DQ159" i="2"/>
  <c r="M51" i="21" s="1"/>
  <c r="AF53" i="20" s="1"/>
  <c r="GQ211" i="2"/>
  <c r="CM103" i="21" s="1"/>
  <c r="DF105" i="20" s="1"/>
  <c r="GU126" i="2"/>
  <c r="CQ18" i="21" s="1"/>
  <c r="DJ20" i="20" s="1"/>
  <c r="FP160" i="2"/>
  <c r="BL52" i="21" s="1"/>
  <c r="CE54" i="20" s="1"/>
  <c r="GM193" i="2"/>
  <c r="CI85" i="21" s="1"/>
  <c r="DB87" i="20" s="1"/>
  <c r="DF172" i="2"/>
  <c r="B64" i="21" s="1"/>
  <c r="U66" i="20" s="1"/>
  <c r="GC215" i="2"/>
  <c r="BY107" i="21" s="1"/>
  <c r="CR109" i="20" s="1"/>
  <c r="ER138" i="2"/>
  <c r="AN30" i="21" s="1"/>
  <c r="BG32" i="20" s="1"/>
  <c r="GY192" i="2"/>
  <c r="CU84" i="21" s="1"/>
  <c r="DN86" i="20" s="1"/>
  <c r="DT113" i="2"/>
  <c r="P5" i="21" s="1"/>
  <c r="HB119" i="2"/>
  <c r="CX11" i="21" s="1"/>
  <c r="DQ13" i="20" s="1"/>
  <c r="DX175" i="2"/>
  <c r="T67" i="21" s="1"/>
  <c r="AM69" i="20" s="1"/>
  <c r="DY118" i="2"/>
  <c r="U10" i="21" s="1"/>
  <c r="AN12" i="20" s="1"/>
  <c r="FS171" i="2"/>
  <c r="BO63" i="21" s="1"/>
  <c r="CH65" i="20" s="1"/>
  <c r="FS165" i="2"/>
  <c r="BO57" i="21" s="1"/>
  <c r="CH59" i="20" s="1"/>
  <c r="ED156" i="2"/>
  <c r="Z48" i="21" s="1"/>
  <c r="AS50" i="20" s="1"/>
  <c r="EZ167" i="2"/>
  <c r="AV59" i="21" s="1"/>
  <c r="BO61" i="20" s="1"/>
  <c r="ED124" i="2"/>
  <c r="Z16" i="21" s="1"/>
  <c r="AS18" i="20" s="1"/>
  <c r="FR140" i="2"/>
  <c r="BN32" i="21" s="1"/>
  <c r="CG34" i="20" s="1"/>
  <c r="DS206" i="2"/>
  <c r="O98" i="21" s="1"/>
  <c r="AH100" i="20" s="1"/>
  <c r="FO138" i="2"/>
  <c r="BK30" i="21" s="1"/>
  <c r="CD32" i="20" s="1"/>
  <c r="DY123" i="2"/>
  <c r="U15" i="21" s="1"/>
  <c r="AN17" i="20" s="1"/>
  <c r="GV115" i="2"/>
  <c r="CR7" i="21" s="1"/>
  <c r="DK9" i="20" s="1"/>
  <c r="GZ166" i="2"/>
  <c r="CV58" i="21" s="1"/>
  <c r="DO60" i="20" s="1"/>
  <c r="GD171" i="2"/>
  <c r="BZ63" i="21" s="1"/>
  <c r="CS65" i="20" s="1"/>
  <c r="EV213" i="2"/>
  <c r="AR105" i="21" s="1"/>
  <c r="BK107" i="20" s="1"/>
  <c r="DV149" i="2"/>
  <c r="R41" i="21" s="1"/>
  <c r="AK43" i="20" s="1"/>
  <c r="GK200" i="2"/>
  <c r="CG92" i="21" s="1"/>
  <c r="CZ94" i="20" s="1"/>
  <c r="EK198" i="2"/>
  <c r="AG90" i="21" s="1"/>
  <c r="AZ92" i="20" s="1"/>
  <c r="DS217" i="2"/>
  <c r="O109" i="21" s="1"/>
  <c r="AH111" i="20" s="1"/>
  <c r="FV131" i="2"/>
  <c r="BR23" i="21" s="1"/>
  <c r="CK25" i="20" s="1"/>
  <c r="EF139" i="2"/>
  <c r="AB31" i="21" s="1"/>
  <c r="AU33" i="20" s="1"/>
  <c r="FV154" i="2"/>
  <c r="BR46" i="21" s="1"/>
  <c r="CK48" i="20" s="1"/>
  <c r="DN139" i="2"/>
  <c r="J31" i="21" s="1"/>
  <c r="AC33" i="20" s="1"/>
  <c r="ER181" i="2"/>
  <c r="AN73" i="21" s="1"/>
  <c r="BG75" i="20" s="1"/>
  <c r="HC122" i="2"/>
  <c r="CY14" i="21" s="1"/>
  <c r="DR16" i="20" s="1"/>
  <c r="DT144" i="2"/>
  <c r="P36" i="21" s="1"/>
  <c r="AI38" i="20" s="1"/>
  <c r="EA124" i="2"/>
  <c r="W16" i="21" s="1"/>
  <c r="AP18" i="20" s="1"/>
  <c r="EL142" i="2"/>
  <c r="AH34" i="21" s="1"/>
  <c r="BA36" i="20" s="1"/>
  <c r="EX195" i="2"/>
  <c r="AT87" i="21" s="1"/>
  <c r="BM89" i="20" s="1"/>
  <c r="EZ125" i="2"/>
  <c r="AV17" i="21" s="1"/>
  <c r="BO19" i="20" s="1"/>
  <c r="DU132" i="2"/>
  <c r="Q24" i="21" s="1"/>
  <c r="AJ26" i="20" s="1"/>
  <c r="FX156" i="2"/>
  <c r="BT48" i="21" s="1"/>
  <c r="CM50" i="20" s="1"/>
  <c r="GU217" i="2"/>
  <c r="CQ109" i="21" s="1"/>
  <c r="DJ111" i="20" s="1"/>
  <c r="DS172" i="2"/>
  <c r="O64" i="21" s="1"/>
  <c r="AH66" i="20" s="1"/>
  <c r="GB213" i="2"/>
  <c r="BX105" i="21" s="1"/>
  <c r="CQ107" i="20" s="1"/>
  <c r="GW137" i="2"/>
  <c r="CS29" i="21" s="1"/>
  <c r="DL31" i="20" s="1"/>
  <c r="EJ216" i="2"/>
  <c r="AF108" i="21" s="1"/>
  <c r="AY110" i="20" s="1"/>
  <c r="GJ185" i="2"/>
  <c r="CF77" i="21" s="1"/>
  <c r="CY79" i="20" s="1"/>
  <c r="GP135" i="2"/>
  <c r="CL27" i="21" s="1"/>
  <c r="DE29" i="20" s="1"/>
  <c r="HD155" i="2"/>
  <c r="CZ47" i="21" s="1"/>
  <c r="DS49" i="20" s="1"/>
  <c r="FJ175" i="2"/>
  <c r="BF67" i="21" s="1"/>
  <c r="BY69" i="20" s="1"/>
  <c r="EI137" i="2"/>
  <c r="AE29" i="21" s="1"/>
  <c r="AX31" i="20" s="1"/>
  <c r="HF208" i="2"/>
  <c r="DB100" i="21" s="1"/>
  <c r="DU102" i="20" s="1"/>
  <c r="FR177" i="2"/>
  <c r="BN69" i="21" s="1"/>
  <c r="CG71" i="20" s="1"/>
  <c r="GL199" i="2"/>
  <c r="CH91" i="21" s="1"/>
  <c r="DA93" i="20" s="1"/>
  <c r="GH123" i="2"/>
  <c r="CD15" i="21" s="1"/>
  <c r="CW17" i="20" s="1"/>
  <c r="FJ161" i="2"/>
  <c r="BF53" i="21" s="1"/>
  <c r="BY55" i="20" s="1"/>
  <c r="EL169" i="2"/>
  <c r="AH61" i="21" s="1"/>
  <c r="BA63" i="20" s="1"/>
  <c r="DU180" i="2"/>
  <c r="Q72" i="21" s="1"/>
  <c r="AJ74" i="20" s="1"/>
  <c r="GD166" i="2"/>
  <c r="BZ58" i="21" s="1"/>
  <c r="CS60" i="20" s="1"/>
  <c r="EE157" i="2"/>
  <c r="AA49" i="21" s="1"/>
  <c r="AT51" i="20" s="1"/>
  <c r="FV218" i="2"/>
  <c r="BR110" i="21" s="1"/>
  <c r="CK112" i="20" s="1"/>
  <c r="GL154" i="2"/>
  <c r="CH46" i="21" s="1"/>
  <c r="DA48" i="20" s="1"/>
  <c r="GB129" i="2"/>
  <c r="BX21" i="21" s="1"/>
  <c r="CQ23" i="20" s="1"/>
  <c r="DY129" i="2"/>
  <c r="U21" i="21" s="1"/>
  <c r="AN23" i="20" s="1"/>
  <c r="DM203" i="2"/>
  <c r="I95" i="21" s="1"/>
  <c r="AB97" i="20" s="1"/>
  <c r="GJ217" i="2"/>
  <c r="CF109" i="21" s="1"/>
  <c r="CY111" i="20" s="1"/>
  <c r="EM166" i="2"/>
  <c r="AI58" i="21" s="1"/>
  <c r="BB60" i="20" s="1"/>
  <c r="GS157" i="2"/>
  <c r="CO49" i="21" s="1"/>
  <c r="DH51" i="20" s="1"/>
  <c r="FX192" i="2"/>
  <c r="BT84" i="21" s="1"/>
  <c r="CM86" i="20" s="1"/>
  <c r="EN163" i="2"/>
  <c r="AJ55" i="21" s="1"/>
  <c r="BC57" i="20" s="1"/>
  <c r="GL207" i="2"/>
  <c r="CH99" i="21" s="1"/>
  <c r="DA101" i="20" s="1"/>
  <c r="FD165" i="2"/>
  <c r="AZ57" i="21" s="1"/>
  <c r="BS59" i="20" s="1"/>
  <c r="DH170" i="2"/>
  <c r="D62" i="21" s="1"/>
  <c r="W64" i="20" s="1"/>
  <c r="DO213" i="2"/>
  <c r="K105" i="21" s="1"/>
  <c r="AD107" i="20" s="1"/>
  <c r="DH148" i="2"/>
  <c r="D40" i="21" s="1"/>
  <c r="W42" i="20" s="1"/>
  <c r="HC190" i="2"/>
  <c r="CY82" i="21" s="1"/>
  <c r="DR84" i="20" s="1"/>
  <c r="HA160" i="2"/>
  <c r="CW52" i="21" s="1"/>
  <c r="DP54" i="20" s="1"/>
  <c r="FJ166" i="2"/>
  <c r="BF58" i="21" s="1"/>
  <c r="BY60" i="20" s="1"/>
  <c r="EK137" i="2"/>
  <c r="AG29" i="21" s="1"/>
  <c r="AZ31" i="20" s="1"/>
  <c r="DG146" i="2"/>
  <c r="C38" i="21" s="1"/>
  <c r="V40" i="20" s="1"/>
  <c r="DJ169" i="2"/>
  <c r="F61" i="21" s="1"/>
  <c r="Y63" i="20" s="1"/>
  <c r="GZ137" i="2"/>
  <c r="CV29" i="21" s="1"/>
  <c r="DO31" i="20" s="1"/>
  <c r="FM169" i="2"/>
  <c r="BI61" i="21" s="1"/>
  <c r="CB63" i="20" s="1"/>
  <c r="GQ140" i="2"/>
  <c r="CM32" i="21" s="1"/>
  <c r="DF34" i="20" s="1"/>
  <c r="DO139" i="2"/>
  <c r="K31" i="21" s="1"/>
  <c r="AD33" i="20" s="1"/>
  <c r="ED216" i="2"/>
  <c r="Z108" i="21" s="1"/>
  <c r="AS110" i="20" s="1"/>
  <c r="ES214" i="2"/>
  <c r="AO106" i="21" s="1"/>
  <c r="BH108" i="20" s="1"/>
  <c r="FE196" i="2"/>
  <c r="BA88" i="21" s="1"/>
  <c r="BT90" i="20" s="1"/>
  <c r="GN123" i="2"/>
  <c r="CJ15" i="21" s="1"/>
  <c r="DC17" i="20" s="1"/>
  <c r="EL215" i="2"/>
  <c r="AH107" i="21" s="1"/>
  <c r="BA109" i="20" s="1"/>
  <c r="DS146" i="2"/>
  <c r="O38" i="21" s="1"/>
  <c r="AH40" i="20" s="1"/>
  <c r="GJ138" i="2"/>
  <c r="CF30" i="21" s="1"/>
  <c r="CY32" i="20" s="1"/>
  <c r="DF124" i="2"/>
  <c r="B16" i="21" s="1"/>
  <c r="U18" i="20" s="1"/>
  <c r="FM175" i="2"/>
  <c r="BI67" i="21" s="1"/>
  <c r="CB69" i="20" s="1"/>
  <c r="FL132" i="2"/>
  <c r="BH24" i="21" s="1"/>
  <c r="CA26" i="20" s="1"/>
  <c r="DW161" i="2"/>
  <c r="S53" i="21" s="1"/>
  <c r="AL55" i="20" s="1"/>
  <c r="DQ174" i="2"/>
  <c r="M66" i="21" s="1"/>
  <c r="AF68" i="20" s="1"/>
  <c r="HG167" i="2"/>
  <c r="DC59" i="21" s="1"/>
  <c r="DV61" i="20" s="1"/>
  <c r="GL147" i="2"/>
  <c r="CH39" i="21" s="1"/>
  <c r="DA41" i="20" s="1"/>
  <c r="FX118" i="2"/>
  <c r="BT10" i="21" s="1"/>
  <c r="CM12" i="20" s="1"/>
  <c r="FH202" i="2"/>
  <c r="BD94" i="21" s="1"/>
  <c r="BW96" i="20" s="1"/>
  <c r="GX183" i="2"/>
  <c r="CT75" i="21" s="1"/>
  <c r="DM77" i="20" s="1"/>
  <c r="GL158" i="2"/>
  <c r="CH50" i="21" s="1"/>
  <c r="DA52" i="20" s="1"/>
  <c r="EC121" i="2"/>
  <c r="Y13" i="21" s="1"/>
  <c r="AR15" i="20" s="1"/>
  <c r="FI121" i="2"/>
  <c r="BE13" i="21" s="1"/>
  <c r="BX15" i="20" s="1"/>
  <c r="EP158" i="2"/>
  <c r="AL50" i="21" s="1"/>
  <c r="BE52" i="20" s="1"/>
  <c r="DS135" i="2"/>
  <c r="O27" i="21" s="1"/>
  <c r="AH29" i="20" s="1"/>
  <c r="EH205" i="2"/>
  <c r="AD97" i="21" s="1"/>
  <c r="AW99" i="20" s="1"/>
  <c r="ES138" i="2"/>
  <c r="AO30" i="21" s="1"/>
  <c r="BH32" i="20" s="1"/>
  <c r="EV161" i="2"/>
  <c r="AR53" i="21" s="1"/>
  <c r="BK55" i="20" s="1"/>
  <c r="FA175" i="2"/>
  <c r="AW67" i="21" s="1"/>
  <c r="BP69" i="20" s="1"/>
  <c r="DH145" i="2"/>
  <c r="D37" i="21" s="1"/>
  <c r="W39" i="20" s="1"/>
  <c r="GM208" i="2"/>
  <c r="CI100" i="21" s="1"/>
  <c r="DB102" i="20" s="1"/>
  <c r="EC169" i="2"/>
  <c r="Y61" i="21" s="1"/>
  <c r="AR63" i="20" s="1"/>
  <c r="EA214" i="2"/>
  <c r="W106" i="21" s="1"/>
  <c r="AP108" i="20" s="1"/>
  <c r="EQ170" i="2"/>
  <c r="AM62" i="21" s="1"/>
  <c r="BF64" i="20" s="1"/>
  <c r="DT174" i="2"/>
  <c r="P66" i="21" s="1"/>
  <c r="AI68" i="20" s="1"/>
  <c r="DL140" i="2"/>
  <c r="H32" i="21" s="1"/>
  <c r="AA34" i="20" s="1"/>
  <c r="FC150" i="2"/>
  <c r="AY42" i="21" s="1"/>
  <c r="BR44" i="20" s="1"/>
  <c r="EX180" i="2"/>
  <c r="AT72" i="21" s="1"/>
  <c r="BM74" i="20" s="1"/>
  <c r="DZ133" i="2"/>
  <c r="V25" i="21" s="1"/>
  <c r="AO27" i="20" s="1"/>
  <c r="GD174" i="2"/>
  <c r="BZ66" i="21" s="1"/>
  <c r="CS68" i="20" s="1"/>
  <c r="EB155" i="2"/>
  <c r="X47" i="21" s="1"/>
  <c r="AQ49" i="20" s="1"/>
  <c r="DS133" i="2"/>
  <c r="O25" i="21" s="1"/>
  <c r="AH27" i="20" s="1"/>
  <c r="HA155" i="2"/>
  <c r="CW47" i="21" s="1"/>
  <c r="DP49" i="20" s="1"/>
  <c r="DR207" i="2"/>
  <c r="N99" i="21" s="1"/>
  <c r="AG101" i="20" s="1"/>
  <c r="HD113" i="2"/>
  <c r="CZ5" i="21" s="1"/>
  <c r="FG122" i="2"/>
  <c r="BC14" i="21" s="1"/>
  <c r="BV16" i="20" s="1"/>
  <c r="FC149" i="2"/>
  <c r="AY41" i="21" s="1"/>
  <c r="BR43" i="20" s="1"/>
  <c r="ED189" i="2"/>
  <c r="Z81" i="21" s="1"/>
  <c r="AS83" i="20" s="1"/>
  <c r="DN205" i="2"/>
  <c r="J97" i="21" s="1"/>
  <c r="AC99" i="20" s="1"/>
  <c r="FP169" i="2"/>
  <c r="BL61" i="21" s="1"/>
  <c r="CE63" i="20" s="1"/>
  <c r="FI162" i="2"/>
  <c r="BE54" i="21" s="1"/>
  <c r="BX56" i="20" s="1"/>
  <c r="GT195" i="2"/>
  <c r="CP87" i="21" s="1"/>
  <c r="DI89" i="20" s="1"/>
  <c r="GJ156" i="2"/>
  <c r="CF48" i="21" s="1"/>
  <c r="CY50" i="20" s="1"/>
  <c r="EV162" i="2"/>
  <c r="AR54" i="21" s="1"/>
  <c r="BK56" i="20" s="1"/>
  <c r="FJ202" i="2"/>
  <c r="BF94" i="21" s="1"/>
  <c r="BY96" i="20" s="1"/>
  <c r="GD195" i="2"/>
  <c r="BZ87" i="21" s="1"/>
  <c r="CS89" i="20" s="1"/>
  <c r="ES148" i="2"/>
  <c r="AO40" i="21" s="1"/>
  <c r="BH42" i="20" s="1"/>
  <c r="GR114" i="2"/>
  <c r="CN6" i="21" s="1"/>
  <c r="DG8" i="20" s="1"/>
  <c r="EL196" i="2"/>
  <c r="AH88" i="21" s="1"/>
  <c r="BA90" i="20" s="1"/>
  <c r="EL116" i="2"/>
  <c r="AH8" i="21" s="1"/>
  <c r="BA10" i="20" s="1"/>
  <c r="GH126" i="2"/>
  <c r="CD18" i="21" s="1"/>
  <c r="CW20" i="20" s="1"/>
  <c r="GD145" i="2"/>
  <c r="BZ37" i="21" s="1"/>
  <c r="CS39" i="20" s="1"/>
  <c r="DJ140" i="2"/>
  <c r="F32" i="21" s="1"/>
  <c r="Y34" i="20" s="1"/>
  <c r="FC121" i="2"/>
  <c r="AY13" i="21" s="1"/>
  <c r="BR15" i="20" s="1"/>
  <c r="EJ114" i="2"/>
  <c r="AF6" i="21" s="1"/>
  <c r="AY8" i="20" s="1"/>
  <c r="EL123" i="2"/>
  <c r="AH15" i="21" s="1"/>
  <c r="BA17" i="20" s="1"/>
  <c r="GJ203" i="2"/>
  <c r="CF95" i="21" s="1"/>
  <c r="CY97" i="20" s="1"/>
  <c r="FY177" i="2"/>
  <c r="BU69" i="21" s="1"/>
  <c r="CN71" i="20" s="1"/>
  <c r="DU144" i="2"/>
  <c r="Q36" i="21" s="1"/>
  <c r="AJ38" i="20" s="1"/>
  <c r="DW148" i="2"/>
  <c r="S40" i="21" s="1"/>
  <c r="AL42" i="20" s="1"/>
  <c r="EJ197" i="2"/>
  <c r="AF89" i="21" s="1"/>
  <c r="AY91" i="20" s="1"/>
  <c r="DJ194" i="2"/>
  <c r="F86" i="21" s="1"/>
  <c r="Y88" i="20" s="1"/>
  <c r="GP210" i="2"/>
  <c r="CL102" i="21" s="1"/>
  <c r="DE104" i="20" s="1"/>
  <c r="GN208" i="2"/>
  <c r="CJ100" i="21" s="1"/>
  <c r="DC102" i="20" s="1"/>
  <c r="DL176" i="2"/>
  <c r="H68" i="21" s="1"/>
  <c r="AA70" i="20" s="1"/>
  <c r="FB174" i="2"/>
  <c r="AX66" i="21" s="1"/>
  <c r="BQ68" i="20" s="1"/>
  <c r="EI146" i="2"/>
  <c r="AE38" i="21" s="1"/>
  <c r="AX40" i="20" s="1"/>
  <c r="EQ138" i="2"/>
  <c r="AM30" i="21" s="1"/>
  <c r="BF32" i="20" s="1"/>
  <c r="EI171" i="2"/>
  <c r="AE63" i="21" s="1"/>
  <c r="AX65" i="20" s="1"/>
  <c r="DY204" i="2"/>
  <c r="U96" i="21" s="1"/>
  <c r="AN98" i="20" s="1"/>
  <c r="FW203" i="2"/>
  <c r="BS95" i="21" s="1"/>
  <c r="CL97" i="20" s="1"/>
  <c r="FU164" i="2"/>
  <c r="BQ56" i="21" s="1"/>
  <c r="CJ58" i="20" s="1"/>
  <c r="GR171" i="2"/>
  <c r="CN63" i="21" s="1"/>
  <c r="DG65" i="20" s="1"/>
  <c r="FM189" i="2"/>
  <c r="BI81" i="21" s="1"/>
  <c r="CB83" i="20" s="1"/>
  <c r="FI141" i="2"/>
  <c r="BE33" i="21" s="1"/>
  <c r="BX35" i="20" s="1"/>
  <c r="FH183" i="2"/>
  <c r="BD75" i="21" s="1"/>
  <c r="BW77" i="20" s="1"/>
  <c r="GW114" i="2"/>
  <c r="CS6" i="21" s="1"/>
  <c r="DL8" i="20" s="1"/>
  <c r="FV126" i="2"/>
  <c r="BR18" i="21" s="1"/>
  <c r="CK20" i="20" s="1"/>
  <c r="EE168" i="2"/>
  <c r="AA60" i="21" s="1"/>
  <c r="AT62" i="20" s="1"/>
  <c r="ED133" i="2"/>
  <c r="Z25" i="21" s="1"/>
  <c r="AS27" i="20" s="1"/>
  <c r="FW139" i="2"/>
  <c r="BS31" i="21" s="1"/>
  <c r="CL33" i="20" s="1"/>
  <c r="DJ115" i="2"/>
  <c r="F7" i="21" s="1"/>
  <c r="Y9" i="20" s="1"/>
  <c r="FE209" i="2"/>
  <c r="BA101" i="21" s="1"/>
  <c r="BT103" i="20" s="1"/>
  <c r="FQ172" i="2"/>
  <c r="BM64" i="21" s="1"/>
  <c r="CF66" i="20" s="1"/>
  <c r="DW126" i="2"/>
  <c r="S18" i="21" s="1"/>
  <c r="AL20" i="20" s="1"/>
  <c r="EX153" i="2"/>
  <c r="AT45" i="21" s="1"/>
  <c r="BM47" i="20" s="1"/>
  <c r="EX216" i="2"/>
  <c r="AT108" i="21" s="1"/>
  <c r="BM110" i="20" s="1"/>
  <c r="GR176" i="2"/>
  <c r="CN68" i="21" s="1"/>
  <c r="DG70" i="20" s="1"/>
  <c r="GM134" i="2"/>
  <c r="CI26" i="21" s="1"/>
  <c r="DB28" i="20" s="1"/>
  <c r="FK153" i="2"/>
  <c r="BG45" i="21" s="1"/>
  <c r="BZ47" i="20" s="1"/>
  <c r="GA217" i="2"/>
  <c r="BW109" i="21" s="1"/>
  <c r="CP111" i="20" s="1"/>
  <c r="FD137" i="2"/>
  <c r="AZ29" i="21" s="1"/>
  <c r="BS31" i="20" s="1"/>
  <c r="GC201" i="2"/>
  <c r="BY93" i="21" s="1"/>
  <c r="CR95" i="20" s="1"/>
  <c r="HG178" i="2"/>
  <c r="DC70" i="21" s="1"/>
  <c r="DV72" i="20" s="1"/>
  <c r="GN187" i="2"/>
  <c r="CJ79" i="21" s="1"/>
  <c r="DC81" i="20" s="1"/>
  <c r="EB147" i="2"/>
  <c r="X39" i="21" s="1"/>
  <c r="AQ41" i="20" s="1"/>
  <c r="HC208" i="2"/>
  <c r="CY100" i="21" s="1"/>
  <c r="DR102" i="20" s="1"/>
  <c r="DX178" i="2"/>
  <c r="T70" i="21" s="1"/>
  <c r="AM72" i="20" s="1"/>
  <c r="EN204" i="2"/>
  <c r="AJ96" i="21" s="1"/>
  <c r="BC98" i="20" s="1"/>
  <c r="EL185" i="2"/>
  <c r="AH77" i="21" s="1"/>
  <c r="BA79" i="20" s="1"/>
  <c r="FP130" i="2"/>
  <c r="BL22" i="21" s="1"/>
  <c r="CE24" i="20" s="1"/>
  <c r="GD177" i="2"/>
  <c r="BZ69" i="21" s="1"/>
  <c r="CS71" i="20" s="1"/>
  <c r="DW114" i="2"/>
  <c r="S6" i="21" s="1"/>
  <c r="AL8" i="20" s="1"/>
  <c r="EM195" i="2"/>
  <c r="AI87" i="21" s="1"/>
  <c r="BB89" i="20" s="1"/>
  <c r="HB153" i="2"/>
  <c r="CX45" i="21" s="1"/>
  <c r="DQ47" i="20" s="1"/>
  <c r="FV199" i="2"/>
  <c r="BR91" i="21" s="1"/>
  <c r="CK93" i="20" s="1"/>
  <c r="GT130" i="2"/>
  <c r="CP22" i="21" s="1"/>
  <c r="DI24" i="20" s="1"/>
  <c r="EF159" i="2"/>
  <c r="AB51" i="21" s="1"/>
  <c r="AU53" i="20" s="1"/>
  <c r="DK129" i="2"/>
  <c r="G21" i="21" s="1"/>
  <c r="Z23" i="20" s="1"/>
  <c r="EM204" i="2"/>
  <c r="AI96" i="21" s="1"/>
  <c r="BB98" i="20" s="1"/>
  <c r="HA183" i="2"/>
  <c r="CW75" i="21" s="1"/>
  <c r="DP77" i="20" s="1"/>
  <c r="GF147" i="2"/>
  <c r="CB39" i="21" s="1"/>
  <c r="CU41" i="20" s="1"/>
  <c r="EL206" i="2"/>
  <c r="AH98" i="21" s="1"/>
  <c r="BA100" i="20" s="1"/>
  <c r="FR120" i="2"/>
  <c r="BN12" i="21" s="1"/>
  <c r="CG14" i="20" s="1"/>
  <c r="EY128" i="2"/>
  <c r="AU20" i="21" s="1"/>
  <c r="BN22" i="20" s="1"/>
  <c r="GC200" i="2"/>
  <c r="BY92" i="21" s="1"/>
  <c r="CR94" i="20" s="1"/>
  <c r="GM144" i="2"/>
  <c r="CI36" i="21" s="1"/>
  <c r="DB38" i="20" s="1"/>
  <c r="DV195" i="2"/>
  <c r="R87" i="21" s="1"/>
  <c r="AK89" i="20" s="1"/>
  <c r="ER216" i="2"/>
  <c r="AN108" i="21" s="1"/>
  <c r="BG110" i="20" s="1"/>
  <c r="DX126" i="2"/>
  <c r="T18" i="21" s="1"/>
  <c r="AM20" i="20" s="1"/>
  <c r="FF204" i="2"/>
  <c r="BB96" i="21" s="1"/>
  <c r="BU98" i="20" s="1"/>
  <c r="GN145" i="2"/>
  <c r="CJ37" i="21" s="1"/>
  <c r="DC39" i="20" s="1"/>
  <c r="HA176" i="2"/>
  <c r="CW68" i="21" s="1"/>
  <c r="DP70" i="20" s="1"/>
  <c r="GU178" i="2"/>
  <c r="CQ70" i="21" s="1"/>
  <c r="DJ72" i="20" s="1"/>
  <c r="DP187" i="2"/>
  <c r="L79" i="21" s="1"/>
  <c r="AE81" i="20" s="1"/>
  <c r="EU187" i="2"/>
  <c r="AQ79" i="21" s="1"/>
  <c r="BJ81" i="20" s="1"/>
  <c r="FR180" i="2"/>
  <c r="BN72" i="21" s="1"/>
  <c r="CG74" i="20" s="1"/>
  <c r="HA217" i="2"/>
  <c r="CW109" i="21" s="1"/>
  <c r="DP111" i="20" s="1"/>
  <c r="FF196" i="2"/>
  <c r="BB88" i="21" s="1"/>
  <c r="BU90" i="20" s="1"/>
  <c r="FY116" i="2"/>
  <c r="BU8" i="21" s="1"/>
  <c r="CN10" i="20" s="1"/>
  <c r="EL138" i="2"/>
  <c r="AH30" i="21" s="1"/>
  <c r="BA32" i="20" s="1"/>
  <c r="DJ191" i="2"/>
  <c r="F83" i="21" s="1"/>
  <c r="Y85" i="20" s="1"/>
  <c r="EJ138" i="2"/>
  <c r="AF30" i="21" s="1"/>
  <c r="AY32" i="20" s="1"/>
  <c r="GV150" i="2"/>
  <c r="CR42" i="21" s="1"/>
  <c r="DK44" i="20" s="1"/>
  <c r="FM212" i="2"/>
  <c r="BI104" i="21" s="1"/>
  <c r="CB106" i="20" s="1"/>
  <c r="DU202" i="2"/>
  <c r="Q94" i="21" s="1"/>
  <c r="AJ96" i="20" s="1"/>
  <c r="GE188" i="2"/>
  <c r="CA80" i="21" s="1"/>
  <c r="CT82" i="20" s="1"/>
  <c r="GV218" i="2"/>
  <c r="CR110" i="21" s="1"/>
  <c r="DK112" i="20" s="1"/>
  <c r="GV149" i="2"/>
  <c r="CR41" i="21" s="1"/>
  <c r="DK43" i="20" s="1"/>
  <c r="EV195" i="2"/>
  <c r="AR87" i="21" s="1"/>
  <c r="BK89" i="20" s="1"/>
  <c r="FG131" i="2"/>
  <c r="BC23" i="21" s="1"/>
  <c r="BV25" i="20" s="1"/>
  <c r="EB200" i="2"/>
  <c r="X92" i="21" s="1"/>
  <c r="AQ94" i="20" s="1"/>
  <c r="DP200" i="2"/>
  <c r="L92" i="21" s="1"/>
  <c r="AE94" i="20" s="1"/>
  <c r="EX203" i="2"/>
  <c r="AT95" i="21" s="1"/>
  <c r="BM97" i="20" s="1"/>
  <c r="EB137" i="2"/>
  <c r="X29" i="21" s="1"/>
  <c r="AQ31" i="20" s="1"/>
  <c r="DP140" i="2"/>
  <c r="L32" i="21" s="1"/>
  <c r="AE34" i="20" s="1"/>
  <c r="GZ216" i="2"/>
  <c r="CV108" i="21" s="1"/>
  <c r="DO110" i="20" s="1"/>
  <c r="DP155" i="2"/>
  <c r="L47" i="21" s="1"/>
  <c r="AE49" i="20" s="1"/>
  <c r="FW165" i="2"/>
  <c r="BS57" i="21" s="1"/>
  <c r="CL59" i="20" s="1"/>
  <c r="FK181" i="2"/>
  <c r="BG73" i="21" s="1"/>
  <c r="BZ75" i="20" s="1"/>
  <c r="GC145" i="2"/>
  <c r="BY37" i="21" s="1"/>
  <c r="CR39" i="20" s="1"/>
  <c r="FB193" i="2"/>
  <c r="AX85" i="21" s="1"/>
  <c r="BQ87" i="20" s="1"/>
  <c r="FX153" i="2"/>
  <c r="BT45" i="21" s="1"/>
  <c r="CM47" i="20" s="1"/>
  <c r="ET164" i="2"/>
  <c r="AP56" i="21" s="1"/>
  <c r="BI58" i="20" s="1"/>
  <c r="EY170" i="2"/>
  <c r="AU62" i="21" s="1"/>
  <c r="BN64" i="20" s="1"/>
  <c r="ET125" i="2"/>
  <c r="AP17" i="21" s="1"/>
  <c r="BI19" i="20" s="1"/>
  <c r="EM179" i="2"/>
  <c r="AI71" i="21" s="1"/>
  <c r="BB73" i="20" s="1"/>
  <c r="FX131" i="2"/>
  <c r="BT23" i="21" s="1"/>
  <c r="CM25" i="20" s="1"/>
  <c r="FB162" i="2"/>
  <c r="AX54" i="21" s="1"/>
  <c r="BQ56" i="20" s="1"/>
  <c r="FJ171" i="2"/>
  <c r="BF63" i="21" s="1"/>
  <c r="BY65" i="20" s="1"/>
  <c r="GO133" i="2"/>
  <c r="CK25" i="21" s="1"/>
  <c r="DD27" i="20" s="1"/>
  <c r="GH122" i="2"/>
  <c r="CD14" i="21" s="1"/>
  <c r="CW16" i="20" s="1"/>
  <c r="FG187" i="2"/>
  <c r="BC79" i="21" s="1"/>
  <c r="BV81" i="20" s="1"/>
  <c r="GI161" i="2"/>
  <c r="CE53" i="21" s="1"/>
  <c r="CX55" i="20" s="1"/>
  <c r="EC212" i="2"/>
  <c r="Y104" i="21" s="1"/>
  <c r="AR106" i="20" s="1"/>
  <c r="GL146" i="2"/>
  <c r="CH38" i="21" s="1"/>
  <c r="DA40" i="20" s="1"/>
  <c r="DO129" i="2"/>
  <c r="K21" i="21" s="1"/>
  <c r="AD23" i="20" s="1"/>
  <c r="FV204" i="2"/>
  <c r="BR96" i="21" s="1"/>
  <c r="CK98" i="20" s="1"/>
  <c r="EZ196" i="2"/>
  <c r="AV88" i="21" s="1"/>
  <c r="BO90" i="20" s="1"/>
  <c r="HB143" i="2"/>
  <c r="CX35" i="21" s="1"/>
  <c r="DQ37" i="20" s="1"/>
  <c r="DU185" i="2"/>
  <c r="Q77" i="21" s="1"/>
  <c r="AJ79" i="20" s="1"/>
  <c r="DQ216" i="2"/>
  <c r="M108" i="21" s="1"/>
  <c r="AF110" i="20" s="1"/>
  <c r="EC153" i="2"/>
  <c r="Y45" i="21" s="1"/>
  <c r="AR47" i="20" s="1"/>
  <c r="HF128" i="2"/>
  <c r="DB20" i="21" s="1"/>
  <c r="DU22" i="20" s="1"/>
  <c r="EG188" i="2"/>
  <c r="AC80" i="21" s="1"/>
  <c r="AV82" i="20" s="1"/>
  <c r="EX159" i="2"/>
  <c r="AT51" i="21" s="1"/>
  <c r="BM53" i="20" s="1"/>
  <c r="EE193" i="2"/>
  <c r="AA85" i="21" s="1"/>
  <c r="AT87" i="20" s="1"/>
  <c r="FA200" i="2"/>
  <c r="AW92" i="21" s="1"/>
  <c r="BP94" i="20" s="1"/>
  <c r="ED117" i="2"/>
  <c r="Z9" i="21" s="1"/>
  <c r="AS11" i="20" s="1"/>
  <c r="EE172" i="2"/>
  <c r="AA64" i="21" s="1"/>
  <c r="AT66" i="20" s="1"/>
  <c r="GJ154" i="2"/>
  <c r="CF46" i="21" s="1"/>
  <c r="CY48" i="20" s="1"/>
  <c r="GP213" i="2"/>
  <c r="CL105" i="21" s="1"/>
  <c r="DE107" i="20" s="1"/>
  <c r="EW165" i="2"/>
  <c r="AS57" i="21" s="1"/>
  <c r="BL59" i="20" s="1"/>
  <c r="EC136" i="2"/>
  <c r="Y28" i="21" s="1"/>
  <c r="AR30" i="20" s="1"/>
  <c r="EA141" i="2"/>
  <c r="W33" i="21" s="1"/>
  <c r="AP35" i="20" s="1"/>
  <c r="GV184" i="2"/>
  <c r="CR76" i="21" s="1"/>
  <c r="DK78" i="20" s="1"/>
  <c r="GF116" i="2"/>
  <c r="CB8" i="21" s="1"/>
  <c r="CU10" i="20" s="1"/>
  <c r="GS141" i="2"/>
  <c r="CO33" i="21" s="1"/>
  <c r="DH35" i="20" s="1"/>
  <c r="EK141" i="2"/>
  <c r="AG33" i="21" s="1"/>
  <c r="AZ35" i="20" s="1"/>
  <c r="FE180" i="2"/>
  <c r="BA72" i="21" s="1"/>
  <c r="BT74" i="20" s="1"/>
  <c r="GG196" i="2"/>
  <c r="CC88" i="21" s="1"/>
  <c r="CV90" i="20" s="1"/>
  <c r="FC124" i="2"/>
  <c r="AY16" i="21" s="1"/>
  <c r="BR18" i="20" s="1"/>
  <c r="GI115" i="2"/>
  <c r="CE7" i="21" s="1"/>
  <c r="CX9" i="20" s="1"/>
  <c r="HG194" i="2"/>
  <c r="DC86" i="21" s="1"/>
  <c r="DV88" i="20" s="1"/>
  <c r="DP166" i="2"/>
  <c r="L58" i="21" s="1"/>
  <c r="AE60" i="20" s="1"/>
  <c r="GK113" i="2"/>
  <c r="CG5" i="21" s="1"/>
  <c r="DK149" i="2"/>
  <c r="G41" i="21" s="1"/>
  <c r="Z43" i="20" s="1"/>
  <c r="GF117" i="2"/>
  <c r="CB9" i="21" s="1"/>
  <c r="CU11" i="20" s="1"/>
  <c r="FQ164" i="2"/>
  <c r="BM56" i="21" s="1"/>
  <c r="CF58" i="20" s="1"/>
  <c r="DX164" i="2"/>
  <c r="T56" i="21" s="1"/>
  <c r="AM58" i="20" s="1"/>
  <c r="EL136" i="2"/>
  <c r="AH28" i="21" s="1"/>
  <c r="BA30" i="20" s="1"/>
  <c r="DK175" i="2"/>
  <c r="G67" i="21" s="1"/>
  <c r="Z69" i="20" s="1"/>
  <c r="FH116" i="2"/>
  <c r="BD8" i="21" s="1"/>
  <c r="BW10" i="20" s="1"/>
  <c r="GS179" i="2"/>
  <c r="CO71" i="21" s="1"/>
  <c r="DH73" i="20" s="1"/>
  <c r="FW113" i="2"/>
  <c r="BS5" i="21" s="1"/>
  <c r="GH153" i="2"/>
  <c r="CD45" i="21" s="1"/>
  <c r="CW47" i="20" s="1"/>
  <c r="GK170" i="2"/>
  <c r="CG62" i="21" s="1"/>
  <c r="CZ64" i="20" s="1"/>
  <c r="GS213" i="2"/>
  <c r="CO105" i="21" s="1"/>
  <c r="DH107" i="20" s="1"/>
  <c r="EN211" i="2"/>
  <c r="AJ103" i="21" s="1"/>
  <c r="BC105" i="20" s="1"/>
  <c r="DX201" i="2"/>
  <c r="T93" i="21" s="1"/>
  <c r="AM95" i="20" s="1"/>
  <c r="GK123" i="2"/>
  <c r="CG15" i="21" s="1"/>
  <c r="CZ17" i="20" s="1"/>
  <c r="ET197" i="2"/>
  <c r="AP89" i="21" s="1"/>
  <c r="BI91" i="20" s="1"/>
  <c r="FW217" i="2"/>
  <c r="BS109" i="21" s="1"/>
  <c r="CL111" i="20" s="1"/>
  <c r="DZ145" i="2"/>
  <c r="V37" i="21" s="1"/>
  <c r="AO39" i="20" s="1"/>
  <c r="EZ124" i="2"/>
  <c r="AV16" i="21" s="1"/>
  <c r="BO18" i="20" s="1"/>
  <c r="GO195" i="2"/>
  <c r="CK87" i="21" s="1"/>
  <c r="DD89" i="20" s="1"/>
  <c r="FW183" i="2"/>
  <c r="BS75" i="21" s="1"/>
  <c r="CL77" i="20" s="1"/>
  <c r="DU183" i="2"/>
  <c r="Q75" i="21" s="1"/>
  <c r="AJ77" i="20" s="1"/>
  <c r="FO135" i="2"/>
  <c r="BK27" i="21" s="1"/>
  <c r="CD29" i="20" s="1"/>
  <c r="FC176" i="2"/>
  <c r="AY68" i="21" s="1"/>
  <c r="BR70" i="20" s="1"/>
  <c r="FZ201" i="2"/>
  <c r="BV93" i="21" s="1"/>
  <c r="CO95" i="20" s="1"/>
  <c r="GN206" i="2"/>
  <c r="CJ98" i="21" s="1"/>
  <c r="DC100" i="20" s="1"/>
  <c r="GZ160" i="2"/>
  <c r="CV52" i="21" s="1"/>
  <c r="DO54" i="20" s="1"/>
  <c r="GB170" i="2"/>
  <c r="BX62" i="21" s="1"/>
  <c r="CQ64" i="20" s="1"/>
  <c r="FH185" i="2"/>
  <c r="BD77" i="21" s="1"/>
  <c r="BW79" i="20" s="1"/>
  <c r="GK187" i="2"/>
  <c r="CG79" i="21" s="1"/>
  <c r="CZ81" i="20" s="1"/>
  <c r="ES202" i="2"/>
  <c r="AO94" i="21" s="1"/>
  <c r="BH96" i="20" s="1"/>
  <c r="EM121" i="2"/>
  <c r="AI13" i="21" s="1"/>
  <c r="BB15" i="20" s="1"/>
  <c r="EN210" i="2"/>
  <c r="AJ102" i="21" s="1"/>
  <c r="BC104" i="20" s="1"/>
  <c r="FB164" i="2"/>
  <c r="AX56" i="21" s="1"/>
  <c r="BQ58" i="20" s="1"/>
  <c r="FI175" i="2"/>
  <c r="BE67" i="21" s="1"/>
  <c r="BX69" i="20" s="1"/>
  <c r="FD177" i="2"/>
  <c r="AZ69" i="21" s="1"/>
  <c r="BS71" i="20" s="1"/>
  <c r="DU198" i="2"/>
  <c r="Q90" i="21" s="1"/>
  <c r="AJ92" i="20" s="1"/>
  <c r="DW179" i="2"/>
  <c r="S71" i="21" s="1"/>
  <c r="AL73" i="20" s="1"/>
  <c r="FG178" i="2"/>
  <c r="BC70" i="21" s="1"/>
  <c r="BV72" i="20" s="1"/>
  <c r="DJ148" i="2"/>
  <c r="F40" i="21" s="1"/>
  <c r="Y42" i="20" s="1"/>
  <c r="FB191" i="2"/>
  <c r="AX83" i="21" s="1"/>
  <c r="BQ85" i="20" s="1"/>
  <c r="FQ143" i="2"/>
  <c r="BM35" i="21" s="1"/>
  <c r="CF37" i="20" s="1"/>
  <c r="FX120" i="2"/>
  <c r="BT12" i="21" s="1"/>
  <c r="CM14" i="20" s="1"/>
  <c r="EP165" i="2"/>
  <c r="AL57" i="21" s="1"/>
  <c r="BE59" i="20" s="1"/>
  <c r="FY150" i="2"/>
  <c r="BU42" i="21" s="1"/>
  <c r="CN44" i="20" s="1"/>
  <c r="GG163" i="2"/>
  <c r="CC55" i="21" s="1"/>
  <c r="CV57" i="20" s="1"/>
  <c r="GZ132" i="2"/>
  <c r="CV24" i="21" s="1"/>
  <c r="DO26" i="20" s="1"/>
  <c r="FM127" i="2"/>
  <c r="BI19" i="21" s="1"/>
  <c r="CB21" i="20" s="1"/>
  <c r="GJ117" i="2"/>
  <c r="CF9" i="21" s="1"/>
  <c r="CY11" i="20" s="1"/>
  <c r="FQ217" i="2"/>
  <c r="BM109" i="21" s="1"/>
  <c r="CF111" i="20" s="1"/>
  <c r="EO173" i="2"/>
  <c r="AK65" i="21" s="1"/>
  <c r="BD67" i="20" s="1"/>
  <c r="EN167" i="2"/>
  <c r="AJ59" i="21" s="1"/>
  <c r="BC61" i="20" s="1"/>
  <c r="EA129" i="2"/>
  <c r="W21" i="21" s="1"/>
  <c r="AP23" i="20" s="1"/>
  <c r="FJ130" i="2"/>
  <c r="BF22" i="21" s="1"/>
  <c r="BY24" i="20" s="1"/>
  <c r="DJ151" i="2"/>
  <c r="F43" i="21" s="1"/>
  <c r="Y45" i="20" s="1"/>
  <c r="DI115" i="2"/>
  <c r="E7" i="21" s="1"/>
  <c r="X9" i="20" s="1"/>
  <c r="DN185" i="2"/>
  <c r="J77" i="21" s="1"/>
  <c r="AC79" i="20" s="1"/>
  <c r="GL156" i="2"/>
  <c r="CH48" i="21" s="1"/>
  <c r="DA50" i="20" s="1"/>
  <c r="FK215" i="2"/>
  <c r="BG107" i="21" s="1"/>
  <c r="BZ109" i="20" s="1"/>
  <c r="EB209" i="2"/>
  <c r="X101" i="21" s="1"/>
  <c r="AQ103" i="20" s="1"/>
  <c r="FM204" i="2"/>
  <c r="BI96" i="21" s="1"/>
  <c r="CB98" i="20" s="1"/>
  <c r="DW167" i="2"/>
  <c r="S59" i="21" s="1"/>
  <c r="AL61" i="20" s="1"/>
  <c r="DT198" i="2"/>
  <c r="P90" i="21" s="1"/>
  <c r="AI92" i="20" s="1"/>
  <c r="EC170" i="2"/>
  <c r="Y62" i="21" s="1"/>
  <c r="AR64" i="20" s="1"/>
  <c r="GG207" i="2"/>
  <c r="CC99" i="21" s="1"/>
  <c r="CV101" i="20" s="1"/>
  <c r="EO199" i="2"/>
  <c r="AK91" i="21" s="1"/>
  <c r="BD93" i="20" s="1"/>
  <c r="GX215" i="2"/>
  <c r="CT107" i="21" s="1"/>
  <c r="DM109" i="20" s="1"/>
  <c r="FG214" i="2"/>
  <c r="BC106" i="21" s="1"/>
  <c r="BV108" i="20" s="1"/>
  <c r="DI211" i="2"/>
  <c r="E103" i="21" s="1"/>
  <c r="X105" i="20" s="1"/>
  <c r="GO169" i="2"/>
  <c r="CK61" i="21" s="1"/>
  <c r="DD63" i="20" s="1"/>
  <c r="FH165" i="2"/>
  <c r="BD57" i="21" s="1"/>
  <c r="BW59" i="20" s="1"/>
  <c r="DV153" i="2"/>
  <c r="R45" i="21" s="1"/>
  <c r="AK47" i="20" s="1"/>
  <c r="DT119" i="2"/>
  <c r="P11" i="21" s="1"/>
  <c r="AI13" i="20" s="1"/>
  <c r="EC188" i="2"/>
  <c r="Y80" i="21" s="1"/>
  <c r="AR82" i="20" s="1"/>
  <c r="EO167" i="2"/>
  <c r="AK59" i="21" s="1"/>
  <c r="BD61" i="20" s="1"/>
  <c r="FZ186" i="2"/>
  <c r="BV78" i="21" s="1"/>
  <c r="CO80" i="20" s="1"/>
  <c r="GY156" i="2"/>
  <c r="CU48" i="21" s="1"/>
  <c r="DN50" i="20" s="1"/>
  <c r="EO208" i="2"/>
  <c r="AK100" i="21" s="1"/>
  <c r="BD102" i="20" s="1"/>
  <c r="GL123" i="2"/>
  <c r="CH15" i="21" s="1"/>
  <c r="DA17" i="20" s="1"/>
  <c r="FN143" i="2"/>
  <c r="BJ35" i="21" s="1"/>
  <c r="CC37" i="20" s="1"/>
  <c r="GM142" i="2"/>
  <c r="CI34" i="21" s="1"/>
  <c r="DB36" i="20" s="1"/>
  <c r="EL161" i="2"/>
  <c r="AH53" i="21" s="1"/>
  <c r="BA55" i="20" s="1"/>
  <c r="FP188" i="2"/>
  <c r="BL80" i="21" s="1"/>
  <c r="CE82" i="20" s="1"/>
  <c r="HE172" i="2"/>
  <c r="DA64" i="21" s="1"/>
  <c r="DT66" i="20" s="1"/>
  <c r="ED207" i="2"/>
  <c r="Z99" i="21" s="1"/>
  <c r="AS101" i="20" s="1"/>
  <c r="DN206" i="2"/>
  <c r="J98" i="21" s="1"/>
  <c r="AC100" i="20" s="1"/>
  <c r="GK216" i="2"/>
  <c r="CG108" i="21" s="1"/>
  <c r="CZ110" i="20" s="1"/>
  <c r="DV114" i="2"/>
  <c r="R6" i="21" s="1"/>
  <c r="AK8" i="20" s="1"/>
  <c r="FF153" i="2"/>
  <c r="BB45" i="21" s="1"/>
  <c r="BU47" i="20" s="1"/>
  <c r="ET196" i="2"/>
  <c r="AP88" i="21" s="1"/>
  <c r="BI90" i="20" s="1"/>
  <c r="EX160" i="2"/>
  <c r="AT52" i="21" s="1"/>
  <c r="BM54" i="20" s="1"/>
  <c r="ER174" i="2"/>
  <c r="AN66" i="21" s="1"/>
  <c r="BG68" i="20" s="1"/>
  <c r="GI148" i="2"/>
  <c r="CE40" i="21" s="1"/>
  <c r="CX42" i="20" s="1"/>
  <c r="FG198" i="2"/>
  <c r="BC90" i="21" s="1"/>
  <c r="BV92" i="20" s="1"/>
  <c r="FO214" i="2"/>
  <c r="BK106" i="21" s="1"/>
  <c r="CD108" i="20" s="1"/>
  <c r="GZ126" i="2"/>
  <c r="CV18" i="21" s="1"/>
  <c r="DO20" i="20" s="1"/>
  <c r="EI195" i="2"/>
  <c r="AE87" i="21" s="1"/>
  <c r="AX89" i="20" s="1"/>
  <c r="FG199" i="2"/>
  <c r="BC91" i="21" s="1"/>
  <c r="BV93" i="20" s="1"/>
  <c r="GA171" i="2"/>
  <c r="BW63" i="21" s="1"/>
  <c r="CP65" i="20" s="1"/>
  <c r="GL178" i="2"/>
  <c r="CH70" i="21" s="1"/>
  <c r="DA72" i="20" s="1"/>
  <c r="GV195" i="2"/>
  <c r="CR87" i="21" s="1"/>
  <c r="DK89" i="20" s="1"/>
  <c r="EX133" i="2"/>
  <c r="AT25" i="21" s="1"/>
  <c r="BM27" i="20" s="1"/>
  <c r="DH197" i="2"/>
  <c r="D89" i="21" s="1"/>
  <c r="W91" i="20" s="1"/>
  <c r="GP191" i="2"/>
  <c r="CL83" i="21" s="1"/>
  <c r="DE85" i="20" s="1"/>
  <c r="ET153" i="2"/>
  <c r="AP45" i="21" s="1"/>
  <c r="BI47" i="20" s="1"/>
  <c r="FA215" i="2"/>
  <c r="AW107" i="21" s="1"/>
  <c r="BP109" i="20" s="1"/>
  <c r="DV144" i="2"/>
  <c r="R36" i="21" s="1"/>
  <c r="AK38" i="20" s="1"/>
  <c r="DG182" i="2"/>
  <c r="C74" i="21" s="1"/>
  <c r="V76" i="20" s="1"/>
  <c r="GI183" i="2"/>
  <c r="CE75" i="21" s="1"/>
  <c r="CX77" i="20" s="1"/>
  <c r="EF207" i="2"/>
  <c r="AB99" i="21" s="1"/>
  <c r="AU101" i="20" s="1"/>
  <c r="ES117" i="2"/>
  <c r="AO9" i="21" s="1"/>
  <c r="BH11" i="20" s="1"/>
  <c r="ER148" i="2"/>
  <c r="AN40" i="21" s="1"/>
  <c r="BG42" i="20" s="1"/>
  <c r="DS198" i="2"/>
  <c r="O90" i="21" s="1"/>
  <c r="AH92" i="20" s="1"/>
  <c r="FR209" i="2"/>
  <c r="BN101" i="21" s="1"/>
  <c r="CG103" i="20" s="1"/>
  <c r="FK150" i="2"/>
  <c r="BG42" i="21" s="1"/>
  <c r="BZ44" i="20" s="1"/>
  <c r="HD125" i="2"/>
  <c r="CZ17" i="21" s="1"/>
  <c r="DS19" i="20" s="1"/>
  <c r="DJ159" i="2"/>
  <c r="F51" i="21" s="1"/>
  <c r="Y53" i="20" s="1"/>
  <c r="EU161" i="2"/>
  <c r="AQ53" i="21" s="1"/>
  <c r="BJ55" i="20" s="1"/>
  <c r="EV175" i="2"/>
  <c r="AR67" i="21" s="1"/>
  <c r="BK69" i="20" s="1"/>
  <c r="DW138" i="2"/>
  <c r="S30" i="21" s="1"/>
  <c r="AL32" i="20" s="1"/>
  <c r="EK174" i="2"/>
  <c r="AG66" i="21" s="1"/>
  <c r="AZ68" i="20" s="1"/>
  <c r="GD200" i="2"/>
  <c r="BZ92" i="21" s="1"/>
  <c r="CS94" i="20" s="1"/>
  <c r="FO188" i="2"/>
  <c r="BK80" i="21" s="1"/>
  <c r="CD82" i="20" s="1"/>
  <c r="FO125" i="2"/>
  <c r="BK17" i="21" s="1"/>
  <c r="CD19" i="20" s="1"/>
  <c r="GR202" i="2"/>
  <c r="CN94" i="21" s="1"/>
  <c r="DG96" i="20" s="1"/>
  <c r="DM179" i="2"/>
  <c r="I71" i="21" s="1"/>
  <c r="AB73" i="20" s="1"/>
  <c r="EG138" i="2"/>
  <c r="AC30" i="21" s="1"/>
  <c r="AV32" i="20" s="1"/>
  <c r="DM114" i="2"/>
  <c r="I6" i="21" s="1"/>
  <c r="AB8" i="20" s="1"/>
  <c r="EE124" i="2"/>
  <c r="AA16" i="21" s="1"/>
  <c r="AT18" i="20" s="1"/>
  <c r="DO175" i="2"/>
  <c r="K67" i="21" s="1"/>
  <c r="AD69" i="20" s="1"/>
  <c r="FI138" i="2"/>
  <c r="BE30" i="21" s="1"/>
  <c r="BX32" i="20" s="1"/>
  <c r="ER121" i="2"/>
  <c r="AN13" i="21" s="1"/>
  <c r="BG15" i="20" s="1"/>
  <c r="GR203" i="2"/>
  <c r="CN95" i="21" s="1"/>
  <c r="DG97" i="20" s="1"/>
  <c r="GD210" i="2"/>
  <c r="BZ102" i="21" s="1"/>
  <c r="CS104" i="20" s="1"/>
  <c r="FP211" i="2"/>
  <c r="BL103" i="21" s="1"/>
  <c r="CE105" i="20" s="1"/>
  <c r="EZ133" i="2"/>
  <c r="AV25" i="21" s="1"/>
  <c r="BO27" i="20" s="1"/>
  <c r="HC181" i="2"/>
  <c r="CY73" i="21" s="1"/>
  <c r="DR75" i="20" s="1"/>
  <c r="GS125" i="2"/>
  <c r="CO17" i="21" s="1"/>
  <c r="DH19" i="20" s="1"/>
  <c r="GS218" i="2"/>
  <c r="CO110" i="21" s="1"/>
  <c r="DH112" i="20" s="1"/>
  <c r="FJ215" i="2"/>
  <c r="BF107" i="21" s="1"/>
  <c r="BY109" i="20" s="1"/>
  <c r="FF176" i="2"/>
  <c r="BB68" i="21" s="1"/>
  <c r="BU70" i="20" s="1"/>
  <c r="EL205" i="2"/>
  <c r="AH97" i="21" s="1"/>
  <c r="BA99" i="20" s="1"/>
  <c r="EB181" i="2"/>
  <c r="X73" i="21" s="1"/>
  <c r="AQ75" i="20" s="1"/>
  <c r="EK165" i="2"/>
  <c r="AG57" i="21" s="1"/>
  <c r="AZ59" i="20" s="1"/>
  <c r="FF140" i="2"/>
  <c r="BB32" i="21" s="1"/>
  <c r="BU34" i="20" s="1"/>
  <c r="EZ142" i="2"/>
  <c r="AV34" i="21" s="1"/>
  <c r="BO36" i="20" s="1"/>
  <c r="DG115" i="2"/>
  <c r="C7" i="21" s="1"/>
  <c r="V9" i="20" s="1"/>
  <c r="HC198" i="2"/>
  <c r="CY90" i="21" s="1"/>
  <c r="DR92" i="20" s="1"/>
  <c r="FV166" i="2"/>
  <c r="BR58" i="21" s="1"/>
  <c r="CK60" i="20" s="1"/>
  <c r="DR116" i="2"/>
  <c r="N8" i="21" s="1"/>
  <c r="AG10" i="20" s="1"/>
  <c r="GU122" i="2"/>
  <c r="CQ14" i="21" s="1"/>
  <c r="DJ16" i="20" s="1"/>
  <c r="FU178" i="2"/>
  <c r="BQ70" i="21" s="1"/>
  <c r="CJ72" i="20" s="1"/>
  <c r="GT173" i="2"/>
  <c r="CP65" i="21" s="1"/>
  <c r="DI67" i="20" s="1"/>
  <c r="ES198" i="2"/>
  <c r="AO90" i="21" s="1"/>
  <c r="BH92" i="20" s="1"/>
  <c r="FU215" i="2"/>
  <c r="BQ107" i="21" s="1"/>
  <c r="CJ109" i="20" s="1"/>
  <c r="HB145" i="2"/>
  <c r="CX37" i="21" s="1"/>
  <c r="DQ39" i="20" s="1"/>
  <c r="EF140" i="2"/>
  <c r="AB32" i="21" s="1"/>
  <c r="AU34" i="20" s="1"/>
  <c r="DT136" i="2"/>
  <c r="P28" i="21" s="1"/>
  <c r="AI30" i="20" s="1"/>
  <c r="GW116" i="2"/>
  <c r="CS8" i="21" s="1"/>
  <c r="DL10" i="20" s="1"/>
  <c r="DY206" i="2"/>
  <c r="U98" i="21" s="1"/>
  <c r="AN100" i="20" s="1"/>
  <c r="FZ119" i="2"/>
  <c r="BV11" i="21" s="1"/>
  <c r="CO13" i="20" s="1"/>
  <c r="DL159" i="2"/>
  <c r="H51" i="21" s="1"/>
  <c r="AA53" i="20" s="1"/>
  <c r="FY141" i="2"/>
  <c r="BU33" i="21" s="1"/>
  <c r="CN35" i="20" s="1"/>
  <c r="HB189" i="2"/>
  <c r="CX81" i="21" s="1"/>
  <c r="DQ83" i="20" s="1"/>
  <c r="GX218" i="2"/>
  <c r="CT110" i="21" s="1"/>
  <c r="DM112" i="20" s="1"/>
  <c r="FY127" i="2"/>
  <c r="BU19" i="21" s="1"/>
  <c r="CN21" i="20" s="1"/>
  <c r="EU115" i="2"/>
  <c r="AQ7" i="21" s="1"/>
  <c r="BJ9" i="20" s="1"/>
  <c r="FU183" i="2"/>
  <c r="BQ75" i="21" s="1"/>
  <c r="CJ77" i="20" s="1"/>
  <c r="EO120" i="2"/>
  <c r="AK12" i="21" s="1"/>
  <c r="BD14" i="20" s="1"/>
  <c r="ET166" i="2"/>
  <c r="AP58" i="21" s="1"/>
  <c r="BI60" i="20" s="1"/>
  <c r="DH175" i="2"/>
  <c r="D67" i="21" s="1"/>
  <c r="W69" i="20" s="1"/>
  <c r="DI149" i="2"/>
  <c r="E41" i="21" s="1"/>
  <c r="X43" i="20" s="1"/>
  <c r="FH201" i="2"/>
  <c r="BD93" i="21" s="1"/>
  <c r="BW95" i="20" s="1"/>
  <c r="FI168" i="2"/>
  <c r="BE60" i="21" s="1"/>
  <c r="BX62" i="20" s="1"/>
  <c r="FZ120" i="2"/>
  <c r="BV12" i="21" s="1"/>
  <c r="CO14" i="20" s="1"/>
  <c r="DK153" i="2"/>
  <c r="G45" i="21" s="1"/>
  <c r="Z47" i="20" s="1"/>
  <c r="EW138" i="2"/>
  <c r="AS30" i="21" s="1"/>
  <c r="BL32" i="20" s="1"/>
  <c r="EI183" i="2"/>
  <c r="AE75" i="21" s="1"/>
  <c r="AX77" i="20" s="1"/>
  <c r="EU216" i="2"/>
  <c r="AQ108" i="21" s="1"/>
  <c r="BJ110" i="20" s="1"/>
  <c r="FZ185" i="2"/>
  <c r="BV77" i="21" s="1"/>
  <c r="CO79" i="20" s="1"/>
  <c r="EN169" i="2"/>
  <c r="AJ61" i="21" s="1"/>
  <c r="BC63" i="20" s="1"/>
  <c r="GK139" i="2"/>
  <c r="CG31" i="21" s="1"/>
  <c r="CZ33" i="20" s="1"/>
  <c r="HE187" i="2"/>
  <c r="DA79" i="21" s="1"/>
  <c r="DT81" i="20" s="1"/>
  <c r="GO118" i="2"/>
  <c r="CK10" i="21" s="1"/>
  <c r="DD12" i="20" s="1"/>
  <c r="FW127" i="2"/>
  <c r="BS19" i="21" s="1"/>
  <c r="CL21" i="20" s="1"/>
  <c r="GL180" i="2"/>
  <c r="CH72" i="21" s="1"/>
  <c r="DA74" i="20" s="1"/>
  <c r="DG199" i="2"/>
  <c r="C91" i="21" s="1"/>
  <c r="V93" i="20" s="1"/>
  <c r="HF170" i="2"/>
  <c r="DB62" i="21" s="1"/>
  <c r="DU64" i="20" s="1"/>
  <c r="GS204" i="2"/>
  <c r="CO96" i="21" s="1"/>
  <c r="DH98" i="20" s="1"/>
  <c r="DU128" i="2"/>
  <c r="Q20" i="21" s="1"/>
  <c r="AJ22" i="20" s="1"/>
  <c r="GW162" i="2"/>
  <c r="CS54" i="21" s="1"/>
  <c r="DL56" i="20" s="1"/>
  <c r="DQ153" i="2"/>
  <c r="M45" i="21" s="1"/>
  <c r="AF47" i="20" s="1"/>
  <c r="DH165" i="2"/>
  <c r="D57" i="21" s="1"/>
  <c r="W59" i="20" s="1"/>
  <c r="EJ144" i="2"/>
  <c r="AF36" i="21" s="1"/>
  <c r="AY38" i="20" s="1"/>
  <c r="EQ182" i="2"/>
  <c r="AM74" i="21" s="1"/>
  <c r="BF76" i="20" s="1"/>
  <c r="FB161" i="2"/>
  <c r="AX53" i="21" s="1"/>
  <c r="BQ55" i="20" s="1"/>
  <c r="FG119" i="2"/>
  <c r="BC11" i="21" s="1"/>
  <c r="BV13" i="20" s="1"/>
  <c r="FN206" i="2"/>
  <c r="BJ98" i="21" s="1"/>
  <c r="CC100" i="20" s="1"/>
  <c r="GG175" i="2"/>
  <c r="CC67" i="21" s="1"/>
  <c r="CV69" i="20" s="1"/>
  <c r="GE156" i="2"/>
  <c r="CA48" i="21" s="1"/>
  <c r="CT50" i="20" s="1"/>
  <c r="GM186" i="2"/>
  <c r="CI78" i="21" s="1"/>
  <c r="DB80" i="20" s="1"/>
  <c r="FD192" i="2"/>
  <c r="AZ84" i="21" s="1"/>
  <c r="BS86" i="20" s="1"/>
  <c r="HG161" i="2"/>
  <c r="DC53" i="21" s="1"/>
  <c r="DV55" i="20" s="1"/>
  <c r="FT216" i="2"/>
  <c r="BP108" i="21" s="1"/>
  <c r="CI110" i="20" s="1"/>
  <c r="FV159" i="2"/>
  <c r="BR51" i="21" s="1"/>
  <c r="CK53" i="20" s="1"/>
  <c r="GK180" i="2"/>
  <c r="CG72" i="21" s="1"/>
  <c r="CZ74" i="20" s="1"/>
  <c r="FY145" i="2"/>
  <c r="BU37" i="21" s="1"/>
  <c r="CN39" i="20" s="1"/>
  <c r="EU189" i="2"/>
  <c r="AQ81" i="21" s="1"/>
  <c r="BJ83" i="20" s="1"/>
  <c r="EB203" i="2"/>
  <c r="X95" i="21" s="1"/>
  <c r="AQ97" i="20" s="1"/>
  <c r="DO132" i="2"/>
  <c r="K24" i="21" s="1"/>
  <c r="AD26" i="20" s="1"/>
  <c r="GZ147" i="2"/>
  <c r="CV39" i="21" s="1"/>
  <c r="DO41" i="20" s="1"/>
  <c r="GZ204" i="2"/>
  <c r="CV96" i="21" s="1"/>
  <c r="DO98" i="20" s="1"/>
  <c r="ET214" i="2"/>
  <c r="AP106" i="21" s="1"/>
  <c r="BI108" i="20" s="1"/>
  <c r="EQ155" i="2"/>
  <c r="AM47" i="21" s="1"/>
  <c r="BF49" i="20" s="1"/>
  <c r="EH168" i="2"/>
  <c r="AD60" i="21" s="1"/>
  <c r="AW62" i="20" s="1"/>
  <c r="GZ188" i="2"/>
  <c r="CV80" i="21" s="1"/>
  <c r="DO82" i="20" s="1"/>
  <c r="DP203" i="2"/>
  <c r="L95" i="21" s="1"/>
  <c r="AE97" i="20" s="1"/>
  <c r="EG206" i="2"/>
  <c r="AC98" i="21" s="1"/>
  <c r="AV100" i="20" s="1"/>
  <c r="GD134" i="2"/>
  <c r="BZ26" i="21" s="1"/>
  <c r="CS28" i="20" s="1"/>
  <c r="EJ157" i="2"/>
  <c r="AF49" i="21" s="1"/>
  <c r="AY51" i="20" s="1"/>
  <c r="DF130" i="2"/>
  <c r="B22" i="21" s="1"/>
  <c r="U24" i="20" s="1"/>
  <c r="FH181" i="2"/>
  <c r="BD73" i="21" s="1"/>
  <c r="BW75" i="20" s="1"/>
  <c r="FI211" i="2"/>
  <c r="BE103" i="21" s="1"/>
  <c r="BX105" i="20" s="1"/>
  <c r="GI157" i="2"/>
  <c r="CE49" i="21" s="1"/>
  <c r="CX51" i="20" s="1"/>
  <c r="HB203" i="2"/>
  <c r="CX95" i="21" s="1"/>
  <c r="DQ97" i="20" s="1"/>
  <c r="EC195" i="2"/>
  <c r="Y87" i="21" s="1"/>
  <c r="AR89" i="20" s="1"/>
  <c r="DX151" i="2"/>
  <c r="T43" i="21" s="1"/>
  <c r="AM45" i="20" s="1"/>
  <c r="FZ187" i="2"/>
  <c r="BV79" i="21" s="1"/>
  <c r="CO81" i="20" s="1"/>
  <c r="FR216" i="2"/>
  <c r="BN108" i="21" s="1"/>
  <c r="CG110" i="20" s="1"/>
  <c r="HG125" i="2"/>
  <c r="DC17" i="21" s="1"/>
  <c r="DV19" i="20" s="1"/>
  <c r="GX146" i="2"/>
  <c r="CT38" i="21" s="1"/>
  <c r="DM40" i="20" s="1"/>
  <c r="FV161" i="2"/>
  <c r="BR53" i="21" s="1"/>
  <c r="CK55" i="20" s="1"/>
  <c r="FW161" i="2"/>
  <c r="BS53" i="21" s="1"/>
  <c r="CL55" i="20" s="1"/>
  <c r="DZ210" i="2"/>
  <c r="V102" i="21" s="1"/>
  <c r="AO104" i="20" s="1"/>
  <c r="FN199" i="2"/>
  <c r="BJ91" i="21" s="1"/>
  <c r="CC93" i="20" s="1"/>
  <c r="DR134" i="2"/>
  <c r="N26" i="21" s="1"/>
  <c r="AG28" i="20" s="1"/>
  <c r="HB150" i="2"/>
  <c r="CX42" i="21" s="1"/>
  <c r="DQ44" i="20" s="1"/>
  <c r="EA149" i="2"/>
  <c r="W41" i="21" s="1"/>
  <c r="AP43" i="20" s="1"/>
  <c r="FR129" i="2"/>
  <c r="BN21" i="21" s="1"/>
  <c r="CG23" i="20" s="1"/>
  <c r="FM116" i="2"/>
  <c r="BI8" i="21" s="1"/>
  <c r="CB10" i="20" s="1"/>
  <c r="DH194" i="2"/>
  <c r="D86" i="21" s="1"/>
  <c r="W88" i="20" s="1"/>
  <c r="EB184" i="2"/>
  <c r="X76" i="21" s="1"/>
  <c r="AQ78" i="20" s="1"/>
  <c r="DO153" i="2"/>
  <c r="K45" i="21" s="1"/>
  <c r="AD47" i="20" s="1"/>
  <c r="FC119" i="2"/>
  <c r="AY11" i="21" s="1"/>
  <c r="BR13" i="20" s="1"/>
  <c r="EQ133" i="2"/>
  <c r="AM25" i="21" s="1"/>
  <c r="BF27" i="20" s="1"/>
  <c r="EN140" i="2"/>
  <c r="AJ32" i="21" s="1"/>
  <c r="BC34" i="20" s="1"/>
  <c r="HF195" i="2"/>
  <c r="DB87" i="21" s="1"/>
  <c r="DU89" i="20" s="1"/>
  <c r="EW205" i="2"/>
  <c r="AS97" i="21" s="1"/>
  <c r="BL99" i="20" s="1"/>
  <c r="GT215" i="2"/>
  <c r="CP107" i="21" s="1"/>
  <c r="DI109" i="20" s="1"/>
  <c r="EI194" i="2"/>
  <c r="AE86" i="21" s="1"/>
  <c r="AX88" i="20" s="1"/>
  <c r="GF211" i="2"/>
  <c r="CB103" i="21" s="1"/>
  <c r="CU105" i="20" s="1"/>
  <c r="DH138" i="2"/>
  <c r="D30" i="21" s="1"/>
  <c r="W32" i="20" s="1"/>
  <c r="HG148" i="2"/>
  <c r="DC40" i="21" s="1"/>
  <c r="DV42" i="20" s="1"/>
  <c r="EU177" i="2"/>
  <c r="AQ69" i="21" s="1"/>
  <c r="BJ71" i="20" s="1"/>
  <c r="DF197" i="2"/>
  <c r="B89" i="21" s="1"/>
  <c r="U91" i="20" s="1"/>
  <c r="GE203" i="2"/>
  <c r="CA95" i="21" s="1"/>
  <c r="CT97" i="20" s="1"/>
  <c r="EJ164" i="2"/>
  <c r="AF56" i="21" s="1"/>
  <c r="AY58" i="20" s="1"/>
  <c r="FD175" i="2"/>
  <c r="AZ67" i="21" s="1"/>
  <c r="BS69" i="20" s="1"/>
  <c r="FL197" i="2"/>
  <c r="BH89" i="21" s="1"/>
  <c r="CA91" i="20" s="1"/>
  <c r="EE201" i="2"/>
  <c r="AA93" i="21" s="1"/>
  <c r="AT95" i="20" s="1"/>
  <c r="HE196" i="2"/>
  <c r="DA88" i="21" s="1"/>
  <c r="DT90" i="20" s="1"/>
  <c r="DQ128" i="2"/>
  <c r="M20" i="21" s="1"/>
  <c r="AF22" i="20" s="1"/>
  <c r="EW114" i="2"/>
  <c r="AS6" i="21" s="1"/>
  <c r="BL8" i="20" s="1"/>
  <c r="EA176" i="2"/>
  <c r="W68" i="21" s="1"/>
  <c r="AP70" i="20" s="1"/>
  <c r="HG193" i="2"/>
  <c r="DC85" i="21" s="1"/>
  <c r="DV87" i="20" s="1"/>
  <c r="GV123" i="2"/>
  <c r="CR15" i="21" s="1"/>
  <c r="DK17" i="20" s="1"/>
  <c r="FK125" i="2"/>
  <c r="BG17" i="21" s="1"/>
  <c r="BZ19" i="20" s="1"/>
  <c r="GT117" i="2"/>
  <c r="CP9" i="21" s="1"/>
  <c r="DI11" i="20" s="1"/>
  <c r="FI187" i="2"/>
  <c r="BE79" i="21" s="1"/>
  <c r="BX81" i="20" s="1"/>
  <c r="FF209" i="2"/>
  <c r="BB101" i="21" s="1"/>
  <c r="BU103" i="20" s="1"/>
  <c r="HD172" i="2"/>
  <c r="CZ64" i="21" s="1"/>
  <c r="DS66" i="20" s="1"/>
  <c r="HG143" i="2"/>
  <c r="DC35" i="21" s="1"/>
  <c r="DV37" i="20" s="1"/>
  <c r="EJ178" i="2"/>
  <c r="AF70" i="21" s="1"/>
  <c r="AY72" i="20" s="1"/>
  <c r="HD203" i="2"/>
  <c r="CZ95" i="21" s="1"/>
  <c r="DS97" i="20" s="1"/>
  <c r="GD159" i="2"/>
  <c r="BZ51" i="21" s="1"/>
  <c r="CS53" i="20" s="1"/>
  <c r="GB117" i="2"/>
  <c r="BX9" i="21" s="1"/>
  <c r="CQ11" i="20" s="1"/>
  <c r="DF175" i="2"/>
  <c r="B67" i="21" s="1"/>
  <c r="U69" i="20" s="1"/>
  <c r="GA169" i="2"/>
  <c r="BW61" i="21" s="1"/>
  <c r="CP63" i="20" s="1"/>
  <c r="EN119" i="2"/>
  <c r="AJ11" i="21" s="1"/>
  <c r="BC13" i="20" s="1"/>
  <c r="DZ135" i="2"/>
  <c r="V27" i="21" s="1"/>
  <c r="AO29" i="20" s="1"/>
  <c r="FW186" i="2"/>
  <c r="BS78" i="21" s="1"/>
  <c r="CL80" i="20" s="1"/>
  <c r="GT145" i="2"/>
  <c r="CP37" i="21" s="1"/>
  <c r="DI39" i="20" s="1"/>
  <c r="FT146" i="2"/>
  <c r="BP38" i="21" s="1"/>
  <c r="CI40" i="20" s="1"/>
  <c r="FI164" i="2"/>
  <c r="BE56" i="21" s="1"/>
  <c r="BX58" i="20" s="1"/>
  <c r="EB182" i="2"/>
  <c r="X74" i="21" s="1"/>
  <c r="AQ76" i="20" s="1"/>
  <c r="EL152" i="2"/>
  <c r="AH44" i="21" s="1"/>
  <c r="BA46" i="20" s="1"/>
  <c r="DI191" i="2"/>
  <c r="E83" i="21" s="1"/>
  <c r="X85" i="20" s="1"/>
  <c r="EK183" i="2"/>
  <c r="AG75" i="21" s="1"/>
  <c r="AZ77" i="20" s="1"/>
  <c r="HF148" i="2"/>
  <c r="DB40" i="21" s="1"/>
  <c r="DU42" i="20" s="1"/>
  <c r="GV135" i="2"/>
  <c r="CR27" i="21" s="1"/>
  <c r="DK29" i="20" s="1"/>
  <c r="FD200" i="2"/>
  <c r="AZ92" i="21" s="1"/>
  <c r="BS94" i="20" s="1"/>
  <c r="DN122" i="2"/>
  <c r="J14" i="21" s="1"/>
  <c r="AC16" i="20" s="1"/>
  <c r="GG138" i="2"/>
  <c r="CC30" i="21" s="1"/>
  <c r="CV32" i="20" s="1"/>
  <c r="GC170" i="2"/>
  <c r="BY62" i="21" s="1"/>
  <c r="CR64" i="20" s="1"/>
  <c r="DV132" i="2"/>
  <c r="R24" i="21" s="1"/>
  <c r="AK26" i="20" s="1"/>
  <c r="FI176" i="2"/>
  <c r="BE68" i="21" s="1"/>
  <c r="BX70" i="20" s="1"/>
  <c r="FD211" i="2"/>
  <c r="AZ103" i="21" s="1"/>
  <c r="BS105" i="20" s="1"/>
  <c r="EB189" i="2"/>
  <c r="X81" i="21" s="1"/>
  <c r="AQ83" i="20" s="1"/>
  <c r="FS124" i="2"/>
  <c r="BO16" i="21" s="1"/>
  <c r="CH18" i="20" s="1"/>
  <c r="FO171" i="2"/>
  <c r="BK63" i="21" s="1"/>
  <c r="CD65" i="20" s="1"/>
  <c r="DT166" i="2"/>
  <c r="P58" i="21" s="1"/>
  <c r="AI60" i="20" s="1"/>
  <c r="EA144" i="2"/>
  <c r="W36" i="21" s="1"/>
  <c r="AP38" i="20" s="1"/>
  <c r="EP209" i="2"/>
  <c r="AL101" i="21" s="1"/>
  <c r="BE103" i="20" s="1"/>
  <c r="DT115" i="2"/>
  <c r="P7" i="21" s="1"/>
  <c r="AI9" i="20" s="1"/>
  <c r="FD162" i="2"/>
  <c r="AZ54" i="21" s="1"/>
  <c r="BS56" i="20" s="1"/>
  <c r="DJ153" i="2"/>
  <c r="F45" i="21" s="1"/>
  <c r="Y47" i="20" s="1"/>
  <c r="FB119" i="2"/>
  <c r="AX11" i="21" s="1"/>
  <c r="BQ13" i="20" s="1"/>
  <c r="FU167" i="2"/>
  <c r="BQ59" i="21" s="1"/>
  <c r="CJ61" i="20" s="1"/>
  <c r="GE194" i="2"/>
  <c r="CA86" i="21" s="1"/>
  <c r="CT88" i="20" s="1"/>
  <c r="GK190" i="2"/>
  <c r="CG82" i="21" s="1"/>
  <c r="CZ84" i="20" s="1"/>
  <c r="DQ144" i="2"/>
  <c r="M36" i="21" s="1"/>
  <c r="AF38" i="20" s="1"/>
  <c r="DQ148" i="2"/>
  <c r="M40" i="21" s="1"/>
  <c r="AF42" i="20" s="1"/>
  <c r="FU217" i="2"/>
  <c r="BQ109" i="21" s="1"/>
  <c r="CJ111" i="20" s="1"/>
  <c r="DX167" i="2"/>
  <c r="T59" i="21" s="1"/>
  <c r="AM61" i="20" s="1"/>
  <c r="DK133" i="2"/>
  <c r="G25" i="21" s="1"/>
  <c r="Z27" i="20" s="1"/>
  <c r="FC167" i="2"/>
  <c r="AY59" i="21" s="1"/>
  <c r="BR61" i="20" s="1"/>
  <c r="GV189" i="2"/>
  <c r="CR81" i="21" s="1"/>
  <c r="DK83" i="20" s="1"/>
  <c r="EB156" i="2"/>
  <c r="X48" i="21" s="1"/>
  <c r="AQ50" i="20" s="1"/>
  <c r="FK210" i="2"/>
  <c r="BG102" i="21" s="1"/>
  <c r="BZ104" i="20" s="1"/>
  <c r="FW174" i="2"/>
  <c r="BS66" i="21" s="1"/>
  <c r="CL68" i="20" s="1"/>
  <c r="GH131" i="2"/>
  <c r="CD23" i="21" s="1"/>
  <c r="CW25" i="20" s="1"/>
  <c r="GA158" i="2"/>
  <c r="BW50" i="21" s="1"/>
  <c r="CP52" i="20" s="1"/>
  <c r="EN144" i="2"/>
  <c r="AJ36" i="21" s="1"/>
  <c r="BC38" i="20" s="1"/>
  <c r="ET206" i="2"/>
  <c r="AP98" i="21" s="1"/>
  <c r="BI100" i="20" s="1"/>
  <c r="FQ181" i="2"/>
  <c r="BM73" i="21" s="1"/>
  <c r="CF75" i="20" s="1"/>
  <c r="FX119" i="2"/>
  <c r="BT11" i="21" s="1"/>
  <c r="CM13" i="20" s="1"/>
  <c r="GK189" i="2"/>
  <c r="CG81" i="21" s="1"/>
  <c r="CZ83" i="20" s="1"/>
  <c r="GP138" i="2"/>
  <c r="CL30" i="21" s="1"/>
  <c r="DE32" i="20" s="1"/>
  <c r="EB193" i="2"/>
  <c r="X85" i="21" s="1"/>
  <c r="AQ87" i="20" s="1"/>
  <c r="EB132" i="2"/>
  <c r="X24" i="21" s="1"/>
  <c r="AQ26" i="20" s="1"/>
  <c r="GO126" i="2"/>
  <c r="CK18" i="21" s="1"/>
  <c r="DD20" i="20" s="1"/>
  <c r="HF132" i="2"/>
  <c r="DB24" i="21" s="1"/>
  <c r="DU26" i="20" s="1"/>
  <c r="HG126" i="2"/>
  <c r="DC18" i="21" s="1"/>
  <c r="DV20" i="20" s="1"/>
  <c r="FE159" i="2"/>
  <c r="BA51" i="21" s="1"/>
  <c r="BT53" i="20" s="1"/>
  <c r="EM120" i="2"/>
  <c r="AI12" i="21" s="1"/>
  <c r="BB14" i="20" s="1"/>
  <c r="ED131" i="2"/>
  <c r="Z23" i="21" s="1"/>
  <c r="AS25" i="20" s="1"/>
  <c r="GF132" i="2"/>
  <c r="CB24" i="21" s="1"/>
  <c r="CU26" i="20" s="1"/>
  <c r="DY216" i="2"/>
  <c r="U108" i="21" s="1"/>
  <c r="AN110" i="20" s="1"/>
  <c r="EY190" i="2"/>
  <c r="AU82" i="21" s="1"/>
  <c r="BN84" i="20" s="1"/>
  <c r="DJ146" i="2"/>
  <c r="F38" i="21" s="1"/>
  <c r="Y40" i="20" s="1"/>
  <c r="DH136" i="2"/>
  <c r="D28" i="21" s="1"/>
  <c r="W30" i="20" s="1"/>
  <c r="GF200" i="2"/>
  <c r="CB92" i="21" s="1"/>
  <c r="CU94" i="20" s="1"/>
  <c r="DS139" i="2"/>
  <c r="O31" i="21" s="1"/>
  <c r="AH33" i="20" s="1"/>
  <c r="DJ179" i="2"/>
  <c r="F71" i="21" s="1"/>
  <c r="Y73" i="20" s="1"/>
  <c r="EO158" i="2"/>
  <c r="AK50" i="21" s="1"/>
  <c r="BD52" i="20" s="1"/>
  <c r="FA196" i="2"/>
  <c r="AW88" i="21" s="1"/>
  <c r="BP90" i="20" s="1"/>
  <c r="ED179" i="2"/>
  <c r="Z71" i="21" s="1"/>
  <c r="AS73" i="20" s="1"/>
  <c r="GL189" i="2"/>
  <c r="CH81" i="21" s="1"/>
  <c r="DA83" i="20" s="1"/>
  <c r="FF193" i="2"/>
  <c r="BB85" i="21" s="1"/>
  <c r="BU87" i="20" s="1"/>
  <c r="GT129" i="2"/>
  <c r="CP21" i="21" s="1"/>
  <c r="DI23" i="20" s="1"/>
  <c r="EJ211" i="2"/>
  <c r="AF103" i="21" s="1"/>
  <c r="AY105" i="20" s="1"/>
  <c r="EZ160" i="2"/>
  <c r="AV52" i="21" s="1"/>
  <c r="BO54" i="20" s="1"/>
  <c r="DQ123" i="2"/>
  <c r="M15" i="21" s="1"/>
  <c r="AF17" i="20" s="1"/>
  <c r="GX191" i="2"/>
  <c r="CT83" i="21" s="1"/>
  <c r="DM85" i="20" s="1"/>
  <c r="GK186" i="2"/>
  <c r="CG78" i="21" s="1"/>
  <c r="CZ80" i="20" s="1"/>
  <c r="FM182" i="2"/>
  <c r="BI74" i="21" s="1"/>
  <c r="CB76" i="20" s="1"/>
  <c r="DZ157" i="2"/>
  <c r="V49" i="21" s="1"/>
  <c r="AO51" i="20" s="1"/>
  <c r="GB159" i="2"/>
  <c r="BX51" i="21" s="1"/>
  <c r="CQ53" i="20" s="1"/>
  <c r="EH214" i="2"/>
  <c r="AD106" i="21" s="1"/>
  <c r="AW108" i="20" s="1"/>
  <c r="GW176" i="2"/>
  <c r="CS68" i="21" s="1"/>
  <c r="DL70" i="20" s="1"/>
  <c r="DM133" i="2"/>
  <c r="I25" i="21" s="1"/>
  <c r="AB27" i="20" s="1"/>
  <c r="FH148" i="2"/>
  <c r="BD40" i="21" s="1"/>
  <c r="BW42" i="20" s="1"/>
  <c r="FD143" i="2"/>
  <c r="AZ35" i="21" s="1"/>
  <c r="BS37" i="20" s="1"/>
  <c r="FY118" i="2"/>
  <c r="BU10" i="21" s="1"/>
  <c r="CN12" i="20" s="1"/>
  <c r="EJ218" i="2"/>
  <c r="AF110" i="21" s="1"/>
  <c r="AY112" i="20" s="1"/>
  <c r="GP167" i="2"/>
  <c r="CL59" i="21" s="1"/>
  <c r="DE61" i="20" s="1"/>
  <c r="EU203" i="2"/>
  <c r="AQ95" i="21" s="1"/>
  <c r="BJ97" i="20" s="1"/>
  <c r="FS116" i="2"/>
  <c r="BO8" i="21" s="1"/>
  <c r="CH10" i="20" s="1"/>
  <c r="EW134" i="2"/>
  <c r="AS26" i="21" s="1"/>
  <c r="BL28" i="20" s="1"/>
  <c r="DH174" i="2"/>
  <c r="D66" i="21" s="1"/>
  <c r="W68" i="20" s="1"/>
  <c r="GK155" i="2"/>
  <c r="CG47" i="21" s="1"/>
  <c r="CZ49" i="20" s="1"/>
  <c r="GE190" i="2"/>
  <c r="CA82" i="21" s="1"/>
  <c r="CT84" i="20" s="1"/>
  <c r="FF200" i="2"/>
  <c r="BB92" i="21" s="1"/>
  <c r="BU94" i="20" s="1"/>
  <c r="GW123" i="2"/>
  <c r="CS15" i="21" s="1"/>
  <c r="DL17" i="20" s="1"/>
  <c r="DH119" i="2"/>
  <c r="D11" i="21" s="1"/>
  <c r="W13" i="20" s="1"/>
  <c r="FZ167" i="2"/>
  <c r="BV59" i="21" s="1"/>
  <c r="CO61" i="20" s="1"/>
  <c r="FZ181" i="2"/>
  <c r="BV73" i="21" s="1"/>
  <c r="CO75" i="20" s="1"/>
  <c r="EC116" i="2"/>
  <c r="Y8" i="21" s="1"/>
  <c r="AR10" i="20" s="1"/>
  <c r="FY203" i="2"/>
  <c r="BU95" i="21" s="1"/>
  <c r="CN97" i="20" s="1"/>
  <c r="FT177" i="2"/>
  <c r="BP69" i="21" s="1"/>
  <c r="CI71" i="20" s="1"/>
  <c r="GS150" i="2"/>
  <c r="CO42" i="21" s="1"/>
  <c r="DH44" i="20" s="1"/>
  <c r="EM154" i="2"/>
  <c r="AI46" i="21" s="1"/>
  <c r="BB48" i="20" s="1"/>
  <c r="FS162" i="2"/>
  <c r="BO54" i="21" s="1"/>
  <c r="CH56" i="20" s="1"/>
  <c r="FO182" i="2"/>
  <c r="BK74" i="21" s="1"/>
  <c r="CD76" i="20" s="1"/>
  <c r="GM120" i="2"/>
  <c r="CI12" i="21" s="1"/>
  <c r="DB14" i="20" s="1"/>
  <c r="ER133" i="2"/>
  <c r="AN25" i="21" s="1"/>
  <c r="BG27" i="20" s="1"/>
  <c r="FH213" i="2"/>
  <c r="BD105" i="21" s="1"/>
  <c r="BW107" i="20" s="1"/>
  <c r="DY145" i="2"/>
  <c r="U37" i="21" s="1"/>
  <c r="AN39" i="20" s="1"/>
  <c r="HD201" i="2"/>
  <c r="CZ93" i="21" s="1"/>
  <c r="DS95" i="20" s="1"/>
  <c r="GZ122" i="2"/>
  <c r="CV14" i="21" s="1"/>
  <c r="DO16" i="20" s="1"/>
  <c r="GQ116" i="2"/>
  <c r="CM8" i="21" s="1"/>
  <c r="DF10" i="20" s="1"/>
  <c r="GH195" i="2"/>
  <c r="CD87" i="21" s="1"/>
  <c r="CW89" i="20" s="1"/>
  <c r="DF163" i="2"/>
  <c r="B55" i="21" s="1"/>
  <c r="U57" i="20" s="1"/>
  <c r="FG194" i="2"/>
  <c r="BC86" i="21" s="1"/>
  <c r="BV88" i="20" s="1"/>
  <c r="DH213" i="2"/>
  <c r="D105" i="21" s="1"/>
  <c r="W107" i="20" s="1"/>
  <c r="GB136" i="2"/>
  <c r="BX28" i="21" s="1"/>
  <c r="CQ30" i="20" s="1"/>
  <c r="EH163" i="2"/>
  <c r="AD55" i="21" s="1"/>
  <c r="AW57" i="20" s="1"/>
  <c r="HD152" i="2"/>
  <c r="CZ44" i="21" s="1"/>
  <c r="DS46" i="20" s="1"/>
  <c r="DX199" i="2"/>
  <c r="T91" i="21" s="1"/>
  <c r="AM93" i="20" s="1"/>
  <c r="DK119" i="2"/>
  <c r="G11" i="21" s="1"/>
  <c r="Z13" i="20" s="1"/>
  <c r="ES142" i="2"/>
  <c r="AO34" i="21" s="1"/>
  <c r="BH36" i="20" s="1"/>
  <c r="GL209" i="2"/>
  <c r="CH101" i="21" s="1"/>
  <c r="DA103" i="20" s="1"/>
  <c r="EA147" i="2"/>
  <c r="W39" i="21" s="1"/>
  <c r="AP41" i="20" s="1"/>
  <c r="HD205" i="2"/>
  <c r="CZ97" i="21" s="1"/>
  <c r="DS99" i="20" s="1"/>
  <c r="FR118" i="2"/>
  <c r="BN10" i="21" s="1"/>
  <c r="CG12" i="20" s="1"/>
  <c r="EX127" i="2"/>
  <c r="AT19" i="21" s="1"/>
  <c r="BM21" i="20" s="1"/>
  <c r="DT123" i="2"/>
  <c r="P15" i="21" s="1"/>
  <c r="AI17" i="20" s="1"/>
  <c r="DS128" i="2"/>
  <c r="O20" i="21" s="1"/>
  <c r="AH22" i="20" s="1"/>
  <c r="FA203" i="2"/>
  <c r="AW95" i="21" s="1"/>
  <c r="BP97" i="20" s="1"/>
  <c r="FM140" i="2"/>
  <c r="BI32" i="21" s="1"/>
  <c r="CB34" i="20" s="1"/>
  <c r="GR153" i="2"/>
  <c r="CN45" i="21" s="1"/>
  <c r="DG47" i="20" s="1"/>
  <c r="GV165" i="2"/>
  <c r="CR57" i="21" s="1"/>
  <c r="DK59" i="20" s="1"/>
  <c r="FA118" i="2"/>
  <c r="AW10" i="21" s="1"/>
  <c r="BP12" i="20" s="1"/>
  <c r="DO177" i="2"/>
  <c r="K69" i="21" s="1"/>
  <c r="AD71" i="20" s="1"/>
  <c r="DT140" i="2"/>
  <c r="P32" i="21" s="1"/>
  <c r="AI34" i="20" s="1"/>
  <c r="EO153" i="2"/>
  <c r="AK45" i="21" s="1"/>
  <c r="BD47" i="20" s="1"/>
  <c r="EP122" i="2"/>
  <c r="AL14" i="21" s="1"/>
  <c r="BE16" i="20" s="1"/>
  <c r="EN173" i="2"/>
  <c r="AJ65" i="21" s="1"/>
  <c r="BC67" i="20" s="1"/>
  <c r="GC132" i="2"/>
  <c r="BY24" i="21" s="1"/>
  <c r="CR26" i="20" s="1"/>
  <c r="DW123" i="2"/>
  <c r="S15" i="21" s="1"/>
  <c r="AL17" i="20" s="1"/>
  <c r="DM156" i="2"/>
  <c r="I48" i="21" s="1"/>
  <c r="AB50" i="20" s="1"/>
  <c r="FD197" i="2"/>
  <c r="AZ89" i="21" s="1"/>
  <c r="BS91" i="20" s="1"/>
  <c r="ER113" i="2"/>
  <c r="AN5" i="21" s="1"/>
  <c r="GJ128" i="2"/>
  <c r="CF20" i="21" s="1"/>
  <c r="CY22" i="20" s="1"/>
  <c r="HC136" i="2"/>
  <c r="CY28" i="21" s="1"/>
  <c r="DR30" i="20" s="1"/>
  <c r="GM150" i="2"/>
  <c r="CI42" i="21" s="1"/>
  <c r="DB44" i="20" s="1"/>
  <c r="GD140" i="2"/>
  <c r="BZ32" i="21" s="1"/>
  <c r="CS34" i="20" s="1"/>
  <c r="HG174" i="2"/>
  <c r="DC66" i="21" s="1"/>
  <c r="DV68" i="20" s="1"/>
  <c r="EF160" i="2"/>
  <c r="AB52" i="21" s="1"/>
  <c r="AU54" i="20" s="1"/>
  <c r="EB207" i="2"/>
  <c r="X99" i="21" s="1"/>
  <c r="AQ101" i="20" s="1"/>
  <c r="DI216" i="2"/>
  <c r="E108" i="21" s="1"/>
  <c r="X110" i="20" s="1"/>
  <c r="FM205" i="2"/>
  <c r="BI97" i="21" s="1"/>
  <c r="CB99" i="20" s="1"/>
  <c r="GA162" i="2"/>
  <c r="BW54" i="21" s="1"/>
  <c r="CP56" i="20" s="1"/>
  <c r="DR126" i="2"/>
  <c r="N18" i="21" s="1"/>
  <c r="AG20" i="20" s="1"/>
  <c r="HF172" i="2"/>
  <c r="DB64" i="21" s="1"/>
  <c r="DU66" i="20" s="1"/>
  <c r="GA175" i="2"/>
  <c r="BW67" i="21" s="1"/>
  <c r="CP69" i="20" s="1"/>
  <c r="HF146" i="2"/>
  <c r="DB38" i="21" s="1"/>
  <c r="DU40" i="20" s="1"/>
  <c r="GQ176" i="2"/>
  <c r="CM68" i="21" s="1"/>
  <c r="DF70" i="20" s="1"/>
  <c r="HC166" i="2"/>
  <c r="CY58" i="21" s="1"/>
  <c r="DR60" i="20" s="1"/>
  <c r="DH158" i="2"/>
  <c r="D50" i="21" s="1"/>
  <c r="W52" i="20" s="1"/>
  <c r="GZ187" i="2"/>
  <c r="CV79" i="21" s="1"/>
  <c r="DO81" i="20" s="1"/>
  <c r="GF150" i="2"/>
  <c r="CB42" i="21" s="1"/>
  <c r="CU44" i="20" s="1"/>
  <c r="FG177" i="2"/>
  <c r="BC69" i="21" s="1"/>
  <c r="BV71" i="20" s="1"/>
  <c r="EN198" i="2"/>
  <c r="AJ90" i="21" s="1"/>
  <c r="BC92" i="20" s="1"/>
  <c r="DY211" i="2"/>
  <c r="U103" i="21" s="1"/>
  <c r="AN105" i="20" s="1"/>
  <c r="EX123" i="2"/>
  <c r="AT15" i="21" s="1"/>
  <c r="BM17" i="20" s="1"/>
  <c r="FT138" i="2"/>
  <c r="BP30" i="21" s="1"/>
  <c r="CI32" i="20" s="1"/>
  <c r="DQ182" i="2"/>
  <c r="M74" i="21" s="1"/>
  <c r="AF76" i="20" s="1"/>
  <c r="FH163" i="2"/>
  <c r="BD55" i="21" s="1"/>
  <c r="BW57" i="20" s="1"/>
  <c r="FC122" i="2"/>
  <c r="AY14" i="21" s="1"/>
  <c r="BR16" i="20" s="1"/>
  <c r="EL135" i="2"/>
  <c r="AH27" i="21" s="1"/>
  <c r="BA29" i="20" s="1"/>
  <c r="EZ155" i="2"/>
  <c r="AV47" i="21" s="1"/>
  <c r="BO49" i="20" s="1"/>
  <c r="FQ132" i="2"/>
  <c r="BM24" i="21" s="1"/>
  <c r="CF26" i="20" s="1"/>
  <c r="DN144" i="2"/>
  <c r="J36" i="21" s="1"/>
  <c r="AC38" i="20" s="1"/>
  <c r="EE180" i="2"/>
  <c r="AA72" i="21" s="1"/>
  <c r="AT74" i="20" s="1"/>
  <c r="GK185" i="2"/>
  <c r="CG77" i="21" s="1"/>
  <c r="CZ79" i="20" s="1"/>
  <c r="FB175" i="2"/>
  <c r="AX67" i="21" s="1"/>
  <c r="BQ69" i="20" s="1"/>
  <c r="FM149" i="2"/>
  <c r="BI41" i="21" s="1"/>
  <c r="CB43" i="20" s="1"/>
  <c r="GK191" i="2"/>
  <c r="CG83" i="21" s="1"/>
  <c r="CZ85" i="20" s="1"/>
  <c r="GJ197" i="2"/>
  <c r="CF89" i="21" s="1"/>
  <c r="CY91" i="20" s="1"/>
  <c r="EM148" i="2"/>
  <c r="AI40" i="21" s="1"/>
  <c r="BB42" i="20" s="1"/>
  <c r="GF163" i="2"/>
  <c r="CB55" i="21" s="1"/>
  <c r="CU57" i="20" s="1"/>
  <c r="EV160" i="2"/>
  <c r="AR52" i="21" s="1"/>
  <c r="BK54" i="20" s="1"/>
  <c r="DI201" i="2"/>
  <c r="E93" i="21" s="1"/>
  <c r="X95" i="20" s="1"/>
  <c r="HF151" i="2"/>
  <c r="DB43" i="21" s="1"/>
  <c r="DU45" i="20" s="1"/>
  <c r="GV187" i="2"/>
  <c r="CR79" i="21" s="1"/>
  <c r="DK81" i="20" s="1"/>
  <c r="EH193" i="2"/>
  <c r="AD85" i="21" s="1"/>
  <c r="AW87" i="20" s="1"/>
  <c r="GZ169" i="2"/>
  <c r="CV61" i="21" s="1"/>
  <c r="DO63" i="20" s="1"/>
  <c r="FE199" i="2"/>
  <c r="BA91" i="21" s="1"/>
  <c r="BT93" i="20" s="1"/>
  <c r="EM151" i="2"/>
  <c r="AI43" i="21" s="1"/>
  <c r="BB45" i="20" s="1"/>
  <c r="FA134" i="2"/>
  <c r="AW26" i="21" s="1"/>
  <c r="BP28" i="20" s="1"/>
  <c r="EI185" i="2"/>
  <c r="AE77" i="21" s="1"/>
  <c r="AX79" i="20" s="1"/>
  <c r="GT199" i="2"/>
  <c r="CP91" i="21" s="1"/>
  <c r="DI93" i="20" s="1"/>
  <c r="EL201" i="2"/>
  <c r="AH93" i="21" s="1"/>
  <c r="BA95" i="20" s="1"/>
  <c r="GU113" i="2"/>
  <c r="CQ5" i="21" s="1"/>
  <c r="GM164" i="2"/>
  <c r="CI56" i="21" s="1"/>
  <c r="DB58" i="20" s="1"/>
  <c r="FR205" i="2"/>
  <c r="BN97" i="21" s="1"/>
  <c r="CG99" i="20" s="1"/>
  <c r="EI152" i="2"/>
  <c r="AE44" i="21" s="1"/>
  <c r="AX46" i="20" s="1"/>
  <c r="EX134" i="2"/>
  <c r="AT26" i="21" s="1"/>
  <c r="BM28" i="20" s="1"/>
  <c r="DN164" i="2"/>
  <c r="J56" i="21" s="1"/>
  <c r="AC58" i="20" s="1"/>
  <c r="DL199" i="2"/>
  <c r="H91" i="21" s="1"/>
  <c r="AA93" i="20" s="1"/>
  <c r="GS161" i="2"/>
  <c r="CO53" i="21" s="1"/>
  <c r="DH55" i="20" s="1"/>
  <c r="EI208" i="2"/>
  <c r="AE100" i="21" s="1"/>
  <c r="AX102" i="20" s="1"/>
  <c r="DQ147" i="2"/>
  <c r="M39" i="21" s="1"/>
  <c r="AF41" i="20" s="1"/>
  <c r="DV187" i="2"/>
  <c r="R79" i="21" s="1"/>
  <c r="AK81" i="20" s="1"/>
  <c r="EM190" i="2"/>
  <c r="AI82" i="21" s="1"/>
  <c r="BB84" i="20" s="1"/>
  <c r="GO179" i="2"/>
  <c r="CK71" i="21" s="1"/>
  <c r="DD73" i="20" s="1"/>
  <c r="EV186" i="2"/>
  <c r="AR78" i="21" s="1"/>
  <c r="BK80" i="20" s="1"/>
  <c r="GW140" i="2"/>
  <c r="CS32" i="21" s="1"/>
  <c r="DL34" i="20" s="1"/>
  <c r="GZ184" i="2"/>
  <c r="CV76" i="21" s="1"/>
  <c r="DO78" i="20" s="1"/>
  <c r="FJ207" i="2"/>
  <c r="BF99" i="21" s="1"/>
  <c r="BY101" i="20" s="1"/>
  <c r="ED113" i="2"/>
  <c r="Z5" i="21" s="1"/>
  <c r="EE134" i="2"/>
  <c r="AA26" i="21" s="1"/>
  <c r="AT28" i="20" s="1"/>
  <c r="GL151" i="2"/>
  <c r="CH43" i="21" s="1"/>
  <c r="DA45" i="20" s="1"/>
  <c r="GK214" i="2"/>
  <c r="CG106" i="21" s="1"/>
  <c r="CZ108" i="20" s="1"/>
  <c r="EV116" i="2"/>
  <c r="AR8" i="21" s="1"/>
  <c r="BK10" i="20" s="1"/>
  <c r="FW170" i="2"/>
  <c r="BS62" i="21" s="1"/>
  <c r="CL64" i="20" s="1"/>
  <c r="EV215" i="2"/>
  <c r="AR107" i="21" s="1"/>
  <c r="BK109" i="20" s="1"/>
  <c r="GE215" i="2"/>
  <c r="CA107" i="21" s="1"/>
  <c r="CT109" i="20" s="1"/>
  <c r="DG198" i="2"/>
  <c r="C90" i="21" s="1"/>
  <c r="V92" i="20" s="1"/>
  <c r="FT204" i="2"/>
  <c r="BP96" i="21" s="1"/>
  <c r="CI98" i="20" s="1"/>
  <c r="GY196" i="2"/>
  <c r="CU88" i="21" s="1"/>
  <c r="DN90" i="20" s="1"/>
  <c r="DX139" i="2"/>
  <c r="T31" i="21" s="1"/>
  <c r="AM33" i="20" s="1"/>
  <c r="FX121" i="2"/>
  <c r="BT13" i="21" s="1"/>
  <c r="CM15" i="20" s="1"/>
  <c r="EW210" i="2"/>
  <c r="AS102" i="21" s="1"/>
  <c r="BL104" i="20" s="1"/>
  <c r="GA184" i="2"/>
  <c r="BW76" i="21" s="1"/>
  <c r="CP78" i="20" s="1"/>
  <c r="GG164" i="2"/>
  <c r="CC56" i="21" s="1"/>
  <c r="CV58" i="20" s="1"/>
  <c r="FP150" i="2"/>
  <c r="BL42" i="21" s="1"/>
  <c r="CE44" i="20" s="1"/>
  <c r="FA127" i="2"/>
  <c r="AW19" i="21" s="1"/>
  <c r="BP21" i="20" s="1"/>
  <c r="EW206" i="2"/>
  <c r="AS98" i="21" s="1"/>
  <c r="BL100" i="20" s="1"/>
  <c r="GY121" i="2"/>
  <c r="CU13" i="21" s="1"/>
  <c r="DN15" i="20" s="1"/>
  <c r="GQ185" i="2"/>
  <c r="CM77" i="21" s="1"/>
  <c r="DF79" i="20" s="1"/>
  <c r="DH134" i="2"/>
  <c r="D26" i="21" s="1"/>
  <c r="W28" i="20" s="1"/>
  <c r="FV116" i="2"/>
  <c r="BR8" i="21" s="1"/>
  <c r="CK10" i="20" s="1"/>
  <c r="DR173" i="2"/>
  <c r="N65" i="21" s="1"/>
  <c r="AG67" i="20" s="1"/>
  <c r="DN170" i="2"/>
  <c r="J62" i="21" s="1"/>
  <c r="AC64" i="20" s="1"/>
  <c r="FG137" i="2"/>
  <c r="BC29" i="21" s="1"/>
  <c r="BV31" i="20" s="1"/>
  <c r="DN156" i="2"/>
  <c r="J48" i="21" s="1"/>
  <c r="AC50" i="20" s="1"/>
  <c r="GH154" i="2"/>
  <c r="CD46" i="21" s="1"/>
  <c r="CW48" i="20" s="1"/>
  <c r="EQ153" i="2"/>
  <c r="AM45" i="21" s="1"/>
  <c r="BF47" i="20" s="1"/>
  <c r="ES161" i="2"/>
  <c r="AO53" i="21" s="1"/>
  <c r="BH55" i="20" s="1"/>
  <c r="DT128" i="2"/>
  <c r="P20" i="21" s="1"/>
  <c r="AI22" i="20" s="1"/>
  <c r="DP190" i="2"/>
  <c r="L82" i="21" s="1"/>
  <c r="AE84" i="20" s="1"/>
  <c r="EQ139" i="2"/>
  <c r="AM31" i="21" s="1"/>
  <c r="BF33" i="20" s="1"/>
  <c r="GO162" i="2"/>
  <c r="CK54" i="21" s="1"/>
  <c r="DD56" i="20" s="1"/>
  <c r="DI200" i="2"/>
  <c r="E92" i="21" s="1"/>
  <c r="X94" i="20" s="1"/>
  <c r="GZ119" i="2"/>
  <c r="CV11" i="21" s="1"/>
  <c r="DO13" i="20" s="1"/>
  <c r="FE129" i="2"/>
  <c r="BA21" i="21" s="1"/>
  <c r="BT23" i="20" s="1"/>
  <c r="DJ145" i="2"/>
  <c r="F37" i="21" s="1"/>
  <c r="Y39" i="20" s="1"/>
  <c r="GB146" i="2"/>
  <c r="BX38" i="21" s="1"/>
  <c r="CQ40" i="20" s="1"/>
  <c r="EU126" i="2"/>
  <c r="AQ18" i="21" s="1"/>
  <c r="BJ20" i="20" s="1"/>
  <c r="GD187" i="2"/>
  <c r="BZ79" i="21" s="1"/>
  <c r="CS81" i="20" s="1"/>
  <c r="GX173" i="2"/>
  <c r="CT65" i="21" s="1"/>
  <c r="DM67" i="20" s="1"/>
  <c r="GA212" i="2"/>
  <c r="BW104" i="21" s="1"/>
  <c r="CP106" i="20" s="1"/>
  <c r="EP214" i="2"/>
  <c r="AL106" i="21" s="1"/>
  <c r="BE108" i="20" s="1"/>
  <c r="DO195" i="2"/>
  <c r="K87" i="21" s="1"/>
  <c r="AD89" i="20" s="1"/>
  <c r="EB143" i="2"/>
  <c r="X35" i="21" s="1"/>
  <c r="AQ37" i="20" s="1"/>
  <c r="GJ167" i="2"/>
  <c r="CF59" i="21" s="1"/>
  <c r="CY61" i="20" s="1"/>
  <c r="HE203" i="2"/>
  <c r="DA95" i="21" s="1"/>
  <c r="DT97" i="20" s="1"/>
  <c r="GY213" i="2"/>
  <c r="CU105" i="21" s="1"/>
  <c r="DN107" i="20" s="1"/>
  <c r="FY132" i="2"/>
  <c r="BU24" i="21" s="1"/>
  <c r="CN26" i="20" s="1"/>
  <c r="FU216" i="2"/>
  <c r="BQ108" i="21" s="1"/>
  <c r="CJ110" i="20" s="1"/>
  <c r="EA164" i="2"/>
  <c r="W56" i="21" s="1"/>
  <c r="AP58" i="20" s="1"/>
  <c r="EG166" i="2"/>
  <c r="AC58" i="21" s="1"/>
  <c r="AV60" i="20" s="1"/>
  <c r="ET160" i="2"/>
  <c r="AP52" i="21" s="1"/>
  <c r="BI54" i="20" s="1"/>
  <c r="EM165" i="2"/>
  <c r="AI57" i="21" s="1"/>
  <c r="BB59" i="20" s="1"/>
  <c r="GX192" i="2"/>
  <c r="CT84" i="21" s="1"/>
  <c r="DM86" i="20" s="1"/>
  <c r="EP124" i="2"/>
  <c r="AL16" i="21" s="1"/>
  <c r="BE18" i="20" s="1"/>
  <c r="HB213" i="2"/>
  <c r="CX105" i="21" s="1"/>
  <c r="DQ107" i="20" s="1"/>
  <c r="EF181" i="2"/>
  <c r="AB73" i="21" s="1"/>
  <c r="AU75" i="20" s="1"/>
  <c r="FW157" i="2"/>
  <c r="BS49" i="21" s="1"/>
  <c r="CL51" i="20" s="1"/>
  <c r="GP130" i="2"/>
  <c r="CL22" i="21" s="1"/>
  <c r="DE24" i="20" s="1"/>
  <c r="FW194" i="2"/>
  <c r="BS86" i="21" s="1"/>
  <c r="CL88" i="20" s="1"/>
  <c r="EA206" i="2"/>
  <c r="W98" i="21" s="1"/>
  <c r="AP100" i="20" s="1"/>
  <c r="DM174" i="2"/>
  <c r="I66" i="21" s="1"/>
  <c r="AB68" i="20" s="1"/>
  <c r="GM146" i="2"/>
  <c r="CI38" i="21" s="1"/>
  <c r="DB40" i="20" s="1"/>
  <c r="EB157" i="2"/>
  <c r="X49" i="21" s="1"/>
  <c r="AQ51" i="20" s="1"/>
  <c r="DJ166" i="2"/>
  <c r="F58" i="21" s="1"/>
  <c r="Y60" i="20" s="1"/>
  <c r="GI192" i="2"/>
  <c r="CE84" i="21" s="1"/>
  <c r="CX86" i="20" s="1"/>
  <c r="DZ116" i="2"/>
  <c r="V8" i="21" s="1"/>
  <c r="AO10" i="20" s="1"/>
  <c r="GD204" i="2"/>
  <c r="BZ96" i="21" s="1"/>
  <c r="CS98" i="20" s="1"/>
  <c r="EF161" i="2"/>
  <c r="AB53" i="21" s="1"/>
  <c r="AU55" i="20" s="1"/>
  <c r="GB216" i="2"/>
  <c r="BX108" i="21" s="1"/>
  <c r="CQ110" i="20" s="1"/>
  <c r="DI152" i="2"/>
  <c r="E44" i="21" s="1"/>
  <c r="X46" i="20" s="1"/>
  <c r="EG197" i="2"/>
  <c r="AC89" i="21" s="1"/>
  <c r="AV91" i="20" s="1"/>
  <c r="DW150" i="2"/>
  <c r="S42" i="21" s="1"/>
  <c r="AL44" i="20" s="1"/>
  <c r="FO217" i="2"/>
  <c r="BK109" i="21" s="1"/>
  <c r="CD111" i="20" s="1"/>
  <c r="DG218" i="2"/>
  <c r="C110" i="21" s="1"/>
  <c r="V112" i="20" s="1"/>
  <c r="FC136" i="2"/>
  <c r="AY28" i="21" s="1"/>
  <c r="BR30" i="20" s="1"/>
  <c r="EF203" i="2"/>
  <c r="AB95" i="21" s="1"/>
  <c r="AU97" i="20" s="1"/>
  <c r="HB135" i="2"/>
  <c r="CX27" i="21" s="1"/>
  <c r="DQ29" i="20" s="1"/>
  <c r="FD167" i="2"/>
  <c r="AZ59" i="21" s="1"/>
  <c r="BS61" i="20" s="1"/>
  <c r="EB127" i="2"/>
  <c r="X19" i="21" s="1"/>
  <c r="AQ21" i="20" s="1"/>
  <c r="GC144" i="2"/>
  <c r="BY36" i="21" s="1"/>
  <c r="CR38" i="20" s="1"/>
  <c r="GU151" i="2"/>
  <c r="CQ43" i="21" s="1"/>
  <c r="DJ45" i="20" s="1"/>
  <c r="DG193" i="2"/>
  <c r="C85" i="21" s="1"/>
  <c r="V87" i="20" s="1"/>
  <c r="GA213" i="2"/>
  <c r="BW105" i="21" s="1"/>
  <c r="CP107" i="20" s="1"/>
  <c r="GO196" i="2"/>
  <c r="CK88" i="21" s="1"/>
  <c r="DD90" i="20" s="1"/>
  <c r="EB167" i="2"/>
  <c r="X59" i="21" s="1"/>
  <c r="AQ61" i="20" s="1"/>
  <c r="HB117" i="2"/>
  <c r="CX9" i="21" s="1"/>
  <c r="DQ11" i="20" s="1"/>
  <c r="FV124" i="2"/>
  <c r="BR16" i="21" s="1"/>
  <c r="CK18" i="20" s="1"/>
  <c r="DP214" i="2"/>
  <c r="L106" i="21" s="1"/>
  <c r="AE108" i="20" s="1"/>
  <c r="GL163" i="2"/>
  <c r="CH55" i="21" s="1"/>
  <c r="DA57" i="20" s="1"/>
  <c r="EP121" i="2"/>
  <c r="AL13" i="21" s="1"/>
  <c r="BE15" i="20" s="1"/>
  <c r="EF179" i="2"/>
  <c r="AB71" i="21" s="1"/>
  <c r="AU73" i="20" s="1"/>
  <c r="DX191" i="2"/>
  <c r="T83" i="21" s="1"/>
  <c r="AM85" i="20" s="1"/>
  <c r="DQ120" i="2"/>
  <c r="M12" i="21" s="1"/>
  <c r="AF14" i="20" s="1"/>
  <c r="HF134" i="2"/>
  <c r="DB26" i="21" s="1"/>
  <c r="DU28" i="20" s="1"/>
  <c r="EV171" i="2"/>
  <c r="AR63" i="21" s="1"/>
  <c r="BK65" i="20" s="1"/>
  <c r="EN151" i="2"/>
  <c r="AJ43" i="21" s="1"/>
  <c r="BC45" i="20" s="1"/>
  <c r="DK138" i="2"/>
  <c r="G30" i="21" s="1"/>
  <c r="Z32" i="20" s="1"/>
  <c r="EU146" i="2"/>
  <c r="AQ38" i="21" s="1"/>
  <c r="BJ40" i="20" s="1"/>
  <c r="FI192" i="2"/>
  <c r="BE84" i="21" s="1"/>
  <c r="BX86" i="20" s="1"/>
  <c r="HE171" i="2"/>
  <c r="DA63" i="21" s="1"/>
  <c r="DT65" i="20" s="1"/>
  <c r="DZ166" i="2"/>
  <c r="V58" i="21" s="1"/>
  <c r="AO60" i="20" s="1"/>
  <c r="DP120" i="2"/>
  <c r="L12" i="21" s="1"/>
  <c r="AE14" i="20" s="1"/>
  <c r="DO208" i="2"/>
  <c r="K100" i="21" s="1"/>
  <c r="AD102" i="20" s="1"/>
  <c r="DH127" i="2"/>
  <c r="D19" i="21" s="1"/>
  <c r="W21" i="20" s="1"/>
  <c r="EQ126" i="2"/>
  <c r="AM18" i="21" s="1"/>
  <c r="BF20" i="20" s="1"/>
  <c r="EJ145" i="2"/>
  <c r="AF37" i="21" s="1"/>
  <c r="AY39" i="20" s="1"/>
  <c r="DZ180" i="2"/>
  <c r="V72" i="21" s="1"/>
  <c r="AO74" i="20" s="1"/>
  <c r="FY178" i="2"/>
  <c r="BU70" i="21" s="1"/>
  <c r="CN72" i="20" s="1"/>
  <c r="GG148" i="2"/>
  <c r="CC40" i="21" s="1"/>
  <c r="CV42" i="20" s="1"/>
  <c r="EN165" i="2"/>
  <c r="AJ57" i="21" s="1"/>
  <c r="BC59" i="20" s="1"/>
  <c r="GR134" i="2"/>
  <c r="CN26" i="21" s="1"/>
  <c r="DG28" i="20" s="1"/>
  <c r="EG184" i="2"/>
  <c r="AC76" i="21" s="1"/>
  <c r="AV78" i="20" s="1"/>
  <c r="EF188" i="2"/>
  <c r="AB80" i="21" s="1"/>
  <c r="AU82" i="20" s="1"/>
  <c r="EE198" i="2"/>
  <c r="AA90" i="21" s="1"/>
  <c r="AT92" i="20" s="1"/>
  <c r="GY193" i="2"/>
  <c r="CU85" i="21" s="1"/>
  <c r="DN87" i="20" s="1"/>
  <c r="GD179" i="2"/>
  <c r="BZ71" i="21" s="1"/>
  <c r="CS73" i="20" s="1"/>
  <c r="FN208" i="2"/>
  <c r="BJ100" i="21" s="1"/>
  <c r="CC102" i="20" s="1"/>
  <c r="FJ197" i="2"/>
  <c r="BF89" i="21" s="1"/>
  <c r="BY91" i="20" s="1"/>
  <c r="GA146" i="2"/>
  <c r="BW38" i="21" s="1"/>
  <c r="CP40" i="20" s="1"/>
  <c r="FV118" i="2"/>
  <c r="BR10" i="21" s="1"/>
  <c r="CK12" i="20" s="1"/>
  <c r="FH142" i="2"/>
  <c r="BD34" i="21" s="1"/>
  <c r="BW36" i="20" s="1"/>
  <c r="FQ160" i="2"/>
  <c r="BM52" i="21" s="1"/>
  <c r="CF54" i="20" s="1"/>
  <c r="GA192" i="2"/>
  <c r="BW84" i="21" s="1"/>
  <c r="CP86" i="20" s="1"/>
  <c r="EH187" i="2"/>
  <c r="AD79" i="21" s="1"/>
  <c r="AW81" i="20" s="1"/>
  <c r="ET184" i="2"/>
  <c r="AP76" i="21" s="1"/>
  <c r="BI78" i="20" s="1"/>
  <c r="GY175" i="2"/>
  <c r="CU67" i="21" s="1"/>
  <c r="DN69" i="20" s="1"/>
  <c r="EJ210" i="2"/>
  <c r="AF102" i="21" s="1"/>
  <c r="AY104" i="20" s="1"/>
  <c r="FP204" i="2"/>
  <c r="BL96" i="21" s="1"/>
  <c r="CE98" i="20" s="1"/>
  <c r="FI163" i="2"/>
  <c r="BE55" i="21" s="1"/>
  <c r="BX57" i="20" s="1"/>
  <c r="GA163" i="2"/>
  <c r="BW55" i="21" s="1"/>
  <c r="CP57" i="20" s="1"/>
  <c r="EZ176" i="2"/>
  <c r="AV68" i="21" s="1"/>
  <c r="BO70" i="20" s="1"/>
  <c r="FL177" i="2"/>
  <c r="BH69" i="21" s="1"/>
  <c r="CA71" i="20" s="1"/>
  <c r="FP199" i="2"/>
  <c r="BL91" i="21" s="1"/>
  <c r="CE93" i="20" s="1"/>
  <c r="FH203" i="2"/>
  <c r="BD95" i="21" s="1"/>
  <c r="BW97" i="20" s="1"/>
  <c r="DG209" i="2"/>
  <c r="C101" i="21" s="1"/>
  <c r="V103" i="20" s="1"/>
  <c r="EH180" i="2"/>
  <c r="AD72" i="21" s="1"/>
  <c r="AW74" i="20" s="1"/>
  <c r="FT131" i="2"/>
  <c r="BP23" i="21" s="1"/>
  <c r="CI25" i="20" s="1"/>
  <c r="FP162" i="2"/>
  <c r="BL54" i="21" s="1"/>
  <c r="CE56" i="20" s="1"/>
  <c r="DR127" i="2"/>
  <c r="N19" i="21" s="1"/>
  <c r="AG21" i="20" s="1"/>
  <c r="FW202" i="2"/>
  <c r="BS94" i="21" s="1"/>
  <c r="CL96" i="20" s="1"/>
  <c r="GB176" i="2"/>
  <c r="BX68" i="21" s="1"/>
  <c r="CQ70" i="20" s="1"/>
  <c r="FL202" i="2"/>
  <c r="BH94" i="21" s="1"/>
  <c r="CA96" i="20" s="1"/>
  <c r="FC163" i="2"/>
  <c r="AY55" i="21" s="1"/>
  <c r="BR57" i="20" s="1"/>
  <c r="EY166" i="2"/>
  <c r="AU58" i="21" s="1"/>
  <c r="BN60" i="20" s="1"/>
  <c r="DG151" i="2"/>
  <c r="C43" i="21" s="1"/>
  <c r="V45" i="20" s="1"/>
  <c r="DZ119" i="2"/>
  <c r="V11" i="21" s="1"/>
  <c r="AO13" i="20" s="1"/>
  <c r="FW123" i="2"/>
  <c r="BS15" i="21" s="1"/>
  <c r="CL17" i="20" s="1"/>
  <c r="HF123" i="2"/>
  <c r="DB15" i="21" s="1"/>
  <c r="DU17" i="20" s="1"/>
  <c r="FG140" i="2"/>
  <c r="BC32" i="21" s="1"/>
  <c r="BV34" i="20" s="1"/>
  <c r="ER169" i="2"/>
  <c r="AN61" i="21" s="1"/>
  <c r="BG63" i="20" s="1"/>
  <c r="ET134" i="2"/>
  <c r="AP26" i="21" s="1"/>
  <c r="BI28" i="20" s="1"/>
  <c r="DI148" i="2"/>
  <c r="E40" i="21" s="1"/>
  <c r="X42" i="20" s="1"/>
  <c r="ER129" i="2"/>
  <c r="AN21" i="21" s="1"/>
  <c r="BG23" i="20" s="1"/>
  <c r="EA159" i="2"/>
  <c r="W51" i="21" s="1"/>
  <c r="AP53" i="20" s="1"/>
  <c r="DS149" i="2"/>
  <c r="O41" i="21" s="1"/>
  <c r="AH43" i="20" s="1"/>
  <c r="FL201" i="2"/>
  <c r="BH93" i="21" s="1"/>
  <c r="CA95" i="20" s="1"/>
  <c r="DV142" i="2"/>
  <c r="R34" i="21" s="1"/>
  <c r="AK36" i="20" s="1"/>
  <c r="ET154" i="2"/>
  <c r="AP46" i="21" s="1"/>
  <c r="BI48" i="20" s="1"/>
  <c r="DT154" i="2"/>
  <c r="P46" i="21" s="1"/>
  <c r="AI48" i="20" s="1"/>
  <c r="GS184" i="2"/>
  <c r="CO76" i="21" s="1"/>
  <c r="DH78" i="20" s="1"/>
  <c r="GB154" i="2"/>
  <c r="BX46" i="21" s="1"/>
  <c r="CQ48" i="20" s="1"/>
  <c r="EP218" i="2"/>
  <c r="AL110" i="21" s="1"/>
  <c r="BE112" i="20" s="1"/>
  <c r="FV209" i="2"/>
  <c r="BR101" i="21" s="1"/>
  <c r="CK103" i="20" s="1"/>
  <c r="EM169" i="2"/>
  <c r="AI61" i="21" s="1"/>
  <c r="BB63" i="20" s="1"/>
  <c r="EG116" i="2"/>
  <c r="AC8" i="21" s="1"/>
  <c r="AV10" i="20" s="1"/>
  <c r="EE206" i="2"/>
  <c r="AA98" i="21" s="1"/>
  <c r="AT100" i="20" s="1"/>
  <c r="FO127" i="2"/>
  <c r="BK19" i="21" s="1"/>
  <c r="CD21" i="20" s="1"/>
  <c r="FR203" i="2"/>
  <c r="BN95" i="21" s="1"/>
  <c r="CG97" i="20" s="1"/>
  <c r="EH166" i="2"/>
  <c r="AD58" i="21" s="1"/>
  <c r="AW60" i="20" s="1"/>
  <c r="FC197" i="2"/>
  <c r="AY89" i="21" s="1"/>
  <c r="BR91" i="20" s="1"/>
  <c r="GI136" i="2"/>
  <c r="CE28" i="21" s="1"/>
  <c r="CX30" i="20" s="1"/>
  <c r="HD115" i="2"/>
  <c r="CZ7" i="21" s="1"/>
  <c r="DS9" i="20" s="1"/>
  <c r="GV130" i="2"/>
  <c r="CR22" i="21" s="1"/>
  <c r="DK24" i="20" s="1"/>
  <c r="EP204" i="2"/>
  <c r="AL96" i="21" s="1"/>
  <c r="BE98" i="20" s="1"/>
  <c r="DR157" i="2"/>
  <c r="N49" i="21" s="1"/>
  <c r="AG51" i="20" s="1"/>
  <c r="DV192" i="2"/>
  <c r="R84" i="21" s="1"/>
  <c r="AK86" i="20" s="1"/>
  <c r="FS214" i="2"/>
  <c r="BO106" i="21" s="1"/>
  <c r="CH108" i="20" s="1"/>
  <c r="GJ171" i="2"/>
  <c r="CF63" i="21" s="1"/>
  <c r="CY65" i="20" s="1"/>
  <c r="GP153" i="2"/>
  <c r="CL45" i="21" s="1"/>
  <c r="DE47" i="20" s="1"/>
  <c r="DK163" i="2"/>
  <c r="G55" i="21" s="1"/>
  <c r="Z57" i="20" s="1"/>
  <c r="HC129" i="2"/>
  <c r="CY21" i="21" s="1"/>
  <c r="DR23" i="20" s="1"/>
  <c r="ES113" i="2"/>
  <c r="AO5" i="21" s="1"/>
  <c r="EH117" i="2"/>
  <c r="AD9" i="21" s="1"/>
  <c r="AW11" i="20" s="1"/>
  <c r="DZ188" i="2"/>
  <c r="V80" i="21" s="1"/>
  <c r="AO82" i="20" s="1"/>
  <c r="FX147" i="2"/>
  <c r="BT39" i="21" s="1"/>
  <c r="CM41" i="20" s="1"/>
  <c r="FU194" i="2"/>
  <c r="BQ86" i="21" s="1"/>
  <c r="CJ88" i="20" s="1"/>
  <c r="FN186" i="2"/>
  <c r="BJ78" i="21" s="1"/>
  <c r="CC80" i="20" s="1"/>
  <c r="DK202" i="2"/>
  <c r="G94" i="21" s="1"/>
  <c r="Z96" i="20" s="1"/>
  <c r="DW143" i="2"/>
  <c r="S35" i="21" s="1"/>
  <c r="AL37" i="20" s="1"/>
  <c r="DJ141" i="2"/>
  <c r="F33" i="21" s="1"/>
  <c r="Y35" i="20" s="1"/>
  <c r="DQ129" i="2"/>
  <c r="M21" i="21" s="1"/>
  <c r="AF23" i="20" s="1"/>
  <c r="GD130" i="2"/>
  <c r="BZ22" i="21" s="1"/>
  <c r="CS24" i="20" s="1"/>
  <c r="EF211" i="2"/>
  <c r="AB103" i="21" s="1"/>
  <c r="AU105" i="20" s="1"/>
  <c r="DL131" i="2"/>
  <c r="H23" i="21" s="1"/>
  <c r="AA25" i="20" s="1"/>
  <c r="DR113" i="2"/>
  <c r="N5" i="21" s="1"/>
  <c r="DU114" i="2"/>
  <c r="Q6" i="21" s="1"/>
  <c r="AJ8" i="20" s="1"/>
  <c r="GZ148" i="2"/>
  <c r="CV40" i="21" s="1"/>
  <c r="DO42" i="20" s="1"/>
  <c r="FJ144" i="2"/>
  <c r="BF36" i="21" s="1"/>
  <c r="BY38" i="20" s="1"/>
  <c r="GO121" i="2"/>
  <c r="CK13" i="21" s="1"/>
  <c r="DD15" i="20" s="1"/>
  <c r="EP185" i="2"/>
  <c r="AL77" i="21" s="1"/>
  <c r="BE79" i="20" s="1"/>
  <c r="HA115" i="2"/>
  <c r="CW7" i="21" s="1"/>
  <c r="DP9" i="20" s="1"/>
  <c r="DO142" i="2"/>
  <c r="K34" i="21" s="1"/>
  <c r="AD36" i="20" s="1"/>
  <c r="FL211" i="2"/>
  <c r="BH103" i="21" s="1"/>
  <c r="CA105" i="20" s="1"/>
  <c r="FU140" i="2"/>
  <c r="BQ32" i="21" s="1"/>
  <c r="CJ34" i="20" s="1"/>
  <c r="GR117" i="2"/>
  <c r="CN9" i="21" s="1"/>
  <c r="DG11" i="20" s="1"/>
  <c r="EM167" i="2"/>
  <c r="AI59" i="21" s="1"/>
  <c r="BB61" i="20" s="1"/>
  <c r="HF206" i="2"/>
  <c r="DB98" i="21" s="1"/>
  <c r="DU100" i="20" s="1"/>
  <c r="GU172" i="2"/>
  <c r="CQ64" i="21" s="1"/>
  <c r="DJ66" i="20" s="1"/>
  <c r="DU207" i="2"/>
  <c r="Q99" i="21" s="1"/>
  <c r="AJ101" i="20" s="1"/>
  <c r="DW164" i="2"/>
  <c r="S56" i="21" s="1"/>
  <c r="AL58" i="20" s="1"/>
  <c r="FM123" i="2"/>
  <c r="BI15" i="21" s="1"/>
  <c r="CB17" i="20" s="1"/>
  <c r="DH153" i="2"/>
  <c r="D45" i="21" s="1"/>
  <c r="W47" i="20" s="1"/>
  <c r="DY212" i="2"/>
  <c r="U104" i="21" s="1"/>
  <c r="AN106" i="20" s="1"/>
  <c r="FI142" i="2"/>
  <c r="BE34" i="21" s="1"/>
  <c r="BX36" i="20" s="1"/>
  <c r="HF119" i="2"/>
  <c r="DB11" i="21" s="1"/>
  <c r="DU13" i="20" s="1"/>
  <c r="GJ195" i="2"/>
  <c r="CF87" i="21" s="1"/>
  <c r="CY89" i="20" s="1"/>
  <c r="GV162" i="2"/>
  <c r="CR54" i="21" s="1"/>
  <c r="DK56" i="20" s="1"/>
  <c r="EF210" i="2"/>
  <c r="AB102" i="21" s="1"/>
  <c r="AU104" i="20" s="1"/>
  <c r="GW151" i="2"/>
  <c r="CS43" i="21" s="1"/>
  <c r="DL45" i="20" s="1"/>
  <c r="ER194" i="2"/>
  <c r="AN86" i="21" s="1"/>
  <c r="BG88" i="20" s="1"/>
  <c r="FX114" i="2"/>
  <c r="BT6" i="21" s="1"/>
  <c r="CM8" i="20" s="1"/>
  <c r="EB213" i="2"/>
  <c r="X105" i="21" s="1"/>
  <c r="AQ107" i="20" s="1"/>
  <c r="EV182" i="2"/>
  <c r="AR74" i="21" s="1"/>
  <c r="BK76" i="20" s="1"/>
  <c r="GA218" i="2"/>
  <c r="BW110" i="21" s="1"/>
  <c r="CP112" i="20" s="1"/>
  <c r="DZ199" i="2"/>
  <c r="V91" i="21" s="1"/>
  <c r="AO93" i="20" s="1"/>
  <c r="GB118" i="2"/>
  <c r="BX10" i="21" s="1"/>
  <c r="CQ12" i="20" s="1"/>
  <c r="DU159" i="2"/>
  <c r="Q51" i="21" s="1"/>
  <c r="AJ53" i="20" s="1"/>
  <c r="DW174" i="2"/>
  <c r="S66" i="21" s="1"/>
  <c r="AL68" i="20" s="1"/>
  <c r="DH191" i="2"/>
  <c r="D83" i="21" s="1"/>
  <c r="W85" i="20" s="1"/>
  <c r="GQ117" i="2"/>
  <c r="CM9" i="21" s="1"/>
  <c r="DF11" i="20" s="1"/>
  <c r="FU141" i="2"/>
  <c r="BQ33" i="21" s="1"/>
  <c r="CJ35" i="20" s="1"/>
  <c r="HA147" i="2"/>
  <c r="CW39" i="21" s="1"/>
  <c r="DP41" i="20" s="1"/>
  <c r="EE149" i="2"/>
  <c r="AA41" i="21" s="1"/>
  <c r="AT43" i="20" s="1"/>
  <c r="GO218" i="2"/>
  <c r="CK110" i="21" s="1"/>
  <c r="DD112" i="20" s="1"/>
  <c r="DZ143" i="2"/>
  <c r="V35" i="21" s="1"/>
  <c r="AO37" i="20" s="1"/>
  <c r="GW180" i="2"/>
  <c r="CS72" i="21" s="1"/>
  <c r="DL74" i="20" s="1"/>
  <c r="DT214" i="2"/>
  <c r="P106" i="21" s="1"/>
  <c r="AI108" i="20" s="1"/>
  <c r="ED178" i="2"/>
  <c r="Z70" i="21" s="1"/>
  <c r="AS72" i="20" s="1"/>
  <c r="GB124" i="2"/>
  <c r="BX16" i="21" s="1"/>
  <c r="CQ18" i="20" s="1"/>
  <c r="GE130" i="2"/>
  <c r="CA22" i="21" s="1"/>
  <c r="CT24" i="20" s="1"/>
  <c r="HF211" i="2"/>
  <c r="DB103" i="21" s="1"/>
  <c r="DU105" i="20" s="1"/>
  <c r="GK114" i="2"/>
  <c r="CG6" i="21" s="1"/>
  <c r="CZ8" i="20" s="1"/>
  <c r="GB182" i="2"/>
  <c r="BX74" i="21" s="1"/>
  <c r="CQ76" i="20" s="1"/>
  <c r="FQ158" i="2"/>
  <c r="BM50" i="21" s="1"/>
  <c r="CF52" i="20" s="1"/>
  <c r="GG125" i="2"/>
  <c r="CC17" i="21" s="1"/>
  <c r="CV19" i="20" s="1"/>
  <c r="FT181" i="2"/>
  <c r="BP73" i="21" s="1"/>
  <c r="CI75" i="20" s="1"/>
  <c r="EZ123" i="2"/>
  <c r="AV15" i="21" s="1"/>
  <c r="BO17" i="20" s="1"/>
  <c r="HE212" i="2"/>
  <c r="DA104" i="21" s="1"/>
  <c r="DT106" i="20" s="1"/>
  <c r="EL158" i="2"/>
  <c r="AH50" i="21" s="1"/>
  <c r="BA52" i="20" s="1"/>
  <c r="GP215" i="2"/>
  <c r="CL107" i="21" s="1"/>
  <c r="DE109" i="20" s="1"/>
  <c r="FL210" i="2"/>
  <c r="BH102" i="21" s="1"/>
  <c r="CA104" i="20" s="1"/>
  <c r="EW168" i="2"/>
  <c r="AS60" i="21" s="1"/>
  <c r="BL62" i="20" s="1"/>
  <c r="HD118" i="2"/>
  <c r="CZ10" i="21" s="1"/>
  <c r="DS12" i="20" s="1"/>
  <c r="FW134" i="2"/>
  <c r="BS26" i="21" s="1"/>
  <c r="CL28" i="20" s="1"/>
  <c r="ED160" i="2"/>
  <c r="Z52" i="21" s="1"/>
  <c r="AS54" i="20" s="1"/>
  <c r="FQ151" i="2"/>
  <c r="BM43" i="21" s="1"/>
  <c r="CF45" i="20" s="1"/>
  <c r="GT119" i="2"/>
  <c r="CP11" i="21" s="1"/>
  <c r="DI13" i="20" s="1"/>
  <c r="DM199" i="2"/>
  <c r="I91" i="21" s="1"/>
  <c r="AB93" i="20" s="1"/>
  <c r="FK160" i="2"/>
  <c r="BG52" i="21" s="1"/>
  <c r="BZ54" i="20" s="1"/>
  <c r="GG172" i="2"/>
  <c r="CC64" i="21" s="1"/>
  <c r="CV66" i="20" s="1"/>
  <c r="DX158" i="2"/>
  <c r="T50" i="21" s="1"/>
  <c r="AM52" i="20" s="1"/>
  <c r="EA115" i="2"/>
  <c r="W7" i="21" s="1"/>
  <c r="AP9" i="20" s="1"/>
  <c r="FL187" i="2"/>
  <c r="BH79" i="21" s="1"/>
  <c r="CA81" i="20" s="1"/>
  <c r="GR115" i="2"/>
  <c r="CN7" i="21" s="1"/>
  <c r="DG9" i="20" s="1"/>
  <c r="FV155" i="2"/>
  <c r="BR47" i="21" s="1"/>
  <c r="CK49" i="20" s="1"/>
  <c r="EG141" i="2"/>
  <c r="AC33" i="21" s="1"/>
  <c r="AV35" i="20" s="1"/>
  <c r="FK201" i="2"/>
  <c r="BG93" i="21" s="1"/>
  <c r="BZ95" i="20" s="1"/>
  <c r="FD213" i="2"/>
  <c r="AZ105" i="21" s="1"/>
  <c r="BS107" i="20" s="1"/>
  <c r="EJ184" i="2"/>
  <c r="AF76" i="21" s="1"/>
  <c r="AY78" i="20" s="1"/>
  <c r="DO202" i="2"/>
  <c r="K94" i="21" s="1"/>
  <c r="AD96" i="20" s="1"/>
  <c r="FY165" i="2"/>
  <c r="BU57" i="21" s="1"/>
  <c r="CN59" i="20" s="1"/>
  <c r="GM171" i="2"/>
  <c r="CI63" i="21" s="1"/>
  <c r="DB65" i="20" s="1"/>
  <c r="EE120" i="2"/>
  <c r="AA12" i="21" s="1"/>
  <c r="AT14" i="20" s="1"/>
  <c r="EJ116" i="2"/>
  <c r="AF8" i="21" s="1"/>
  <c r="AY10" i="20" s="1"/>
  <c r="EG115" i="2"/>
  <c r="AC7" i="21" s="1"/>
  <c r="AV9" i="20" s="1"/>
  <c r="DM214" i="2"/>
  <c r="I106" i="21" s="1"/>
  <c r="AB108" i="20" s="1"/>
  <c r="EX218" i="2"/>
  <c r="AT110" i="21" s="1"/>
  <c r="BM112" i="20" s="1"/>
  <c r="FM156" i="2"/>
  <c r="BI48" i="21" s="1"/>
  <c r="CB50" i="20" s="1"/>
  <c r="EV196" i="2"/>
  <c r="AR88" i="21" s="1"/>
  <c r="BK90" i="20" s="1"/>
  <c r="HA139" i="2"/>
  <c r="CW31" i="21" s="1"/>
  <c r="DP33" i="20" s="1"/>
  <c r="FR192" i="2"/>
  <c r="BN84" i="21" s="1"/>
  <c r="CG86" i="20" s="1"/>
  <c r="GK206" i="2"/>
  <c r="CG98" i="21" s="1"/>
  <c r="CZ100" i="20" s="1"/>
  <c r="GV159" i="2"/>
  <c r="CR51" i="21" s="1"/>
  <c r="DK53" i="20" s="1"/>
  <c r="GW166" i="2"/>
  <c r="CS58" i="21" s="1"/>
  <c r="DL60" i="20" s="1"/>
  <c r="GE198" i="2"/>
  <c r="CA90" i="21" s="1"/>
  <c r="CT92" i="20" s="1"/>
  <c r="DV169" i="2"/>
  <c r="R61" i="21" s="1"/>
  <c r="AK63" i="20" s="1"/>
  <c r="ET176" i="2"/>
  <c r="AP68" i="21" s="1"/>
  <c r="BI70" i="20" s="1"/>
  <c r="FP196" i="2"/>
  <c r="BL88" i="21" s="1"/>
  <c r="CE90" i="20" s="1"/>
  <c r="GT211" i="2"/>
  <c r="CP103" i="21" s="1"/>
  <c r="DI105" i="20" s="1"/>
  <c r="FR195" i="2"/>
  <c r="BN87" i="21" s="1"/>
  <c r="CG89" i="20" s="1"/>
  <c r="DJ198" i="2"/>
  <c r="F90" i="21" s="1"/>
  <c r="Y92" i="20" s="1"/>
  <c r="DQ176" i="2"/>
  <c r="M68" i="21" s="1"/>
  <c r="AF70" i="20" s="1"/>
  <c r="FB121" i="2"/>
  <c r="AX13" i="21" s="1"/>
  <c r="BQ15" i="20" s="1"/>
  <c r="HA194" i="2"/>
  <c r="CW86" i="21" s="1"/>
  <c r="DP88" i="20" s="1"/>
  <c r="FK145" i="2"/>
  <c r="BG37" i="21" s="1"/>
  <c r="BZ39" i="20" s="1"/>
  <c r="EZ121" i="2"/>
  <c r="AV13" i="21" s="1"/>
  <c r="BO15" i="20" s="1"/>
  <c r="EO119" i="2"/>
  <c r="AK11" i="21" s="1"/>
  <c r="BD13" i="20" s="1"/>
  <c r="GY131" i="2"/>
  <c r="CU23" i="21" s="1"/>
  <c r="DN25" i="20" s="1"/>
  <c r="EL126" i="2"/>
  <c r="AH18" i="21" s="1"/>
  <c r="BA20" i="20" s="1"/>
  <c r="FZ177" i="2"/>
  <c r="BV69" i="21" s="1"/>
  <c r="CO71" i="20" s="1"/>
  <c r="GP200" i="2"/>
  <c r="CL92" i="21" s="1"/>
  <c r="DE94" i="20" s="1"/>
  <c r="GC115" i="2"/>
  <c r="BY7" i="21" s="1"/>
  <c r="CR9" i="20" s="1"/>
  <c r="GU181" i="2"/>
  <c r="CQ73" i="21" s="1"/>
  <c r="DJ75" i="20" s="1"/>
  <c r="FE153" i="2"/>
  <c r="BA45" i="21" s="1"/>
  <c r="BT47" i="20" s="1"/>
  <c r="HC204" i="2"/>
  <c r="CY96" i="21" s="1"/>
  <c r="DR98" i="20" s="1"/>
  <c r="DP122" i="2"/>
  <c r="L14" i="21" s="1"/>
  <c r="AE16" i="20" s="1"/>
  <c r="GN192" i="2"/>
  <c r="CJ84" i="21" s="1"/>
  <c r="DC86" i="20" s="1"/>
  <c r="DZ201" i="2"/>
  <c r="V93" i="21" s="1"/>
  <c r="AO95" i="20" s="1"/>
  <c r="FY175" i="2"/>
  <c r="BU67" i="21" s="1"/>
  <c r="CN69" i="20" s="1"/>
  <c r="GF154" i="2"/>
  <c r="CB46" i="21" s="1"/>
  <c r="CU48" i="20" s="1"/>
  <c r="ES162" i="2"/>
  <c r="AO54" i="21" s="1"/>
  <c r="BH56" i="20" s="1"/>
  <c r="HB183" i="2"/>
  <c r="CX75" i="21" s="1"/>
  <c r="DQ77" i="20" s="1"/>
  <c r="DR186" i="2"/>
  <c r="N78" i="21" s="1"/>
  <c r="AG80" i="20" s="1"/>
  <c r="ES136" i="2"/>
  <c r="AO28" i="21" s="1"/>
  <c r="BH30" i="20" s="1"/>
  <c r="FA128" i="2"/>
  <c r="AW20" i="21" s="1"/>
  <c r="BP22" i="20" s="1"/>
  <c r="GJ157" i="2"/>
  <c r="CF49" i="21" s="1"/>
  <c r="CY51" i="20" s="1"/>
  <c r="HE117" i="2"/>
  <c r="DA9" i="21" s="1"/>
  <c r="DT11" i="20" s="1"/>
  <c r="FP170" i="2"/>
  <c r="BL62" i="21" s="1"/>
  <c r="CE64" i="20" s="1"/>
  <c r="HE115" i="2"/>
  <c r="DA7" i="21" s="1"/>
  <c r="DT9" i="20" s="1"/>
  <c r="EY189" i="2"/>
  <c r="AU81" i="21" s="1"/>
  <c r="BN83" i="20" s="1"/>
  <c r="GW119" i="2"/>
  <c r="CS11" i="21" s="1"/>
  <c r="DL13" i="20" s="1"/>
  <c r="GH194" i="2"/>
  <c r="CD86" i="21" s="1"/>
  <c r="CW88" i="20" s="1"/>
  <c r="EA170" i="2"/>
  <c r="W62" i="21" s="1"/>
  <c r="AP64" i="20" s="1"/>
  <c r="GN148" i="2"/>
  <c r="CJ40" i="21" s="1"/>
  <c r="DC42" i="20" s="1"/>
  <c r="FA139" i="2"/>
  <c r="AW31" i="21" s="1"/>
  <c r="BP33" i="20" s="1"/>
  <c r="FT141" i="2"/>
  <c r="BP33" i="21" s="1"/>
  <c r="CI35" i="20" s="1"/>
  <c r="HE153" i="2"/>
  <c r="DA45" i="21" s="1"/>
  <c r="DT47" i="20" s="1"/>
  <c r="DU206" i="2"/>
  <c r="Q98" i="21" s="1"/>
  <c r="AJ100" i="20" s="1"/>
  <c r="FW130" i="2"/>
  <c r="BS22" i="21" s="1"/>
  <c r="CL24" i="20" s="1"/>
  <c r="GJ135" i="2"/>
  <c r="CF27" i="21" s="1"/>
  <c r="CY29" i="20" s="1"/>
  <c r="EW176" i="2"/>
  <c r="AS68" i="21" s="1"/>
  <c r="BL70" i="20" s="1"/>
  <c r="GT187" i="2"/>
  <c r="CP79" i="21" s="1"/>
  <c r="DI81" i="20" s="1"/>
  <c r="FD149" i="2"/>
  <c r="AZ41" i="21" s="1"/>
  <c r="BS43" i="20" s="1"/>
  <c r="EG121" i="2"/>
  <c r="AC13" i="21" s="1"/>
  <c r="AV15" i="20" s="1"/>
  <c r="GJ178" i="2"/>
  <c r="CF70" i="21" s="1"/>
  <c r="CY72" i="20" s="1"/>
  <c r="GK177" i="2"/>
  <c r="CG69" i="21" s="1"/>
  <c r="CZ71" i="20" s="1"/>
  <c r="GT174" i="2"/>
  <c r="CP66" i="21" s="1"/>
  <c r="DI68" i="20" s="1"/>
  <c r="DS204" i="2"/>
  <c r="O96" i="21" s="1"/>
  <c r="AH98" i="20" s="1"/>
  <c r="FW208" i="2"/>
  <c r="BS100" i="21" s="1"/>
  <c r="CL102" i="20" s="1"/>
  <c r="GE169" i="2"/>
  <c r="CA61" i="21" s="1"/>
  <c r="CT63" i="20" s="1"/>
  <c r="GB179" i="2"/>
  <c r="BX71" i="21" s="1"/>
  <c r="CQ73" i="20" s="1"/>
  <c r="GN218" i="2"/>
  <c r="CJ110" i="21" s="1"/>
  <c r="DC112" i="20" s="1"/>
  <c r="DU150" i="2"/>
  <c r="Q42" i="21" s="1"/>
  <c r="AJ44" i="20" s="1"/>
  <c r="GQ164" i="2"/>
  <c r="CM56" i="21" s="1"/>
  <c r="DF58" i="20" s="1"/>
  <c r="GG137" i="2"/>
  <c r="CC29" i="21" s="1"/>
  <c r="CV31" i="20" s="1"/>
  <c r="DO131" i="2"/>
  <c r="K23" i="21" s="1"/>
  <c r="AD25" i="20" s="1"/>
  <c r="GB161" i="2"/>
  <c r="BX53" i="21" s="1"/>
  <c r="CQ55" i="20" s="1"/>
  <c r="FW116" i="2"/>
  <c r="BS8" i="21" s="1"/>
  <c r="CL10" i="20" s="1"/>
  <c r="FC144" i="2"/>
  <c r="AY36" i="21" s="1"/>
  <c r="BR38" i="20" s="1"/>
  <c r="ET218" i="2"/>
  <c r="AP110" i="21" s="1"/>
  <c r="BI112" i="20" s="1"/>
  <c r="DV200" i="2"/>
  <c r="R92" i="21" s="1"/>
  <c r="AK94" i="20" s="1"/>
  <c r="EI159" i="2"/>
  <c r="AE51" i="21" s="1"/>
  <c r="AX53" i="20" s="1"/>
  <c r="FS193" i="2"/>
  <c r="BO85" i="21" s="1"/>
  <c r="CH87" i="20" s="1"/>
  <c r="HA144" i="2"/>
  <c r="CW36" i="21" s="1"/>
  <c r="DP38" i="20" s="1"/>
  <c r="GC208" i="2"/>
  <c r="BY100" i="21" s="1"/>
  <c r="CR102" i="20" s="1"/>
  <c r="EW169" i="2"/>
  <c r="AS61" i="21" s="1"/>
  <c r="BL63" i="20" s="1"/>
  <c r="GV146" i="2"/>
  <c r="CR38" i="21" s="1"/>
  <c r="DK40" i="20" s="1"/>
  <c r="EM189" i="2"/>
  <c r="AI81" i="21" s="1"/>
  <c r="BB83" i="20" s="1"/>
  <c r="FB167" i="2"/>
  <c r="AX59" i="21" s="1"/>
  <c r="BQ61" i="20" s="1"/>
  <c r="FQ148" i="2"/>
  <c r="BM40" i="21" s="1"/>
  <c r="CF42" i="20" s="1"/>
  <c r="FV117" i="2"/>
  <c r="BR9" i="21" s="1"/>
  <c r="CK11" i="20" s="1"/>
  <c r="GY199" i="2"/>
  <c r="CU91" i="21" s="1"/>
  <c r="DN93" i="20" s="1"/>
  <c r="EZ162" i="2"/>
  <c r="AV54" i="21" s="1"/>
  <c r="BO56" i="20" s="1"/>
  <c r="DY209" i="2"/>
  <c r="U101" i="21" s="1"/>
  <c r="AN103" i="20" s="1"/>
  <c r="GI189" i="2"/>
  <c r="CE81" i="21" s="1"/>
  <c r="CX83" i="20" s="1"/>
  <c r="FD218" i="2"/>
  <c r="AZ110" i="21" s="1"/>
  <c r="BS112" i="20" s="1"/>
  <c r="DF157" i="2"/>
  <c r="B49" i="21" s="1"/>
  <c r="U51" i="20" s="1"/>
  <c r="GJ151" i="2"/>
  <c r="CF43" i="21" s="1"/>
  <c r="CY45" i="20" s="1"/>
  <c r="FQ174" i="2"/>
  <c r="BM66" i="21" s="1"/>
  <c r="CF68" i="20" s="1"/>
  <c r="EG144" i="2"/>
  <c r="AC36" i="21" s="1"/>
  <c r="AV38" i="20" s="1"/>
  <c r="GI207" i="2"/>
  <c r="CE99" i="21" s="1"/>
  <c r="CX101" i="20" s="1"/>
  <c r="GA120" i="2"/>
  <c r="BW12" i="21" s="1"/>
  <c r="CP14" i="20" s="1"/>
  <c r="EU142" i="2"/>
  <c r="AQ34" i="21" s="1"/>
  <c r="BJ36" i="20" s="1"/>
  <c r="FR190" i="2"/>
  <c r="BN82" i="21" s="1"/>
  <c r="CG84" i="20" s="1"/>
  <c r="EB152" i="2"/>
  <c r="X44" i="21" s="1"/>
  <c r="AQ46" i="20" s="1"/>
  <c r="GN173" i="2"/>
  <c r="CJ65" i="21" s="1"/>
  <c r="DC67" i="20" s="1"/>
  <c r="FH147" i="2"/>
  <c r="BD39" i="21" s="1"/>
  <c r="BW41" i="20" s="1"/>
  <c r="FB203" i="2"/>
  <c r="AX95" i="21" s="1"/>
  <c r="BQ97" i="20" s="1"/>
  <c r="EB123" i="2"/>
  <c r="X15" i="21" s="1"/>
  <c r="AQ17" i="20" s="1"/>
  <c r="GC152" i="2"/>
  <c r="BY44" i="21" s="1"/>
  <c r="CR46" i="20" s="1"/>
  <c r="FQ131" i="2"/>
  <c r="BM23" i="21" s="1"/>
  <c r="CF25" i="20" s="1"/>
  <c r="GE129" i="2"/>
  <c r="CA21" i="21" s="1"/>
  <c r="CT23" i="20" s="1"/>
  <c r="EW172" i="2"/>
  <c r="AS64" i="21" s="1"/>
  <c r="BL66" i="20" s="1"/>
  <c r="DW142" i="2"/>
  <c r="S34" i="21" s="1"/>
  <c r="AL36" i="20" s="1"/>
  <c r="FP159" i="2"/>
  <c r="BL51" i="21" s="1"/>
  <c r="CE53" i="20" s="1"/>
  <c r="GO174" i="2"/>
  <c r="CK66" i="21" s="1"/>
  <c r="DD68" i="20" s="1"/>
  <c r="GA206" i="2"/>
  <c r="BW98" i="21" s="1"/>
  <c r="CP100" i="20" s="1"/>
  <c r="DY127" i="2"/>
  <c r="U19" i="21" s="1"/>
  <c r="AN21" i="20" s="1"/>
  <c r="ET123" i="2"/>
  <c r="AP15" i="21" s="1"/>
  <c r="BI17" i="20" s="1"/>
  <c r="FO143" i="2"/>
  <c r="BK35" i="21" s="1"/>
  <c r="CD37" i="20" s="1"/>
  <c r="HC218" i="2"/>
  <c r="CY110" i="21" s="1"/>
  <c r="DR112" i="20" s="1"/>
  <c r="DV183" i="2"/>
  <c r="R75" i="21" s="1"/>
  <c r="AK77" i="20" s="1"/>
  <c r="EI120" i="2"/>
  <c r="AE12" i="21" s="1"/>
  <c r="AX14" i="20" s="1"/>
  <c r="FO167" i="2"/>
  <c r="BK59" i="21" s="1"/>
  <c r="CD61" i="20" s="1"/>
  <c r="EW213" i="2"/>
  <c r="AS105" i="21" s="1"/>
  <c r="BL107" i="20" s="1"/>
  <c r="DW160" i="2"/>
  <c r="S52" i="21" s="1"/>
  <c r="AL54" i="20" s="1"/>
  <c r="DR215" i="2"/>
  <c r="N107" i="21" s="1"/>
  <c r="AG109" i="20" s="1"/>
  <c r="DU169" i="2"/>
  <c r="Q61" i="21" s="1"/>
  <c r="AJ63" i="20" s="1"/>
  <c r="FM148" i="2"/>
  <c r="BI40" i="21" s="1"/>
  <c r="CB42" i="20" s="1"/>
  <c r="EJ162" i="2"/>
  <c r="AF54" i="21" s="1"/>
  <c r="AY56" i="20" s="1"/>
  <c r="GE144" i="2"/>
  <c r="CA36" i="21" s="1"/>
  <c r="CT38" i="20" s="1"/>
  <c r="GG195" i="2"/>
  <c r="CC87" i="21" s="1"/>
  <c r="CV89" i="20" s="1"/>
  <c r="EH200" i="2"/>
  <c r="AD92" i="21" s="1"/>
  <c r="AW94" i="20" s="1"/>
  <c r="GE206" i="2"/>
  <c r="CA98" i="21" s="1"/>
  <c r="CT100" i="20" s="1"/>
  <c r="FF165" i="2"/>
  <c r="BB57" i="21" s="1"/>
  <c r="BU59" i="20" s="1"/>
  <c r="EH177" i="2"/>
  <c r="AD69" i="21" s="1"/>
  <c r="AW71" i="20" s="1"/>
  <c r="EZ120" i="2"/>
  <c r="AV12" i="21" s="1"/>
  <c r="BO14" i="20" s="1"/>
  <c r="FY149" i="2"/>
  <c r="BU41" i="21" s="1"/>
  <c r="CN43" i="20" s="1"/>
  <c r="FV157" i="2"/>
  <c r="BR49" i="21" s="1"/>
  <c r="CK51" i="20" s="1"/>
  <c r="DG162" i="2"/>
  <c r="C54" i="21" s="1"/>
  <c r="V56" i="20" s="1"/>
  <c r="DT146" i="2"/>
  <c r="P38" i="21" s="1"/>
  <c r="AI40" i="20" s="1"/>
  <c r="FH209" i="2"/>
  <c r="BD101" i="21" s="1"/>
  <c r="BW103" i="20" s="1"/>
  <c r="DT126" i="2"/>
  <c r="P18" i="21" s="1"/>
  <c r="AI20" i="20" s="1"/>
  <c r="FT114" i="2"/>
  <c r="BP6" i="21" s="1"/>
  <c r="CI8" i="20" s="1"/>
  <c r="GM196" i="2"/>
  <c r="CI88" i="21" s="1"/>
  <c r="DB90" i="20" s="1"/>
  <c r="DU124" i="2"/>
  <c r="Q16" i="21" s="1"/>
  <c r="AJ18" i="20" s="1"/>
  <c r="DG148" i="2"/>
  <c r="C40" i="21" s="1"/>
  <c r="V42" i="20" s="1"/>
  <c r="DF126" i="2"/>
  <c r="B18" i="21" s="1"/>
  <c r="U20" i="20" s="1"/>
  <c r="DS147" i="2"/>
  <c r="O39" i="21" s="1"/>
  <c r="AH41" i="20" s="1"/>
  <c r="EI207" i="2"/>
  <c r="AE99" i="21" s="1"/>
  <c r="AX101" i="20" s="1"/>
  <c r="GT168" i="2"/>
  <c r="CP60" i="21" s="1"/>
  <c r="DI62" i="20" s="1"/>
  <c r="HE140" i="2"/>
  <c r="DA32" i="21" s="1"/>
  <c r="DT34" i="20" s="1"/>
  <c r="EP206" i="2"/>
  <c r="AL98" i="21" s="1"/>
  <c r="BE100" i="20" s="1"/>
  <c r="GH192" i="2"/>
  <c r="CD84" i="21" s="1"/>
  <c r="CW86" i="20" s="1"/>
  <c r="DL187" i="2"/>
  <c r="H79" i="21" s="1"/>
  <c r="AA81" i="20" s="1"/>
  <c r="DT145" i="2"/>
  <c r="P37" i="21" s="1"/>
  <c r="AI39" i="20" s="1"/>
  <c r="FZ191" i="2"/>
  <c r="BV83" i="21" s="1"/>
  <c r="CO85" i="20" s="1"/>
  <c r="EZ179" i="2"/>
  <c r="AV71" i="21" s="1"/>
  <c r="BO73" i="20" s="1"/>
  <c r="HC144" i="2"/>
  <c r="CY36" i="21" s="1"/>
  <c r="DR38" i="20" s="1"/>
  <c r="DP194" i="2"/>
  <c r="L86" i="21" s="1"/>
  <c r="AE88" i="20" s="1"/>
  <c r="DS200" i="2"/>
  <c r="O92" i="21" s="1"/>
  <c r="AH94" i="20" s="1"/>
  <c r="GH159" i="2"/>
  <c r="CD51" i="21" s="1"/>
  <c r="CW53" i="20" s="1"/>
  <c r="DY120" i="2"/>
  <c r="U12" i="21" s="1"/>
  <c r="AN14" i="20" s="1"/>
  <c r="DG141" i="2"/>
  <c r="C33" i="21" s="1"/>
  <c r="V35" i="20" s="1"/>
  <c r="GW199" i="2"/>
  <c r="CS91" i="21" s="1"/>
  <c r="DL93" i="20" s="1"/>
  <c r="FV114" i="2"/>
  <c r="BR6" i="21" s="1"/>
  <c r="CK8" i="20" s="1"/>
  <c r="EV114" i="2"/>
  <c r="AR6" i="21" s="1"/>
  <c r="BK8" i="20" s="1"/>
  <c r="EO118" i="2"/>
  <c r="AK10" i="21" s="1"/>
  <c r="BD12" i="20" s="1"/>
  <c r="FN116" i="2"/>
  <c r="BJ8" i="21" s="1"/>
  <c r="CC10" i="20" s="1"/>
  <c r="GL132" i="2"/>
  <c r="CH24" i="21" s="1"/>
  <c r="DA26" i="20" s="1"/>
  <c r="EP183" i="2"/>
  <c r="AL75" i="21" s="1"/>
  <c r="BE77" i="20" s="1"/>
  <c r="GB197" i="2"/>
  <c r="BX89" i="21" s="1"/>
  <c r="CQ91" i="20" s="1"/>
  <c r="EH208" i="2"/>
  <c r="AD100" i="21" s="1"/>
  <c r="AW102" i="20" s="1"/>
  <c r="GE202" i="2"/>
  <c r="CA94" i="21" s="1"/>
  <c r="CT96" i="20" s="1"/>
  <c r="GY197" i="2"/>
  <c r="CU89" i="21" s="1"/>
  <c r="DN91" i="20" s="1"/>
  <c r="EE119" i="2"/>
  <c r="AA11" i="21" s="1"/>
  <c r="AT13" i="20" s="1"/>
  <c r="EX202" i="2"/>
  <c r="AT94" i="21" s="1"/>
  <c r="BM96" i="20" s="1"/>
  <c r="DJ150" i="2"/>
  <c r="F42" i="21" s="1"/>
  <c r="Y44" i="20" s="1"/>
  <c r="DW125" i="2"/>
  <c r="S17" i="21" s="1"/>
  <c r="AL19" i="20" s="1"/>
  <c r="EL143" i="2"/>
  <c r="AH35" i="21" s="1"/>
  <c r="BA37" i="20" s="1"/>
  <c r="EY187" i="2"/>
  <c r="AU79" i="21" s="1"/>
  <c r="BN81" i="20" s="1"/>
  <c r="GD163" i="2"/>
  <c r="BZ55" i="21" s="1"/>
  <c r="CS57" i="20" s="1"/>
  <c r="DS144" i="2"/>
  <c r="O36" i="21" s="1"/>
  <c r="AH38" i="20" s="1"/>
  <c r="FB204" i="2"/>
  <c r="AX96" i="21" s="1"/>
  <c r="BQ98" i="20" s="1"/>
  <c r="EN124" i="2"/>
  <c r="AJ16" i="21" s="1"/>
  <c r="BC18" i="20" s="1"/>
  <c r="GR195" i="2"/>
  <c r="CN87" i="21" s="1"/>
  <c r="DG89" i="20" s="1"/>
  <c r="GR126" i="2"/>
  <c r="CN18" i="21" s="1"/>
  <c r="DG20" i="20" s="1"/>
  <c r="DP199" i="2"/>
  <c r="L91" i="21" s="1"/>
  <c r="AE93" i="20" s="1"/>
  <c r="EV156" i="2"/>
  <c r="AR48" i="21" s="1"/>
  <c r="BK50" i="20" s="1"/>
  <c r="DQ200" i="2"/>
  <c r="M92" i="21" s="1"/>
  <c r="AF94" i="20" s="1"/>
  <c r="FZ157" i="2"/>
  <c r="BV49" i="21" s="1"/>
  <c r="CO51" i="20" s="1"/>
  <c r="GI196" i="2"/>
  <c r="CE88" i="21" s="1"/>
  <c r="CX90" i="20" s="1"/>
  <c r="ET189" i="2"/>
  <c r="AP81" i="21" s="1"/>
  <c r="BI83" i="20" s="1"/>
  <c r="EY125" i="2"/>
  <c r="AU17" i="21" s="1"/>
  <c r="BN19" i="20" s="1"/>
  <c r="GY191" i="2"/>
  <c r="CU83" i="21" s="1"/>
  <c r="DN85" i="20" s="1"/>
  <c r="EG195" i="2"/>
  <c r="AC87" i="21" s="1"/>
  <c r="AV89" i="20" s="1"/>
  <c r="GU125" i="2"/>
  <c r="CQ17" i="21" s="1"/>
  <c r="DJ19" i="20" s="1"/>
  <c r="FS151" i="2"/>
  <c r="BO43" i="21" s="1"/>
  <c r="CH45" i="20" s="1"/>
  <c r="EQ202" i="2"/>
  <c r="AM94" i="21" s="1"/>
  <c r="BF96" i="20" s="1"/>
  <c r="DM142" i="2"/>
  <c r="I34" i="21" s="1"/>
  <c r="AB36" i="20" s="1"/>
  <c r="GS190" i="2"/>
  <c r="CO82" i="21" s="1"/>
  <c r="DH84" i="20" s="1"/>
  <c r="FZ139" i="2"/>
  <c r="BV31" i="21" s="1"/>
  <c r="CO33" i="20" s="1"/>
  <c r="FO205" i="2"/>
  <c r="BK97" i="21" s="1"/>
  <c r="CD99" i="20" s="1"/>
  <c r="EH142" i="2"/>
  <c r="AD34" i="21" s="1"/>
  <c r="AW36" i="20" s="1"/>
  <c r="DP201" i="2"/>
  <c r="L93" i="21" s="1"/>
  <c r="AE95" i="20" s="1"/>
  <c r="DH188" i="2"/>
  <c r="D80" i="21" s="1"/>
  <c r="W82" i="20" s="1"/>
  <c r="HB193" i="2"/>
  <c r="CX85" i="21" s="1"/>
  <c r="DQ87" i="20" s="1"/>
  <c r="DY180" i="2"/>
  <c r="U72" i="21" s="1"/>
  <c r="AN74" i="20" s="1"/>
  <c r="GU152" i="2"/>
  <c r="CQ44" i="21" s="1"/>
  <c r="DJ46" i="20" s="1"/>
  <c r="GZ145" i="2"/>
  <c r="CV37" i="21" s="1"/>
  <c r="DO39" i="20" s="1"/>
  <c r="EL149" i="2"/>
  <c r="AH41" i="21" s="1"/>
  <c r="BA43" i="20" s="1"/>
  <c r="GG129" i="2"/>
  <c r="CC21" i="21" s="1"/>
  <c r="CV23" i="20" s="1"/>
  <c r="GQ146" i="2"/>
  <c r="CM38" i="21" s="1"/>
  <c r="DF40" i="20" s="1"/>
  <c r="EN149" i="2"/>
  <c r="AJ41" i="21" s="1"/>
  <c r="BC43" i="20" s="1"/>
  <c r="DS159" i="2"/>
  <c r="O51" i="21" s="1"/>
  <c r="AH53" i="20" s="1"/>
  <c r="GD153" i="2"/>
  <c r="BZ45" i="21" s="1"/>
  <c r="CS47" i="20" s="1"/>
  <c r="DN158" i="2"/>
  <c r="J50" i="21" s="1"/>
  <c r="AC52" i="20" s="1"/>
  <c r="DP144" i="2"/>
  <c r="L36" i="21" s="1"/>
  <c r="AE38" i="20" s="1"/>
  <c r="DO127" i="2"/>
  <c r="K19" i="21" s="1"/>
  <c r="AD21" i="20" s="1"/>
  <c r="DV209" i="2"/>
  <c r="R101" i="21" s="1"/>
  <c r="AK103" i="20" s="1"/>
  <c r="GM211" i="2"/>
  <c r="CI103" i="21" s="1"/>
  <c r="DB105" i="20" s="1"/>
  <c r="FL148" i="2"/>
  <c r="BH40" i="21" s="1"/>
  <c r="CA42" i="20" s="1"/>
  <c r="GI153" i="2"/>
  <c r="CE45" i="21" s="1"/>
  <c r="CX47" i="20" s="1"/>
  <c r="FY194" i="2"/>
  <c r="BU86" i="21" s="1"/>
  <c r="CN88" i="20" s="1"/>
  <c r="GT154" i="2"/>
  <c r="CP46" i="21" s="1"/>
  <c r="DI48" i="20" s="1"/>
  <c r="GE140" i="2"/>
  <c r="CA32" i="21" s="1"/>
  <c r="CT34" i="20" s="1"/>
  <c r="DP164" i="2"/>
  <c r="L56" i="21" s="1"/>
  <c r="AE58" i="20" s="1"/>
  <c r="GD182" i="2"/>
  <c r="BZ74" i="21" s="1"/>
  <c r="CS76" i="20" s="1"/>
  <c r="EY177" i="2"/>
  <c r="AU69" i="21" s="1"/>
  <c r="BN71" i="20" s="1"/>
  <c r="FD182" i="2"/>
  <c r="AZ74" i="21" s="1"/>
  <c r="BS76" i="20" s="1"/>
  <c r="GL164" i="2"/>
  <c r="CH56" i="21" s="1"/>
  <c r="DA58" i="20" s="1"/>
  <c r="EG137" i="2"/>
  <c r="AC29" i="21" s="1"/>
  <c r="AV31" i="20" s="1"/>
  <c r="FR170" i="2"/>
  <c r="BN62" i="21" s="1"/>
  <c r="CG64" i="20" s="1"/>
  <c r="DV178" i="2"/>
  <c r="R70" i="21" s="1"/>
  <c r="AK72" i="20" s="1"/>
  <c r="HF142" i="2"/>
  <c r="DB34" i="21" s="1"/>
  <c r="DU36" i="20" s="1"/>
  <c r="GG211" i="2"/>
  <c r="CC103" i="21" s="1"/>
  <c r="CV105" i="20" s="1"/>
  <c r="FF121" i="2"/>
  <c r="BB13" i="21" s="1"/>
  <c r="BU15" i="20" s="1"/>
  <c r="HC212" i="2"/>
  <c r="CY104" i="21" s="1"/>
  <c r="DR106" i="20" s="1"/>
  <c r="DR183" i="2"/>
  <c r="N75" i="21" s="1"/>
  <c r="AG77" i="20" s="1"/>
  <c r="ER140" i="2"/>
  <c r="AN32" i="21" s="1"/>
  <c r="BG34" i="20" s="1"/>
  <c r="EM184" i="2"/>
  <c r="AI76" i="21" s="1"/>
  <c r="BB78" i="20" s="1"/>
  <c r="DS169" i="2"/>
  <c r="O61" i="21" s="1"/>
  <c r="AH63" i="20" s="1"/>
  <c r="GJ140" i="2"/>
  <c r="CF32" i="21" s="1"/>
  <c r="CY34" i="20" s="1"/>
  <c r="GR157" i="2"/>
  <c r="CN49" i="21" s="1"/>
  <c r="DG51" i="20" s="1"/>
  <c r="FO187" i="2"/>
  <c r="BK79" i="21" s="1"/>
  <c r="CD81" i="20" s="1"/>
  <c r="GN180" i="2"/>
  <c r="CJ72" i="21" s="1"/>
  <c r="DC74" i="20" s="1"/>
  <c r="GR140" i="2"/>
  <c r="CN32" i="21" s="1"/>
  <c r="DG34" i="20" s="1"/>
  <c r="EA158" i="2"/>
  <c r="W50" i="21" s="1"/>
  <c r="AP52" i="20" s="1"/>
  <c r="GP151" i="2"/>
  <c r="CL43" i="21" s="1"/>
  <c r="DE45" i="20" s="1"/>
  <c r="GJ155" i="2"/>
  <c r="CF47" i="21" s="1"/>
  <c r="CY49" i="20" s="1"/>
  <c r="GP314" i="2"/>
  <c r="CL207" i="21" s="1"/>
  <c r="HH98" i="20" s="1"/>
  <c r="FF263" i="2"/>
  <c r="BB156" i="21" s="1"/>
  <c r="FX47" i="20" s="1"/>
  <c r="FM303" i="2"/>
  <c r="BI196" i="21" s="1"/>
  <c r="GE87" i="20" s="1"/>
  <c r="DS273" i="2"/>
  <c r="O166" i="21" s="1"/>
  <c r="EK57" i="20" s="1"/>
  <c r="DQ268" i="2"/>
  <c r="M161" i="21" s="1"/>
  <c r="EI52" i="20" s="1"/>
  <c r="EA290" i="2"/>
  <c r="W183" i="21" s="1"/>
  <c r="ES74" i="20" s="1"/>
  <c r="HF308" i="2"/>
  <c r="DB201" i="21" s="1"/>
  <c r="HX92" i="20" s="1"/>
  <c r="DY248" i="2"/>
  <c r="U141" i="21" s="1"/>
  <c r="EQ32" i="20" s="1"/>
  <c r="FE326" i="2"/>
  <c r="BA219" i="21" s="1"/>
  <c r="FW110" i="20" s="1"/>
  <c r="ED249" i="2"/>
  <c r="Z142" i="21" s="1"/>
  <c r="EV33" i="20" s="1"/>
  <c r="EI251" i="2"/>
  <c r="AE144" i="21" s="1"/>
  <c r="FA35" i="20" s="1"/>
  <c r="DQ299" i="2"/>
  <c r="M192" i="21" s="1"/>
  <c r="EI83" i="20" s="1"/>
  <c r="DU227" i="2"/>
  <c r="Q120" i="21" s="1"/>
  <c r="EM11" i="20" s="1"/>
  <c r="GF299" i="2"/>
  <c r="CB192" i="21" s="1"/>
  <c r="GX83" i="20" s="1"/>
  <c r="FA223" i="2"/>
  <c r="AW116" i="21" s="1"/>
  <c r="FQ314" i="2"/>
  <c r="BM207" i="21" s="1"/>
  <c r="GI98" i="20" s="1"/>
  <c r="DF302" i="2"/>
  <c r="B195" i="21" s="1"/>
  <c r="DX86" i="20" s="1"/>
  <c r="DN311" i="2"/>
  <c r="J204" i="21" s="1"/>
  <c r="EF95" i="20" s="1"/>
  <c r="EN245" i="2"/>
  <c r="AJ138" i="21" s="1"/>
  <c r="FF29" i="20" s="1"/>
  <c r="HB264" i="2"/>
  <c r="CX157" i="21" s="1"/>
  <c r="HT48" i="20" s="1"/>
  <c r="GT228" i="2"/>
  <c r="CP121" i="21" s="1"/>
  <c r="HL12" i="20" s="1"/>
  <c r="FK256" i="2"/>
  <c r="BG149" i="21" s="1"/>
  <c r="GC40" i="20" s="1"/>
  <c r="HH323" i="2"/>
  <c r="DD216" i="21" s="1"/>
  <c r="HZ107" i="20" s="1"/>
  <c r="GC261" i="2"/>
  <c r="BY154" i="21" s="1"/>
  <c r="GU45" i="20" s="1"/>
  <c r="EI288" i="2"/>
  <c r="AE181" i="21" s="1"/>
  <c r="FA72" i="20" s="1"/>
  <c r="DQ259" i="2"/>
  <c r="M152" i="21" s="1"/>
  <c r="EI43" i="20" s="1"/>
  <c r="FJ235" i="2"/>
  <c r="BF128" i="21" s="1"/>
  <c r="GB19" i="20" s="1"/>
  <c r="GW273" i="2"/>
  <c r="CS166" i="21" s="1"/>
  <c r="HO57" i="20" s="1"/>
  <c r="EG318" i="2"/>
  <c r="AC211" i="21" s="1"/>
  <c r="EY102" i="20" s="1"/>
  <c r="GE251" i="2"/>
  <c r="CA144" i="21" s="1"/>
  <c r="GW35" i="20" s="1"/>
  <c r="ED231" i="2"/>
  <c r="Z124" i="21" s="1"/>
  <c r="EV15" i="20" s="1"/>
  <c r="FD304" i="2"/>
  <c r="AZ197" i="21" s="1"/>
  <c r="FV88" i="20" s="1"/>
  <c r="ET311" i="2"/>
  <c r="AP204" i="21" s="1"/>
  <c r="FL95" i="20" s="1"/>
  <c r="GX303" i="2"/>
  <c r="CT196" i="21" s="1"/>
  <c r="HP87" i="20" s="1"/>
  <c r="GZ308" i="2"/>
  <c r="CV201" i="21" s="1"/>
  <c r="HR92" i="20" s="1"/>
  <c r="DT288" i="2"/>
  <c r="P181" i="21" s="1"/>
  <c r="EL72" i="20" s="1"/>
  <c r="EH298" i="2"/>
  <c r="AD191" i="21" s="1"/>
  <c r="EZ82" i="20" s="1"/>
  <c r="GP256" i="2"/>
  <c r="CL149" i="21" s="1"/>
  <c r="HH40" i="20" s="1"/>
  <c r="GD242" i="2"/>
  <c r="BZ135" i="21" s="1"/>
  <c r="GV26" i="20" s="1"/>
  <c r="DX291" i="2"/>
  <c r="T184" i="21" s="1"/>
  <c r="EP75" i="20" s="1"/>
  <c r="FI277" i="2"/>
  <c r="BE170" i="21" s="1"/>
  <c r="GA61" i="20" s="1"/>
  <c r="EE292" i="2"/>
  <c r="AA185" i="21" s="1"/>
  <c r="EW76" i="20" s="1"/>
  <c r="EK271" i="2"/>
  <c r="AG164" i="21" s="1"/>
  <c r="FC55" i="20" s="1"/>
  <c r="FS260" i="2"/>
  <c r="BO153" i="21" s="1"/>
  <c r="GK44" i="20" s="1"/>
  <c r="ER252" i="2"/>
  <c r="AN145" i="21" s="1"/>
  <c r="FJ36" i="20" s="1"/>
  <c r="DJ224" i="2"/>
  <c r="F117" i="21" s="1"/>
  <c r="EB8" i="20" s="1"/>
  <c r="DM295" i="2"/>
  <c r="I188" i="21" s="1"/>
  <c r="EE79" i="20" s="1"/>
  <c r="DK304" i="2"/>
  <c r="G197" i="21" s="1"/>
  <c r="EC88" i="20" s="1"/>
  <c r="GD317" i="2"/>
  <c r="BZ210" i="21" s="1"/>
  <c r="GV101" i="20" s="1"/>
  <c r="FK268" i="2"/>
  <c r="BG161" i="21" s="1"/>
  <c r="GC52" i="20" s="1"/>
  <c r="EX306" i="2"/>
  <c r="AT199" i="21" s="1"/>
  <c r="FP90" i="20" s="1"/>
  <c r="HB300" i="2"/>
  <c r="CX193" i="21" s="1"/>
  <c r="HT84" i="20" s="1"/>
  <c r="EV271" i="2"/>
  <c r="AR164" i="21" s="1"/>
  <c r="FN55" i="20" s="1"/>
  <c r="FU321" i="2"/>
  <c r="BQ214" i="21" s="1"/>
  <c r="GM105" i="20" s="1"/>
  <c r="FN279" i="2"/>
  <c r="BJ172" i="21" s="1"/>
  <c r="GF63" i="20" s="1"/>
  <c r="GV258" i="2"/>
  <c r="CR151" i="21" s="1"/>
  <c r="HN42" i="20" s="1"/>
  <c r="GA227" i="2"/>
  <c r="BW120" i="21" s="1"/>
  <c r="GS11" i="20" s="1"/>
  <c r="GL313" i="2"/>
  <c r="CH206" i="21" s="1"/>
  <c r="HD97" i="20" s="1"/>
  <c r="FT315" i="2"/>
  <c r="BP208" i="21" s="1"/>
  <c r="GL99" i="20" s="1"/>
  <c r="DI250" i="2"/>
  <c r="E143" i="21" s="1"/>
  <c r="EA34" i="20" s="1"/>
  <c r="GG255" i="2"/>
  <c r="CC148" i="21" s="1"/>
  <c r="GY39" i="20" s="1"/>
  <c r="DX277" i="2"/>
  <c r="T170" i="21" s="1"/>
  <c r="EP61" i="20" s="1"/>
  <c r="HF305" i="2"/>
  <c r="DB198" i="21" s="1"/>
  <c r="HX89" i="20" s="1"/>
  <c r="GM285" i="2"/>
  <c r="CI178" i="21" s="1"/>
  <c r="HE69" i="20" s="1"/>
  <c r="DN235" i="2"/>
  <c r="J128" i="21" s="1"/>
  <c r="EF19" i="20" s="1"/>
  <c r="EW260" i="2"/>
  <c r="AS153" i="21" s="1"/>
  <c r="FO44" i="20" s="1"/>
  <c r="GV305" i="2"/>
  <c r="CR198" i="21" s="1"/>
  <c r="HN89" i="20" s="1"/>
  <c r="GZ311" i="2"/>
  <c r="CV204" i="21" s="1"/>
  <c r="HR95" i="20" s="1"/>
  <c r="FM249" i="2"/>
  <c r="BI142" i="21" s="1"/>
  <c r="GE33" i="20" s="1"/>
  <c r="FI282" i="2"/>
  <c r="BE175" i="21" s="1"/>
  <c r="GA66" i="20" s="1"/>
  <c r="DU245" i="2"/>
  <c r="Q138" i="21" s="1"/>
  <c r="EM29" i="20" s="1"/>
  <c r="DX276" i="2"/>
  <c r="T169" i="21" s="1"/>
  <c r="EP60" i="20" s="1"/>
  <c r="EN262" i="2"/>
  <c r="AJ155" i="21" s="1"/>
  <c r="FF46" i="20" s="1"/>
  <c r="GR277" i="2"/>
  <c r="CN170" i="21" s="1"/>
  <c r="HJ61" i="20" s="1"/>
  <c r="GF248" i="2"/>
  <c r="CB141" i="21" s="1"/>
  <c r="GX32" i="20" s="1"/>
  <c r="FK225" i="2"/>
  <c r="BG118" i="21" s="1"/>
  <c r="GC9" i="20" s="1"/>
  <c r="HC300" i="2"/>
  <c r="CY193" i="21" s="1"/>
  <c r="HU84" i="20" s="1"/>
  <c r="EG295" i="2"/>
  <c r="AC188" i="21" s="1"/>
  <c r="EY79" i="20" s="1"/>
  <c r="DV320" i="2"/>
  <c r="R213" i="21" s="1"/>
  <c r="EN104" i="20" s="1"/>
  <c r="FL240" i="2"/>
  <c r="BH133" i="21" s="1"/>
  <c r="GD24" i="20" s="1"/>
  <c r="HB293" i="2"/>
  <c r="CX186" i="21" s="1"/>
  <c r="HT77" i="20" s="1"/>
  <c r="DJ245" i="2"/>
  <c r="F138" i="21" s="1"/>
  <c r="EB29" i="20" s="1"/>
  <c r="FR259" i="2"/>
  <c r="BN152" i="21" s="1"/>
  <c r="GJ43" i="20" s="1"/>
  <c r="HC271" i="2"/>
  <c r="CY164" i="21" s="1"/>
  <c r="HU55" i="20" s="1"/>
  <c r="FC305" i="2"/>
  <c r="AY198" i="21" s="1"/>
  <c r="FU89" i="20" s="1"/>
  <c r="EA223" i="2"/>
  <c r="W116" i="21" s="1"/>
  <c r="GK292" i="2"/>
  <c r="CG185" i="21" s="1"/>
  <c r="HC76" i="20" s="1"/>
  <c r="DI304" i="2"/>
  <c r="E197" i="21" s="1"/>
  <c r="EA88" i="20" s="1"/>
  <c r="EJ228" i="2"/>
  <c r="AF121" i="21" s="1"/>
  <c r="FB12" i="20" s="1"/>
  <c r="FR302" i="2"/>
  <c r="BN195" i="21" s="1"/>
  <c r="GJ86" i="20" s="1"/>
  <c r="DQ230" i="2"/>
  <c r="M123" i="21" s="1"/>
  <c r="EI14" i="20" s="1"/>
  <c r="GG267" i="2"/>
  <c r="CC160" i="21" s="1"/>
  <c r="GY51" i="20" s="1"/>
  <c r="EK270" i="2"/>
  <c r="AG163" i="21" s="1"/>
  <c r="FC54" i="20" s="1"/>
  <c r="DY322" i="2"/>
  <c r="U215" i="21" s="1"/>
  <c r="EQ106" i="20" s="1"/>
  <c r="DN264" i="2"/>
  <c r="J157" i="21" s="1"/>
  <c r="EF48" i="20" s="1"/>
  <c r="DI273" i="2"/>
  <c r="E166" i="21" s="1"/>
  <c r="EA57" i="20" s="1"/>
  <c r="GC272" i="2"/>
  <c r="BY165" i="21" s="1"/>
  <c r="GU56" i="20" s="1"/>
  <c r="GT243" i="2"/>
  <c r="CP136" i="21" s="1"/>
  <c r="HL27" i="20" s="1"/>
  <c r="FU310" i="2"/>
  <c r="BQ203" i="21" s="1"/>
  <c r="GM94" i="20" s="1"/>
  <c r="GL301" i="2"/>
  <c r="CH194" i="21" s="1"/>
  <c r="HD85" i="20" s="1"/>
  <c r="ET297" i="2"/>
  <c r="AP190" i="21" s="1"/>
  <c r="FL81" i="20" s="1"/>
  <c r="GP276" i="2"/>
  <c r="CL169" i="21" s="1"/>
  <c r="HH60" i="20" s="1"/>
  <c r="FP324" i="2"/>
  <c r="BL217" i="21" s="1"/>
  <c r="GH108" i="20" s="1"/>
  <c r="FL231" i="2"/>
  <c r="BH124" i="21" s="1"/>
  <c r="GD15" i="20" s="1"/>
  <c r="FH239" i="2"/>
  <c r="BD132" i="21" s="1"/>
  <c r="FZ23" i="20" s="1"/>
  <c r="FJ282" i="2"/>
  <c r="BF175" i="21" s="1"/>
  <c r="GB66" i="20" s="1"/>
  <c r="DX327" i="2"/>
  <c r="T220" i="21" s="1"/>
  <c r="EP111" i="20" s="1"/>
  <c r="DP225" i="2"/>
  <c r="L118" i="21" s="1"/>
  <c r="EH9" i="20" s="1"/>
  <c r="DK296" i="2"/>
  <c r="G189" i="21" s="1"/>
  <c r="EC80" i="20" s="1"/>
  <c r="DG291" i="2"/>
  <c r="C184" i="21" s="1"/>
  <c r="DY75" i="20" s="1"/>
  <c r="GY255" i="2"/>
  <c r="CU148" i="21" s="1"/>
  <c r="HQ39" i="20" s="1"/>
  <c r="FZ319" i="2"/>
  <c r="BV212" i="21" s="1"/>
  <c r="GR103" i="20" s="1"/>
  <c r="DY300" i="2"/>
  <c r="U193" i="21" s="1"/>
  <c r="EQ84" i="20" s="1"/>
  <c r="GR262" i="2"/>
  <c r="CN155" i="21" s="1"/>
  <c r="HJ46" i="20" s="1"/>
  <c r="HE255" i="2"/>
  <c r="DA148" i="21" s="1"/>
  <c r="HW39" i="20" s="1"/>
  <c r="ER275" i="2"/>
  <c r="AN168" i="21" s="1"/>
  <c r="FJ59" i="20" s="1"/>
  <c r="EA326" i="2"/>
  <c r="W219" i="21" s="1"/>
  <c r="ES110" i="20" s="1"/>
  <c r="ER231" i="2"/>
  <c r="AN124" i="21" s="1"/>
  <c r="FJ15" i="20" s="1"/>
  <c r="DK286" i="2"/>
  <c r="G179" i="21" s="1"/>
  <c r="EC70" i="20" s="1"/>
  <c r="EG315" i="2"/>
  <c r="AC208" i="21" s="1"/>
  <c r="EY99" i="20" s="1"/>
  <c r="DJ258" i="2"/>
  <c r="F151" i="21" s="1"/>
  <c r="EB42" i="20" s="1"/>
  <c r="DY305" i="2"/>
  <c r="U198" i="21" s="1"/>
  <c r="EQ89" i="20" s="1"/>
  <c r="HH280" i="2"/>
  <c r="DD173" i="21" s="1"/>
  <c r="HZ64" i="20" s="1"/>
  <c r="EG308" i="2"/>
  <c r="AC201" i="21" s="1"/>
  <c r="EY92" i="20" s="1"/>
  <c r="EV256" i="2"/>
  <c r="AR149" i="21" s="1"/>
  <c r="FN40" i="20" s="1"/>
  <c r="DR313" i="2"/>
  <c r="N206" i="21" s="1"/>
  <c r="EJ97" i="20" s="1"/>
  <c r="DQ263" i="2"/>
  <c r="M156" i="21" s="1"/>
  <c r="EI47" i="20" s="1"/>
  <c r="DQ302" i="2"/>
  <c r="M195" i="21" s="1"/>
  <c r="EI86" i="20" s="1"/>
  <c r="FD283" i="2"/>
  <c r="AZ176" i="21" s="1"/>
  <c r="FV67" i="20" s="1"/>
  <c r="FX227" i="2"/>
  <c r="BT120" i="21" s="1"/>
  <c r="GP11" i="20" s="1"/>
  <c r="DM293" i="2"/>
  <c r="I186" i="21" s="1"/>
  <c r="EE77" i="20" s="1"/>
  <c r="EX329" i="2"/>
  <c r="AT222" i="21" s="1"/>
  <c r="FP113" i="20" s="1"/>
  <c r="EF248" i="2"/>
  <c r="AB141" i="21" s="1"/>
  <c r="EX32" i="20" s="1"/>
  <c r="DP261" i="2"/>
  <c r="L154" i="21" s="1"/>
  <c r="EH45" i="20" s="1"/>
  <c r="FW235" i="2"/>
  <c r="BS128" i="21" s="1"/>
  <c r="GO19" i="20" s="1"/>
  <c r="EQ308" i="2"/>
  <c r="AM201" i="21" s="1"/>
  <c r="FI92" i="20" s="1"/>
  <c r="FG262" i="2"/>
  <c r="BC155" i="21" s="1"/>
  <c r="FY46" i="20" s="1"/>
  <c r="GO242" i="2"/>
  <c r="CK135" i="21" s="1"/>
  <c r="HG26" i="20" s="1"/>
  <c r="FD289" i="2"/>
  <c r="AZ182" i="21" s="1"/>
  <c r="FV73" i="20" s="1"/>
  <c r="FD250" i="2"/>
  <c r="AZ143" i="21" s="1"/>
  <c r="FV34" i="20" s="1"/>
  <c r="GN234" i="2"/>
  <c r="CJ127" i="21" s="1"/>
  <c r="HF18" i="20" s="1"/>
  <c r="GC265" i="2"/>
  <c r="BY158" i="21" s="1"/>
  <c r="GU49" i="20" s="1"/>
  <c r="GO246" i="2"/>
  <c r="CK139" i="21" s="1"/>
  <c r="HG30" i="20" s="1"/>
  <c r="GO322" i="2"/>
  <c r="CK215" i="21" s="1"/>
  <c r="HG106" i="20" s="1"/>
  <c r="EU269" i="2"/>
  <c r="AQ162" i="21" s="1"/>
  <c r="FM53" i="20" s="1"/>
  <c r="EP282" i="2"/>
  <c r="AL175" i="21" s="1"/>
  <c r="FH66" i="20" s="1"/>
  <c r="HH260" i="2"/>
  <c r="DD153" i="21" s="1"/>
  <c r="HZ44" i="20" s="1"/>
  <c r="DI255" i="2"/>
  <c r="E148" i="21" s="1"/>
  <c r="EA39" i="20" s="1"/>
  <c r="GQ282" i="2"/>
  <c r="CM175" i="21" s="1"/>
  <c r="HI66" i="20" s="1"/>
  <c r="DI315" i="2"/>
  <c r="E208" i="21" s="1"/>
  <c r="EA99" i="20" s="1"/>
  <c r="GQ226" i="2"/>
  <c r="CM119" i="21" s="1"/>
  <c r="HI10" i="20" s="1"/>
  <c r="EE271" i="2"/>
  <c r="AA164" i="21" s="1"/>
  <c r="EW55" i="20" s="1"/>
  <c r="FN322" i="2"/>
  <c r="BJ215" i="21" s="1"/>
  <c r="GF106" i="20" s="1"/>
  <c r="HA305" i="2"/>
  <c r="CW198" i="21" s="1"/>
  <c r="HS89" i="20" s="1"/>
  <c r="FL286" i="2"/>
  <c r="BH179" i="21" s="1"/>
  <c r="GD70" i="20" s="1"/>
  <c r="FP228" i="2"/>
  <c r="BL121" i="21" s="1"/>
  <c r="GH12" i="20" s="1"/>
  <c r="FD227" i="2"/>
  <c r="AZ120" i="21" s="1"/>
  <c r="FV11" i="20" s="1"/>
  <c r="GL270" i="2"/>
  <c r="CH163" i="21" s="1"/>
  <c r="HD54" i="20" s="1"/>
  <c r="GA234" i="2"/>
  <c r="BW127" i="21" s="1"/>
  <c r="GS18" i="20" s="1"/>
  <c r="ER320" i="2"/>
  <c r="AN213" i="21" s="1"/>
  <c r="FJ104" i="20" s="1"/>
  <c r="GG258" i="2"/>
  <c r="CC151" i="21" s="1"/>
  <c r="GY42" i="20" s="1"/>
  <c r="GR290" i="2"/>
  <c r="CN183" i="21" s="1"/>
  <c r="HJ74" i="20" s="1"/>
  <c r="EK311" i="2"/>
  <c r="AG204" i="21" s="1"/>
  <c r="FC95" i="20" s="1"/>
  <c r="FG276" i="2"/>
  <c r="BC169" i="21" s="1"/>
  <c r="FY60" i="20" s="1"/>
  <c r="DU270" i="2"/>
  <c r="Q163" i="21" s="1"/>
  <c r="EM54" i="20" s="1"/>
  <c r="GZ326" i="2"/>
  <c r="CV219" i="21" s="1"/>
  <c r="HR110" i="20" s="1"/>
  <c r="GK316" i="2"/>
  <c r="CG209" i="21" s="1"/>
  <c r="HC100" i="20" s="1"/>
  <c r="EK252" i="2"/>
  <c r="AG145" i="21" s="1"/>
  <c r="FC36" i="20" s="1"/>
  <c r="EN228" i="2"/>
  <c r="AJ121" i="21" s="1"/>
  <c r="FF12" i="20" s="1"/>
  <c r="GV281" i="2"/>
  <c r="CR174" i="21" s="1"/>
  <c r="HN65" i="20" s="1"/>
  <c r="FA281" i="2"/>
  <c r="AW174" i="21" s="1"/>
  <c r="FS65" i="20" s="1"/>
  <c r="GI140" i="2"/>
  <c r="CE32" i="21" s="1"/>
  <c r="CX34" i="20" s="1"/>
  <c r="EE190" i="2"/>
  <c r="AA82" i="21" s="1"/>
  <c r="AT84" i="20" s="1"/>
  <c r="FY135" i="2"/>
  <c r="BU27" i="21" s="1"/>
  <c r="CN29" i="20" s="1"/>
  <c r="DZ165" i="2"/>
  <c r="V57" i="21" s="1"/>
  <c r="AO59" i="20" s="1"/>
  <c r="DX140" i="2"/>
  <c r="T32" i="21" s="1"/>
  <c r="AM34" i="20" s="1"/>
  <c r="GM180" i="2"/>
  <c r="CI72" i="21" s="1"/>
  <c r="DB74" i="20" s="1"/>
  <c r="GN193" i="2"/>
  <c r="CJ85" i="21" s="1"/>
  <c r="DC87" i="20" s="1"/>
  <c r="FG182" i="2"/>
  <c r="BC74" i="21" s="1"/>
  <c r="BV76" i="20" s="1"/>
  <c r="FI198" i="2"/>
  <c r="BE90" i="21" s="1"/>
  <c r="BX92" i="20" s="1"/>
  <c r="DJ210" i="2"/>
  <c r="F102" i="21" s="1"/>
  <c r="Y104" i="20" s="1"/>
  <c r="FL194" i="2"/>
  <c r="BH86" i="21" s="1"/>
  <c r="CA88" i="20" s="1"/>
  <c r="FE218" i="2"/>
  <c r="BA110" i="21" s="1"/>
  <c r="BT112" i="20" s="1"/>
  <c r="DS130" i="2"/>
  <c r="O22" i="21" s="1"/>
  <c r="AH24" i="20" s="1"/>
  <c r="EV146" i="2"/>
  <c r="AR38" i="21" s="1"/>
  <c r="BK40" i="20" s="1"/>
  <c r="B5" i="21" l="1"/>
  <c r="HM2" i="2" a="1"/>
  <c r="HY2" i="2" a="1"/>
  <c r="B116" i="21"/>
  <c r="IA2" i="2" a="1"/>
  <c r="HO2" i="2" a="1"/>
  <c r="AG7" i="20"/>
  <c r="N112" i="21"/>
  <c r="CL7" i="20"/>
  <c r="BS112" i="21"/>
  <c r="DH7" i="20"/>
  <c r="CO112" i="21"/>
  <c r="BU7" i="20"/>
  <c r="BB112" i="21"/>
  <c r="AC7" i="20"/>
  <c r="J112" i="21"/>
  <c r="DP7" i="20"/>
  <c r="CW112" i="21"/>
  <c r="DE7" i="20"/>
  <c r="CL112" i="21"/>
  <c r="AO7" i="20"/>
  <c r="V112" i="21"/>
  <c r="GB7" i="20"/>
  <c r="BF224" i="21"/>
  <c r="GF7" i="20"/>
  <c r="BJ224" i="21"/>
  <c r="GM7" i="20"/>
  <c r="BQ224" i="21"/>
  <c r="FR7" i="20"/>
  <c r="AV224" i="21"/>
  <c r="HV7" i="20"/>
  <c r="CZ224" i="21"/>
  <c r="HZ7" i="20"/>
  <c r="DD224" i="21"/>
  <c r="FT7" i="20"/>
  <c r="AX224" i="21"/>
  <c r="DV7" i="20"/>
  <c r="DC112" i="21"/>
  <c r="CD7" i="20"/>
  <c r="BK112" i="21"/>
  <c r="DA7" i="20"/>
  <c r="CH112" i="21"/>
  <c r="CB7" i="20"/>
  <c r="BI112" i="21"/>
  <c r="X7" i="20"/>
  <c r="E112" i="21"/>
  <c r="AK7" i="20"/>
  <c r="R112" i="21"/>
  <c r="BP7" i="20"/>
  <c r="AW112" i="21"/>
  <c r="FX7" i="20"/>
  <c r="BB224" i="21"/>
  <c r="GK7" i="20"/>
  <c r="BO224" i="21"/>
  <c r="FH7" i="20"/>
  <c r="AL224" i="21"/>
  <c r="B224" i="21"/>
  <c r="DX7" i="20"/>
  <c r="GI7" i="20"/>
  <c r="BM224" i="21"/>
  <c r="ES7" i="20"/>
  <c r="W224" i="21"/>
  <c r="AS7" i="20"/>
  <c r="Z112" i="21"/>
  <c r="CP7" i="20"/>
  <c r="BW112" i="21"/>
  <c r="AJ7" i="20"/>
  <c r="Q112" i="21"/>
  <c r="AP7" i="20"/>
  <c r="W112" i="21"/>
  <c r="DL7" i="20"/>
  <c r="CS112" i="21"/>
  <c r="BW7" i="20"/>
  <c r="BD112" i="21"/>
  <c r="CY7" i="20"/>
  <c r="CF112" i="21"/>
  <c r="BZ7" i="20"/>
  <c r="BG112" i="21"/>
  <c r="CW7" i="20"/>
  <c r="CD112" i="21"/>
  <c r="DM7" i="20"/>
  <c r="CT112" i="21"/>
  <c r="DT7" i="20"/>
  <c r="DA112" i="21"/>
  <c r="AR7" i="20"/>
  <c r="Y112" i="21"/>
  <c r="AX7" i="20"/>
  <c r="AE112" i="21"/>
  <c r="AF7" i="20"/>
  <c r="M112" i="21"/>
  <c r="W7" i="20"/>
  <c r="D112" i="21"/>
  <c r="CF7" i="20"/>
  <c r="BM112" i="21"/>
  <c r="DF7" i="20"/>
  <c r="CM112" i="21"/>
  <c r="CR7" i="20"/>
  <c r="BY112" i="21"/>
  <c r="AT7" i="20"/>
  <c r="AA112" i="21"/>
  <c r="AU7" i="20"/>
  <c r="AB112" i="21"/>
  <c r="Y7" i="20"/>
  <c r="F112" i="21"/>
  <c r="AV7" i="20"/>
  <c r="AC112" i="21"/>
  <c r="DR7" i="20"/>
  <c r="CY112" i="21"/>
  <c r="DD7" i="20"/>
  <c r="CK112" i="21"/>
  <c r="AE7" i="20"/>
  <c r="L112" i="21"/>
  <c r="CQ7" i="20"/>
  <c r="BX112" i="21"/>
  <c r="CA7" i="20"/>
  <c r="BH112" i="21"/>
  <c r="AW7" i="20"/>
  <c r="AD112" i="21"/>
  <c r="BK7" i="20"/>
  <c r="AR112" i="21"/>
  <c r="CG7" i="20"/>
  <c r="BN112" i="21"/>
  <c r="AH7" i="20"/>
  <c r="O112" i="21"/>
  <c r="FN7" i="20"/>
  <c r="AR224" i="21"/>
  <c r="HQ7" i="20"/>
  <c r="CU224" i="21"/>
  <c r="EF7" i="20"/>
  <c r="J224" i="21"/>
  <c r="EB7" i="20"/>
  <c r="F224" i="21"/>
  <c r="HF7" i="20"/>
  <c r="CJ224" i="21"/>
  <c r="HT7" i="20"/>
  <c r="CX224" i="21"/>
  <c r="EN7" i="20"/>
  <c r="R224" i="21"/>
  <c r="GP7" i="20"/>
  <c r="BT224" i="21"/>
  <c r="EI7" i="20"/>
  <c r="M224" i="21"/>
  <c r="FF7" i="20"/>
  <c r="AJ224" i="21"/>
  <c r="EG7" i="20"/>
  <c r="K224" i="21"/>
  <c r="HN7" i="20"/>
  <c r="CR224" i="21"/>
  <c r="EY7" i="20"/>
  <c r="AC224" i="21"/>
  <c r="FL7" i="20"/>
  <c r="AP224" i="21"/>
  <c r="HR7" i="20"/>
  <c r="CV224" i="21"/>
  <c r="EK7" i="20"/>
  <c r="O224" i="21"/>
  <c r="HH7" i="20"/>
  <c r="CL224" i="21"/>
  <c r="GV7" i="20"/>
  <c r="BZ224" i="21"/>
  <c r="FA7" i="20"/>
  <c r="AE224" i="21"/>
  <c r="FW7" i="20"/>
  <c r="BA224" i="21"/>
  <c r="GT7" i="20"/>
  <c r="BX224" i="21"/>
  <c r="FS7" i="20"/>
  <c r="AW224" i="21"/>
  <c r="AM7" i="20"/>
  <c r="T112" i="21"/>
  <c r="CM7" i="20"/>
  <c r="BT112" i="21"/>
  <c r="DG7" i="20"/>
  <c r="CN112" i="21"/>
  <c r="CX7" i="20"/>
  <c r="CE112" i="21"/>
  <c r="U7" i="20"/>
  <c r="B112" i="21"/>
  <c r="BO7" i="20"/>
  <c r="AV112" i="21"/>
  <c r="DY7" i="20"/>
  <c r="C224" i="21"/>
  <c r="ER7" i="20"/>
  <c r="V224" i="21"/>
  <c r="HI7" i="20"/>
  <c r="CM224" i="21"/>
  <c r="EM7" i="20"/>
  <c r="Q224" i="21"/>
  <c r="GN7" i="20"/>
  <c r="BR224" i="21"/>
  <c r="GH7" i="20"/>
  <c r="BL224" i="21"/>
  <c r="FK7" i="20"/>
  <c r="AO224" i="21"/>
  <c r="GW7" i="20"/>
  <c r="CA224" i="21"/>
  <c r="FE7" i="20"/>
  <c r="AI224" i="21"/>
  <c r="FU7" i="20"/>
  <c r="AY224" i="21"/>
  <c r="DZ7" i="20"/>
  <c r="D224" i="21"/>
  <c r="FY7" i="20"/>
  <c r="BC224" i="21"/>
  <c r="GQ7" i="20"/>
  <c r="BU224" i="21"/>
  <c r="HO7" i="20"/>
  <c r="CS224" i="21"/>
  <c r="GE7" i="20"/>
  <c r="BI224" i="21"/>
  <c r="GL7" i="20"/>
  <c r="BP224" i="21"/>
  <c r="HJ7" i="20"/>
  <c r="CN224" i="21"/>
  <c r="BH7" i="20"/>
  <c r="AO112" i="21"/>
  <c r="CZ7" i="20"/>
  <c r="CG112" i="21"/>
  <c r="AI7" i="20"/>
  <c r="P112" i="21"/>
  <c r="DJ7" i="20"/>
  <c r="CQ112" i="21"/>
  <c r="BG7" i="20"/>
  <c r="AN112" i="21"/>
  <c r="DS7" i="20"/>
  <c r="CZ112" i="21"/>
  <c r="BS7" i="20"/>
  <c r="AZ112" i="21"/>
  <c r="BF7" i="20"/>
  <c r="AM112" i="21"/>
  <c r="BC7" i="20"/>
  <c r="AJ112" i="21"/>
  <c r="BT7" i="20"/>
  <c r="BA112" i="21"/>
  <c r="BD7" i="20"/>
  <c r="AK112" i="21"/>
  <c r="DB7" i="20"/>
  <c r="CI112" i="21"/>
  <c r="CU7" i="20"/>
  <c r="CB112" i="21"/>
  <c r="AA7" i="20"/>
  <c r="H112" i="21"/>
  <c r="V7" i="20"/>
  <c r="C112" i="21"/>
  <c r="AN7" i="20"/>
  <c r="U112" i="21"/>
  <c r="CJ7" i="20"/>
  <c r="BQ112" i="21"/>
  <c r="CN7" i="20"/>
  <c r="BU112" i="21"/>
  <c r="AZ7" i="20"/>
  <c r="AG112" i="21"/>
  <c r="AQ7" i="20"/>
  <c r="X112" i="21"/>
  <c r="BE7" i="20"/>
  <c r="AL112" i="21"/>
  <c r="BV7" i="20"/>
  <c r="BC112" i="21"/>
  <c r="DQ7" i="20"/>
  <c r="CX112" i="21"/>
  <c r="BJ7" i="20"/>
  <c r="AQ112" i="21"/>
  <c r="BI7" i="20"/>
  <c r="AP112" i="21"/>
  <c r="BN7" i="20"/>
  <c r="AU112" i="21"/>
  <c r="DU7" i="20"/>
  <c r="DB112" i="21"/>
  <c r="BA7" i="20"/>
  <c r="AH112" i="21"/>
  <c r="CE7" i="20"/>
  <c r="BL112" i="21"/>
  <c r="HW7" i="20"/>
  <c r="DA224" i="21"/>
  <c r="GJ7" i="20"/>
  <c r="BN224" i="21"/>
  <c r="EJ7" i="20"/>
  <c r="N224" i="21"/>
  <c r="HA7" i="20"/>
  <c r="CE224" i="21"/>
  <c r="FZ7" i="20"/>
  <c r="BD224" i="21"/>
  <c r="FC7" i="20"/>
  <c r="AG224" i="21"/>
  <c r="FO7" i="20"/>
  <c r="AS224" i="21"/>
  <c r="FM7" i="20"/>
  <c r="AQ224" i="21"/>
  <c r="FD7" i="20"/>
  <c r="AH224" i="21"/>
  <c r="FB7" i="20"/>
  <c r="AF224" i="21"/>
  <c r="EQ7" i="20"/>
  <c r="U224" i="21"/>
  <c r="HL7" i="20"/>
  <c r="CP224" i="21"/>
  <c r="FV7" i="20"/>
  <c r="AZ224" i="21"/>
  <c r="FG7" i="20"/>
  <c r="AK224" i="21"/>
  <c r="HU7" i="20"/>
  <c r="CY224" i="21"/>
  <c r="EO7" i="20"/>
  <c r="S224" i="21"/>
  <c r="GS7" i="20"/>
  <c r="BW224" i="21"/>
  <c r="FP7" i="20"/>
  <c r="AT224" i="21"/>
  <c r="GR7" i="20"/>
  <c r="BV224" i="21"/>
  <c r="EU7" i="20"/>
  <c r="Y224" i="21"/>
  <c r="GC7" i="20"/>
  <c r="BG224" i="21"/>
  <c r="EC7" i="20"/>
  <c r="G224" i="21"/>
  <c r="HC7" i="20"/>
  <c r="CG224" i="21"/>
  <c r="HS7" i="20"/>
  <c r="CW224" i="21"/>
  <c r="HX7" i="20"/>
  <c r="DB224" i="21"/>
  <c r="ET7" i="20"/>
  <c r="X224" i="21"/>
  <c r="FJ7" i="20"/>
  <c r="AN224" i="21"/>
  <c r="HM7" i="20"/>
  <c r="CQ224" i="21"/>
  <c r="GX7" i="20"/>
  <c r="CB224" i="21"/>
  <c r="HD7" i="20"/>
  <c r="CH224" i="21"/>
  <c r="FI7" i="20"/>
  <c r="AM224" i="21"/>
  <c r="GO7" i="20"/>
  <c r="BS224" i="21"/>
  <c r="HE7" i="20"/>
  <c r="CI224" i="21"/>
  <c r="DK7" i="20"/>
  <c r="CR112" i="21"/>
  <c r="BR7" i="20"/>
  <c r="AY112" i="21"/>
  <c r="AY7" i="20"/>
  <c r="AF112" i="21"/>
  <c r="AL7" i="20"/>
  <c r="S112" i="21"/>
  <c r="BM7" i="20"/>
  <c r="AT112" i="21"/>
  <c r="CI7" i="20"/>
  <c r="BP112" i="21"/>
  <c r="CT7" i="20"/>
  <c r="CA112" i="21"/>
  <c r="CV7" i="20"/>
  <c r="CC112" i="21"/>
  <c r="DO7" i="20"/>
  <c r="CV112" i="21"/>
  <c r="DI7" i="20"/>
  <c r="CP112" i="21"/>
  <c r="AD7" i="20"/>
  <c r="K112" i="21"/>
  <c r="Z7" i="20"/>
  <c r="G112" i="21"/>
  <c r="BL7" i="20"/>
  <c r="AS112" i="21"/>
  <c r="BB7" i="20"/>
  <c r="AI112" i="21"/>
  <c r="CO7" i="20"/>
  <c r="BV112" i="21"/>
  <c r="DN7" i="20"/>
  <c r="CU112" i="21"/>
  <c r="DC7" i="20"/>
  <c r="CJ112" i="21"/>
  <c r="BQ7" i="20"/>
  <c r="AX112" i="21"/>
  <c r="CH7" i="20"/>
  <c r="BO112" i="21"/>
  <c r="CK7" i="20"/>
  <c r="BR112" i="21"/>
  <c r="CC7" i="20"/>
  <c r="BJ112" i="21"/>
  <c r="BY7" i="20"/>
  <c r="BF112" i="21"/>
  <c r="AB7" i="20"/>
  <c r="I112" i="21"/>
  <c r="CS7" i="20"/>
  <c r="BZ112" i="21"/>
  <c r="BX7" i="20"/>
  <c r="BE112" i="21"/>
  <c r="HY7" i="20"/>
  <c r="DC224" i="21"/>
  <c r="EL7" i="20"/>
  <c r="P224" i="21"/>
  <c r="EW7" i="20"/>
  <c r="AA224" i="21"/>
  <c r="EA7" i="20"/>
  <c r="E224" i="21"/>
  <c r="GY7" i="20"/>
  <c r="CC224" i="21"/>
  <c r="EV7" i="20"/>
  <c r="Z224" i="21"/>
  <c r="HP7" i="20"/>
  <c r="CT224" i="21"/>
  <c r="GG7" i="20"/>
  <c r="BK224" i="21"/>
  <c r="EE7" i="20"/>
  <c r="I224" i="21"/>
  <c r="EZ7" i="20"/>
  <c r="AD224" i="21"/>
  <c r="HB7" i="20"/>
  <c r="CF224" i="21"/>
  <c r="FQ7" i="20"/>
  <c r="AU224" i="21"/>
  <c r="ED7" i="20"/>
  <c r="H224" i="21"/>
  <c r="GZ7" i="20"/>
  <c r="CD224" i="21"/>
  <c r="EP7" i="20"/>
  <c r="T224" i="21"/>
  <c r="GA7" i="20"/>
  <c r="BE224" i="21"/>
  <c r="GD7" i="20"/>
  <c r="BH224" i="21"/>
  <c r="HK7" i="20"/>
  <c r="CO224" i="21"/>
  <c r="EH7" i="20"/>
  <c r="L224" i="21"/>
  <c r="HG7" i="20"/>
  <c r="CK224" i="21"/>
  <c r="GU7" i="20"/>
  <c r="BY224" i="21"/>
  <c r="EX7" i="20"/>
  <c r="AB224" i="21"/>
  <c r="B113" i="2" a="1"/>
  <c r="B223" i="2" a="1"/>
  <c r="HY2" i="2" l="1"/>
  <c r="HY3" i="2"/>
  <c r="HY5" i="2"/>
  <c r="HY6" i="2"/>
  <c r="HY13" i="2"/>
  <c r="HY14" i="2"/>
  <c r="HY21" i="2"/>
  <c r="HY22" i="2"/>
  <c r="HY29" i="2"/>
  <c r="HY30" i="2"/>
  <c r="HY37" i="2"/>
  <c r="HY38" i="2"/>
  <c r="HY45" i="2"/>
  <c r="HY46" i="2"/>
  <c r="HY53" i="2"/>
  <c r="HY54" i="2"/>
  <c r="HY7" i="2"/>
  <c r="HY8" i="2"/>
  <c r="HY15" i="2"/>
  <c r="HY16" i="2"/>
  <c r="HY23" i="2"/>
  <c r="HY24" i="2"/>
  <c r="HY31" i="2"/>
  <c r="HY32" i="2"/>
  <c r="HY39" i="2"/>
  <c r="HY40" i="2"/>
  <c r="HY47" i="2"/>
  <c r="HY48" i="2"/>
  <c r="HY55" i="2"/>
  <c r="HY56" i="2"/>
  <c r="HY59" i="2"/>
  <c r="HY61" i="2"/>
  <c r="HY70" i="2"/>
  <c r="HY9" i="2"/>
  <c r="HY10" i="2"/>
  <c r="HY17" i="2"/>
  <c r="HY18" i="2"/>
  <c r="HY25" i="2"/>
  <c r="HY26" i="2"/>
  <c r="HY33" i="2"/>
  <c r="HY34" i="2"/>
  <c r="HY41" i="2"/>
  <c r="HY42" i="2"/>
  <c r="HY49" i="2"/>
  <c r="HY50" i="2"/>
  <c r="HY57" i="2"/>
  <c r="HY4" i="2"/>
  <c r="HY11" i="2"/>
  <c r="HY12" i="2"/>
  <c r="HY19" i="2"/>
  <c r="HY20" i="2"/>
  <c r="HY27" i="2"/>
  <c r="HY28" i="2"/>
  <c r="HY35" i="2"/>
  <c r="HY36" i="2"/>
  <c r="HY43" i="2"/>
  <c r="HY44" i="2"/>
  <c r="HY51" i="2"/>
  <c r="HY52" i="2"/>
  <c r="HY58" i="2"/>
  <c r="HY60" i="2"/>
  <c r="HY63" i="2"/>
  <c r="HY67" i="2"/>
  <c r="HY71" i="2"/>
  <c r="HY75" i="2"/>
  <c r="HY76" i="2"/>
  <c r="HY80" i="2"/>
  <c r="HY82" i="2"/>
  <c r="HY84" i="2"/>
  <c r="HY86" i="2"/>
  <c r="HY88" i="2"/>
  <c r="HY90" i="2"/>
  <c r="HY92" i="2"/>
  <c r="HY94" i="2"/>
  <c r="HY96" i="2"/>
  <c r="HY98" i="2"/>
  <c r="HY100" i="2"/>
  <c r="HY102" i="2"/>
  <c r="HY104" i="2"/>
  <c r="HY106" i="2"/>
  <c r="HY107" i="2"/>
  <c r="HY103" i="2"/>
  <c r="HY62" i="2"/>
  <c r="HY66" i="2"/>
  <c r="HY77" i="2"/>
  <c r="HY78" i="2"/>
  <c r="HY65" i="2"/>
  <c r="HY69" i="2"/>
  <c r="HY72" i="2"/>
  <c r="HY79" i="2"/>
  <c r="HY81" i="2"/>
  <c r="HY83" i="2"/>
  <c r="HY85" i="2"/>
  <c r="HY87" i="2"/>
  <c r="HY89" i="2"/>
  <c r="HY91" i="2"/>
  <c r="HY93" i="2"/>
  <c r="HY95" i="2"/>
  <c r="HY97" i="2"/>
  <c r="HY99" i="2"/>
  <c r="HY101" i="2"/>
  <c r="HY105" i="2"/>
  <c r="HY64" i="2"/>
  <c r="HY68" i="2"/>
  <c r="HY73" i="2"/>
  <c r="HY74" i="2"/>
  <c r="HO3" i="2"/>
  <c r="HO5" i="2"/>
  <c r="HO7" i="2"/>
  <c r="HO9" i="2"/>
  <c r="HO11" i="2"/>
  <c r="HO13" i="2"/>
  <c r="HO15" i="2"/>
  <c r="HO17" i="2"/>
  <c r="HO19" i="2"/>
  <c r="HO21" i="2"/>
  <c r="HO23" i="2"/>
  <c r="HO25" i="2"/>
  <c r="HO27" i="2"/>
  <c r="HO29" i="2"/>
  <c r="HO31" i="2"/>
  <c r="HO33" i="2"/>
  <c r="HO35" i="2"/>
  <c r="HO37" i="2"/>
  <c r="HO39" i="2"/>
  <c r="HO41" i="2"/>
  <c r="HO43" i="2"/>
  <c r="HO45" i="2"/>
  <c r="HO47" i="2"/>
  <c r="HO49" i="2"/>
  <c r="HO51" i="2"/>
  <c r="HO53" i="2"/>
  <c r="HO55" i="2"/>
  <c r="HO57" i="2"/>
  <c r="HO2" i="2"/>
  <c r="HO10" i="2"/>
  <c r="HO18" i="2"/>
  <c r="HO26" i="2"/>
  <c r="HO34" i="2"/>
  <c r="HO42" i="2"/>
  <c r="HO50" i="2"/>
  <c r="HO4" i="2"/>
  <c r="HO12" i="2"/>
  <c r="HO20" i="2"/>
  <c r="HO28" i="2"/>
  <c r="HO36" i="2"/>
  <c r="HO44" i="2"/>
  <c r="HO52" i="2"/>
  <c r="HO62" i="2"/>
  <c r="HO64" i="2"/>
  <c r="HO66" i="2"/>
  <c r="HO68" i="2"/>
  <c r="HO73" i="2"/>
  <c r="HO75" i="2"/>
  <c r="HO77" i="2"/>
  <c r="HO79" i="2"/>
  <c r="HO6" i="2"/>
  <c r="HO14" i="2"/>
  <c r="HO22" i="2"/>
  <c r="HO30" i="2"/>
  <c r="HO38" i="2"/>
  <c r="HO46" i="2"/>
  <c r="HO54" i="2"/>
  <c r="HO59" i="2"/>
  <c r="HO61" i="2"/>
  <c r="HO8" i="2"/>
  <c r="HO16" i="2"/>
  <c r="HO24" i="2"/>
  <c r="HO32" i="2"/>
  <c r="HO40" i="2"/>
  <c r="HO48" i="2"/>
  <c r="HO56" i="2"/>
  <c r="HO63" i="2"/>
  <c r="HO65" i="2"/>
  <c r="HO67" i="2"/>
  <c r="HO69" i="2"/>
  <c r="HO58" i="2"/>
  <c r="HO70" i="2"/>
  <c r="HO72" i="2"/>
  <c r="HO107" i="2"/>
  <c r="HO60" i="2"/>
  <c r="HO71" i="2"/>
  <c r="HO74" i="2"/>
  <c r="HO80" i="2"/>
  <c r="HO82" i="2"/>
  <c r="HO84" i="2"/>
  <c r="HO86" i="2"/>
  <c r="HO88" i="2"/>
  <c r="HO90" i="2"/>
  <c r="HO92" i="2"/>
  <c r="HO94" i="2"/>
  <c r="HO96" i="2"/>
  <c r="HO98" i="2"/>
  <c r="HO100" i="2"/>
  <c r="HO102" i="2"/>
  <c r="HO104" i="2"/>
  <c r="HO106" i="2"/>
  <c r="HO108" i="2"/>
  <c r="HO76" i="2"/>
  <c r="HO78" i="2"/>
  <c r="HO81" i="2"/>
  <c r="HO83" i="2"/>
  <c r="HO85" i="2"/>
  <c r="HO87" i="2"/>
  <c r="HO89" i="2"/>
  <c r="HO91" i="2"/>
  <c r="HO93" i="2"/>
  <c r="HO95" i="2"/>
  <c r="HO97" i="2"/>
  <c r="HO99" i="2"/>
  <c r="HO101" i="2"/>
  <c r="HO103" i="2"/>
  <c r="HO105" i="2"/>
  <c r="HM2" i="2"/>
  <c r="HM3" i="2"/>
  <c r="HM4" i="2"/>
  <c r="HM11" i="2"/>
  <c r="HM12" i="2"/>
  <c r="HM19" i="2"/>
  <c r="HM20" i="2"/>
  <c r="HM27" i="2"/>
  <c r="HM28" i="2"/>
  <c r="HM35" i="2"/>
  <c r="HM36" i="2"/>
  <c r="HM43" i="2"/>
  <c r="HM44" i="2"/>
  <c r="HM51" i="2"/>
  <c r="HM52" i="2"/>
  <c r="HM5" i="2"/>
  <c r="HM6" i="2"/>
  <c r="HM13" i="2"/>
  <c r="HM14" i="2"/>
  <c r="HM21" i="2"/>
  <c r="HM22" i="2"/>
  <c r="HM29" i="2"/>
  <c r="HM30" i="2"/>
  <c r="HM37" i="2"/>
  <c r="HM38" i="2"/>
  <c r="HM45" i="2"/>
  <c r="HM46" i="2"/>
  <c r="HM53" i="2"/>
  <c r="HM54" i="2"/>
  <c r="HM59" i="2"/>
  <c r="HM61" i="2"/>
  <c r="HM70" i="2"/>
  <c r="HM7" i="2"/>
  <c r="HM8" i="2"/>
  <c r="HM15" i="2"/>
  <c r="HM16" i="2"/>
  <c r="HM23" i="2"/>
  <c r="HM24" i="2"/>
  <c r="HM31" i="2"/>
  <c r="HM32" i="2"/>
  <c r="HM39" i="2"/>
  <c r="HM40" i="2"/>
  <c r="HM47" i="2"/>
  <c r="HM48" i="2"/>
  <c r="HM55" i="2"/>
  <c r="HM56" i="2"/>
  <c r="HM9" i="2"/>
  <c r="HM10" i="2"/>
  <c r="HM17" i="2"/>
  <c r="HM18" i="2"/>
  <c r="HM25" i="2"/>
  <c r="HM26" i="2"/>
  <c r="HM33" i="2"/>
  <c r="HM34" i="2"/>
  <c r="HM41" i="2"/>
  <c r="HM42" i="2"/>
  <c r="HM49" i="2"/>
  <c r="HM50" i="2"/>
  <c r="HM57" i="2"/>
  <c r="HM58" i="2"/>
  <c r="HM60" i="2"/>
  <c r="HM65" i="2"/>
  <c r="HM69" i="2"/>
  <c r="HM71" i="2"/>
  <c r="HM73" i="2"/>
  <c r="HM74" i="2"/>
  <c r="HM80" i="2"/>
  <c r="HM82" i="2"/>
  <c r="HM84" i="2"/>
  <c r="HM86" i="2"/>
  <c r="HM88" i="2"/>
  <c r="HM90" i="2"/>
  <c r="HM92" i="2"/>
  <c r="HM94" i="2"/>
  <c r="HM96" i="2"/>
  <c r="HM98" i="2"/>
  <c r="HM100" i="2"/>
  <c r="HM102" i="2"/>
  <c r="HM104" i="2"/>
  <c r="HM106" i="2"/>
  <c r="HM103" i="2"/>
  <c r="HM64" i="2"/>
  <c r="HM68" i="2"/>
  <c r="HM75" i="2"/>
  <c r="HM76" i="2"/>
  <c r="HM63" i="2"/>
  <c r="HM67" i="2"/>
  <c r="HM77" i="2"/>
  <c r="HM78" i="2"/>
  <c r="HM81" i="2"/>
  <c r="HM83" i="2"/>
  <c r="HM85" i="2"/>
  <c r="HM87" i="2"/>
  <c r="HM89" i="2"/>
  <c r="HM91" i="2"/>
  <c r="HM93" i="2"/>
  <c r="HM95" i="2"/>
  <c r="HM97" i="2"/>
  <c r="HM99" i="2"/>
  <c r="HM101" i="2"/>
  <c r="HM105" i="2"/>
  <c r="HM62" i="2"/>
  <c r="HM66" i="2"/>
  <c r="HM72" i="2"/>
  <c r="HM79" i="2"/>
  <c r="HM107" i="2"/>
  <c r="IA3" i="2"/>
  <c r="IA5" i="2"/>
  <c r="IA7" i="2"/>
  <c r="IA9" i="2"/>
  <c r="IA11" i="2"/>
  <c r="IA13" i="2"/>
  <c r="IA15" i="2"/>
  <c r="IA17" i="2"/>
  <c r="IA19" i="2"/>
  <c r="IA21" i="2"/>
  <c r="IA23" i="2"/>
  <c r="IA25" i="2"/>
  <c r="IA27" i="2"/>
  <c r="IA29" i="2"/>
  <c r="IA31" i="2"/>
  <c r="IA33" i="2"/>
  <c r="IA35" i="2"/>
  <c r="IA37" i="2"/>
  <c r="IA39" i="2"/>
  <c r="IA41" i="2"/>
  <c r="IA43" i="2"/>
  <c r="IA45" i="2"/>
  <c r="IA47" i="2"/>
  <c r="IA49" i="2"/>
  <c r="IA51" i="2"/>
  <c r="IA53" i="2"/>
  <c r="IA55" i="2"/>
  <c r="IA57" i="2"/>
  <c r="IA4" i="2"/>
  <c r="IA12" i="2"/>
  <c r="IA20" i="2"/>
  <c r="IA28" i="2"/>
  <c r="IA36" i="2"/>
  <c r="IA44" i="2"/>
  <c r="IA52" i="2"/>
  <c r="IA2" i="2"/>
  <c r="IA6" i="2"/>
  <c r="IA14" i="2"/>
  <c r="IA22" i="2"/>
  <c r="IA30" i="2"/>
  <c r="IA38" i="2"/>
  <c r="IA46" i="2"/>
  <c r="IA54" i="2"/>
  <c r="IA62" i="2"/>
  <c r="IA64" i="2"/>
  <c r="IA66" i="2"/>
  <c r="IA68" i="2"/>
  <c r="IA73" i="2"/>
  <c r="IA75" i="2"/>
  <c r="IA77" i="2"/>
  <c r="IA8" i="2"/>
  <c r="IA16" i="2"/>
  <c r="IA24" i="2"/>
  <c r="IA32" i="2"/>
  <c r="IA40" i="2"/>
  <c r="IA48" i="2"/>
  <c r="IA56" i="2"/>
  <c r="IA59" i="2"/>
  <c r="IA61" i="2"/>
  <c r="IA10" i="2"/>
  <c r="IA18" i="2"/>
  <c r="IA26" i="2"/>
  <c r="IA34" i="2"/>
  <c r="IA42" i="2"/>
  <c r="IA50" i="2"/>
  <c r="IA63" i="2"/>
  <c r="IA65" i="2"/>
  <c r="IA67" i="2"/>
  <c r="IA69" i="2"/>
  <c r="IA74" i="2"/>
  <c r="IA71" i="2"/>
  <c r="IA76" i="2"/>
  <c r="IA80" i="2"/>
  <c r="IA82" i="2"/>
  <c r="IA84" i="2"/>
  <c r="IA86" i="2"/>
  <c r="IA88" i="2"/>
  <c r="IA90" i="2"/>
  <c r="IA92" i="2"/>
  <c r="IA94" i="2"/>
  <c r="IA96" i="2"/>
  <c r="IA98" i="2"/>
  <c r="IA100" i="2"/>
  <c r="IA102" i="2"/>
  <c r="IA104" i="2"/>
  <c r="IA106" i="2"/>
  <c r="IA107" i="2"/>
  <c r="IA58" i="2"/>
  <c r="IA78" i="2"/>
  <c r="IA108" i="2"/>
  <c r="IA60" i="2"/>
  <c r="IA70" i="2"/>
  <c r="IA72" i="2"/>
  <c r="IA79" i="2"/>
  <c r="IA81" i="2"/>
  <c r="IA83" i="2"/>
  <c r="IA85" i="2"/>
  <c r="IA87" i="2"/>
  <c r="IA89" i="2"/>
  <c r="IA91" i="2"/>
  <c r="IA93" i="2"/>
  <c r="IA95" i="2"/>
  <c r="IA97" i="2"/>
  <c r="IA99" i="2"/>
  <c r="IA101" i="2"/>
  <c r="IA103" i="2"/>
  <c r="IA105" i="2"/>
  <c r="DE5" i="21" a="1"/>
  <c r="G7" i="20" a="1"/>
  <c r="K7" i="20" a="1"/>
  <c r="DE116" i="21" a="1"/>
  <c r="E7" i="20" a="1"/>
  <c r="I7" i="20" a="1"/>
  <c r="I256" i="2"/>
  <c r="CL291" i="2"/>
  <c r="BX262" i="2"/>
  <c r="AO229" i="2"/>
  <c r="W235" i="2"/>
  <c r="CC291" i="2"/>
  <c r="AR297" i="2"/>
  <c r="CB327" i="2"/>
  <c r="BH303" i="2"/>
  <c r="BN271" i="2"/>
  <c r="CW237" i="2"/>
  <c r="BU225" i="2"/>
  <c r="BP244" i="2"/>
  <c r="BD229" i="2"/>
  <c r="H231" i="2"/>
  <c r="AI251" i="2"/>
  <c r="CX235" i="2"/>
  <c r="Y260" i="2"/>
  <c r="CO238" i="2"/>
  <c r="AS314" i="2"/>
  <c r="BG264" i="2"/>
  <c r="AZ286" i="2"/>
  <c r="CH234" i="2"/>
  <c r="AP224" i="2"/>
  <c r="CW242" i="2"/>
  <c r="BY226" i="2"/>
  <c r="BC296" i="2"/>
  <c r="AV307" i="2"/>
  <c r="DC229" i="2"/>
  <c r="DB228" i="2"/>
  <c r="CA235" i="2"/>
  <c r="CG251" i="2"/>
  <c r="CL239" i="2"/>
  <c r="D230" i="2"/>
  <c r="AZ269" i="2"/>
  <c r="X328" i="2"/>
  <c r="Z329" i="2"/>
  <c r="BI232" i="2"/>
  <c r="AA267" i="2"/>
  <c r="CC235" i="2"/>
  <c r="BA274" i="2"/>
  <c r="BE259" i="2"/>
  <c r="CU296" i="2"/>
  <c r="AQ242" i="2"/>
  <c r="AS244" i="2"/>
  <c r="AJ280" i="2"/>
  <c r="V262" i="2"/>
  <c r="L233" i="2"/>
  <c r="BH316" i="2"/>
  <c r="AY233" i="2"/>
  <c r="S237" i="2"/>
  <c r="CT228" i="2"/>
  <c r="AR223" i="2"/>
  <c r="BM226" i="2"/>
  <c r="AB269" i="2"/>
  <c r="E227" i="2"/>
  <c r="W230" i="2"/>
  <c r="X229" i="2"/>
  <c r="CB230" i="2"/>
  <c r="BY223" i="2"/>
  <c r="DA238" i="2"/>
  <c r="CD272" i="2"/>
  <c r="DC225" i="2"/>
  <c r="V226" i="2"/>
  <c r="BK250" i="2"/>
  <c r="CV231" i="2"/>
  <c r="H255" i="2"/>
  <c r="DD224" i="2"/>
  <c r="CV313" i="2"/>
  <c r="D236" i="2"/>
  <c r="CM296" i="2"/>
  <c r="CO271" i="2"/>
  <c r="CB263" i="2"/>
  <c r="M324" i="2"/>
  <c r="AU231" i="2"/>
  <c r="CK228" i="2"/>
  <c r="CE229" i="2"/>
  <c r="AZ247" i="2"/>
  <c r="BZ229" i="2"/>
  <c r="M231" i="2"/>
  <c r="CM248" i="2"/>
  <c r="AR251" i="2"/>
  <c r="E309" i="2"/>
  <c r="AE245" i="2"/>
  <c r="Z235" i="2"/>
  <c r="CH224" i="2"/>
  <c r="AD244" i="2"/>
  <c r="CH264" i="2"/>
  <c r="P273" i="2"/>
  <c r="CY265" i="2"/>
  <c r="E225" i="2"/>
  <c r="CS231" i="2"/>
  <c r="CN289" i="2"/>
  <c r="AM238" i="2"/>
  <c r="CF238" i="2"/>
  <c r="AY244" i="2"/>
  <c r="CT257" i="2"/>
  <c r="BQ248" i="2"/>
  <c r="Q274" i="2"/>
  <c r="AU307" i="2"/>
  <c r="J267" i="2"/>
  <c r="DD247" i="2"/>
  <c r="CK257" i="2"/>
  <c r="M253" i="2"/>
  <c r="BG274" i="2"/>
  <c r="DC238" i="2"/>
  <c r="DD248" i="2"/>
  <c r="CK238" i="2"/>
  <c r="O253" i="2"/>
  <c r="AM253" i="2"/>
  <c r="AS225" i="2"/>
  <c r="I227" i="2"/>
  <c r="J264" i="2"/>
  <c r="T326" i="2"/>
  <c r="BV225" i="2"/>
  <c r="AR244" i="2"/>
  <c r="BO232" i="2"/>
  <c r="BI289" i="2"/>
  <c r="AE232" i="2"/>
  <c r="CR237" i="2"/>
  <c r="BQ231" i="2"/>
  <c r="AU326" i="2"/>
  <c r="AW296" i="2"/>
  <c r="BX234" i="2"/>
  <c r="BC265" i="2"/>
  <c r="V250" i="2"/>
  <c r="K239" i="2"/>
  <c r="Y223" i="2"/>
  <c r="BJ235" i="2"/>
  <c r="J325" i="2"/>
  <c r="BF237" i="2"/>
  <c r="AW228" i="2"/>
  <c r="AH227" i="2"/>
  <c r="BU231" i="2"/>
  <c r="CN303" i="2"/>
  <c r="DA284" i="2"/>
  <c r="U234" i="2"/>
  <c r="CB289" i="2"/>
  <c r="I285" i="2"/>
  <c r="AL271" i="2"/>
  <c r="CZ248" i="2"/>
  <c r="CZ289" i="2"/>
  <c r="CE236" i="2"/>
  <c r="CB288" i="2"/>
  <c r="H250" i="2"/>
  <c r="BN224" i="2"/>
  <c r="AO259" i="2"/>
  <c r="BB265" i="2"/>
  <c r="AM244" i="2"/>
  <c r="R230" i="2"/>
  <c r="CT254" i="2"/>
  <c r="AH228" i="2"/>
  <c r="AK256" i="2"/>
  <c r="AS249" i="2"/>
  <c r="O241" i="2"/>
  <c r="BY259" i="2"/>
  <c r="CH237" i="2"/>
  <c r="V233" i="2"/>
  <c r="AW317" i="2"/>
  <c r="BY235" i="2"/>
  <c r="AU228" i="2"/>
  <c r="AD268" i="2"/>
  <c r="AY301" i="2"/>
  <c r="CN296" i="2"/>
  <c r="AC225" i="2"/>
  <c r="BI227" i="2"/>
  <c r="C270" i="2"/>
  <c r="CP225" i="2"/>
  <c r="AZ240" i="2"/>
  <c r="O226" i="2"/>
  <c r="CU241" i="2"/>
  <c r="BU228" i="2"/>
  <c r="BC230" i="2"/>
  <c r="CR223" i="2"/>
  <c r="BG229" i="2"/>
  <c r="G226" i="2"/>
  <c r="BO282" i="2"/>
  <c r="R257" i="2"/>
  <c r="BR272" i="2"/>
  <c r="CA238" i="2"/>
  <c r="CD283" i="2"/>
  <c r="CH225" i="2"/>
  <c r="CL252" i="2"/>
  <c r="BM251" i="2"/>
  <c r="CI270" i="2"/>
  <c r="CF240" i="2"/>
  <c r="H297" i="2"/>
  <c r="CP230" i="2"/>
  <c r="B243" i="2"/>
  <c r="BO273" i="2"/>
  <c r="AN296" i="2"/>
  <c r="AU242" i="2"/>
  <c r="BD266" i="2"/>
  <c r="AG237" i="2"/>
  <c r="CZ232" i="2"/>
  <c r="BV248" i="2"/>
  <c r="BN295" i="2"/>
  <c r="I230" i="2"/>
  <c r="O306" i="2"/>
  <c r="CE256" i="2"/>
  <c r="BN286" i="2"/>
  <c r="CM228" i="2"/>
  <c r="AY234" i="2"/>
  <c r="AK229" i="2"/>
  <c r="AK238" i="2"/>
  <c r="CS260" i="2"/>
  <c r="AT260" i="2"/>
  <c r="BV226" i="2"/>
  <c r="DB240" i="2"/>
  <c r="CB273" i="2"/>
  <c r="BJ278" i="2"/>
  <c r="CK292" i="2"/>
  <c r="CT259" i="2"/>
  <c r="CI260" i="2"/>
  <c r="BX260" i="2"/>
  <c r="S317" i="2"/>
  <c r="BG228" i="2"/>
  <c r="G307" i="2"/>
  <c r="AJ303" i="2"/>
  <c r="AW248" i="2"/>
  <c r="BR249" i="2"/>
  <c r="CZ227" i="2"/>
  <c r="AD284" i="2"/>
  <c r="U246" i="2"/>
  <c r="T230" i="2"/>
  <c r="BM224" i="2"/>
  <c r="BW289" i="2"/>
  <c r="CO242" i="2"/>
  <c r="BA260" i="2"/>
  <c r="CU246" i="2"/>
  <c r="CG275" i="2"/>
  <c r="DA259" i="2"/>
  <c r="AI260" i="2"/>
  <c r="L229" i="2"/>
  <c r="AC277" i="2"/>
  <c r="AY307" i="2"/>
  <c r="AS232" i="2"/>
  <c r="G264" i="2"/>
  <c r="BP240" i="2"/>
  <c r="CQ231" i="2"/>
  <c r="AN258" i="2"/>
  <c r="BY298" i="2"/>
  <c r="M251" i="2"/>
  <c r="CN234" i="2"/>
  <c r="CY239" i="2"/>
  <c r="L272" i="2"/>
  <c r="BJ280" i="2"/>
  <c r="J240" i="2"/>
  <c r="BP251" i="2"/>
  <c r="BE224" i="2"/>
  <c r="BU289" i="2"/>
  <c r="BA313" i="2"/>
  <c r="CW267" i="2"/>
  <c r="BL231" i="2"/>
  <c r="AR237" i="2"/>
  <c r="CA243" i="2"/>
  <c r="CG242" i="2"/>
  <c r="CF267" i="2"/>
  <c r="B309" i="2"/>
  <c r="Y243" i="2"/>
  <c r="CP278" i="2"/>
  <c r="X230" i="2"/>
  <c r="AQ226" i="2"/>
  <c r="CH300" i="2"/>
  <c r="X300" i="2"/>
  <c r="AX235" i="2"/>
  <c r="D302" i="2"/>
  <c r="BG249" i="2"/>
  <c r="AU270" i="2"/>
  <c r="CC232" i="2"/>
  <c r="DA254" i="2"/>
  <c r="CR290" i="2"/>
  <c r="CR226" i="2"/>
  <c r="BO250" i="2"/>
  <c r="AH257" i="2"/>
  <c r="AW236" i="2"/>
  <c r="M298" i="2"/>
  <c r="BI243" i="2"/>
  <c r="CP232" i="2"/>
  <c r="CK272" i="2"/>
  <c r="AJ238" i="2"/>
  <c r="W266" i="2"/>
  <c r="CM288" i="2"/>
  <c r="CX242" i="2"/>
  <c r="R227" i="2"/>
  <c r="BF225" i="2"/>
  <c r="M230" i="2"/>
  <c r="CQ292" i="2"/>
  <c r="DA250" i="2"/>
  <c r="CC228" i="2"/>
  <c r="AM264" i="2"/>
  <c r="DB247" i="2"/>
  <c r="CJ254" i="2"/>
  <c r="BZ235" i="2"/>
  <c r="BE262" i="2"/>
  <c r="BS289" i="2"/>
  <c r="AP229" i="2"/>
  <c r="AW231" i="2"/>
  <c r="CL298" i="2"/>
  <c r="CF258" i="2"/>
  <c r="T232" i="2"/>
  <c r="BN251" i="2"/>
  <c r="CS252" i="2"/>
  <c r="CI268" i="2"/>
  <c r="CF314" i="2"/>
  <c r="H299" i="2"/>
  <c r="CX323" i="2"/>
  <c r="AM269" i="2"/>
  <c r="BQ235" i="2"/>
  <c r="BJ307" i="2"/>
  <c r="CQ239" i="2"/>
  <c r="G291" i="2"/>
  <c r="R271" i="2"/>
  <c r="CW244" i="2"/>
  <c r="AE291" i="2"/>
  <c r="BL235" i="2"/>
  <c r="CQ224" i="2"/>
  <c r="BL258" i="2"/>
  <c r="AK265" i="2"/>
  <c r="CE244" i="2"/>
  <c r="CO231" i="2"/>
  <c r="BJ315" i="2"/>
  <c r="AW263" i="2"/>
  <c r="DD240" i="2"/>
  <c r="O326" i="2"/>
  <c r="CT272" i="2"/>
  <c r="CJ223" i="2"/>
  <c r="L308" i="2"/>
  <c r="AN226" i="2"/>
  <c r="CH269" i="2"/>
  <c r="AD254" i="2"/>
  <c r="CQ234" i="2"/>
  <c r="BS225" i="2"/>
  <c r="AJ230" i="2"/>
  <c r="M264" i="2"/>
  <c r="CM273" i="2"/>
  <c r="BB274" i="2"/>
  <c r="AP308" i="2"/>
  <c r="CZ241" i="2"/>
  <c r="C232" i="2"/>
  <c r="AN245" i="2"/>
  <c r="BG265" i="2"/>
  <c r="CH252" i="2"/>
  <c r="AT274" i="2"/>
  <c r="BT292" i="2"/>
  <c r="AD240" i="2"/>
  <c r="AK243" i="2"/>
  <c r="AS226" i="2"/>
  <c r="AE325" i="2"/>
  <c r="AN263" i="2"/>
  <c r="CQ293" i="2"/>
  <c r="AL228" i="2"/>
  <c r="BE318" i="2"/>
  <c r="AP260" i="2"/>
  <c r="C237" i="2"/>
  <c r="BR236" i="2"/>
  <c r="AQ259" i="2"/>
  <c r="AH319" i="2"/>
  <c r="AS228" i="2"/>
  <c r="BM301" i="2"/>
  <c r="BE281" i="2"/>
  <c r="X228" i="2"/>
  <c r="BZ225" i="2"/>
  <c r="P291" i="2"/>
  <c r="BB263" i="2"/>
  <c r="AE269" i="2"/>
  <c r="S278" i="2"/>
  <c r="AN287" i="2"/>
  <c r="CG241" i="2"/>
  <c r="CB227" i="2"/>
  <c r="BE241" i="2"/>
  <c r="BC328" i="2"/>
  <c r="D311" i="2"/>
  <c r="CZ240" i="2"/>
  <c r="AF266" i="2"/>
  <c r="CK268" i="2"/>
  <c r="CY250" i="2"/>
  <c r="CT287" i="2"/>
  <c r="BI228" i="2"/>
  <c r="AO227" i="2"/>
  <c r="BO290" i="2"/>
  <c r="BO231" i="2"/>
  <c r="CI315" i="2"/>
  <c r="CR281" i="2"/>
  <c r="BW255" i="2"/>
  <c r="CV229" i="2"/>
  <c r="AZ282" i="2"/>
  <c r="AZ251" i="2"/>
  <c r="D328" i="2"/>
  <c r="BC240" i="2"/>
  <c r="BY268" i="2"/>
  <c r="AN240" i="2"/>
  <c r="BN309" i="2"/>
  <c r="CU255" i="2"/>
  <c r="CL269" i="2"/>
  <c r="CL285" i="2"/>
  <c r="BE255" i="2"/>
  <c r="AR236" i="2"/>
  <c r="AA223" i="2"/>
  <c r="CU270" i="2"/>
  <c r="CR267" i="2"/>
  <c r="K257" i="2"/>
  <c r="AD255" i="2"/>
  <c r="AN233" i="2"/>
  <c r="BD237" i="2"/>
  <c r="AF268" i="2"/>
  <c r="BC305" i="2"/>
  <c r="CQ299" i="2"/>
  <c r="CN224" i="2"/>
  <c r="AU229" i="2"/>
  <c r="BC262" i="2"/>
  <c r="CG252" i="2"/>
  <c r="X258" i="2"/>
  <c r="BV309" i="2"/>
  <c r="CY235" i="2"/>
  <c r="R232" i="2"/>
  <c r="AB312" i="2"/>
  <c r="BP273" i="2"/>
  <c r="AQ236" i="2"/>
  <c r="CO314" i="2"/>
  <c r="G233" i="2"/>
  <c r="V326" i="2"/>
  <c r="CX324" i="2"/>
  <c r="BU259" i="2"/>
  <c r="CN259" i="2"/>
  <c r="BM242" i="2"/>
  <c r="H327" i="2"/>
  <c r="CZ247" i="2"/>
  <c r="P329" i="2"/>
  <c r="AD324" i="2"/>
  <c r="BC300" i="2"/>
  <c r="BW236" i="2"/>
  <c r="CE234" i="2"/>
  <c r="BO268" i="2"/>
  <c r="BQ242" i="2"/>
  <c r="BS310" i="2"/>
  <c r="CN237" i="2"/>
  <c r="AP300" i="2"/>
  <c r="BZ264" i="2"/>
  <c r="AK239" i="2"/>
  <c r="T257" i="2"/>
  <c r="BP262" i="2"/>
  <c r="AJ257" i="2"/>
  <c r="CL295" i="2"/>
  <c r="W226" i="2"/>
  <c r="Z237" i="2"/>
  <c r="DA320" i="2"/>
  <c r="CJ224" i="2"/>
  <c r="CI309" i="2"/>
  <c r="V267" i="2"/>
  <c r="Z250" i="2"/>
  <c r="BN315" i="2"/>
  <c r="P247" i="2"/>
  <c r="DD287" i="2"/>
  <c r="I269" i="2"/>
  <c r="BK292" i="2"/>
  <c r="CP250" i="2"/>
  <c r="AQ241" i="2"/>
  <c r="CZ267" i="2"/>
  <c r="BG256" i="2"/>
  <c r="AW229" i="2"/>
  <c r="AM241" i="2"/>
  <c r="CI302" i="2"/>
  <c r="CK304" i="2"/>
  <c r="CE263" i="2"/>
  <c r="K263" i="2"/>
  <c r="H259" i="2"/>
  <c r="CO224" i="2"/>
  <c r="BL238" i="2"/>
  <c r="CR228" i="2"/>
  <c r="G298" i="2"/>
  <c r="O291" i="2"/>
  <c r="DD245" i="2"/>
  <c r="AG264" i="2"/>
  <c r="AM272" i="2"/>
  <c r="Z323" i="2"/>
  <c r="T227" i="2"/>
  <c r="CT275" i="2"/>
  <c r="CH308" i="2"/>
  <c r="AI227" i="2"/>
  <c r="CI227" i="2"/>
  <c r="CW317" i="2"/>
  <c r="BN260" i="2"/>
  <c r="CN274" i="2"/>
  <c r="BD292" i="2"/>
  <c r="BP231" i="2"/>
  <c r="AC232" i="2"/>
  <c r="M281" i="2"/>
  <c r="E261" i="2"/>
  <c r="W256" i="2"/>
  <c r="AF223" i="2"/>
  <c r="AA245" i="2"/>
  <c r="AV254" i="2"/>
  <c r="AY229" i="2"/>
  <c r="AG245" i="2"/>
  <c r="C249" i="2"/>
  <c r="Y315" i="2"/>
  <c r="AZ326" i="2"/>
  <c r="AZ294" i="2"/>
  <c r="H226" i="2"/>
  <c r="AM224" i="2"/>
  <c r="BL283" i="2"/>
  <c r="M274" i="2"/>
  <c r="BM233" i="2"/>
  <c r="F303" i="2"/>
  <c r="AO254" i="2"/>
  <c r="AN254" i="2"/>
  <c r="BZ246" i="2"/>
  <c r="CK284" i="2"/>
  <c r="CP227" i="2"/>
  <c r="F259" i="2"/>
  <c r="BT257" i="2"/>
  <c r="CS308" i="2"/>
  <c r="CI245" i="2"/>
  <c r="BD248" i="2"/>
  <c r="CU292" i="2"/>
  <c r="AC312" i="2"/>
  <c r="P254" i="2"/>
  <c r="AW254" i="2"/>
  <c r="BV244" i="2"/>
  <c r="BL234" i="2"/>
  <c r="AW260" i="2"/>
  <c r="H320" i="2"/>
  <c r="AN231" i="2"/>
  <c r="DA230" i="2"/>
  <c r="AJ237" i="2"/>
  <c r="R243" i="2"/>
  <c r="AD228" i="2"/>
  <c r="CP305" i="2"/>
  <c r="AI269" i="2"/>
  <c r="O232" i="2"/>
  <c r="DB256" i="2"/>
  <c r="BP294" i="2"/>
  <c r="CK236" i="2"/>
  <c r="DB285" i="2"/>
  <c r="AL231" i="2"/>
  <c r="AI246" i="2"/>
  <c r="BE230" i="2"/>
  <c r="DC243" i="2"/>
  <c r="AS271" i="2"/>
  <c r="AB231" i="2"/>
  <c r="T283" i="2"/>
  <c r="Q233" i="2"/>
  <c r="AC236" i="2"/>
  <c r="CJ259" i="2"/>
  <c r="BP328" i="2"/>
  <c r="BC235" i="2"/>
  <c r="AZ239" i="2"/>
  <c r="BG246" i="2"/>
  <c r="L287" i="2"/>
  <c r="F232" i="2"/>
  <c r="AT311" i="2"/>
  <c r="CK229" i="2"/>
  <c r="AP249" i="2"/>
  <c r="CF277" i="2"/>
  <c r="AD243" i="2"/>
  <c r="AX261" i="2"/>
  <c r="AI317" i="2"/>
  <c r="CW239" i="2"/>
  <c r="AC230" i="2"/>
  <c r="BN254" i="2"/>
  <c r="CR304" i="2"/>
  <c r="BL233" i="2"/>
  <c r="AA253" i="2"/>
  <c r="CA299" i="2"/>
  <c r="CC234" i="2"/>
  <c r="G242" i="2"/>
  <c r="BS266" i="2"/>
  <c r="AC234" i="2"/>
  <c r="DA255" i="2"/>
  <c r="AE261" i="2"/>
  <c r="AU244" i="2"/>
  <c r="AX260" i="2"/>
  <c r="C301" i="2"/>
  <c r="AA235" i="2"/>
  <c r="BH253" i="2"/>
  <c r="I228" i="2"/>
  <c r="CI264" i="2"/>
  <c r="T254" i="2"/>
  <c r="AL234" i="2"/>
  <c r="BP252" i="2"/>
  <c r="CV259" i="2"/>
  <c r="X223" i="2"/>
  <c r="BJ248" i="2"/>
  <c r="BF251" i="2"/>
  <c r="CC267" i="2"/>
  <c r="AE263" i="2"/>
  <c r="AS304" i="2"/>
  <c r="AK223" i="2"/>
  <c r="U285" i="2"/>
  <c r="R264" i="2"/>
  <c r="AE239" i="2"/>
  <c r="AQ228" i="2"/>
  <c r="AM315" i="2"/>
  <c r="BZ247" i="2"/>
  <c r="CL247" i="2"/>
  <c r="BB226" i="2"/>
  <c r="AM246" i="2"/>
  <c r="CA252" i="2"/>
  <c r="BM311" i="2"/>
  <c r="AE266" i="2"/>
  <c r="S254" i="2"/>
  <c r="E254" i="2"/>
  <c r="BO239" i="2"/>
  <c r="CE257" i="2"/>
  <c r="CJ228" i="2"/>
  <c r="W229" i="2"/>
  <c r="CS314" i="2"/>
  <c r="BK243" i="2"/>
  <c r="I326" i="2"/>
  <c r="CY223" i="2"/>
  <c r="CY258" i="2"/>
  <c r="BU290" i="2"/>
  <c r="BJ240" i="2"/>
  <c r="W231" i="2"/>
  <c r="BR246" i="2"/>
  <c r="BY245" i="2"/>
  <c r="AF251" i="2"/>
  <c r="BZ245" i="2"/>
  <c r="W307" i="2"/>
  <c r="DD297" i="2"/>
  <c r="CY329" i="2"/>
  <c r="CO329" i="2"/>
  <c r="BH304" i="2"/>
  <c r="BT313" i="2"/>
  <c r="CK289" i="2"/>
  <c r="CK297" i="2"/>
  <c r="AI242" i="2"/>
  <c r="CF281" i="2"/>
  <c r="AP270" i="2"/>
  <c r="CK241" i="2"/>
  <c r="BW254" i="2"/>
  <c r="BK266" i="2"/>
  <c r="J266" i="2"/>
  <c r="AD278" i="2"/>
  <c r="K292" i="2"/>
  <c r="AY324" i="2"/>
  <c r="BO312" i="2"/>
  <c r="BN226" i="2"/>
  <c r="CE249" i="2"/>
  <c r="T258" i="2"/>
  <c r="CF252" i="2"/>
  <c r="BG257" i="2"/>
  <c r="CK303" i="2"/>
  <c r="BA294" i="2"/>
  <c r="AV233" i="2"/>
  <c r="BB229" i="2"/>
  <c r="AN323" i="2"/>
  <c r="C268" i="2"/>
  <c r="BB298" i="2"/>
  <c r="K291" i="2"/>
  <c r="CU249" i="2"/>
  <c r="N230" i="2"/>
  <c r="CT233" i="2"/>
  <c r="L292" i="2"/>
  <c r="AD259" i="2"/>
  <c r="BZ301" i="2"/>
  <c r="CT290" i="2"/>
  <c r="CL240" i="2"/>
  <c r="BS282" i="2"/>
  <c r="AZ284" i="2"/>
  <c r="Z228" i="2"/>
  <c r="V327" i="2"/>
  <c r="BB262" i="2"/>
  <c r="BI294" i="2"/>
  <c r="CX260" i="2"/>
  <c r="DB235" i="2"/>
  <c r="BO295" i="2"/>
  <c r="AY240" i="2"/>
  <c r="CX289" i="2"/>
  <c r="K304" i="2"/>
  <c r="AK236" i="2"/>
  <c r="CH302" i="2"/>
  <c r="AL264" i="2"/>
  <c r="CL301" i="2"/>
  <c r="CI324" i="2"/>
  <c r="AO228" i="2"/>
  <c r="CS266" i="2"/>
  <c r="AC238" i="2"/>
  <c r="CZ268" i="2"/>
  <c r="W316" i="2"/>
  <c r="BM240" i="2"/>
  <c r="R280" i="2"/>
  <c r="AE323" i="2"/>
  <c r="AF307" i="2"/>
  <c r="Q227" i="2"/>
  <c r="AB235" i="2"/>
  <c r="Z246" i="2"/>
  <c r="DD267" i="2"/>
  <c r="Y225" i="2"/>
  <c r="BH265" i="2"/>
  <c r="CG260" i="2"/>
  <c r="DD223" i="2"/>
  <c r="P269" i="2"/>
  <c r="BA236" i="2"/>
  <c r="CP237" i="2"/>
  <c r="BY254" i="2"/>
  <c r="Y234" i="2"/>
  <c r="CJ249" i="2"/>
  <c r="AO283" i="2"/>
  <c r="BJ258" i="2"/>
  <c r="BV280" i="2"/>
  <c r="CV236" i="2"/>
  <c r="AT276" i="2"/>
  <c r="BG273" i="2"/>
  <c r="AK226" i="2"/>
  <c r="AX329" i="2"/>
  <c r="G228" i="2"/>
  <c r="CG223" i="2"/>
  <c r="AW262" i="2"/>
  <c r="BR254" i="2"/>
  <c r="F264" i="2"/>
  <c r="P255" i="2"/>
  <c r="BM234" i="2"/>
  <c r="CU230" i="2"/>
  <c r="R262" i="2"/>
  <c r="AZ264" i="2"/>
  <c r="BK265" i="2"/>
  <c r="BN229" i="2"/>
  <c r="BF276" i="2"/>
  <c r="BF233" i="2"/>
  <c r="K273" i="2"/>
  <c r="AZ292" i="2"/>
  <c r="AT263" i="2"/>
  <c r="L257" i="2"/>
  <c r="BA276" i="2"/>
  <c r="AN224" i="2"/>
  <c r="CR239" i="2"/>
  <c r="BS237" i="2"/>
  <c r="BZ260" i="2"/>
  <c r="CQ301" i="2"/>
  <c r="AX244" i="2"/>
  <c r="AD233" i="2"/>
  <c r="CM255" i="2"/>
  <c r="BM278" i="2"/>
  <c r="F244" i="2"/>
  <c r="DC288" i="2"/>
  <c r="BE242" i="2"/>
  <c r="AZ229" i="2"/>
  <c r="DB229" i="2"/>
  <c r="BT314" i="2"/>
  <c r="BN252" i="2"/>
  <c r="AY272" i="2"/>
  <c r="CI266" i="2"/>
  <c r="CB234" i="2"/>
  <c r="CE247" i="2"/>
  <c r="CY232" i="2"/>
  <c r="J229" i="2"/>
  <c r="CK250" i="2"/>
  <c r="BJ252" i="2"/>
  <c r="CO244" i="2"/>
  <c r="M248" i="2"/>
  <c r="BU237" i="2"/>
  <c r="AZ289" i="2"/>
  <c r="AP226" i="2"/>
  <c r="AK225" i="2"/>
  <c r="BA290" i="2"/>
  <c r="BT232" i="2"/>
  <c r="P307" i="2"/>
  <c r="CL226" i="2"/>
  <c r="AQ247" i="2"/>
  <c r="R269" i="2"/>
  <c r="V227" i="2"/>
  <c r="V323" i="2"/>
  <c r="DC262" i="2"/>
  <c r="AX245" i="2"/>
  <c r="AN316" i="2"/>
  <c r="AL312" i="2"/>
  <c r="AT321" i="2"/>
  <c r="DC306" i="2"/>
  <c r="BH242" i="2"/>
  <c r="CU227" i="2"/>
  <c r="CO308" i="2"/>
  <c r="CI310" i="2"/>
  <c r="BW315" i="2"/>
  <c r="CF226" i="2"/>
  <c r="Y275" i="2"/>
  <c r="AB297" i="2"/>
  <c r="BG315" i="2"/>
  <c r="V244" i="2"/>
  <c r="CI225" i="2"/>
  <c r="BT319" i="2"/>
  <c r="V311" i="2"/>
  <c r="AJ320" i="2"/>
  <c r="AR303" i="2"/>
  <c r="CX233" i="2"/>
  <c r="U232" i="2"/>
  <c r="AC282" i="2"/>
  <c r="BQ306" i="2"/>
  <c r="AO298" i="2"/>
  <c r="BV250" i="2"/>
  <c r="CH287" i="2"/>
  <c r="G240" i="2"/>
  <c r="BW306" i="2"/>
  <c r="BO240" i="2"/>
  <c r="BH302" i="2"/>
  <c r="BQ226" i="2"/>
  <c r="BB244" i="2"/>
  <c r="DC252" i="2"/>
  <c r="CJ262" i="2"/>
  <c r="CS236" i="2"/>
  <c r="CH292" i="2"/>
  <c r="N245" i="2"/>
  <c r="CD230" i="2"/>
  <c r="BJ233" i="2"/>
  <c r="AD226" i="2"/>
  <c r="AJ311" i="2"/>
  <c r="AK258" i="2"/>
  <c r="U235" i="2"/>
  <c r="AV312" i="2"/>
  <c r="BV255" i="2"/>
  <c r="BV232" i="2"/>
  <c r="BK313" i="2"/>
  <c r="CT297" i="2"/>
  <c r="AF271" i="2"/>
  <c r="CR260" i="2"/>
  <c r="CV244" i="2"/>
  <c r="BW243" i="2"/>
  <c r="CW260" i="2"/>
  <c r="BO296" i="2"/>
  <c r="L235" i="2"/>
  <c r="BZ297" i="2"/>
  <c r="DA321" i="2"/>
  <c r="CQ329" i="2"/>
  <c r="T325" i="2"/>
  <c r="CO261" i="2"/>
  <c r="BX276" i="2"/>
  <c r="V228" i="2"/>
  <c r="R268" i="2"/>
  <c r="H262" i="2"/>
  <c r="CB245" i="2"/>
  <c r="Y250" i="2"/>
  <c r="O261" i="2"/>
  <c r="BH299" i="2"/>
  <c r="BV262" i="2"/>
  <c r="B229" i="2"/>
  <c r="BU307" i="2"/>
  <c r="CC325" i="2"/>
  <c r="AQ243" i="2"/>
  <c r="N261" i="2"/>
  <c r="X243" i="2"/>
  <c r="BK255" i="2"/>
  <c r="AT291" i="2"/>
  <c r="BY229" i="2"/>
  <c r="BQ260" i="2"/>
  <c r="Q243" i="2"/>
  <c r="AC231" i="2"/>
  <c r="BA241" i="2"/>
  <c r="AA307" i="2"/>
  <c r="AK231" i="2"/>
  <c r="BA245" i="2"/>
  <c r="DA248" i="2"/>
  <c r="BO226" i="2"/>
  <c r="BJ254" i="2"/>
  <c r="BV240" i="2"/>
  <c r="BW229" i="2"/>
  <c r="DD301" i="2"/>
  <c r="DD250" i="2"/>
  <c r="G236" i="2"/>
  <c r="BR226" i="2"/>
  <c r="CJ280" i="2"/>
  <c r="BX311" i="2"/>
  <c r="CI278" i="2"/>
  <c r="BC225" i="2"/>
  <c r="CV240" i="2"/>
  <c r="K301" i="2"/>
  <c r="AP269" i="2"/>
  <c r="S225" i="2"/>
  <c r="BI311" i="2"/>
  <c r="BU277" i="2"/>
  <c r="CQ321" i="2"/>
  <c r="BD228" i="2"/>
  <c r="CC223" i="2"/>
  <c r="BD254" i="2"/>
  <c r="AX313" i="2"/>
  <c r="BA237" i="2"/>
  <c r="CW249" i="2"/>
  <c r="U225" i="2"/>
  <c r="AU264" i="2"/>
  <c r="AE257" i="2"/>
  <c r="AG242" i="2"/>
  <c r="AH292" i="2"/>
  <c r="BJ275" i="2"/>
  <c r="U290" i="2"/>
  <c r="DD229" i="2"/>
  <c r="BS263" i="2"/>
  <c r="AV234" i="2"/>
  <c r="CC261" i="2"/>
  <c r="AE297" i="2"/>
  <c r="Q231" i="2"/>
  <c r="BM280" i="2"/>
  <c r="AA228" i="2"/>
  <c r="BK237" i="2"/>
  <c r="BA223" i="2"/>
  <c r="AO260" i="2"/>
  <c r="Z313" i="2"/>
  <c r="P223" i="2"/>
  <c r="L266" i="2"/>
  <c r="BF229" i="2"/>
  <c r="CC309" i="2"/>
  <c r="P228" i="2"/>
  <c r="W304" i="2"/>
  <c r="BC238" i="2"/>
  <c r="X313" i="2"/>
  <c r="CF223" i="2"/>
  <c r="BH255" i="2"/>
  <c r="BH246" i="2"/>
  <c r="BT320" i="2"/>
  <c r="CK269" i="2"/>
  <c r="F256" i="2"/>
  <c r="CU272" i="2"/>
  <c r="W242" i="2"/>
  <c r="N268" i="2"/>
  <c r="CV261" i="2"/>
  <c r="CF241" i="2"/>
  <c r="BS265" i="2"/>
  <c r="AO261" i="2"/>
  <c r="BV243" i="2"/>
  <c r="BQ232" i="2"/>
  <c r="CQ243" i="2"/>
  <c r="CL289" i="2"/>
  <c r="AS263" i="2"/>
  <c r="N234" i="2"/>
  <c r="DD321" i="2"/>
  <c r="AY231" i="2"/>
  <c r="AN280" i="2"/>
  <c r="P260" i="2"/>
  <c r="AE254" i="2"/>
  <c r="BU248" i="2"/>
  <c r="K312" i="2"/>
  <c r="AE241" i="2"/>
  <c r="N269" i="2"/>
  <c r="F276" i="2"/>
  <c r="CX225" i="2"/>
  <c r="CT224" i="2"/>
  <c r="BG250" i="2"/>
  <c r="CC230" i="2"/>
  <c r="BT239" i="2"/>
  <c r="BQ249" i="2"/>
  <c r="K275" i="2"/>
  <c r="BO322" i="2"/>
  <c r="AA277" i="2"/>
  <c r="U227" i="2"/>
  <c r="BE327" i="2"/>
  <c r="CU328" i="2"/>
  <c r="K277" i="2"/>
  <c r="L252" i="2"/>
  <c r="BQ237" i="2"/>
  <c r="BF249" i="2"/>
  <c r="AT241" i="2"/>
  <c r="CS258" i="2"/>
  <c r="CI248" i="2"/>
  <c r="BP325" i="2"/>
  <c r="BN280" i="2"/>
  <c r="AN265" i="2"/>
  <c r="BP291" i="2"/>
  <c r="CY243" i="2"/>
  <c r="CU319" i="2"/>
  <c r="BF313" i="2"/>
  <c r="AO321" i="2"/>
  <c r="AT242" i="2"/>
  <c r="AZ307" i="2"/>
  <c r="DB322" i="2"/>
  <c r="AQ229" i="2"/>
  <c r="CO284" i="2"/>
  <c r="Z271" i="2"/>
  <c r="CE288" i="2"/>
  <c r="I319" i="2"/>
  <c r="BF228" i="2"/>
  <c r="BA239" i="2"/>
  <c r="CO247" i="2"/>
  <c r="BK223" i="2"/>
  <c r="C246" i="2"/>
  <c r="DA239" i="2"/>
  <c r="CD275" i="2"/>
  <c r="CK258" i="2"/>
  <c r="BF300" i="2"/>
  <c r="J317" i="2"/>
  <c r="AQ232" i="2"/>
  <c r="W324" i="2"/>
  <c r="BN296" i="2"/>
  <c r="CG224" i="2"/>
  <c r="R258" i="2"/>
  <c r="W318" i="2"/>
  <c r="CU265" i="2"/>
  <c r="BW305" i="2"/>
  <c r="AO280" i="2"/>
  <c r="BI280" i="2"/>
  <c r="CJ235" i="2"/>
  <c r="BN299" i="2"/>
  <c r="G268" i="2"/>
  <c r="BE277" i="2"/>
  <c r="AY293" i="2"/>
  <c r="AF248" i="2"/>
  <c r="BM229" i="2"/>
  <c r="K286" i="2"/>
  <c r="AN223" i="2"/>
  <c r="DD274" i="2"/>
  <c r="CC262" i="2"/>
  <c r="CS253" i="2"/>
  <c r="AX257" i="2"/>
  <c r="Z277" i="2"/>
  <c r="X271" i="2"/>
  <c r="CT252" i="2"/>
  <c r="BB234" i="2"/>
  <c r="AN279" i="2"/>
  <c r="CW280" i="2"/>
  <c r="AS259" i="2"/>
  <c r="AA275" i="2"/>
  <c r="D232" i="2"/>
  <c r="BF310" i="2"/>
  <c r="AP278" i="2"/>
  <c r="I316" i="2"/>
  <c r="S244" i="2"/>
  <c r="CM223" i="2"/>
  <c r="BX245" i="2"/>
  <c r="DD293" i="2"/>
  <c r="BH301" i="2"/>
  <c r="BN284" i="2"/>
  <c r="AO237" i="2"/>
  <c r="AO244" i="2"/>
  <c r="CS261" i="2"/>
  <c r="BA228" i="2"/>
  <c r="BL319" i="2"/>
  <c r="CA227" i="2"/>
  <c r="CZ230" i="2"/>
  <c r="BQ305" i="2"/>
  <c r="AH232" i="2"/>
  <c r="N262" i="2"/>
  <c r="CC241" i="2"/>
  <c r="M227" i="2"/>
  <c r="BL250" i="2"/>
  <c r="CI271" i="2"/>
  <c r="G280" i="2"/>
  <c r="AA285" i="2"/>
  <c r="AH225" i="2"/>
  <c r="BW314" i="2"/>
  <c r="T223" i="2"/>
  <c r="CT325" i="2"/>
  <c r="CM328" i="2"/>
  <c r="BD241" i="2"/>
  <c r="AV244" i="2"/>
  <c r="BF238" i="2"/>
  <c r="AF298" i="2"/>
  <c r="AM235" i="2"/>
  <c r="DC230" i="2"/>
  <c r="AF234" i="2"/>
  <c r="AZ258" i="2"/>
  <c r="J242" i="2"/>
  <c r="U282" i="2"/>
  <c r="E262" i="2"/>
  <c r="BC258" i="2"/>
  <c r="AM276" i="2"/>
  <c r="CO246" i="2"/>
  <c r="CJ255" i="2"/>
  <c r="AP243" i="2"/>
  <c r="AD246" i="2"/>
  <c r="CE239" i="2"/>
  <c r="BK238" i="2"/>
  <c r="Z227" i="2"/>
  <c r="CB313" i="2"/>
  <c r="H283" i="2"/>
  <c r="CX259" i="2"/>
  <c r="AD230" i="2"/>
  <c r="BS232" i="2"/>
  <c r="DB278" i="2"/>
  <c r="BH234" i="2"/>
  <c r="O233" i="2"/>
  <c r="BE244" i="2"/>
  <c r="AT246" i="2"/>
  <c r="BX309" i="2"/>
  <c r="BJ295" i="2"/>
  <c r="AQ250" i="2"/>
  <c r="CW304" i="2"/>
  <c r="AP223" i="2"/>
  <c r="CK328" i="2"/>
  <c r="T267" i="2"/>
  <c r="W265" i="2"/>
  <c r="CK256" i="2"/>
  <c r="AQ233" i="2"/>
  <c r="R226" i="2"/>
  <c r="CY227" i="2"/>
  <c r="AH252" i="2"/>
  <c r="Q251" i="2"/>
  <c r="Z322" i="2"/>
  <c r="BV287" i="2"/>
  <c r="W329" i="2"/>
  <c r="AS268" i="2"/>
  <c r="BR234" i="2"/>
  <c r="DA234" i="2"/>
  <c r="F261" i="2"/>
  <c r="CS312" i="2"/>
  <c r="C274" i="2"/>
  <c r="F304" i="2"/>
  <c r="AD314" i="2"/>
  <c r="V254" i="2"/>
  <c r="AZ256" i="2"/>
  <c r="W224" i="2"/>
  <c r="DD261" i="2"/>
  <c r="J282" i="2"/>
  <c r="D275" i="2"/>
  <c r="AU312" i="2"/>
  <c r="D245" i="2"/>
  <c r="AA269" i="2"/>
  <c r="CW235" i="2"/>
  <c r="K310" i="2"/>
  <c r="AF288" i="2"/>
  <c r="BS230" i="2"/>
  <c r="AM275" i="2"/>
  <c r="CM258" i="2"/>
  <c r="J243" i="2"/>
  <c r="BX303" i="2"/>
  <c r="BG262" i="2"/>
  <c r="CH249" i="2"/>
  <c r="AW292" i="2"/>
  <c r="B236" i="2"/>
  <c r="CA294" i="2"/>
  <c r="DD296" i="2"/>
  <c r="BX293" i="2"/>
  <c r="CX266" i="2"/>
  <c r="AB254" i="2"/>
  <c r="BF223" i="2"/>
  <c r="BO281" i="2"/>
  <c r="AD309" i="2"/>
  <c r="AY225" i="2"/>
  <c r="AK244" i="2"/>
  <c r="CL234" i="2"/>
  <c r="S259" i="2"/>
  <c r="AY265" i="2"/>
  <c r="BI309" i="2"/>
  <c r="AJ289" i="2"/>
  <c r="AG226" i="2"/>
  <c r="DC275" i="2"/>
  <c r="CY279" i="2"/>
  <c r="CH223" i="2"/>
  <c r="N320" i="2"/>
  <c r="CE292" i="2"/>
  <c r="CO229" i="2"/>
  <c r="AJ246" i="2"/>
  <c r="CH240" i="2"/>
  <c r="BU324" i="2"/>
  <c r="Z238" i="2"/>
  <c r="BC229" i="2"/>
  <c r="DC250" i="2"/>
  <c r="AW223" i="2"/>
  <c r="BR317" i="2"/>
  <c r="AP227" i="2"/>
  <c r="BB280" i="2"/>
  <c r="AO230" i="2"/>
  <c r="CH236" i="2"/>
  <c r="BV278" i="2"/>
  <c r="M249" i="2"/>
  <c r="AG233" i="2"/>
  <c r="BJ267" i="2"/>
  <c r="DA308" i="2"/>
  <c r="BO293" i="2"/>
  <c r="CH323" i="2"/>
  <c r="CP258" i="2"/>
  <c r="I226" i="2"/>
  <c r="CM237" i="2"/>
  <c r="BS314" i="2"/>
  <c r="BS283" i="2"/>
  <c r="CT284" i="2"/>
  <c r="CA230" i="2"/>
  <c r="CO249" i="2"/>
  <c r="BG248" i="2"/>
  <c r="BD255" i="2"/>
  <c r="CJ326" i="2"/>
  <c r="C275" i="2"/>
  <c r="C306" i="2"/>
  <c r="BV292" i="2"/>
  <c r="K296" i="2"/>
  <c r="C311" i="2"/>
  <c r="AZ253" i="2"/>
  <c r="BC278" i="2"/>
  <c r="DD246" i="2"/>
  <c r="AE262" i="2"/>
  <c r="AZ230" i="2"/>
  <c r="B225" i="2"/>
  <c r="P257" i="2"/>
  <c r="AS297" i="2"/>
  <c r="CJ285" i="2"/>
  <c r="AG296" i="2"/>
  <c r="BM262" i="2"/>
  <c r="Q272" i="2"/>
  <c r="BD282" i="2"/>
  <c r="T236" i="2"/>
  <c r="CR236" i="2"/>
  <c r="C240" i="2"/>
  <c r="BZ238" i="2"/>
  <c r="BT240" i="2"/>
  <c r="BA298" i="2"/>
  <c r="CW320" i="2"/>
  <c r="AV248" i="2"/>
  <c r="CG258" i="2"/>
  <c r="BP237" i="2"/>
  <c r="CY225" i="2"/>
  <c r="CO241" i="2"/>
  <c r="V280" i="2"/>
  <c r="H236" i="2"/>
  <c r="BM265" i="2"/>
  <c r="AG267" i="2"/>
  <c r="R248" i="2"/>
  <c r="L269" i="2"/>
  <c r="BY261" i="2"/>
  <c r="CQ272" i="2"/>
  <c r="BJ242" i="2"/>
  <c r="AB253" i="2"/>
  <c r="AU279" i="2"/>
  <c r="Y252" i="2"/>
  <c r="CS237" i="2"/>
  <c r="B302" i="2"/>
  <c r="AB240" i="2"/>
  <c r="BO261" i="2"/>
  <c r="BK295" i="2"/>
  <c r="AB285" i="2"/>
  <c r="AP235" i="2"/>
  <c r="P284" i="2"/>
  <c r="CR253" i="2"/>
  <c r="O308" i="2"/>
  <c r="CB260" i="2"/>
  <c r="CA239" i="2"/>
  <c r="CP285" i="2"/>
  <c r="AQ322" i="2"/>
  <c r="CG231" i="2"/>
  <c r="Z251" i="2"/>
  <c r="BV259" i="2"/>
  <c r="DA226" i="2"/>
  <c r="BU282" i="2"/>
  <c r="BM300" i="2"/>
  <c r="AA314" i="2"/>
  <c r="BH229" i="2"/>
  <c r="CY224" i="2"/>
  <c r="AJ236" i="2"/>
  <c r="O288" i="2"/>
  <c r="CH309" i="2"/>
  <c r="CV276" i="2"/>
  <c r="AT244" i="2"/>
  <c r="CU264" i="2"/>
  <c r="BD243" i="2"/>
  <c r="BC245" i="2"/>
  <c r="AK319" i="2"/>
  <c r="BX328" i="2"/>
  <c r="AU298" i="2"/>
  <c r="AX224" i="2"/>
  <c r="T297" i="2"/>
  <c r="BK244" i="2"/>
  <c r="D223" i="2"/>
  <c r="AG232" i="2"/>
  <c r="CY230" i="2"/>
  <c r="AK303" i="2"/>
  <c r="AD223" i="2"/>
  <c r="L277" i="2"/>
  <c r="CV255" i="2"/>
  <c r="AC242" i="2"/>
  <c r="AF263" i="2"/>
  <c r="DC274" i="2"/>
  <c r="AT320" i="2"/>
  <c r="N223" i="2"/>
  <c r="CJ229" i="2"/>
  <c r="BU291" i="2"/>
  <c r="BM270" i="2"/>
  <c r="AY311" i="2"/>
  <c r="T241" i="2"/>
  <c r="BE228" i="2"/>
  <c r="CQ257" i="2"/>
  <c r="CW253" i="2"/>
  <c r="BA259" i="2"/>
  <c r="CF297" i="2"/>
  <c r="AS231" i="2"/>
  <c r="S300" i="2"/>
  <c r="BI263" i="2"/>
  <c r="CF273" i="2"/>
  <c r="BA263" i="2"/>
  <c r="BV233" i="2"/>
  <c r="E228" i="2"/>
  <c r="X227" i="2"/>
  <c r="U300" i="2"/>
  <c r="BK306" i="2"/>
  <c r="R321" i="2"/>
  <c r="BJ253" i="2"/>
  <c r="CI293" i="2"/>
  <c r="AP256" i="2"/>
  <c r="CM243" i="2"/>
  <c r="BW290" i="2"/>
  <c r="D296" i="2"/>
  <c r="CC225" i="2"/>
  <c r="CE258" i="2"/>
  <c r="BI310" i="2"/>
  <c r="AG329" i="2"/>
  <c r="CP307" i="2"/>
  <c r="AA225" i="2"/>
  <c r="AT228" i="2"/>
  <c r="W297" i="2"/>
  <c r="D301" i="2"/>
  <c r="AC247" i="2"/>
  <c r="BR259" i="2"/>
  <c r="Z319" i="2"/>
  <c r="U299" i="2"/>
  <c r="BF248" i="2"/>
  <c r="CE233" i="2"/>
  <c r="AL236" i="2"/>
  <c r="AU235" i="2"/>
  <c r="BN248" i="2"/>
  <c r="AB273" i="2"/>
  <c r="AD285" i="2"/>
  <c r="AJ267" i="2"/>
  <c r="CG268" i="2"/>
  <c r="U312" i="2"/>
  <c r="BK316" i="2"/>
  <c r="N263" i="2"/>
  <c r="BN328" i="2"/>
  <c r="AN320" i="2"/>
  <c r="BQ256" i="2"/>
  <c r="R275" i="2"/>
  <c r="CW315" i="2"/>
  <c r="CA319" i="2"/>
  <c r="BX329" i="2"/>
  <c r="DC258" i="2"/>
  <c r="BC260" i="2"/>
  <c r="Q324" i="2"/>
  <c r="DB227" i="2"/>
  <c r="C298" i="2"/>
  <c r="CP231" i="2"/>
  <c r="CH321" i="2"/>
  <c r="CQ277" i="2"/>
  <c r="CZ290" i="2"/>
  <c r="CD313" i="2"/>
  <c r="AC292" i="2"/>
  <c r="DA235" i="2"/>
  <c r="BP319" i="2"/>
  <c r="M290" i="2"/>
  <c r="AW244" i="2"/>
  <c r="BL247" i="2"/>
  <c r="AA300" i="2"/>
  <c r="B259" i="2"/>
  <c r="CK263" i="2"/>
  <c r="CU312" i="2"/>
  <c r="BX278" i="2"/>
  <c r="C260" i="2"/>
  <c r="AK284" i="2"/>
  <c r="P238" i="2"/>
  <c r="AI248" i="2"/>
  <c r="CZ277" i="2"/>
  <c r="AC226" i="2"/>
  <c r="BC282" i="2"/>
  <c r="BU263" i="2"/>
  <c r="AT316" i="2"/>
  <c r="CE326" i="2"/>
  <c r="AY282" i="2"/>
  <c r="AS272" i="2"/>
  <c r="AY274" i="2"/>
  <c r="AD237" i="2"/>
  <c r="AF308" i="2"/>
  <c r="AA234" i="2"/>
  <c r="S223" i="2"/>
  <c r="AF265" i="2"/>
  <c r="CX274" i="2"/>
  <c r="AW289" i="2"/>
  <c r="Z325" i="2"/>
  <c r="K329" i="2"/>
  <c r="AZ321" i="2"/>
  <c r="AK250" i="2"/>
  <c r="BE225" i="2"/>
  <c r="CQ242" i="2"/>
  <c r="BF231" i="2"/>
  <c r="BX240" i="2"/>
  <c r="R235" i="2"/>
  <c r="CW238" i="2"/>
  <c r="AL283" i="2"/>
  <c r="BO252" i="2"/>
  <c r="AA255" i="2"/>
  <c r="CJ325" i="2"/>
  <c r="F258" i="2"/>
  <c r="AP240" i="2"/>
  <c r="BS276" i="2"/>
  <c r="CX275" i="2"/>
  <c r="CI231" i="2"/>
  <c r="F275" i="2"/>
  <c r="CV319" i="2"/>
  <c r="S234" i="2"/>
  <c r="CW245" i="2"/>
  <c r="BA224" i="2"/>
  <c r="AK233" i="2"/>
  <c r="O235" i="2"/>
  <c r="CR241" i="2"/>
  <c r="AB234" i="2"/>
  <c r="BL230" i="2"/>
  <c r="G248" i="2"/>
  <c r="BO246" i="2"/>
  <c r="BV303" i="2"/>
  <c r="AT325" i="2"/>
  <c r="BQ230" i="2"/>
  <c r="DA290" i="2"/>
  <c r="H290" i="2"/>
  <c r="BN279" i="2"/>
  <c r="CY246" i="2"/>
  <c r="M266" i="2"/>
  <c r="AB241" i="2"/>
  <c r="CO290" i="2"/>
  <c r="DB257" i="2"/>
  <c r="CG286" i="2"/>
  <c r="AP310" i="2"/>
  <c r="CZ272" i="2"/>
  <c r="DD285" i="2"/>
  <c r="Y254" i="2"/>
  <c r="BO326" i="2"/>
  <c r="CA269" i="2"/>
  <c r="CL263" i="2"/>
  <c r="AH306" i="2"/>
  <c r="BD280" i="2"/>
  <c r="H237" i="2"/>
  <c r="CN285" i="2"/>
  <c r="AT292" i="2"/>
  <c r="B292" i="2"/>
  <c r="BE286" i="2"/>
  <c r="BK276" i="2"/>
  <c r="AF231" i="2"/>
  <c r="CN320" i="2"/>
  <c r="AS284" i="2"/>
  <c r="F269" i="2"/>
  <c r="BD300" i="2"/>
  <c r="CF313" i="2"/>
  <c r="AT295" i="2"/>
  <c r="AD236" i="2"/>
  <c r="CS269" i="2"/>
  <c r="CF295" i="2"/>
  <c r="H264" i="2"/>
  <c r="BG281" i="2"/>
  <c r="CN246" i="2"/>
  <c r="CK323" i="2"/>
  <c r="W239" i="2"/>
  <c r="AS273" i="2"/>
  <c r="CP280" i="2"/>
  <c r="AD311" i="2"/>
  <c r="CJ227" i="2"/>
  <c r="AP296" i="2"/>
  <c r="CH251" i="2"/>
  <c r="E291" i="2"/>
  <c r="CU256" i="2"/>
  <c r="BM249" i="2"/>
  <c r="CG292" i="2"/>
  <c r="BZ232" i="2"/>
  <c r="DB302" i="2"/>
  <c r="Q302" i="2"/>
  <c r="AZ317" i="2"/>
  <c r="BU271" i="2"/>
  <c r="Z231" i="2"/>
  <c r="Q297" i="2"/>
  <c r="AC243" i="2"/>
  <c r="AP233" i="2"/>
  <c r="BZ274" i="2"/>
  <c r="BJ287" i="2"/>
  <c r="CD241" i="2"/>
  <c r="CU229" i="2"/>
  <c r="T316" i="2"/>
  <c r="BV266" i="2"/>
  <c r="H228" i="2"/>
  <c r="T226" i="2"/>
  <c r="BT326" i="2"/>
  <c r="BY283" i="2"/>
  <c r="BY279" i="2"/>
  <c r="AI315" i="2"/>
  <c r="V307" i="2"/>
  <c r="BS288" i="2"/>
  <c r="E272" i="2"/>
  <c r="DA244" i="2"/>
  <c r="BT262" i="2"/>
  <c r="F253" i="2"/>
  <c r="AP259" i="2"/>
  <c r="BB295" i="2"/>
  <c r="AX269" i="2"/>
  <c r="H295" i="2"/>
  <c r="BQ282" i="2"/>
  <c r="BB322" i="2"/>
  <c r="I264" i="2"/>
  <c r="BD301" i="2"/>
  <c r="L309" i="2"/>
  <c r="J228" i="2"/>
  <c r="U240" i="2"/>
  <c r="CA296" i="2"/>
  <c r="U283" i="2"/>
  <c r="M305" i="2"/>
  <c r="BK269" i="2"/>
  <c r="BX259" i="2"/>
  <c r="BO258" i="2"/>
  <c r="CT227" i="2"/>
  <c r="BH262" i="2"/>
  <c r="I252" i="2"/>
  <c r="AA262" i="2"/>
  <c r="CQ271" i="2"/>
  <c r="CA274" i="2"/>
  <c r="AS224" i="2"/>
  <c r="AI226" i="2"/>
  <c r="BD268" i="2"/>
  <c r="CP242" i="2"/>
  <c r="BF325" i="2"/>
  <c r="BP316" i="2"/>
  <c r="B245" i="2"/>
  <c r="AJ285" i="2"/>
  <c r="BX316" i="2"/>
  <c r="BR224" i="2"/>
  <c r="N229" i="2"/>
  <c r="AG307" i="2"/>
  <c r="BW269" i="2"/>
  <c r="CB247" i="2"/>
  <c r="AH297" i="2"/>
  <c r="CI280" i="2"/>
  <c r="BW240" i="2"/>
  <c r="CX270" i="2"/>
  <c r="CD263" i="2"/>
  <c r="AG278" i="2"/>
  <c r="BD271" i="2"/>
  <c r="CN294" i="2"/>
  <c r="CZ328" i="2"/>
  <c r="CM245" i="2"/>
  <c r="CB318" i="2"/>
  <c r="CE277" i="2"/>
  <c r="J324" i="2"/>
  <c r="AN259" i="2"/>
  <c r="Y240" i="2"/>
  <c r="AR290" i="2"/>
  <c r="AM230" i="2"/>
  <c r="CH286" i="2"/>
  <c r="CN231" i="2"/>
  <c r="CP266" i="2"/>
  <c r="AN243" i="2"/>
  <c r="DC280" i="2"/>
  <c r="CO223" i="2"/>
  <c r="CP257" i="2"/>
  <c r="Z312" i="2"/>
  <c r="T301" i="2"/>
  <c r="CF279" i="2"/>
  <c r="CK290" i="2"/>
  <c r="BL291" i="2"/>
  <c r="AS279" i="2"/>
  <c r="BN255" i="2"/>
  <c r="AZ227" i="2"/>
  <c r="CN272" i="2"/>
  <c r="AC273" i="2"/>
  <c r="CH227" i="2"/>
  <c r="CB276" i="2"/>
  <c r="CH289" i="2"/>
  <c r="CZ239" i="2"/>
  <c r="T246" i="2"/>
  <c r="E314" i="2"/>
  <c r="CM311" i="2"/>
  <c r="CI261" i="2"/>
  <c r="CR300" i="2"/>
  <c r="AV326" i="2"/>
  <c r="BZ309" i="2"/>
  <c r="CM274" i="2"/>
  <c r="BJ228" i="2"/>
  <c r="AL284" i="2"/>
  <c r="CV262" i="2"/>
  <c r="AU323" i="2"/>
  <c r="X279" i="2"/>
  <c r="AL305" i="2"/>
  <c r="BZ254" i="2"/>
  <c r="CT282" i="2"/>
  <c r="AS240" i="2"/>
  <c r="CX230" i="2"/>
  <c r="CK253" i="2"/>
  <c r="CH229" i="2"/>
  <c r="BU269" i="2"/>
  <c r="AU268" i="2"/>
  <c r="W232" i="2"/>
  <c r="CV258" i="2"/>
  <c r="I250" i="2"/>
  <c r="Z274" i="2"/>
  <c r="L318" i="2"/>
  <c r="B252" i="2"/>
  <c r="AX250" i="2"/>
  <c r="BV229" i="2"/>
  <c r="F242" i="2"/>
  <c r="L288" i="2"/>
  <c r="W285" i="2"/>
  <c r="AU301" i="2"/>
  <c r="AJ243" i="2"/>
  <c r="AE252" i="2"/>
  <c r="BR248" i="2"/>
  <c r="P230" i="2"/>
  <c r="CN242" i="2"/>
  <c r="F287" i="2"/>
  <c r="E256" i="2"/>
  <c r="BH230" i="2"/>
  <c r="DC232" i="2"/>
  <c r="CP306" i="2"/>
  <c r="BF272" i="2"/>
  <c r="CC226" i="2"/>
  <c r="CO324" i="2"/>
  <c r="Q281" i="2"/>
  <c r="T306" i="2"/>
  <c r="BV319" i="2"/>
  <c r="BP264" i="2"/>
  <c r="DB319" i="2"/>
  <c r="AY327" i="2"/>
  <c r="P259" i="2"/>
  <c r="BQ266" i="2"/>
  <c r="CL229" i="2"/>
  <c r="CH328" i="2"/>
  <c r="AN308" i="2"/>
  <c r="AE300" i="2"/>
  <c r="CG234" i="2"/>
  <c r="AH239" i="2"/>
  <c r="AI244" i="2"/>
  <c r="CD247" i="2"/>
  <c r="AV253" i="2"/>
  <c r="W305" i="2"/>
  <c r="AJ326" i="2"/>
  <c r="AI237" i="2"/>
  <c r="DB289" i="2"/>
  <c r="S325" i="2"/>
  <c r="L296" i="2"/>
  <c r="CK326" i="2"/>
  <c r="CN321" i="2"/>
  <c r="DA287" i="2"/>
  <c r="CW257" i="2"/>
  <c r="AC240" i="2"/>
  <c r="CQ244" i="2"/>
  <c r="BR301" i="2"/>
  <c r="BS262" i="2"/>
  <c r="BS246" i="2"/>
  <c r="CB306" i="2"/>
  <c r="CU266" i="2"/>
  <c r="BV239" i="2"/>
  <c r="J241" i="2"/>
  <c r="M307" i="2"/>
  <c r="O321" i="2"/>
  <c r="BL295" i="2"/>
  <c r="Z257" i="2"/>
  <c r="BF294" i="2"/>
  <c r="B237" i="2"/>
  <c r="E236" i="2"/>
  <c r="AV277" i="2"/>
  <c r="AJ275" i="2"/>
  <c r="CY270" i="2"/>
  <c r="Y270" i="2"/>
  <c r="AL323" i="2"/>
  <c r="BR241" i="2"/>
  <c r="BZ243" i="2"/>
  <c r="CQ326" i="2"/>
  <c r="Y262" i="2"/>
  <c r="Q283" i="2"/>
  <c r="AE305" i="2"/>
  <c r="O270" i="2"/>
  <c r="CS291" i="2"/>
  <c r="BM277" i="2"/>
  <c r="AW259" i="2"/>
  <c r="BR303" i="2"/>
  <c r="CF265" i="2"/>
  <c r="BH250" i="2"/>
  <c r="Q263" i="2"/>
  <c r="CT277" i="2"/>
  <c r="BB224" i="2"/>
  <c r="BL298" i="2"/>
  <c r="M255" i="2"/>
  <c r="BS247" i="2"/>
  <c r="DD288" i="2"/>
  <c r="AT293" i="2"/>
  <c r="BM253" i="2"/>
  <c r="Z314" i="2"/>
  <c r="AM297" i="2"/>
  <c r="CC273" i="2"/>
  <c r="BD223" i="2"/>
  <c r="AY288" i="2"/>
  <c r="AC305" i="2"/>
  <c r="CI328" i="2"/>
  <c r="V279" i="2"/>
  <c r="BT228" i="2"/>
  <c r="K318" i="2"/>
  <c r="BJ223" i="2"/>
  <c r="CC275" i="2"/>
  <c r="AF254" i="2"/>
  <c r="AY280" i="2"/>
  <c r="BM243" i="2"/>
  <c r="M229" i="2"/>
  <c r="E319" i="2"/>
  <c r="E240" i="2"/>
  <c r="AT315" i="2"/>
  <c r="BI245" i="2"/>
  <c r="L293" i="2"/>
  <c r="CS264" i="2"/>
  <c r="CL322" i="2"/>
  <c r="Y313" i="2"/>
  <c r="J269" i="2"/>
  <c r="CB299" i="2"/>
  <c r="I327" i="2"/>
  <c r="AT267" i="2"/>
  <c r="CH250" i="2"/>
  <c r="BJ274" i="2"/>
  <c r="BP259" i="2"/>
  <c r="BE284" i="2"/>
  <c r="D322" i="2"/>
  <c r="T280" i="2"/>
  <c r="CH243" i="2"/>
  <c r="AM226" i="2"/>
  <c r="BD293" i="2"/>
  <c r="AT303" i="2"/>
  <c r="X234" i="2"/>
  <c r="AG230" i="2"/>
  <c r="X291" i="2"/>
  <c r="Q234" i="2"/>
  <c r="P327" i="2"/>
  <c r="I224" i="2"/>
  <c r="BU273" i="2"/>
  <c r="CK231" i="2"/>
  <c r="AY328" i="2"/>
  <c r="B231" i="2"/>
  <c r="BF273" i="2"/>
  <c r="CT246" i="2"/>
  <c r="CG256" i="2"/>
  <c r="D233" i="2"/>
  <c r="BL268" i="2"/>
  <c r="DD275" i="2"/>
  <c r="AS230" i="2"/>
  <c r="V260" i="2"/>
  <c r="AX240" i="2"/>
  <c r="BP255" i="2"/>
  <c r="AE271" i="2"/>
  <c r="J311" i="2"/>
  <c r="BS313" i="2"/>
  <c r="I233" i="2"/>
  <c r="BM245" i="2"/>
  <c r="CZ274" i="2"/>
  <c r="BH275" i="2"/>
  <c r="BH245" i="2"/>
  <c r="CX297" i="2"/>
  <c r="H288" i="2"/>
  <c r="Q323" i="2"/>
  <c r="BN292" i="2"/>
  <c r="Y268" i="2"/>
  <c r="AK247" i="2"/>
  <c r="CY289" i="2"/>
  <c r="AM274" i="2"/>
  <c r="AD224" i="2"/>
  <c r="CJ248" i="2"/>
  <c r="AB291" i="2"/>
  <c r="DA300" i="2"/>
  <c r="Y258" i="2"/>
  <c r="AJ247" i="2"/>
  <c r="CT255" i="2"/>
  <c r="CX234" i="2"/>
  <c r="CF280" i="2"/>
  <c r="I253" i="2"/>
  <c r="CS298" i="2"/>
  <c r="DC281" i="2"/>
  <c r="BO289" i="2"/>
  <c r="L259" i="2"/>
  <c r="CN287" i="2"/>
  <c r="I267" i="2"/>
  <c r="BZ227" i="2"/>
  <c r="AE288" i="2"/>
  <c r="BH257" i="2"/>
  <c r="R228" i="2"/>
  <c r="Q306" i="2"/>
  <c r="AU232" i="2"/>
  <c r="CF229" i="2"/>
  <c r="DC289" i="2"/>
  <c r="N249" i="2"/>
  <c r="CV309" i="2"/>
  <c r="CK266" i="2"/>
  <c r="AW273" i="2"/>
  <c r="CA253" i="2"/>
  <c r="CA326" i="2"/>
  <c r="CJ316" i="2"/>
  <c r="M225" i="2"/>
  <c r="CE320" i="2"/>
  <c r="DA258" i="2"/>
  <c r="BD273" i="2"/>
  <c r="BH248" i="2"/>
  <c r="BG254" i="2"/>
  <c r="BP322" i="2"/>
  <c r="AQ258" i="2"/>
  <c r="C325" i="2"/>
  <c r="BE233" i="2"/>
  <c r="CF305" i="2"/>
  <c r="CX303" i="2"/>
  <c r="AH244" i="2"/>
  <c r="BX272" i="2"/>
  <c r="BU241" i="2"/>
  <c r="AU230" i="2"/>
  <c r="AK300" i="2"/>
  <c r="BQ223" i="2"/>
  <c r="Q260" i="2"/>
  <c r="AF228" i="2"/>
  <c r="AZ242" i="2"/>
  <c r="P224" i="2"/>
  <c r="K300" i="2"/>
  <c r="BO306" i="2"/>
  <c r="AQ253" i="2"/>
  <c r="AL225" i="2"/>
  <c r="DB290" i="2"/>
  <c r="BP266" i="2"/>
  <c r="Q273" i="2"/>
  <c r="BN233" i="2"/>
  <c r="AW284" i="2"/>
  <c r="CM310" i="2"/>
  <c r="CR235" i="2"/>
  <c r="CD253" i="2"/>
  <c r="X231" i="2"/>
  <c r="CS257" i="2"/>
  <c r="CV321" i="2"/>
  <c r="K290" i="2"/>
  <c r="BX295" i="2"/>
  <c r="AA263" i="2"/>
  <c r="CD329" i="2"/>
  <c r="F234" i="2"/>
  <c r="F223" i="2"/>
  <c r="BD242" i="2"/>
  <c r="BG324" i="2"/>
  <c r="I295" i="2"/>
  <c r="P267" i="2"/>
  <c r="BZ295" i="2"/>
  <c r="AQ308" i="2"/>
  <c r="BZ242" i="2"/>
  <c r="BU234" i="2"/>
  <c r="Z327" i="2"/>
  <c r="BM313" i="2"/>
  <c r="AK255" i="2"/>
  <c r="X250" i="2"/>
  <c r="AB224" i="2"/>
  <c r="Q295" i="2"/>
  <c r="BW251" i="2"/>
  <c r="AO305" i="2"/>
  <c r="BL255" i="2"/>
  <c r="B271" i="2"/>
  <c r="CF248" i="2"/>
  <c r="AI229" i="2"/>
  <c r="S245" i="2"/>
  <c r="CI229" i="2"/>
  <c r="CX304" i="2"/>
  <c r="AJ272" i="2"/>
  <c r="S283" i="2"/>
  <c r="CF260" i="2"/>
  <c r="CU224" i="2"/>
  <c r="AL272" i="2"/>
  <c r="AY292" i="2"/>
  <c r="BW318" i="2"/>
  <c r="BR253" i="2"/>
  <c r="AY323" i="2"/>
  <c r="U284" i="2"/>
  <c r="X249" i="2"/>
  <c r="BP296" i="2"/>
  <c r="L295" i="2"/>
  <c r="CI226" i="2"/>
  <c r="AE326" i="2"/>
  <c r="AC245" i="2"/>
  <c r="BG239" i="2"/>
  <c r="P301" i="2"/>
  <c r="AO279" i="2"/>
  <c r="BA252" i="2"/>
  <c r="CH226" i="2"/>
  <c r="BG299" i="2"/>
  <c r="AU282" i="2"/>
  <c r="BX307" i="2"/>
  <c r="BK233" i="2"/>
  <c r="CL272" i="2"/>
  <c r="BU316" i="2"/>
  <c r="AL294" i="2"/>
  <c r="CG284" i="2"/>
  <c r="DB321" i="2"/>
  <c r="AP315" i="2"/>
  <c r="BX266" i="2"/>
  <c r="CG321" i="2"/>
  <c r="BX290" i="2"/>
  <c r="O319" i="2"/>
  <c r="CP286" i="2"/>
  <c r="Y305" i="2"/>
  <c r="DB314" i="2"/>
  <c r="CV291" i="2"/>
  <c r="AD267" i="2"/>
  <c r="BB230" i="2"/>
  <c r="G319" i="2"/>
  <c r="BG279" i="2"/>
  <c r="CU305" i="2"/>
  <c r="B295" i="2"/>
  <c r="R289" i="2"/>
  <c r="BX324" i="2"/>
  <c r="CB249" i="2"/>
  <c r="AL232" i="2"/>
  <c r="L302" i="2"/>
  <c r="BX226" i="2"/>
  <c r="CG304" i="2"/>
  <c r="BE253" i="2"/>
  <c r="AP245" i="2"/>
  <c r="V246" i="2"/>
  <c r="I225" i="2"/>
  <c r="BG311" i="2"/>
  <c r="L273" i="2"/>
  <c r="AV320" i="2"/>
  <c r="AP261" i="2"/>
  <c r="BE248" i="2"/>
  <c r="S307" i="2"/>
  <c r="E320" i="2"/>
  <c r="CH282" i="2"/>
  <c r="AC233" i="2"/>
  <c r="AK304" i="2"/>
  <c r="Z245" i="2"/>
  <c r="BI229" i="2"/>
  <c r="BA286" i="2"/>
  <c r="AY247" i="2"/>
  <c r="AO293" i="2"/>
  <c r="BU280" i="2"/>
  <c r="BI233" i="2"/>
  <c r="K325" i="2"/>
  <c r="BB248" i="2"/>
  <c r="S321" i="2"/>
  <c r="W306" i="2"/>
  <c r="AV274" i="2"/>
  <c r="DA262" i="2"/>
  <c r="CB305" i="2"/>
  <c r="AX268" i="2"/>
  <c r="BB314" i="2"/>
  <c r="E294" i="2"/>
  <c r="CR232" i="2"/>
  <c r="AJ274" i="2"/>
  <c r="AY321" i="2"/>
  <c r="CS326" i="2"/>
  <c r="AE227" i="2"/>
  <c r="H326" i="2"/>
  <c r="T268" i="2"/>
  <c r="CT268" i="2"/>
  <c r="BS255" i="2"/>
  <c r="AY277" i="2"/>
  <c r="AY283" i="2"/>
  <c r="AS254" i="2"/>
  <c r="BK311" i="2"/>
  <c r="AS264" i="2"/>
  <c r="BU318" i="2"/>
  <c r="N258" i="2"/>
  <c r="C247" i="2"/>
  <c r="CF321" i="2"/>
  <c r="BG261" i="2"/>
  <c r="AT230" i="2"/>
  <c r="DD312" i="2"/>
  <c r="AA282" i="2"/>
  <c r="CZ223" i="2"/>
  <c r="AH322" i="2"/>
  <c r="AW305" i="2"/>
  <c r="S227" i="2"/>
  <c r="K293" i="2"/>
  <c r="AX264" i="2"/>
  <c r="AR277" i="2"/>
  <c r="BM236" i="2"/>
  <c r="AN292" i="2"/>
  <c r="BU296" i="2"/>
  <c r="K311" i="2"/>
  <c r="AK311" i="2"/>
  <c r="CA261" i="2"/>
  <c r="BE322" i="2"/>
  <c r="AA320" i="2"/>
  <c r="BT322" i="2"/>
  <c r="V313" i="2"/>
  <c r="BA233" i="2"/>
  <c r="CV315" i="2"/>
  <c r="AA292" i="2"/>
  <c r="CE265" i="2"/>
  <c r="AV296" i="2"/>
  <c r="J234" i="2"/>
  <c r="BI323" i="2"/>
  <c r="DD243" i="2"/>
  <c r="CB279" i="2"/>
  <c r="BK284" i="2"/>
  <c r="CH307" i="2"/>
  <c r="CZ249" i="2"/>
  <c r="AQ227" i="2"/>
  <c r="Y277" i="2"/>
  <c r="AZ238" i="2"/>
  <c r="AY302" i="2"/>
  <c r="AY294" i="2"/>
  <c r="E274" i="2"/>
  <c r="AN252" i="2"/>
  <c r="CS328" i="2"/>
  <c r="AC286" i="2"/>
  <c r="BT236" i="2"/>
  <c r="CC311" i="2"/>
  <c r="R285" i="2"/>
  <c r="AP313" i="2"/>
  <c r="BF260" i="2"/>
  <c r="CX311" i="2"/>
  <c r="AN301" i="2"/>
  <c r="BA267" i="2"/>
  <c r="W236" i="2"/>
  <c r="AY326" i="2"/>
  <c r="CB243" i="2"/>
  <c r="AL240" i="2"/>
  <c r="AV290" i="2"/>
  <c r="CM231" i="2"/>
  <c r="CB307" i="2"/>
  <c r="CY292" i="2"/>
  <c r="CS276" i="2"/>
  <c r="AX238" i="2"/>
  <c r="AQ260" i="2"/>
  <c r="O298" i="2"/>
  <c r="L227" i="2"/>
  <c r="V259" i="2"/>
  <c r="BT256" i="2"/>
  <c r="BT242" i="2"/>
  <c r="BX310" i="2"/>
  <c r="P309" i="2"/>
  <c r="BS296" i="2"/>
  <c r="AD258" i="2"/>
  <c r="AC320" i="2"/>
  <c r="AQ264" i="2"/>
  <c r="BI313" i="2"/>
  <c r="CJ242" i="2"/>
  <c r="CW281" i="2"/>
  <c r="AY329" i="2"/>
  <c r="CU253" i="2"/>
  <c r="CY248" i="2"/>
  <c r="BG237" i="2"/>
  <c r="CO266" i="2"/>
  <c r="DB231" i="2"/>
  <c r="BZ329" i="2"/>
  <c r="AX234" i="2"/>
  <c r="BG233" i="2"/>
  <c r="BO245" i="2"/>
  <c r="AY243" i="2"/>
  <c r="CI241" i="2"/>
  <c r="BE266" i="2"/>
  <c r="CO322" i="2"/>
  <c r="CD295" i="2"/>
  <c r="AW314" i="2"/>
  <c r="CY241" i="2"/>
  <c r="BC257" i="2"/>
  <c r="BR276" i="2"/>
  <c r="BM269" i="2"/>
  <c r="AX315" i="2"/>
  <c r="BX237" i="2"/>
  <c r="CJ305" i="2"/>
  <c r="BD316" i="2"/>
  <c r="I239" i="2"/>
  <c r="CE294" i="2"/>
  <c r="CR287" i="2"/>
  <c r="AF259" i="2"/>
  <c r="CE269" i="2"/>
  <c r="BH328" i="2"/>
  <c r="AM268" i="2"/>
  <c r="BL256" i="2"/>
  <c r="H317" i="2"/>
  <c r="E286" i="2"/>
  <c r="CH230" i="2"/>
  <c r="AO241" i="2"/>
  <c r="BL263" i="2"/>
  <c r="BS235" i="2"/>
  <c r="CG317" i="2"/>
  <c r="G231" i="2"/>
  <c r="CB308" i="2"/>
  <c r="DC242" i="2"/>
  <c r="U229" i="2"/>
  <c r="CL304" i="2"/>
  <c r="BQ228" i="2"/>
  <c r="AY266" i="2"/>
  <c r="DD252" i="2"/>
  <c r="AO301" i="2"/>
  <c r="CR292" i="2"/>
  <c r="C307" i="2"/>
  <c r="Z261" i="2"/>
  <c r="CC224" i="2"/>
  <c r="P319" i="2"/>
  <c r="CC328" i="2"/>
  <c r="BY277" i="2"/>
  <c r="AW232" i="2"/>
  <c r="AP326" i="2"/>
  <c r="B250" i="2"/>
  <c r="BY255" i="2"/>
  <c r="K225" i="2"/>
  <c r="W250" i="2"/>
  <c r="AC258" i="2"/>
  <c r="G237" i="2"/>
  <c r="AO224" i="2"/>
  <c r="DA264" i="2"/>
  <c r="BA279" i="2"/>
  <c r="BH239" i="2"/>
  <c r="BA291" i="2"/>
  <c r="CT226" i="2"/>
  <c r="CY297" i="2"/>
  <c r="CF236" i="2"/>
  <c r="N316" i="2"/>
  <c r="CL319" i="2"/>
  <c r="D257" i="2"/>
  <c r="AI299" i="2"/>
  <c r="CO233" i="2"/>
  <c r="AV257" i="2"/>
  <c r="BK254" i="2"/>
  <c r="AL259" i="2"/>
  <c r="CB237" i="2"/>
  <c r="CC286" i="2"/>
  <c r="M319" i="2"/>
  <c r="BZ252" i="2"/>
  <c r="CB242" i="2"/>
  <c r="AK325" i="2"/>
  <c r="BF320" i="2"/>
  <c r="AM229" i="2"/>
  <c r="BH311" i="2"/>
  <c r="BX252" i="2"/>
  <c r="AA227" i="2"/>
  <c r="AX293" i="2"/>
  <c r="DB251" i="2"/>
  <c r="X288" i="2"/>
  <c r="F230" i="2"/>
  <c r="G276" i="2"/>
  <c r="AZ272" i="2"/>
  <c r="DA271" i="2"/>
  <c r="T256" i="2"/>
  <c r="AW274" i="2"/>
  <c r="G265" i="2"/>
  <c r="N228" i="2"/>
  <c r="BB254" i="2"/>
  <c r="R245" i="2"/>
  <c r="AA312" i="2"/>
  <c r="N277" i="2"/>
  <c r="K269" i="2"/>
  <c r="CS228" i="2"/>
  <c r="BZ258" i="2"/>
  <c r="H223" i="2"/>
  <c r="CI236" i="2"/>
  <c r="CZ252" i="2"/>
  <c r="DB303" i="2"/>
  <c r="X282" i="2"/>
  <c r="BY278" i="2"/>
  <c r="DC291" i="2"/>
  <c r="G271" i="2"/>
  <c r="O237" i="2"/>
  <c r="Z289" i="2"/>
  <c r="CT232" i="2"/>
  <c r="CX261" i="2"/>
  <c r="DA292" i="2"/>
  <c r="CN308" i="2"/>
  <c r="AV269" i="2"/>
  <c r="DD235" i="2"/>
  <c r="Z234" i="2"/>
  <c r="BE232" i="2"/>
  <c r="BX292" i="2"/>
  <c r="J244" i="2"/>
  <c r="AH246" i="2"/>
  <c r="CN318" i="2"/>
  <c r="AY256" i="2"/>
  <c r="AG260" i="2"/>
  <c r="U322" i="2"/>
  <c r="BN249" i="2"/>
  <c r="AL296" i="2"/>
  <c r="CX241" i="2"/>
  <c r="CQ263" i="2"/>
  <c r="M236" i="2"/>
  <c r="U295" i="2"/>
  <c r="V298" i="2"/>
  <c r="Q277" i="2"/>
  <c r="AD256" i="2"/>
  <c r="CC283" i="2"/>
  <c r="CL257" i="2"/>
  <c r="AT224" i="2"/>
  <c r="CZ254" i="2"/>
  <c r="R297" i="2"/>
  <c r="CH242" i="2"/>
  <c r="AI310" i="2"/>
  <c r="G328" i="2"/>
  <c r="DC318" i="2"/>
  <c r="AK279" i="2"/>
  <c r="R291" i="2"/>
  <c r="BN272" i="2"/>
  <c r="AH253" i="2"/>
  <c r="CU268" i="2"/>
  <c r="AO273" i="2"/>
  <c r="DB245" i="2"/>
  <c r="S267" i="2"/>
  <c r="BM247" i="2"/>
  <c r="D237" i="2"/>
  <c r="CU297" i="2"/>
  <c r="CR263" i="2"/>
  <c r="BX263" i="2"/>
  <c r="V234" i="2"/>
  <c r="I305" i="2"/>
  <c r="D239" i="2"/>
  <c r="CX299" i="2"/>
  <c r="AG271" i="2"/>
  <c r="AD303" i="2"/>
  <c r="BF321" i="2"/>
  <c r="AL257" i="2"/>
  <c r="AA309" i="2"/>
  <c r="S320" i="2"/>
  <c r="AG250" i="2"/>
  <c r="V257" i="2"/>
  <c r="CD242" i="2"/>
  <c r="S305" i="2"/>
  <c r="BQ236" i="2"/>
  <c r="CW272" i="2"/>
  <c r="CN266" i="2"/>
  <c r="BS287" i="2"/>
  <c r="D295" i="2"/>
  <c r="CN269" i="2"/>
  <c r="BG322" i="2"/>
  <c r="DC240" i="2"/>
  <c r="AX300" i="2"/>
  <c r="CV284" i="2"/>
  <c r="AC241" i="2"/>
  <c r="BJ324" i="2"/>
  <c r="DA247" i="2"/>
  <c r="CF303" i="2"/>
  <c r="AO287" i="2"/>
  <c r="AU284" i="2"/>
  <c r="CA228" i="2"/>
  <c r="BS326" i="2"/>
  <c r="AI284" i="2"/>
  <c r="CS242" i="2"/>
  <c r="BH287" i="2"/>
  <c r="AV263" i="2"/>
  <c r="CM285" i="2"/>
  <c r="CN229" i="2"/>
  <c r="CN326" i="2"/>
  <c r="CQ246" i="2"/>
  <c r="BI321" i="2"/>
  <c r="BS241" i="2"/>
  <c r="BC326" i="2"/>
  <c r="CN245" i="2"/>
  <c r="CN283" i="2"/>
  <c r="BN288" i="2"/>
  <c r="AU265" i="2"/>
  <c r="BU254" i="2"/>
  <c r="CL313" i="2"/>
  <c r="AD294" i="2"/>
  <c r="AY236" i="2"/>
  <c r="AS293" i="2"/>
  <c r="AR266" i="2"/>
  <c r="CV283" i="2"/>
  <c r="BO269" i="2"/>
  <c r="CZ321" i="2"/>
  <c r="AL238" i="2"/>
  <c r="BN262" i="2"/>
  <c r="DB328" i="2"/>
  <c r="BE227" i="2"/>
  <c r="CZ255" i="2"/>
  <c r="CI233" i="2"/>
  <c r="N279" i="2"/>
  <c r="CG306" i="2"/>
  <c r="C310" i="2"/>
  <c r="CK267" i="2"/>
  <c r="Q269" i="2"/>
  <c r="BE310" i="2"/>
  <c r="BS325" i="2"/>
  <c r="DD318" i="2"/>
  <c r="AI291" i="2"/>
  <c r="AZ243" i="2"/>
  <c r="CG281" i="2"/>
  <c r="BR320" i="2"/>
  <c r="AH278" i="2"/>
  <c r="BS252" i="2"/>
  <c r="AQ275" i="2"/>
  <c r="C227" i="2"/>
  <c r="DB239" i="2"/>
  <c r="F300" i="2"/>
  <c r="CR295" i="2"/>
  <c r="F260" i="2"/>
  <c r="CR248" i="2"/>
  <c r="CX282" i="2"/>
  <c r="BJ246" i="2"/>
  <c r="CU233" i="2"/>
  <c r="AT239" i="2"/>
  <c r="BK278" i="2"/>
  <c r="AH263" i="2"/>
  <c r="DA294" i="2"/>
  <c r="Z288" i="2"/>
  <c r="AM255" i="2"/>
  <c r="CO317" i="2"/>
  <c r="AO247" i="2"/>
  <c r="CQ284" i="2"/>
  <c r="BS254" i="2"/>
  <c r="BV231" i="2"/>
  <c r="D241" i="2"/>
  <c r="Z280" i="2"/>
  <c r="BV291" i="2"/>
  <c r="BT311" i="2"/>
  <c r="X269" i="2"/>
  <c r="DA278" i="2"/>
  <c r="AU243" i="2"/>
  <c r="CC288" i="2"/>
  <c r="N273" i="2"/>
  <c r="AO263" i="2"/>
  <c r="BD256" i="2"/>
  <c r="BP263" i="2"/>
  <c r="CH298" i="2"/>
  <c r="CU238" i="2"/>
  <c r="CR291" i="2"/>
  <c r="CV242" i="2"/>
  <c r="BX304" i="2"/>
  <c r="BD309" i="2"/>
  <c r="AU236" i="2"/>
  <c r="BA238" i="2"/>
  <c r="AK329" i="2"/>
  <c r="M238" i="2"/>
  <c r="DD289" i="2"/>
  <c r="BS284" i="2"/>
  <c r="AT273" i="2"/>
  <c r="B272" i="2"/>
  <c r="CG313" i="2"/>
  <c r="CK237" i="2"/>
  <c r="CR262" i="2"/>
  <c r="AW253" i="2"/>
  <c r="CP289" i="2"/>
  <c r="CY275" i="2"/>
  <c r="CM307" i="2"/>
  <c r="X305" i="2"/>
  <c r="X298" i="2"/>
  <c r="AI328" i="2"/>
  <c r="CN322" i="2"/>
  <c r="D320" i="2"/>
  <c r="AQ256" i="2"/>
  <c r="CL260" i="2"/>
  <c r="CD262" i="2"/>
  <c r="BP229" i="2"/>
  <c r="BA305" i="2"/>
  <c r="BH283" i="2"/>
  <c r="H314" i="2"/>
  <c r="CB259" i="2"/>
  <c r="AU247" i="2"/>
  <c r="CB310" i="2"/>
  <c r="CZ308" i="2"/>
  <c r="CX226" i="2"/>
  <c r="BW286" i="2"/>
  <c r="AJ242" i="2"/>
  <c r="BZ319" i="2"/>
  <c r="AW226" i="2"/>
  <c r="CU293" i="2"/>
  <c r="AO231" i="2"/>
  <c r="CU300" i="2"/>
  <c r="CJ324" i="2"/>
  <c r="C257" i="2"/>
  <c r="P268" i="2"/>
  <c r="AU226" i="2"/>
  <c r="DB264" i="2"/>
  <c r="K261" i="2"/>
  <c r="CB280" i="2"/>
  <c r="CR326" i="2"/>
  <c r="BR239" i="2"/>
  <c r="AI232" i="2"/>
  <c r="AU328" i="2"/>
  <c r="BI247" i="2"/>
  <c r="T233" i="2"/>
  <c r="CX251" i="2"/>
  <c r="Q275" i="2"/>
  <c r="AE250" i="2"/>
  <c r="CM306" i="2"/>
  <c r="CQ265" i="2"/>
  <c r="BS239" i="2"/>
  <c r="BS226" i="2"/>
  <c r="CL321" i="2"/>
  <c r="CW250" i="2"/>
  <c r="CY313" i="2"/>
  <c r="BY318" i="2"/>
  <c r="BK235" i="2"/>
  <c r="CF275" i="2"/>
  <c r="Z307" i="2"/>
  <c r="CX240" i="2"/>
  <c r="F231" i="2"/>
  <c r="AP273" i="2"/>
  <c r="CD280" i="2"/>
  <c r="N265" i="2"/>
  <c r="AS308" i="2"/>
  <c r="AF273" i="2"/>
  <c r="CO240" i="2"/>
  <c r="BW272" i="2"/>
  <c r="I247" i="2"/>
  <c r="P229" i="2"/>
  <c r="BL316" i="2"/>
  <c r="AP320" i="2"/>
  <c r="CX309" i="2"/>
  <c r="E329" i="2"/>
  <c r="J313" i="2"/>
  <c r="BS298" i="2"/>
  <c r="BO329" i="2"/>
  <c r="CP239" i="2"/>
  <c r="AD280" i="2"/>
  <c r="AX296" i="2"/>
  <c r="J232" i="2"/>
  <c r="AR246" i="2"/>
  <c r="BC327" i="2"/>
  <c r="AF321" i="2"/>
  <c r="AR307" i="2"/>
  <c r="BG241" i="2"/>
  <c r="DD253" i="2"/>
  <c r="AI329" i="2"/>
  <c r="L268" i="2"/>
  <c r="AD283" i="2"/>
  <c r="AF239" i="2"/>
  <c r="AI279" i="2"/>
  <c r="BM239" i="2"/>
  <c r="BN230" i="2"/>
  <c r="AZ249" i="2"/>
  <c r="AC235" i="2"/>
  <c r="F245" i="2"/>
  <c r="P250" i="2"/>
  <c r="AZ325" i="2"/>
  <c r="AG280" i="2"/>
  <c r="G316" i="2"/>
  <c r="AI245" i="2"/>
  <c r="BB281" i="2"/>
  <c r="BH244" i="2"/>
  <c r="AH249" i="2"/>
  <c r="BR228" i="2"/>
  <c r="BW326" i="2"/>
  <c r="BB271" i="2"/>
  <c r="CB254" i="2"/>
  <c r="AF232" i="2"/>
  <c r="Z233" i="2"/>
  <c r="BW316" i="2"/>
  <c r="V297" i="2"/>
  <c r="CN271" i="2"/>
  <c r="CZ260" i="2"/>
  <c r="I257" i="2"/>
  <c r="CS247" i="2"/>
  <c r="AR257" i="2"/>
  <c r="BF270" i="2"/>
  <c r="CI305" i="2"/>
  <c r="BO233" i="2"/>
  <c r="BC259" i="2"/>
  <c r="AJ282" i="2"/>
  <c r="AT225" i="2"/>
  <c r="AN229" i="2"/>
  <c r="CD301" i="2"/>
  <c r="AG249" i="2"/>
  <c r="L300" i="2"/>
  <c r="V274" i="2"/>
  <c r="BV279" i="2"/>
  <c r="AZ252" i="2"/>
  <c r="BE243" i="2"/>
  <c r="AU324" i="2"/>
  <c r="BV236" i="2"/>
  <c r="BI236" i="2"/>
  <c r="AQ304" i="2"/>
  <c r="CB252" i="2"/>
  <c r="BA272" i="2"/>
  <c r="AR230" i="2"/>
  <c r="M278" i="2"/>
  <c r="BB237" i="2"/>
  <c r="CK294" i="2"/>
  <c r="E315" i="2"/>
  <c r="BX233" i="2"/>
  <c r="CW299" i="2"/>
  <c r="BL274" i="2"/>
  <c r="BO223" i="2"/>
  <c r="CL282" i="2"/>
  <c r="T289" i="2"/>
  <c r="CD235" i="2"/>
  <c r="X281" i="2"/>
  <c r="CR279" i="2"/>
  <c r="CY301" i="2"/>
  <c r="CF318" i="2"/>
  <c r="CI234" i="2"/>
  <c r="AZ263" i="2"/>
  <c r="W233" i="2"/>
  <c r="BK273" i="2"/>
  <c r="CI314" i="2"/>
  <c r="BH228" i="2"/>
  <c r="BR271" i="2"/>
  <c r="BU257" i="2"/>
  <c r="U294" i="2"/>
  <c r="DC304" i="2"/>
  <c r="AN242" i="2"/>
  <c r="CN327" i="2"/>
  <c r="BC299" i="2"/>
  <c r="O310" i="2"/>
  <c r="O277" i="2"/>
  <c r="C302" i="2"/>
  <c r="CF282" i="2"/>
  <c r="AQ290" i="2"/>
  <c r="L276" i="2"/>
  <c r="CC295" i="2"/>
  <c r="BH240" i="2"/>
  <c r="BE287" i="2"/>
  <c r="D261" i="2"/>
  <c r="D270" i="2"/>
  <c r="BG243" i="2"/>
  <c r="CN252" i="2"/>
  <c r="AD319" i="2"/>
  <c r="S326" i="2"/>
  <c r="AV314" i="2"/>
  <c r="CZ275" i="2"/>
  <c r="P299" i="2"/>
  <c r="AH304" i="2"/>
  <c r="BW279" i="2"/>
  <c r="AV301" i="2"/>
  <c r="CR299" i="2"/>
  <c r="V225" i="2"/>
  <c r="AH268" i="2"/>
  <c r="CA242" i="2"/>
  <c r="BW232" i="2"/>
  <c r="AL267" i="2"/>
  <c r="AQ270" i="2"/>
  <c r="Z259" i="2"/>
  <c r="S313" i="2"/>
  <c r="X325" i="2"/>
  <c r="G229" i="2"/>
  <c r="AU254" i="2"/>
  <c r="BJ318" i="2"/>
  <c r="CC282" i="2"/>
  <c r="CJ266" i="2"/>
  <c r="AZ283" i="2"/>
  <c r="DA276" i="2"/>
  <c r="BX249" i="2"/>
  <c r="E276" i="2"/>
  <c r="AN273" i="2"/>
  <c r="U281" i="2"/>
  <c r="BY227" i="2"/>
  <c r="DA242" i="2"/>
  <c r="CJ278" i="2"/>
  <c r="P237" i="2"/>
  <c r="BJ249" i="2"/>
  <c r="AV306" i="2"/>
  <c r="F251" i="2"/>
  <c r="DB293" i="2"/>
  <c r="G259" i="2"/>
  <c r="D244" i="2"/>
  <c r="CB317" i="2"/>
  <c r="CO320" i="2"/>
  <c r="BJ316" i="2"/>
  <c r="AC272" i="2"/>
  <c r="CP272" i="2"/>
  <c r="CC280" i="2"/>
  <c r="F248" i="2"/>
  <c r="L248" i="2"/>
  <c r="AN315" i="2"/>
  <c r="AT302" i="2"/>
  <c r="BJ306" i="2"/>
  <c r="J227" i="2"/>
  <c r="AH265" i="2"/>
  <c r="BA264" i="2"/>
  <c r="CD328" i="2"/>
  <c r="AM271" i="2"/>
  <c r="X236" i="2"/>
  <c r="CW314" i="2"/>
  <c r="CL309" i="2"/>
  <c r="Q236" i="2"/>
  <c r="V329" i="2"/>
  <c r="CO268" i="2"/>
  <c r="H256" i="2"/>
  <c r="BL299" i="2"/>
  <c r="CD292" i="2"/>
  <c r="AQ252" i="2"/>
  <c r="U296" i="2"/>
  <c r="BI261" i="2"/>
  <c r="BD238" i="2"/>
  <c r="CM250" i="2"/>
  <c r="G292" i="2"/>
  <c r="BT241" i="2"/>
  <c r="D285" i="2"/>
  <c r="V328" i="2"/>
  <c r="BV241" i="2"/>
  <c r="AA328" i="2"/>
  <c r="F227" i="2"/>
  <c r="BG288" i="2"/>
  <c r="AX252" i="2"/>
  <c r="CM241" i="2"/>
  <c r="CD325" i="2"/>
  <c r="BB321" i="2"/>
  <c r="BY311" i="2"/>
  <c r="E279" i="2"/>
  <c r="BG325" i="2"/>
  <c r="BB327" i="2"/>
  <c r="CW284" i="2"/>
  <c r="BP284" i="2"/>
  <c r="CJ250" i="2"/>
  <c r="R314" i="2"/>
  <c r="X327" i="2"/>
  <c r="C297" i="2"/>
  <c r="CJ234" i="2"/>
  <c r="AM234" i="2"/>
  <c r="AN248" i="2"/>
  <c r="CF292" i="2"/>
  <c r="K305" i="2"/>
  <c r="DD255" i="2"/>
  <c r="BD251" i="2"/>
  <c r="CG237" i="2"/>
  <c r="BO275" i="2"/>
  <c r="AH327" i="2"/>
  <c r="CD227" i="2"/>
  <c r="AZ293" i="2"/>
  <c r="Z270" i="2"/>
  <c r="AZ291" i="2"/>
  <c r="CL320" i="2"/>
  <c r="BT287" i="2"/>
  <c r="P308" i="2"/>
  <c r="N287" i="2"/>
  <c r="AH284" i="2"/>
  <c r="CC305" i="2"/>
  <c r="AF269" i="2"/>
  <c r="T303" i="2"/>
  <c r="AR323" i="2"/>
  <c r="BA227" i="2"/>
  <c r="M321" i="2"/>
  <c r="AM292" i="2"/>
  <c r="E283" i="2"/>
  <c r="CV234" i="2"/>
  <c r="V223" i="2"/>
  <c r="BY271" i="2"/>
  <c r="CV329" i="2"/>
  <c r="H224" i="2"/>
  <c r="W245" i="2"/>
  <c r="DD290" i="2"/>
  <c r="CE323" i="2"/>
  <c r="BG260" i="2"/>
  <c r="CF327" i="2"/>
  <c r="AA271" i="2"/>
  <c r="AW310" i="2"/>
  <c r="BA314" i="2"/>
  <c r="X247" i="2"/>
  <c r="DB272" i="2"/>
  <c r="Z320" i="2"/>
  <c r="BJ286" i="2"/>
  <c r="BK261" i="2"/>
  <c r="AX242" i="2"/>
  <c r="CN304" i="2"/>
  <c r="AI258" i="2"/>
  <c r="J260" i="2"/>
  <c r="L322" i="2"/>
  <c r="CU248" i="2"/>
  <c r="N251" i="2"/>
  <c r="O315" i="2"/>
  <c r="BW284" i="2"/>
  <c r="AY228" i="2"/>
  <c r="C313" i="2"/>
  <c r="L274" i="2"/>
  <c r="CE296" i="2"/>
  <c r="CC247" i="2"/>
  <c r="AC248" i="2"/>
  <c r="BV264" i="2"/>
  <c r="AX228" i="2"/>
  <c r="CM321" i="2"/>
  <c r="CQ226" i="2"/>
  <c r="DB283" i="2"/>
  <c r="J287" i="2"/>
  <c r="CE238" i="2"/>
  <c r="N266" i="2"/>
  <c r="P306" i="2"/>
  <c r="AN326" i="2"/>
  <c r="R315" i="2"/>
  <c r="AQ276" i="2"/>
  <c r="AL329" i="2"/>
  <c r="B277" i="2"/>
  <c r="BM228" i="2"/>
  <c r="CU304" i="2"/>
  <c r="O275" i="2"/>
  <c r="I244" i="2"/>
  <c r="Z286" i="2"/>
  <c r="X284" i="2"/>
  <c r="CF298" i="2"/>
  <c r="AR294" i="2"/>
  <c r="CY251" i="2"/>
  <c r="CM326" i="2"/>
  <c r="CH248" i="2"/>
  <c r="K278" i="2"/>
  <c r="Q286" i="2"/>
  <c r="BT266" i="2"/>
  <c r="CA223" i="2"/>
  <c r="CC278" i="2"/>
  <c r="CW289" i="2"/>
  <c r="CB241" i="2"/>
  <c r="AL268" i="2"/>
  <c r="CB246" i="2"/>
  <c r="BZ293" i="2"/>
  <c r="BM288" i="2"/>
  <c r="BU260" i="2"/>
  <c r="AR247" i="2"/>
  <c r="BR298" i="2"/>
  <c r="D316" i="2"/>
  <c r="AS299" i="2"/>
  <c r="CD299" i="2"/>
  <c r="I315" i="2"/>
  <c r="W277" i="2"/>
  <c r="CR320" i="2"/>
  <c r="BV242" i="2"/>
  <c r="BV307" i="2"/>
  <c r="CE280" i="2"/>
  <c r="L289" i="2"/>
  <c r="AK324" i="2"/>
  <c r="AD317" i="2"/>
  <c r="CH319" i="2"/>
  <c r="CM262" i="2"/>
  <c r="CU291" i="2"/>
  <c r="AF322" i="2"/>
  <c r="BF278" i="2"/>
  <c r="I281" i="2"/>
  <c r="N321" i="2"/>
  <c r="X264" i="2"/>
  <c r="BC298" i="2"/>
  <c r="B325" i="2"/>
  <c r="CV298" i="2"/>
  <c r="BM266" i="2"/>
  <c r="AY315" i="2"/>
  <c r="AU329" i="2"/>
  <c r="CX246" i="2"/>
  <c r="CG323" i="2"/>
  <c r="AB265" i="2"/>
  <c r="CO311" i="2"/>
  <c r="CS293" i="2"/>
  <c r="S232" i="2"/>
  <c r="B260" i="2"/>
  <c r="BI300" i="2"/>
  <c r="BK296" i="2"/>
  <c r="R266" i="2"/>
  <c r="BP274" i="2"/>
  <c r="BS285" i="2"/>
  <c r="BH266" i="2"/>
  <c r="CR327" i="2"/>
  <c r="CZ257" i="2"/>
  <c r="BT259" i="2"/>
  <c r="CV254" i="2"/>
  <c r="AH240" i="2"/>
  <c r="B284" i="2"/>
  <c r="BI271" i="2"/>
  <c r="Q290" i="2"/>
  <c r="CI275" i="2"/>
  <c r="AC283" i="2"/>
  <c r="CA307" i="2"/>
  <c r="BH269" i="2"/>
  <c r="CX277" i="2"/>
  <c r="AR238" i="2"/>
  <c r="X293" i="2"/>
  <c r="CU257" i="2"/>
  <c r="AX294" i="2"/>
  <c r="V268" i="2"/>
  <c r="BV252" i="2"/>
  <c r="C238" i="2"/>
  <c r="BS267" i="2"/>
  <c r="CX319" i="2"/>
  <c r="CP246" i="2"/>
  <c r="Y238" i="2"/>
  <c r="BB305" i="2"/>
  <c r="AT247" i="2"/>
  <c r="CB283" i="2"/>
  <c r="AB248" i="2"/>
  <c r="BO308" i="2"/>
  <c r="G232" i="2"/>
  <c r="BA315" i="2"/>
  <c r="BH272" i="2"/>
  <c r="AN281" i="2"/>
  <c r="CM242" i="2"/>
  <c r="CG326" i="2"/>
  <c r="L240" i="2"/>
  <c r="DD242" i="2"/>
  <c r="CW319" i="2"/>
  <c r="BH326" i="2"/>
  <c r="AS248" i="2"/>
  <c r="L327" i="2"/>
  <c r="O312" i="2"/>
  <c r="CW326" i="2"/>
  <c r="AB255" i="2"/>
  <c r="BI250" i="2"/>
  <c r="DC314" i="2"/>
  <c r="BX243" i="2"/>
  <c r="S318" i="2"/>
  <c r="AH255" i="2"/>
  <c r="BW294" i="2"/>
  <c r="Q276" i="2"/>
  <c r="CV232" i="2"/>
  <c r="BJ229" i="2"/>
  <c r="CG247" i="2"/>
  <c r="G224" i="2"/>
  <c r="AS246" i="2"/>
  <c r="Y271" i="2"/>
  <c r="S258" i="2"/>
  <c r="CS225" i="2"/>
  <c r="E249" i="2"/>
  <c r="CY309" i="2"/>
  <c r="AF300" i="2"/>
  <c r="CU223" i="2"/>
  <c r="AK296" i="2"/>
  <c r="BM290" i="2"/>
  <c r="H282" i="2"/>
  <c r="AZ261" i="2"/>
  <c r="DA311" i="2"/>
  <c r="AV228" i="2"/>
  <c r="BJ319" i="2"/>
  <c r="T249" i="2"/>
  <c r="CI239" i="2"/>
  <c r="BP292" i="2"/>
  <c r="J239" i="2"/>
  <c r="AZ276" i="2"/>
  <c r="AM294" i="2"/>
  <c r="CJ323" i="2"/>
  <c r="BN227" i="2"/>
  <c r="BV312" i="2"/>
  <c r="AO318" i="2"/>
  <c r="CW321" i="2"/>
  <c r="L256" i="2"/>
  <c r="M276" i="2"/>
  <c r="AR285" i="2"/>
  <c r="CK227" i="2"/>
  <c r="AT298" i="2"/>
  <c r="CI223" i="2"/>
  <c r="DB271" i="2"/>
  <c r="AV251" i="2"/>
  <c r="CS310" i="2"/>
  <c r="C316" i="2"/>
  <c r="AZ296" i="2"/>
  <c r="S263" i="2"/>
  <c r="CD296" i="2"/>
  <c r="AQ305" i="2"/>
  <c r="AI230" i="2"/>
  <c r="CE248" i="2"/>
  <c r="CT318" i="2"/>
  <c r="BA243" i="2"/>
  <c r="BF315" i="2"/>
  <c r="AK314" i="2"/>
  <c r="AA321" i="2"/>
  <c r="BZ241" i="2"/>
  <c r="K280" i="2"/>
  <c r="Z229" i="2"/>
  <c r="W317" i="2"/>
  <c r="AI305" i="2"/>
  <c r="BT250" i="2"/>
  <c r="BB324" i="2"/>
  <c r="CK302" i="2"/>
  <c r="AO328" i="2"/>
  <c r="CF268" i="2"/>
  <c r="I266" i="2"/>
  <c r="AC296" i="2"/>
  <c r="DA269" i="2"/>
  <c r="M284" i="2"/>
  <c r="AO285" i="2"/>
  <c r="AK297" i="2"/>
  <c r="K223" i="2"/>
  <c r="BY225" i="2"/>
  <c r="CF234" i="2"/>
  <c r="CA278" i="2"/>
  <c r="BZ277" i="2"/>
  <c r="G258" i="2"/>
  <c r="CG230" i="2"/>
  <c r="L262" i="2"/>
  <c r="B314" i="2"/>
  <c r="BQ241" i="2"/>
  <c r="Q259" i="2"/>
  <c r="CA311" i="2"/>
  <c r="G288" i="2"/>
  <c r="CE321" i="2"/>
  <c r="AE311" i="2"/>
  <c r="BK248" i="2"/>
  <c r="CQ233" i="2"/>
  <c r="BN267" i="2"/>
  <c r="CW283" i="2"/>
  <c r="AA289" i="2"/>
  <c r="F281" i="2"/>
  <c r="CI285" i="2"/>
  <c r="DA261" i="2"/>
  <c r="BW271" i="2"/>
  <c r="M302" i="2"/>
  <c r="Y307" i="2"/>
  <c r="S312" i="2"/>
  <c r="CB248" i="2"/>
  <c r="CJ233" i="2"/>
  <c r="BQ309" i="2"/>
  <c r="X315" i="2"/>
  <c r="BR292" i="2"/>
  <c r="DB324" i="2"/>
  <c r="AN250" i="2"/>
  <c r="AH256" i="2"/>
  <c r="BH295" i="2"/>
  <c r="BE328" i="2"/>
  <c r="BQ283" i="2"/>
  <c r="CD307" i="2"/>
  <c r="AO317" i="2"/>
  <c r="I277" i="2"/>
  <c r="U323" i="2"/>
  <c r="CC317" i="2"/>
  <c r="BL270" i="2"/>
  <c r="AI292" i="2"/>
  <c r="Y249" i="2"/>
  <c r="CE300" i="2"/>
  <c r="I313" i="2"/>
  <c r="BJ250" i="2"/>
  <c r="Z252" i="2"/>
  <c r="AB260" i="2"/>
  <c r="AX276" i="2"/>
  <c r="X320" i="2"/>
  <c r="AH308" i="2"/>
  <c r="BQ327" i="2"/>
  <c r="CM294" i="2"/>
  <c r="CR329" i="2"/>
  <c r="AR239" i="2"/>
  <c r="BK225" i="2"/>
  <c r="E239" i="2"/>
  <c r="BD230" i="2"/>
  <c r="CX252" i="2"/>
  <c r="CL288" i="2"/>
  <c r="BV322" i="2"/>
  <c r="AI290" i="2"/>
  <c r="BX297" i="2"/>
  <c r="CC269" i="2"/>
  <c r="DC266" i="2"/>
  <c r="CT295" i="2"/>
  <c r="AD248" i="2"/>
  <c r="CB255" i="2"/>
  <c r="P231" i="2"/>
  <c r="AQ273" i="2"/>
  <c r="CM275" i="2"/>
  <c r="BC316" i="2"/>
  <c r="CK321" i="2"/>
  <c r="BR256" i="2"/>
  <c r="AD325" i="2"/>
  <c r="BJ230" i="2"/>
  <c r="AJ312" i="2"/>
  <c r="BH225" i="2"/>
  <c r="CQ288" i="2"/>
  <c r="CM329" i="2"/>
  <c r="AZ328" i="2"/>
  <c r="DC278" i="2"/>
  <c r="BY249" i="2"/>
  <c r="BO253" i="2"/>
  <c r="AX297" i="2"/>
  <c r="AH242" i="2"/>
  <c r="M246" i="2"/>
  <c r="M303" i="2"/>
  <c r="L264" i="2"/>
  <c r="C277" i="2"/>
  <c r="AX291" i="2"/>
  <c r="BL305" i="2"/>
  <c r="BC324" i="2"/>
  <c r="BM321" i="2"/>
  <c r="AI238" i="2"/>
  <c r="B239" i="2"/>
  <c r="BD299" i="2"/>
  <c r="AH259" i="2"/>
  <c r="BS319" i="2"/>
  <c r="AP289" i="2"/>
  <c r="BN303" i="2"/>
  <c r="CU310" i="2"/>
  <c r="BX312" i="2"/>
  <c r="AH303" i="2"/>
  <c r="L255" i="2"/>
  <c r="CG278" i="2"/>
  <c r="CW311" i="2"/>
  <c r="AK257" i="2"/>
  <c r="P294" i="2"/>
  <c r="K272" i="2"/>
  <c r="CL315" i="2"/>
  <c r="AL291" i="2"/>
  <c r="BL267" i="2"/>
  <c r="AI320" i="2"/>
  <c r="M279" i="2"/>
  <c r="B255" i="2"/>
  <c r="CC238" i="2"/>
  <c r="BA282" i="2"/>
  <c r="CY293" i="2"/>
  <c r="AD297" i="2"/>
  <c r="BN231" i="2"/>
  <c r="AK276" i="2"/>
  <c r="K251" i="2"/>
  <c r="U268" i="2"/>
  <c r="BI246" i="2"/>
  <c r="BU306" i="2"/>
  <c r="CD264" i="2"/>
  <c r="BG255" i="2"/>
  <c r="B279" i="2"/>
  <c r="H322" i="2"/>
  <c r="BC303" i="2"/>
  <c r="H243" i="2"/>
  <c r="N327" i="2"/>
  <c r="AC293" i="2"/>
  <c r="CJ287" i="2"/>
  <c r="AS255" i="2"/>
  <c r="M269" i="2"/>
  <c r="CG267" i="2"/>
  <c r="AP228" i="2"/>
  <c r="AP281" i="2"/>
  <c r="BS306" i="2"/>
  <c r="DA316" i="2"/>
  <c r="CL279" i="2"/>
  <c r="S311" i="2"/>
  <c r="Z264" i="2"/>
  <c r="AJ324" i="2"/>
  <c r="R259" i="2"/>
  <c r="BM225" i="2"/>
  <c r="BK229" i="2"/>
  <c r="E230" i="2"/>
  <c r="F288" i="2"/>
  <c r="CH313" i="2"/>
  <c r="B238" i="2"/>
  <c r="BD315" i="2"/>
  <c r="BE304" i="2"/>
  <c r="CL323" i="2"/>
  <c r="BI237" i="2"/>
  <c r="AO289" i="2"/>
  <c r="O313" i="2"/>
  <c r="CV253" i="2"/>
  <c r="BG280" i="2"/>
  <c r="CH277" i="2"/>
  <c r="AN312" i="2"/>
  <c r="AC290" i="2"/>
  <c r="DA275" i="2"/>
  <c r="CF271" i="2"/>
  <c r="BR238" i="2"/>
  <c r="CQ313" i="2"/>
  <c r="CT264" i="2"/>
  <c r="D315" i="2"/>
  <c r="CL280" i="2"/>
  <c r="BW312" i="2"/>
  <c r="AW233" i="2"/>
  <c r="BJ251" i="2"/>
  <c r="BY323" i="2"/>
  <c r="BV223" i="2"/>
  <c r="BT237" i="2"/>
  <c r="Y293" i="2"/>
  <c r="S248" i="2"/>
  <c r="AD326" i="2"/>
  <c r="AQ302" i="2"/>
  <c r="AM277" i="2"/>
  <c r="AP252" i="2"/>
  <c r="AC264" i="2"/>
  <c r="CA302" i="2"/>
  <c r="BO298" i="2"/>
  <c r="BQ289" i="2"/>
  <c r="Y251" i="2"/>
  <c r="B233" i="2"/>
  <c r="CC266" i="2"/>
  <c r="CA234" i="2"/>
  <c r="CQ291" i="2"/>
  <c r="CX322" i="2"/>
  <c r="CW252" i="2"/>
  <c r="BA250" i="2"/>
  <c r="AP311" i="2"/>
  <c r="CW275" i="2"/>
  <c r="X304" i="2"/>
  <c r="BZ237" i="2"/>
  <c r="BN238" i="2"/>
  <c r="AQ279" i="2"/>
  <c r="D308" i="2"/>
  <c r="AN302" i="2"/>
  <c r="BH238" i="2"/>
  <c r="DC231" i="2"/>
  <c r="AI288" i="2"/>
  <c r="DD234" i="2"/>
  <c r="AG275" i="2"/>
  <c r="BZ324" i="2"/>
  <c r="X257" i="2"/>
  <c r="AL295" i="2"/>
  <c r="F292" i="2"/>
  <c r="CB236" i="2"/>
  <c r="AA278" i="2"/>
  <c r="AE256" i="2"/>
  <c r="AI231" i="2"/>
  <c r="Y247" i="2"/>
  <c r="CP251" i="2"/>
  <c r="AH230" i="2"/>
  <c r="BR291" i="2"/>
  <c r="DC322" i="2"/>
  <c r="U242" i="2"/>
  <c r="AC304" i="2"/>
  <c r="AP319" i="2"/>
  <c r="BW235" i="2"/>
  <c r="AU271" i="2"/>
  <c r="M282" i="2"/>
  <c r="AI280" i="2"/>
  <c r="CM322" i="2"/>
  <c r="T253" i="2"/>
  <c r="O223" i="2"/>
  <c r="D289" i="2"/>
  <c r="CP226" i="2"/>
  <c r="D256" i="2"/>
  <c r="AE272" i="2"/>
  <c r="BD249" i="2"/>
  <c r="Q229" i="2"/>
  <c r="CG327" i="2"/>
  <c r="AG257" i="2"/>
  <c r="J322" i="2"/>
  <c r="AJ231" i="2"/>
  <c r="CD245" i="2"/>
  <c r="BH292" i="2"/>
  <c r="BU317" i="2"/>
  <c r="AS267" i="2"/>
  <c r="BB239" i="2"/>
  <c r="CE253" i="2"/>
  <c r="BX283" i="2"/>
  <c r="AS227" i="2"/>
  <c r="AV232" i="2"/>
  <c r="AJ223" i="2"/>
  <c r="CB302" i="2"/>
  <c r="AR264" i="2"/>
  <c r="BF289" i="2"/>
  <c r="CI244" i="2"/>
  <c r="BG290" i="2"/>
  <c r="Q232" i="2"/>
  <c r="DD295" i="2"/>
  <c r="CD268" i="2"/>
  <c r="CZ287" i="2"/>
  <c r="C228" i="2"/>
  <c r="AY242" i="2"/>
  <c r="BM248" i="2"/>
  <c r="CB250" i="2"/>
  <c r="BP282" i="2"/>
  <c r="BH261" i="2"/>
  <c r="CN290" i="2"/>
  <c r="AR301" i="2"/>
  <c r="CM290" i="2"/>
  <c r="G227" i="2"/>
  <c r="BH300" i="2"/>
  <c r="AJ295" i="2"/>
  <c r="AL233" i="2"/>
  <c r="CG228" i="2"/>
  <c r="DC320" i="2"/>
  <c r="AQ261" i="2"/>
  <c r="CT249" i="2"/>
  <c r="Q257" i="2"/>
  <c r="I293" i="2"/>
  <c r="DA229" i="2"/>
  <c r="BP285" i="2"/>
  <c r="CX224" i="2"/>
  <c r="BE278" i="2"/>
  <c r="CO232" i="2"/>
  <c r="AU313" i="2"/>
  <c r="BS229" i="2"/>
  <c r="Q294" i="2"/>
  <c r="BP230" i="2"/>
  <c r="CD239" i="2"/>
  <c r="F265" i="2"/>
  <c r="AO313" i="2"/>
  <c r="CY319" i="2"/>
  <c r="AM225" i="2"/>
  <c r="CM317" i="2"/>
  <c r="AF275" i="2"/>
  <c r="AT258" i="2"/>
  <c r="BJ247" i="2"/>
  <c r="U237" i="2"/>
  <c r="AQ297" i="2"/>
  <c r="BQ295" i="2"/>
  <c r="BZ228" i="2"/>
  <c r="AW325" i="2"/>
  <c r="AM298" i="2"/>
  <c r="E282" i="2"/>
  <c r="K302" i="2"/>
  <c r="CE241" i="2"/>
  <c r="AG286" i="2"/>
  <c r="AM232" i="2"/>
  <c r="BR307" i="2"/>
  <c r="V304" i="2"/>
  <c r="CT326" i="2"/>
  <c r="CA254" i="2"/>
  <c r="CB325" i="2"/>
  <c r="AK312" i="2"/>
  <c r="U328" i="2"/>
  <c r="AV324" i="2"/>
  <c r="AX301" i="2"/>
  <c r="Z291" i="2"/>
  <c r="BL289" i="2"/>
  <c r="CK234" i="2"/>
  <c r="S294" i="2"/>
  <c r="AN275" i="2"/>
  <c r="BS274" i="2"/>
  <c r="CX308" i="2"/>
  <c r="BJ314" i="2"/>
  <c r="AS250" i="2"/>
  <c r="AE229" i="2"/>
  <c r="CG239" i="2"/>
  <c r="AB276" i="2"/>
  <c r="BW245" i="2"/>
  <c r="BQ307" i="2"/>
  <c r="CY234" i="2"/>
  <c r="BZ317" i="2"/>
  <c r="CX305" i="2"/>
  <c r="AI313" i="2"/>
  <c r="BX271" i="2"/>
  <c r="U257" i="2"/>
  <c r="CP261" i="2"/>
  <c r="BW319" i="2"/>
  <c r="BB319" i="2"/>
  <c r="D224" i="2"/>
  <c r="CT240" i="2"/>
  <c r="BG242" i="2"/>
  <c r="CP325" i="2"/>
  <c r="CY244" i="2"/>
  <c r="AK283" i="2"/>
  <c r="CB266" i="2"/>
  <c r="C241" i="2"/>
  <c r="BV326" i="2"/>
  <c r="BT275" i="2"/>
  <c r="BI307" i="2"/>
  <c r="BZ304" i="2"/>
  <c r="CS224" i="2"/>
  <c r="CE291" i="2"/>
  <c r="AR255" i="2"/>
  <c r="BF322" i="2"/>
  <c r="CL316" i="2"/>
  <c r="AV237" i="2"/>
  <c r="CA270" i="2"/>
  <c r="CC256" i="2"/>
  <c r="BY295" i="2"/>
  <c r="CV299" i="2"/>
  <c r="BN305" i="2"/>
  <c r="J323" i="2"/>
  <c r="CZ295" i="2"/>
  <c r="CG288" i="2"/>
  <c r="J233" i="2"/>
  <c r="AA313" i="2"/>
  <c r="BV290" i="2"/>
  <c r="R233" i="2"/>
  <c r="AA233" i="2"/>
  <c r="BX256" i="2"/>
  <c r="AD323" i="2"/>
  <c r="DD281" i="2"/>
  <c r="CP253" i="2"/>
  <c r="AP290" i="2"/>
  <c r="U255" i="2"/>
  <c r="AF317" i="2"/>
  <c r="V288" i="2"/>
  <c r="CI255" i="2"/>
  <c r="BQ224" i="2"/>
  <c r="X238" i="2"/>
  <c r="D306" i="2"/>
  <c r="BY307" i="2"/>
  <c r="AW268" i="2"/>
  <c r="C244" i="2"/>
  <c r="BU227" i="2"/>
  <c r="CL268" i="2"/>
  <c r="CR265" i="2"/>
  <c r="BS328" i="2"/>
  <c r="DA251" i="2"/>
  <c r="Q291" i="2"/>
  <c r="CY311" i="2"/>
  <c r="BM289" i="2"/>
  <c r="AA231" i="2"/>
  <c r="DA326" i="2"/>
  <c r="BX291" i="2"/>
  <c r="E295" i="2"/>
  <c r="BB233" i="2"/>
  <c r="CA225" i="2"/>
  <c r="CQ298" i="2"/>
  <c r="AH320" i="2"/>
  <c r="BM274" i="2"/>
  <c r="AO269" i="2"/>
  <c r="J318" i="2"/>
  <c r="AX259" i="2"/>
  <c r="G312" i="2"/>
  <c r="CC300" i="2"/>
  <c r="BS324" i="2"/>
  <c r="CB232" i="2"/>
  <c r="AW304" i="2"/>
  <c r="CZ329" i="2"/>
  <c r="BM250" i="2"/>
  <c r="CU321" i="2"/>
  <c r="AL311" i="2"/>
  <c r="DD258" i="2"/>
  <c r="AK230" i="2"/>
  <c r="Q246" i="2"/>
  <c r="BW299" i="2"/>
  <c r="BG286" i="2"/>
  <c r="BL318" i="2"/>
  <c r="DB274" i="2"/>
  <c r="AJ328" i="2"/>
  <c r="AB279" i="2"/>
  <c r="K309" i="2"/>
  <c r="Z287" i="2"/>
  <c r="CT278" i="2"/>
  <c r="BQ258" i="2"/>
  <c r="CU286" i="2"/>
  <c r="W254" i="2"/>
  <c r="J258" i="2"/>
  <c r="AL252" i="2"/>
  <c r="AT317" i="2"/>
  <c r="CT321" i="2"/>
  <c r="AM321" i="2"/>
  <c r="AO243" i="2"/>
  <c r="DC264" i="2"/>
  <c r="BX277" i="2"/>
  <c r="DC323" i="2"/>
  <c r="AU225" i="2"/>
  <c r="J224" i="2"/>
  <c r="AF243" i="2"/>
  <c r="CQ294" i="2"/>
  <c r="AE240" i="2"/>
  <c r="CJ298" i="2"/>
  <c r="BY232" i="2"/>
  <c r="CZ226" i="2"/>
  <c r="AW269" i="2"/>
  <c r="B235" i="2"/>
  <c r="BC288" i="2"/>
  <c r="BT258" i="2"/>
  <c r="CI320" i="2"/>
  <c r="AV249" i="2"/>
  <c r="CH283" i="2"/>
  <c r="W246" i="2"/>
  <c r="CD321" i="2"/>
  <c r="BA231" i="2"/>
  <c r="AW265" i="2"/>
  <c r="AB228" i="2"/>
  <c r="AV303" i="2"/>
  <c r="AN276" i="2"/>
  <c r="CG283" i="2"/>
  <c r="BL237" i="2"/>
  <c r="P252" i="2"/>
  <c r="BY321" i="2"/>
  <c r="AM256" i="2"/>
  <c r="W298" i="2"/>
  <c r="CW324" i="2"/>
  <c r="V263" i="2"/>
  <c r="AE243" i="2"/>
  <c r="B322" i="2"/>
  <c r="AX265" i="2"/>
  <c r="CM232" i="2"/>
  <c r="AB242" i="2"/>
  <c r="AH290" i="2"/>
  <c r="AD301" i="2"/>
  <c r="AC244" i="2"/>
  <c r="AK310" i="2"/>
  <c r="BA229" i="2"/>
  <c r="CG262" i="2"/>
  <c r="AF278" i="2"/>
  <c r="CZ303" i="2"/>
  <c r="AM223" i="2"/>
  <c r="CG311" i="2"/>
  <c r="DB258" i="2"/>
  <c r="Y295" i="2"/>
  <c r="BJ269" i="2"/>
  <c r="BY282" i="2"/>
  <c r="Q235" i="2"/>
  <c r="AR324" i="2"/>
  <c r="I294" i="2"/>
  <c r="AG255" i="2"/>
  <c r="BU287" i="2"/>
  <c r="CB284" i="2"/>
  <c r="C312" i="2"/>
  <c r="C279" i="2"/>
  <c r="AW227" i="2"/>
  <c r="H329" i="2"/>
  <c r="AG322" i="2"/>
  <c r="BS280" i="2"/>
  <c r="K288" i="2"/>
  <c r="AR272" i="2"/>
  <c r="AO265" i="2"/>
  <c r="AQ263" i="2"/>
  <c r="CL314" i="2"/>
  <c r="BK304" i="2"/>
  <c r="AE264" i="2"/>
  <c r="L271" i="2"/>
  <c r="BM309" i="2"/>
  <c r="BX314" i="2"/>
  <c r="CG318" i="2"/>
  <c r="CW234" i="2"/>
  <c r="F299" i="2"/>
  <c r="DD325" i="2"/>
  <c r="BL313" i="2"/>
  <c r="BU268" i="2"/>
  <c r="O299" i="2"/>
  <c r="CW298" i="2"/>
  <c r="CO316" i="2"/>
  <c r="F313" i="2"/>
  <c r="CY268" i="2"/>
  <c r="AD242" i="2"/>
  <c r="S301" i="2"/>
  <c r="CE302" i="2"/>
  <c r="AI274" i="2"/>
  <c r="CP260" i="2"/>
  <c r="AE296" i="2"/>
  <c r="AC254" i="2"/>
  <c r="U254" i="2"/>
  <c r="CX313" i="2"/>
  <c r="X235" i="2"/>
  <c r="F249" i="2"/>
  <c r="S297" i="2"/>
  <c r="BL279" i="2"/>
  <c r="AN261" i="2"/>
  <c r="BP257" i="2"/>
  <c r="F270" i="2"/>
  <c r="CO228" i="2"/>
  <c r="BY269" i="2"/>
  <c r="CH318" i="2"/>
  <c r="CG297" i="2"/>
  <c r="F301" i="2"/>
  <c r="AD308" i="2"/>
  <c r="BU258" i="2"/>
  <c r="AU316" i="2"/>
  <c r="CD259" i="2"/>
  <c r="AR265" i="2"/>
  <c r="BM273" i="2"/>
  <c r="BW298" i="2"/>
  <c r="BB323" i="2"/>
  <c r="CS324" i="2"/>
  <c r="U267" i="2"/>
  <c r="CP317" i="2"/>
  <c r="AK285" i="2"/>
  <c r="F241" i="2"/>
  <c r="AW286" i="2"/>
  <c r="CE318" i="2"/>
  <c r="AA226" i="2"/>
  <c r="DB269" i="2"/>
  <c r="CH265" i="2"/>
  <c r="U245" i="2"/>
  <c r="AD249" i="2"/>
  <c r="CQ325" i="2"/>
  <c r="BF261" i="2"/>
  <c r="BZ283" i="2"/>
  <c r="AG312" i="2"/>
  <c r="BW226" i="2"/>
  <c r="CG244" i="2"/>
  <c r="AG276" i="2"/>
  <c r="G289" i="2"/>
  <c r="AX325" i="2"/>
  <c r="BT308" i="2"/>
  <c r="T242" i="2"/>
  <c r="CC322" i="2"/>
  <c r="BO311" i="2"/>
  <c r="M226" i="2"/>
  <c r="BK247" i="2"/>
  <c r="P320" i="2"/>
  <c r="BB223" i="2"/>
  <c r="AJ293" i="2"/>
  <c r="AF292" i="2"/>
  <c r="AX283" i="2"/>
  <c r="U303" i="2"/>
  <c r="AS285" i="2"/>
  <c r="BE263" i="2"/>
  <c r="BH276" i="2"/>
  <c r="DC247" i="2"/>
  <c r="B234" i="2"/>
  <c r="AA240" i="2"/>
  <c r="DA298" i="2"/>
  <c r="AB229" i="2"/>
  <c r="AE299" i="2"/>
  <c r="BM316" i="2"/>
  <c r="CS325" i="2"/>
  <c r="U233" i="2"/>
  <c r="BJ321" i="2"/>
  <c r="CJ320" i="2"/>
  <c r="CG269" i="2"/>
  <c r="AU257" i="2"/>
  <c r="BM298" i="2"/>
  <c r="CO300" i="2"/>
  <c r="BW268" i="2"/>
  <c r="AM265" i="2"/>
  <c r="AI262" i="2"/>
  <c r="AI235" i="2"/>
  <c r="BN304" i="2"/>
  <c r="K276" i="2"/>
  <c r="BF271" i="2"/>
  <c r="AG298" i="2"/>
  <c r="BJ294" i="2"/>
  <c r="Y297" i="2"/>
  <c r="CQ322" i="2"/>
  <c r="AE265" i="2"/>
  <c r="BQ265" i="2"/>
  <c r="CR272" i="2"/>
  <c r="DA318" i="2"/>
  <c r="BZ310" i="2"/>
  <c r="BI254" i="2"/>
  <c r="AR261" i="2"/>
  <c r="BR306" i="2"/>
  <c r="G321" i="2"/>
  <c r="U297" i="2"/>
  <c r="S236" i="2"/>
  <c r="AU286" i="2"/>
  <c r="BC266" i="2"/>
  <c r="H279" i="2"/>
  <c r="BJ310" i="2"/>
  <c r="CL326" i="2"/>
  <c r="CJ282" i="2"/>
  <c r="BW287" i="2"/>
  <c r="BO254" i="2"/>
  <c r="AH293" i="2"/>
  <c r="AN289" i="2"/>
  <c r="BF239" i="2"/>
  <c r="BI230" i="2"/>
  <c r="BR277" i="2"/>
  <c r="AF327" i="2"/>
  <c r="BQ300" i="2"/>
  <c r="R277" i="2"/>
  <c r="BY328" i="2"/>
  <c r="BP270" i="2"/>
  <c r="E267" i="2"/>
  <c r="AY279" i="2"/>
  <c r="CR289" i="2"/>
  <c r="BD284" i="2"/>
  <c r="BB245" i="2"/>
  <c r="F314" i="2"/>
  <c r="BJ284" i="2"/>
  <c r="BK328" i="2"/>
  <c r="BE311" i="2"/>
  <c r="CI301" i="2"/>
  <c r="P304" i="2"/>
  <c r="BF280" i="2"/>
  <c r="AH247" i="2"/>
  <c r="CD315" i="2"/>
  <c r="BC310" i="2"/>
  <c r="CA279" i="2"/>
  <c r="L254" i="2"/>
  <c r="BB270" i="2"/>
  <c r="AM303" i="2"/>
  <c r="AY252" i="2"/>
  <c r="V285" i="2"/>
  <c r="BF264" i="2"/>
  <c r="AH279" i="2"/>
  <c r="CZ233" i="2"/>
  <c r="BO291" i="2"/>
  <c r="L263" i="2"/>
  <c r="AY309" i="2"/>
  <c r="AL310" i="2"/>
  <c r="DA293" i="2"/>
  <c r="CW243" i="2"/>
  <c r="BV301" i="2"/>
  <c r="BN223" i="2"/>
  <c r="BU329" i="2"/>
  <c r="CL253" i="2"/>
  <c r="H245" i="2"/>
  <c r="AW252" i="2"/>
  <c r="AU233" i="2"/>
  <c r="M244" i="2"/>
  <c r="AO316" i="2"/>
  <c r="F280" i="2"/>
  <c r="CC252" i="2"/>
  <c r="AY290" i="2"/>
  <c r="BL242" i="2"/>
  <c r="BW297" i="2"/>
  <c r="F316" i="2"/>
  <c r="BE250" i="2"/>
  <c r="CC229" i="2"/>
  <c r="BV294" i="2"/>
  <c r="B327" i="2"/>
  <c r="BA234" i="2"/>
  <c r="AL328" i="2"/>
  <c r="AX263" i="2"/>
  <c r="AL258" i="2"/>
  <c r="T313" i="2"/>
  <c r="DD309" i="2"/>
  <c r="G260" i="2"/>
  <c r="AE295" i="2"/>
  <c r="AH237" i="2"/>
  <c r="D318" i="2"/>
  <c r="CZ236" i="2"/>
  <c r="AU245" i="2"/>
  <c r="Y264" i="2"/>
  <c r="BF241" i="2"/>
  <c r="BS299" i="2"/>
  <c r="AH317" i="2"/>
  <c r="AO308" i="2"/>
  <c r="U260" i="2"/>
  <c r="AM237" i="2"/>
  <c r="CX272" i="2"/>
  <c r="CK317" i="2"/>
  <c r="CZ313" i="2"/>
  <c r="AB300" i="2"/>
  <c r="AT234" i="2"/>
  <c r="AV280" i="2"/>
  <c r="W263" i="2"/>
  <c r="BR274" i="2"/>
  <c r="AF277" i="2"/>
  <c r="DB270" i="2"/>
  <c r="F321" i="2"/>
  <c r="BP227" i="2"/>
  <c r="CR254" i="2"/>
  <c r="AX243" i="2"/>
  <c r="BO316" i="2"/>
  <c r="CC310" i="2"/>
  <c r="CM298" i="2"/>
  <c r="BP271" i="2"/>
  <c r="BK230" i="2"/>
  <c r="O248" i="2"/>
  <c r="DA273" i="2"/>
  <c r="O255" i="2"/>
  <c r="AA254" i="2"/>
  <c r="U272" i="2"/>
  <c r="CR314" i="2"/>
  <c r="AF229" i="2"/>
  <c r="S289" i="2"/>
  <c r="K244" i="2"/>
  <c r="CD316" i="2"/>
  <c r="BO323" i="2"/>
  <c r="CP276" i="2"/>
  <c r="O307" i="2"/>
  <c r="K267" i="2"/>
  <c r="BU246" i="2"/>
  <c r="AM299" i="2"/>
  <c r="L317" i="2"/>
  <c r="W248" i="2"/>
  <c r="BD239" i="2"/>
  <c r="BM272" i="2"/>
  <c r="AT309" i="2"/>
  <c r="CF328" i="2"/>
  <c r="AE259" i="2"/>
  <c r="W290" i="2"/>
  <c r="CY228" i="2"/>
  <c r="CY304" i="2"/>
  <c r="CM267" i="2"/>
  <c r="BY281" i="2"/>
  <c r="CP229" i="2"/>
  <c r="G247" i="2"/>
  <c r="CV310" i="2"/>
  <c r="BK315" i="2"/>
  <c r="DB305" i="2"/>
  <c r="AL278" i="2"/>
  <c r="CV323" i="2"/>
  <c r="P248" i="2"/>
  <c r="CZ317" i="2"/>
  <c r="AA291" i="2"/>
  <c r="AR231" i="2"/>
  <c r="CW328" i="2"/>
  <c r="CS240" i="2"/>
  <c r="AQ224" i="2"/>
  <c r="BO271" i="2"/>
  <c r="AT323" i="2"/>
  <c r="DB262" i="2"/>
  <c r="AZ233" i="2"/>
  <c r="DC237" i="2"/>
  <c r="AZ302" i="2"/>
  <c r="AP283" i="2"/>
  <c r="BZ326" i="2"/>
  <c r="R302" i="2"/>
  <c r="R286" i="2"/>
  <c r="DD311" i="2"/>
  <c r="F243" i="2"/>
  <c r="AD264" i="2"/>
  <c r="BA257" i="2"/>
  <c r="CX326" i="2"/>
  <c r="X302" i="2"/>
  <c r="DA245" i="2"/>
  <c r="BF295" i="2"/>
  <c r="CV233" i="2"/>
  <c r="BW300" i="2"/>
  <c r="BX261" i="2"/>
  <c r="BM312" i="2"/>
  <c r="DD239" i="2"/>
  <c r="BF314" i="2"/>
  <c r="BH290" i="2"/>
  <c r="AA308" i="2"/>
  <c r="CM300" i="2"/>
  <c r="AT229" i="2"/>
  <c r="CH266" i="2"/>
  <c r="K235" i="2"/>
  <c r="BR260" i="2"/>
  <c r="DA289" i="2"/>
  <c r="H285" i="2"/>
  <c r="L238" i="2"/>
  <c r="CC268" i="2"/>
  <c r="CW259" i="2"/>
  <c r="BG267" i="2"/>
  <c r="AS234" i="2"/>
  <c r="AV271" i="2"/>
  <c r="CZ278" i="2"/>
  <c r="X274" i="2"/>
  <c r="AU277" i="2"/>
  <c r="BG227" i="2"/>
  <c r="BC268" i="2"/>
  <c r="CM281" i="2"/>
  <c r="CZ309" i="2"/>
  <c r="V320" i="2"/>
  <c r="BK303" i="2"/>
  <c r="DD256" i="2"/>
  <c r="CQ315" i="2"/>
  <c r="AR325" i="2"/>
  <c r="Q289" i="2"/>
  <c r="BI224" i="2"/>
  <c r="P241" i="2"/>
  <c r="BR250" i="2"/>
  <c r="DD302" i="2"/>
  <c r="BJ272" i="2"/>
  <c r="D280" i="2"/>
  <c r="I306" i="2"/>
  <c r="I274" i="2"/>
  <c r="AN325" i="2"/>
  <c r="CJ329" i="2"/>
  <c r="AK235" i="2"/>
  <c r="CO269" i="2"/>
  <c r="CA277" i="2"/>
  <c r="CF307" i="2"/>
  <c r="B306" i="2"/>
  <c r="BW267" i="2"/>
  <c r="AG282" i="2"/>
  <c r="R242" i="2"/>
  <c r="AL285" i="2"/>
  <c r="BS251" i="2"/>
  <c r="AQ246" i="2"/>
  <c r="BO310" i="2"/>
  <c r="R295" i="2"/>
  <c r="AK301" i="2"/>
  <c r="AG272" i="2"/>
  <c r="CV239" i="2"/>
  <c r="CM272" i="2"/>
  <c r="CV273" i="2"/>
  <c r="J279" i="2"/>
  <c r="BU295" i="2"/>
  <c r="N272" i="2"/>
  <c r="M288" i="2"/>
  <c r="AO322" i="2"/>
  <c r="M262" i="2"/>
  <c r="CW286" i="2"/>
  <c r="S304" i="2"/>
  <c r="AB225" i="2"/>
  <c r="G325" i="2"/>
  <c r="BX250" i="2"/>
  <c r="CE316" i="2"/>
  <c r="CD249" i="2"/>
  <c r="CG270" i="2"/>
  <c r="CQ240" i="2"/>
  <c r="AS247" i="2"/>
  <c r="BR296" i="2"/>
  <c r="DA281" i="2"/>
  <c r="H307" i="2"/>
  <c r="AT300" i="2"/>
  <c r="CN280" i="2"/>
  <c r="Y292" i="2"/>
  <c r="AP317" i="2"/>
  <c r="AJ290" i="2"/>
  <c r="BH267" i="2"/>
  <c r="C295" i="2"/>
  <c r="F318" i="2"/>
  <c r="CG240" i="2"/>
  <c r="CH260" i="2"/>
  <c r="DC239" i="2"/>
  <c r="L321" i="2"/>
  <c r="O325" i="2"/>
  <c r="BB293" i="2"/>
  <c r="CZ288" i="2"/>
  <c r="CC327" i="2"/>
  <c r="BN311" i="2"/>
  <c r="DD326" i="2"/>
  <c r="AB237" i="2"/>
  <c r="Y272" i="2"/>
  <c r="Z265" i="2"/>
  <c r="B240" i="2"/>
  <c r="BQ277" i="2"/>
  <c r="BC289" i="2"/>
  <c r="AL307" i="2"/>
  <c r="BE256" i="2"/>
  <c r="O290" i="2"/>
  <c r="CR316" i="2"/>
  <c r="X308" i="2"/>
  <c r="CM284" i="2"/>
  <c r="Z240" i="2"/>
  <c r="BX273" i="2"/>
  <c r="V281" i="2"/>
  <c r="B310" i="2"/>
  <c r="BZ261" i="2"/>
  <c r="CN233" i="2"/>
  <c r="AH261" i="2"/>
  <c r="AF274" i="2"/>
  <c r="J284" i="2"/>
  <c r="AV283" i="2"/>
  <c r="CA232" i="2"/>
  <c r="CE243" i="2"/>
  <c r="BL257" i="2"/>
  <c r="CJ231" i="2"/>
  <c r="AG325" i="2"/>
  <c r="CT274" i="2"/>
  <c r="X252" i="2"/>
  <c r="AW237" i="2"/>
  <c r="BV296" i="2"/>
  <c r="BU299" i="2"/>
  <c r="BO276" i="2"/>
  <c r="CS313" i="2"/>
  <c r="CY267" i="2"/>
  <c r="T247" i="2"/>
  <c r="BK280" i="2"/>
  <c r="BH233" i="2"/>
  <c r="BZ305" i="2"/>
  <c r="U325" i="2"/>
  <c r="BO313" i="2"/>
  <c r="CG253" i="2"/>
  <c r="BP301" i="2"/>
  <c r="Z297" i="2"/>
  <c r="BG231" i="2"/>
  <c r="AB277" i="2"/>
  <c r="CX265" i="2"/>
  <c r="AI321" i="2"/>
  <c r="AG256" i="2"/>
  <c r="AZ268" i="2"/>
  <c r="CX318" i="2"/>
  <c r="BK297" i="2"/>
  <c r="B246" i="2"/>
  <c r="AF260" i="2"/>
  <c r="BV267" i="2"/>
  <c r="AS233" i="2"/>
  <c r="T311" i="2"/>
  <c r="AC229" i="2"/>
  <c r="S262" i="2"/>
  <c r="CE290" i="2"/>
  <c r="L294" i="2"/>
  <c r="BS278" i="2"/>
  <c r="BV274" i="2"/>
  <c r="AI268" i="2"/>
  <c r="AE298" i="2"/>
  <c r="CA268" i="2"/>
  <c r="BS260" i="2"/>
  <c r="CD258" i="2"/>
  <c r="AN256" i="2"/>
  <c r="CJ261" i="2"/>
  <c r="AI243" i="2"/>
  <c r="AC271" i="2"/>
  <c r="G296" i="2"/>
  <c r="AY269" i="2"/>
  <c r="BZ307" i="2"/>
  <c r="H230" i="2"/>
  <c r="CP328" i="2"/>
  <c r="BF250" i="2"/>
  <c r="O264" i="2"/>
  <c r="AF286" i="2"/>
  <c r="DB284" i="2"/>
  <c r="B283" i="2"/>
  <c r="BE291" i="2"/>
  <c r="AL270" i="2"/>
  <c r="CF253" i="2"/>
  <c r="AU266" i="2"/>
  <c r="CM225" i="2"/>
  <c r="F328" i="2"/>
  <c r="CN260" i="2"/>
  <c r="AF290" i="2"/>
  <c r="CF274" i="2"/>
  <c r="Y229" i="2"/>
  <c r="AS229" i="2"/>
  <c r="F310" i="2"/>
  <c r="AO294" i="2"/>
  <c r="CE240" i="2"/>
  <c r="N295" i="2"/>
  <c r="CI281" i="2"/>
  <c r="AT245" i="2"/>
  <c r="AF281" i="2"/>
  <c r="BK289" i="2"/>
  <c r="AW272" i="2"/>
  <c r="V224" i="2"/>
  <c r="AH274" i="2"/>
  <c r="G303" i="2"/>
  <c r="DC312" i="2"/>
  <c r="BC312" i="2"/>
  <c r="AG292" i="2"/>
  <c r="AY304" i="2"/>
  <c r="Y283" i="2"/>
  <c r="BQ323" i="2"/>
  <c r="I320" i="2"/>
  <c r="P233" i="2"/>
  <c r="CO293" i="2"/>
  <c r="CC251" i="2"/>
  <c r="CX231" i="2"/>
  <c r="CG293" i="2"/>
  <c r="M315" i="2"/>
  <c r="Y326" i="2"/>
  <c r="AH272" i="2"/>
  <c r="CQ262" i="2"/>
  <c r="DB306" i="2"/>
  <c r="AV316" i="2"/>
  <c r="S293" i="2"/>
  <c r="AV223" i="2"/>
  <c r="AD313" i="2"/>
  <c r="CC287" i="2"/>
  <c r="BX267" i="2"/>
  <c r="AV281" i="2"/>
  <c r="Y303" i="2"/>
  <c r="C282" i="2"/>
  <c r="BU312" i="2"/>
  <c r="AH325" i="2"/>
  <c r="D323" i="2"/>
  <c r="CW303" i="2"/>
  <c r="AI249" i="2"/>
  <c r="BN244" i="2"/>
  <c r="N302" i="2"/>
  <c r="AT329" i="2"/>
  <c r="DC295" i="2"/>
  <c r="X310" i="2"/>
  <c r="T308" i="2"/>
  <c r="AG288" i="2"/>
  <c r="T275" i="2"/>
  <c r="BW327" i="2"/>
  <c r="U271" i="2"/>
  <c r="Q305" i="2"/>
  <c r="BT263" i="2"/>
  <c r="F257" i="2"/>
  <c r="CK248" i="2"/>
  <c r="I278" i="2"/>
  <c r="G252" i="2"/>
  <c r="CV301" i="2"/>
  <c r="X285" i="2"/>
  <c r="X272" i="2"/>
  <c r="DC299" i="2"/>
  <c r="BJ271" i="2"/>
  <c r="F274" i="2"/>
  <c r="B273" i="2"/>
  <c r="BQ299" i="2"/>
  <c r="AQ278" i="2"/>
  <c r="J285" i="2"/>
  <c r="CV252" i="2"/>
  <c r="BI259" i="2"/>
  <c r="F295" i="2"/>
  <c r="BT226" i="2"/>
  <c r="BZ313" i="2"/>
  <c r="AR312" i="2"/>
  <c r="P265" i="2"/>
  <c r="BX258" i="2"/>
  <c r="CT315" i="2"/>
  <c r="AI261" i="2"/>
  <c r="CS255" i="2"/>
  <c r="CJ327" i="2"/>
  <c r="C226" i="2"/>
  <c r="AC265" i="2"/>
  <c r="B232" i="2"/>
  <c r="CK300" i="2"/>
  <c r="AK318" i="2"/>
  <c r="CC301" i="2"/>
  <c r="CQ255" i="2"/>
  <c r="CA290" i="2"/>
  <c r="AI265" i="2"/>
  <c r="W326" i="2"/>
  <c r="CX312" i="2"/>
  <c r="BN294" i="2"/>
  <c r="AF230" i="2"/>
  <c r="BP256" i="2"/>
  <c r="DB276" i="2"/>
  <c r="AM259" i="2"/>
  <c r="S291" i="2"/>
  <c r="B305" i="2"/>
  <c r="CZ279" i="2"/>
  <c r="BV285" i="2"/>
  <c r="AL299" i="2"/>
  <c r="S281" i="2"/>
  <c r="BU319" i="2"/>
  <c r="V299" i="2"/>
  <c r="Z311" i="2"/>
  <c r="AK275" i="2"/>
  <c r="CZ256" i="2"/>
  <c r="CC265" i="2"/>
  <c r="CL305" i="2"/>
  <c r="F238" i="2"/>
  <c r="AW266" i="2"/>
  <c r="BZ226" i="2"/>
  <c r="CR309" i="2"/>
  <c r="AL292" i="2"/>
  <c r="Z292" i="2"/>
  <c r="AD238" i="2"/>
  <c r="BD294" i="2"/>
  <c r="AL287" i="2"/>
  <c r="K303" i="2"/>
  <c r="AU310" i="2"/>
  <c r="AU273" i="2"/>
  <c r="BG310" i="2"/>
  <c r="BJ238" i="2"/>
  <c r="BC294" i="2"/>
  <c r="CV228" i="2"/>
  <c r="CG295" i="2"/>
  <c r="BX254" i="2"/>
  <c r="BO283" i="2"/>
  <c r="BE272" i="2"/>
  <c r="AE237" i="2"/>
  <c r="BR227" i="2"/>
  <c r="J261" i="2"/>
  <c r="AB247" i="2"/>
  <c r="BU230" i="2"/>
  <c r="AF295" i="2"/>
  <c r="CX232" i="2"/>
  <c r="BN290" i="2"/>
  <c r="CB314" i="2"/>
  <c r="C250" i="2"/>
  <c r="AN225" i="2"/>
  <c r="CE310" i="2"/>
  <c r="D240" i="2"/>
  <c r="DD272" i="2"/>
  <c r="O227" i="2"/>
  <c r="F327" i="2"/>
  <c r="CQ328" i="2"/>
  <c r="BT245" i="2"/>
  <c r="BF327" i="2"/>
  <c r="BW264" i="2"/>
  <c r="AP292" i="2"/>
  <c r="C280" i="2"/>
  <c r="CP312" i="2"/>
  <c r="Z230" i="2"/>
  <c r="BZ291" i="2"/>
  <c r="J277" i="2"/>
  <c r="Y269" i="2"/>
  <c r="CS279" i="2"/>
  <c r="BW239" i="2"/>
  <c r="Q254" i="2"/>
  <c r="AK269" i="2"/>
  <c r="AW322" i="2"/>
  <c r="K233" i="2"/>
  <c r="AV246" i="2"/>
  <c r="AK260" i="2"/>
  <c r="CX292" i="2"/>
  <c r="AS282" i="2"/>
  <c r="CJ284" i="2"/>
  <c r="CT248" i="2"/>
  <c r="AV298" i="2"/>
  <c r="DD320" i="2"/>
  <c r="BG320" i="2"/>
  <c r="AU290" i="2"/>
  <c r="CF316" i="2"/>
  <c r="AN305" i="2"/>
  <c r="BI288" i="2"/>
  <c r="CF325" i="2"/>
  <c r="P264" i="2"/>
  <c r="BV321" i="2"/>
  <c r="L305" i="2"/>
  <c r="L226" i="2"/>
  <c r="AH321" i="2"/>
  <c r="CY295" i="2"/>
  <c r="CL241" i="2"/>
  <c r="AH264" i="2"/>
  <c r="O245" i="2"/>
  <c r="L280" i="2"/>
  <c r="AQ280" i="2"/>
  <c r="AG295" i="2"/>
  <c r="CN297" i="2"/>
  <c r="BL320" i="2"/>
  <c r="CI262" i="2"/>
  <c r="CR305" i="2"/>
  <c r="O283" i="2"/>
  <c r="BZ272" i="2"/>
  <c r="CF266" i="2"/>
  <c r="N224" i="2"/>
  <c r="C234" i="2"/>
  <c r="DA297" i="2"/>
  <c r="BA232" i="2"/>
  <c r="CB316" i="2"/>
  <c r="T314" i="2"/>
  <c r="B321" i="2"/>
  <c r="CQ283" i="2"/>
  <c r="CR319" i="2"/>
  <c r="X239" i="2"/>
  <c r="AO295" i="2"/>
  <c r="AQ272" i="2"/>
  <c r="CW240" i="2"/>
  <c r="Z256" i="2"/>
  <c r="U243" i="2"/>
  <c r="AW320" i="2"/>
  <c r="AI286" i="2"/>
  <c r="AQ238" i="2"/>
  <c r="BL314" i="2"/>
  <c r="B227" i="2"/>
  <c r="AB257" i="2"/>
  <c r="U311" i="2"/>
  <c r="AS307" i="2"/>
  <c r="AI257" i="2"/>
  <c r="BN228" i="2"/>
  <c r="BT318" i="2"/>
  <c r="D298" i="2"/>
  <c r="G302" i="2"/>
  <c r="CE270" i="2"/>
  <c r="T327" i="2"/>
  <c r="D303" i="2"/>
  <c r="AX272" i="2"/>
  <c r="AP324" i="2"/>
  <c r="CJ270" i="2"/>
  <c r="AF257" i="2"/>
  <c r="G269" i="2"/>
  <c r="AY299" i="2"/>
  <c r="P276" i="2"/>
  <c r="AO238" i="2"/>
  <c r="CD250" i="2"/>
  <c r="X251" i="2"/>
  <c r="AH254" i="2"/>
  <c r="K284" i="2"/>
  <c r="DA306" i="2"/>
  <c r="X289" i="2"/>
  <c r="AO276" i="2"/>
  <c r="BD320" i="2"/>
  <c r="AQ274" i="2"/>
  <c r="L298" i="2"/>
  <c r="AG285" i="2"/>
  <c r="BX289" i="2"/>
  <c r="K255" i="2"/>
  <c r="AU319" i="2"/>
  <c r="AR278" i="2"/>
  <c r="I261" i="2"/>
  <c r="G250" i="2"/>
  <c r="CF299" i="2"/>
  <c r="AG277" i="2"/>
  <c r="CT242" i="2"/>
  <c r="BJ322" i="2"/>
  <c r="AS309" i="2"/>
  <c r="BA302" i="2"/>
  <c r="K254" i="2"/>
  <c r="DA265" i="2"/>
  <c r="DD310" i="2"/>
  <c r="BG234" i="2"/>
  <c r="DC325" i="2"/>
  <c r="CU234" i="2"/>
  <c r="BO267" i="2"/>
  <c r="BA311" i="2"/>
  <c r="CN314" i="2"/>
  <c r="S247" i="2"/>
  <c r="AP321" i="2"/>
  <c r="CZ228" i="2"/>
  <c r="CN241" i="2"/>
  <c r="U326" i="2"/>
  <c r="DD291" i="2"/>
  <c r="BN273" i="2"/>
  <c r="BI303" i="2"/>
  <c r="AO327" i="2"/>
  <c r="CI321" i="2"/>
  <c r="P292" i="2"/>
  <c r="DD307" i="2"/>
  <c r="BS294" i="2"/>
  <c r="DC283" i="2"/>
  <c r="AD286" i="2"/>
  <c r="M317" i="2"/>
  <c r="E298" i="2"/>
  <c r="CD278" i="2"/>
  <c r="B307" i="2"/>
  <c r="W257" i="2"/>
  <c r="AD261" i="2"/>
  <c r="AC268" i="2"/>
  <c r="CW287" i="2"/>
  <c r="K324" i="2"/>
  <c r="CV317" i="2"/>
  <c r="AM287" i="2"/>
  <c r="CL281" i="2"/>
  <c r="AA224" i="2"/>
  <c r="BU286" i="2"/>
  <c r="CS302" i="2"/>
  <c r="CP223" i="2"/>
  <c r="N282" i="2"/>
  <c r="C329" i="2"/>
  <c r="AX305" i="2"/>
  <c r="M263" i="2"/>
  <c r="AM257" i="2"/>
  <c r="E281" i="2"/>
  <c r="CR266" i="2"/>
  <c r="AW324" i="2"/>
  <c r="CV270" i="2"/>
  <c r="BK239" i="2"/>
  <c r="DB325" i="2"/>
  <c r="AO255" i="2"/>
  <c r="CF227" i="2"/>
  <c r="K242" i="2"/>
  <c r="O238" i="2"/>
  <c r="DA288" i="2"/>
  <c r="CZ325" i="2"/>
  <c r="BO321" i="2"/>
  <c r="L267" i="2"/>
  <c r="BL253" i="2"/>
  <c r="S273" i="2"/>
  <c r="AL243" i="2"/>
  <c r="AD291" i="2"/>
  <c r="BO302" i="2"/>
  <c r="CB225" i="2"/>
  <c r="CE315" i="2"/>
  <c r="S288" i="2"/>
  <c r="BS311" i="2"/>
  <c r="BC301" i="2"/>
  <c r="BS250" i="2"/>
  <c r="AT266" i="2"/>
  <c r="AR267" i="2"/>
  <c r="BR230" i="2"/>
  <c r="BG230" i="2"/>
  <c r="DD306" i="2"/>
  <c r="E311" i="2"/>
  <c r="W296" i="2"/>
  <c r="B298" i="2"/>
  <c r="CZ243" i="2"/>
  <c r="BY257" i="2"/>
  <c r="G277" i="2"/>
  <c r="AU295" i="2"/>
  <c r="CO234" i="2"/>
  <c r="AX295" i="2"/>
  <c r="CV306" i="2"/>
  <c r="AA243" i="2"/>
  <c r="DC265" i="2"/>
  <c r="Z303" i="2"/>
  <c r="AQ231" i="2"/>
  <c r="E271" i="2"/>
  <c r="CT234" i="2"/>
  <c r="S257" i="2"/>
  <c r="AQ267" i="2"/>
  <c r="O311" i="2"/>
  <c r="CO319" i="2"/>
  <c r="DA267" i="2"/>
  <c r="AZ281" i="2"/>
  <c r="BA273" i="2"/>
  <c r="AX314" i="2"/>
  <c r="Q285" i="2"/>
  <c r="M280" i="2"/>
  <c r="CX329" i="2"/>
  <c r="DA283" i="2"/>
  <c r="CH296" i="2"/>
  <c r="BR299" i="2"/>
  <c r="Q248" i="2"/>
  <c r="BC315" i="2"/>
  <c r="AQ309" i="2"/>
  <c r="X301" i="2"/>
  <c r="BR273" i="2"/>
  <c r="BO238" i="2"/>
  <c r="CS319" i="2"/>
  <c r="BW237" i="2"/>
  <c r="Y316" i="2"/>
  <c r="E234" i="2"/>
  <c r="N312" i="2"/>
  <c r="BO318" i="2"/>
  <c r="CY321" i="2"/>
  <c r="CH290" i="2"/>
  <c r="AF303" i="2"/>
  <c r="CO272" i="2"/>
  <c r="CY236" i="2"/>
  <c r="Q258" i="2"/>
  <c r="BM231" i="2"/>
  <c r="CM308" i="2"/>
  <c r="BM291" i="2"/>
  <c r="AZ314" i="2"/>
  <c r="CQ238" i="2"/>
  <c r="BX302" i="2"/>
  <c r="BY306" i="2"/>
  <c r="BE288" i="2"/>
  <c r="AA304" i="2"/>
  <c r="BD247" i="2"/>
  <c r="CQ310" i="2"/>
  <c r="DB242" i="2"/>
  <c r="AY264" i="2"/>
  <c r="BN308" i="2"/>
  <c r="CP240" i="2"/>
  <c r="CB301" i="2"/>
  <c r="CR269" i="2"/>
  <c r="B258" i="2"/>
  <c r="AN241" i="2"/>
  <c r="DA232" i="2"/>
  <c r="AI296" i="2"/>
  <c r="T295" i="2"/>
  <c r="AB304" i="2"/>
  <c r="AA252" i="2"/>
  <c r="CY302" i="2"/>
  <c r="CD305" i="2"/>
  <c r="AA325" i="2"/>
  <c r="BE254" i="2"/>
  <c r="AQ239" i="2"/>
  <c r="BD264" i="2"/>
  <c r="Y231" i="2"/>
  <c r="BQ259" i="2"/>
  <c r="CZ298" i="2"/>
  <c r="AK252" i="2"/>
  <c r="CU307" i="2"/>
  <c r="DC273" i="2"/>
  <c r="O236" i="2"/>
  <c r="CJ239" i="2"/>
  <c r="CE299" i="2"/>
  <c r="AV329" i="2"/>
  <c r="BP233" i="2"/>
  <c r="AC326" i="2"/>
  <c r="AG289" i="2"/>
  <c r="BM327" i="2"/>
  <c r="AF276" i="2"/>
  <c r="AX253" i="2"/>
  <c r="CZ292" i="2"/>
  <c r="M286" i="2"/>
  <c r="BZ244" i="2"/>
  <c r="CK261" i="2"/>
  <c r="CK295" i="2"/>
  <c r="O324" i="2"/>
  <c r="V303" i="2"/>
  <c r="BT267" i="2"/>
  <c r="W272" i="2"/>
  <c r="CL275" i="2"/>
  <c r="AW307" i="2"/>
  <c r="CW258" i="2"/>
  <c r="CY308" i="2"/>
  <c r="CV295" i="2"/>
  <c r="AO226" i="2"/>
  <c r="BP329" i="2"/>
  <c r="DA329" i="2"/>
  <c r="AB243" i="2"/>
  <c r="AZ267" i="2"/>
  <c r="AJ224" i="2"/>
  <c r="CH275" i="2"/>
  <c r="BP242" i="2"/>
  <c r="AK321" i="2"/>
  <c r="AX326" i="2"/>
  <c r="AM251" i="2"/>
  <c r="CZ324" i="2"/>
  <c r="AN274" i="2"/>
  <c r="BY276" i="2"/>
  <c r="P302" i="2"/>
  <c r="AV319" i="2"/>
  <c r="BJ257" i="2"/>
  <c r="E280" i="2"/>
  <c r="F290" i="2"/>
  <c r="BJ276" i="2"/>
  <c r="CK313" i="2"/>
  <c r="AB294" i="2"/>
  <c r="CY226" i="2"/>
  <c r="AI273" i="2"/>
  <c r="AV258" i="2"/>
  <c r="B288" i="2"/>
  <c r="BS264" i="2"/>
  <c r="H293" i="2"/>
  <c r="CP270" i="2"/>
  <c r="C267" i="2"/>
  <c r="AX255" i="2"/>
  <c r="H321" i="2"/>
  <c r="BF286" i="2"/>
  <c r="CV311" i="2"/>
  <c r="DD324" i="2"/>
  <c r="DC226" i="2"/>
  <c r="BB267" i="2"/>
  <c r="O322" i="2"/>
  <c r="AM243" i="2"/>
  <c r="CT269" i="2"/>
  <c r="CG305" i="2"/>
  <c r="AT277" i="2"/>
  <c r="AA249" i="2"/>
  <c r="F271" i="2"/>
  <c r="AR298" i="2"/>
  <c r="AF299" i="2"/>
  <c r="W320" i="2"/>
  <c r="BT317" i="2"/>
  <c r="CL310" i="2"/>
  <c r="O252" i="2"/>
  <c r="R319" i="2"/>
  <c r="BD305" i="2"/>
  <c r="CO303" i="2"/>
  <c r="BH247" i="2"/>
  <c r="U298" i="2"/>
  <c r="CK262" i="2"/>
  <c r="BF305" i="2"/>
  <c r="G318" i="2"/>
  <c r="BI319" i="2"/>
  <c r="CL327" i="2"/>
  <c r="AL327" i="2"/>
  <c r="W252" i="2"/>
  <c r="AW267" i="2"/>
  <c r="CE276" i="2"/>
  <c r="CW248" i="2"/>
  <c r="CG285" i="2"/>
  <c r="CZ307" i="2"/>
  <c r="C285" i="2"/>
  <c r="CW241" i="2"/>
  <c r="CU282" i="2"/>
  <c r="BL240" i="2"/>
  <c r="AB250" i="2"/>
  <c r="CS229" i="2"/>
  <c r="CT327" i="2"/>
  <c r="AW271" i="2"/>
  <c r="CT310" i="2"/>
  <c r="W310" i="2"/>
  <c r="BG323" i="2"/>
  <c r="BG309" i="2"/>
  <c r="C230" i="2"/>
  <c r="CW288" i="2"/>
  <c r="AK320" i="2"/>
  <c r="AZ300" i="2"/>
  <c r="BZ282" i="2"/>
  <c r="BL284" i="2"/>
  <c r="W261" i="2"/>
  <c r="AL226" i="2"/>
  <c r="N276" i="2"/>
  <c r="BB294" i="2"/>
  <c r="CN282" i="2"/>
  <c r="AP265" i="2"/>
  <c r="L329" i="2"/>
  <c r="L297" i="2"/>
  <c r="CT236" i="2"/>
  <c r="G314" i="2"/>
  <c r="CO291" i="2"/>
  <c r="BK300" i="2"/>
  <c r="B301" i="2"/>
  <c r="AF285" i="2"/>
  <c r="BT297" i="2"/>
  <c r="AF280" i="2"/>
  <c r="AM283" i="2"/>
  <c r="N284" i="2"/>
  <c r="CL271" i="2"/>
  <c r="CA306" i="2"/>
  <c r="E321" i="2"/>
  <c r="CD310" i="2"/>
  <c r="D286" i="2"/>
  <c r="AY273" i="2"/>
  <c r="C259" i="2"/>
  <c r="BW224" i="2"/>
  <c r="BI226" i="2"/>
  <c r="N307" i="2"/>
  <c r="BV300" i="2"/>
  <c r="AN327" i="2"/>
  <c r="X241" i="2"/>
  <c r="CQ317" i="2"/>
  <c r="AE292" i="2"/>
  <c r="G279" i="2"/>
  <c r="BI317" i="2"/>
  <c r="AV294" i="2"/>
  <c r="CJ328" i="2"/>
  <c r="CH267" i="2"/>
  <c r="CX227" i="2"/>
  <c r="N274" i="2"/>
  <c r="CL223" i="2"/>
  <c r="BU313" i="2"/>
  <c r="R244" i="2"/>
  <c r="B226" i="2"/>
  <c r="BV275" i="2"/>
  <c r="CI240" i="2"/>
  <c r="E297" i="2"/>
  <c r="AR299" i="2"/>
  <c r="AA256" i="2"/>
  <c r="B244" i="2"/>
  <c r="BK322" i="2"/>
  <c r="O250" i="2"/>
  <c r="X275" i="2"/>
  <c r="BR289" i="2"/>
  <c r="N290" i="2"/>
  <c r="AU325" i="2"/>
  <c r="CD243" i="2"/>
  <c r="N256" i="2"/>
  <c r="L236" i="2"/>
  <c r="AF237" i="2"/>
  <c r="BO247" i="2"/>
  <c r="CU327" i="2"/>
  <c r="BU261" i="2"/>
  <c r="AN294" i="2"/>
  <c r="BW288" i="2"/>
  <c r="AJ248" i="2"/>
  <c r="CX229" i="2"/>
  <c r="C294" i="2"/>
  <c r="CR243" i="2"/>
  <c r="CT306" i="2"/>
  <c r="BN318" i="2"/>
  <c r="P258" i="2"/>
  <c r="DA253" i="2"/>
  <c r="DB318" i="2"/>
  <c r="K287" i="2"/>
  <c r="AD320" i="2"/>
  <c r="AP291" i="2"/>
  <c r="CH228" i="2"/>
  <c r="CV288" i="2"/>
  <c r="BN289" i="2"/>
  <c r="BM230" i="2"/>
  <c r="AA293" i="2"/>
  <c r="AA261" i="2"/>
  <c r="CM327" i="2"/>
  <c r="I240" i="2"/>
  <c r="BI301" i="2"/>
  <c r="AX290" i="2"/>
  <c r="M271" i="2"/>
  <c r="J298" i="2"/>
  <c r="BR314" i="2"/>
  <c r="D268" i="2"/>
  <c r="CV275" i="2"/>
  <c r="BZ251" i="2"/>
  <c r="AY226" i="2"/>
  <c r="AL244" i="2"/>
  <c r="AQ281" i="2"/>
  <c r="AH286" i="2"/>
  <c r="BE275" i="2"/>
  <c r="R307" i="2"/>
  <c r="AG311" i="2"/>
  <c r="AM252" i="2"/>
  <c r="CB293" i="2"/>
  <c r="CK322" i="2"/>
  <c r="BO236" i="2"/>
  <c r="L316" i="2"/>
  <c r="BE321" i="2"/>
  <c r="CD267" i="2"/>
  <c r="BJ244" i="2"/>
  <c r="BA258" i="2"/>
  <c r="CC231" i="2"/>
  <c r="N232" i="2"/>
  <c r="BK227" i="2"/>
  <c r="T290" i="2"/>
  <c r="D310" i="2"/>
  <c r="F317" i="2"/>
  <c r="P321" i="2"/>
  <c r="CI273" i="2"/>
  <c r="AL241" i="2"/>
  <c r="AC315" i="2"/>
  <c r="E275" i="2"/>
  <c r="AQ323" i="2"/>
  <c r="BI273" i="2"/>
  <c r="AT271" i="2"/>
  <c r="BY262" i="2"/>
  <c r="R223" i="2"/>
  <c r="AE267" i="2"/>
  <c r="O296" i="2"/>
  <c r="CM291" i="2"/>
  <c r="BB316" i="2"/>
  <c r="CX258" i="2"/>
  <c r="R265" i="2"/>
  <c r="I286" i="2"/>
  <c r="AR289" i="2"/>
  <c r="CL299" i="2"/>
  <c r="CN325" i="2"/>
  <c r="S279" i="2"/>
  <c r="AX286" i="2"/>
  <c r="BQ296" i="2"/>
  <c r="M297" i="2"/>
  <c r="AP306" i="2"/>
  <c r="AL237" i="2"/>
  <c r="K308" i="2"/>
  <c r="BE271" i="2"/>
  <c r="J280" i="2"/>
  <c r="CV320" i="2"/>
  <c r="BJ279" i="2"/>
  <c r="J290" i="2"/>
  <c r="AC324" i="2"/>
  <c r="B328" i="2"/>
  <c r="CR297" i="2"/>
  <c r="H281" i="2"/>
  <c r="CI274" i="2"/>
  <c r="CV318" i="2"/>
  <c r="AJ227" i="2"/>
  <c r="AB266" i="2"/>
  <c r="BA265" i="2"/>
  <c r="BA309" i="2"/>
  <c r="BI291" i="2"/>
  <c r="BS297" i="2"/>
  <c r="CV269" i="2"/>
  <c r="AH235" i="2"/>
  <c r="BG225" i="2"/>
  <c r="AC276" i="2"/>
  <c r="CJ232" i="2"/>
  <c r="DC272" i="2"/>
  <c r="K281" i="2"/>
  <c r="BU285" i="2"/>
  <c r="I268" i="2"/>
  <c r="CI237" i="2"/>
  <c r="V294" i="2"/>
  <c r="DC286" i="2"/>
  <c r="N322" i="2"/>
  <c r="AB309" i="2"/>
  <c r="BL302" i="2"/>
  <c r="G294" i="2"/>
  <c r="D269" i="2"/>
  <c r="AP274" i="2"/>
  <c r="T250" i="2"/>
  <c r="BK309" i="2"/>
  <c r="BQ262" i="2"/>
  <c r="CR277" i="2"/>
  <c r="CX288" i="2"/>
  <c r="Q313" i="2"/>
  <c r="D263" i="2"/>
  <c r="BD318" i="2"/>
  <c r="CZ266" i="2"/>
  <c r="BD323" i="2"/>
  <c r="BZ233" i="2"/>
  <c r="T322" i="2"/>
  <c r="CQ253" i="2"/>
  <c r="DA225" i="2"/>
  <c r="CO279" i="2"/>
  <c r="BR242" i="2"/>
  <c r="BW260" i="2"/>
  <c r="CZ299" i="2"/>
  <c r="BQ328" i="2"/>
  <c r="Z226" i="2"/>
  <c r="W260" i="2"/>
  <c r="CS241" i="2"/>
  <c r="AG241" i="2"/>
  <c r="AR262" i="2"/>
  <c r="J296" i="2"/>
  <c r="N328" i="2"/>
  <c r="D235" i="2"/>
  <c r="R287" i="2"/>
  <c r="CH284" i="2"/>
  <c r="AO233" i="2"/>
  <c r="CT241" i="2"/>
  <c r="AM328" i="2"/>
  <c r="CJ264" i="2"/>
  <c r="CY261" i="2"/>
  <c r="CS238" i="2"/>
  <c r="CO245" i="2"/>
  <c r="O323" i="2"/>
  <c r="I298" i="2"/>
  <c r="CI246" i="2"/>
  <c r="CM319" i="2"/>
  <c r="CJ306" i="2"/>
  <c r="O263" i="2"/>
  <c r="BO241" i="2"/>
  <c r="AF261" i="2"/>
  <c r="AN295" i="2"/>
  <c r="CD319" i="2"/>
  <c r="BX246" i="2"/>
  <c r="T329" i="2"/>
  <c r="AY291" i="2"/>
  <c r="S308" i="2"/>
  <c r="BP238" i="2"/>
  <c r="Z304" i="2"/>
  <c r="BZ300" i="2"/>
  <c r="BK277" i="2"/>
  <c r="AK268" i="2"/>
  <c r="AC224" i="2"/>
  <c r="K231" i="2"/>
  <c r="BO304" i="2"/>
  <c r="CR296" i="2"/>
  <c r="CY303" i="2"/>
  <c r="BS269" i="2"/>
  <c r="AY320" i="2"/>
  <c r="AR309" i="2"/>
  <c r="AB227" i="2"/>
  <c r="CX291" i="2"/>
  <c r="BC281" i="2"/>
  <c r="CR257" i="2"/>
  <c r="X318" i="2"/>
  <c r="Y306" i="2"/>
  <c r="BI257" i="2"/>
  <c r="BN247" i="2"/>
  <c r="DB297" i="2"/>
  <c r="S327" i="2"/>
  <c r="BQ246" i="2"/>
  <c r="BL273" i="2"/>
  <c r="CG265" i="2"/>
  <c r="BH297" i="2"/>
  <c r="CH259" i="2"/>
  <c r="AW240" i="2"/>
  <c r="BW285" i="2"/>
  <c r="CN317" i="2"/>
  <c r="AL297" i="2"/>
  <c r="AA322" i="2"/>
  <c r="X240" i="2"/>
  <c r="T272" i="2"/>
  <c r="CO287" i="2"/>
  <c r="AJ298" i="2"/>
  <c r="O301" i="2"/>
  <c r="CG290" i="2"/>
  <c r="CP224" i="2"/>
  <c r="P278" i="2"/>
  <c r="W237" i="2"/>
  <c r="CV302" i="2"/>
  <c r="AQ325" i="2"/>
  <c r="Y318" i="2"/>
  <c r="CE254" i="2"/>
  <c r="CB275" i="2"/>
  <c r="AU283" i="2"/>
  <c r="BX301" i="2"/>
  <c r="DC282" i="2"/>
  <c r="BI242" i="2"/>
  <c r="CB223" i="2"/>
  <c r="CX280" i="2"/>
  <c r="CL249" i="2"/>
  <c r="CP316" i="2"/>
  <c r="CQ296" i="2"/>
  <c r="T234" i="2"/>
  <c r="AU302" i="2"/>
  <c r="DA260" i="2"/>
  <c r="AG316" i="2"/>
  <c r="BU298" i="2"/>
  <c r="AP251" i="2"/>
  <c r="CI312" i="2"/>
  <c r="BE319" i="2"/>
  <c r="Z281" i="2"/>
  <c r="AM278" i="2"/>
  <c r="AB298" i="2"/>
  <c r="CI294" i="2"/>
  <c r="U278" i="2"/>
  <c r="BE289" i="2"/>
  <c r="CM259" i="2"/>
  <c r="AD275" i="2"/>
  <c r="BF324" i="2"/>
  <c r="CT253" i="2"/>
  <c r="BG329" i="2"/>
  <c r="CC324" i="2"/>
  <c r="V231" i="2"/>
  <c r="CI326" i="2"/>
  <c r="CI291" i="2"/>
  <c r="H257" i="2"/>
  <c r="AX279" i="2"/>
  <c r="C272" i="2"/>
  <c r="DD282" i="2"/>
  <c r="B318" i="2"/>
  <c r="BN306" i="2"/>
  <c r="AI307" i="2"/>
  <c r="BA295" i="2"/>
  <c r="CR294" i="2"/>
  <c r="DC244" i="2"/>
  <c r="V301" i="2"/>
  <c r="CA321" i="2"/>
  <c r="CH278" i="2"/>
  <c r="AT319" i="2"/>
  <c r="F250" i="2"/>
  <c r="AN262" i="2"/>
  <c r="AA281" i="2"/>
  <c r="BZ280" i="2"/>
  <c r="CJ277" i="2"/>
  <c r="L301" i="2"/>
  <c r="BR285" i="2"/>
  <c r="AI312" i="2"/>
  <c r="BG302" i="2"/>
  <c r="AE287" i="2"/>
  <c r="BF252" i="2"/>
  <c r="H248" i="2"/>
  <c r="AU320" i="2"/>
  <c r="BP243" i="2"/>
  <c r="H319" i="2"/>
  <c r="BW295" i="2"/>
  <c r="CD277" i="2"/>
  <c r="AQ328" i="2"/>
  <c r="BT244" i="2"/>
  <c r="AE225" i="2"/>
  <c r="BL239" i="2"/>
  <c r="CG229" i="2"/>
  <c r="AF233" i="2"/>
  <c r="M270" i="2"/>
  <c r="DD233" i="2"/>
  <c r="T298" i="2"/>
  <c r="D279" i="2"/>
  <c r="CS329" i="2"/>
  <c r="AV242" i="2"/>
  <c r="L247" i="2"/>
  <c r="AO232" i="2"/>
  <c r="AB280" i="2"/>
  <c r="AN328" i="2"/>
  <c r="BX274" i="2"/>
  <c r="AU272" i="2"/>
  <c r="AC299" i="2"/>
  <c r="AS245" i="2"/>
  <c r="CZ261" i="2"/>
  <c r="CQ300" i="2"/>
  <c r="BQ286" i="2"/>
  <c r="V314" i="2"/>
  <c r="AV309" i="2"/>
  <c r="AA315" i="2"/>
  <c r="AR235" i="2"/>
  <c r="AD307" i="2"/>
  <c r="BE226" i="2"/>
  <c r="R260" i="2"/>
  <c r="H241" i="2"/>
  <c r="BQ227" i="2"/>
  <c r="AN264" i="2"/>
  <c r="AF252" i="2"/>
  <c r="BQ269" i="2"/>
  <c r="CT235" i="2"/>
  <c r="BX239" i="2"/>
  <c r="W258" i="2"/>
  <c r="AS288" i="2"/>
  <c r="BU270" i="2"/>
  <c r="CF259" i="2"/>
  <c r="CE273" i="2"/>
  <c r="BO314" i="2"/>
  <c r="CV226" i="2"/>
  <c r="Y227" i="2"/>
  <c r="R318" i="2"/>
  <c r="Q326" i="2"/>
  <c r="AR270" i="2"/>
  <c r="AA232" i="2"/>
  <c r="DD265" i="2"/>
  <c r="CK249" i="2"/>
  <c r="AH282" i="2"/>
  <c r="AE312" i="2"/>
  <c r="CC249" i="2"/>
  <c r="AQ285" i="2"/>
  <c r="CS268" i="2"/>
  <c r="H246" i="2"/>
  <c r="CB296" i="2"/>
  <c r="E233" i="2"/>
  <c r="P279" i="2"/>
  <c r="AE290" i="2"/>
  <c r="BZ289" i="2"/>
  <c r="AK286" i="2"/>
  <c r="CB235" i="2"/>
  <c r="DA286" i="2"/>
  <c r="AM262" i="2"/>
  <c r="AY257" i="2"/>
  <c r="CR282" i="2"/>
  <c r="CQ290" i="2"/>
  <c r="BZ311" i="2"/>
  <c r="AV289" i="2"/>
  <c r="BU305" i="2"/>
  <c r="BT279" i="2"/>
  <c r="CA310" i="2"/>
  <c r="AF324" i="2"/>
  <c r="AO311" i="2"/>
  <c r="AG291" i="2"/>
  <c r="CD252" i="2"/>
  <c r="CE231" i="2"/>
  <c r="L303" i="2"/>
  <c r="BY234" i="2"/>
  <c r="BO228" i="2"/>
  <c r="BM297" i="2"/>
  <c r="H296" i="2"/>
  <c r="AU321" i="2"/>
  <c r="CF250" i="2"/>
  <c r="AR229" i="2"/>
  <c r="CT244" i="2"/>
  <c r="BW321" i="2"/>
  <c r="BA297" i="2"/>
  <c r="CU276" i="2"/>
  <c r="CZ316" i="2"/>
  <c r="AR260" i="2"/>
  <c r="AN286" i="2"/>
  <c r="CB238" i="2"/>
  <c r="DA307" i="2"/>
  <c r="CR261" i="2"/>
  <c r="L265" i="2"/>
  <c r="BT261" i="2"/>
  <c r="U226" i="2"/>
  <c r="Y294" i="2"/>
  <c r="J245" i="2"/>
  <c r="BK272" i="2"/>
  <c r="BV269" i="2"/>
  <c r="J300" i="2"/>
  <c r="AU317" i="2"/>
  <c r="BF232" i="2"/>
  <c r="BF277" i="2"/>
  <c r="AU309" i="2"/>
  <c r="AY312" i="2"/>
  <c r="K274" i="2"/>
  <c r="BF279" i="2"/>
  <c r="AK278" i="2"/>
  <c r="AJ318" i="2"/>
  <c r="BV258" i="2"/>
  <c r="BT291" i="2"/>
  <c r="CZ245" i="2"/>
  <c r="CP271" i="2"/>
  <c r="Q250" i="2"/>
  <c r="AM270" i="2"/>
  <c r="BX242" i="2"/>
  <c r="BX230" i="2"/>
  <c r="BJ260" i="2"/>
  <c r="CM249" i="2"/>
  <c r="H286" i="2"/>
  <c r="B296" i="2"/>
  <c r="BM259" i="2"/>
  <c r="AA270" i="2"/>
  <c r="BZ321" i="2"/>
  <c r="R267" i="2"/>
  <c r="BI258" i="2"/>
  <c r="AR273" i="2"/>
  <c r="BE297" i="2"/>
  <c r="BR261" i="2"/>
  <c r="AT283" i="2"/>
  <c r="G243" i="2"/>
  <c r="BO243" i="2"/>
  <c r="CC315" i="2"/>
  <c r="CW246" i="2"/>
  <c r="AS320" i="2"/>
  <c r="CS235" i="2"/>
  <c r="J251" i="2"/>
  <c r="BC283" i="2"/>
  <c r="AH258" i="2"/>
  <c r="CG307" i="2"/>
  <c r="CS322" i="2"/>
  <c r="BJ327" i="2"/>
  <c r="AM245" i="2"/>
  <c r="CC237" i="2"/>
  <c r="CV282" i="2"/>
  <c r="CV256" i="2"/>
  <c r="AL253" i="2"/>
  <c r="AH301" i="2"/>
  <c r="I322" i="2"/>
  <c r="AF301" i="2"/>
  <c r="X226" i="2"/>
  <c r="AJ266" i="2"/>
  <c r="BT304" i="2"/>
  <c r="AC275" i="2"/>
  <c r="AG225" i="2"/>
  <c r="Z236" i="2"/>
  <c r="BG326" i="2"/>
  <c r="AJ250" i="2"/>
  <c r="P287" i="2"/>
  <c r="D274" i="2"/>
  <c r="BN281" i="2"/>
  <c r="DB232" i="2"/>
  <c r="BV317" i="2"/>
  <c r="Z285" i="2"/>
  <c r="F283" i="2"/>
  <c r="CJ293" i="2"/>
  <c r="C242" i="2"/>
  <c r="CY274" i="2"/>
  <c r="BX251" i="2"/>
  <c r="CW263" i="2"/>
  <c r="I229" i="2"/>
  <c r="AA294" i="2"/>
  <c r="CC227" i="2"/>
  <c r="BT306" i="2"/>
  <c r="CJ260" i="2"/>
  <c r="BH251" i="2"/>
  <c r="CJ267" i="2"/>
  <c r="BS244" i="2"/>
  <c r="CC264" i="2"/>
  <c r="AP327" i="2"/>
  <c r="BR290" i="2"/>
  <c r="L244" i="2"/>
  <c r="AS291" i="2"/>
  <c r="AK315" i="2"/>
  <c r="BD310" i="2"/>
  <c r="AR295" i="2"/>
  <c r="AB251" i="2"/>
  <c r="BG282" i="2"/>
  <c r="T315" i="2"/>
  <c r="AD241" i="2"/>
  <c r="AL239" i="2"/>
  <c r="BY316" i="2"/>
  <c r="BB277" i="2"/>
  <c r="CC233" i="2"/>
  <c r="BI272" i="2"/>
  <c r="CR246" i="2"/>
  <c r="D277" i="2"/>
  <c r="BR223" i="2"/>
  <c r="BS271" i="2"/>
  <c r="K326" i="2"/>
  <c r="BN246" i="2"/>
  <c r="CA271" i="2"/>
  <c r="CB262" i="2"/>
  <c r="BE326" i="2"/>
  <c r="CE309" i="2"/>
  <c r="Q301" i="2"/>
  <c r="AD266" i="2"/>
  <c r="CS274" i="2"/>
  <c r="CT292" i="2"/>
  <c r="CP279" i="2"/>
  <c r="BZ278" i="2"/>
  <c r="CC250" i="2"/>
  <c r="AJ229" i="2"/>
  <c r="CV263" i="2"/>
  <c r="AG302" i="2"/>
  <c r="CI282" i="2"/>
  <c r="BR237" i="2"/>
  <c r="BZ312" i="2"/>
  <c r="G311" i="2"/>
  <c r="CO298" i="2"/>
  <c r="P277" i="2"/>
  <c r="BE237" i="2"/>
  <c r="BN285" i="2"/>
  <c r="CP244" i="2"/>
  <c r="AH300" i="2"/>
  <c r="AJ260" i="2"/>
  <c r="BN323" i="2"/>
  <c r="CF329" i="2"/>
  <c r="AH326" i="2"/>
  <c r="AZ290" i="2"/>
  <c r="W309" i="2"/>
  <c r="W243" i="2"/>
  <c r="DA325" i="2"/>
  <c r="CU322" i="2"/>
  <c r="U238" i="2"/>
  <c r="AM260" i="2"/>
  <c r="O279" i="2"/>
  <c r="CW236" i="2"/>
  <c r="AK288" i="2"/>
  <c r="CR258" i="2"/>
  <c r="BA262" i="2"/>
  <c r="BM319" i="2"/>
  <c r="H247" i="2"/>
  <c r="I265" i="2"/>
  <c r="E238" i="2"/>
  <c r="BI283" i="2"/>
  <c r="T271" i="2"/>
  <c r="R305" i="2"/>
  <c r="CQ252" i="2"/>
  <c r="CN311" i="2"/>
  <c r="Y310" i="2"/>
  <c r="AH294" i="2"/>
  <c r="T225" i="2"/>
  <c r="S274" i="2"/>
  <c r="BS320" i="2"/>
  <c r="O302" i="2"/>
  <c r="BR281" i="2"/>
  <c r="BI302" i="2"/>
  <c r="CY294" i="2"/>
  <c r="H287" i="2"/>
  <c r="F289" i="2"/>
  <c r="BS272" i="2"/>
  <c r="L241" i="2"/>
  <c r="AH311" i="2"/>
  <c r="AP307" i="2"/>
  <c r="BE273" i="2"/>
  <c r="BS305" i="2"/>
  <c r="BQ304" i="2"/>
  <c r="BQ274" i="2"/>
  <c r="AR321" i="2"/>
  <c r="CK283" i="2"/>
  <c r="G315" i="2"/>
  <c r="AP272" i="2"/>
  <c r="BG308" i="2"/>
  <c r="DD266" i="2"/>
  <c r="BS248" i="2"/>
  <c r="CP283" i="2"/>
  <c r="AR291" i="2"/>
  <c r="BK226" i="2"/>
  <c r="CE274" i="2"/>
  <c r="AC311" i="2"/>
  <c r="BR257" i="2"/>
  <c r="CK288" i="2"/>
  <c r="I279" i="2"/>
  <c r="AC246" i="2"/>
  <c r="J294" i="2"/>
  <c r="AV299" i="2"/>
  <c r="BP288" i="2"/>
  <c r="CF322" i="2"/>
  <c r="BB250" i="2"/>
  <c r="CW307" i="2"/>
  <c r="I249" i="2"/>
  <c r="DD244" i="2"/>
  <c r="BE325" i="2"/>
  <c r="AB316" i="2"/>
  <c r="AO234" i="2"/>
  <c r="AV243" i="2"/>
  <c r="CU326" i="2"/>
  <c r="R252" i="2"/>
  <c r="BC253" i="2"/>
  <c r="CS286" i="2"/>
  <c r="BF302" i="2"/>
  <c r="AY278" i="2"/>
  <c r="N306" i="2"/>
  <c r="AN227" i="2"/>
  <c r="CK264" i="2"/>
  <c r="BZ256" i="2"/>
  <c r="BH289" i="2"/>
  <c r="BM264" i="2"/>
  <c r="CD304" i="2"/>
  <c r="R272" i="2"/>
  <c r="F236" i="2"/>
  <c r="BL227" i="2"/>
  <c r="CW293" i="2"/>
  <c r="Q308" i="2"/>
  <c r="CB233" i="2"/>
  <c r="CM256" i="2"/>
  <c r="AS256" i="2"/>
  <c r="AV310" i="2"/>
  <c r="Y309" i="2"/>
  <c r="BI306" i="2"/>
  <c r="J281" i="2"/>
  <c r="CQ269" i="2"/>
  <c r="CY320" i="2"/>
  <c r="BO292" i="2"/>
  <c r="E242" i="2"/>
  <c r="AR296" i="2"/>
  <c r="BV286" i="2"/>
  <c r="M325" i="2"/>
  <c r="T244" i="2"/>
  <c r="K316" i="2"/>
  <c r="BU294" i="2"/>
  <c r="N226" i="2"/>
  <c r="CE308" i="2"/>
  <c r="H229" i="2"/>
  <c r="Y311" i="2"/>
  <c r="AR320" i="2"/>
  <c r="CP327" i="2"/>
  <c r="AG246" i="2"/>
  <c r="Q256" i="2"/>
  <c r="D329" i="2"/>
  <c r="AO310" i="2"/>
  <c r="BA278" i="2"/>
  <c r="G244" i="2"/>
  <c r="CJ290" i="2"/>
  <c r="R246" i="2"/>
  <c r="CO283" i="2"/>
  <c r="CL276" i="2"/>
  <c r="DC296" i="2"/>
  <c r="BG275" i="2"/>
  <c r="CY286" i="2"/>
  <c r="AT322" i="2"/>
  <c r="DB301" i="2"/>
  <c r="Q296" i="2"/>
  <c r="AG266" i="2"/>
  <c r="BL226" i="2"/>
  <c r="J255" i="2"/>
  <c r="CO251" i="2"/>
  <c r="BD235" i="2"/>
  <c r="G238" i="2"/>
  <c r="B291" i="2"/>
  <c r="AI303" i="2"/>
  <c r="BC232" i="2"/>
  <c r="BP311" i="2"/>
  <c r="CX290" i="2"/>
  <c r="E293" i="2"/>
  <c r="BS224" i="2"/>
  <c r="CN262" i="2"/>
  <c r="CB298" i="2"/>
  <c r="BF246" i="2"/>
  <c r="W323" i="2"/>
  <c r="DA312" i="2"/>
  <c r="BI293" i="2"/>
  <c r="AK248" i="2"/>
  <c r="CX294" i="2"/>
  <c r="BT325" i="2"/>
  <c r="CE271" i="2"/>
  <c r="AQ315" i="2"/>
  <c r="CD269" i="2"/>
  <c r="AV240" i="2"/>
  <c r="BK308" i="2"/>
  <c r="I282" i="2"/>
  <c r="CB328" i="2"/>
  <c r="AE244" i="2"/>
  <c r="CU301" i="2"/>
  <c r="CA259" i="2"/>
  <c r="AU237" i="2"/>
  <c r="BX323" i="2"/>
  <c r="BS243" i="2"/>
  <c r="CN323" i="2"/>
  <c r="DB267" i="2"/>
  <c r="BK281" i="2"/>
  <c r="CU320" i="2"/>
  <c r="I238" i="2"/>
  <c r="AO250" i="2"/>
  <c r="AD312" i="2"/>
  <c r="CK305" i="2"/>
  <c r="M295" i="2"/>
  <c r="BQ261" i="2"/>
  <c r="CE293" i="2"/>
  <c r="BB235" i="2"/>
  <c r="BA327" i="2"/>
  <c r="C254" i="2"/>
  <c r="CV296" i="2"/>
  <c r="X270" i="2"/>
  <c r="AL290" i="2"/>
  <c r="DB287" i="2"/>
  <c r="O327" i="2"/>
  <c r="CB282" i="2"/>
  <c r="O224" i="2"/>
  <c r="AC298" i="2"/>
  <c r="AR318" i="2"/>
  <c r="CS265" i="2"/>
  <c r="BI298" i="2"/>
  <c r="U249" i="2"/>
  <c r="CL227" i="2"/>
  <c r="BO325" i="2"/>
  <c r="BD270" i="2"/>
  <c r="CG282" i="2"/>
  <c r="BF268" i="2"/>
  <c r="AE289" i="2"/>
  <c r="BM237" i="2"/>
  <c r="T274" i="2"/>
  <c r="CO259" i="2"/>
  <c r="N238" i="2"/>
  <c r="R237" i="2"/>
  <c r="CQ229" i="2"/>
  <c r="AH276" i="2"/>
  <c r="K246" i="2"/>
  <c r="BB286" i="2"/>
  <c r="U261" i="2"/>
  <c r="BZ323" i="2"/>
  <c r="CU239" i="2"/>
  <c r="CB287" i="2"/>
  <c r="AD274" i="2"/>
  <c r="AY237" i="2"/>
  <c r="AG284" i="2"/>
  <c r="CQ245" i="2"/>
  <c r="CU260" i="2"/>
  <c r="BZ262" i="2"/>
  <c r="CB286" i="2"/>
  <c r="U224" i="2"/>
  <c r="CG227" i="2"/>
  <c r="AU239" i="2"/>
  <c r="BY230" i="2"/>
  <c r="M292" i="2"/>
  <c r="AO271" i="2"/>
  <c r="BQ229" i="2"/>
  <c r="AM327" i="2"/>
  <c r="CS256" i="2"/>
  <c r="CQ276" i="2"/>
  <c r="Q322" i="2"/>
  <c r="BT310" i="2"/>
  <c r="AS261" i="2"/>
  <c r="AW241" i="2"/>
  <c r="BU247" i="2"/>
  <c r="AH329" i="2"/>
  <c r="AH283" i="2"/>
  <c r="BY304" i="2"/>
  <c r="BF288" i="2"/>
  <c r="CQ308" i="2"/>
  <c r="P235" i="2"/>
  <c r="AA280" i="2"/>
  <c r="W291" i="2"/>
  <c r="Q261" i="2"/>
  <c r="H304" i="2"/>
  <c r="AZ279" i="2"/>
  <c r="AO246" i="2"/>
  <c r="CI230" i="2"/>
  <c r="CK281" i="2"/>
  <c r="AL254" i="2"/>
  <c r="AE255" i="2"/>
  <c r="BR255" i="2"/>
  <c r="AR259" i="2"/>
  <c r="BI267" i="2"/>
  <c r="CH233" i="2"/>
  <c r="K229" i="2"/>
  <c r="AW242" i="2"/>
  <c r="CR311" i="2"/>
  <c r="CH270" i="2"/>
  <c r="BF317" i="2"/>
  <c r="Y226" i="2"/>
  <c r="BS327" i="2"/>
  <c r="U274" i="2"/>
  <c r="AD235" i="2"/>
  <c r="BP278" i="2"/>
  <c r="CH261" i="2"/>
  <c r="DD232" i="2"/>
  <c r="CI299" i="2"/>
  <c r="N225" i="2"/>
  <c r="CG300" i="2"/>
  <c r="AG328" i="2"/>
  <c r="AB223" i="2"/>
  <c r="P253" i="2"/>
  <c r="CD284" i="2"/>
  <c r="AF249" i="2"/>
  <c r="BP258" i="2"/>
  <c r="K256" i="2"/>
  <c r="BL286" i="2"/>
  <c r="AN228" i="2"/>
  <c r="CK286" i="2"/>
  <c r="CY273" i="2"/>
  <c r="BI252" i="2"/>
  <c r="AL286" i="2"/>
  <c r="AY289" i="2"/>
  <c r="Y290" i="2"/>
  <c r="BU302" i="2"/>
  <c r="K228" i="2"/>
  <c r="V258" i="2"/>
  <c r="AB318" i="2"/>
  <c r="BT328" i="2"/>
  <c r="CZ301" i="2"/>
  <c r="CA293" i="2"/>
  <c r="J302" i="2"/>
  <c r="CZ283" i="2"/>
  <c r="CO239" i="2"/>
  <c r="N247" i="2"/>
  <c r="CL224" i="2"/>
  <c r="Q252" i="2"/>
  <c r="CD309" i="2"/>
  <c r="AT232" i="2"/>
  <c r="BW225" i="2"/>
  <c r="BG316" i="2"/>
  <c r="CN278" i="2"/>
  <c r="AT256" i="2"/>
  <c r="N227" i="2"/>
  <c r="T302" i="2"/>
  <c r="E310" i="2"/>
  <c r="N289" i="2"/>
  <c r="CA265" i="2"/>
  <c r="BO300" i="2"/>
  <c r="BB228" i="2"/>
  <c r="CN240" i="2"/>
  <c r="BG244" i="2"/>
  <c r="CT303" i="2"/>
  <c r="T252" i="2"/>
  <c r="CJ288" i="2"/>
  <c r="CJ247" i="2"/>
  <c r="BB317" i="2"/>
  <c r="CJ225" i="2"/>
  <c r="CZ276" i="2"/>
  <c r="BO260" i="2"/>
  <c r="W295" i="2"/>
  <c r="AT290" i="2"/>
  <c r="Y265" i="2"/>
  <c r="CJ318" i="2"/>
  <c r="T263" i="2"/>
  <c r="AD229" i="2"/>
  <c r="AS324" i="2"/>
  <c r="CE298" i="2"/>
  <c r="AT296" i="2"/>
  <c r="CX314" i="2"/>
  <c r="U318" i="2"/>
  <c r="AX267" i="2"/>
  <c r="AG253" i="2"/>
  <c r="I299" i="2"/>
  <c r="CM305" i="2"/>
  <c r="K266" i="2"/>
  <c r="BY300" i="2"/>
  <c r="BM326" i="2"/>
  <c r="M309" i="2"/>
  <c r="AK302" i="2"/>
  <c r="Y228" i="2"/>
  <c r="CC316" i="2"/>
  <c r="AK241" i="2"/>
  <c r="CF245" i="2"/>
  <c r="CM252" i="2"/>
  <c r="BE247" i="2"/>
  <c r="BN274" i="2"/>
  <c r="BG301" i="2"/>
  <c r="BT231" i="2"/>
  <c r="DC235" i="2"/>
  <c r="CK259" i="2"/>
  <c r="C224" i="2"/>
  <c r="AU327" i="2"/>
  <c r="CJ241" i="2"/>
  <c r="BG278" i="2"/>
  <c r="AA264" i="2"/>
  <c r="AL316" i="2"/>
  <c r="AK277" i="2"/>
  <c r="Q278" i="2"/>
  <c r="V271" i="2"/>
  <c r="AM228" i="2"/>
  <c r="DC246" i="2"/>
  <c r="AF320" i="2"/>
  <c r="AR288" i="2"/>
  <c r="CI289" i="2"/>
  <c r="S298" i="2"/>
  <c r="AR282" i="2"/>
  <c r="BN313" i="2"/>
  <c r="BA255" i="2"/>
  <c r="BW280" i="2"/>
  <c r="BB273" i="2"/>
  <c r="AU238" i="2"/>
  <c r="B299" i="2"/>
  <c r="AN235" i="2"/>
  <c r="CV326" i="2"/>
  <c r="AB256" i="2"/>
  <c r="BS234" i="2"/>
  <c r="CM295" i="2"/>
  <c r="BV227" i="2"/>
  <c r="AJ276" i="2"/>
  <c r="BG318" i="2"/>
  <c r="BM303" i="2"/>
  <c r="F285" i="2"/>
  <c r="BI278" i="2"/>
  <c r="L311" i="2"/>
  <c r="BY251" i="2"/>
  <c r="DA280" i="2"/>
  <c r="L261" i="2"/>
  <c r="CA224" i="2"/>
  <c r="B308" i="2"/>
  <c r="AM242" i="2"/>
  <c r="AX251" i="2"/>
  <c r="BM308" i="2"/>
  <c r="AL255" i="2"/>
  <c r="AE318" i="2"/>
  <c r="BB287" i="2"/>
  <c r="BY319" i="2"/>
  <c r="BW258" i="2"/>
  <c r="BI276" i="2"/>
  <c r="B275" i="2"/>
  <c r="S306" i="2"/>
  <c r="AK249" i="2"/>
  <c r="BI240" i="2"/>
  <c r="R298" i="2"/>
  <c r="J278" i="2"/>
  <c r="I303" i="2"/>
  <c r="AH307" i="2"/>
  <c r="BP321" i="2"/>
  <c r="CN299" i="2"/>
  <c r="CC318" i="2"/>
  <c r="BO277" i="2"/>
  <c r="BC236" i="2"/>
  <c r="BW323" i="2"/>
  <c r="AE230" i="2"/>
  <c r="G223" i="2"/>
  <c r="CL225" i="2"/>
  <c r="AV317" i="2"/>
  <c r="BQ263" i="2"/>
  <c r="BF297" i="2"/>
  <c r="BA312" i="2"/>
  <c r="BY240" i="2"/>
  <c r="AV230" i="2"/>
  <c r="CO267" i="2"/>
  <c r="W281" i="2"/>
  <c r="BR243" i="2"/>
  <c r="AD232" i="2"/>
  <c r="AG308" i="2"/>
  <c r="BW241" i="2"/>
  <c r="BA285" i="2"/>
  <c r="CW270" i="2"/>
  <c r="S228" i="2"/>
  <c r="AJ307" i="2"/>
  <c r="CF235" i="2"/>
  <c r="AB310" i="2"/>
  <c r="DC327" i="2"/>
  <c r="E244" i="2"/>
  <c r="S271" i="2"/>
  <c r="C248" i="2"/>
  <c r="C303" i="2"/>
  <c r="CE295" i="2"/>
  <c r="BM257" i="2"/>
  <c r="AQ262" i="2"/>
  <c r="BX320" i="2"/>
  <c r="DB233" i="2"/>
  <c r="CN261" i="2"/>
  <c r="CV328" i="2"/>
  <c r="Y246" i="2"/>
  <c r="BM275" i="2"/>
  <c r="L285" i="2"/>
  <c r="AA244" i="2"/>
  <c r="DB261" i="2"/>
  <c r="BX232" i="2"/>
  <c r="BB264" i="2"/>
  <c r="B320" i="2"/>
  <c r="AQ284" i="2"/>
  <c r="AW318" i="2"/>
  <c r="CQ241" i="2"/>
  <c r="AT313" i="2"/>
  <c r="G295" i="2"/>
  <c r="E255" i="2"/>
  <c r="CF251" i="2"/>
  <c r="BT260" i="2"/>
  <c r="P281" i="2"/>
  <c r="AW250" i="2"/>
  <c r="B257" i="2"/>
  <c r="CI265" i="2"/>
  <c r="CM235" i="2"/>
  <c r="CD244" i="2"/>
  <c r="AP264" i="2"/>
  <c r="CJ236" i="2"/>
  <c r="X297" i="2"/>
  <c r="AB263" i="2"/>
  <c r="G308" i="2"/>
  <c r="G261" i="2"/>
  <c r="BQ312" i="2"/>
  <c r="AK290" i="2"/>
  <c r="J328" i="2"/>
  <c r="AO274" i="2"/>
  <c r="DA240" i="2"/>
  <c r="AE278" i="2"/>
  <c r="S260" i="2"/>
  <c r="BY241" i="2"/>
  <c r="BH325" i="2"/>
  <c r="AC318" i="2"/>
  <c r="V291" i="2"/>
  <c r="CD251" i="2"/>
  <c r="AR252" i="2"/>
  <c r="AI311" i="2"/>
  <c r="CP267" i="2"/>
  <c r="I297" i="2"/>
  <c r="CQ279" i="2"/>
  <c r="M234" i="2"/>
  <c r="BJ326" i="2"/>
  <c r="DD260" i="2"/>
  <c r="BX231" i="2"/>
  <c r="CY318" i="2"/>
  <c r="BH323" i="2"/>
  <c r="BI275" i="2"/>
  <c r="AW275" i="2"/>
  <c r="BZ306" i="2"/>
  <c r="AF258" i="2"/>
  <c r="CX247" i="2"/>
  <c r="CI303" i="2"/>
  <c r="BJ301" i="2"/>
  <c r="BC250" i="2"/>
  <c r="BC263" i="2"/>
  <c r="CC292" i="2"/>
  <c r="AB287" i="2"/>
  <c r="BC276" i="2"/>
  <c r="CU290" i="2"/>
  <c r="K319" i="2"/>
  <c r="AV226" i="2"/>
  <c r="CG289" i="2"/>
  <c r="AL302" i="2"/>
  <c r="CY269" i="2"/>
  <c r="AE283" i="2"/>
  <c r="G267" i="2"/>
  <c r="CA229" i="2"/>
  <c r="CY316" i="2"/>
  <c r="P283" i="2"/>
  <c r="AT280" i="2"/>
  <c r="CD289" i="2"/>
  <c r="BS233" i="2"/>
  <c r="CT298" i="2"/>
  <c r="CX267" i="2"/>
  <c r="BG247" i="2"/>
  <c r="CO296" i="2"/>
  <c r="DB253" i="2"/>
  <c r="U293" i="2"/>
  <c r="AT261" i="2"/>
  <c r="D248" i="2"/>
  <c r="V284" i="2"/>
  <c r="CN264" i="2"/>
  <c r="AY268" i="2"/>
  <c r="I308" i="2"/>
  <c r="CB311" i="2"/>
  <c r="K282" i="2"/>
  <c r="F323" i="2"/>
  <c r="G285" i="2"/>
  <c r="CN253" i="2"/>
  <c r="AT240" i="2"/>
  <c r="CF320" i="2"/>
  <c r="BH252" i="2"/>
  <c r="AJ294" i="2"/>
  <c r="AM239" i="2"/>
  <c r="Q279" i="2"/>
  <c r="AL317" i="2"/>
  <c r="CU317" i="2"/>
  <c r="J225" i="2"/>
  <c r="Q321" i="2"/>
  <c r="AO323" i="2"/>
  <c r="AH224" i="2"/>
  <c r="BP272" i="2"/>
  <c r="Q312" i="2"/>
  <c r="CS282" i="2"/>
  <c r="G282" i="2"/>
  <c r="BW292" i="2"/>
  <c r="DD263" i="2"/>
  <c r="CP262" i="2"/>
  <c r="J276" i="2"/>
  <c r="U309" i="2"/>
  <c r="AK308" i="2"/>
  <c r="AP285" i="2"/>
  <c r="AH226" i="2"/>
  <c r="BO248" i="2"/>
  <c r="BZ239" i="2"/>
  <c r="CE305" i="2"/>
  <c r="AT305" i="2"/>
  <c r="CA251" i="2"/>
  <c r="Y314" i="2"/>
  <c r="E245" i="2"/>
  <c r="CZ326" i="2"/>
  <c r="BL245" i="2"/>
  <c r="P226" i="2"/>
  <c r="V316" i="2"/>
  <c r="AO292" i="2"/>
  <c r="N297" i="2"/>
  <c r="BA240" i="2"/>
  <c r="BD279" i="2"/>
  <c r="CT300" i="2"/>
  <c r="AZ316" i="2"/>
  <c r="N241" i="2"/>
  <c r="AX225" i="2"/>
  <c r="CS267" i="2"/>
  <c r="CH295" i="2"/>
  <c r="AC255" i="2"/>
  <c r="C231" i="2"/>
  <c r="CO313" i="2"/>
  <c r="DA270" i="2"/>
  <c r="AJ253" i="2"/>
  <c r="AO278" i="2"/>
  <c r="Z317" i="2"/>
  <c r="BF309" i="2"/>
  <c r="AE224" i="2"/>
  <c r="X311" i="2"/>
  <c r="CQ311" i="2"/>
  <c r="AV256" i="2"/>
  <c r="CT329" i="2"/>
  <c r="V229" i="2"/>
  <c r="CG280" i="2"/>
  <c r="AS306" i="2"/>
  <c r="AR241" i="2"/>
  <c r="BK241" i="2"/>
  <c r="BU315" i="2"/>
  <c r="BY272" i="2"/>
  <c r="BV299" i="2"/>
  <c r="BS281" i="2"/>
  <c r="BG245" i="2"/>
  <c r="B264" i="2"/>
  <c r="BF255" i="2"/>
  <c r="AS252" i="2"/>
  <c r="BU301" i="2"/>
  <c r="G281" i="2"/>
  <c r="AS315" i="2"/>
  <c r="AS327" i="2"/>
  <c r="BW301" i="2"/>
  <c r="CO275" i="2"/>
  <c r="CJ253" i="2"/>
  <c r="BX223" i="2"/>
  <c r="D290" i="2"/>
  <c r="BG319" i="2"/>
  <c r="P234" i="2"/>
  <c r="AG301" i="2"/>
  <c r="AE327" i="2"/>
  <c r="G287" i="2"/>
  <c r="AK287" i="2"/>
  <c r="H274" i="2"/>
  <c r="AT270" i="2"/>
  <c r="M308" i="2"/>
  <c r="DD237" i="2"/>
  <c r="AZ255" i="2"/>
  <c r="AW326" i="2"/>
  <c r="AG274" i="2"/>
  <c r="CR307" i="2"/>
  <c r="AO225" i="2"/>
  <c r="BI244" i="2"/>
  <c r="J268" i="2"/>
  <c r="S233" i="2"/>
  <c r="DC328" i="2"/>
  <c r="CD279" i="2"/>
  <c r="CZ237" i="2"/>
  <c r="BF298" i="2"/>
  <c r="V252" i="2"/>
  <c r="AM281" i="2"/>
  <c r="CZ305" i="2"/>
  <c r="CQ274" i="2"/>
  <c r="AL315" i="2"/>
  <c r="P245" i="2"/>
  <c r="DB299" i="2"/>
  <c r="U275" i="2"/>
  <c r="BF253" i="2"/>
  <c r="CZ231" i="2"/>
  <c r="BE298" i="2"/>
  <c r="CJ319" i="2"/>
  <c r="DA236" i="2"/>
  <c r="BY313" i="2"/>
  <c r="D287" i="2"/>
  <c r="BZ257" i="2"/>
  <c r="BD236" i="2"/>
  <c r="CO292" i="2"/>
  <c r="V266" i="2"/>
  <c r="BY263" i="2"/>
  <c r="CP308" i="2"/>
  <c r="Q293" i="2"/>
  <c r="V249" i="2"/>
  <c r="CE268" i="2"/>
  <c r="CG308" i="2"/>
  <c r="AZ287" i="2"/>
  <c r="BM295" i="2"/>
  <c r="AY287" i="2"/>
  <c r="N293" i="2"/>
  <c r="CF293" i="2"/>
  <c r="BF254" i="2"/>
  <c r="DB326" i="2"/>
  <c r="L282" i="2"/>
  <c r="AK323" i="2"/>
  <c r="R273" i="2"/>
  <c r="AT223" i="2"/>
  <c r="CQ254" i="2"/>
  <c r="CA303" i="2"/>
  <c r="CH232" i="2"/>
  <c r="V269" i="2"/>
  <c r="CL255" i="2"/>
  <c r="BL326" i="2"/>
  <c r="S329" i="2"/>
  <c r="BH254" i="2"/>
  <c r="Z247" i="2"/>
  <c r="D326" i="2"/>
  <c r="BD260" i="2"/>
  <c r="CL318" i="2"/>
  <c r="CI284" i="2"/>
  <c r="CT314" i="2"/>
  <c r="N246" i="2"/>
  <c r="BB297" i="2"/>
  <c r="BC291" i="2"/>
  <c r="AQ307" i="2"/>
  <c r="W311" i="2"/>
  <c r="BQ324" i="2"/>
  <c r="BL306" i="2"/>
  <c r="AQ318" i="2"/>
  <c r="BU297" i="2"/>
  <c r="CQ319" i="2"/>
  <c r="BW310" i="2"/>
  <c r="DD322" i="2"/>
  <c r="T318" i="2"/>
  <c r="AD250" i="2"/>
  <c r="Z249" i="2"/>
  <c r="Z328" i="2"/>
  <c r="AG323" i="2"/>
  <c r="AD290" i="2"/>
  <c r="BN257" i="2"/>
  <c r="BV257" i="2"/>
  <c r="BM305" i="2"/>
  <c r="AG238" i="2"/>
  <c r="BN329" i="2"/>
  <c r="BY266" i="2"/>
  <c r="CH262" i="2"/>
  <c r="DB317" i="2"/>
  <c r="Y274" i="2"/>
  <c r="AB274" i="2"/>
  <c r="CK324" i="2"/>
  <c r="W282" i="2"/>
  <c r="BD295" i="2"/>
  <c r="AZ231" i="2"/>
  <c r="AQ300" i="2"/>
  <c r="AR308" i="2"/>
  <c r="AW285" i="2"/>
  <c r="S276" i="2"/>
  <c r="AV278" i="2"/>
  <c r="BJ309" i="2"/>
  <c r="H234" i="2"/>
  <c r="V237" i="2"/>
  <c r="BY327" i="2"/>
  <c r="BE305" i="2"/>
  <c r="AQ329" i="2"/>
  <c r="AF225" i="2"/>
  <c r="E302" i="2"/>
  <c r="CS277" i="2"/>
  <c r="T224" i="2"/>
  <c r="BW329" i="2"/>
  <c r="CI254" i="2"/>
  <c r="AN267" i="2"/>
  <c r="D294" i="2"/>
  <c r="CE312" i="2"/>
  <c r="BC293" i="2"/>
  <c r="CL278" i="2"/>
  <c r="Q265" i="2"/>
  <c r="CI258" i="2"/>
  <c r="BY314" i="2"/>
  <c r="BX305" i="2"/>
  <c r="AR306" i="2"/>
  <c r="BW242" i="2"/>
  <c r="CF287" i="2"/>
  <c r="AJ279" i="2"/>
  <c r="X324" i="2"/>
  <c r="W238" i="2"/>
  <c r="CA320" i="2"/>
  <c r="DB313" i="2"/>
  <c r="BJ226" i="2"/>
  <c r="CN227" i="2"/>
  <c r="G262" i="2"/>
  <c r="BW253" i="2"/>
  <c r="AJ310" i="2"/>
  <c r="CN270" i="2"/>
  <c r="AZ270" i="2"/>
  <c r="I317" i="2"/>
  <c r="BY293" i="2"/>
  <c r="I314" i="2"/>
  <c r="AE314" i="2"/>
  <c r="CP296" i="2"/>
  <c r="K285" i="2"/>
  <c r="AZ234" i="2"/>
  <c r="AU275" i="2"/>
  <c r="Q303" i="2"/>
  <c r="AF326" i="2"/>
  <c r="V287" i="2"/>
  <c r="CE275" i="2"/>
  <c r="D264" i="2"/>
  <c r="CH258" i="2"/>
  <c r="CS263" i="2"/>
  <c r="CF242" i="2"/>
  <c r="CQ289" i="2"/>
  <c r="CF256" i="2"/>
  <c r="AT272" i="2"/>
  <c r="BU292" i="2"/>
  <c r="AI255" i="2"/>
  <c r="V309" i="2"/>
  <c r="CE246" i="2"/>
  <c r="CI256" i="2"/>
  <c r="BN283" i="2"/>
  <c r="BE265" i="2"/>
  <c r="B251" i="2"/>
  <c r="P232" i="2"/>
  <c r="M273" i="2"/>
  <c r="AM267" i="2"/>
  <c r="T235" i="2"/>
  <c r="AC288" i="2"/>
  <c r="DD227" i="2"/>
  <c r="BY265" i="2"/>
  <c r="BI329" i="2"/>
  <c r="AY235" i="2"/>
  <c r="BS315" i="2"/>
  <c r="AU258" i="2"/>
  <c r="BX270" i="2"/>
  <c r="CY317" i="2"/>
  <c r="CW312" i="2"/>
  <c r="CO235" i="2"/>
  <c r="CU232" i="2"/>
  <c r="BT299" i="2"/>
  <c r="BQ250" i="2"/>
  <c r="Y319" i="2"/>
  <c r="BS257" i="2"/>
  <c r="Z276" i="2"/>
  <c r="BD302" i="2"/>
  <c r="BK275" i="2"/>
  <c r="BL223" i="2"/>
  <c r="Y317" i="2"/>
  <c r="CE235" i="2"/>
  <c r="CJ313" i="2"/>
  <c r="BK301" i="2"/>
  <c r="CB267" i="2"/>
  <c r="BU325" i="2"/>
  <c r="CZ280" i="2"/>
  <c r="C236" i="2"/>
  <c r="V235" i="2"/>
  <c r="AE310" i="2"/>
  <c r="CR317" i="2"/>
  <c r="AC310" i="2"/>
  <c r="CE289" i="2"/>
  <c r="CV248" i="2"/>
  <c r="AJ327" i="2"/>
  <c r="AX270" i="2"/>
  <c r="AC287" i="2"/>
  <c r="AG258" i="2"/>
  <c r="AT233" i="2"/>
  <c r="CY256" i="2"/>
  <c r="AO253" i="2"/>
  <c r="CO276" i="2"/>
  <c r="AX324" i="2"/>
  <c r="F278" i="2"/>
  <c r="AE268" i="2"/>
  <c r="C233" i="2"/>
  <c r="CU281" i="2"/>
  <c r="O304" i="2"/>
  <c r="CO281" i="2"/>
  <c r="CR280" i="2"/>
  <c r="AZ315" i="2"/>
  <c r="BW276" i="2"/>
  <c r="BR267" i="2"/>
  <c r="AR313" i="2"/>
  <c r="BD306" i="2"/>
  <c r="CK280" i="2"/>
  <c r="AZ322" i="2"/>
  <c r="CG259" i="2"/>
  <c r="U264" i="2"/>
  <c r="CL300" i="2"/>
  <c r="AU223" i="2"/>
  <c r="DA313" i="2"/>
  <c r="BU278" i="2"/>
  <c r="AB262" i="2"/>
  <c r="CD291" i="2"/>
  <c r="CY264" i="2"/>
  <c r="H235" i="2"/>
  <c r="AC301" i="2"/>
  <c r="BN327" i="2"/>
  <c r="AH250" i="2"/>
  <c r="AO312" i="2"/>
  <c r="CH247" i="2"/>
  <c r="AM306" i="2"/>
  <c r="BB240" i="2"/>
  <c r="CX262" i="2"/>
  <c r="CX255" i="2"/>
  <c r="BA280" i="2"/>
  <c r="AG324" i="2"/>
  <c r="CK276" i="2"/>
  <c r="CY240" i="2"/>
  <c r="I329" i="2"/>
  <c r="BH294" i="2"/>
  <c r="CA329" i="2"/>
  <c r="Y263" i="2"/>
  <c r="CH312" i="2"/>
  <c r="DB292" i="2"/>
  <c r="AJ286" i="2"/>
  <c r="O271" i="2"/>
  <c r="BV268" i="2"/>
  <c r="E318" i="2"/>
  <c r="CM238" i="2"/>
  <c r="AX310" i="2"/>
  <c r="CG328" i="2"/>
  <c r="C315" i="2"/>
  <c r="R309" i="2"/>
  <c r="N254" i="2"/>
  <c r="BK240" i="2"/>
  <c r="CR256" i="2"/>
  <c r="AF305" i="2"/>
  <c r="BR294" i="2"/>
  <c r="CA301" i="2"/>
  <c r="BI315" i="2"/>
  <c r="B297" i="2"/>
  <c r="CK240" i="2"/>
  <c r="V265" i="2"/>
  <c r="BQ271" i="2"/>
  <c r="CA275" i="2"/>
  <c r="CB315" i="2"/>
  <c r="AH262" i="2"/>
  <c r="L324" i="2"/>
  <c r="AS303" i="2"/>
  <c r="BI238" i="2"/>
  <c r="P262" i="2"/>
  <c r="BO234" i="2"/>
  <c r="BE293" i="2"/>
  <c r="AD282" i="2"/>
  <c r="AG248" i="2"/>
  <c r="CM301" i="2"/>
  <c r="DC260" i="2"/>
  <c r="BB311" i="2"/>
  <c r="AO277" i="2"/>
  <c r="Z324" i="2"/>
  <c r="V230" i="2"/>
  <c r="AA258" i="2"/>
  <c r="F263" i="2"/>
  <c r="BZ296" i="2"/>
  <c r="AJ261" i="2"/>
  <c r="CS278" i="2"/>
  <c r="BE285" i="2"/>
  <c r="V324" i="2"/>
  <c r="H244" i="2"/>
  <c r="AR228" i="2"/>
  <c r="CG325" i="2"/>
  <c r="CR313" i="2"/>
  <c r="D305" i="2"/>
  <c r="BO288" i="2"/>
  <c r="BL265" i="2"/>
  <c r="DB282" i="2"/>
  <c r="AS326" i="2"/>
  <c r="CT276" i="2"/>
  <c r="D250" i="2"/>
  <c r="AZ244" i="2"/>
  <c r="X244" i="2"/>
  <c r="N278" i="2"/>
  <c r="BL229" i="2"/>
  <c r="O230" i="2"/>
  <c r="BH291" i="2"/>
  <c r="CP274" i="2"/>
  <c r="CY312" i="2"/>
  <c r="BM306" i="2"/>
  <c r="BH298" i="2"/>
  <c r="CI259" i="2"/>
  <c r="CA317" i="2"/>
  <c r="CI247" i="2"/>
  <c r="R225" i="2"/>
  <c r="H280" i="2"/>
  <c r="U292" i="2"/>
  <c r="AM249" i="2"/>
  <c r="DB265" i="2"/>
  <c r="BN232" i="2"/>
  <c r="H273" i="2"/>
  <c r="AC306" i="2"/>
  <c r="BD324" i="2"/>
  <c r="CV224" i="2"/>
  <c r="BU238" i="2"/>
  <c r="CF263" i="2"/>
  <c r="BF230" i="2"/>
  <c r="BF262" i="2"/>
  <c r="R311" i="2"/>
  <c r="AC289" i="2"/>
  <c r="AX262" i="2"/>
  <c r="AH267" i="2"/>
  <c r="Z305" i="2"/>
  <c r="CU299" i="2"/>
  <c r="P305" i="2"/>
  <c r="CA237" i="2"/>
  <c r="AK246" i="2"/>
  <c r="AX248" i="2"/>
  <c r="AA297" i="2"/>
  <c r="U239" i="2"/>
  <c r="U321" i="2"/>
  <c r="AX281" i="2"/>
  <c r="P289" i="2"/>
  <c r="AZ265" i="2"/>
  <c r="V251" i="2"/>
  <c r="AA251" i="2"/>
  <c r="AG236" i="2"/>
  <c r="CD324" i="2"/>
  <c r="BD234" i="2"/>
  <c r="H251" i="2"/>
  <c r="AG287" i="2"/>
  <c r="CY254" i="2"/>
  <c r="CJ252" i="2"/>
  <c r="BI277" i="2"/>
  <c r="CS290" i="2"/>
  <c r="CH276" i="2"/>
  <c r="AI266" i="2"/>
  <c r="BB283" i="2"/>
  <c r="BF307" i="2"/>
  <c r="AX232" i="2"/>
  <c r="AB230" i="2"/>
  <c r="CY281" i="2"/>
  <c r="AD234" i="2"/>
  <c r="BA306" i="2"/>
  <c r="CL273" i="2"/>
  <c r="AV262" i="2"/>
  <c r="BZ314" i="2"/>
  <c r="BK234" i="2"/>
  <c r="AQ266" i="2"/>
  <c r="AA323" i="2"/>
  <c r="AP284" i="2"/>
  <c r="CP255" i="2"/>
  <c r="S322" i="2"/>
  <c r="AX229" i="2"/>
  <c r="AM231" i="2"/>
  <c r="CF278" i="2"/>
  <c r="DC269" i="2"/>
  <c r="CF324" i="2"/>
  <c r="BQ303" i="2"/>
  <c r="CC312" i="2"/>
  <c r="BB231" i="2"/>
  <c r="CP233" i="2"/>
  <c r="BA293" i="2"/>
  <c r="DB226" i="2"/>
  <c r="BS270" i="2"/>
  <c r="BJ293" i="2"/>
  <c r="BN243" i="2"/>
  <c r="AI259" i="2"/>
  <c r="Z260" i="2"/>
  <c r="CL292" i="2"/>
  <c r="R327" i="2"/>
  <c r="CT279" i="2"/>
  <c r="CL265" i="2"/>
  <c r="M261" i="2"/>
  <c r="Z275" i="2"/>
  <c r="CM239" i="2"/>
  <c r="Q284" i="2"/>
  <c r="CU254" i="2"/>
  <c r="CO274" i="2"/>
  <c r="BH256" i="2"/>
  <c r="R301" i="2"/>
  <c r="AJ297" i="2"/>
  <c r="AY316" i="2"/>
  <c r="CX301" i="2"/>
  <c r="L313" i="2"/>
  <c r="BT289" i="2"/>
  <c r="CV227" i="2"/>
  <c r="AX249" i="2"/>
  <c r="DD304" i="2"/>
  <c r="AZ225" i="2"/>
  <c r="CY306" i="2"/>
  <c r="BB260" i="2"/>
  <c r="CU262" i="2"/>
  <c r="CN268" i="2"/>
  <c r="AP309" i="2"/>
  <c r="AW281" i="2"/>
  <c r="AA229" i="2"/>
  <c r="CG324" i="2"/>
  <c r="BN324" i="2"/>
  <c r="CD265" i="2"/>
  <c r="C263" i="2"/>
  <c r="BK267" i="2"/>
  <c r="CI269" i="2"/>
  <c r="Y327" i="2"/>
  <c r="CM251" i="2"/>
  <c r="CD308" i="2"/>
  <c r="AG254" i="2"/>
  <c r="I242" i="2"/>
  <c r="BW325" i="2"/>
  <c r="CU273" i="2"/>
  <c r="V312" i="2"/>
  <c r="CG263" i="2"/>
  <c r="AH302" i="2"/>
  <c r="AE260" i="2"/>
  <c r="AP266" i="2"/>
  <c r="BX296" i="2"/>
  <c r="T307" i="2"/>
  <c r="B286" i="2"/>
  <c r="CR286" i="2"/>
  <c r="CU252" i="2"/>
  <c r="DB300" i="2"/>
  <c r="AU267" i="2"/>
  <c r="CG236" i="2"/>
  <c r="AS286" i="2"/>
  <c r="BD322" i="2"/>
  <c r="U302" i="2"/>
  <c r="CN248" i="2"/>
  <c r="CH329" i="2"/>
  <c r="D292" i="2"/>
  <c r="AR302" i="2"/>
  <c r="AU248" i="2"/>
  <c r="AC316" i="2"/>
  <c r="K313" i="2"/>
  <c r="CR233" i="2"/>
  <c r="CE297" i="2"/>
  <c r="CC246" i="2"/>
  <c r="AY295" i="2"/>
  <c r="BS312" i="2"/>
  <c r="CL262" i="2"/>
  <c r="AE315" i="2"/>
  <c r="CP301" i="2"/>
  <c r="CM279" i="2"/>
  <c r="L315" i="2"/>
  <c r="AW261" i="2"/>
  <c r="CW278" i="2"/>
  <c r="CI249" i="2"/>
  <c r="E273" i="2"/>
  <c r="BJ277" i="2"/>
  <c r="Y232" i="2"/>
  <c r="CL293" i="2"/>
  <c r="AL326" i="2"/>
  <c r="G327" i="2"/>
  <c r="BR313" i="2"/>
  <c r="U258" i="2"/>
  <c r="CJ240" i="2"/>
  <c r="AW277" i="2"/>
  <c r="AE276" i="2"/>
  <c r="CS307" i="2"/>
  <c r="O300" i="2"/>
  <c r="CO323" i="2"/>
  <c r="X309" i="2"/>
  <c r="BJ325" i="2"/>
  <c r="AX287" i="2"/>
  <c r="CF301" i="2"/>
  <c r="CA276" i="2"/>
  <c r="V325" i="2"/>
  <c r="AO284" i="2"/>
  <c r="CP326" i="2"/>
  <c r="CY271" i="2"/>
  <c r="AL227" i="2"/>
  <c r="CL230" i="2"/>
  <c r="X294" i="2"/>
  <c r="R284" i="2"/>
  <c r="DA324" i="2"/>
  <c r="V236" i="2"/>
  <c r="T282" i="2"/>
  <c r="AQ234" i="2"/>
  <c r="CB329" i="2"/>
  <c r="CU313" i="2"/>
  <c r="BK256" i="2"/>
  <c r="BM322" i="2"/>
  <c r="C319" i="2"/>
  <c r="BU284" i="2"/>
  <c r="CQ302" i="2"/>
  <c r="AX237" i="2"/>
  <c r="R240" i="2"/>
  <c r="AA279" i="2"/>
  <c r="BJ299" i="2"/>
  <c r="AM240" i="2"/>
  <c r="AP262" i="2"/>
  <c r="CY229" i="2"/>
  <c r="BA304" i="2"/>
  <c r="AH281" i="2"/>
  <c r="CL311" i="2"/>
  <c r="R234" i="2"/>
  <c r="BE306" i="2"/>
  <c r="CA282" i="2"/>
  <c r="B253" i="2"/>
  <c r="H240" i="2"/>
  <c r="CZ291" i="2"/>
  <c r="U244" i="2"/>
  <c r="AJ283" i="2"/>
  <c r="DC308" i="2"/>
  <c r="BY247" i="2"/>
  <c r="E284" i="2"/>
  <c r="AZ248" i="2"/>
  <c r="CJ304" i="2"/>
  <c r="BR293" i="2"/>
  <c r="AO281" i="2"/>
  <c r="BV323" i="2"/>
  <c r="BD224" i="2"/>
  <c r="AE313" i="2"/>
  <c r="F254" i="2"/>
  <c r="AC327" i="2"/>
  <c r="CR230" i="2"/>
  <c r="AY325" i="2"/>
  <c r="Y284" i="2"/>
  <c r="CJ246" i="2"/>
  <c r="CN324" i="2"/>
  <c r="BK232" i="2"/>
  <c r="N315" i="2"/>
  <c r="S284" i="2"/>
  <c r="AB226" i="2"/>
  <c r="AS236" i="2"/>
  <c r="CV247" i="2"/>
  <c r="BM267" i="2"/>
  <c r="AZ226" i="2"/>
  <c r="AE302" i="2"/>
  <c r="AF253" i="2"/>
  <c r="CP265" i="2"/>
  <c r="AX288" i="2"/>
  <c r="CZ285" i="2"/>
  <c r="D227" i="2"/>
  <c r="CV249" i="2"/>
  <c r="BL288" i="2"/>
  <c r="AO324" i="2"/>
  <c r="BV281" i="2"/>
  <c r="M327" i="2"/>
  <c r="AQ312" i="2"/>
  <c r="CJ292" i="2"/>
  <c r="AC267" i="2"/>
  <c r="BI292" i="2"/>
  <c r="BA292" i="2"/>
  <c r="E308" i="2"/>
  <c r="O287" i="2"/>
  <c r="M243" i="2"/>
  <c r="M242" i="2"/>
  <c r="F322" i="2"/>
  <c r="BY273" i="2"/>
  <c r="BO264" i="2"/>
  <c r="D254" i="2"/>
  <c r="Z321" i="2"/>
  <c r="BY305" i="2"/>
  <c r="DB311" i="2"/>
  <c r="AS275" i="2"/>
  <c r="P318" i="2"/>
  <c r="BJ292" i="2"/>
  <c r="P315" i="2"/>
  <c r="AY281" i="2"/>
  <c r="AU299" i="2"/>
  <c r="AC319" i="2"/>
  <c r="CT281" i="2"/>
  <c r="DB280" i="2"/>
  <c r="CY277" i="2"/>
  <c r="CO302" i="2"/>
  <c r="L228" i="2"/>
  <c r="Q223" i="2"/>
  <c r="N303" i="2"/>
  <c r="AV252" i="2"/>
  <c r="AP298" i="2"/>
  <c r="AI319" i="2"/>
  <c r="DD259" i="2"/>
  <c r="E251" i="2"/>
  <c r="BX315" i="2"/>
  <c r="BR304" i="2"/>
  <c r="BP326" i="2"/>
  <c r="V256" i="2"/>
  <c r="AI302" i="2"/>
  <c r="DC307" i="2"/>
  <c r="BD319" i="2"/>
  <c r="BD227" i="2"/>
  <c r="BA324" i="2"/>
  <c r="BL246" i="2"/>
  <c r="AA303" i="2"/>
  <c r="BS317" i="2"/>
  <c r="AG234" i="2"/>
  <c r="K232" i="2"/>
  <c r="BP275" i="2"/>
  <c r="AM308" i="2"/>
  <c r="AV265" i="2"/>
  <c r="B278" i="2"/>
  <c r="Y253" i="2"/>
  <c r="Q328" i="2"/>
  <c r="CW325" i="2"/>
  <c r="AB252" i="2"/>
  <c r="BU226" i="2"/>
  <c r="BW259" i="2"/>
  <c r="AA287" i="2"/>
  <c r="BJ227" i="2"/>
  <c r="CN251" i="2"/>
  <c r="N288" i="2"/>
  <c r="AB317" i="2"/>
  <c r="Z267" i="2"/>
  <c r="BZ273" i="2"/>
  <c r="CW305" i="2"/>
  <c r="CN293" i="2"/>
  <c r="Z306" i="2"/>
  <c r="L232" i="2"/>
  <c r="AP232" i="2"/>
  <c r="CT299" i="2"/>
  <c r="AZ228" i="2"/>
  <c r="AK253" i="2"/>
  <c r="DC326" i="2"/>
  <c r="CR306" i="2"/>
  <c r="I251" i="2"/>
  <c r="H232" i="2"/>
  <c r="W321" i="2"/>
  <c r="BJ241" i="2"/>
  <c r="BT324" i="2"/>
  <c r="F298" i="2"/>
  <c r="J237" i="2"/>
  <c r="X307" i="2"/>
  <c r="BO303" i="2"/>
  <c r="CE282" i="2"/>
  <c r="CJ317" i="2"/>
  <c r="BE236" i="2"/>
  <c r="B289" i="2"/>
  <c r="AL266" i="2"/>
  <c r="AF224" i="2"/>
  <c r="BD287" i="2"/>
  <c r="BV256" i="2"/>
  <c r="AJ239" i="2"/>
  <c r="N319" i="2"/>
  <c r="BM232" i="2"/>
  <c r="AI277" i="2"/>
  <c r="M318" i="2"/>
  <c r="BW303" i="2"/>
  <c r="F252" i="2"/>
  <c r="F312" i="2"/>
  <c r="AD247" i="2"/>
  <c r="E252" i="2"/>
  <c r="BU303" i="2"/>
  <c r="AD293" i="2"/>
  <c r="BR245" i="2"/>
  <c r="CE272" i="2"/>
  <c r="BT293" i="2"/>
  <c r="AZ236" i="2"/>
  <c r="R304" i="2"/>
  <c r="AA301" i="2"/>
  <c r="H289" i="2"/>
  <c r="AE308" i="2"/>
  <c r="AT324" i="2"/>
  <c r="BJ302" i="2"/>
  <c r="N294" i="2"/>
  <c r="AK240" i="2"/>
  <c r="CZ319" i="2"/>
  <c r="CN273" i="2"/>
  <c r="AN239" i="2"/>
  <c r="DB236" i="2"/>
  <c r="K226" i="2"/>
  <c r="N264" i="2"/>
  <c r="X233" i="2"/>
  <c r="CW295" i="2"/>
  <c r="BB243" i="2"/>
  <c r="AX303" i="2"/>
  <c r="AF309" i="2"/>
  <c r="BS223" i="2"/>
  <c r="F225" i="2"/>
  <c r="CM318" i="2"/>
  <c r="AN318" i="2"/>
  <c r="AO223" i="2"/>
  <c r="CV272" i="2"/>
  <c r="W313" i="2"/>
  <c r="U329" i="2"/>
  <c r="CP315" i="2"/>
  <c r="AM282" i="2"/>
  <c r="Y273" i="2"/>
  <c r="AZ266" i="2"/>
  <c r="X255" i="2"/>
  <c r="R241" i="2"/>
  <c r="BX322" i="2"/>
  <c r="CJ301" i="2"/>
  <c r="AE329" i="2"/>
  <c r="BH310" i="2"/>
  <c r="CO263" i="2"/>
  <c r="BY287" i="2"/>
  <c r="AM279" i="2"/>
  <c r="BT294" i="2"/>
  <c r="BL310" i="2"/>
  <c r="C245" i="2"/>
  <c r="BL315" i="2"/>
  <c r="BF244" i="2"/>
  <c r="BQ279" i="2"/>
  <c r="CQ264" i="2"/>
  <c r="AZ329" i="2"/>
  <c r="X290" i="2"/>
  <c r="AX258" i="2"/>
  <c r="P325" i="2"/>
  <c r="CI297" i="2"/>
  <c r="BL224" i="2"/>
  <c r="CD246" i="2"/>
  <c r="BB249" i="2"/>
  <c r="BV324" i="2"/>
  <c r="S231" i="2"/>
  <c r="BQ320" i="2"/>
  <c r="BP309" i="2"/>
  <c r="M247" i="2"/>
  <c r="BJ270" i="2"/>
  <c r="Y236" i="2"/>
  <c r="BO251" i="2"/>
  <c r="BK263" i="2"/>
  <c r="N292" i="2"/>
  <c r="F302" i="2"/>
  <c r="AQ287" i="2"/>
  <c r="AU269" i="2"/>
  <c r="X246" i="2"/>
  <c r="AP329" i="2"/>
  <c r="BJ317" i="2"/>
  <c r="CR229" i="2"/>
  <c r="CH257" i="2"/>
  <c r="BJ285" i="2"/>
  <c r="BE324" i="2"/>
  <c r="BP245" i="2"/>
  <c r="CZ315" i="2"/>
  <c r="AO296" i="2"/>
  <c r="M257" i="2"/>
  <c r="C299" i="2"/>
  <c r="DB266" i="2"/>
  <c r="AF267" i="2"/>
  <c r="BV253" i="2"/>
  <c r="E324" i="2"/>
  <c r="I290" i="2"/>
  <c r="CO262" i="2"/>
  <c r="AG223" i="2"/>
  <c r="AM273" i="2"/>
  <c r="AW301" i="2"/>
  <c r="CB239" i="2"/>
  <c r="BB320" i="2"/>
  <c r="AK289" i="2"/>
  <c r="AR254" i="2"/>
  <c r="H291" i="2"/>
  <c r="AF283" i="2"/>
  <c r="CJ321" i="2"/>
  <c r="X248" i="2"/>
  <c r="BX326" i="2"/>
  <c r="AR327" i="2"/>
  <c r="AM288" i="2"/>
  <c r="BZ316" i="2"/>
  <c r="CW277" i="2"/>
  <c r="CC257" i="2"/>
  <c r="AN278" i="2"/>
  <c r="AO291" i="2"/>
  <c r="AY296" i="2"/>
  <c r="DD308" i="2"/>
  <c r="AV239" i="2"/>
  <c r="BW252" i="2"/>
  <c r="CP249" i="2"/>
  <c r="AH287" i="2"/>
  <c r="AH309" i="2"/>
  <c r="G270" i="2"/>
  <c r="AQ257" i="2"/>
  <c r="N250" i="2"/>
  <c r="BD250" i="2"/>
  <c r="BR295" i="2"/>
  <c r="AH233" i="2"/>
  <c r="BB227" i="2"/>
  <c r="AD227" i="2"/>
  <c r="U241" i="2"/>
  <c r="BM283" i="2"/>
  <c r="AR243" i="2"/>
  <c r="M272" i="2"/>
  <c r="C243" i="2"/>
  <c r="CS299" i="2"/>
  <c r="X276" i="2"/>
  <c r="BJ261" i="2"/>
  <c r="D313" i="2"/>
  <c r="AJ233" i="2"/>
  <c r="BE301" i="2"/>
  <c r="CF311" i="2"/>
  <c r="CM309" i="2"/>
  <c r="I259" i="2"/>
  <c r="P290" i="2"/>
  <c r="DC254" i="2"/>
  <c r="CT262" i="2"/>
  <c r="AM236" i="2"/>
  <c r="BF236" i="2"/>
  <c r="CI286" i="2"/>
  <c r="CM269" i="2"/>
  <c r="CC319" i="2"/>
  <c r="CV287" i="2"/>
  <c r="BX319" i="2"/>
  <c r="CZ251" i="2"/>
  <c r="U310" i="2"/>
  <c r="BF323" i="2"/>
  <c r="BH321" i="2"/>
  <c r="BW282" i="2"/>
  <c r="AQ303" i="2"/>
  <c r="AZ288" i="2"/>
  <c r="B267" i="2"/>
  <c r="CY242" i="2"/>
  <c r="Z272" i="2"/>
  <c r="E323" i="2"/>
  <c r="BB278" i="2"/>
  <c r="BE234" i="2"/>
  <c r="AM247" i="2"/>
  <c r="CS295" i="2"/>
  <c r="BN268" i="2"/>
  <c r="Q240" i="2"/>
  <c r="CO327" i="2"/>
  <c r="BU300" i="2"/>
  <c r="S253" i="2"/>
  <c r="CH297" i="2"/>
  <c r="CY272" i="2"/>
  <c r="BR300" i="2"/>
  <c r="BH236" i="2"/>
  <c r="E264" i="2"/>
  <c r="AU305" i="2"/>
  <c r="CO310" i="2"/>
  <c r="BO324" i="2"/>
  <c r="CQ268" i="2"/>
  <c r="F273" i="2"/>
  <c r="Q311" i="2"/>
  <c r="R323" i="2"/>
  <c r="S240" i="2"/>
  <c r="AB283" i="2"/>
  <c r="AW247" i="2"/>
  <c r="AR224" i="2"/>
  <c r="CX284" i="2"/>
  <c r="AU224" i="2"/>
  <c r="BY256" i="2"/>
  <c r="AZ237" i="2"/>
  <c r="BD285" i="2"/>
  <c r="AH288" i="2"/>
  <c r="AQ291" i="2"/>
  <c r="CI311" i="2"/>
  <c r="Q230" i="2"/>
  <c r="AC278" i="2"/>
  <c r="CR274" i="2"/>
  <c r="R229" i="2"/>
  <c r="BD252" i="2"/>
  <c r="BG293" i="2"/>
  <c r="BY260" i="2"/>
  <c r="CU231" i="2"/>
  <c r="AN297" i="2"/>
  <c r="AN238" i="2"/>
  <c r="BE276" i="2"/>
  <c r="BM238" i="2"/>
  <c r="AI264" i="2"/>
  <c r="AI234" i="2"/>
  <c r="CC298" i="2"/>
  <c r="AT285" i="2"/>
  <c r="CI296" i="2"/>
  <c r="BD267" i="2"/>
  <c r="CQ261" i="2"/>
  <c r="CY255" i="2"/>
  <c r="CS296" i="2"/>
  <c r="AF247" i="2"/>
  <c r="AP277" i="2"/>
  <c r="CJ296" i="2"/>
  <c r="J329" i="2"/>
  <c r="BV313" i="2"/>
  <c r="BB276" i="2"/>
  <c r="AW309" i="2"/>
  <c r="AM295" i="2"/>
  <c r="BB284" i="2"/>
  <c r="CD286" i="2"/>
  <c r="CJ238" i="2"/>
  <c r="BC318" i="2"/>
  <c r="BY264" i="2"/>
  <c r="AX231" i="2"/>
  <c r="AZ271" i="2"/>
  <c r="BL321" i="2"/>
  <c r="BX244" i="2"/>
  <c r="CO295" i="2"/>
  <c r="AG306" i="2"/>
  <c r="BL244" i="2"/>
  <c r="BA271" i="2"/>
  <c r="CF319" i="2"/>
  <c r="N317" i="2"/>
  <c r="P293" i="2"/>
  <c r="AW251" i="2"/>
  <c r="CH239" i="2"/>
  <c r="CZ304" i="2"/>
  <c r="AC237" i="2"/>
  <c r="CT316" i="2"/>
  <c r="AI287" i="2"/>
  <c r="AV286" i="2"/>
  <c r="BH232" i="2"/>
  <c r="BJ234" i="2"/>
  <c r="BT246" i="2"/>
  <c r="M328" i="2"/>
  <c r="CL231" i="2"/>
  <c r="CM229" i="2"/>
  <c r="DC321" i="2"/>
  <c r="CW322" i="2"/>
  <c r="CQ258" i="2"/>
  <c r="AA230" i="2"/>
  <c r="AC321" i="2"/>
  <c r="Y235" i="2"/>
  <c r="AB245" i="2"/>
  <c r="AM305" i="2"/>
  <c r="AG314" i="2"/>
  <c r="BS253" i="2"/>
  <c r="CA240" i="2"/>
  <c r="K258" i="2"/>
  <c r="G306" i="2"/>
  <c r="AV287" i="2"/>
  <c r="CA308" i="2"/>
  <c r="AN255" i="2"/>
  <c r="CE262" i="2"/>
  <c r="AU276" i="2"/>
  <c r="BJ264" i="2"/>
  <c r="CB224" i="2"/>
  <c r="BT224" i="2"/>
  <c r="CA236" i="2"/>
  <c r="DC270" i="2"/>
  <c r="BC234" i="2"/>
  <c r="BB279" i="2"/>
  <c r="AV292" i="2"/>
  <c r="CG279" i="2"/>
  <c r="CN235" i="2"/>
  <c r="AO266" i="2"/>
  <c r="BG224" i="2"/>
  <c r="CO255" i="2"/>
  <c r="BK320" i="2"/>
  <c r="R326" i="2"/>
  <c r="CM325" i="2"/>
  <c r="CW233" i="2"/>
  <c r="AV229" i="2"/>
  <c r="BZ270" i="2"/>
  <c r="AY249" i="2"/>
  <c r="DC276" i="2"/>
  <c r="E304" i="2"/>
  <c r="AV327" i="2"/>
  <c r="CE261" i="2"/>
  <c r="AY259" i="2"/>
  <c r="H242" i="2"/>
  <c r="D247" i="2"/>
  <c r="AT314" i="2"/>
  <c r="BN287" i="2"/>
  <c r="AX223" i="2"/>
  <c r="CC242" i="2"/>
  <c r="AG259" i="2"/>
  <c r="AF270" i="2"/>
  <c r="BV234" i="2"/>
  <c r="AG243" i="2"/>
  <c r="L237" i="2"/>
  <c r="BF311" i="2"/>
  <c r="AC261" i="2"/>
  <c r="CE259" i="2"/>
  <c r="DA227" i="2"/>
  <c r="CM314" i="2"/>
  <c r="BI239" i="2"/>
  <c r="AG327" i="2"/>
  <c r="DD316" i="2"/>
  <c r="BF245" i="2"/>
  <c r="BG314" i="2"/>
  <c r="CA315" i="2"/>
  <c r="AN307" i="2"/>
  <c r="CS288" i="2"/>
  <c r="AQ292" i="2"/>
  <c r="AP275" i="2"/>
  <c r="AV235" i="2"/>
  <c r="B242" i="2"/>
  <c r="CZ300" i="2"/>
  <c r="BH258" i="2"/>
  <c r="I304" i="2"/>
  <c r="C235" i="2"/>
  <c r="AM248" i="2"/>
  <c r="W234" i="2"/>
  <c r="CK315" i="2"/>
  <c r="BM263" i="2"/>
  <c r="BZ234" i="2"/>
  <c r="Y299" i="2"/>
  <c r="BL303" i="2"/>
  <c r="CI228" i="2"/>
  <c r="J319" i="2"/>
  <c r="CY259" i="2"/>
  <c r="P263" i="2"/>
  <c r="AJ306" i="2"/>
  <c r="BA230" i="2"/>
  <c r="BE299" i="2"/>
  <c r="CN228" i="2"/>
  <c r="H253" i="2"/>
  <c r="N233" i="2"/>
  <c r="BT264" i="2"/>
  <c r="M312" i="2"/>
  <c r="BG266" i="2"/>
  <c r="AI325" i="2"/>
  <c r="CL294" i="2"/>
  <c r="I283" i="2"/>
  <c r="J254" i="2"/>
  <c r="CH253" i="2"/>
  <c r="BN245" i="2"/>
  <c r="U316" i="2"/>
  <c r="C264" i="2"/>
  <c r="CB290" i="2"/>
  <c r="DC228" i="2"/>
  <c r="X224" i="2"/>
  <c r="CI243" i="2"/>
  <c r="AL229" i="2"/>
  <c r="AU274" i="2"/>
  <c r="X261" i="2"/>
  <c r="BM292" i="2"/>
  <c r="S292" i="2"/>
  <c r="AW225" i="2"/>
  <c r="H249" i="2"/>
  <c r="CA292" i="2"/>
  <c r="AD276" i="2"/>
  <c r="D291" i="2"/>
  <c r="AY253" i="2"/>
  <c r="G274" i="2"/>
  <c r="CP298" i="2"/>
  <c r="CS226" i="2"/>
  <c r="BO266" i="2"/>
  <c r="AV321" i="2"/>
  <c r="O309" i="2"/>
  <c r="CT319" i="2"/>
  <c r="BV247" i="2"/>
  <c r="CM292" i="2"/>
  <c r="CL296" i="2"/>
  <c r="O243" i="2"/>
  <c r="BG317" i="2"/>
  <c r="CV251" i="2"/>
  <c r="AZ298" i="2"/>
  <c r="AS260" i="2"/>
  <c r="BV263" i="2"/>
  <c r="AK263" i="2"/>
  <c r="BV288" i="2"/>
  <c r="CH272" i="2"/>
  <c r="BR305" i="2"/>
  <c r="CF232" i="2"/>
  <c r="AO282" i="2"/>
  <c r="AM250" i="2"/>
  <c r="AO304" i="2"/>
  <c r="BT282" i="2"/>
  <c r="AJ258" i="2"/>
  <c r="F309" i="2"/>
  <c r="BD265" i="2"/>
  <c r="BD259" i="2"/>
  <c r="AQ248" i="2"/>
  <c r="AX254" i="2"/>
  <c r="CK252" i="2"/>
  <c r="BH319" i="2"/>
  <c r="DB250" i="2"/>
  <c r="AS242" i="2"/>
  <c r="C223" i="2"/>
  <c r="M287" i="2"/>
  <c r="B223" i="2"/>
  <c r="BY288" i="2"/>
  <c r="AJ322" i="2"/>
  <c r="P324" i="2"/>
  <c r="CE230" i="2"/>
  <c r="BH282" i="2"/>
  <c r="BO280" i="2"/>
  <c r="BL232" i="2"/>
  <c r="CO248" i="2"/>
  <c r="E231" i="2"/>
  <c r="CM289" i="2"/>
  <c r="G273" i="2"/>
  <c r="P326" i="2"/>
  <c r="AB249" i="2"/>
  <c r="S226" i="2"/>
  <c r="L234" i="2"/>
  <c r="CZ234" i="2"/>
  <c r="I271" i="2"/>
  <c r="G293" i="2"/>
  <c r="BN282" i="2"/>
  <c r="G245" i="2"/>
  <c r="BC241" i="2"/>
  <c r="AB272" i="2"/>
  <c r="P313" i="2"/>
  <c r="BW247" i="2"/>
  <c r="BN225" i="2"/>
  <c r="Q270" i="2"/>
  <c r="BN321" i="2"/>
  <c r="BN275" i="2"/>
  <c r="AA276" i="2"/>
  <c r="BE252" i="2"/>
  <c r="Z318" i="2"/>
  <c r="P243" i="2"/>
  <c r="BE320" i="2"/>
  <c r="AU293" i="2"/>
  <c r="BL325" i="2"/>
  <c r="DA274" i="2"/>
  <c r="CC244" i="2"/>
  <c r="AN304" i="2"/>
  <c r="BC239" i="2"/>
  <c r="CZ318" i="2"/>
  <c r="H294" i="2"/>
  <c r="BB252" i="2"/>
  <c r="BB259" i="2"/>
  <c r="BA318" i="2"/>
  <c r="BU232" i="2"/>
  <c r="CE324" i="2"/>
  <c r="BY302" i="2"/>
  <c r="AK245" i="2"/>
  <c r="BK251" i="2"/>
  <c r="BF275" i="2"/>
  <c r="C252" i="2"/>
  <c r="S235" i="2"/>
  <c r="BR309" i="2"/>
  <c r="BG283" i="2"/>
  <c r="AQ314" i="2"/>
  <c r="CE285" i="2"/>
  <c r="BW263" i="2"/>
  <c r="K248" i="2"/>
  <c r="AM309" i="2"/>
  <c r="AI282" i="2"/>
  <c r="U231" i="2"/>
  <c r="BT296" i="2"/>
  <c r="AD281" i="2"/>
  <c r="AS238" i="2"/>
  <c r="CX315" i="2"/>
  <c r="H267" i="2"/>
  <c r="AV250" i="2"/>
  <c r="DC309" i="2"/>
  <c r="CQ230" i="2"/>
  <c r="O274" i="2"/>
  <c r="CJ281" i="2"/>
  <c r="B269" i="2"/>
  <c r="BK314" i="2"/>
  <c r="CF317" i="2"/>
  <c r="BC233" i="2"/>
  <c r="BB241" i="2"/>
  <c r="U313" i="2"/>
  <c r="G239" i="2"/>
  <c r="E299" i="2"/>
  <c r="AF262" i="2"/>
  <c r="CN244" i="2"/>
  <c r="AG305" i="2"/>
  <c r="BN276" i="2"/>
  <c r="CV308" i="2"/>
  <c r="T238" i="2"/>
  <c r="V239" i="2"/>
  <c r="D267" i="2"/>
  <c r="BF257" i="2"/>
  <c r="CW247" i="2"/>
  <c r="CL287" i="2"/>
  <c r="AP254" i="2"/>
  <c r="CS275" i="2"/>
  <c r="BU293" i="2"/>
  <c r="DB268" i="2"/>
  <c r="BC323" i="2"/>
  <c r="BR327" i="2"/>
  <c r="C287" i="2"/>
  <c r="AZ323" i="2"/>
  <c r="AS316" i="2"/>
  <c r="E260" i="2"/>
  <c r="BA303" i="2"/>
  <c r="AJ319" i="2"/>
  <c r="AX309" i="2"/>
  <c r="AH275" i="2"/>
  <c r="CM313" i="2"/>
  <c r="U250" i="2"/>
  <c r="CQ235" i="2"/>
  <c r="F326" i="2"/>
  <c r="CI306" i="2"/>
  <c r="AC252" i="2"/>
  <c r="G283" i="2"/>
  <c r="AB233" i="2"/>
  <c r="CU294" i="2"/>
  <c r="BK291" i="2"/>
  <c r="X254" i="2"/>
  <c r="BX287" i="2"/>
  <c r="BO257" i="2"/>
  <c r="BV316" i="2"/>
  <c r="CM302" i="2"/>
  <c r="Q287" i="2"/>
  <c r="BZ318" i="2"/>
  <c r="CX273" i="2"/>
  <c r="AF294" i="2"/>
  <c r="BO284" i="2"/>
  <c r="K320" i="2"/>
  <c r="CR328" i="2"/>
  <c r="CZ242" i="2"/>
  <c r="CT323" i="2"/>
  <c r="CG246" i="2"/>
  <c r="BV327" i="2"/>
  <c r="AE306" i="2"/>
  <c r="BL292" i="2"/>
  <c r="DD226" i="2"/>
  <c r="V232" i="2"/>
  <c r="BS249" i="2"/>
  <c r="AB292" i="2"/>
  <c r="AE319" i="2"/>
  <c r="D321" i="2"/>
  <c r="BZ325" i="2"/>
  <c r="O294" i="2"/>
  <c r="BG296" i="2"/>
  <c r="M275" i="2"/>
  <c r="CC259" i="2"/>
  <c r="BA277" i="2"/>
  <c r="BA226" i="2"/>
  <c r="U276" i="2"/>
  <c r="O314" i="2"/>
  <c r="S242" i="2"/>
  <c r="AD251" i="2"/>
  <c r="U253" i="2"/>
  <c r="AE246" i="2"/>
  <c r="CX283" i="2"/>
  <c r="BZ249" i="2"/>
  <c r="AK262" i="2"/>
  <c r="BQ317" i="2"/>
  <c r="CV230" i="2"/>
  <c r="BA261" i="2"/>
  <c r="BL308" i="2"/>
  <c r="M296" i="2"/>
  <c r="AG228" i="2"/>
  <c r="Z326" i="2"/>
  <c r="AU252" i="2"/>
  <c r="CE251" i="2"/>
  <c r="BV289" i="2"/>
  <c r="AB322" i="2"/>
  <c r="K299" i="2"/>
  <c r="CA305" i="2"/>
  <c r="BB303" i="2"/>
  <c r="BK258" i="2"/>
  <c r="CD271" i="2"/>
  <c r="CT288" i="2"/>
  <c r="AF316" i="2"/>
  <c r="BG307" i="2"/>
  <c r="F272" i="2"/>
  <c r="DD286" i="2"/>
  <c r="V264" i="2"/>
  <c r="BF224" i="2"/>
  <c r="CB240" i="2"/>
  <c r="CJ279" i="2"/>
  <c r="BL249" i="2"/>
  <c r="CN230" i="2"/>
  <c r="CG319" i="2"/>
  <c r="BV237" i="2"/>
  <c r="CU306" i="2"/>
  <c r="BN325" i="2"/>
  <c r="CJ226" i="2"/>
  <c r="AF287" i="2"/>
  <c r="AE307" i="2"/>
  <c r="AP263" i="2"/>
  <c r="BB253" i="2"/>
  <c r="BM299" i="2"/>
  <c r="CJ300" i="2"/>
  <c r="CB264" i="2"/>
  <c r="CP269" i="2"/>
  <c r="AD328" i="2"/>
  <c r="H227" i="2"/>
  <c r="J320" i="2"/>
  <c r="CO277" i="2"/>
  <c r="AD265" i="2"/>
  <c r="AF306" i="2"/>
  <c r="BA287" i="2"/>
  <c r="CZ293" i="2"/>
  <c r="AR310" i="2"/>
  <c r="AT288" i="2"/>
  <c r="CY237" i="2"/>
  <c r="AV311" i="2"/>
  <c r="AK280" i="2"/>
  <c r="AC263" i="2"/>
  <c r="Y248" i="2"/>
  <c r="Y237" i="2"/>
  <c r="AL309" i="2"/>
  <c r="BY326" i="2"/>
  <c r="CS305" i="2"/>
  <c r="CS243" i="2"/>
  <c r="AM266" i="2"/>
  <c r="AL325" i="2"/>
  <c r="CI290" i="2"/>
  <c r="AN249" i="2"/>
  <c r="CX327" i="2"/>
  <c r="AB290" i="2"/>
  <c r="AL251" i="2"/>
  <c r="D325" i="2"/>
  <c r="BX236" i="2"/>
  <c r="CB231" i="2"/>
  <c r="CV235" i="2"/>
  <c r="V272" i="2"/>
  <c r="BV293" i="2"/>
  <c r="AM261" i="2"/>
  <c r="O293" i="2"/>
  <c r="AQ271" i="2"/>
  <c r="T264" i="2"/>
  <c r="O303" i="2"/>
  <c r="AP286" i="2"/>
  <c r="BO317" i="2"/>
  <c r="J274" i="2"/>
  <c r="AB321" i="2"/>
  <c r="J248" i="2"/>
  <c r="BT315" i="2"/>
  <c r="AH270" i="2"/>
  <c r="BO255" i="2"/>
  <c r="T260" i="2"/>
  <c r="AK282" i="2"/>
  <c r="AJ317" i="2"/>
  <c r="E259" i="2"/>
  <c r="BL281" i="2"/>
  <c r="M322" i="2"/>
  <c r="DD231" i="2"/>
  <c r="AS325" i="2"/>
  <c r="BC319" i="2"/>
  <c r="AX271" i="2"/>
  <c r="Z296" i="2"/>
  <c r="AW300" i="2"/>
  <c r="AJ278" i="2"/>
  <c r="BY267" i="2"/>
  <c r="CS281" i="2"/>
  <c r="BJ262" i="2"/>
  <c r="CA318" i="2"/>
  <c r="D253" i="2"/>
  <c r="BP295" i="2"/>
  <c r="BO259" i="2"/>
  <c r="BV265" i="2"/>
  <c r="V242" i="2"/>
  <c r="BP267" i="2"/>
  <c r="BP310" i="2"/>
  <c r="U248" i="2"/>
  <c r="CI288" i="2"/>
  <c r="I273" i="2"/>
  <c r="BB266" i="2"/>
  <c r="M320" i="2"/>
  <c r="H278" i="2"/>
  <c r="BJ255" i="2"/>
  <c r="CG322" i="2"/>
  <c r="BD321" i="2"/>
  <c r="CY283" i="2"/>
  <c r="N324" i="2"/>
  <c r="AE236" i="2"/>
  <c r="BO319" i="2"/>
  <c r="BU251" i="2"/>
  <c r="CP290" i="2"/>
  <c r="AI294" i="2"/>
  <c r="CP311" i="2"/>
  <c r="CG235" i="2"/>
  <c r="BD225" i="2"/>
  <c r="BW238" i="2"/>
  <c r="CD302" i="2"/>
  <c r="E296" i="2"/>
  <c r="CH324" i="2"/>
  <c r="CO226" i="2"/>
  <c r="AD239" i="2"/>
  <c r="N323" i="2"/>
  <c r="BF247" i="2"/>
  <c r="AZ297" i="2"/>
  <c r="BR247" i="2"/>
  <c r="BC249" i="2"/>
  <c r="BM324" i="2"/>
  <c r="CY284" i="2"/>
  <c r="AZ273" i="2"/>
  <c r="CF231" i="2"/>
  <c r="AV302" i="2"/>
  <c r="CC248" i="2"/>
  <c r="K268" i="2"/>
  <c r="CJ309" i="2"/>
  <c r="CF243" i="2"/>
  <c r="AI224" i="2"/>
  <c r="AJ291" i="2"/>
  <c r="BF256" i="2"/>
  <c r="BZ265" i="2"/>
  <c r="BK257" i="2"/>
  <c r="CA247" i="2"/>
  <c r="BL312" i="2"/>
  <c r="E287" i="2"/>
  <c r="CA291" i="2"/>
  <c r="H324" i="2"/>
  <c r="W267" i="2"/>
  <c r="CV327" i="2"/>
  <c r="CY233" i="2"/>
  <c r="AF235" i="2"/>
  <c r="BL309" i="2"/>
  <c r="AS266" i="2"/>
  <c r="CG248" i="2"/>
  <c r="J303" i="2"/>
  <c r="BJ311" i="2"/>
  <c r="X316" i="2"/>
  <c r="G275" i="2"/>
  <c r="CU261" i="2"/>
  <c r="BT274" i="2"/>
  <c r="AO267" i="2"/>
  <c r="DB304" i="2"/>
  <c r="Y261" i="2"/>
  <c r="BS302" i="2"/>
  <c r="DD269" i="2"/>
  <c r="CX328" i="2"/>
  <c r="AI309" i="2"/>
  <c r="BD232" i="2"/>
  <c r="CE260" i="2"/>
  <c r="D271" i="2"/>
  <c r="BS277" i="2"/>
  <c r="Q238" i="2"/>
  <c r="CM266" i="2"/>
  <c r="W294" i="2"/>
  <c r="CQ312" i="2"/>
  <c r="DA277" i="2"/>
  <c r="AA310" i="2"/>
  <c r="CW256" i="2"/>
  <c r="CB320" i="2"/>
  <c r="AM317" i="2"/>
  <c r="AG227" i="2"/>
  <c r="CN306" i="2"/>
  <c r="CP314" i="2"/>
  <c r="R288" i="2"/>
  <c r="BM244" i="2"/>
  <c r="CR324" i="2"/>
  <c r="AX227" i="2"/>
  <c r="CD285" i="2"/>
  <c r="DC315" i="2"/>
  <c r="BG263" i="2"/>
  <c r="BG258" i="2"/>
  <c r="BZ236" i="2"/>
  <c r="M301" i="2"/>
  <c r="T286" i="2"/>
  <c r="AI276" i="2"/>
  <c r="AN269" i="2"/>
  <c r="CN257" i="2"/>
  <c r="CA286" i="2"/>
  <c r="AG224" i="2"/>
  <c r="AQ319" i="2"/>
  <c r="AS296" i="2"/>
  <c r="CU274" i="2"/>
  <c r="AR253" i="2"/>
  <c r="BK299" i="2"/>
  <c r="BE249" i="2"/>
  <c r="BN302" i="2"/>
  <c r="DC253" i="2"/>
  <c r="BW230" i="2"/>
  <c r="CG232" i="2"/>
  <c r="CS223" i="2"/>
  <c r="AV259" i="2"/>
  <c r="AJ245" i="2"/>
  <c r="U304" i="2"/>
  <c r="E313" i="2"/>
  <c r="CC270" i="2"/>
  <c r="AB278" i="2"/>
  <c r="CL267" i="2"/>
  <c r="BE317" i="2"/>
  <c r="K328" i="2"/>
  <c r="AD310" i="2"/>
  <c r="CD234" i="2"/>
  <c r="CE303" i="2"/>
  <c r="BU279" i="2"/>
  <c r="H254" i="2"/>
  <c r="AT306" i="2"/>
  <c r="CP277" i="2"/>
  <c r="E247" i="2"/>
  <c r="Z242" i="2"/>
  <c r="AP231" i="2"/>
  <c r="BK312" i="2"/>
  <c r="CF300" i="2"/>
  <c r="N283" i="2"/>
  <c r="CH254" i="2"/>
  <c r="BI269" i="2"/>
  <c r="CS239" i="2"/>
  <c r="BC251" i="2"/>
  <c r="AC256" i="2"/>
  <c r="O234" i="2"/>
  <c r="E316" i="2"/>
  <c r="U266" i="2"/>
  <c r="D278" i="2"/>
  <c r="CO258" i="2"/>
  <c r="CJ308" i="2"/>
  <c r="CU263" i="2"/>
  <c r="CS233" i="2"/>
  <c r="AQ306" i="2"/>
  <c r="AW321" i="2"/>
  <c r="T328" i="2"/>
  <c r="D327" i="2"/>
  <c r="BO301" i="2"/>
  <c r="J321" i="2"/>
  <c r="AK326" i="2"/>
  <c r="CL297" i="2"/>
  <c r="BK325" i="2"/>
  <c r="AL263" i="2"/>
  <c r="S246" i="2"/>
  <c r="BO305" i="2"/>
  <c r="AZ260" i="2"/>
  <c r="AF315" i="2"/>
  <c r="AE249" i="2"/>
  <c r="AR242" i="2"/>
  <c r="AH271" i="2"/>
  <c r="L253" i="2"/>
  <c r="CM293" i="2"/>
  <c r="CD303" i="2"/>
  <c r="BI279" i="2"/>
  <c r="CX295" i="2"/>
  <c r="BY289" i="2"/>
  <c r="BW246" i="2"/>
  <c r="Q262" i="2"/>
  <c r="BF290" i="2"/>
  <c r="AP244" i="2"/>
  <c r="BA322" i="2"/>
  <c r="AX289" i="2"/>
  <c r="CU324" i="2"/>
  <c r="V300" i="2"/>
  <c r="CX238" i="2"/>
  <c r="AM319" i="2"/>
  <c r="CW268" i="2"/>
  <c r="P261" i="2"/>
  <c r="BQ257" i="2"/>
  <c r="P285" i="2"/>
  <c r="BU320" i="2"/>
  <c r="CX298" i="2"/>
  <c r="AY310" i="2"/>
  <c r="O265" i="2"/>
  <c r="J291" i="2"/>
  <c r="AT328" i="2"/>
  <c r="CY287" i="2"/>
  <c r="BT283" i="2"/>
  <c r="AF250" i="2"/>
  <c r="S272" i="2"/>
  <c r="BU255" i="2"/>
  <c r="AB303" i="2"/>
  <c r="BX313" i="2"/>
  <c r="CK318" i="2"/>
  <c r="H239" i="2"/>
  <c r="BN250" i="2"/>
  <c r="AJ296" i="2"/>
  <c r="BO256" i="2"/>
  <c r="CT223" i="2"/>
  <c r="DB252" i="2"/>
  <c r="AJ234" i="2"/>
  <c r="AJ299" i="2"/>
  <c r="CD240" i="2"/>
  <c r="J226" i="2"/>
  <c r="AW238" i="2"/>
  <c r="CF304" i="2"/>
  <c r="CS318" i="2"/>
  <c r="BU321" i="2"/>
  <c r="AZ301" i="2"/>
  <c r="I284" i="2"/>
  <c r="AJ305" i="2"/>
  <c r="CS289" i="2"/>
  <c r="J235" i="2"/>
  <c r="BV276" i="2"/>
  <c r="BV272" i="2"/>
  <c r="BL317" i="2"/>
  <c r="V282" i="2"/>
  <c r="CP263" i="2"/>
  <c r="CX268" i="2"/>
  <c r="AC302" i="2"/>
  <c r="Z282" i="2"/>
  <c r="AH295" i="2"/>
  <c r="CO280" i="2"/>
  <c r="J326" i="2"/>
  <c r="BI270" i="2"/>
  <c r="CU225" i="2"/>
  <c r="D297" i="2"/>
  <c r="BI328" i="2"/>
  <c r="T287" i="2"/>
  <c r="I272" i="2"/>
  <c r="AU250" i="2"/>
  <c r="AU303" i="2"/>
  <c r="AP282" i="2"/>
  <c r="BU275" i="2"/>
  <c r="CO282" i="2"/>
  <c r="W279" i="2"/>
  <c r="Q309" i="2"/>
  <c r="N326" i="2"/>
  <c r="AL230" i="2"/>
  <c r="K247" i="2"/>
  <c r="BM281" i="2"/>
  <c r="CM316" i="2"/>
  <c r="AJ309" i="2"/>
  <c r="BQ275" i="2"/>
  <c r="AR317" i="2"/>
  <c r="T259" i="2"/>
  <c r="BN269" i="2"/>
  <c r="BE296" i="2"/>
  <c r="BC264" i="2"/>
  <c r="AR316" i="2"/>
  <c r="AG265" i="2"/>
  <c r="BP277" i="2"/>
  <c r="H261" i="2"/>
  <c r="V302" i="2"/>
  <c r="H310" i="2"/>
  <c r="CC260" i="2"/>
  <c r="E232" i="2"/>
  <c r="DD303" i="2"/>
  <c r="BV249" i="2"/>
  <c r="O262" i="2"/>
  <c r="I323" i="2"/>
  <c r="AS313" i="2"/>
  <c r="CX317" i="2"/>
  <c r="AT264" i="2"/>
  <c r="CN312" i="2"/>
  <c r="AH312" i="2"/>
  <c r="BP320" i="2"/>
  <c r="AT289" i="2"/>
  <c r="CF306" i="2"/>
  <c r="CP241" i="2"/>
  <c r="T300" i="2"/>
  <c r="L251" i="2"/>
  <c r="CM244" i="2"/>
  <c r="X265" i="2"/>
  <c r="X295" i="2"/>
  <c r="CM257" i="2"/>
  <c r="CW266" i="2"/>
  <c r="K241" i="2"/>
  <c r="BU245" i="2"/>
  <c r="AP239" i="2"/>
  <c r="CG310" i="2"/>
  <c r="T317" i="2"/>
  <c r="CF288" i="2"/>
  <c r="BM320" i="2"/>
  <c r="BD296" i="2"/>
  <c r="N244" i="2"/>
  <c r="M267" i="2"/>
  <c r="CD293" i="2"/>
  <c r="AI322" i="2"/>
  <c r="BB225" i="2"/>
  <c r="P240" i="2"/>
  <c r="AT310" i="2"/>
  <c r="AF244" i="2"/>
  <c r="AQ249" i="2"/>
  <c r="AQ254" i="2"/>
  <c r="BV230" i="2"/>
  <c r="D312" i="2"/>
  <c r="AP305" i="2"/>
  <c r="AG240" i="2"/>
  <c r="P270" i="2"/>
  <c r="CT313" i="2"/>
  <c r="BZ302" i="2"/>
  <c r="BB232" i="2"/>
  <c r="BL248" i="2"/>
  <c r="DA291" i="2"/>
  <c r="N311" i="2"/>
  <c r="AF282" i="2"/>
  <c r="BD313" i="2"/>
  <c r="BR275" i="2"/>
  <c r="BJ312" i="2"/>
  <c r="S295" i="2"/>
  <c r="BY270" i="2"/>
  <c r="CP310" i="2"/>
  <c r="BB251" i="2"/>
  <c r="BD269" i="2"/>
  <c r="AJ268" i="2"/>
  <c r="AL320" i="2"/>
  <c r="BT280" i="2"/>
  <c r="DD280" i="2"/>
  <c r="BX298" i="2"/>
  <c r="W270" i="2"/>
  <c r="BG270" i="2"/>
  <c r="BI287" i="2"/>
  <c r="AD322" i="2"/>
  <c r="CD229" i="2"/>
  <c r="AV304" i="2"/>
  <c r="CZ269" i="2"/>
  <c r="CK245" i="2"/>
  <c r="BM310" i="2"/>
  <c r="CU323" i="2"/>
  <c r="AP314" i="2"/>
  <c r="BV302" i="2"/>
  <c r="BD281" i="2"/>
  <c r="AU280" i="2"/>
  <c r="T251" i="2"/>
  <c r="BZ263" i="2"/>
  <c r="AK295" i="2"/>
  <c r="S314" i="2"/>
  <c r="CT266" i="2"/>
  <c r="BH278" i="2"/>
  <c r="BO299" i="2"/>
  <c r="BE295" i="2"/>
  <c r="CB300" i="2"/>
  <c r="CO312" i="2"/>
  <c r="CS244" i="2"/>
  <c r="CV250" i="2"/>
  <c r="CN288" i="2"/>
  <c r="J315" i="2"/>
  <c r="CU311" i="2"/>
  <c r="AR225" i="2"/>
  <c r="AX226" i="2"/>
  <c r="F228" i="2"/>
  <c r="CE226" i="2"/>
  <c r="CQ227" i="2"/>
  <c r="S277" i="2"/>
  <c r="AX236" i="2"/>
  <c r="C284" i="2"/>
  <c r="CU251" i="2"/>
  <c r="CG303" i="2"/>
  <c r="BK286" i="2"/>
  <c r="S255" i="2"/>
  <c r="BJ259" i="2"/>
  <c r="BK262" i="2"/>
  <c r="BE307" i="2"/>
  <c r="BO279" i="2"/>
  <c r="AH251" i="2"/>
  <c r="Z258" i="2"/>
  <c r="CY260" i="2"/>
  <c r="AN310" i="2"/>
  <c r="AR314" i="2"/>
  <c r="CF296" i="2"/>
  <c r="AL304" i="2"/>
  <c r="BP327" i="2"/>
  <c r="CD266" i="2"/>
  <c r="CO270" i="2"/>
  <c r="DC317" i="2"/>
  <c r="BZ248" i="2"/>
  <c r="AH243" i="2"/>
  <c r="BB308" i="2"/>
  <c r="AT312" i="2"/>
  <c r="CB312" i="2"/>
  <c r="BF316" i="2"/>
  <c r="BB318" i="2"/>
  <c r="CP321" i="2"/>
  <c r="F226" i="2"/>
  <c r="BM287" i="2"/>
  <c r="N255" i="2"/>
  <c r="F291" i="2"/>
  <c r="BK253" i="2"/>
  <c r="BL293" i="2"/>
  <c r="CG309" i="2"/>
  <c r="BH312" i="2"/>
  <c r="U287" i="2"/>
  <c r="CN281" i="2"/>
  <c r="BS290" i="2"/>
  <c r="H238" i="2"/>
  <c r="S238" i="2"/>
  <c r="DC301" i="2"/>
  <c r="CA272" i="2"/>
  <c r="L225" i="2"/>
  <c r="O246" i="2"/>
  <c r="BU262" i="2"/>
  <c r="DB277" i="2"/>
  <c r="BX228" i="2"/>
  <c r="S229" i="2"/>
  <c r="E235" i="2"/>
  <c r="M241" i="2"/>
  <c r="DD298" i="2"/>
  <c r="BB291" i="2"/>
  <c r="BF226" i="2"/>
  <c r="AH291" i="2"/>
  <c r="AQ317" i="2"/>
  <c r="BA283" i="2"/>
  <c r="Z225" i="2"/>
  <c r="BH286" i="2"/>
  <c r="BT281" i="2"/>
  <c r="DB259" i="2"/>
  <c r="CI298" i="2"/>
  <c r="AV293" i="2"/>
  <c r="CN276" i="2"/>
  <c r="BL262" i="2"/>
  <c r="CR323" i="2"/>
  <c r="BK310" i="2"/>
  <c r="AA265" i="2"/>
  <c r="BV311" i="2"/>
  <c r="BT265" i="2"/>
  <c r="BS236" i="2"/>
  <c r="AT307" i="2"/>
  <c r="N280" i="2"/>
  <c r="BI312" i="2"/>
  <c r="AR268" i="2"/>
  <c r="BA329" i="2"/>
  <c r="BY224" i="2"/>
  <c r="AM307" i="2"/>
  <c r="AZ257" i="2"/>
  <c r="BT243" i="2"/>
  <c r="D307" i="2"/>
  <c r="CR312" i="2"/>
  <c r="CF257" i="2"/>
  <c r="S261" i="2"/>
  <c r="O249" i="2"/>
  <c r="O273" i="2"/>
  <c r="CS272" i="2"/>
  <c r="BL300" i="2"/>
  <c r="W253" i="2"/>
  <c r="AU246" i="2"/>
  <c r="AT249" i="2"/>
  <c r="L275" i="2"/>
  <c r="CC289" i="2"/>
  <c r="BL278" i="2"/>
  <c r="BB329" i="2"/>
  <c r="I246" i="2"/>
  <c r="CI257" i="2"/>
  <c r="AN322" i="2"/>
  <c r="AW230" i="2"/>
  <c r="AQ324" i="2"/>
  <c r="CA241" i="2"/>
  <c r="CV280" i="2"/>
  <c r="BE316" i="2"/>
  <c r="CU318" i="2"/>
  <c r="AD271" i="2"/>
  <c r="AQ310" i="2"/>
  <c r="BX327" i="2"/>
  <c r="J270" i="2"/>
  <c r="K250" i="2"/>
  <c r="BQ233" i="2"/>
  <c r="K294" i="2"/>
  <c r="U319" i="2"/>
  <c r="BL272" i="2"/>
  <c r="BB302" i="2"/>
  <c r="AW276" i="2"/>
  <c r="BF285" i="2"/>
  <c r="R313" i="2"/>
  <c r="BA247" i="2"/>
  <c r="CL258" i="2"/>
  <c r="F308" i="2"/>
  <c r="BY237" i="2"/>
  <c r="BR283" i="2"/>
  <c r="S243" i="2"/>
  <c r="BP246" i="2"/>
  <c r="AO242" i="2"/>
  <c r="BF281" i="2"/>
  <c r="BF291" i="2"/>
  <c r="BY280" i="2"/>
  <c r="CP238" i="2"/>
  <c r="BP249" i="2"/>
  <c r="CX243" i="2"/>
  <c r="CL306" i="2"/>
  <c r="R274" i="2"/>
  <c r="N310" i="2"/>
  <c r="AP268" i="2"/>
  <c r="AY267" i="2"/>
  <c r="BL241" i="2"/>
  <c r="CH310" i="2"/>
  <c r="CE313" i="2"/>
  <c r="H258" i="2"/>
  <c r="CU240" i="2"/>
  <c r="CN243" i="2"/>
  <c r="BM246" i="2"/>
  <c r="U308" i="2"/>
  <c r="CA309" i="2"/>
  <c r="R312" i="2"/>
  <c r="AY308" i="2"/>
  <c r="P274" i="2"/>
  <c r="O240" i="2"/>
  <c r="DC292" i="2"/>
  <c r="M313" i="2"/>
  <c r="Z278" i="2"/>
  <c r="CJ244" i="2"/>
  <c r="Z315" i="2"/>
  <c r="BP293" i="2"/>
  <c r="AB302" i="2"/>
  <c r="R316" i="2"/>
  <c r="CP322" i="2"/>
  <c r="CI276" i="2"/>
  <c r="I300" i="2"/>
  <c r="BZ275" i="2"/>
  <c r="CD260" i="2"/>
  <c r="C269" i="2"/>
  <c r="L250" i="2"/>
  <c r="BT238" i="2"/>
  <c r="H313" i="2"/>
  <c r="AS302" i="2"/>
  <c r="AP302" i="2"/>
  <c r="CQ287" i="2"/>
  <c r="Q241" i="2"/>
  <c r="K236" i="2"/>
  <c r="BB328" i="2"/>
  <c r="AT251" i="2"/>
  <c r="AR232" i="2"/>
  <c r="BB256" i="2"/>
  <c r="BW311" i="2"/>
  <c r="AL260" i="2"/>
  <c r="U314" i="2"/>
  <c r="AK259" i="2"/>
  <c r="DB327" i="2"/>
  <c r="AO315" i="2"/>
  <c r="DB238" i="2"/>
  <c r="CW292" i="2"/>
  <c r="X317" i="2"/>
  <c r="AA317" i="2"/>
  <c r="AP242" i="2"/>
  <c r="BQ272" i="2"/>
  <c r="AA247" i="2"/>
  <c r="CC243" i="2"/>
  <c r="BJ329" i="2"/>
  <c r="CZ286" i="2"/>
  <c r="BI282" i="2"/>
  <c r="BL271" i="2"/>
  <c r="BW291" i="2"/>
  <c r="BH227" i="2"/>
  <c r="N304" i="2"/>
  <c r="AH323" i="2"/>
  <c r="CT230" i="2"/>
  <c r="BV283" i="2"/>
  <c r="T270" i="2"/>
  <c r="AQ299" i="2"/>
  <c r="AI297" i="2"/>
  <c r="M310" i="2"/>
  <c r="B312" i="2"/>
  <c r="J306" i="2"/>
  <c r="BM285" i="2"/>
  <c r="BJ224" i="2"/>
  <c r="AY245" i="2"/>
  <c r="AA272" i="2"/>
  <c r="CP248" i="2"/>
  <c r="BO235" i="2"/>
  <c r="DC287" i="2"/>
  <c r="CV314" i="2"/>
  <c r="BZ271" i="2"/>
  <c r="CT286" i="2"/>
  <c r="CG250" i="2"/>
  <c r="BR232" i="2"/>
  <c r="N235" i="2"/>
  <c r="DA246" i="2"/>
  <c r="S285" i="2"/>
  <c r="BQ321" i="2"/>
  <c r="AG263" i="2"/>
  <c r="AI304" i="2"/>
  <c r="BY248" i="2"/>
  <c r="R290" i="2"/>
  <c r="BO307" i="2"/>
  <c r="L246" i="2"/>
  <c r="CQ223" i="2"/>
  <c r="CN286" i="2"/>
  <c r="AL265" i="2"/>
  <c r="CH231" i="2"/>
  <c r="AQ230" i="2"/>
  <c r="CZ224" i="2"/>
  <c r="DB241" i="2"/>
  <c r="CL242" i="2"/>
  <c r="Y325" i="2"/>
  <c r="CU235" i="2"/>
  <c r="DC233" i="2"/>
  <c r="Y276" i="2"/>
  <c r="K298" i="2"/>
  <c r="DC305" i="2"/>
  <c r="K323" i="2"/>
  <c r="AY305" i="2"/>
  <c r="P249" i="2"/>
  <c r="CI313" i="2"/>
  <c r="CW261" i="2"/>
  <c r="BJ296" i="2"/>
  <c r="BM318" i="2"/>
  <c r="BR316" i="2"/>
  <c r="AQ316" i="2"/>
  <c r="CI277" i="2"/>
  <c r="CK307" i="2"/>
  <c r="AY298" i="2"/>
  <c r="CP302" i="2"/>
  <c r="BG305" i="2"/>
  <c r="N309" i="2"/>
  <c r="DA315" i="2"/>
  <c r="CA267" i="2"/>
  <c r="X283" i="2"/>
  <c r="CA263" i="2"/>
  <c r="CN232" i="2"/>
  <c r="AJ316" i="2"/>
  <c r="CK239" i="2"/>
  <c r="B249" i="2"/>
  <c r="DD254" i="2"/>
  <c r="CJ322" i="2"/>
  <c r="CH317" i="2"/>
  <c r="C283" i="2"/>
  <c r="Q245" i="2"/>
  <c r="B261" i="2"/>
  <c r="AL275" i="2"/>
  <c r="AL261" i="2"/>
  <c r="AO262" i="2"/>
  <c r="BK319" i="2"/>
  <c r="AW288" i="2"/>
  <c r="I260" i="2"/>
  <c r="CA248" i="2"/>
  <c r="CI250" i="2"/>
  <c r="Y302" i="2"/>
  <c r="W325" i="2"/>
  <c r="T265" i="2"/>
  <c r="BQ239" i="2"/>
  <c r="M291" i="2"/>
  <c r="CY327" i="2"/>
  <c r="BC287" i="2"/>
  <c r="DA302" i="2"/>
  <c r="CB309" i="2"/>
  <c r="H265" i="2"/>
  <c r="W287" i="2"/>
  <c r="BI260" i="2"/>
  <c r="CR301" i="2"/>
  <c r="CU275" i="2"/>
  <c r="Y259" i="2"/>
  <c r="J292" i="2"/>
  <c r="E285" i="2"/>
  <c r="R236" i="2"/>
  <c r="CW265" i="2"/>
  <c r="BN297" i="2"/>
  <c r="Q317" i="2"/>
  <c r="AM263" i="2"/>
  <c r="I241" i="2"/>
  <c r="BG251" i="2"/>
  <c r="AV315" i="2"/>
  <c r="AC294" i="2"/>
  <c r="CL236" i="2"/>
  <c r="AN246" i="2"/>
  <c r="F294" i="2"/>
  <c r="AD305" i="2"/>
  <c r="BP314" i="2"/>
  <c r="AJ255" i="2"/>
  <c r="AV276" i="2"/>
  <c r="AV275" i="2"/>
  <c r="CN265" i="2"/>
  <c r="AN300" i="2"/>
  <c r="CS287" i="2"/>
  <c r="CO278" i="2"/>
  <c r="BK326" i="2"/>
  <c r="U252" i="2"/>
  <c r="BG300" i="2"/>
  <c r="AO248" i="2"/>
  <c r="CN277" i="2"/>
  <c r="U236" i="2"/>
  <c r="BP289" i="2"/>
  <c r="CC281" i="2"/>
  <c r="AD231" i="2"/>
  <c r="T299" i="2"/>
  <c r="BJ283" i="2"/>
  <c r="BY320" i="2"/>
  <c r="BK271" i="2"/>
  <c r="AH245" i="2"/>
  <c r="L299" i="2"/>
  <c r="BW231" i="2"/>
  <c r="I254" i="2"/>
  <c r="BQ318" i="2"/>
  <c r="Q268" i="2"/>
  <c r="AW298" i="2"/>
  <c r="AN237" i="2"/>
  <c r="P244" i="2"/>
  <c r="BL296" i="2"/>
  <c r="X306" i="2"/>
  <c r="CW230" i="2"/>
  <c r="BR233" i="2"/>
  <c r="U279" i="2"/>
  <c r="W288" i="2"/>
  <c r="O317" i="2"/>
  <c r="AW299" i="2"/>
  <c r="AY232" i="2"/>
  <c r="CW232" i="2"/>
  <c r="CF312" i="2"/>
  <c r="CB285" i="2"/>
  <c r="DD319" i="2"/>
  <c r="AI301" i="2"/>
  <c r="AV323" i="2"/>
  <c r="BA284" i="2"/>
  <c r="CD257" i="2"/>
  <c r="J238" i="2"/>
  <c r="T309" i="2"/>
  <c r="CR283" i="2"/>
  <c r="CP292" i="2"/>
  <c r="BV270" i="2"/>
  <c r="V290" i="2"/>
  <c r="AM280" i="2"/>
  <c r="BR263" i="2"/>
  <c r="W299" i="2"/>
  <c r="BM282" i="2"/>
  <c r="BH315" i="2"/>
  <c r="CV266" i="2"/>
  <c r="F277" i="2"/>
  <c r="BR321" i="2"/>
  <c r="DC224" i="2"/>
  <c r="AU294" i="2"/>
  <c r="F262" i="2"/>
  <c r="L284" i="2"/>
  <c r="CP295" i="2"/>
  <c r="N313" i="2"/>
  <c r="AK293" i="2"/>
  <c r="CY231" i="2"/>
  <c r="CY288" i="2"/>
  <c r="CD282" i="2"/>
  <c r="CE266" i="2"/>
  <c r="CB326" i="2"/>
  <c r="V240" i="2"/>
  <c r="H272" i="2"/>
  <c r="D266" i="2"/>
  <c r="AY246" i="2"/>
  <c r="K230" i="2"/>
  <c r="W244" i="2"/>
  <c r="BJ320" i="2"/>
  <c r="BK283" i="2"/>
  <c r="X259" i="2"/>
  <c r="BX280" i="2"/>
  <c r="AF297" i="2"/>
  <c r="G234" i="2"/>
  <c r="BJ282" i="2"/>
  <c r="S324" i="2"/>
  <c r="BY243" i="2"/>
  <c r="Z255" i="2"/>
  <c r="X321" i="2"/>
  <c r="AE275" i="2"/>
  <c r="AA302" i="2"/>
  <c r="BW275" i="2"/>
  <c r="DB316" i="2"/>
  <c r="BA321" i="2"/>
  <c r="AZ304" i="2"/>
  <c r="E263" i="2"/>
  <c r="BF319" i="2"/>
  <c r="DB224" i="2"/>
  <c r="CQ228" i="2"/>
  <c r="CV316" i="2"/>
  <c r="CA300" i="2"/>
  <c r="BP269" i="2"/>
  <c r="P295" i="2"/>
  <c r="CA246" i="2"/>
  <c r="DC284" i="2"/>
  <c r="V317" i="2"/>
  <c r="M260" i="2"/>
  <c r="Y245" i="2"/>
  <c r="CG298" i="2"/>
  <c r="AT252" i="2"/>
  <c r="CH314" i="2"/>
  <c r="AD292" i="2"/>
  <c r="BE314" i="2"/>
  <c r="CT260" i="2"/>
  <c r="CI325" i="2"/>
  <c r="CG301" i="2"/>
  <c r="CZ264" i="2"/>
  <c r="R296" i="2"/>
  <c r="AY284" i="2"/>
  <c r="BN316" i="2"/>
  <c r="AH234" i="2"/>
  <c r="CL325" i="2"/>
  <c r="AG303" i="2"/>
  <c r="CA256" i="2"/>
  <c r="Q307" i="2"/>
  <c r="AX273" i="2"/>
  <c r="AW283" i="2"/>
  <c r="BL276" i="2"/>
  <c r="AO302" i="2"/>
  <c r="CD326" i="2"/>
  <c r="CO273" i="2"/>
  <c r="CA312" i="2"/>
  <c r="BC270" i="2"/>
  <c r="AB246" i="2"/>
  <c r="CZ271" i="2"/>
  <c r="DA299" i="2"/>
  <c r="DC236" i="2"/>
  <c r="AT269" i="2"/>
  <c r="O258" i="2"/>
  <c r="BR225" i="2"/>
  <c r="I318" i="2"/>
  <c r="AK306" i="2"/>
  <c r="DC277" i="2"/>
  <c r="T321" i="2"/>
  <c r="AU255" i="2"/>
  <c r="N252" i="2"/>
  <c r="AJ329" i="2"/>
  <c r="CL317" i="2"/>
  <c r="M265" i="2"/>
  <c r="AH231" i="2"/>
  <c r="BG277" i="2"/>
  <c r="AS319" i="2"/>
  <c r="Z262" i="2"/>
  <c r="CF286" i="2"/>
  <c r="BW296" i="2"/>
  <c r="CZ322" i="2"/>
  <c r="CW291" i="2"/>
  <c r="DA272" i="2"/>
  <c r="AH223" i="2"/>
  <c r="BZ299" i="2"/>
  <c r="BD263" i="2"/>
  <c r="D249" i="2"/>
  <c r="AI254" i="2"/>
  <c r="AY254" i="2"/>
  <c r="CF224" i="2"/>
  <c r="AU291" i="2"/>
  <c r="CT328" i="2"/>
  <c r="K234" i="2"/>
  <c r="CI272" i="2"/>
  <c r="D255" i="2"/>
  <c r="CD273" i="2"/>
  <c r="AI293" i="2"/>
  <c r="Q224" i="2"/>
  <c r="G254" i="2"/>
  <c r="BD329" i="2"/>
  <c r="CN226" i="2"/>
  <c r="CJ315" i="2"/>
  <c r="BL275" i="2"/>
  <c r="CD281" i="2"/>
  <c r="V283" i="2"/>
  <c r="CF283" i="2"/>
  <c r="Q314" i="2"/>
  <c r="E278" i="2"/>
  <c r="M245" i="2"/>
  <c r="BQ225" i="2"/>
  <c r="AK273" i="2"/>
  <c r="AU234" i="2"/>
  <c r="BT247" i="2"/>
  <c r="AP234" i="2"/>
  <c r="I302" i="2"/>
  <c r="O259" i="2"/>
  <c r="B254" i="2"/>
  <c r="AT237" i="2"/>
  <c r="U262" i="2"/>
  <c r="BX308" i="2"/>
  <c r="BF258" i="2"/>
  <c r="H315" i="2"/>
  <c r="BD304" i="2"/>
  <c r="CN291" i="2"/>
  <c r="AS300" i="2"/>
  <c r="BI290" i="2"/>
  <c r="BE313" i="2"/>
  <c r="CR240" i="2"/>
  <c r="CV325" i="2"/>
  <c r="CR322" i="2"/>
  <c r="CC253" i="2"/>
  <c r="CG302" i="2"/>
  <c r="BT249" i="2"/>
  <c r="CB294" i="2"/>
  <c r="AW239" i="2"/>
  <c r="O286" i="2"/>
  <c r="AX239" i="2"/>
  <c r="I289" i="2"/>
  <c r="AK224" i="2"/>
  <c r="K315" i="2"/>
  <c r="AO272" i="2"/>
  <c r="AH277" i="2"/>
  <c r="G249" i="2"/>
  <c r="BK282" i="2"/>
  <c r="BC243" i="2"/>
  <c r="J250" i="2"/>
  <c r="B323" i="2"/>
  <c r="D229" i="2"/>
  <c r="CU314" i="2"/>
  <c r="BU311" i="2"/>
  <c r="AH305" i="2"/>
  <c r="DD329" i="2"/>
  <c r="CO254" i="2"/>
  <c r="DC227" i="2"/>
  <c r="BN266" i="2"/>
  <c r="BA256" i="2"/>
  <c r="BN241" i="2"/>
  <c r="DA257" i="2"/>
  <c r="AJ270" i="2"/>
  <c r="BY236" i="2"/>
  <c r="DA266" i="2"/>
  <c r="BP260" i="2"/>
  <c r="CD294" i="2"/>
  <c r="O247" i="2"/>
  <c r="BO270" i="2"/>
  <c r="CS297" i="2"/>
  <c r="CV257" i="2"/>
  <c r="BX257" i="2"/>
  <c r="CR275" i="2"/>
  <c r="CJ251" i="2"/>
  <c r="W286" i="2"/>
  <c r="BP224" i="2"/>
  <c r="AS283" i="2"/>
  <c r="BY286" i="2"/>
  <c r="BM325" i="2"/>
  <c r="AK294" i="2"/>
  <c r="AE226" i="2"/>
  <c r="AE234" i="2"/>
  <c r="CI300" i="2"/>
  <c r="O244" i="2"/>
  <c r="AO320" i="2"/>
  <c r="BH296" i="2"/>
  <c r="BI266" i="2"/>
  <c r="CK301" i="2"/>
  <c r="X296" i="2"/>
  <c r="CF315" i="2"/>
  <c r="BR325" i="2"/>
  <c r="CT309" i="2"/>
  <c r="AW270" i="2"/>
  <c r="AA268" i="2"/>
  <c r="D293" i="2"/>
  <c r="CK278" i="2"/>
  <c r="AF236" i="2"/>
  <c r="CV281" i="2"/>
  <c r="CT267" i="2"/>
  <c r="CO306" i="2"/>
  <c r="L326" i="2"/>
  <c r="AQ265" i="2"/>
  <c r="O297" i="2"/>
  <c r="BV271" i="2"/>
  <c r="H275" i="2"/>
  <c r="AO275" i="2"/>
  <c r="CH279" i="2"/>
  <c r="AA248" i="2"/>
  <c r="Q320" i="2"/>
  <c r="CF246" i="2"/>
  <c r="R270" i="2"/>
  <c r="AZ306" i="2"/>
  <c r="AF256" i="2"/>
  <c r="CV268" i="2"/>
  <c r="AO300" i="2"/>
  <c r="DB281" i="2"/>
  <c r="BD289" i="2"/>
  <c r="BZ315" i="2"/>
  <c r="BU236" i="2"/>
  <c r="J305" i="2"/>
  <c r="CV238" i="2"/>
  <c r="AM302" i="2"/>
  <c r="BH260" i="2"/>
  <c r="BD253" i="2"/>
  <c r="P275" i="2"/>
  <c r="BO274" i="2"/>
  <c r="BS303" i="2"/>
  <c r="CX306" i="2"/>
  <c r="CE225" i="2"/>
  <c r="CJ237" i="2"/>
  <c r="BV260" i="2"/>
  <c r="C251" i="2"/>
  <c r="AS298" i="2"/>
  <c r="E224" i="2"/>
  <c r="DB286" i="2"/>
  <c r="AP299" i="2"/>
  <c r="BI268" i="2"/>
  <c r="CO325" i="2"/>
  <c r="Z254" i="2"/>
  <c r="BJ263" i="2"/>
  <c r="BC311" i="2"/>
  <c r="N275" i="2"/>
  <c r="CW302" i="2"/>
  <c r="BC231" i="2"/>
  <c r="C326" i="2"/>
  <c r="N281" i="2"/>
  <c r="CH238" i="2"/>
  <c r="AV291" i="2"/>
  <c r="BS292" i="2"/>
  <c r="AR245" i="2"/>
  <c r="V255" i="2"/>
  <c r="BJ290" i="2"/>
  <c r="CO243" i="2"/>
  <c r="BP308" i="2"/>
  <c r="N298" i="2"/>
  <c r="CP254" i="2"/>
  <c r="CS232" i="2"/>
  <c r="AT301" i="2"/>
  <c r="AJ277" i="2"/>
  <c r="DA310" i="2"/>
  <c r="AN285" i="2"/>
  <c r="BO265" i="2"/>
  <c r="BQ329" i="2"/>
  <c r="AS274" i="2"/>
  <c r="BM260" i="2"/>
  <c r="AZ245" i="2"/>
  <c r="CC255" i="2"/>
  <c r="L223" i="2"/>
  <c r="BM258" i="2"/>
  <c r="AW313" i="2"/>
  <c r="AX266" i="2"/>
  <c r="BH268" i="2"/>
  <c r="O242" i="2"/>
  <c r="CN284" i="2"/>
  <c r="AO270" i="2"/>
  <c r="B281" i="2"/>
  <c r="CX271" i="2"/>
  <c r="CE284" i="2"/>
  <c r="K260" i="2"/>
  <c r="BF306" i="2"/>
  <c r="BE239" i="2"/>
  <c r="BX285" i="2"/>
  <c r="BD307" i="2"/>
  <c r="AP287" i="2"/>
  <c r="CJ312" i="2"/>
  <c r="P280" i="2"/>
  <c r="F224" i="2"/>
  <c r="BC227" i="2"/>
  <c r="CV245" i="2"/>
  <c r="CW306" i="2"/>
  <c r="Q244" i="2"/>
  <c r="AB261" i="2"/>
  <c r="CE232" i="2"/>
  <c r="AF328" i="2"/>
  <c r="B303" i="2"/>
  <c r="BX282" i="2"/>
  <c r="AK242" i="2"/>
  <c r="BW249" i="2"/>
  <c r="CJ273" i="2"/>
  <c r="BK224" i="2"/>
  <c r="N325" i="2"/>
  <c r="AI275" i="2"/>
  <c r="AU278" i="2"/>
  <c r="CO257" i="2"/>
  <c r="AD272" i="2"/>
  <c r="CV303" i="2"/>
  <c r="AK232" i="2"/>
  <c r="CW264" i="2"/>
  <c r="CS320" i="2"/>
  <c r="Z298" i="2"/>
  <c r="BQ288" i="2"/>
  <c r="CG255" i="2"/>
  <c r="BD286" i="2"/>
  <c r="CN329" i="2"/>
  <c r="T245" i="2"/>
  <c r="CP259" i="2"/>
  <c r="Y328" i="2"/>
  <c r="X286" i="2"/>
  <c r="AR283" i="2"/>
  <c r="BO262" i="2"/>
  <c r="W315" i="2"/>
  <c r="AL245" i="2"/>
  <c r="BN326" i="2"/>
  <c r="C304" i="2"/>
  <c r="E277" i="2"/>
  <c r="AX292" i="2"/>
  <c r="BG235" i="2"/>
  <c r="BU223" i="2"/>
  <c r="CP268" i="2"/>
  <c r="AU315" i="2"/>
  <c r="L314" i="2"/>
  <c r="AB325" i="2"/>
  <c r="AW311" i="2"/>
  <c r="E307" i="2"/>
  <c r="AW258" i="2"/>
  <c r="BC252" i="2"/>
  <c r="I307" i="2"/>
  <c r="H270" i="2"/>
  <c r="S309" i="2"/>
  <c r="J230" i="2"/>
  <c r="N308" i="2"/>
  <c r="T237" i="2"/>
  <c r="AI324" i="2"/>
  <c r="CZ250" i="2"/>
  <c r="AZ278" i="2"/>
  <c r="S270" i="2"/>
  <c r="BG297" i="2"/>
  <c r="CU302" i="2"/>
  <c r="CI252" i="2"/>
  <c r="Q325" i="2"/>
  <c r="I231" i="2"/>
  <c r="E288" i="2"/>
  <c r="CL286" i="2"/>
  <c r="Q310" i="2"/>
  <c r="AH273" i="2"/>
  <c r="CK329" i="2"/>
  <c r="AI314" i="2"/>
  <c r="CR247" i="2"/>
  <c r="BK324" i="2"/>
  <c r="F266" i="2"/>
  <c r="S328" i="2"/>
  <c r="DC256" i="2"/>
  <c r="AI225" i="2"/>
  <c r="BF266" i="2"/>
  <c r="AI308" i="2"/>
  <c r="BP265" i="2"/>
  <c r="D259" i="2"/>
  <c r="CQ281" i="2"/>
  <c r="AL321" i="2"/>
  <c r="CF254" i="2"/>
  <c r="R325" i="2"/>
  <c r="CE267" i="2"/>
  <c r="CA258" i="2"/>
  <c r="BJ225" i="2"/>
  <c r="BD261" i="2"/>
  <c r="DA243" i="2"/>
  <c r="AM311" i="2"/>
  <c r="T277" i="2"/>
  <c r="AM310" i="2"/>
  <c r="L323" i="2"/>
  <c r="CA316" i="2"/>
  <c r="Z253" i="2"/>
  <c r="AD295" i="2"/>
  <c r="BF282" i="2"/>
  <c r="CR251" i="2"/>
  <c r="BD290" i="2"/>
  <c r="BY274" i="2"/>
  <c r="E325" i="2"/>
  <c r="D304" i="2"/>
  <c r="CP275" i="2"/>
  <c r="CY249" i="2"/>
  <c r="AA237" i="2"/>
  <c r="B317" i="2"/>
  <c r="CH316" i="2"/>
  <c r="BR278" i="2"/>
  <c r="CN238" i="2"/>
  <c r="B266" i="2"/>
  <c r="CQ318" i="2"/>
  <c r="CR284" i="2"/>
  <c r="AH229" i="2"/>
  <c r="Q249" i="2"/>
  <c r="CM261" i="2"/>
  <c r="BL228" i="2"/>
  <c r="BK231" i="2"/>
  <c r="BE264" i="2"/>
  <c r="AP230" i="2"/>
  <c r="BG238" i="2"/>
  <c r="R224" i="2"/>
  <c r="CV246" i="2"/>
  <c r="CV267" i="2"/>
  <c r="H277" i="2"/>
  <c r="K253" i="2"/>
  <c r="BV273" i="2"/>
  <c r="T310" i="2"/>
  <c r="AG293" i="2"/>
  <c r="BB313" i="2"/>
  <c r="C256" i="2"/>
  <c r="BF304" i="2"/>
  <c r="Q280" i="2"/>
  <c r="CO288" i="2"/>
  <c r="BJ273" i="2"/>
  <c r="CW323" i="2"/>
  <c r="BU244" i="2"/>
  <c r="CZ225" i="2"/>
  <c r="BN319" i="2"/>
  <c r="CQ259" i="2"/>
  <c r="BO227" i="2"/>
  <c r="C327" i="2"/>
  <c r="Y255" i="2"/>
  <c r="CQ267" i="2"/>
  <c r="CS323" i="2"/>
  <c r="BU264" i="2"/>
  <c r="AN299" i="2"/>
  <c r="AA306" i="2"/>
  <c r="AW234" i="2"/>
  <c r="B265" i="2"/>
  <c r="N270" i="2"/>
  <c r="L325" i="2"/>
  <c r="CB304" i="2"/>
  <c r="AA273" i="2"/>
  <c r="BR323" i="2"/>
  <c r="I291" i="2"/>
  <c r="BP250" i="2"/>
  <c r="AM301" i="2"/>
  <c r="W289" i="2"/>
  <c r="AU306" i="2"/>
  <c r="BZ269" i="2"/>
  <c r="BM252" i="2"/>
  <c r="AF291" i="2"/>
  <c r="AP276" i="2"/>
  <c r="V273" i="2"/>
  <c r="C265" i="2"/>
  <c r="BP279" i="2"/>
  <c r="BC325" i="2"/>
  <c r="BA326" i="2"/>
  <c r="BQ254" i="2"/>
  <c r="AH248" i="2"/>
  <c r="DB255" i="2"/>
  <c r="CN263" i="2"/>
  <c r="BP306" i="2"/>
  <c r="CM303" i="2"/>
  <c r="CM227" i="2"/>
  <c r="T255" i="2"/>
  <c r="DA263" i="2"/>
  <c r="CC239" i="2"/>
  <c r="CP228" i="2"/>
  <c r="AT326" i="2"/>
  <c r="B293" i="2"/>
  <c r="DC255" i="2"/>
  <c r="AQ268" i="2"/>
  <c r="AC279" i="2"/>
  <c r="CQ304" i="2"/>
  <c r="CC279" i="2"/>
  <c r="AQ311" i="2"/>
  <c r="BD276" i="2"/>
  <c r="BO287" i="2"/>
  <c r="BD288" i="2"/>
  <c r="R294" i="2"/>
  <c r="BI249" i="2"/>
  <c r="CU309" i="2"/>
  <c r="AU322" i="2"/>
  <c r="AY258" i="2"/>
  <c r="D300" i="2"/>
  <c r="AG251" i="2"/>
  <c r="BJ239" i="2"/>
  <c r="BK270" i="2"/>
  <c r="AZ324" i="2"/>
  <c r="AB286" i="2"/>
  <c r="BC261" i="2"/>
  <c r="CW227" i="2"/>
  <c r="W249" i="2"/>
  <c r="CT312" i="2"/>
  <c r="O281" i="2"/>
  <c r="BJ313" i="2"/>
  <c r="AG297" i="2"/>
  <c r="H328" i="2"/>
  <c r="BP283" i="2"/>
  <c r="I234" i="2"/>
  <c r="BO272" i="2"/>
  <c r="CK247" i="2"/>
  <c r="CT296" i="2"/>
  <c r="N301" i="2"/>
  <c r="DC302" i="2"/>
  <c r="AJ302" i="2"/>
  <c r="D284" i="2"/>
  <c r="AR287" i="2"/>
  <c r="AN298" i="2"/>
  <c r="BN242" i="2"/>
  <c r="BW273" i="2"/>
  <c r="BX229" i="2"/>
  <c r="CX249" i="2"/>
  <c r="D228" i="2"/>
  <c r="CB295" i="2"/>
  <c r="AV268" i="2"/>
  <c r="F319" i="2"/>
  <c r="J249" i="2"/>
  <c r="T293" i="2"/>
  <c r="BE251" i="2"/>
  <c r="AY317" i="2"/>
  <c r="CA328" i="2"/>
  <c r="AZ259" i="2"/>
  <c r="V310" i="2"/>
  <c r="BE270" i="2"/>
  <c r="BE268" i="2"/>
  <c r="BH241" i="2"/>
  <c r="BU304" i="2"/>
  <c r="CV322" i="2"/>
  <c r="K327" i="2"/>
  <c r="AS265" i="2"/>
  <c r="Q228" i="2"/>
  <c r="Q271" i="2"/>
  <c r="CC313" i="2"/>
  <c r="AB293" i="2"/>
  <c r="AO239" i="2"/>
  <c r="CH326" i="2"/>
  <c r="BM294" i="2"/>
  <c r="O305" i="2"/>
  <c r="AY224" i="2"/>
  <c r="AF289" i="2"/>
  <c r="CY262" i="2"/>
  <c r="E328" i="2"/>
  <c r="BB306" i="2"/>
  <c r="O225" i="2"/>
  <c r="S290" i="2"/>
  <c r="BG289" i="2"/>
  <c r="BA244" i="2"/>
  <c r="AK309" i="2"/>
  <c r="Q327" i="2"/>
  <c r="BR284" i="2"/>
  <c r="CP235" i="2"/>
  <c r="AR276" i="2"/>
  <c r="T281" i="2"/>
  <c r="AB238" i="2"/>
  <c r="AH236" i="2"/>
  <c r="AQ283" i="2"/>
  <c r="BY275" i="2"/>
  <c r="CV241" i="2"/>
  <c r="BC271" i="2"/>
  <c r="AO299" i="2"/>
  <c r="AZ305" i="2"/>
  <c r="Q298" i="2"/>
  <c r="BD283" i="2"/>
  <c r="AV285" i="2"/>
  <c r="D299" i="2"/>
  <c r="AZ327" i="2"/>
  <c r="BE323" i="2"/>
  <c r="DD315" i="2"/>
  <c r="BY233" i="2"/>
  <c r="T243" i="2"/>
  <c r="DC313" i="2"/>
  <c r="CS245" i="2"/>
  <c r="AV260" i="2"/>
  <c r="Z239" i="2"/>
  <c r="CM297" i="2"/>
  <c r="BH317" i="2"/>
  <c r="BC307" i="2"/>
  <c r="K227" i="2"/>
  <c r="BM276" i="2"/>
  <c r="B290" i="2"/>
  <c r="AO252" i="2"/>
  <c r="BL261" i="2"/>
  <c r="CM230" i="2"/>
  <c r="BH273" i="2"/>
  <c r="CI292" i="2"/>
  <c r="AD279" i="2"/>
  <c r="L258" i="2"/>
  <c r="AL318" i="2"/>
  <c r="BV305" i="2"/>
  <c r="AC300" i="2"/>
  <c r="CB253" i="2"/>
  <c r="BH235" i="2"/>
  <c r="BR229" i="2"/>
  <c r="CX278" i="2"/>
  <c r="BZ290" i="2"/>
  <c r="BE283" i="2"/>
  <c r="H312" i="2"/>
  <c r="BP290" i="2"/>
  <c r="CQ297" i="2"/>
  <c r="CR234" i="2"/>
  <c r="O268" i="2"/>
  <c r="CM253" i="2"/>
  <c r="I237" i="2"/>
  <c r="CX276" i="2"/>
  <c r="Y312" i="2"/>
  <c r="AB271" i="2"/>
  <c r="AK254" i="2"/>
  <c r="G257" i="2"/>
  <c r="AP250" i="2"/>
  <c r="AR319" i="2"/>
  <c r="G317" i="2"/>
  <c r="CH311" i="2"/>
  <c r="BI256" i="2"/>
  <c r="M237" i="2"/>
  <c r="CM270" i="2"/>
  <c r="BP236" i="2"/>
  <c r="J289" i="2"/>
  <c r="BR280" i="2"/>
  <c r="C305" i="2"/>
  <c r="CD276" i="2"/>
  <c r="AX312" i="2"/>
  <c r="AL288" i="2"/>
  <c r="Y279" i="2"/>
  <c r="CE327" i="2"/>
  <c r="BU327" i="2"/>
  <c r="S296" i="2"/>
  <c r="CB270" i="2"/>
  <c r="BD314" i="2"/>
  <c r="H263" i="2"/>
  <c r="BE274" i="2"/>
  <c r="BS273" i="2"/>
  <c r="AF313" i="2"/>
  <c r="G299" i="2"/>
  <c r="BG291" i="2"/>
  <c r="BE309" i="2"/>
  <c r="L279" i="2"/>
  <c r="G297" i="2"/>
  <c r="CV307" i="2"/>
  <c r="AQ251" i="2"/>
  <c r="CT250" i="2"/>
  <c r="AQ286" i="2"/>
  <c r="BU252" i="2"/>
  <c r="BG304" i="2"/>
  <c r="CR255" i="2"/>
  <c r="X280" i="2"/>
  <c r="CX296" i="2"/>
  <c r="AV236" i="2"/>
  <c r="BQ319" i="2"/>
  <c r="CM287" i="2"/>
  <c r="BH306" i="2"/>
  <c r="CA280" i="2"/>
  <c r="BO229" i="2"/>
  <c r="AN272" i="2"/>
  <c r="CM276" i="2"/>
  <c r="BB307" i="2"/>
  <c r="Z290" i="2"/>
  <c r="BS316" i="2"/>
  <c r="BS286" i="2"/>
  <c r="CX316" i="2"/>
  <c r="BT248" i="2"/>
  <c r="BA328" i="2"/>
  <c r="DA282" i="2"/>
  <c r="B224" i="2"/>
  <c r="N243" i="2"/>
  <c r="U280" i="2"/>
  <c r="V305" i="2"/>
  <c r="AB281" i="2"/>
  <c r="H300" i="2"/>
  <c r="CK274" i="2"/>
  <c r="CP324" i="2"/>
  <c r="P311" i="2"/>
  <c r="S269" i="2"/>
  <c r="AL273" i="2"/>
  <c r="E248" i="2"/>
  <c r="AV261" i="2"/>
  <c r="CP273" i="2"/>
  <c r="CW301" i="2"/>
  <c r="BY252" i="2"/>
  <c r="AC307" i="2"/>
  <c r="L306" i="2"/>
  <c r="AS258" i="2"/>
  <c r="AG269" i="2"/>
  <c r="CO318" i="2"/>
  <c r="AR250" i="2"/>
  <c r="BU249" i="2"/>
  <c r="T273" i="2"/>
  <c r="CR244" i="2"/>
  <c r="BU328" i="2"/>
  <c r="AR256" i="2"/>
  <c r="BQ243" i="2"/>
  <c r="AR304" i="2"/>
  <c r="X263" i="2"/>
  <c r="DD249" i="2"/>
  <c r="CX250" i="2"/>
  <c r="CS234" i="2"/>
  <c r="AT227" i="2"/>
  <c r="X253" i="2"/>
  <c r="CS249" i="2"/>
  <c r="X329" i="2"/>
  <c r="BC295" i="2"/>
  <c r="BK287" i="2"/>
  <c r="BG284" i="2"/>
  <c r="AT257" i="2"/>
  <c r="BS322" i="2"/>
  <c r="BQ270" i="2"/>
  <c r="BD231" i="2"/>
  <c r="AX275" i="2"/>
  <c r="BG259" i="2"/>
  <c r="AY275" i="2"/>
  <c r="D260" i="2"/>
  <c r="BU265" i="2"/>
  <c r="CG261" i="2"/>
  <c r="U289" i="2"/>
  <c r="CM280" i="2"/>
  <c r="DC249" i="2"/>
  <c r="AK270" i="2"/>
  <c r="J253" i="2"/>
  <c r="BQ287" i="2"/>
  <c r="DC319" i="2"/>
  <c r="CZ311" i="2"/>
  <c r="BX248" i="2"/>
  <c r="AG231" i="2"/>
  <c r="BF265" i="2"/>
  <c r="BC255" i="2"/>
  <c r="AM290" i="2"/>
  <c r="BQ281" i="2"/>
  <c r="V247" i="2"/>
  <c r="T324" i="2"/>
  <c r="CR231" i="2"/>
  <c r="G278" i="2"/>
  <c r="BM284" i="2"/>
  <c r="AF311" i="2"/>
  <c r="AE284" i="2"/>
  <c r="CO307" i="2"/>
  <c r="O276" i="2"/>
  <c r="AG299" i="2"/>
  <c r="BK242" i="2"/>
  <c r="H309" i="2"/>
  <c r="BL266" i="2"/>
  <c r="CP297" i="2"/>
  <c r="BP298" i="2"/>
  <c r="BF242" i="2"/>
  <c r="AL269" i="2"/>
  <c r="BZ285" i="2"/>
  <c r="DB315" i="2"/>
  <c r="E289" i="2"/>
  <c r="CB258" i="2"/>
  <c r="CK312" i="2"/>
  <c r="O257" i="2"/>
  <c r="AC239" i="2"/>
  <c r="S315" i="2"/>
  <c r="BH284" i="2"/>
  <c r="BU323" i="2"/>
  <c r="AL324" i="2"/>
  <c r="BQ278" i="2"/>
  <c r="I245" i="2"/>
  <c r="AC313" i="2"/>
  <c r="BB257" i="2"/>
  <c r="CY314" i="2"/>
  <c r="T229" i="2"/>
  <c r="S280" i="2"/>
  <c r="CE279" i="2"/>
  <c r="R299" i="2"/>
  <c r="BS275" i="2"/>
  <c r="BR302" i="2"/>
  <c r="BM293" i="2"/>
  <c r="J259" i="2"/>
  <c r="Z294" i="2"/>
  <c r="BM329" i="2"/>
  <c r="H306" i="2"/>
  <c r="BA299" i="2"/>
  <c r="X266" i="2"/>
  <c r="P310" i="2"/>
  <c r="E322" i="2"/>
  <c r="AH313" i="2"/>
  <c r="BK293" i="2"/>
  <c r="O292" i="2"/>
  <c r="CG271" i="2"/>
  <c r="AE223" i="2"/>
  <c r="AJ321" i="2"/>
  <c r="CP245" i="2"/>
  <c r="AM258" i="2"/>
  <c r="BD311" i="2"/>
  <c r="AL298" i="2"/>
  <c r="CA257" i="2"/>
  <c r="BL287" i="2"/>
  <c r="CY280" i="2"/>
  <c r="CG233" i="2"/>
  <c r="C253" i="2"/>
  <c r="AS287" i="2"/>
  <c r="AW255" i="2"/>
  <c r="I325" i="2"/>
  <c r="AA316" i="2"/>
  <c r="CN223" i="2"/>
  <c r="AD257" i="2"/>
  <c r="CG315" i="2"/>
  <c r="AI256" i="2"/>
  <c r="AC322" i="2"/>
  <c r="AJ325" i="2"/>
  <c r="CM299" i="2"/>
  <c r="D273" i="2"/>
  <c r="CB226" i="2"/>
  <c r="CW310" i="2"/>
  <c r="BF328" i="2"/>
  <c r="G256" i="2"/>
  <c r="CK282" i="2"/>
  <c r="AF314" i="2"/>
  <c r="X287" i="2"/>
  <c r="CB265" i="2"/>
  <c r="Y280" i="2"/>
  <c r="V253" i="2"/>
  <c r="BT270" i="2"/>
  <c r="BA253" i="2"/>
  <c r="CV289" i="2"/>
  <c r="V238" i="2"/>
  <c r="CK224" i="2"/>
  <c r="CL277" i="2"/>
  <c r="CW316" i="2"/>
  <c r="CS271" i="2"/>
  <c r="AM233" i="2"/>
  <c r="DA223" i="2"/>
  <c r="X232" i="2"/>
  <c r="U324" i="2"/>
  <c r="BS245" i="2"/>
  <c r="BD308" i="2"/>
  <c r="CK277" i="2"/>
  <c r="BH271" i="2"/>
  <c r="AS239" i="2"/>
  <c r="AW246" i="2"/>
  <c r="BR282" i="2"/>
  <c r="D288" i="2"/>
  <c r="F267" i="2"/>
  <c r="AZ309" i="2"/>
  <c r="CO237" i="2"/>
  <c r="Z266" i="2"/>
  <c r="CG266" i="2"/>
  <c r="BT225" i="2"/>
  <c r="AG273" i="2"/>
  <c r="CA264" i="2"/>
  <c r="X225" i="2"/>
  <c r="CR242" i="2"/>
  <c r="CN275" i="2"/>
  <c r="AY223" i="2"/>
  <c r="BC246" i="2"/>
  <c r="BK228" i="2"/>
  <c r="C324" i="2"/>
  <c r="CN250" i="2"/>
  <c r="BT255" i="2"/>
  <c r="AW302" i="2"/>
  <c r="BI253" i="2"/>
  <c r="CL328" i="2"/>
  <c r="CK306" i="2"/>
  <c r="BF283" i="2"/>
  <c r="CV274" i="2"/>
  <c r="AY271" i="2"/>
  <c r="CC306" i="2"/>
  <c r="BT290" i="2"/>
  <c r="CM226" i="2"/>
  <c r="BQ280" i="2"/>
  <c r="BU242" i="2"/>
  <c r="AS301" i="2"/>
  <c r="BM323" i="2"/>
  <c r="DC263" i="2"/>
  <c r="BI324" i="2"/>
  <c r="BN322" i="2"/>
  <c r="AN288" i="2"/>
  <c r="AJ313" i="2"/>
  <c r="H316" i="2"/>
  <c r="CH244" i="2"/>
  <c r="AF293" i="2"/>
  <c r="CR302" i="2"/>
  <c r="BV245" i="2"/>
  <c r="CZ273" i="2"/>
  <c r="CX325" i="2"/>
  <c r="AK281" i="2"/>
  <c r="BG294" i="2"/>
  <c r="H305" i="2"/>
  <c r="AR280" i="2"/>
  <c r="BE240" i="2"/>
  <c r="S303" i="2"/>
  <c r="Y230" i="2"/>
  <c r="CQ323" i="2"/>
  <c r="CL270" i="2"/>
  <c r="AC325" i="2"/>
  <c r="DC248" i="2"/>
  <c r="W274" i="2"/>
  <c r="CE301" i="2"/>
  <c r="BL251" i="2"/>
  <c r="BJ265" i="2"/>
  <c r="AZ223" i="2"/>
  <c r="AA290" i="2"/>
  <c r="BM271" i="2"/>
  <c r="BR270" i="2"/>
  <c r="CW225" i="2"/>
  <c r="BH305" i="2"/>
  <c r="BX318" i="2"/>
  <c r="BK249" i="2"/>
  <c r="CT273" i="2"/>
  <c r="CQ282" i="2"/>
  <c r="BC273" i="2"/>
  <c r="BP281" i="2"/>
  <c r="AN329" i="2"/>
  <c r="Z284" i="2"/>
  <c r="Q316" i="2"/>
  <c r="BE223" i="2"/>
  <c r="AE253" i="2"/>
  <c r="AM285" i="2"/>
  <c r="G305" i="2"/>
  <c r="CO289" i="2"/>
  <c r="P312" i="2"/>
  <c r="AS241" i="2"/>
  <c r="CN316" i="2"/>
  <c r="BB289" i="2"/>
  <c r="AW319" i="2"/>
  <c r="R231" i="2"/>
  <c r="AW257" i="2"/>
  <c r="BV224" i="2"/>
  <c r="X299" i="2"/>
  <c r="BK302" i="2"/>
  <c r="BZ281" i="2"/>
  <c r="BR319" i="2"/>
  <c r="Y304" i="2"/>
  <c r="T261" i="2"/>
  <c r="U256" i="2"/>
  <c r="AY230" i="2"/>
  <c r="U291" i="2"/>
  <c r="BQ313" i="2"/>
  <c r="CU244" i="2"/>
  <c r="CM260" i="2"/>
  <c r="BA270" i="2"/>
  <c r="CA322" i="2"/>
  <c r="AS270" i="2"/>
  <c r="AN268" i="2"/>
  <c r="K306" i="2"/>
  <c r="BQ301" i="2"/>
  <c r="N239" i="2"/>
  <c r="DB234" i="2"/>
  <c r="AL280" i="2"/>
  <c r="BH324" i="2"/>
  <c r="T278" i="2"/>
  <c r="AV266" i="2"/>
  <c r="CV260" i="2"/>
  <c r="Z295" i="2"/>
  <c r="DB294" i="2"/>
  <c r="CK246" i="2"/>
  <c r="BZ327" i="2"/>
  <c r="BG285" i="2"/>
  <c r="BY312" i="2"/>
  <c r="DD327" i="2"/>
  <c r="AS223" i="2"/>
  <c r="AX317" i="2"/>
  <c r="DC297" i="2"/>
  <c r="CS306" i="2"/>
  <c r="DD236" i="2"/>
  <c r="BQ285" i="2"/>
  <c r="I243" i="2"/>
  <c r="T262" i="2"/>
  <c r="CU315" i="2"/>
  <c r="T284" i="2"/>
  <c r="BY296" i="2"/>
  <c r="AD225" i="2"/>
  <c r="CQ260" i="2"/>
  <c r="BH313" i="2"/>
  <c r="BC290" i="2"/>
  <c r="CA233" i="2"/>
  <c r="CR270" i="2"/>
  <c r="BR266" i="2"/>
  <c r="BM304" i="2"/>
  <c r="CK223" i="2"/>
  <c r="AV305" i="2"/>
  <c r="F246" i="2"/>
  <c r="CQ280" i="2"/>
  <c r="BD272" i="2"/>
  <c r="U251" i="2"/>
  <c r="S249" i="2"/>
  <c r="AE248" i="2"/>
  <c r="CN298" i="2"/>
  <c r="CA325" i="2"/>
  <c r="CI263" i="2"/>
  <c r="BI305" i="2"/>
  <c r="CZ259" i="2"/>
  <c r="BV318" i="2"/>
  <c r="CV264" i="2"/>
  <c r="CT265" i="2"/>
  <c r="Y288" i="2"/>
  <c r="BV304" i="2"/>
  <c r="BB246" i="2"/>
  <c r="BA310" i="2"/>
  <c r="CD306" i="2"/>
  <c r="CT239" i="2"/>
  <c r="Y242" i="2"/>
  <c r="R283" i="2"/>
  <c r="AX277" i="2"/>
  <c r="U263" i="2"/>
  <c r="CS311" i="2"/>
  <c r="CX244" i="2"/>
  <c r="AH328" i="2"/>
  <c r="E241" i="2"/>
  <c r="J309" i="2"/>
  <c r="AQ313" i="2"/>
  <c r="CG272" i="2"/>
  <c r="AP316" i="2"/>
  <c r="W227" i="2"/>
  <c r="AQ321" i="2"/>
  <c r="CU242" i="2"/>
  <c r="BP235" i="2"/>
  <c r="CR252" i="2"/>
  <c r="CG243" i="2"/>
  <c r="BS227" i="2"/>
  <c r="BS295" i="2"/>
  <c r="B241" i="2"/>
  <c r="BK318" i="2"/>
  <c r="CO253" i="2"/>
  <c r="BW302" i="2"/>
  <c r="BG240" i="2"/>
  <c r="J327" i="2"/>
  <c r="CQ327" i="2"/>
  <c r="Y320" i="2"/>
  <c r="BC314" i="2"/>
  <c r="O329" i="2"/>
  <c r="AI285" i="2"/>
  <c r="G235" i="2"/>
  <c r="CB257" i="2"/>
  <c r="CS315" i="2"/>
  <c r="BY292" i="2"/>
  <c r="AO245" i="2"/>
  <c r="C292" i="2"/>
  <c r="DD228" i="2"/>
  <c r="BU239" i="2"/>
  <c r="Z283" i="2"/>
  <c r="BT309" i="2"/>
  <c r="DD225" i="2"/>
  <c r="CW297" i="2"/>
  <c r="BK252" i="2"/>
  <c r="CW285" i="2"/>
  <c r="CL245" i="2"/>
  <c r="BO297" i="2"/>
  <c r="CF225" i="2"/>
  <c r="H292" i="2"/>
  <c r="B280" i="2"/>
  <c r="G324" i="2"/>
  <c r="B268" i="2"/>
  <c r="L312" i="2"/>
  <c r="P256" i="2"/>
  <c r="R292" i="2"/>
  <c r="B282" i="2"/>
  <c r="CD312" i="2"/>
  <c r="J308" i="2"/>
  <c r="BC322" i="2"/>
  <c r="CF228" i="2"/>
  <c r="C266" i="2"/>
  <c r="AI240" i="2"/>
  <c r="DC257" i="2"/>
  <c r="BC223" i="2"/>
  <c r="BI234" i="2"/>
  <c r="CM283" i="2"/>
  <c r="BI241" i="2"/>
  <c r="J271" i="2"/>
  <c r="CH246" i="2"/>
  <c r="Y322" i="2"/>
  <c r="AL276" i="2"/>
  <c r="CJ314" i="2"/>
  <c r="CD233" i="2"/>
  <c r="BC308" i="2"/>
  <c r="Q237" i="2"/>
  <c r="CZ265" i="2"/>
  <c r="BE235" i="2"/>
  <c r="CZ320" i="2"/>
  <c r="AQ269" i="2"/>
  <c r="BZ292" i="2"/>
  <c r="R254" i="2"/>
  <c r="CJ289" i="2"/>
  <c r="AL247" i="2"/>
  <c r="U230" i="2"/>
  <c r="BV235" i="2"/>
  <c r="AR249" i="2"/>
  <c r="S264" i="2"/>
  <c r="DC259" i="2"/>
  <c r="BI286" i="2"/>
  <c r="CY278" i="2"/>
  <c r="R281" i="2"/>
  <c r="CR227" i="2"/>
  <c r="AX327" i="2"/>
  <c r="CO250" i="2"/>
  <c r="CU303" i="2"/>
  <c r="AG283" i="2"/>
  <c r="CK285" i="2"/>
  <c r="CW282" i="2"/>
  <c r="BP268" i="2"/>
  <c r="DB312" i="2"/>
  <c r="CG264" i="2"/>
  <c r="P323" i="2"/>
  <c r="AC297" i="2"/>
  <c r="AB315" i="2"/>
  <c r="BZ230" i="2"/>
  <c r="BW307" i="2"/>
  <c r="C291" i="2"/>
  <c r="CB322" i="2"/>
  <c r="CW279" i="2"/>
  <c r="DC324" i="2"/>
  <c r="BR288" i="2"/>
  <c r="CH291" i="2"/>
  <c r="AO314" i="2"/>
  <c r="CV293" i="2"/>
  <c r="CK275" i="2"/>
  <c r="AX322" i="2"/>
  <c r="AR311" i="2"/>
  <c r="W259" i="2"/>
  <c r="AM314" i="2"/>
  <c r="DA256" i="2"/>
  <c r="U247" i="2"/>
  <c r="CG249" i="2"/>
  <c r="BA301" i="2"/>
  <c r="V308" i="2"/>
  <c r="AS294" i="2"/>
  <c r="I310" i="2"/>
  <c r="AN230" i="2"/>
  <c r="CQ270" i="2"/>
  <c r="CU325" i="2"/>
  <c r="BX247" i="2"/>
  <c r="Y323" i="2"/>
  <c r="BM261" i="2"/>
  <c r="BL243" i="2"/>
  <c r="BZ267" i="2"/>
  <c r="AN306" i="2"/>
  <c r="DC251" i="2"/>
  <c r="DB329" i="2"/>
  <c r="CT231" i="2"/>
  <c r="AU262" i="2"/>
  <c r="CG276" i="2"/>
  <c r="AT255" i="2"/>
  <c r="CX263" i="2"/>
  <c r="BD275" i="2"/>
  <c r="AP312" i="2"/>
  <c r="BI248" i="2"/>
  <c r="BX281" i="2"/>
  <c r="B285" i="2"/>
  <c r="BI281" i="2"/>
  <c r="CK296" i="2"/>
  <c r="DA309" i="2"/>
  <c r="CH315" i="2"/>
  <c r="CF264" i="2"/>
  <c r="I232" i="2"/>
  <c r="K322" i="2"/>
  <c r="AI241" i="2"/>
  <c r="BZ223" i="2"/>
  <c r="AA257" i="2"/>
  <c r="Q329" i="2"/>
  <c r="CT247" i="2"/>
  <c r="CY325" i="2"/>
  <c r="AT327" i="2"/>
  <c r="AS277" i="2"/>
  <c r="BZ240" i="2"/>
  <c r="V275" i="2"/>
  <c r="BR258" i="2"/>
  <c r="BN237" i="2"/>
  <c r="CW313" i="2"/>
  <c r="Y244" i="2"/>
  <c r="CK260" i="2"/>
  <c r="H308" i="2"/>
  <c r="CT283" i="2"/>
  <c r="Q319" i="2"/>
  <c r="L231" i="2"/>
  <c r="AS318" i="2"/>
  <c r="CO230" i="2"/>
  <c r="BE267" i="2"/>
  <c r="AB288" i="2"/>
  <c r="CK291" i="2"/>
  <c r="F284" i="2"/>
  <c r="K237" i="2"/>
  <c r="BN320" i="2"/>
  <c r="CZ323" i="2"/>
  <c r="BT302" i="2"/>
  <c r="AS321" i="2"/>
  <c r="Q226" i="2"/>
  <c r="W292" i="2"/>
  <c r="AB295" i="2"/>
  <c r="G304" i="2"/>
  <c r="BT235" i="2"/>
  <c r="C276" i="2"/>
  <c r="BQ293" i="2"/>
  <c r="AR292" i="2"/>
  <c r="CJ258" i="2"/>
  <c r="AG270" i="2"/>
  <c r="BZ288" i="2"/>
  <c r="BU276" i="2"/>
  <c r="CC307" i="2"/>
  <c r="AL246" i="2"/>
  <c r="CJ265" i="2"/>
  <c r="BT298" i="2"/>
  <c r="BR286" i="2"/>
  <c r="BL323" i="2"/>
  <c r="AC329" i="2"/>
  <c r="CP300" i="2"/>
  <c r="BR308" i="2"/>
  <c r="AY314" i="2"/>
  <c r="F233" i="2"/>
  <c r="AQ277" i="2"/>
  <c r="D314" i="2"/>
  <c r="BO328" i="2"/>
  <c r="CU298" i="2"/>
  <c r="AM318" i="2"/>
  <c r="BY297" i="2"/>
  <c r="CA295" i="2"/>
  <c r="CN292" i="2"/>
  <c r="O229" i="2"/>
  <c r="BB299" i="2"/>
  <c r="CQ247" i="2"/>
  <c r="BR265" i="2"/>
  <c r="BB315" i="2"/>
  <c r="K314" i="2"/>
  <c r="AP280" i="2"/>
  <c r="C273" i="2"/>
  <c r="BJ245" i="2"/>
  <c r="CG316" i="2"/>
  <c r="Y267" i="2"/>
  <c r="X326" i="2"/>
  <c r="CP281" i="2"/>
  <c r="G300" i="2"/>
  <c r="CG225" i="2"/>
  <c r="BB272" i="2"/>
  <c r="CF230" i="2"/>
  <c r="CY245" i="2"/>
  <c r="BJ288" i="2"/>
  <c r="AJ226" i="2"/>
  <c r="V295" i="2"/>
  <c r="DD300" i="2"/>
  <c r="AA286" i="2"/>
  <c r="CT263" i="2"/>
  <c r="AN236" i="2"/>
  <c r="BW277" i="2"/>
  <c r="CQ250" i="2"/>
  <c r="AM304" i="2"/>
  <c r="Z223" i="2"/>
  <c r="M235" i="2"/>
  <c r="E303" i="2"/>
  <c r="AT281" i="2"/>
  <c r="CV277" i="2"/>
  <c r="CM277" i="2"/>
  <c r="BH224" i="2"/>
  <c r="I292" i="2"/>
  <c r="DA322" i="2"/>
  <c r="N253" i="2"/>
  <c r="BH270" i="2"/>
  <c r="X312" i="2"/>
  <c r="BF243" i="2"/>
  <c r="S250" i="2"/>
  <c r="DB323" i="2"/>
  <c r="AA283" i="2"/>
  <c r="CS317" i="2"/>
  <c r="CH255" i="2"/>
  <c r="Z244" i="2"/>
  <c r="CD248" i="2"/>
  <c r="AA239" i="2"/>
  <c r="Q225" i="2"/>
  <c r="BH309" i="2"/>
  <c r="BW244" i="2"/>
  <c r="B315" i="2"/>
  <c r="AH299" i="2"/>
  <c r="AA288" i="2"/>
  <c r="CY266" i="2"/>
  <c r="BV254" i="2"/>
  <c r="C293" i="2"/>
  <c r="CF294" i="2"/>
  <c r="CJ294" i="2"/>
  <c r="BH293" i="2"/>
  <c r="AG247" i="2"/>
  <c r="AX246" i="2"/>
  <c r="V243" i="2"/>
  <c r="BQ316" i="2"/>
  <c r="BL297" i="2"/>
  <c r="CX228" i="2"/>
  <c r="AZ295" i="2"/>
  <c r="AC284" i="2"/>
  <c r="R300" i="2"/>
  <c r="CD238" i="2"/>
  <c r="I321" i="2"/>
  <c r="AD277" i="2"/>
  <c r="AN293" i="2"/>
  <c r="BH327" i="2"/>
  <c r="K279" i="2"/>
  <c r="CL232" i="2"/>
  <c r="Y266" i="2"/>
  <c r="Y282" i="2"/>
  <c r="AE281" i="2"/>
  <c r="CD254" i="2"/>
  <c r="BC302" i="2"/>
  <c r="BP318" i="2"/>
  <c r="BF263" i="2"/>
  <c r="D225" i="2"/>
  <c r="BD325" i="2"/>
  <c r="AX230" i="2"/>
  <c r="BF293" i="2"/>
  <c r="AQ294" i="2"/>
  <c r="O318" i="2"/>
  <c r="BX300" i="2"/>
  <c r="BJ231" i="2"/>
  <c r="BJ237" i="2"/>
  <c r="N300" i="2"/>
  <c r="DA301" i="2"/>
  <c r="CL284" i="2"/>
  <c r="B270" i="2"/>
  <c r="AW245" i="2"/>
  <c r="AY297" i="2"/>
  <c r="CQ278" i="2"/>
  <c r="BV328" i="2"/>
  <c r="AW297" i="2"/>
  <c r="BL259" i="2"/>
  <c r="AO249" i="2"/>
  <c r="AL277" i="2"/>
  <c r="R324" i="2"/>
  <c r="BE261" i="2"/>
  <c r="AD329" i="2"/>
  <c r="CU284" i="2"/>
  <c r="BK290" i="2"/>
  <c r="BT229" i="2"/>
  <c r="AA242" i="2"/>
  <c r="CG273" i="2"/>
  <c r="Q239" i="2"/>
  <c r="CP319" i="2"/>
  <c r="L239" i="2"/>
  <c r="AY255" i="2"/>
  <c r="CT271" i="2"/>
  <c r="AE320" i="2"/>
  <c r="CR293" i="2"/>
  <c r="CA289" i="2"/>
  <c r="F324" i="2"/>
  <c r="E268" i="2"/>
  <c r="E223" i="2"/>
  <c r="DA233" i="2"/>
  <c r="AO309" i="2"/>
  <c r="CS262" i="2"/>
  <c r="AJ308" i="2"/>
  <c r="CB271" i="2"/>
  <c r="D265" i="2"/>
  <c r="CX320" i="2"/>
  <c r="AL242" i="2"/>
  <c r="AB268" i="2"/>
  <c r="BI308" i="2"/>
  <c r="CC290" i="2"/>
  <c r="BJ243" i="2"/>
  <c r="BN253" i="2"/>
  <c r="CN315" i="2"/>
  <c r="AK305" i="2"/>
  <c r="U269" i="2"/>
  <c r="CJ271" i="2"/>
  <c r="AL274" i="2"/>
  <c r="CX300" i="2"/>
  <c r="AB319" i="2"/>
  <c r="E270" i="2"/>
  <c r="BC237" i="2"/>
  <c r="Y278" i="2"/>
  <c r="C281" i="2"/>
  <c r="CF249" i="2"/>
  <c r="AS323" i="2"/>
  <c r="BY310" i="2"/>
  <c r="AG317" i="2"/>
  <c r="M256" i="2"/>
  <c r="BU274" i="2"/>
  <c r="M293" i="2"/>
  <c r="AA305" i="2"/>
  <c r="C271" i="2"/>
  <c r="BQ311" i="2"/>
  <c r="I328" i="2"/>
  <c r="AI323" i="2"/>
  <c r="F315" i="2"/>
  <c r="DA268" i="2"/>
  <c r="AB323" i="2"/>
  <c r="AL313" i="2"/>
  <c r="CP243" i="2"/>
  <c r="CZ246" i="2"/>
  <c r="CX321" i="2"/>
  <c r="S268" i="2"/>
  <c r="O251" i="2"/>
  <c r="BV282" i="2"/>
  <c r="BB247" i="2"/>
  <c r="BE257" i="2"/>
  <c r="K297" i="2"/>
  <c r="V278" i="2"/>
  <c r="BS293" i="2"/>
  <c r="AW316" i="2"/>
  <c r="BI322" i="2"/>
  <c r="AW327" i="2"/>
  <c r="BX286" i="2"/>
  <c r="BX253" i="2"/>
  <c r="CG245" i="2"/>
  <c r="AG313" i="2"/>
  <c r="V245" i="2"/>
  <c r="CG329" i="2"/>
  <c r="CH305" i="2"/>
  <c r="R251" i="2"/>
  <c r="CI317" i="2"/>
  <c r="BF267" i="2"/>
  <c r="AI252" i="2"/>
  <c r="R328" i="2"/>
  <c r="BS268" i="2"/>
  <c r="CK254" i="2"/>
  <c r="W303" i="2"/>
  <c r="BP305" i="2"/>
  <c r="AB327" i="2"/>
  <c r="K295" i="2"/>
  <c r="AJ264" i="2"/>
  <c r="CI322" i="2"/>
  <c r="AA259" i="2"/>
  <c r="CM234" i="2"/>
  <c r="AB232" i="2"/>
  <c r="AE238" i="2"/>
  <c r="CC294" i="2"/>
  <c r="CT304" i="2"/>
  <c r="CS246" i="2"/>
  <c r="D246" i="2"/>
  <c r="CR276" i="2"/>
  <c r="AJ256" i="2"/>
  <c r="AZ319" i="2"/>
  <c r="AS253" i="2"/>
  <c r="AB301" i="2"/>
  <c r="E305" i="2"/>
  <c r="AP248" i="2"/>
  <c r="CJ297" i="2"/>
  <c r="AK267" i="2"/>
  <c r="BS240" i="2"/>
  <c r="CT302" i="2"/>
  <c r="H303" i="2"/>
  <c r="AJ288" i="2"/>
  <c r="CE242" i="2"/>
  <c r="CO256" i="2"/>
  <c r="AJ244" i="2"/>
  <c r="BK323" i="2"/>
  <c r="CO252" i="2"/>
  <c r="CI323" i="2"/>
  <c r="M250" i="2"/>
  <c r="BB269" i="2"/>
  <c r="DD241" i="2"/>
  <c r="AM227" i="2"/>
  <c r="AR293" i="2"/>
  <c r="CR264" i="2"/>
  <c r="CQ266" i="2"/>
  <c r="AP236" i="2"/>
  <c r="BM315" i="2"/>
  <c r="AM325" i="2"/>
  <c r="BK294" i="2"/>
  <c r="DC298" i="2"/>
  <c r="BL290" i="2"/>
  <c r="CL312" i="2"/>
  <c r="BV308" i="2"/>
  <c r="CV225" i="2"/>
  <c r="AV313" i="2"/>
  <c r="CM254" i="2"/>
  <c r="N267" i="2"/>
  <c r="BG226" i="2"/>
  <c r="AF246" i="2"/>
  <c r="CD323" i="2"/>
  <c r="BS291" i="2"/>
  <c r="S241" i="2"/>
  <c r="Z232" i="2"/>
  <c r="CR321" i="2"/>
  <c r="CS227" i="2"/>
  <c r="AI326" i="2"/>
  <c r="O267" i="2"/>
  <c r="B313" i="2"/>
  <c r="CJ276" i="2"/>
  <c r="BA225" i="2"/>
  <c r="O278" i="2"/>
  <c r="BY290" i="2"/>
  <c r="W322" i="2"/>
  <c r="BT276" i="2"/>
  <c r="AP297" i="2"/>
  <c r="K265" i="2"/>
  <c r="CU247" i="2"/>
  <c r="BB312" i="2"/>
  <c r="G266" i="2"/>
  <c r="DA327" i="2"/>
  <c r="CO294" i="2"/>
  <c r="BQ284" i="2"/>
  <c r="BU272" i="2"/>
  <c r="AW279" i="2"/>
  <c r="CM304" i="2"/>
  <c r="CY315" i="2"/>
  <c r="AG318" i="2"/>
  <c r="BE238" i="2"/>
  <c r="V270" i="2"/>
  <c r="BW328" i="2"/>
  <c r="CC320" i="2"/>
  <c r="B247" i="2"/>
  <c r="S265" i="2"/>
  <c r="CU279" i="2"/>
  <c r="O280" i="2"/>
  <c r="AB267" i="2"/>
  <c r="CQ249" i="2"/>
  <c r="R329" i="2"/>
  <c r="CX253" i="2"/>
  <c r="W312" i="2"/>
  <c r="CA297" i="2"/>
  <c r="AI316" i="2"/>
  <c r="BS304" i="2"/>
  <c r="BU224" i="2"/>
  <c r="W283" i="2"/>
  <c r="BI314" i="2"/>
  <c r="AE258" i="2"/>
  <c r="CA287" i="2"/>
  <c r="AF264" i="2"/>
  <c r="AA329" i="2"/>
  <c r="CM265" i="2"/>
  <c r="T292" i="2"/>
  <c r="R320" i="2"/>
  <c r="AR305" i="2"/>
  <c r="S230" i="2"/>
  <c r="BY317" i="2"/>
  <c r="CQ237" i="2"/>
  <c r="CO305" i="2"/>
  <c r="BM286" i="2"/>
  <c r="AX284" i="2"/>
  <c r="CF237" i="2"/>
  <c r="CD223" i="2"/>
  <c r="BR231" i="2"/>
  <c r="CY298" i="2"/>
  <c r="AR281" i="2"/>
  <c r="AB326" i="2"/>
  <c r="DD238" i="2"/>
  <c r="S282" i="2"/>
  <c r="N318" i="2"/>
  <c r="BA316" i="2"/>
  <c r="AI327" i="2"/>
  <c r="AV255" i="2"/>
  <c r="O269" i="2"/>
  <c r="AE303" i="2"/>
  <c r="M233" i="2"/>
  <c r="AJ273" i="2"/>
  <c r="BM235" i="2"/>
  <c r="AS269" i="2"/>
  <c r="Y233" i="2"/>
  <c r="AK228" i="2"/>
  <c r="H268" i="2"/>
  <c r="BS329" i="2"/>
  <c r="AJ241" i="2"/>
  <c r="BW308" i="2"/>
  <c r="BD312" i="2"/>
  <c r="DB260" i="2"/>
  <c r="AK292" i="2"/>
  <c r="P266" i="2"/>
  <c r="BQ298" i="2"/>
  <c r="CV265" i="2"/>
  <c r="BI297" i="2"/>
  <c r="CJ274" i="2"/>
  <c r="AU249" i="2"/>
  <c r="CP252" i="2"/>
  <c r="CJ311" i="2"/>
  <c r="BT301" i="2"/>
  <c r="BZ250" i="2"/>
  <c r="BN263" i="2"/>
  <c r="BP247" i="2"/>
  <c r="BO244" i="2"/>
  <c r="CM240" i="2"/>
  <c r="H298" i="2"/>
  <c r="BO237" i="2"/>
  <c r="AW293" i="2"/>
  <c r="AS281" i="2"/>
  <c r="CK230" i="2"/>
  <c r="BK298" i="2"/>
  <c r="AE322" i="2"/>
  <c r="BH237" i="2"/>
  <c r="J299" i="2"/>
  <c r="BA269" i="2"/>
  <c r="BW227" i="2"/>
  <c r="AX285" i="2"/>
  <c r="AY300" i="2"/>
  <c r="BI231" i="2"/>
  <c r="BY308" i="2"/>
  <c r="CK273" i="2"/>
  <c r="H271" i="2"/>
  <c r="X322" i="2"/>
  <c r="CO264" i="2"/>
  <c r="AE233" i="2"/>
  <c r="BJ308" i="2"/>
  <c r="CI267" i="2"/>
  <c r="CN279" i="2"/>
  <c r="BP307" i="2"/>
  <c r="M316" i="2"/>
  <c r="BQ255" i="2"/>
  <c r="CF270" i="2"/>
  <c r="P288" i="2"/>
  <c r="CT317" i="2"/>
  <c r="AZ285" i="2"/>
  <c r="BF329" i="2"/>
  <c r="D231" i="2"/>
  <c r="BW250" i="2"/>
  <c r="CT258" i="2"/>
  <c r="CB261" i="2"/>
  <c r="DC300" i="2"/>
  <c r="AQ240" i="2"/>
  <c r="CI251" i="2"/>
  <c r="M223" i="2"/>
  <c r="BK246" i="2"/>
  <c r="AY248" i="2"/>
  <c r="AE316" i="2"/>
  <c r="BH243" i="2"/>
  <c r="CM286" i="2"/>
  <c r="AC309" i="2"/>
  <c r="AG304" i="2"/>
  <c r="BN317" i="2"/>
  <c r="AL256" i="2"/>
  <c r="CG296" i="2"/>
  <c r="CS304" i="2"/>
  <c r="CL324" i="2"/>
  <c r="BE329" i="2"/>
  <c r="BH249" i="2"/>
  <c r="BH318" i="2"/>
  <c r="CM315" i="2"/>
  <c r="E243" i="2"/>
  <c r="AX256" i="2"/>
  <c r="BP280" i="2"/>
  <c r="CE228" i="2"/>
  <c r="BA268" i="2"/>
  <c r="BG287" i="2"/>
  <c r="CS303" i="2"/>
  <c r="AN234" i="2"/>
  <c r="AM300" i="2"/>
  <c r="CC240" i="2"/>
  <c r="F325" i="2"/>
  <c r="AY239" i="2"/>
  <c r="CG254" i="2"/>
  <c r="J223" i="2"/>
  <c r="AB306" i="2"/>
  <c r="BA242" i="2"/>
  <c r="BI327" i="2"/>
  <c r="AE231" i="2"/>
  <c r="AF329" i="2"/>
  <c r="CY310" i="2"/>
  <c r="AH296" i="2"/>
  <c r="AA318" i="2"/>
  <c r="AA238" i="2"/>
  <c r="CP309" i="2"/>
  <c r="DA328" i="2"/>
  <c r="BY239" i="2"/>
  <c r="CC284" i="2"/>
  <c r="BP315" i="2"/>
  <c r="BZ298" i="2"/>
  <c r="N314" i="2"/>
  <c r="CW273" i="2"/>
  <c r="E327" i="2"/>
  <c r="V277" i="2"/>
  <c r="AU259" i="2"/>
  <c r="C239" i="2"/>
  <c r="BB325" i="2"/>
  <c r="BX225" i="2"/>
  <c r="AL262" i="2"/>
  <c r="BT329" i="2"/>
  <c r="J231" i="2"/>
  <c r="J301" i="2"/>
  <c r="H233" i="2"/>
  <c r="CA314" i="2"/>
  <c r="AG279" i="2"/>
  <c r="AX319" i="2"/>
  <c r="AT294" i="2"/>
  <c r="AP295" i="2"/>
  <c r="BI284" i="2"/>
  <c r="AJ287" i="2"/>
  <c r="P272" i="2"/>
  <c r="CA324" i="2"/>
  <c r="AV238" i="2"/>
  <c r="CH280" i="2"/>
  <c r="DD314" i="2"/>
  <c r="F305" i="2"/>
  <c r="BF299" i="2"/>
  <c r="Q282" i="2"/>
  <c r="CB228" i="2"/>
  <c r="CY238" i="2"/>
  <c r="W225" i="2"/>
  <c r="DA279" i="2"/>
  <c r="CB277" i="2"/>
  <c r="BA254" i="2"/>
  <c r="AB284" i="2"/>
  <c r="BE292" i="2"/>
  <c r="AI250" i="2"/>
  <c r="CN310" i="2"/>
  <c r="AW249" i="2"/>
  <c r="BC256" i="2"/>
  <c r="BX241" i="2"/>
  <c r="DA241" i="2"/>
  <c r="CL248" i="2"/>
  <c r="BI262" i="2"/>
  <c r="AB305" i="2"/>
  <c r="CM264" i="2"/>
  <c r="F235" i="2"/>
  <c r="AA241" i="2"/>
  <c r="CR285" i="2"/>
  <c r="AC295" i="2"/>
  <c r="CF308" i="2"/>
  <c r="AV284" i="2"/>
  <c r="AB299" i="2"/>
  <c r="BN261" i="2"/>
  <c r="Z243" i="2"/>
  <c r="CJ256" i="2"/>
  <c r="AN319" i="2"/>
  <c r="D276" i="2"/>
  <c r="CN239" i="2"/>
  <c r="BQ234" i="2"/>
  <c r="AP325" i="2"/>
  <c r="CA249" i="2"/>
  <c r="AI289" i="2"/>
  <c r="BO230" i="2"/>
  <c r="BC254" i="2"/>
  <c r="AR326" i="2"/>
  <c r="BH277" i="2"/>
  <c r="BN239" i="2"/>
  <c r="BE282" i="2"/>
  <c r="BZ276" i="2"/>
  <c r="BC313" i="2"/>
  <c r="CA323" i="2"/>
  <c r="BF301" i="2"/>
  <c r="AW323" i="2"/>
  <c r="BF269" i="2"/>
  <c r="N259" i="2"/>
  <c r="CS292" i="2"/>
  <c r="CA288" i="2"/>
  <c r="CU259" i="2"/>
  <c r="BQ273" i="2"/>
  <c r="AU292" i="2"/>
  <c r="CY296" i="2"/>
  <c r="R250" i="2"/>
  <c r="CH293" i="2"/>
  <c r="B324" i="2"/>
  <c r="CV237" i="2"/>
  <c r="DC316" i="2"/>
  <c r="BI274" i="2"/>
  <c r="AH324" i="2"/>
  <c r="O316" i="2"/>
  <c r="BG276" i="2"/>
  <c r="BM223" i="2"/>
  <c r="CK310" i="2"/>
  <c r="AC285" i="2"/>
  <c r="BN270" i="2"/>
  <c r="CX281" i="2"/>
  <c r="I255" i="2"/>
  <c r="AR248" i="2"/>
  <c r="BG292" i="2"/>
  <c r="CB323" i="2"/>
  <c r="BC285" i="2"/>
  <c r="BC321" i="2"/>
  <c r="CP264" i="2"/>
  <c r="BD291" i="2"/>
  <c r="I324" i="2"/>
  <c r="BV261" i="2"/>
  <c r="CN254" i="2"/>
  <c r="AP258" i="2"/>
  <c r="BX279" i="2"/>
  <c r="Y286" i="2"/>
  <c r="AJ323" i="2"/>
  <c r="CT280" i="2"/>
  <c r="BI225" i="2"/>
  <c r="BP302" i="2"/>
  <c r="AL250" i="2"/>
  <c r="CN301" i="2"/>
  <c r="I223" i="2"/>
  <c r="AL279" i="2"/>
  <c r="CU226" i="2"/>
  <c r="AU311" i="2"/>
  <c r="D243" i="2"/>
  <c r="DD251" i="2"/>
  <c r="CG257" i="2"/>
  <c r="V319" i="2"/>
  <c r="D262" i="2"/>
  <c r="T279" i="2"/>
  <c r="CJ230" i="2"/>
  <c r="AU253" i="2"/>
  <c r="B287" i="2"/>
  <c r="CT238" i="2"/>
  <c r="AV318" i="2"/>
  <c r="AL303" i="2"/>
  <c r="BA320" i="2"/>
  <c r="CJ302" i="2"/>
  <c r="AH285" i="2"/>
  <c r="R263" i="2"/>
  <c r="CN309" i="2"/>
  <c r="DA249" i="2"/>
  <c r="H276" i="2"/>
  <c r="R276" i="2"/>
  <c r="AE282" i="2"/>
  <c r="AD300" i="2"/>
  <c r="BT234" i="2"/>
  <c r="L270" i="2"/>
  <c r="DB275" i="2"/>
  <c r="CR318" i="2"/>
  <c r="AE274" i="2"/>
  <c r="BZ320" i="2"/>
  <c r="AL235" i="2"/>
  <c r="CE306" i="2"/>
  <c r="AO258" i="2"/>
  <c r="BW313" i="2"/>
  <c r="CA281" i="2"/>
  <c r="W284" i="2"/>
  <c r="BM317" i="2"/>
  <c r="BO249" i="2"/>
  <c r="CF309" i="2"/>
  <c r="AH316" i="2"/>
  <c r="CF272" i="2"/>
  <c r="G286" i="2"/>
  <c r="C286" i="2"/>
  <c r="CK316" i="2"/>
  <c r="CQ295" i="2"/>
  <c r="V286" i="2"/>
  <c r="BQ302" i="2"/>
  <c r="BP303" i="2"/>
  <c r="BV315" i="2"/>
  <c r="DC245" i="2"/>
  <c r="H284" i="2"/>
  <c r="G225" i="2"/>
  <c r="T304" i="2"/>
  <c r="BY231" i="2"/>
  <c r="L278" i="2"/>
  <c r="X256" i="2"/>
  <c r="BS228" i="2"/>
  <c r="AD262" i="2"/>
  <c r="BG306" i="2"/>
  <c r="R261" i="2"/>
  <c r="W240" i="2"/>
  <c r="CP294" i="2"/>
  <c r="BW228" i="2"/>
  <c r="AB328" i="2"/>
  <c r="AI298" i="2"/>
  <c r="BT303" i="2"/>
  <c r="BB242" i="2"/>
  <c r="AC308" i="2"/>
  <c r="CC236" i="2"/>
  <c r="W268" i="2"/>
  <c r="V296" i="2"/>
  <c r="AL248" i="2"/>
  <c r="CF262" i="2"/>
  <c r="V293" i="2"/>
  <c r="AR258" i="2"/>
  <c r="CV223" i="2"/>
  <c r="BC247" i="2"/>
  <c r="BP253" i="2"/>
  <c r="G284" i="2"/>
  <c r="BV320" i="2"/>
  <c r="P303" i="2"/>
  <c r="CQ307" i="2"/>
  <c r="BK329" i="2"/>
  <c r="CB256" i="2"/>
  <c r="CK309" i="2"/>
  <c r="CL251" i="2"/>
  <c r="BC242" i="2"/>
  <c r="AB282" i="2"/>
  <c r="CY323" i="2"/>
  <c r="BN265" i="2"/>
  <c r="DA224" i="2"/>
  <c r="AS257" i="2"/>
  <c r="S286" i="2"/>
  <c r="CI318" i="2"/>
  <c r="AD269" i="2"/>
  <c r="L283" i="2"/>
  <c r="V241" i="2"/>
  <c r="CB268" i="2"/>
  <c r="AX307" i="2"/>
  <c r="V315" i="2"/>
  <c r="AJ269" i="2"/>
  <c r="CX302" i="2"/>
  <c r="CB269" i="2"/>
  <c r="BQ322" i="2"/>
  <c r="BE315" i="2"/>
  <c r="BD328" i="2"/>
  <c r="AS305" i="2"/>
  <c r="BQ238" i="2"/>
  <c r="DB249" i="2"/>
  <c r="AO290" i="2"/>
  <c r="AH238" i="2"/>
  <c r="C229" i="2"/>
  <c r="BK259" i="2"/>
  <c r="CK226" i="2"/>
  <c r="CO265" i="2"/>
  <c r="AU287" i="2"/>
  <c r="BQ264" i="2"/>
  <c r="C290" i="2"/>
  <c r="BG253" i="2"/>
  <c r="C278" i="2"/>
  <c r="BT323" i="2"/>
  <c r="AR274" i="2"/>
  <c r="P271" i="2"/>
  <c r="BD244" i="2"/>
  <c r="L291" i="2"/>
  <c r="BU240" i="2"/>
  <c r="CD327" i="2"/>
  <c r="BC284" i="2"/>
  <c r="AG319" i="2"/>
  <c r="AK261" i="2"/>
  <c r="CZ229" i="2"/>
  <c r="BJ281" i="2"/>
  <c r="CF326" i="2"/>
  <c r="CC303" i="2"/>
  <c r="BL264" i="2"/>
  <c r="DD299" i="2"/>
  <c r="AT287" i="2"/>
  <c r="CA327" i="2"/>
  <c r="BT233" i="2"/>
  <c r="AO257" i="2"/>
  <c r="I287" i="2"/>
  <c r="CX248" i="2"/>
  <c r="CW229" i="2"/>
  <c r="AV247" i="2"/>
  <c r="BF296" i="2"/>
  <c r="E300" i="2"/>
  <c r="AN284" i="2"/>
  <c r="CI242" i="2"/>
  <c r="AD245" i="2"/>
  <c r="E229" i="2"/>
  <c r="AV231" i="2"/>
  <c r="B228" i="2"/>
  <c r="AN321" i="2"/>
  <c r="AV328" i="2"/>
  <c r="CD225" i="2"/>
  <c r="T323" i="2"/>
  <c r="AM320" i="2"/>
  <c r="BU266" i="2"/>
  <c r="AP246" i="2"/>
  <c r="AC266" i="2"/>
  <c r="AL300" i="2"/>
  <c r="BH226" i="2"/>
  <c r="AA266" i="2"/>
  <c r="CB251" i="2"/>
  <c r="AR263" i="2"/>
  <c r="BQ290" i="2"/>
  <c r="CR310" i="2"/>
  <c r="AI267" i="2"/>
  <c r="DB295" i="2"/>
  <c r="AX306" i="2"/>
  <c r="BD233" i="2"/>
  <c r="F282" i="2"/>
  <c r="CQ248" i="2"/>
  <c r="Z224" i="2"/>
  <c r="BT278" i="2"/>
  <c r="AN290" i="2"/>
  <c r="AE294" i="2"/>
  <c r="CH274" i="2"/>
  <c r="AC223" i="2"/>
  <c r="CV304" i="2"/>
  <c r="U223" i="2"/>
  <c r="AP267" i="2"/>
  <c r="AT275" i="2"/>
  <c r="CC299" i="2"/>
  <c r="BV306" i="2"/>
  <c r="Z300" i="2"/>
  <c r="CT243" i="2"/>
  <c r="BA266" i="2"/>
  <c r="T319" i="2"/>
  <c r="AB244" i="2"/>
  <c r="AG315" i="2"/>
  <c r="AS280" i="2"/>
  <c r="AC262" i="2"/>
  <c r="M268" i="2"/>
  <c r="AN260" i="2"/>
  <c r="AC291" i="2"/>
  <c r="AT308" i="2"/>
  <c r="AZ254" i="2"/>
  <c r="BE269" i="2"/>
  <c r="AX241" i="2"/>
  <c r="AK274" i="2"/>
  <c r="AE301" i="2"/>
  <c r="AP271" i="2"/>
  <c r="K270" i="2"/>
  <c r="CA260" i="2"/>
  <c r="X319" i="2"/>
  <c r="CY307" i="2"/>
  <c r="BO309" i="2"/>
  <c r="BA246" i="2"/>
  <c r="BR252" i="2"/>
  <c r="J252" i="2"/>
  <c r="BV238" i="2"/>
  <c r="L224" i="2"/>
  <c r="CE319" i="2"/>
  <c r="AG268" i="2"/>
  <c r="CJ243" i="2"/>
  <c r="AO325" i="2"/>
  <c r="AE293" i="2"/>
  <c r="AW294" i="2"/>
  <c r="AS317" i="2"/>
  <c r="BK327" i="2"/>
  <c r="BV314" i="2"/>
  <c r="AC274" i="2"/>
  <c r="BT307" i="2"/>
  <c r="AV224" i="2"/>
  <c r="Q299" i="2"/>
  <c r="CS248" i="2"/>
  <c r="T231" i="2"/>
  <c r="CZ253" i="2"/>
  <c r="AG321" i="2"/>
  <c r="BC274" i="2"/>
  <c r="J307" i="2"/>
  <c r="AV245" i="2"/>
  <c r="AI270" i="2"/>
  <c r="AG252" i="2"/>
  <c r="P225" i="2"/>
  <c r="BZ255" i="2"/>
  <c r="AO264" i="2"/>
  <c r="D281" i="2"/>
  <c r="CJ269" i="2"/>
  <c r="AF255" i="2"/>
  <c r="BX235" i="2"/>
  <c r="CD237" i="2"/>
  <c r="AI300" i="2"/>
  <c r="S287" i="2"/>
  <c r="AI278" i="2"/>
  <c r="CP236" i="2"/>
  <c r="BB268" i="2"/>
  <c r="BL260" i="2"/>
  <c r="CU278" i="2"/>
  <c r="F279" i="2"/>
  <c r="BU309" i="2"/>
  <c r="CQ232" i="2"/>
  <c r="AS329" i="2"/>
  <c r="N296" i="2"/>
  <c r="P286" i="2"/>
  <c r="AJ235" i="2"/>
  <c r="T240" i="2"/>
  <c r="AB329" i="2"/>
  <c r="D317" i="2"/>
  <c r="AV227" i="2"/>
  <c r="CC296" i="2"/>
  <c r="E265" i="2"/>
  <c r="AY238" i="2"/>
  <c r="AM296" i="2"/>
  <c r="AZ318" i="2"/>
  <c r="DD264" i="2"/>
  <c r="AU256" i="2"/>
  <c r="AI295" i="2"/>
  <c r="CO321" i="2"/>
  <c r="CP291" i="2"/>
  <c r="CW223" i="2"/>
  <c r="CL233" i="2"/>
  <c r="C289" i="2"/>
  <c r="M311" i="2"/>
  <c r="AX321" i="2"/>
  <c r="CP247" i="2"/>
  <c r="AG326" i="2"/>
  <c r="CK232" i="2"/>
  <c r="Z302" i="2"/>
  <c r="X237" i="2"/>
  <c r="CC245" i="2"/>
  <c r="CQ286" i="2"/>
  <c r="Z310" i="2"/>
  <c r="BE300" i="2"/>
  <c r="AF319" i="2"/>
  <c r="BV284" i="2"/>
  <c r="AE328" i="2"/>
  <c r="AQ295" i="2"/>
  <c r="CU287" i="2"/>
  <c r="AQ235" i="2"/>
  <c r="L290" i="2"/>
  <c r="U307" i="2"/>
  <c r="P300" i="2"/>
  <c r="P298" i="2"/>
  <c r="BI326" i="2"/>
  <c r="BX299" i="2"/>
  <c r="AC269" i="2"/>
  <c r="AF312" i="2"/>
  <c r="W327" i="2"/>
  <c r="BH322" i="2"/>
  <c r="CC326" i="2"/>
  <c r="CP299" i="2"/>
  <c r="AA296" i="2"/>
  <c r="AC303" i="2"/>
  <c r="CO236" i="2"/>
  <c r="CA231" i="2"/>
  <c r="E246" i="2"/>
  <c r="W247" i="2"/>
  <c r="R278" i="2"/>
  <c r="BU253" i="2"/>
  <c r="DC271" i="2"/>
  <c r="L281" i="2"/>
  <c r="AU240" i="2"/>
  <c r="BB326" i="2"/>
  <c r="BU233" i="2"/>
  <c r="CZ312" i="2"/>
  <c r="X262" i="2"/>
  <c r="CR278" i="2"/>
  <c r="CE252" i="2"/>
  <c r="BL311" i="2"/>
  <c r="CP288" i="2"/>
  <c r="C309" i="2"/>
  <c r="AQ326" i="2"/>
  <c r="CG312" i="2"/>
  <c r="AH266" i="2"/>
  <c r="BT268" i="2"/>
  <c r="CX245" i="2"/>
  <c r="AA311" i="2"/>
  <c r="AY260" i="2"/>
  <c r="X314" i="2"/>
  <c r="J246" i="2"/>
  <c r="CP320" i="2"/>
  <c r="M254" i="2"/>
  <c r="BR312" i="2"/>
  <c r="BJ266" i="2"/>
  <c r="BG327" i="2"/>
  <c r="Y296" i="2"/>
  <c r="CW254" i="2"/>
  <c r="CY300" i="2"/>
  <c r="CO297" i="2"/>
  <c r="BU314" i="2"/>
  <c r="M314" i="2"/>
  <c r="AU304" i="2"/>
  <c r="BQ326" i="2"/>
  <c r="BL269" i="2"/>
  <c r="DB230" i="2"/>
  <c r="CH285" i="2"/>
  <c r="BW304" i="2"/>
  <c r="K243" i="2"/>
  <c r="BY238" i="2"/>
  <c r="CF302" i="2"/>
  <c r="AW282" i="2"/>
  <c r="I262" i="2"/>
  <c r="CT320" i="2"/>
  <c r="G320" i="2"/>
  <c r="CK225" i="2"/>
  <c r="BY258" i="2"/>
  <c r="CV243" i="2"/>
  <c r="AG290" i="2"/>
  <c r="CC271" i="2"/>
  <c r="CL243" i="2"/>
  <c r="BK317" i="2"/>
  <c r="AD327" i="2"/>
  <c r="E266" i="2"/>
  <c r="W328" i="2"/>
  <c r="AM313" i="2"/>
  <c r="CC297" i="2"/>
  <c r="AQ293" i="2"/>
  <c r="N260" i="2"/>
  <c r="AT286" i="2"/>
  <c r="BR322" i="2"/>
  <c r="AB264" i="2"/>
  <c r="CM246" i="2"/>
  <c r="BX224" i="2"/>
  <c r="BZ253" i="2"/>
  <c r="BG312" i="2"/>
  <c r="C262" i="2"/>
  <c r="AL293" i="2"/>
  <c r="CQ275" i="2"/>
  <c r="U286" i="2"/>
  <c r="CQ314" i="2"/>
  <c r="CS250" i="2"/>
  <c r="CH327" i="2"/>
  <c r="AN317" i="2"/>
  <c r="AD298" i="2"/>
  <c r="CY252" i="2"/>
  <c r="BP312" i="2"/>
  <c r="BW320" i="2"/>
  <c r="BV297" i="2"/>
  <c r="S224" i="2"/>
  <c r="BY303" i="2"/>
  <c r="CC274" i="2"/>
  <c r="BL328" i="2"/>
  <c r="CN258" i="2"/>
  <c r="CH256" i="2"/>
  <c r="BD278" i="2"/>
  <c r="CL244" i="2"/>
  <c r="BA251" i="2"/>
  <c r="AS312" i="2"/>
  <c r="BZ322" i="2"/>
  <c r="CV290" i="2"/>
  <c r="AD270" i="2"/>
  <c r="CO309" i="2"/>
  <c r="DB288" i="2"/>
  <c r="Z269" i="2"/>
  <c r="AP303" i="2"/>
  <c r="H269" i="2"/>
  <c r="AM254" i="2"/>
  <c r="T320" i="2"/>
  <c r="H260" i="2"/>
  <c r="M259" i="2"/>
  <c r="BL252" i="2"/>
  <c r="CA313" i="2"/>
  <c r="AA260" i="2"/>
  <c r="AN324" i="2"/>
  <c r="BV310" i="2"/>
  <c r="AW295" i="2"/>
  <c r="CP234" i="2"/>
  <c r="Y308" i="2"/>
  <c r="BS258" i="2"/>
  <c r="C255" i="2"/>
  <c r="BJ305" i="2"/>
  <c r="AG262" i="2"/>
  <c r="F296" i="2"/>
  <c r="S323" i="2"/>
  <c r="P314" i="2"/>
  <c r="AK272" i="2"/>
  <c r="M232" i="2"/>
  <c r="G272" i="2"/>
  <c r="BX317" i="2"/>
  <c r="W264" i="2"/>
  <c r="AV273" i="2"/>
  <c r="BD240" i="2"/>
  <c r="AZ311" i="2"/>
  <c r="AC280" i="2"/>
  <c r="BZ328" i="2"/>
  <c r="F297" i="2"/>
  <c r="BO320" i="2"/>
  <c r="CI307" i="2"/>
  <c r="K238" i="2"/>
  <c r="BP313" i="2"/>
  <c r="CT324" i="2"/>
  <c r="I258" i="2"/>
  <c r="CH304" i="2"/>
  <c r="Y257" i="2"/>
  <c r="BU308" i="2"/>
  <c r="CO304" i="2"/>
  <c r="T291" i="2"/>
  <c r="AR322" i="2"/>
  <c r="BP228" i="2"/>
  <c r="T288" i="2"/>
  <c r="AU288" i="2"/>
  <c r="CK311" i="2"/>
  <c r="AG294" i="2"/>
  <c r="C314" i="2"/>
  <c r="AN270" i="2"/>
  <c r="BD277" i="2"/>
  <c r="BF234" i="2"/>
  <c r="CW308" i="2"/>
  <c r="CO285" i="2"/>
  <c r="BZ286" i="2"/>
  <c r="AD299" i="2"/>
  <c r="AU318" i="2"/>
  <c r="AK298" i="2"/>
  <c r="BQ252" i="2"/>
  <c r="BU267" i="2"/>
  <c r="BQ325" i="2"/>
  <c r="BI316" i="2"/>
  <c r="CL237" i="2"/>
  <c r="AO268" i="2"/>
  <c r="CY291" i="2"/>
  <c r="AF279" i="2"/>
  <c r="AM329" i="2"/>
  <c r="U265" i="2"/>
  <c r="BL324" i="2"/>
  <c r="BH320" i="2"/>
  <c r="AY318" i="2"/>
  <c r="BM255" i="2"/>
  <c r="AE273" i="2"/>
  <c r="BB292" i="2"/>
  <c r="BB288" i="2"/>
  <c r="AY276" i="2"/>
  <c r="AK327" i="2"/>
  <c r="AI233" i="2"/>
  <c r="BH329" i="2"/>
  <c r="BB309" i="2"/>
  <c r="R253" i="2"/>
  <c r="BM241" i="2"/>
  <c r="I280" i="2"/>
  <c r="CZ314" i="2"/>
  <c r="H323" i="2"/>
  <c r="BC280" i="2"/>
  <c r="BX325" i="2"/>
  <c r="O284" i="2"/>
  <c r="AD302" i="2"/>
  <c r="CV279" i="2"/>
  <c r="BX265" i="2"/>
  <c r="AS290" i="2"/>
  <c r="H266" i="2"/>
  <c r="BI285" i="2"/>
  <c r="AH314" i="2"/>
  <c r="BD245" i="2"/>
  <c r="CK314" i="2"/>
  <c r="BH223" i="2"/>
  <c r="BD246" i="2"/>
  <c r="BR268" i="2"/>
  <c r="CW290" i="2"/>
  <c r="BT272" i="2"/>
  <c r="CN225" i="2"/>
  <c r="O260" i="2"/>
  <c r="BB236" i="2"/>
  <c r="CY263" i="2"/>
  <c r="CD317" i="2"/>
  <c r="CG294" i="2"/>
  <c r="CV297" i="2"/>
  <c r="T269" i="2"/>
  <c r="AX233" i="2"/>
  <c r="E250" i="2"/>
  <c r="M239" i="2"/>
  <c r="M299" i="2"/>
  <c r="D258" i="2"/>
  <c r="AJ240" i="2"/>
  <c r="K264" i="2"/>
  <c r="AZ232" i="2"/>
  <c r="BJ289" i="2"/>
  <c r="M252" i="2"/>
  <c r="CE237" i="2"/>
  <c r="CL246" i="2"/>
  <c r="AF325" i="2"/>
  <c r="J310" i="2"/>
  <c r="CN319" i="2"/>
  <c r="CX307" i="2"/>
  <c r="BA307" i="2"/>
  <c r="CN328" i="2"/>
  <c r="C323" i="2"/>
  <c r="CZ235" i="2"/>
  <c r="BT269" i="2"/>
  <c r="CQ303" i="2"/>
  <c r="V318" i="2"/>
  <c r="CW300" i="2"/>
  <c r="E326" i="2"/>
  <c r="CF310" i="2"/>
  <c r="B248" i="2"/>
  <c r="M323" i="2"/>
  <c r="CN255" i="2"/>
  <c r="BQ276" i="2"/>
  <c r="AJ252" i="2"/>
  <c r="S266" i="2"/>
  <c r="BY228" i="2"/>
  <c r="AE270" i="2"/>
  <c r="AJ281" i="2"/>
  <c r="AT265" i="2"/>
  <c r="O289" i="2"/>
  <c r="AG320" i="2"/>
  <c r="BK285" i="2"/>
  <c r="BA308" i="2"/>
  <c r="AL223" i="2"/>
  <c r="CH288" i="2"/>
  <c r="CP293" i="2"/>
  <c r="BA325" i="2"/>
  <c r="BI325" i="2"/>
  <c r="CL250" i="2"/>
  <c r="BP300" i="2"/>
  <c r="P242" i="2"/>
  <c r="BG268" i="2"/>
  <c r="CN236" i="2"/>
  <c r="CE227" i="2"/>
  <c r="CC293" i="2"/>
  <c r="BY309" i="2"/>
  <c r="R282" i="2"/>
  <c r="CA283" i="2"/>
  <c r="CE307" i="2"/>
  <c r="CK235" i="2"/>
  <c r="DC241" i="2"/>
  <c r="CK271" i="2"/>
  <c r="BZ266" i="2"/>
  <c r="CW262" i="2"/>
  <c r="BC304" i="2"/>
  <c r="AP322" i="2"/>
  <c r="E301" i="2"/>
  <c r="CA226" i="2"/>
  <c r="AZ303" i="2"/>
  <c r="BU288" i="2"/>
  <c r="F237" i="2"/>
  <c r="N240" i="2"/>
  <c r="BZ224" i="2"/>
  <c r="AL281" i="2"/>
  <c r="CP329" i="2"/>
  <c r="L320" i="2"/>
  <c r="CC254" i="2"/>
  <c r="G322" i="2"/>
  <c r="CX264" i="2"/>
  <c r="AZ274" i="2"/>
  <c r="BE231" i="2"/>
  <c r="AB259" i="2"/>
  <c r="BI235" i="2"/>
  <c r="BS308" i="2"/>
  <c r="BL322" i="2"/>
  <c r="BL277" i="2"/>
  <c r="CK270" i="2"/>
  <c r="W300" i="2"/>
  <c r="AN244" i="2"/>
  <c r="BS301" i="2"/>
  <c r="Y324" i="2"/>
  <c r="AN277" i="2"/>
  <c r="CM224" i="2"/>
  <c r="CL329" i="2"/>
  <c r="BO224" i="2"/>
  <c r="AC328" i="2"/>
  <c r="BG321" i="2"/>
  <c r="AY322" i="2"/>
  <c r="CN267" i="2"/>
  <c r="BL236" i="2"/>
  <c r="BN234" i="2"/>
  <c r="AW224" i="2"/>
  <c r="P317" i="2"/>
  <c r="CE329" i="2"/>
  <c r="AW290" i="2"/>
  <c r="AU241" i="2"/>
  <c r="AA324" i="2"/>
  <c r="AS237" i="2"/>
  <c r="B329" i="2"/>
  <c r="BU281" i="2"/>
  <c r="CG287" i="2"/>
  <c r="CB244" i="2"/>
  <c r="CH301" i="2"/>
  <c r="BW293" i="2"/>
  <c r="AY263" i="2"/>
  <c r="BC286" i="2"/>
  <c r="R308" i="2"/>
  <c r="BX284" i="2"/>
  <c r="CE311" i="2"/>
  <c r="CQ236" i="2"/>
  <c r="I235" i="2"/>
  <c r="CD274" i="2"/>
  <c r="CB292" i="2"/>
  <c r="BT284" i="2"/>
  <c r="CZ262" i="2"/>
  <c r="CR249" i="2"/>
  <c r="CZ238" i="2"/>
  <c r="BT277" i="2"/>
  <c r="BW265" i="2"/>
  <c r="CR268" i="2"/>
  <c r="BJ304" i="2"/>
  <c r="U288" i="2"/>
  <c r="CP313" i="2"/>
  <c r="BC277" i="2"/>
  <c r="C317" i="2"/>
  <c r="M329" i="2"/>
  <c r="K252" i="2"/>
  <c r="BQ315" i="2"/>
  <c r="BI299" i="2"/>
  <c r="CU243" i="2"/>
  <c r="AJ228" i="2"/>
  <c r="BW274" i="2"/>
  <c r="L260" i="2"/>
  <c r="BZ294" i="2"/>
  <c r="AW280" i="2"/>
  <c r="CC323" i="2"/>
  <c r="AL224" i="2"/>
  <c r="BE303" i="2"/>
  <c r="BM254" i="2"/>
  <c r="BX288" i="2"/>
  <c r="AG300" i="2"/>
  <c r="BP287" i="2"/>
  <c r="BT285" i="2"/>
  <c r="T294" i="2"/>
  <c r="Y291" i="2"/>
  <c r="AG239" i="2"/>
  <c r="AD253" i="2"/>
  <c r="R239" i="2"/>
  <c r="AZ313" i="2"/>
  <c r="CR303" i="2"/>
  <c r="BM227" i="2"/>
  <c r="Z309" i="2"/>
  <c r="AK271" i="2"/>
  <c r="DB246" i="2"/>
  <c r="R238" i="2"/>
  <c r="AE242" i="2"/>
  <c r="AG261" i="2"/>
  <c r="CY276" i="2"/>
  <c r="W269" i="2"/>
  <c r="W278" i="2"/>
  <c r="CW251" i="2"/>
  <c r="X242" i="2"/>
  <c r="AF310" i="2"/>
  <c r="CK244" i="2"/>
  <c r="AF241" i="2"/>
  <c r="AU300" i="2"/>
  <c r="BT254" i="2"/>
  <c r="DC290" i="2"/>
  <c r="AY319" i="2"/>
  <c r="T305" i="2"/>
  <c r="AQ289" i="2"/>
  <c r="BS323" i="2"/>
  <c r="AO235" i="2"/>
  <c r="CP256" i="2"/>
  <c r="BQ240" i="2"/>
  <c r="BR244" i="2"/>
  <c r="CW226" i="2"/>
  <c r="CS270" i="2"/>
  <c r="CD322" i="2"/>
  <c r="CT307" i="2"/>
  <c r="CW318" i="2"/>
  <c r="BG298" i="2"/>
  <c r="V306" i="2"/>
  <c r="BH308" i="2"/>
  <c r="AZ308" i="2"/>
  <c r="BN301" i="2"/>
  <c r="AW243" i="2"/>
  <c r="CU258" i="2"/>
  <c r="CD314" i="2"/>
  <c r="BQ245" i="2"/>
  <c r="Y224" i="2"/>
  <c r="H252" i="2"/>
  <c r="CX223" i="2"/>
  <c r="CP284" i="2"/>
  <c r="CV294" i="2"/>
  <c r="P239" i="2"/>
  <c r="CL302" i="2"/>
  <c r="N299" i="2"/>
  <c r="O328" i="2"/>
  <c r="BC297" i="2"/>
  <c r="BC228" i="2"/>
  <c r="BW261" i="2"/>
  <c r="AP323" i="2"/>
  <c r="AH269" i="2"/>
  <c r="BE245" i="2"/>
  <c r="BG272" i="2"/>
  <c r="DA314" i="2"/>
  <c r="AM284" i="2"/>
  <c r="DA231" i="2"/>
  <c r="BR318" i="2"/>
  <c r="BB285" i="2"/>
  <c r="CL259" i="2"/>
  <c r="DD277" i="2"/>
  <c r="CS251" i="2"/>
  <c r="AW287" i="2"/>
  <c r="AR328" i="2"/>
  <c r="CI279" i="2"/>
  <c r="BN264" i="2"/>
  <c r="CU295" i="2"/>
  <c r="BY242" i="2"/>
  <c r="BM307" i="2"/>
  <c r="AT238" i="2"/>
  <c r="CY299" i="2"/>
  <c r="AK316" i="2"/>
  <c r="Z248" i="2"/>
  <c r="CS321" i="2"/>
  <c r="BK321" i="2"/>
  <c r="AS310" i="2"/>
  <c r="BT253" i="2"/>
  <c r="CW271" i="2"/>
  <c r="BH281" i="2"/>
  <c r="CX269" i="2"/>
  <c r="AW315" i="2"/>
  <c r="CT225" i="2"/>
  <c r="BL280" i="2"/>
  <c r="DB308" i="2"/>
  <c r="CD224" i="2"/>
  <c r="CV271" i="2"/>
  <c r="CL264" i="2"/>
  <c r="CQ305" i="2"/>
  <c r="CA255" i="2"/>
  <c r="BK307" i="2"/>
  <c r="F255" i="2"/>
  <c r="CK319" i="2"/>
  <c r="BB300" i="2"/>
  <c r="DA305" i="2"/>
  <c r="AP255" i="2"/>
  <c r="AU261" i="2"/>
  <c r="AS328" i="2"/>
  <c r="CH325" i="2"/>
  <c r="CL303" i="2"/>
  <c r="CS283" i="2"/>
  <c r="CO301" i="2"/>
  <c r="J272" i="2"/>
  <c r="J275" i="2"/>
  <c r="BI295" i="2"/>
  <c r="AT226" i="2"/>
  <c r="D319" i="2"/>
  <c r="S239" i="2"/>
  <c r="E290" i="2"/>
  <c r="G253" i="2"/>
  <c r="G326" i="2"/>
  <c r="DB254" i="2"/>
  <c r="BQ314" i="2"/>
  <c r="K245" i="2"/>
  <c r="BM296" i="2"/>
  <c r="CE286" i="2"/>
  <c r="AR275" i="2"/>
  <c r="N236" i="2"/>
  <c r="DB248" i="2"/>
  <c r="BX269" i="2"/>
  <c r="DB307" i="2"/>
  <c r="DB291" i="2"/>
  <c r="DB310" i="2"/>
  <c r="CA266" i="2"/>
  <c r="AD260" i="2"/>
  <c r="AJ304" i="2"/>
  <c r="AR329" i="2"/>
  <c r="BG223" i="2"/>
  <c r="T296" i="2"/>
  <c r="BH288" i="2"/>
  <c r="G323" i="2"/>
  <c r="BA289" i="2"/>
  <c r="BA235" i="2"/>
  <c r="N286" i="2"/>
  <c r="CR271" i="2"/>
  <c r="F293" i="2"/>
  <c r="AJ284" i="2"/>
  <c r="AP253" i="2"/>
  <c r="AZ310" i="2"/>
  <c r="Y241" i="2"/>
  <c r="DB298" i="2"/>
  <c r="CG291" i="2"/>
  <c r="BT227" i="2"/>
  <c r="BW233" i="2"/>
  <c r="CR250" i="2"/>
  <c r="CW269" i="2"/>
  <c r="AP247" i="2"/>
  <c r="CX236" i="2"/>
  <c r="AF296" i="2"/>
  <c r="W262" i="2"/>
  <c r="CU316" i="2"/>
  <c r="AX316" i="2"/>
  <c r="AT278" i="2"/>
  <c r="AB275" i="2"/>
  <c r="AR279" i="2"/>
  <c r="AL308" i="2"/>
  <c r="CH271" i="2"/>
  <c r="BY246" i="2"/>
  <c r="AW328" i="2"/>
  <c r="AW306" i="2"/>
  <c r="CY257" i="2"/>
  <c r="CU267" i="2"/>
  <c r="AD252" i="2"/>
  <c r="BZ268" i="2"/>
  <c r="AQ327" i="2"/>
  <c r="AB320" i="2"/>
  <c r="CH241" i="2"/>
  <c r="AJ300" i="2"/>
  <c r="CT245" i="2"/>
  <c r="AT297" i="2"/>
  <c r="CE314" i="2"/>
  <c r="U228" i="2"/>
  <c r="DD294" i="2"/>
  <c r="CR288" i="2"/>
  <c r="AB236" i="2"/>
  <c r="U315" i="2"/>
  <c r="DB279" i="2"/>
  <c r="AF304" i="2"/>
  <c r="BC272" i="2"/>
  <c r="BX294" i="2"/>
  <c r="AI263" i="2"/>
  <c r="CU280" i="2"/>
  <c r="X303" i="2"/>
  <c r="BF259" i="2"/>
  <c r="BY301" i="2"/>
  <c r="B263" i="2"/>
  <c r="AX302" i="2"/>
  <c r="CD320" i="2"/>
  <c r="T276" i="2"/>
  <c r="CJ307" i="2"/>
  <c r="BE246" i="2"/>
  <c r="L319" i="2"/>
  <c r="CT322" i="2"/>
  <c r="K224" i="2"/>
  <c r="BV277" i="2"/>
  <c r="AK307" i="2"/>
  <c r="BM328" i="2"/>
  <c r="BD274" i="2"/>
  <c r="AB314" i="2"/>
  <c r="O285" i="2"/>
  <c r="AT262" i="2"/>
  <c r="AV288" i="2"/>
  <c r="R256" i="2"/>
  <c r="G246" i="2"/>
  <c r="BK279" i="2"/>
  <c r="CB281" i="2"/>
  <c r="BV325" i="2"/>
  <c r="BP239" i="2"/>
  <c r="E237" i="2"/>
  <c r="O272" i="2"/>
  <c r="BB304" i="2"/>
  <c r="CH281" i="2"/>
  <c r="CD232" i="2"/>
  <c r="V292" i="2"/>
  <c r="BZ303" i="2"/>
  <c r="AR234" i="2"/>
  <c r="CU283" i="2"/>
  <c r="AN303" i="2"/>
  <c r="DC303" i="2"/>
  <c r="CK298" i="2"/>
  <c r="AR315" i="2"/>
  <c r="O266" i="2"/>
  <c r="CU236" i="2"/>
  <c r="AK299" i="2"/>
  <c r="AR227" i="2"/>
  <c r="AH315" i="2"/>
  <c r="AI306" i="2"/>
  <c r="BN240" i="2"/>
  <c r="I248" i="2"/>
  <c r="CS327" i="2"/>
  <c r="Q292" i="2"/>
  <c r="CV292" i="2"/>
  <c r="AY250" i="2"/>
  <c r="CF285" i="2"/>
  <c r="J256" i="2"/>
  <c r="F320" i="2"/>
  <c r="CO326" i="2"/>
  <c r="CL283" i="2"/>
  <c r="CA245" i="2"/>
  <c r="BF227" i="2"/>
  <c r="BW317" i="2"/>
  <c r="M294" i="2"/>
  <c r="AB258" i="2"/>
  <c r="CA262" i="2"/>
  <c r="AH260" i="2"/>
  <c r="BG295" i="2"/>
  <c r="CT308" i="2"/>
  <c r="CX285" i="2"/>
  <c r="G313" i="2"/>
  <c r="BM314" i="2"/>
  <c r="T312" i="2"/>
  <c r="Q315" i="2"/>
  <c r="W273" i="2"/>
  <c r="AY313" i="2"/>
  <c r="AO256" i="2"/>
  <c r="R303" i="2"/>
  <c r="CS280" i="2"/>
  <c r="J265" i="2"/>
  <c r="P296" i="2"/>
  <c r="BL307" i="2"/>
  <c r="J273" i="2"/>
  <c r="CB321" i="2"/>
  <c r="BJ297" i="2"/>
  <c r="BF284" i="2"/>
  <c r="BJ300" i="2"/>
  <c r="AK291" i="2"/>
  <c r="AQ288" i="2"/>
  <c r="CM233" i="2"/>
  <c r="AR300" i="2"/>
  <c r="D251" i="2"/>
  <c r="CS254" i="2"/>
  <c r="BI296" i="2"/>
  <c r="BS261" i="2"/>
  <c r="W314" i="2"/>
  <c r="AK313" i="2"/>
  <c r="AQ296" i="2"/>
  <c r="AJ249" i="2"/>
  <c r="AM289" i="2"/>
  <c r="DB273" i="2"/>
  <c r="AT268" i="2"/>
  <c r="S252" i="2"/>
  <c r="B319" i="2"/>
  <c r="BL301" i="2"/>
  <c r="AO297" i="2"/>
  <c r="AV272" i="2"/>
  <c r="W275" i="2"/>
  <c r="CI316" i="2"/>
  <c r="CK308" i="2"/>
  <c r="N271" i="2"/>
  <c r="BO327" i="2"/>
  <c r="DA296" i="2"/>
  <c r="BW234" i="2"/>
  <c r="U320" i="2"/>
  <c r="AZ262" i="2"/>
  <c r="CZ284" i="2"/>
  <c r="P236" i="2"/>
  <c r="BR240" i="2"/>
  <c r="AV270" i="2"/>
  <c r="BT312" i="2"/>
  <c r="BZ308" i="2"/>
  <c r="CA298" i="2"/>
  <c r="AH241" i="2"/>
  <c r="CM268" i="2"/>
  <c r="CR238" i="2"/>
  <c r="Z301" i="2"/>
  <c r="CG320" i="2"/>
  <c r="DD270" i="2"/>
  <c r="AW278" i="2"/>
  <c r="O254" i="2"/>
  <c r="BX264" i="2"/>
  <c r="CN305" i="2"/>
  <c r="BR269" i="2"/>
  <c r="CZ282" i="2"/>
  <c r="AY303" i="2"/>
  <c r="AK328" i="2"/>
  <c r="CI308" i="2"/>
  <c r="BJ323" i="2"/>
  <c r="AE279" i="2"/>
  <c r="BE260" i="2"/>
  <c r="BF308" i="2"/>
  <c r="BC224" i="2"/>
  <c r="CJ275" i="2"/>
  <c r="AV300" i="2"/>
  <c r="BR315" i="2"/>
  <c r="AU285" i="2"/>
  <c r="J316" i="2"/>
  <c r="CK243" i="2"/>
  <c r="H301" i="2"/>
  <c r="J295" i="2"/>
  <c r="N329" i="2"/>
  <c r="CW228" i="2"/>
  <c r="R249" i="2"/>
  <c r="AC257" i="2"/>
  <c r="AX308" i="2"/>
  <c r="BP324" i="2"/>
  <c r="BQ291" i="2"/>
  <c r="CL238" i="2"/>
  <c r="T239" i="2"/>
  <c r="BD258" i="2"/>
  <c r="Q304" i="2"/>
  <c r="BS321" i="2"/>
  <c r="AO326" i="2"/>
  <c r="CA244" i="2"/>
  <c r="E253" i="2"/>
  <c r="AY261" i="2"/>
  <c r="I312" i="2"/>
  <c r="CV324" i="2"/>
  <c r="BC248" i="2"/>
  <c r="CD226" i="2"/>
  <c r="CO260" i="2"/>
  <c r="BO315" i="2"/>
  <c r="O295" i="2"/>
  <c r="BR251" i="2"/>
  <c r="BV228" i="2"/>
  <c r="CW224" i="2"/>
  <c r="CX310" i="2"/>
  <c r="AI223" i="2"/>
  <c r="AN232" i="2"/>
  <c r="DC285" i="2"/>
  <c r="AX323" i="2"/>
  <c r="M285" i="2"/>
  <c r="BP276" i="2"/>
  <c r="CJ268" i="2"/>
  <c r="Q288" i="2"/>
  <c r="AZ320" i="2"/>
  <c r="CF255" i="2"/>
  <c r="CT293" i="2"/>
  <c r="AY251" i="2"/>
  <c r="CU245" i="2"/>
  <c r="E292" i="2"/>
  <c r="AY270" i="2"/>
  <c r="CZ306" i="2"/>
  <c r="K283" i="2"/>
  <c r="G329" i="2"/>
  <c r="CJ283" i="2"/>
  <c r="AY241" i="2"/>
  <c r="CD228" i="2"/>
  <c r="F268" i="2"/>
  <c r="DB309" i="2"/>
  <c r="BW322" i="2"/>
  <c r="CQ273" i="2"/>
  <c r="CK233" i="2"/>
  <c r="BN307" i="2"/>
  <c r="C321" i="2"/>
  <c r="CJ272" i="2"/>
  <c r="AV267" i="2"/>
  <c r="CI329" i="2"/>
  <c r="N291" i="2"/>
  <c r="CY328" i="2"/>
  <c r="M326" i="2"/>
  <c r="CI287" i="2"/>
  <c r="BW281" i="2"/>
  <c r="CJ286" i="2"/>
  <c r="CQ316" i="2"/>
  <c r="CI327" i="2"/>
  <c r="AE277" i="2"/>
  <c r="BT288" i="2"/>
  <c r="BR326" i="2"/>
  <c r="CQ251" i="2"/>
  <c r="DB237" i="2"/>
  <c r="BX238" i="2"/>
  <c r="AO251" i="2"/>
  <c r="AU281" i="2"/>
  <c r="BJ236" i="2"/>
  <c r="BY315" i="2"/>
  <c r="DD271" i="2"/>
  <c r="AX247" i="2"/>
  <c r="AJ292" i="2"/>
  <c r="AW303" i="2"/>
  <c r="CM324" i="2"/>
  <c r="AS262" i="2"/>
  <c r="CE255" i="2"/>
  <c r="CH322" i="2"/>
  <c r="BD298" i="2"/>
  <c r="F286" i="2"/>
  <c r="I270" i="2"/>
  <c r="CN300" i="2"/>
  <c r="AA246" i="2"/>
  <c r="DC329" i="2"/>
  <c r="X323" i="2"/>
  <c r="Q318" i="2"/>
  <c r="Y239" i="2"/>
  <c r="M304" i="2"/>
  <c r="BE302" i="2"/>
  <c r="CD298" i="2"/>
  <c r="L310" i="2"/>
  <c r="AK227" i="2"/>
  <c r="W301" i="2"/>
  <c r="AW312" i="2"/>
  <c r="AR286" i="2"/>
  <c r="BQ247" i="2"/>
  <c r="BP225" i="2"/>
  <c r="W302" i="2"/>
  <c r="AP288" i="2"/>
  <c r="I276" i="2"/>
  <c r="AP328" i="2"/>
  <c r="CS301" i="2"/>
  <c r="AC260" i="2"/>
  <c r="T285" i="2"/>
  <c r="AJ271" i="2"/>
  <c r="BC275" i="2"/>
  <c r="CI224" i="2"/>
  <c r="BE294" i="2"/>
  <c r="CR325" i="2"/>
  <c r="BZ259" i="2"/>
  <c r="Q266" i="2"/>
  <c r="AD296" i="2"/>
  <c r="AA274" i="2"/>
  <c r="AG235" i="2"/>
  <c r="BU256" i="2"/>
  <c r="AB239" i="2"/>
  <c r="CL254" i="2"/>
  <c r="BH274" i="2"/>
  <c r="AY306" i="2"/>
  <c r="U305" i="2"/>
  <c r="Q300" i="2"/>
  <c r="AT259" i="2"/>
  <c r="BT300" i="2"/>
  <c r="AN266" i="2"/>
  <c r="AF226" i="2"/>
  <c r="BT223" i="2"/>
  <c r="CZ244" i="2"/>
  <c r="I309" i="2"/>
  <c r="BT252" i="2"/>
  <c r="BP286" i="2"/>
  <c r="AI283" i="2"/>
  <c r="AX274" i="2"/>
  <c r="BM279" i="2"/>
  <c r="CZ327" i="2"/>
  <c r="BX227" i="2"/>
  <c r="S256" i="2"/>
  <c r="S275" i="2"/>
  <c r="BD262" i="2"/>
  <c r="AE286" i="2"/>
  <c r="AV322" i="2"/>
  <c r="H318" i="2"/>
  <c r="BH314" i="2"/>
  <c r="BO285" i="2"/>
  <c r="CA273" i="2"/>
  <c r="BA248" i="2"/>
  <c r="Y289" i="2"/>
  <c r="CT289" i="2"/>
  <c r="O231" i="2"/>
  <c r="B316" i="2"/>
  <c r="BO278" i="2"/>
  <c r="BE290" i="2"/>
  <c r="CT291" i="2"/>
  <c r="BY299" i="2"/>
  <c r="AI318" i="2"/>
  <c r="AC253" i="2"/>
  <c r="AP225" i="2"/>
  <c r="AI247" i="2"/>
  <c r="Z293" i="2"/>
  <c r="BF274" i="2"/>
  <c r="X267" i="2"/>
  <c r="P246" i="2"/>
  <c r="DC294" i="2"/>
  <c r="M228" i="2"/>
  <c r="CI319" i="2"/>
  <c r="BP317" i="2"/>
  <c r="E269" i="2"/>
  <c r="Z268" i="2"/>
  <c r="BD326" i="2"/>
  <c r="AI271" i="2"/>
  <c r="BN312" i="2"/>
  <c r="H225" i="2"/>
  <c r="F247" i="2"/>
  <c r="C258" i="2"/>
  <c r="BZ284" i="2"/>
  <c r="M306" i="2"/>
  <c r="DB244" i="2"/>
  <c r="AX304" i="2"/>
  <c r="AS322" i="2"/>
  <c r="D282" i="2"/>
  <c r="AW256" i="2"/>
  <c r="CU237" i="2"/>
  <c r="BU229" i="2"/>
  <c r="BH285" i="2"/>
  <c r="G255" i="2"/>
  <c r="CP304" i="2"/>
  <c r="DA228" i="2"/>
  <c r="AX280" i="2"/>
  <c r="N285" i="2"/>
  <c r="CT261" i="2"/>
  <c r="CT270" i="2"/>
  <c r="N242" i="2"/>
  <c r="N248" i="2"/>
  <c r="BP248" i="2"/>
  <c r="CF233" i="2"/>
  <c r="B262" i="2"/>
  <c r="CE304" i="2"/>
  <c r="V261" i="2"/>
  <c r="CG277" i="2"/>
  <c r="AN253" i="2"/>
  <c r="CF261" i="2"/>
  <c r="BC309" i="2"/>
  <c r="CT229" i="2"/>
  <c r="BD226" i="2"/>
  <c r="M258" i="2"/>
  <c r="CC321" i="2"/>
  <c r="DB243" i="2"/>
  <c r="W251" i="2"/>
  <c r="CF289" i="2"/>
  <c r="O228" i="2"/>
  <c r="BB301" i="2"/>
  <c r="BE308" i="2"/>
  <c r="BZ287" i="2"/>
  <c r="AS295" i="2"/>
  <c r="CB291" i="2"/>
  <c r="CN302" i="2"/>
  <c r="BQ268" i="2"/>
  <c r="CU285" i="2"/>
  <c r="B300" i="2"/>
  <c r="BE229" i="2"/>
  <c r="O239" i="2"/>
  <c r="AM316" i="2"/>
  <c r="DD328" i="2"/>
  <c r="S310" i="2"/>
  <c r="E258" i="2"/>
  <c r="I288" i="2"/>
  <c r="R310" i="2"/>
  <c r="J236" i="2"/>
  <c r="BT273" i="2"/>
  <c r="BJ291" i="2"/>
  <c r="AF284" i="2"/>
  <c r="BO242" i="2"/>
  <c r="U277" i="2"/>
  <c r="BN256" i="2"/>
  <c r="BM302" i="2"/>
  <c r="AT235" i="2"/>
  <c r="BS318" i="2"/>
  <c r="CE322" i="2"/>
  <c r="N257" i="2"/>
  <c r="CZ294" i="2"/>
  <c r="CA284" i="2"/>
  <c r="CF323" i="2"/>
  <c r="W308" i="2"/>
  <c r="R255" i="2"/>
  <c r="BX321" i="2"/>
  <c r="CX256" i="2"/>
  <c r="AS311" i="2"/>
  <c r="V276" i="2"/>
  <c r="CI235" i="2"/>
  <c r="AX278" i="2"/>
  <c r="BC279" i="2"/>
  <c r="BF287" i="2"/>
  <c r="BR329" i="2"/>
  <c r="CC285" i="2"/>
  <c r="BH231" i="2"/>
  <c r="F306" i="2"/>
  <c r="P282" i="2"/>
  <c r="C300" i="2"/>
  <c r="B304" i="2"/>
  <c r="AU227" i="2"/>
  <c r="BH279" i="2"/>
  <c r="T266" i="2"/>
  <c r="BL254" i="2"/>
  <c r="BN298" i="2"/>
  <c r="BB296" i="2"/>
  <c r="U273" i="2"/>
  <c r="AT318" i="2"/>
  <c r="AH310" i="2"/>
  <c r="AB311" i="2"/>
  <c r="CI232" i="2"/>
  <c r="AJ314" i="2"/>
  <c r="AX298" i="2"/>
  <c r="AW308" i="2"/>
  <c r="Z279" i="2"/>
  <c r="C288" i="2"/>
  <c r="CL307" i="2"/>
  <c r="CS294" i="2"/>
  <c r="AZ224" i="2"/>
  <c r="CS300" i="2"/>
  <c r="AT299" i="2"/>
  <c r="BB238" i="2"/>
  <c r="BX255" i="2"/>
  <c r="S316" i="2"/>
  <c r="BB255" i="2"/>
  <c r="CO328" i="2"/>
  <c r="BF312" i="2"/>
  <c r="AP318" i="2"/>
  <c r="CH306" i="2"/>
  <c r="AZ280" i="2"/>
  <c r="N231" i="2"/>
  <c r="CZ310" i="2"/>
  <c r="CF291" i="2"/>
  <c r="BN310" i="2"/>
  <c r="CW294" i="2"/>
  <c r="Q253" i="2"/>
  <c r="AD315" i="2"/>
  <c r="CQ320" i="2"/>
  <c r="CD318" i="2"/>
  <c r="BV295" i="2"/>
  <c r="CH245" i="2"/>
  <c r="I311" i="2"/>
  <c r="F307" i="2"/>
  <c r="AC314" i="2"/>
  <c r="AE247" i="2"/>
  <c r="I296" i="2"/>
  <c r="CT305" i="2"/>
  <c r="AP241" i="2"/>
  <c r="BS259" i="2"/>
  <c r="AI228" i="2"/>
  <c r="CC304" i="2"/>
  <c r="CV300" i="2"/>
  <c r="AU289" i="2"/>
  <c r="BX275" i="2"/>
  <c r="AU296" i="2"/>
  <c r="DA304" i="2"/>
  <c r="AC251" i="2"/>
  <c r="BQ297" i="2"/>
  <c r="I275" i="2"/>
  <c r="X277" i="2"/>
  <c r="AA319" i="2"/>
  <c r="AA284" i="2"/>
  <c r="BC320" i="2"/>
  <c r="DB225" i="2"/>
  <c r="U317" i="2"/>
  <c r="BR264" i="2"/>
  <c r="DC311" i="2"/>
  <c r="AR271" i="2"/>
  <c r="BU250" i="2"/>
  <c r="DA317" i="2"/>
  <c r="BI304" i="2"/>
  <c r="CN256" i="2"/>
  <c r="R317" i="2"/>
  <c r="I263" i="2"/>
  <c r="G230" i="2"/>
  <c r="BN235" i="2"/>
  <c r="BS309" i="2"/>
  <c r="G301" i="2"/>
  <c r="CW329" i="2"/>
  <c r="CV278" i="2"/>
  <c r="DA285" i="2"/>
  <c r="AV241" i="2"/>
  <c r="BS307" i="2"/>
  <c r="CF290" i="2"/>
  <c r="Y298" i="2"/>
  <c r="AO306" i="2"/>
  <c r="AX299" i="2"/>
  <c r="CR224" i="2"/>
  <c r="BU322" i="2"/>
  <c r="CD300" i="2"/>
  <c r="CS230" i="2"/>
  <c r="V321" i="2"/>
  <c r="CU250" i="2"/>
  <c r="V322" i="2"/>
  <c r="AK317" i="2"/>
  <c r="CM278" i="2"/>
  <c r="CS285" i="2"/>
  <c r="CP287" i="2"/>
  <c r="C261" i="2"/>
  <c r="AF242" i="2"/>
  <c r="BI265" i="2"/>
  <c r="CH273" i="2"/>
  <c r="AR284" i="2"/>
  <c r="AF245" i="2"/>
  <c r="U306" i="2"/>
  <c r="AQ301" i="2"/>
  <c r="BL329" i="2"/>
  <c r="BG252" i="2"/>
  <c r="B326" i="2"/>
  <c r="BI223" i="2"/>
  <c r="AO240" i="2"/>
  <c r="AJ254" i="2"/>
  <c r="CY253" i="2"/>
  <c r="CH235" i="2"/>
  <c r="CE224" i="2"/>
  <c r="AD287" i="2"/>
  <c r="AH280" i="2"/>
  <c r="BI320" i="2"/>
  <c r="CT256" i="2"/>
  <c r="BO294" i="2"/>
  <c r="AR226" i="2"/>
  <c r="CY326" i="2"/>
  <c r="Y256" i="2"/>
  <c r="R306" i="2"/>
  <c r="AI236" i="2"/>
  <c r="BQ267" i="2"/>
  <c r="CJ263" i="2"/>
  <c r="BS238" i="2"/>
  <c r="BF235" i="2"/>
  <c r="BI251" i="2"/>
  <c r="B274" i="2"/>
  <c r="AX282" i="2"/>
  <c r="BW283" i="2"/>
  <c r="W271" i="2"/>
  <c r="AV282" i="2"/>
  <c r="BA249" i="2"/>
  <c r="AQ237" i="2"/>
  <c r="W293" i="2"/>
  <c r="CS316" i="2"/>
  <c r="BQ308" i="2"/>
  <c r="AK264" i="2"/>
  <c r="DD317" i="2"/>
  <c r="CC277" i="2"/>
  <c r="BS231" i="2"/>
  <c r="BC244" i="2"/>
  <c r="CX254" i="2"/>
  <c r="DD305" i="2"/>
  <c r="AF227" i="2"/>
  <c r="BS279" i="2"/>
  <c r="AA250" i="2"/>
  <c r="BY284" i="2"/>
  <c r="BW324" i="2"/>
  <c r="CW296" i="2"/>
  <c r="BS256" i="2"/>
  <c r="AE285" i="2"/>
  <c r="CJ303" i="2"/>
  <c r="Q242" i="2"/>
  <c r="BK245" i="2"/>
  <c r="BL225" i="2"/>
  <c r="AC250" i="2"/>
  <c r="BY291" i="2"/>
  <c r="J247" i="2"/>
  <c r="E226" i="2"/>
  <c r="CJ291" i="2"/>
  <c r="CX293" i="2"/>
  <c r="Y321" i="2"/>
  <c r="CZ270" i="2"/>
  <c r="AP237" i="2"/>
  <c r="Q255" i="2"/>
  <c r="BT230" i="2"/>
  <c r="C320" i="2"/>
  <c r="BN293" i="2"/>
  <c r="DA323" i="2"/>
  <c r="CE245" i="2"/>
  <c r="BP241" i="2"/>
  <c r="BE312" i="2"/>
  <c r="CY322" i="2"/>
  <c r="AQ298" i="2"/>
  <c r="AU260" i="2"/>
  <c r="AM291" i="2"/>
  <c r="AW235" i="2"/>
  <c r="AT231" i="2"/>
  <c r="BN291" i="2"/>
  <c r="M300" i="2"/>
  <c r="AE251" i="2"/>
  <c r="BN277" i="2"/>
  <c r="BI318" i="2"/>
  <c r="CE264" i="2"/>
  <c r="CD287" i="2"/>
  <c r="DD323" i="2"/>
  <c r="BD327" i="2"/>
  <c r="D238" i="2"/>
  <c r="AE235" i="2"/>
  <c r="CH294" i="2"/>
  <c r="BP234" i="2"/>
  <c r="CR308" i="2"/>
  <c r="CN313" i="2"/>
  <c r="W319" i="2"/>
  <c r="CB274" i="2"/>
  <c r="AK322" i="2"/>
  <c r="L304" i="2"/>
  <c r="AC228" i="2"/>
  <c r="DD230" i="2"/>
  <c r="AH289" i="2"/>
  <c r="CG226" i="2"/>
  <c r="AI281" i="2"/>
  <c r="DA303" i="2"/>
  <c r="DB320" i="2"/>
  <c r="L243" i="2"/>
  <c r="DC234" i="2"/>
  <c r="W228" i="2"/>
  <c r="S302" i="2"/>
  <c r="K240" i="2"/>
  <c r="AT253" i="2"/>
  <c r="CV285" i="2"/>
  <c r="AZ277" i="2"/>
  <c r="X278" i="2"/>
  <c r="BH263" i="2"/>
  <c r="BN278" i="2"/>
  <c r="D234" i="2"/>
  <c r="M283" i="2"/>
  <c r="N237" i="2"/>
  <c r="BL304" i="2"/>
  <c r="CU329" i="2"/>
  <c r="L328" i="2"/>
  <c r="DD279" i="2"/>
  <c r="AF272" i="2"/>
  <c r="BA317" i="2"/>
  <c r="CI238" i="2"/>
  <c r="BR262" i="2"/>
  <c r="AI253" i="2"/>
  <c r="CI283" i="2"/>
  <c r="AS278" i="2"/>
  <c r="AC227" i="2"/>
  <c r="DD313" i="2"/>
  <c r="AF240" i="2"/>
  <c r="BB282" i="2"/>
  <c r="L249" i="2"/>
  <c r="Z241" i="2"/>
  <c r="AX328" i="2"/>
  <c r="BC226" i="2"/>
  <c r="CD231" i="2"/>
  <c r="D283" i="2"/>
  <c r="AE228" i="2"/>
  <c r="U327" i="2"/>
  <c r="K307" i="2"/>
  <c r="BE258" i="2"/>
  <c r="BI264" i="2"/>
  <c r="I301" i="2"/>
  <c r="CI304" i="2"/>
  <c r="CU228" i="2"/>
  <c r="CP303" i="2"/>
  <c r="X292" i="2"/>
  <c r="BC306" i="2"/>
  <c r="CU288" i="2"/>
  <c r="BP226" i="2"/>
  <c r="BS242" i="2"/>
  <c r="Z308" i="2"/>
  <c r="CP282" i="2"/>
  <c r="AK251" i="2"/>
  <c r="BB261" i="2"/>
  <c r="DC279" i="2"/>
  <c r="AX311" i="2"/>
  <c r="BY244" i="2"/>
  <c r="BG328" i="2"/>
  <c r="B294" i="2"/>
  <c r="BS300" i="2"/>
  <c r="AK237" i="2"/>
  <c r="CH263" i="2"/>
  <c r="AH298" i="2"/>
  <c r="CV312" i="2"/>
  <c r="G251" i="2"/>
  <c r="BF240" i="2"/>
  <c r="BD317" i="2"/>
  <c r="CG238" i="2"/>
  <c r="AP279" i="2"/>
  <c r="BI255" i="2"/>
  <c r="R322" i="2"/>
  <c r="AC281" i="2"/>
  <c r="AH318" i="2"/>
  <c r="BV251" i="2"/>
  <c r="CB324" i="2"/>
  <c r="CE283" i="2"/>
  <c r="C318" i="2"/>
  <c r="AT236" i="2"/>
  <c r="CZ281" i="2"/>
  <c r="AN247" i="2"/>
  <c r="CK320" i="2"/>
  <c r="AJ259" i="2"/>
  <c r="AN311" i="2"/>
  <c r="AC323" i="2"/>
  <c r="AP257" i="2"/>
  <c r="CY305" i="2"/>
  <c r="DC293" i="2"/>
  <c r="CD256" i="2"/>
  <c r="S251" i="2"/>
  <c r="AN251" i="2"/>
  <c r="L307" i="2"/>
  <c r="CY324" i="2"/>
  <c r="CQ256" i="2"/>
  <c r="BU283" i="2"/>
  <c r="AV297" i="2"/>
  <c r="CL261" i="2"/>
  <c r="DB296" i="2"/>
  <c r="CB319" i="2"/>
  <c r="BA281" i="2"/>
  <c r="BG271" i="2"/>
  <c r="CJ257" i="2"/>
  <c r="CW231" i="2"/>
  <c r="AA298" i="2"/>
  <c r="CA285" i="2"/>
  <c r="AL282" i="2"/>
  <c r="AB289" i="2"/>
  <c r="S319" i="2"/>
  <c r="AD289" i="2"/>
  <c r="AY286" i="2"/>
  <c r="G309" i="2"/>
  <c r="O320" i="2"/>
  <c r="DC261" i="2"/>
  <c r="CC302" i="2"/>
  <c r="N305" i="2"/>
  <c r="AG229" i="2"/>
  <c r="AE321" i="2"/>
  <c r="BQ253" i="2"/>
  <c r="AE309" i="2"/>
  <c r="CN307" i="2"/>
  <c r="CK255" i="2"/>
  <c r="AA327" i="2"/>
  <c r="BA323" i="2"/>
  <c r="CL290" i="2"/>
  <c r="AB308" i="2"/>
  <c r="BP323" i="2"/>
  <c r="CI253" i="2"/>
  <c r="AJ263" i="2"/>
  <c r="F240" i="2"/>
  <c r="AN282" i="2"/>
  <c r="W255" i="2"/>
  <c r="AP304" i="2"/>
  <c r="BB275" i="2"/>
  <c r="CC258" i="2"/>
  <c r="BA275" i="2"/>
  <c r="CU308" i="2"/>
  <c r="BR311" i="2"/>
  <c r="D272" i="2"/>
  <c r="BT271" i="2"/>
  <c r="CT301" i="2"/>
  <c r="CY282" i="2"/>
  <c r="D309" i="2"/>
  <c r="AO307" i="2"/>
  <c r="J257" i="2"/>
  <c r="CC276" i="2"/>
  <c r="AE317" i="2"/>
  <c r="L242" i="2"/>
  <c r="CR245" i="2"/>
  <c r="CD261" i="2"/>
  <c r="CE287" i="2"/>
  <c r="BW262" i="2"/>
  <c r="J293" i="2"/>
  <c r="D226" i="2"/>
  <c r="BL327" i="2"/>
  <c r="BK274" i="2"/>
  <c r="CT294" i="2"/>
  <c r="AJ225" i="2"/>
  <c r="AX318" i="2"/>
  <c r="AB324" i="2"/>
  <c r="CM323" i="2"/>
  <c r="BG313" i="2"/>
  <c r="CC329" i="2"/>
  <c r="H311" i="2"/>
  <c r="M224" i="2"/>
  <c r="V289" i="2"/>
  <c r="BP299" i="2"/>
  <c r="AG310" i="2"/>
  <c r="E306" i="2"/>
  <c r="CD270" i="2"/>
  <c r="CS309" i="2"/>
  <c r="H325" i="2"/>
  <c r="BU310" i="2"/>
  <c r="CX237" i="2"/>
  <c r="AT279" i="2"/>
  <c r="G241" i="2"/>
  <c r="CS273" i="2"/>
  <c r="AN283" i="2"/>
  <c r="BL282" i="2"/>
  <c r="AV295" i="2"/>
  <c r="AV325" i="2"/>
  <c r="K289" i="2"/>
  <c r="F229" i="2"/>
  <c r="CD255" i="2"/>
  <c r="DD268" i="2"/>
  <c r="AD316" i="2"/>
  <c r="AG309" i="2"/>
  <c r="CQ306" i="2"/>
  <c r="CC308" i="2"/>
  <c r="AE280" i="2"/>
  <c r="BJ298" i="2"/>
  <c r="BM256" i="2"/>
  <c r="CX239" i="2"/>
  <c r="AN314" i="2"/>
  <c r="BT305" i="2"/>
  <c r="CO225" i="2"/>
  <c r="AJ251" i="2"/>
  <c r="CL235" i="2"/>
  <c r="AR269" i="2"/>
  <c r="BZ279" i="2"/>
  <c r="CU277" i="2"/>
  <c r="CF247" i="2"/>
  <c r="BV298" i="2"/>
  <c r="AP301" i="2"/>
  <c r="BL294" i="2"/>
  <c r="Q267" i="2"/>
  <c r="AK266" i="2"/>
  <c r="CQ309" i="2"/>
  <c r="BG232" i="2"/>
  <c r="T228" i="2"/>
  <c r="CW309" i="2"/>
  <c r="CB297" i="2"/>
  <c r="BK264" i="2"/>
  <c r="AC317" i="2"/>
  <c r="BA288" i="2"/>
  <c r="DD284" i="2"/>
  <c r="CX257" i="2"/>
  <c r="I236" i="2"/>
  <c r="AC259" i="2"/>
  <c r="C322" i="2"/>
  <c r="CK279" i="2"/>
  <c r="O256" i="2"/>
  <c r="CC263" i="2"/>
  <c r="AO303" i="2"/>
  <c r="CK325" i="2"/>
  <c r="AZ275" i="2"/>
  <c r="CM320" i="2"/>
  <c r="AT254" i="2"/>
  <c r="P227" i="2"/>
  <c r="AF323" i="2"/>
  <c r="J304" i="2"/>
  <c r="BM268" i="2"/>
  <c r="AB307" i="2"/>
  <c r="BC317" i="2"/>
  <c r="BA300" i="2"/>
  <c r="BW257" i="2"/>
  <c r="U270" i="2"/>
  <c r="BW256" i="2"/>
  <c r="BW278" i="2"/>
  <c r="R293" i="2"/>
  <c r="BC269" i="2"/>
  <c r="BP223" i="2"/>
  <c r="BN314" i="2"/>
  <c r="AZ246" i="2"/>
  <c r="Y281" i="2"/>
  <c r="BF292" i="2"/>
  <c r="BK268" i="2"/>
  <c r="BV246" i="2"/>
  <c r="BG303" i="2"/>
  <c r="AZ241" i="2"/>
  <c r="DA319" i="2"/>
  <c r="AQ225" i="2"/>
  <c r="AX320" i="2"/>
  <c r="AQ320" i="2"/>
  <c r="AD306" i="2"/>
  <c r="CQ324" i="2"/>
  <c r="D324" i="2"/>
  <c r="BQ292" i="2"/>
  <c r="AB296" i="2"/>
  <c r="BK305" i="2"/>
  <c r="BO225" i="2"/>
  <c r="BW266" i="2"/>
  <c r="J283" i="2"/>
  <c r="BO263" i="2"/>
  <c r="G310" i="2"/>
  <c r="CB303" i="2"/>
  <c r="CF276" i="2"/>
  <c r="CZ296" i="2"/>
  <c r="CW274" i="2"/>
  <c r="W276" i="2"/>
  <c r="AE324" i="2"/>
  <c r="CJ295" i="2"/>
  <c r="BG236" i="2"/>
  <c r="BQ310" i="2"/>
  <c r="AU308" i="2"/>
  <c r="C296" i="2"/>
  <c r="AL319" i="2"/>
  <c r="B230" i="2"/>
  <c r="CV305" i="2"/>
  <c r="CM263" i="2"/>
  <c r="U259" i="2"/>
  <c r="BK260" i="2"/>
  <c r="CT311" i="2"/>
  <c r="CK327" i="2"/>
  <c r="AU251" i="2"/>
  <c r="CH303" i="2"/>
  <c r="AO329" i="2"/>
  <c r="AS289" i="2"/>
  <c r="K321" i="2"/>
  <c r="BJ232" i="2"/>
  <c r="BP232" i="2"/>
  <c r="F329" i="2"/>
  <c r="AN257" i="2"/>
  <c r="P328" i="2"/>
  <c r="CU269" i="2"/>
  <c r="BQ251" i="2"/>
  <c r="D252" i="2"/>
  <c r="CD290" i="2"/>
  <c r="CL266" i="2"/>
  <c r="K317" i="2"/>
  <c r="J288" i="2"/>
  <c r="P297" i="2"/>
  <c r="G263" i="2"/>
  <c r="BY324" i="2"/>
  <c r="CU271" i="2"/>
  <c r="CB278" i="2"/>
  <c r="J263" i="2"/>
  <c r="CF244" i="2"/>
  <c r="X245" i="2"/>
  <c r="CZ258" i="2"/>
  <c r="H302" i="2"/>
  <c r="AV225" i="2"/>
  <c r="BN300" i="2"/>
  <c r="BZ231" i="2"/>
  <c r="AN291" i="2"/>
  <c r="AG244" i="2"/>
  <c r="J312" i="2"/>
  <c r="F311" i="2"/>
  <c r="BF303" i="2"/>
  <c r="BN258" i="2"/>
  <c r="Z263" i="2"/>
  <c r="CX286" i="2"/>
  <c r="C328" i="2"/>
  <c r="CW327" i="2"/>
  <c r="Q247" i="2"/>
  <c r="AT243" i="2"/>
  <c r="BX268" i="2"/>
  <c r="CJ299" i="2"/>
  <c r="BD303" i="2"/>
  <c r="AO319" i="2"/>
  <c r="BT327" i="2"/>
  <c r="AY227" i="2"/>
  <c r="BY329" i="2"/>
  <c r="BU326" i="2"/>
  <c r="AQ244" i="2"/>
  <c r="BR297" i="2"/>
  <c r="R247" i="2"/>
  <c r="CL228" i="2"/>
  <c r="BU243" i="2"/>
  <c r="AP238" i="2"/>
  <c r="S299" i="2"/>
  <c r="BA319" i="2"/>
  <c r="AM312" i="2"/>
  <c r="AR240" i="2"/>
  <c r="AL314" i="2"/>
  <c r="BY325" i="2"/>
  <c r="BT295" i="2"/>
  <c r="CR259" i="2"/>
  <c r="CW255" i="2"/>
  <c r="CQ225" i="2"/>
  <c r="M240" i="2"/>
  <c r="AD304" i="2"/>
  <c r="BU235" i="2"/>
  <c r="E312" i="2"/>
  <c r="BB258" i="2"/>
  <c r="BW270" i="2"/>
  <c r="AW264" i="2"/>
  <c r="AK234" i="2"/>
  <c r="DD262" i="2"/>
  <c r="B276" i="2"/>
  <c r="AU263" i="2"/>
  <c r="E317" i="2"/>
  <c r="CN249" i="2"/>
  <c r="BT316" i="2"/>
  <c r="AF302" i="2"/>
  <c r="AB270" i="2"/>
  <c r="M289" i="2"/>
  <c r="AM293" i="2"/>
  <c r="AR233" i="2"/>
  <c r="CE250" i="2"/>
  <c r="AV308" i="2"/>
  <c r="CN295" i="2"/>
  <c r="DD283" i="2"/>
  <c r="BY294" i="2"/>
  <c r="BY250" i="2"/>
  <c r="BP304" i="2"/>
  <c r="CG299" i="2"/>
  <c r="BB310" i="2"/>
  <c r="AO286" i="2"/>
  <c r="AN313" i="2"/>
  <c r="CP318" i="2"/>
  <c r="AI239" i="2"/>
  <c r="CY285" i="2"/>
  <c r="AJ265" i="2"/>
  <c r="J286" i="2"/>
  <c r="BW223" i="2"/>
  <c r="DC310" i="2"/>
  <c r="CW276" i="2"/>
  <c r="CR315" i="2"/>
  <c r="C308" i="2"/>
  <c r="AG281" i="2"/>
  <c r="BD257" i="2"/>
  <c r="CB229" i="2"/>
  <c r="W241" i="2"/>
  <c r="AB313" i="2"/>
  <c r="BH259" i="2"/>
  <c r="CC272" i="2"/>
  <c r="AL322" i="2"/>
  <c r="CD311" i="2"/>
  <c r="BR328" i="2"/>
  <c r="DA237" i="2"/>
  <c r="AE304" i="2"/>
  <c r="CT251" i="2"/>
  <c r="B256" i="2"/>
  <c r="AM286" i="2"/>
  <c r="CK242" i="2"/>
  <c r="U301" i="2"/>
  <c r="BQ294" i="2"/>
  <c r="AJ315" i="2"/>
  <c r="Y287" i="2"/>
  <c r="BR235" i="2"/>
  <c r="AQ245" i="2"/>
  <c r="P322" i="2"/>
  <c r="CB272" i="2"/>
  <c r="BQ244" i="2"/>
  <c r="AJ301" i="2"/>
  <c r="BK288" i="2"/>
  <c r="AC270" i="2"/>
  <c r="BY253" i="2"/>
  <c r="BE279" i="2"/>
  <c r="CE223" i="2"/>
  <c r="DD276" i="2"/>
  <c r="AS276" i="2"/>
  <c r="AP294" i="2"/>
  <c r="BY322" i="2"/>
  <c r="BB290" i="2"/>
  <c r="AT248" i="2"/>
  <c r="CY247" i="2"/>
  <c r="AQ282" i="2"/>
  <c r="AJ262" i="2"/>
  <c r="Z299" i="2"/>
  <c r="BJ256" i="2"/>
  <c r="DC267" i="2"/>
  <c r="CZ297" i="2"/>
  <c r="AA299" i="2"/>
  <c r="AD263" i="2"/>
  <c r="K262" i="2"/>
  <c r="AT284" i="2"/>
  <c r="CF284" i="2"/>
  <c r="BL285" i="2"/>
  <c r="AS235" i="2"/>
  <c r="BP254" i="2"/>
  <c r="CE281" i="2"/>
  <c r="L230" i="2"/>
  <c r="AT282" i="2"/>
  <c r="CT285" i="2"/>
  <c r="Z316" i="2"/>
  <c r="CH299" i="2"/>
  <c r="D242" i="2"/>
  <c r="Y301" i="2"/>
  <c r="CE325" i="2"/>
  <c r="CJ245" i="2"/>
  <c r="DD292" i="2"/>
  <c r="AZ250" i="2"/>
  <c r="AP293" i="2"/>
  <c r="CM271" i="2"/>
  <c r="AA326" i="2"/>
  <c r="BC292" i="2"/>
  <c r="CE278" i="2"/>
  <c r="CK251" i="2"/>
  <c r="CO286" i="2"/>
  <c r="BF318" i="2"/>
  <c r="AT304" i="2"/>
  <c r="F239" i="2"/>
  <c r="CS284" i="2"/>
  <c r="BP297" i="2"/>
  <c r="BO286" i="2"/>
  <c r="CL256" i="2"/>
  <c r="DB223" i="2"/>
  <c r="CI295" i="2"/>
  <c r="BH280" i="2"/>
  <c r="Z273" i="2"/>
  <c r="AQ223" i="2"/>
  <c r="AM322" i="2"/>
  <c r="CA250" i="2"/>
  <c r="J314" i="2"/>
  <c r="AS292" i="2"/>
  <c r="CM236" i="2"/>
  <c r="CE317" i="2"/>
  <c r="K259" i="2"/>
  <c r="BJ328" i="2"/>
  <c r="CK265" i="2"/>
  <c r="CO227" i="2"/>
  <c r="BH264" i="2"/>
  <c r="AY285" i="2"/>
  <c r="BA296" i="2"/>
  <c r="BH307" i="2"/>
  <c r="DA295" i="2"/>
  <c r="Y329" i="2"/>
  <c r="BX306" i="2"/>
  <c r="T248" i="2"/>
  <c r="AM324" i="2"/>
  <c r="B311" i="2"/>
  <c r="W223" i="2"/>
  <c r="CR273" i="2"/>
  <c r="AV279" i="2"/>
  <c r="BR324" i="2"/>
  <c r="AA236" i="2"/>
  <c r="BC329" i="2"/>
  <c r="P251" i="2"/>
  <c r="CG314" i="2"/>
  <c r="CP323" i="2"/>
  <c r="CL308" i="2"/>
  <c r="AF318" i="2"/>
  <c r="K271" i="2"/>
  <c r="J297" i="2"/>
  <c r="CF239" i="2"/>
  <c r="BF326" i="2"/>
  <c r="BT251" i="2"/>
  <c r="BR287" i="2"/>
  <c r="Y285" i="2"/>
  <c r="AU297" i="2"/>
  <c r="W280" i="2"/>
  <c r="P316" i="2"/>
  <c r="CD288" i="2"/>
  <c r="DB263" i="2"/>
  <c r="CR225" i="2"/>
  <c r="CJ310" i="2"/>
  <c r="AZ312" i="2"/>
  <c r="BG269" i="2"/>
  <c r="G290" i="2"/>
  <c r="BE280" i="2"/>
  <c r="AQ255" i="2"/>
  <c r="C225" i="2"/>
  <c r="AM326" i="2"/>
  <c r="CO299" i="2"/>
  <c r="CT237" i="2"/>
  <c r="BW248" i="2"/>
  <c r="DD273" i="2"/>
  <c r="CM282" i="2"/>
  <c r="CD297" i="2"/>
  <c r="BK236" i="2"/>
  <c r="R279" i="2"/>
  <c r="AL301" i="2"/>
  <c r="AL289" i="2"/>
  <c r="DC223" i="2"/>
  <c r="AV264" i="2"/>
  <c r="AD273" i="2"/>
  <c r="BW309" i="2"/>
  <c r="CL274" i="2"/>
  <c r="O282" i="2"/>
  <c r="CH268" i="2"/>
  <c r="AL249" i="2"/>
  <c r="AD288" i="2"/>
  <c r="CG274" i="2"/>
  <c r="CM312" i="2"/>
  <c r="AW291" i="2"/>
  <c r="CC314" i="2"/>
  <c r="BJ268" i="2"/>
  <c r="BT286" i="2"/>
  <c r="BD297" i="2"/>
  <c r="BR310" i="2"/>
  <c r="AD318" i="2"/>
  <c r="L245" i="2"/>
  <c r="CZ263" i="2"/>
  <c r="CV286" i="2"/>
  <c r="CD236" i="2"/>
  <c r="CK293" i="2"/>
  <c r="L286" i="2"/>
  <c r="BR279" i="2"/>
  <c r="CZ302" i="2"/>
  <c r="V248" i="2"/>
  <c r="BJ303" i="2"/>
  <c r="BY285" i="2"/>
  <c r="AC249" i="2"/>
  <c r="BC267" i="2"/>
  <c r="CO315" i="2"/>
  <c r="BT321" i="2"/>
  <c r="Y300" i="2"/>
  <c r="CF269" i="2"/>
  <c r="DD278" i="2"/>
  <c r="AL306" i="2"/>
  <c r="CK287" i="2"/>
  <c r="AF238" i="2"/>
  <c r="J262" i="2"/>
  <c r="CY290" i="2"/>
  <c r="AU314" i="2"/>
  <c r="Q264" i="2"/>
  <c r="CR298" i="2"/>
  <c r="BN236" i="2"/>
  <c r="AW329" i="2"/>
  <c r="CE328" i="2"/>
  <c r="AN271" i="2"/>
  <c r="DA252" i="2"/>
  <c r="CX287" i="2"/>
  <c r="AO236" i="2"/>
  <c r="X268" i="2"/>
  <c r="AT250" i="2"/>
  <c r="CU289" i="2"/>
  <c r="CS259" i="2"/>
  <c r="X273" i="2"/>
  <c r="E257" i="2"/>
  <c r="AO288" i="2"/>
  <c r="BP261" i="2"/>
  <c r="M277" i="2"/>
  <c r="AA295" i="2"/>
  <c r="CQ285" i="2"/>
  <c r="AS243" i="2"/>
  <c r="AS251" i="2"/>
  <c r="CA304" i="2"/>
  <c r="DC268" i="2"/>
  <c r="X260" i="2"/>
  <c r="AI272" i="2"/>
  <c r="CK299" i="2"/>
  <c r="AY262" i="2"/>
  <c r="BV329" i="2"/>
  <c r="AZ235" i="2"/>
  <c r="AN309" i="2"/>
  <c r="BN259" i="2"/>
  <c r="AD321" i="2"/>
  <c r="AM323" i="2"/>
  <c r="DD257" i="2"/>
  <c r="K249" i="2"/>
  <c r="CH320" i="2"/>
  <c r="AZ299" i="2"/>
  <c r="CM247" i="2"/>
  <c r="AJ232" i="2"/>
  <c r="CN247" i="2"/>
  <c r="CX279" i="2"/>
  <c r="CF207" i="2"/>
  <c r="AO138" i="2"/>
  <c r="CX116" i="2"/>
  <c r="AA217" i="2"/>
  <c r="DC160" i="2"/>
  <c r="CQ206" i="2"/>
  <c r="DA153" i="2"/>
  <c r="CZ140" i="2"/>
  <c r="CW164" i="2"/>
  <c r="CE213" i="2"/>
  <c r="AU201" i="2"/>
  <c r="N133" i="2"/>
  <c r="AH180" i="2"/>
  <c r="CG126" i="2"/>
  <c r="N139" i="2"/>
  <c r="AT121" i="2"/>
  <c r="CP148" i="2"/>
  <c r="Z148" i="2"/>
  <c r="BF121" i="2"/>
  <c r="CX173" i="2"/>
  <c r="T195" i="2"/>
  <c r="BI139" i="2"/>
  <c r="CH134" i="2"/>
  <c r="H193" i="2"/>
  <c r="AI115" i="2"/>
  <c r="T165" i="2"/>
  <c r="W143" i="2"/>
  <c r="BW117" i="2"/>
  <c r="CU132" i="2"/>
  <c r="BT217" i="2"/>
  <c r="CY113" i="2"/>
  <c r="P141" i="2"/>
  <c r="BJ159" i="2"/>
  <c r="BN208" i="2"/>
  <c r="CQ209" i="2"/>
  <c r="DA196" i="2"/>
  <c r="AX133" i="2"/>
  <c r="CA151" i="2"/>
  <c r="BN130" i="2"/>
  <c r="AS202" i="2"/>
  <c r="CB194" i="2"/>
  <c r="CC122" i="2"/>
  <c r="AI150" i="2"/>
  <c r="CZ188" i="2"/>
  <c r="M206" i="2"/>
  <c r="AC180" i="2"/>
  <c r="AP146" i="2"/>
  <c r="BN182" i="2"/>
  <c r="AS126" i="2"/>
  <c r="BV117" i="2"/>
  <c r="I206" i="2"/>
  <c r="AG126" i="2"/>
  <c r="BO195" i="2"/>
  <c r="W208" i="2"/>
  <c r="AC134" i="2"/>
  <c r="E118" i="2"/>
  <c r="AS199" i="2"/>
  <c r="AH132" i="2"/>
  <c r="BG115" i="2"/>
  <c r="V113" i="2"/>
  <c r="CE160" i="2"/>
  <c r="P188" i="2"/>
  <c r="AL152" i="2"/>
  <c r="BD117" i="2"/>
  <c r="BS148" i="2"/>
  <c r="CD204" i="2"/>
  <c r="BE187" i="2"/>
  <c r="M153" i="2"/>
  <c r="AD118" i="2"/>
  <c r="CP172" i="2"/>
  <c r="CB157" i="2"/>
  <c r="BK133" i="2"/>
  <c r="AY213" i="2"/>
  <c r="AM126" i="2"/>
  <c r="CG118" i="2"/>
  <c r="Z130" i="2"/>
  <c r="BO118" i="2"/>
  <c r="AT157" i="2"/>
  <c r="K188" i="2"/>
  <c r="BF205" i="2"/>
  <c r="X137" i="2"/>
  <c r="BA133" i="2"/>
  <c r="M130" i="2"/>
  <c r="AX217" i="2"/>
  <c r="W138" i="2"/>
  <c r="AZ135" i="2"/>
  <c r="O134" i="2"/>
  <c r="Y140" i="2"/>
  <c r="BA145" i="2"/>
  <c r="CI119" i="2"/>
  <c r="CI207" i="2"/>
  <c r="CX172" i="2"/>
  <c r="BI168" i="2"/>
  <c r="Y182" i="2"/>
  <c r="Y179" i="2"/>
  <c r="I147" i="2"/>
  <c r="BY137" i="2"/>
  <c r="AQ143" i="2"/>
  <c r="BZ177" i="2"/>
  <c r="BB121" i="2"/>
  <c r="CD117" i="2"/>
  <c r="BW179" i="2"/>
  <c r="BI173" i="2"/>
  <c r="CK199" i="2"/>
  <c r="DA169" i="2"/>
  <c r="AF182" i="2"/>
  <c r="CL206" i="2"/>
  <c r="C131" i="2"/>
  <c r="BT188" i="2"/>
  <c r="AE127" i="2"/>
  <c r="CW123" i="2"/>
  <c r="CQ214" i="2"/>
  <c r="AP201" i="2"/>
  <c r="R160" i="2"/>
  <c r="B185" i="2"/>
  <c r="B209" i="2"/>
  <c r="BB130" i="2"/>
  <c r="BL172" i="2"/>
  <c r="BU123" i="2"/>
  <c r="AF217" i="2"/>
  <c r="AZ143" i="2"/>
  <c r="CJ132" i="2"/>
  <c r="I186" i="2"/>
  <c r="AU155" i="2"/>
  <c r="BB168" i="2"/>
  <c r="CQ115" i="2"/>
  <c r="BC186" i="2"/>
  <c r="AR191" i="2"/>
  <c r="BJ163" i="2"/>
  <c r="BH150" i="2"/>
  <c r="D199" i="2"/>
  <c r="J180" i="2"/>
  <c r="BH143" i="2"/>
  <c r="AY138" i="2"/>
  <c r="BT173" i="2"/>
  <c r="U161" i="2"/>
  <c r="CY195" i="2"/>
  <c r="CG191" i="2"/>
  <c r="R214" i="2"/>
  <c r="K155" i="2"/>
  <c r="AF159" i="2"/>
  <c r="AL116" i="2"/>
  <c r="R171" i="2"/>
  <c r="BA175" i="2"/>
  <c r="BV159" i="2"/>
  <c r="AL125" i="2"/>
  <c r="F183" i="2"/>
  <c r="AC194" i="2"/>
  <c r="AQ140" i="2"/>
  <c r="BA119" i="2"/>
  <c r="T190" i="2"/>
  <c r="AH120" i="2"/>
  <c r="BQ143" i="2"/>
  <c r="AR170" i="2"/>
  <c r="CV177" i="2"/>
  <c r="CI203" i="2"/>
  <c r="S127" i="2"/>
  <c r="AE195" i="2"/>
  <c r="AQ192" i="2"/>
  <c r="H176" i="2"/>
  <c r="BN183" i="2"/>
  <c r="BU184" i="2"/>
  <c r="BF208" i="2"/>
  <c r="F129" i="2"/>
  <c r="CD118" i="2"/>
  <c r="AZ193" i="2"/>
  <c r="CL184" i="2"/>
  <c r="O177" i="2"/>
  <c r="AB154" i="2"/>
  <c r="CZ163" i="2"/>
  <c r="BR150" i="2"/>
  <c r="CW204" i="2"/>
  <c r="CV216" i="2"/>
  <c r="AS187" i="2"/>
  <c r="BR211" i="2"/>
  <c r="AG121" i="2"/>
  <c r="AM205" i="2"/>
  <c r="CB212" i="2"/>
  <c r="BE168" i="2"/>
  <c r="DC190" i="2"/>
  <c r="CR204" i="2"/>
  <c r="AB168" i="2"/>
  <c r="DC209" i="2"/>
  <c r="CN131" i="2"/>
  <c r="AU159" i="2"/>
  <c r="BK216" i="2"/>
  <c r="S169" i="2"/>
  <c r="CI189" i="2"/>
  <c r="CA213" i="2"/>
  <c r="O128" i="2"/>
  <c r="BZ152" i="2"/>
  <c r="BL190" i="2"/>
  <c r="BQ148" i="2"/>
  <c r="BH163" i="2"/>
  <c r="BH116" i="2"/>
  <c r="BF122" i="2"/>
  <c r="N127" i="2"/>
  <c r="BE196" i="2"/>
  <c r="BI218" i="2"/>
  <c r="AP134" i="2"/>
  <c r="AC178" i="2"/>
  <c r="AL188" i="2"/>
  <c r="BU209" i="2"/>
  <c r="Q128" i="2"/>
  <c r="BH201" i="2"/>
  <c r="BB183" i="2"/>
  <c r="BQ123" i="2"/>
  <c r="BA161" i="2"/>
  <c r="AK203" i="2"/>
  <c r="M160" i="2"/>
  <c r="AE118" i="2"/>
  <c r="BJ186" i="2"/>
  <c r="BB209" i="2"/>
  <c r="CP168" i="2"/>
  <c r="AD177" i="2"/>
  <c r="AR211" i="2"/>
  <c r="BL135" i="2"/>
  <c r="CT133" i="2"/>
  <c r="AQ138" i="2"/>
  <c r="M179" i="2"/>
  <c r="BJ165" i="2"/>
  <c r="BY215" i="2"/>
  <c r="BN157" i="2"/>
  <c r="AE186" i="2"/>
  <c r="Q181" i="2"/>
  <c r="AE156" i="2"/>
  <c r="CA137" i="2"/>
  <c r="BM136" i="2"/>
  <c r="CG179" i="2"/>
  <c r="DB207" i="2"/>
  <c r="AJ120" i="2"/>
  <c r="AD213" i="2"/>
  <c r="B126" i="2"/>
  <c r="CJ179" i="2"/>
  <c r="AV178" i="2"/>
  <c r="CG211" i="2"/>
  <c r="BW212" i="2"/>
  <c r="BJ198" i="2"/>
  <c r="BU125" i="2"/>
  <c r="AD151" i="2"/>
  <c r="M147" i="2"/>
  <c r="CT116" i="2"/>
  <c r="CE209" i="2"/>
  <c r="CH193" i="2"/>
  <c r="CQ139" i="2"/>
  <c r="P128" i="2"/>
  <c r="BL204" i="2"/>
  <c r="AB191" i="2"/>
  <c r="Y178" i="2"/>
  <c r="Q179" i="2"/>
  <c r="AP121" i="2"/>
  <c r="BM131" i="2"/>
  <c r="CZ170" i="2"/>
  <c r="BQ174" i="2"/>
  <c r="P150" i="2"/>
  <c r="CV134" i="2"/>
  <c r="O149" i="2"/>
  <c r="DC169" i="2"/>
  <c r="G131" i="2"/>
  <c r="CF186" i="2"/>
  <c r="AK142" i="2"/>
  <c r="BX212" i="2"/>
  <c r="CW169" i="2"/>
  <c r="F211" i="2"/>
  <c r="AT116" i="2"/>
  <c r="DA116" i="2"/>
  <c r="CH126" i="2"/>
  <c r="BJ185" i="2"/>
  <c r="DB215" i="2"/>
  <c r="AF175" i="2"/>
  <c r="J168" i="2"/>
  <c r="BJ196" i="2"/>
  <c r="CX218" i="2"/>
  <c r="AR218" i="2"/>
  <c r="BM155" i="2"/>
  <c r="AT122" i="2"/>
  <c r="BF138" i="2"/>
  <c r="CH139" i="2"/>
  <c r="CN199" i="2"/>
  <c r="CA212" i="2"/>
  <c r="BC197" i="2"/>
  <c r="P179" i="2"/>
  <c r="AX141" i="2"/>
  <c r="CN150" i="2"/>
  <c r="B199" i="2"/>
  <c r="AS200" i="2"/>
  <c r="BO163" i="2"/>
  <c r="CP178" i="2"/>
  <c r="AN124" i="2"/>
  <c r="CA123" i="2"/>
  <c r="CW170" i="2"/>
  <c r="AB140" i="2"/>
  <c r="D209" i="2"/>
  <c r="AF210" i="2"/>
  <c r="AO174" i="2"/>
  <c r="K165" i="2"/>
  <c r="U205" i="2"/>
  <c r="CC142" i="2"/>
  <c r="CD159" i="2"/>
  <c r="AZ139" i="2"/>
  <c r="CF217" i="2"/>
  <c r="B125" i="2"/>
  <c r="BK122" i="2"/>
  <c r="J162" i="2"/>
  <c r="DC189" i="2"/>
  <c r="AQ132" i="2"/>
  <c r="CM137" i="2"/>
  <c r="R181" i="2"/>
  <c r="DA213" i="2"/>
  <c r="Y117" i="2"/>
  <c r="G136" i="2"/>
  <c r="L215" i="2"/>
  <c r="BO115" i="2"/>
  <c r="AY131" i="2"/>
  <c r="V173" i="2"/>
  <c r="AZ122" i="2"/>
  <c r="BA124" i="2"/>
  <c r="CP120" i="2"/>
  <c r="AM169" i="2"/>
  <c r="H157" i="2"/>
  <c r="CS158" i="2"/>
  <c r="CC116" i="2"/>
  <c r="Q169" i="2"/>
  <c r="U125" i="2"/>
  <c r="E203" i="2"/>
  <c r="AV180" i="2"/>
  <c r="BJ116" i="2"/>
  <c r="BY170" i="2"/>
  <c r="AY198" i="2"/>
  <c r="AX185" i="2"/>
  <c r="BA171" i="2"/>
  <c r="BW161" i="2"/>
  <c r="DA144" i="2"/>
  <c r="DC158" i="2"/>
  <c r="T204" i="2"/>
  <c r="CS129" i="2"/>
  <c r="C176" i="2"/>
  <c r="BV114" i="2"/>
  <c r="BG158" i="2"/>
  <c r="Y118" i="2"/>
  <c r="CP164" i="2"/>
  <c r="J188" i="2"/>
  <c r="AS209" i="2"/>
  <c r="AA149" i="2"/>
  <c r="BM195" i="2"/>
  <c r="B134" i="2"/>
  <c r="S149" i="2"/>
  <c r="X191" i="2"/>
  <c r="AG170" i="2"/>
  <c r="AG214" i="2"/>
  <c r="AP152" i="2"/>
  <c r="AA209" i="2"/>
  <c r="CZ168" i="2"/>
  <c r="CI143" i="2"/>
  <c r="BJ121" i="2"/>
  <c r="BQ176" i="2"/>
  <c r="CR121" i="2"/>
  <c r="C162" i="2"/>
  <c r="U212" i="2"/>
  <c r="BP176" i="2"/>
  <c r="S202" i="2"/>
  <c r="AA133" i="2"/>
  <c r="BG178" i="2"/>
  <c r="BB152" i="2"/>
  <c r="CK150" i="2"/>
  <c r="CT185" i="2"/>
  <c r="AO177" i="2"/>
  <c r="AB113" i="2"/>
  <c r="K150" i="2"/>
  <c r="S153" i="2"/>
  <c r="B188" i="2"/>
  <c r="AF203" i="2"/>
  <c r="BX181" i="2"/>
  <c r="T147" i="2"/>
  <c r="CK143" i="2"/>
  <c r="BW129" i="2"/>
  <c r="DC194" i="2"/>
  <c r="BZ207" i="2"/>
  <c r="AP151" i="2"/>
  <c r="CM180" i="2"/>
  <c r="AQ146" i="2"/>
  <c r="CV137" i="2"/>
  <c r="F117" i="2"/>
  <c r="AX121" i="2"/>
  <c r="BZ157" i="2"/>
  <c r="AY214" i="2"/>
  <c r="CX160" i="2"/>
  <c r="BY117" i="2"/>
  <c r="V139" i="2"/>
  <c r="J115" i="2"/>
  <c r="CC165" i="2"/>
  <c r="Z206" i="2"/>
  <c r="AQ119" i="2"/>
  <c r="CF178" i="2"/>
  <c r="CF142" i="2"/>
  <c r="BX205" i="2"/>
  <c r="AJ151" i="2"/>
  <c r="AA196" i="2"/>
  <c r="N137" i="2"/>
  <c r="CS218" i="2"/>
  <c r="CJ140" i="2"/>
  <c r="I204" i="2"/>
  <c r="AU196" i="2"/>
  <c r="AE214" i="2"/>
  <c r="N147" i="2"/>
  <c r="CO133" i="2"/>
  <c r="BQ210" i="2"/>
  <c r="V203" i="2"/>
  <c r="BO174" i="2"/>
  <c r="BH154" i="2"/>
  <c r="Y195" i="2"/>
  <c r="CE121" i="2"/>
  <c r="CU202" i="2"/>
  <c r="BA128" i="2"/>
  <c r="CB113" i="2"/>
  <c r="BU188" i="2"/>
  <c r="T212" i="2"/>
  <c r="AE148" i="2"/>
  <c r="AO207" i="2"/>
  <c r="CD177" i="2"/>
  <c r="K153" i="2"/>
  <c r="AD167" i="2"/>
  <c r="CV192" i="2"/>
  <c r="CW163" i="2"/>
  <c r="AG202" i="2"/>
  <c r="BW181" i="2"/>
  <c r="BY131" i="2"/>
  <c r="CY173" i="2"/>
  <c r="P146" i="2"/>
  <c r="BR185" i="2"/>
  <c r="N174" i="2"/>
  <c r="CT174" i="2"/>
  <c r="BX140" i="2"/>
  <c r="E192" i="2"/>
  <c r="AW165" i="2"/>
  <c r="AT148" i="2"/>
  <c r="CF154" i="2"/>
  <c r="W191" i="2"/>
  <c r="AZ120" i="2"/>
  <c r="AE198" i="2"/>
  <c r="AO124" i="2"/>
  <c r="CJ169" i="2"/>
  <c r="BL140" i="2"/>
  <c r="CA172" i="2"/>
  <c r="AI189" i="2"/>
  <c r="W141" i="2"/>
  <c r="CE149" i="2"/>
  <c r="AK210" i="2"/>
  <c r="DA216" i="2"/>
  <c r="AD190" i="2"/>
  <c r="BF127" i="2"/>
  <c r="C168" i="2"/>
  <c r="CD155" i="2"/>
  <c r="CH150" i="2"/>
  <c r="G132" i="2"/>
  <c r="AJ129" i="2"/>
  <c r="AN135" i="2"/>
  <c r="Y134" i="2"/>
  <c r="CZ141" i="2"/>
  <c r="AZ203" i="2"/>
  <c r="BP116" i="2"/>
  <c r="BH120" i="2"/>
  <c r="I192" i="2"/>
  <c r="D156" i="2"/>
  <c r="BG172" i="2"/>
  <c r="Q198" i="2"/>
  <c r="O180" i="2"/>
  <c r="CQ130" i="2"/>
  <c r="AO200" i="2"/>
  <c r="AV210" i="2"/>
  <c r="BV158" i="2"/>
  <c r="BU141" i="2"/>
  <c r="CT131" i="2"/>
  <c r="BO215" i="2"/>
  <c r="CA169" i="2"/>
  <c r="CD138" i="2"/>
  <c r="AK195" i="2"/>
  <c r="BO137" i="2"/>
  <c r="E167" i="2"/>
  <c r="CN142" i="2"/>
  <c r="CO166" i="2"/>
  <c r="CK129" i="2"/>
  <c r="CH127" i="2"/>
  <c r="CA138" i="2"/>
  <c r="Q166" i="2"/>
  <c r="AE133" i="2"/>
  <c r="CS185" i="2"/>
  <c r="BR193" i="2"/>
  <c r="AZ168" i="2"/>
  <c r="AH205" i="2"/>
  <c r="CF153" i="2"/>
  <c r="BL186" i="2"/>
  <c r="BT152" i="2"/>
  <c r="AE171" i="2"/>
  <c r="H132" i="2"/>
  <c r="AR173" i="2"/>
  <c r="CY130" i="2"/>
  <c r="BX154" i="2"/>
  <c r="CM135" i="2"/>
  <c r="CK139" i="2"/>
  <c r="BD194" i="2"/>
  <c r="BB190" i="2"/>
  <c r="CZ172" i="2"/>
  <c r="AC215" i="2"/>
  <c r="CR140" i="2"/>
  <c r="CK206" i="2"/>
  <c r="R189" i="2"/>
  <c r="U150" i="2"/>
  <c r="CJ191" i="2"/>
  <c r="H133" i="2"/>
  <c r="AZ159" i="2"/>
  <c r="BP164" i="2"/>
  <c r="T145" i="2"/>
  <c r="AA201" i="2"/>
  <c r="AD211" i="2"/>
  <c r="CZ129" i="2"/>
  <c r="BN172" i="2"/>
  <c r="CD212" i="2"/>
  <c r="H199" i="2"/>
  <c r="BU170" i="2"/>
  <c r="CW203" i="2"/>
  <c r="AB167" i="2"/>
  <c r="AS170" i="2"/>
  <c r="CP182" i="2"/>
  <c r="CH135" i="2"/>
  <c r="BD210" i="2"/>
  <c r="BX161" i="2"/>
  <c r="AU133" i="2"/>
  <c r="CW155" i="2"/>
  <c r="AN202" i="2"/>
  <c r="M166" i="2"/>
  <c r="AR121" i="2"/>
  <c r="BT180" i="2"/>
  <c r="CZ214" i="2"/>
  <c r="L145" i="2"/>
  <c r="F175" i="2"/>
  <c r="AK158" i="2"/>
  <c r="T119" i="2"/>
  <c r="AG158" i="2"/>
  <c r="CW122" i="2"/>
  <c r="BJ201" i="2"/>
  <c r="D141" i="2"/>
  <c r="O141" i="2"/>
  <c r="CG136" i="2"/>
  <c r="BV178" i="2"/>
  <c r="AE215" i="2"/>
  <c r="DC168" i="2"/>
  <c r="CI169" i="2"/>
  <c r="AJ158" i="2"/>
  <c r="AX179" i="2"/>
  <c r="AC146" i="2"/>
  <c r="CQ170" i="2"/>
  <c r="BN164" i="2"/>
  <c r="AF153" i="2"/>
  <c r="BD126" i="2"/>
  <c r="CC181" i="2"/>
  <c r="BX202" i="2"/>
  <c r="BW208" i="2"/>
  <c r="CP217" i="2"/>
  <c r="R183" i="2"/>
  <c r="BF191" i="2"/>
  <c r="BN117" i="2"/>
  <c r="BM163" i="2"/>
  <c r="Q186" i="2"/>
  <c r="AY212" i="2"/>
  <c r="CQ178" i="2"/>
  <c r="BK124" i="2"/>
  <c r="E197" i="2"/>
  <c r="BZ127" i="2"/>
  <c r="CF131" i="2"/>
  <c r="K116" i="2"/>
  <c r="BG174" i="2"/>
  <c r="V199" i="2"/>
  <c r="AP118" i="2"/>
  <c r="CX165" i="2"/>
  <c r="CS126" i="2"/>
  <c r="BK150" i="2"/>
  <c r="BS206" i="2"/>
  <c r="BF145" i="2"/>
  <c r="U146" i="2"/>
  <c r="Z129" i="2"/>
  <c r="L144" i="2"/>
  <c r="BE161" i="2"/>
  <c r="AN114" i="2"/>
  <c r="AR137" i="2"/>
  <c r="O176" i="2"/>
  <c r="BS144" i="2"/>
  <c r="DA211" i="2"/>
  <c r="CK212" i="2"/>
  <c r="CK200" i="2"/>
  <c r="BZ200" i="2"/>
  <c r="BG128" i="2"/>
  <c r="BR123" i="2"/>
  <c r="CP143" i="2"/>
  <c r="AA144" i="2"/>
  <c r="BK166" i="2"/>
  <c r="DA176" i="2"/>
  <c r="CT124" i="2"/>
  <c r="AB147" i="2"/>
  <c r="AC124" i="2"/>
  <c r="BZ208" i="2"/>
  <c r="F202" i="2"/>
  <c r="U167" i="2"/>
  <c r="DB143" i="2"/>
  <c r="CC124" i="2"/>
  <c r="DA184" i="2"/>
  <c r="CP218" i="2"/>
  <c r="BG164" i="2"/>
  <c r="Y177" i="2"/>
  <c r="BB184" i="2"/>
  <c r="AJ167" i="2"/>
  <c r="BO189" i="2"/>
  <c r="X187" i="2"/>
  <c r="CO157" i="2"/>
  <c r="DC167" i="2"/>
  <c r="AF165" i="2"/>
  <c r="D172" i="2"/>
  <c r="BZ128" i="2"/>
  <c r="N164" i="2"/>
  <c r="CU182" i="2"/>
  <c r="CO139" i="2"/>
  <c r="AZ212" i="2"/>
  <c r="CH124" i="2"/>
  <c r="E154" i="2"/>
  <c r="AK126" i="2"/>
  <c r="CA141" i="2"/>
  <c r="CY191" i="2"/>
  <c r="CN196" i="2"/>
  <c r="U123" i="2"/>
  <c r="AO116" i="2"/>
  <c r="BT192" i="2"/>
  <c r="BD195" i="2"/>
  <c r="Y131" i="2"/>
  <c r="CB198" i="2"/>
  <c r="O151" i="2"/>
  <c r="BS173" i="2"/>
  <c r="CA120" i="2"/>
  <c r="BC189" i="2"/>
  <c r="AM202" i="2"/>
  <c r="BG176" i="2"/>
  <c r="CW148" i="2"/>
  <c r="BL133" i="2"/>
  <c r="E209" i="2"/>
  <c r="P167" i="2"/>
  <c r="CL123" i="2"/>
  <c r="O124" i="2"/>
  <c r="CY146" i="2"/>
  <c r="CI125" i="2"/>
  <c r="CK115" i="2"/>
  <c r="BD169" i="2"/>
  <c r="E170" i="2"/>
  <c r="F119" i="2"/>
  <c r="AW181" i="2"/>
  <c r="CK204" i="2"/>
  <c r="BF118" i="2"/>
  <c r="AM124" i="2"/>
  <c r="BN129" i="2"/>
  <c r="BN120" i="2"/>
  <c r="BU146" i="2"/>
  <c r="CM185" i="2"/>
  <c r="R149" i="2"/>
  <c r="AE212" i="2"/>
  <c r="DB167" i="2"/>
  <c r="DA214" i="2"/>
  <c r="AW167" i="2"/>
  <c r="BM145" i="2"/>
  <c r="AG116" i="2"/>
  <c r="CC195" i="2"/>
  <c r="CR113" i="2"/>
  <c r="CP206" i="2"/>
  <c r="AV150" i="2"/>
  <c r="AV158" i="2"/>
  <c r="AU218" i="2"/>
  <c r="W124" i="2"/>
  <c r="BI164" i="2"/>
  <c r="CD125" i="2"/>
  <c r="BT195" i="2"/>
  <c r="BH128" i="2"/>
  <c r="AJ127" i="2"/>
  <c r="CK117" i="2"/>
  <c r="AA173" i="2"/>
  <c r="CZ113" i="2"/>
  <c r="G134" i="2"/>
  <c r="AX187" i="2"/>
  <c r="N119" i="2"/>
  <c r="BB173" i="2"/>
  <c r="R184" i="2"/>
  <c r="AU208" i="2"/>
  <c r="DA150" i="2"/>
  <c r="AI126" i="2"/>
  <c r="U189" i="2"/>
  <c r="AZ152" i="2"/>
  <c r="Z141" i="2"/>
  <c r="CW137" i="2"/>
  <c r="CL210" i="2"/>
  <c r="AX153" i="2"/>
  <c r="AW134" i="2"/>
  <c r="CG122" i="2"/>
  <c r="AS147" i="2"/>
  <c r="X184" i="2"/>
  <c r="BG137" i="2"/>
  <c r="X208" i="2"/>
  <c r="O192" i="2"/>
  <c r="AW153" i="2"/>
  <c r="CX159" i="2"/>
  <c r="CP187" i="2"/>
  <c r="AG191" i="2"/>
  <c r="AO132" i="2"/>
  <c r="AS174" i="2"/>
  <c r="AG141" i="2"/>
  <c r="AM129" i="2"/>
  <c r="BE150" i="2"/>
  <c r="H115" i="2"/>
  <c r="BB155" i="2"/>
  <c r="BI147" i="2"/>
  <c r="AG150" i="2"/>
  <c r="N162" i="2"/>
  <c r="G191" i="2"/>
  <c r="CS212" i="2"/>
  <c r="S135" i="2"/>
  <c r="AW208" i="2"/>
  <c r="BC185" i="2"/>
  <c r="BQ139" i="2"/>
  <c r="CE134" i="2"/>
  <c r="K200" i="2"/>
  <c r="K143" i="2"/>
  <c r="CU151" i="2"/>
  <c r="M214" i="2"/>
  <c r="CT211" i="2"/>
  <c r="DC144" i="2"/>
  <c r="CT165" i="2"/>
  <c r="CF202" i="2"/>
  <c r="AY125" i="2"/>
  <c r="X207" i="2"/>
  <c r="CX124" i="2"/>
  <c r="AH211" i="2"/>
  <c r="CN206" i="2"/>
  <c r="AG133" i="2"/>
  <c r="CU171" i="2"/>
  <c r="AW135" i="2"/>
  <c r="P198" i="2"/>
  <c r="BT203" i="2"/>
  <c r="CY170" i="2"/>
  <c r="AC187" i="2"/>
  <c r="AF137" i="2"/>
  <c r="W212" i="2"/>
  <c r="BR169" i="2"/>
  <c r="BN206" i="2"/>
  <c r="U158" i="2"/>
  <c r="D154" i="2"/>
  <c r="AX122" i="2"/>
  <c r="Y204" i="2"/>
  <c r="CW172" i="2"/>
  <c r="O190" i="2"/>
  <c r="AW118" i="2"/>
  <c r="M202" i="2"/>
  <c r="BH124" i="2"/>
  <c r="BR170" i="2"/>
  <c r="Y160" i="2"/>
  <c r="CW166" i="2"/>
  <c r="BQ208" i="2"/>
  <c r="CR126" i="2"/>
  <c r="K180" i="2"/>
  <c r="BU207" i="2"/>
  <c r="BU166" i="2"/>
  <c r="CX128" i="2"/>
  <c r="V180" i="2"/>
  <c r="O209" i="2"/>
  <c r="G178" i="2"/>
  <c r="BY127" i="2"/>
  <c r="AB197" i="2"/>
  <c r="CG113" i="2"/>
  <c r="BN158" i="2"/>
  <c r="N178" i="2"/>
  <c r="S129" i="2"/>
  <c r="BS163" i="2"/>
  <c r="DB204" i="2"/>
  <c r="F176" i="2"/>
  <c r="DA146" i="2"/>
  <c r="CE132" i="2"/>
  <c r="DB145" i="2"/>
  <c r="AJ192" i="2"/>
  <c r="CS116" i="2"/>
  <c r="AD158" i="2"/>
  <c r="CO180" i="2"/>
  <c r="AK144" i="2"/>
  <c r="CD208" i="2"/>
  <c r="BC206" i="2"/>
  <c r="S190" i="2"/>
  <c r="AX213" i="2"/>
  <c r="V134" i="2"/>
  <c r="CJ123" i="2"/>
  <c r="D138" i="2"/>
  <c r="H147" i="2"/>
  <c r="AB180" i="2"/>
  <c r="BK206" i="2"/>
  <c r="E171" i="2"/>
  <c r="J133" i="2"/>
  <c r="BE205" i="2"/>
  <c r="CL176" i="2"/>
  <c r="CB208" i="2"/>
  <c r="CV190" i="2"/>
  <c r="CA154" i="2"/>
  <c r="BO120" i="2"/>
  <c r="AQ171" i="2"/>
  <c r="CV122" i="2"/>
  <c r="X181" i="2"/>
  <c r="CZ157" i="2"/>
  <c r="AV193" i="2"/>
  <c r="BN193" i="2"/>
  <c r="BT142" i="2"/>
  <c r="T128" i="2"/>
  <c r="CQ197" i="2"/>
  <c r="AM142" i="2"/>
  <c r="I191" i="2"/>
  <c r="DC165" i="2"/>
  <c r="AW158" i="2"/>
  <c r="AE172" i="2"/>
  <c r="CK160" i="2"/>
  <c r="AP135" i="2"/>
  <c r="BS214" i="2"/>
  <c r="BW183" i="2"/>
  <c r="DC157" i="2"/>
  <c r="CB184" i="2"/>
  <c r="AO176" i="2"/>
  <c r="AK186" i="2"/>
  <c r="V208" i="2"/>
  <c r="G207" i="2"/>
  <c r="AT132" i="2"/>
  <c r="W163" i="2"/>
  <c r="W216" i="2"/>
  <c r="F190" i="2"/>
  <c r="U168" i="2"/>
  <c r="S182" i="2"/>
  <c r="V215" i="2"/>
  <c r="AX140" i="2"/>
  <c r="BK164" i="2"/>
  <c r="AB165" i="2"/>
  <c r="BS128" i="2"/>
  <c r="CE130" i="2"/>
  <c r="R157" i="2"/>
  <c r="AE150" i="2"/>
  <c r="AW198" i="2"/>
  <c r="CM132" i="2"/>
  <c r="DB118" i="2"/>
  <c r="CE163" i="2"/>
  <c r="CZ213" i="2"/>
  <c r="CG139" i="2"/>
  <c r="BW137" i="2"/>
  <c r="AH187" i="2"/>
  <c r="AZ169" i="2"/>
  <c r="U133" i="2"/>
  <c r="T150" i="2"/>
  <c r="CJ131" i="2"/>
  <c r="DA193" i="2"/>
  <c r="DA133" i="2"/>
  <c r="CF115" i="2"/>
  <c r="CD130" i="2"/>
  <c r="AF155" i="2"/>
  <c r="AF123" i="2"/>
  <c r="CU120" i="2"/>
  <c r="BY173" i="2"/>
  <c r="CG117" i="2"/>
  <c r="BF152" i="2"/>
  <c r="CO138" i="2"/>
  <c r="K177" i="2"/>
  <c r="BD177" i="2"/>
  <c r="CD176" i="2"/>
  <c r="CU169" i="2"/>
  <c r="BN133" i="2"/>
  <c r="BF158" i="2"/>
  <c r="K152" i="2"/>
  <c r="AU186" i="2"/>
  <c r="Q154" i="2"/>
  <c r="E195" i="2"/>
  <c r="R133" i="2"/>
  <c r="G130" i="2"/>
  <c r="AD120" i="2"/>
  <c r="BO129" i="2"/>
  <c r="CX207" i="2"/>
  <c r="AF162" i="2"/>
  <c r="CR156" i="2"/>
  <c r="P147" i="2"/>
  <c r="BB140" i="2"/>
  <c r="AD133" i="2"/>
  <c r="C143" i="2"/>
  <c r="H136" i="2"/>
  <c r="CI165" i="2"/>
  <c r="U209" i="2"/>
  <c r="BU203" i="2"/>
  <c r="E120" i="2"/>
  <c r="AK130" i="2"/>
  <c r="BN203" i="2"/>
  <c r="CS163" i="2"/>
  <c r="AN192" i="2"/>
  <c r="BT185" i="2"/>
  <c r="G175" i="2"/>
  <c r="CR157" i="2"/>
  <c r="K209" i="2"/>
  <c r="AH218" i="2"/>
  <c r="BM199" i="2"/>
  <c r="CH168" i="2"/>
  <c r="AA205" i="2"/>
  <c r="AJ156" i="2"/>
  <c r="W131" i="2"/>
  <c r="DB139" i="2"/>
  <c r="AB136" i="2"/>
  <c r="AY162" i="2"/>
  <c r="CY218" i="2"/>
  <c r="CT205" i="2"/>
  <c r="BK127" i="2"/>
  <c r="BM213" i="2"/>
  <c r="CK144" i="2"/>
  <c r="CT175" i="2"/>
  <c r="CU187" i="2"/>
  <c r="X127" i="2"/>
  <c r="CR217" i="2"/>
  <c r="BT200" i="2"/>
  <c r="W168" i="2"/>
  <c r="BP132" i="2"/>
  <c r="CN176" i="2"/>
  <c r="CL122" i="2"/>
  <c r="AR114" i="2"/>
  <c r="R121" i="2"/>
  <c r="U132" i="2"/>
  <c r="BN140" i="2"/>
  <c r="BP168" i="2"/>
  <c r="AZ192" i="2"/>
  <c r="BJ115" i="2"/>
  <c r="DB119" i="2"/>
  <c r="CR123" i="2"/>
  <c r="CQ136" i="2"/>
  <c r="CV203" i="2"/>
  <c r="BB215" i="2"/>
  <c r="CS128" i="2"/>
  <c r="Z165" i="2"/>
  <c r="X175" i="2"/>
  <c r="CV178" i="2"/>
  <c r="BG147" i="2"/>
  <c r="DB142" i="2"/>
  <c r="BY188" i="2"/>
  <c r="CW165" i="2"/>
  <c r="N161" i="2"/>
  <c r="AZ175" i="2"/>
  <c r="AW186" i="2"/>
  <c r="AM154" i="2"/>
  <c r="P156" i="2"/>
  <c r="AO215" i="2"/>
  <c r="AA147" i="2"/>
  <c r="BA176" i="2"/>
  <c r="AS124" i="2"/>
  <c r="AA137" i="2"/>
  <c r="BE117" i="2"/>
  <c r="CG138" i="2"/>
  <c r="AX203" i="2"/>
  <c r="AK129" i="2"/>
  <c r="I170" i="2"/>
  <c r="CW160" i="2"/>
  <c r="DB184" i="2"/>
  <c r="BV121" i="2"/>
  <c r="CO126" i="2"/>
  <c r="BR160" i="2"/>
  <c r="E142" i="2"/>
  <c r="R173" i="2"/>
  <c r="BC218" i="2"/>
  <c r="AO153" i="2"/>
  <c r="AH126" i="2"/>
  <c r="BN131" i="2"/>
  <c r="CD161" i="2"/>
  <c r="CM205" i="2"/>
  <c r="K212" i="2"/>
  <c r="AY169" i="2"/>
  <c r="AH134" i="2"/>
  <c r="CR169" i="2"/>
  <c r="AH127" i="2"/>
  <c r="AK200" i="2"/>
  <c r="BH135" i="2"/>
  <c r="AM207" i="2"/>
  <c r="CZ143" i="2"/>
  <c r="BF147" i="2"/>
  <c r="CD207" i="2"/>
  <c r="CP122" i="2"/>
  <c r="CC151" i="2"/>
  <c r="E113" i="2"/>
  <c r="AP186" i="2"/>
  <c r="X129" i="2"/>
  <c r="M125" i="2"/>
  <c r="CV129" i="2"/>
  <c r="BF157" i="2"/>
  <c r="O213" i="2"/>
  <c r="BL118" i="2"/>
  <c r="AH186" i="2"/>
  <c r="CB209" i="2"/>
  <c r="DA183" i="2"/>
  <c r="BA117" i="2"/>
  <c r="AK177" i="2"/>
  <c r="AB203" i="2"/>
  <c r="L160" i="2"/>
  <c r="Z147" i="2"/>
  <c r="AE182" i="2"/>
  <c r="BK196" i="2"/>
  <c r="Z176" i="2"/>
  <c r="BC150" i="2"/>
  <c r="CS179" i="2"/>
  <c r="AY132" i="2"/>
  <c r="K129" i="2"/>
  <c r="I213" i="2"/>
  <c r="BI216" i="2"/>
  <c r="CR176" i="2"/>
  <c r="CK171" i="2"/>
  <c r="CA164" i="2"/>
  <c r="CV155" i="2"/>
  <c r="AE176" i="2"/>
  <c r="AC216" i="2"/>
  <c r="F154" i="2"/>
  <c r="BY197" i="2"/>
  <c r="AM136" i="2"/>
  <c r="AK174" i="2"/>
  <c r="AW217" i="2"/>
  <c r="AX134" i="2"/>
  <c r="BH131" i="2"/>
  <c r="L114" i="2"/>
  <c r="N200" i="2"/>
  <c r="BO206" i="2"/>
  <c r="AA213" i="2"/>
  <c r="AI201" i="2"/>
  <c r="DC208" i="2"/>
  <c r="W193" i="2"/>
  <c r="CJ128" i="2"/>
  <c r="B158" i="2"/>
  <c r="AS203" i="2"/>
  <c r="AC196" i="2"/>
  <c r="R192" i="2"/>
  <c r="P145" i="2"/>
  <c r="P218" i="2"/>
  <c r="CN116" i="2"/>
  <c r="CW182" i="2"/>
  <c r="BI154" i="2"/>
  <c r="CG121" i="2"/>
  <c r="CO146" i="2"/>
  <c r="BV216" i="2"/>
  <c r="H155" i="2"/>
  <c r="M178" i="2"/>
  <c r="AE143" i="2"/>
  <c r="AC186" i="2"/>
  <c r="BQ211" i="2"/>
  <c r="BX141" i="2"/>
  <c r="AT156" i="2"/>
  <c r="AG169" i="2"/>
  <c r="CI141" i="2"/>
  <c r="C209" i="2"/>
  <c r="BM151" i="2"/>
  <c r="DB123" i="2"/>
  <c r="AY182" i="2"/>
  <c r="CD116" i="2"/>
  <c r="N145" i="2"/>
  <c r="CB127" i="2"/>
  <c r="BL122" i="2"/>
  <c r="AH114" i="2"/>
  <c r="AD194" i="2"/>
  <c r="K163" i="2"/>
  <c r="AV217" i="2"/>
  <c r="P134" i="2"/>
  <c r="BX156" i="2"/>
  <c r="B178" i="2"/>
  <c r="BT171" i="2"/>
  <c r="CG216" i="2"/>
  <c r="AJ138" i="2"/>
  <c r="Z152" i="2"/>
  <c r="CH120" i="2"/>
  <c r="P185" i="2"/>
  <c r="CL161" i="2"/>
  <c r="BM157" i="2"/>
  <c r="AT205" i="2"/>
  <c r="BB119" i="2"/>
  <c r="B140" i="2"/>
  <c r="AQ142" i="2"/>
  <c r="AS160" i="2"/>
  <c r="AJ206" i="2"/>
  <c r="BK190" i="2"/>
  <c r="DC161" i="2"/>
  <c r="F131" i="2"/>
  <c r="AM155" i="2"/>
  <c r="AC193" i="2"/>
  <c r="BH167" i="2"/>
  <c r="AI124" i="2"/>
  <c r="CY137" i="2"/>
  <c r="CR191" i="2"/>
  <c r="AY154" i="2"/>
  <c r="Z159" i="2"/>
  <c r="DB146" i="2"/>
  <c r="CK134" i="2"/>
  <c r="BZ159" i="2"/>
  <c r="AP145" i="2"/>
  <c r="AE151" i="2"/>
  <c r="AU134" i="2"/>
  <c r="AH171" i="2"/>
  <c r="BY167" i="2"/>
  <c r="BG195" i="2"/>
  <c r="CC160" i="2"/>
  <c r="Q194" i="2"/>
  <c r="AQ205" i="2"/>
  <c r="AR199" i="2"/>
  <c r="BU150" i="2"/>
  <c r="AO133" i="2"/>
  <c r="CG195" i="2"/>
  <c r="CS205" i="2"/>
  <c r="AC181" i="2"/>
  <c r="BQ136" i="2"/>
  <c r="BI114" i="2"/>
  <c r="Q149" i="2"/>
  <c r="Q214" i="2"/>
  <c r="CZ123" i="2"/>
  <c r="BT150" i="2"/>
  <c r="AA158" i="2"/>
  <c r="BF181" i="2"/>
  <c r="BK165" i="2"/>
  <c r="BZ162" i="2"/>
  <c r="BG157" i="2"/>
  <c r="G144" i="2"/>
  <c r="CL164" i="2"/>
  <c r="BA205" i="2"/>
  <c r="CR124" i="2"/>
  <c r="CC200" i="2"/>
  <c r="M173" i="2"/>
  <c r="X177" i="2"/>
  <c r="BO150" i="2"/>
  <c r="U171" i="2"/>
  <c r="BJ131" i="2"/>
  <c r="BI117" i="2"/>
  <c r="BE175" i="2"/>
  <c r="AV191" i="2"/>
  <c r="AH158" i="2"/>
  <c r="AB156" i="2"/>
  <c r="V207" i="2"/>
  <c r="BC127" i="2"/>
  <c r="BE169" i="2"/>
  <c r="X134" i="2"/>
  <c r="BX146" i="2"/>
  <c r="BA206" i="2"/>
  <c r="AK173" i="2"/>
  <c r="AV202" i="2"/>
  <c r="BA193" i="2"/>
  <c r="Z135" i="2"/>
  <c r="H161" i="2"/>
  <c r="BM204" i="2"/>
  <c r="AE119" i="2"/>
  <c r="AY180" i="2"/>
  <c r="J205" i="2"/>
  <c r="L181" i="2"/>
  <c r="O174" i="2"/>
  <c r="J154" i="2"/>
  <c r="AA121" i="2"/>
  <c r="AZ155" i="2"/>
  <c r="AS161" i="2"/>
  <c r="AC150" i="2"/>
  <c r="CJ217" i="2"/>
  <c r="CY187" i="2"/>
  <c r="BW124" i="2"/>
  <c r="AH185" i="2"/>
  <c r="AK196" i="2"/>
  <c r="I202" i="2"/>
  <c r="Z203" i="2"/>
  <c r="BV116" i="2"/>
  <c r="CJ192" i="2"/>
  <c r="S204" i="2"/>
  <c r="X139" i="2"/>
  <c r="AG164" i="2"/>
  <c r="BG144" i="2"/>
  <c r="BQ179" i="2"/>
  <c r="BE208" i="2"/>
  <c r="AG187" i="2"/>
  <c r="BE146" i="2"/>
  <c r="AY122" i="2"/>
  <c r="CP185" i="2"/>
  <c r="BQ215" i="2"/>
  <c r="BU147" i="2"/>
  <c r="CH140" i="2"/>
  <c r="AI214" i="2"/>
  <c r="AP187" i="2"/>
  <c r="CH132" i="2"/>
  <c r="CJ195" i="2"/>
  <c r="BF192" i="2"/>
  <c r="CA217" i="2"/>
  <c r="P135" i="2"/>
  <c r="AH138" i="2"/>
  <c r="BV122" i="2"/>
  <c r="AF147" i="2"/>
  <c r="BB150" i="2"/>
  <c r="BO140" i="2"/>
  <c r="BM159" i="2"/>
  <c r="BH191" i="2"/>
  <c r="DC218" i="2"/>
  <c r="AJ196" i="2"/>
  <c r="K133" i="2"/>
  <c r="CL209" i="2"/>
  <c r="BJ119" i="2"/>
  <c r="BZ116" i="2"/>
  <c r="CR214" i="2"/>
  <c r="AH182" i="2"/>
  <c r="CH133" i="2"/>
  <c r="AS173" i="2"/>
  <c r="CC180" i="2"/>
  <c r="BP154" i="2"/>
  <c r="AC192" i="2"/>
  <c r="CE196" i="2"/>
  <c r="CL117" i="2"/>
  <c r="E201" i="2"/>
  <c r="AK170" i="2"/>
  <c r="BI179" i="2"/>
  <c r="W183" i="2"/>
  <c r="BQ129" i="2"/>
  <c r="BI152" i="2"/>
  <c r="P120" i="2"/>
  <c r="CN165" i="2"/>
  <c r="AB177" i="2"/>
  <c r="AZ121" i="2"/>
  <c r="CL205" i="2"/>
  <c r="CT164" i="2"/>
  <c r="AD181" i="2"/>
  <c r="AI193" i="2"/>
  <c r="CT202" i="2"/>
  <c r="L142" i="2"/>
  <c r="F210" i="2"/>
  <c r="CP140" i="2"/>
  <c r="BX118" i="2"/>
  <c r="CO149" i="2"/>
  <c r="AV114" i="2"/>
  <c r="BP209" i="2"/>
  <c r="O215" i="2"/>
  <c r="BK119" i="2"/>
  <c r="CL203" i="2"/>
  <c r="BM117" i="2"/>
  <c r="U116" i="2"/>
  <c r="CJ135" i="2"/>
  <c r="CT132" i="2"/>
  <c r="O211" i="2"/>
  <c r="CU215" i="2"/>
  <c r="CN162" i="2"/>
  <c r="BC174" i="2"/>
  <c r="AQ117" i="2"/>
  <c r="X161" i="2"/>
  <c r="AL175" i="2"/>
  <c r="CF138" i="2"/>
  <c r="AT170" i="2"/>
  <c r="L213" i="2"/>
  <c r="V205" i="2"/>
  <c r="BH182" i="2"/>
  <c r="Q208" i="2"/>
  <c r="H145" i="2"/>
  <c r="BM210" i="2"/>
  <c r="BW113" i="2"/>
  <c r="CV164" i="2"/>
  <c r="BR187" i="2"/>
  <c r="AB157" i="2"/>
  <c r="R165" i="2"/>
  <c r="CR213" i="2"/>
  <c r="CV133" i="2"/>
  <c r="CF152" i="2"/>
  <c r="AO189" i="2"/>
  <c r="G143" i="2"/>
  <c r="AG117" i="2"/>
  <c r="CP138" i="2"/>
  <c r="B138" i="2"/>
  <c r="AN154" i="2"/>
  <c r="CF113" i="2"/>
  <c r="BK199" i="2"/>
  <c r="B150" i="2"/>
  <c r="CX125" i="2"/>
  <c r="BN141" i="2"/>
  <c r="BO194" i="2"/>
  <c r="AE211" i="2"/>
  <c r="CP209" i="2"/>
  <c r="AY164" i="2"/>
  <c r="H200" i="2"/>
  <c r="X215" i="2"/>
  <c r="BM179" i="2"/>
  <c r="BI198" i="2"/>
  <c r="DB134" i="2"/>
  <c r="L162" i="2"/>
  <c r="CT218" i="2"/>
  <c r="CS208" i="2"/>
  <c r="CS142" i="2"/>
  <c r="L127" i="2"/>
  <c r="N206" i="2"/>
  <c r="CX178" i="2"/>
  <c r="M139" i="2"/>
  <c r="AJ124" i="2"/>
  <c r="AP142" i="2"/>
  <c r="BV175" i="2"/>
  <c r="AL162" i="2"/>
  <c r="H156" i="2"/>
  <c r="AW142" i="2"/>
  <c r="DB190" i="2"/>
  <c r="M148" i="2"/>
  <c r="CE141" i="2"/>
  <c r="F115" i="2"/>
  <c r="BM133" i="2"/>
  <c r="AK179" i="2"/>
  <c r="CC198" i="2"/>
  <c r="AH123" i="2"/>
  <c r="AM146" i="2"/>
  <c r="CC163" i="2"/>
  <c r="G152" i="2"/>
  <c r="BT134" i="2"/>
  <c r="DA159" i="2"/>
  <c r="AO154" i="2"/>
  <c r="BM124" i="2"/>
  <c r="B144" i="2"/>
  <c r="BG113" i="2"/>
  <c r="CG145" i="2"/>
  <c r="BI174" i="2"/>
  <c r="CJ188" i="2"/>
  <c r="CD191" i="2"/>
  <c r="S215" i="2"/>
  <c r="I136" i="2"/>
  <c r="CL191" i="2"/>
  <c r="CM157" i="2"/>
  <c r="AI192" i="2"/>
  <c r="DB130" i="2"/>
  <c r="BO151" i="2"/>
  <c r="BG152" i="2"/>
  <c r="R212" i="2"/>
  <c r="CN135" i="2"/>
  <c r="G129" i="2"/>
  <c r="U147" i="2"/>
  <c r="F181" i="2"/>
  <c r="W185" i="2"/>
  <c r="BF154" i="2"/>
  <c r="AD128" i="2"/>
  <c r="AW202" i="2"/>
  <c r="AP119" i="2"/>
  <c r="AE202" i="2"/>
  <c r="CS207" i="2"/>
  <c r="H218" i="2"/>
  <c r="L120" i="2"/>
  <c r="CI142" i="2"/>
  <c r="BZ163" i="2"/>
  <c r="AK116" i="2"/>
  <c r="CM210" i="2"/>
  <c r="BW200" i="2"/>
  <c r="CQ212" i="2"/>
  <c r="BH174" i="2"/>
  <c r="BD173" i="2"/>
  <c r="D218" i="2"/>
  <c r="CF166" i="2"/>
  <c r="F160" i="2"/>
  <c r="AX146" i="2"/>
  <c r="DB196" i="2"/>
  <c r="Q165" i="2"/>
  <c r="CZ150" i="2"/>
  <c r="BY176" i="2"/>
  <c r="BS211" i="2"/>
  <c r="AG199" i="2"/>
  <c r="CP134" i="2"/>
  <c r="BJ127" i="2"/>
  <c r="BB205" i="2"/>
  <c r="D126" i="2"/>
  <c r="N166" i="2"/>
  <c r="CT150" i="2"/>
  <c r="X186" i="2"/>
  <c r="BU154" i="2"/>
  <c r="AH210" i="2"/>
  <c r="C202" i="2"/>
  <c r="AO113" i="2"/>
  <c r="BQ198" i="2"/>
  <c r="BE186" i="2"/>
  <c r="CD134" i="2"/>
  <c r="M156" i="2"/>
  <c r="BO182" i="2"/>
  <c r="L159" i="2"/>
  <c r="CR166" i="2"/>
  <c r="F126" i="2"/>
  <c r="BB122" i="2"/>
  <c r="D205" i="2"/>
  <c r="U207" i="2"/>
  <c r="BN118" i="2"/>
  <c r="AI148" i="2"/>
  <c r="BG198" i="2"/>
  <c r="AT118" i="2"/>
  <c r="E143" i="2"/>
  <c r="BW148" i="2"/>
  <c r="BG167" i="2"/>
  <c r="U218" i="2"/>
  <c r="BI162" i="2"/>
  <c r="CY127" i="2"/>
  <c r="DC170" i="2"/>
  <c r="CF136" i="2"/>
  <c r="AL167" i="2"/>
  <c r="BY204" i="2"/>
  <c r="P124" i="2"/>
  <c r="CW159" i="2"/>
  <c r="BW136" i="2"/>
  <c r="D132" i="2"/>
  <c r="AV137" i="2"/>
  <c r="AE137" i="2"/>
  <c r="W201" i="2"/>
  <c r="CU191" i="2"/>
  <c r="AJ115" i="2"/>
  <c r="AW151" i="2"/>
  <c r="CG153" i="2"/>
  <c r="CB192" i="2"/>
  <c r="BK217" i="2"/>
  <c r="BV201" i="2"/>
  <c r="R129" i="2"/>
  <c r="AH156" i="2"/>
  <c r="CX144" i="2"/>
  <c r="BB186" i="2"/>
  <c r="G123" i="2"/>
  <c r="M151" i="2"/>
  <c r="Z168" i="2"/>
  <c r="BH173" i="2"/>
  <c r="BD143" i="2"/>
  <c r="B192" i="2"/>
  <c r="AV153" i="2"/>
  <c r="AP202" i="2"/>
  <c r="BZ195" i="2"/>
  <c r="BX186" i="2"/>
  <c r="S198" i="2"/>
  <c r="BS180" i="2"/>
  <c r="BZ169" i="2"/>
  <c r="CX134" i="2"/>
  <c r="AY134" i="2"/>
  <c r="BL121" i="2"/>
  <c r="R115" i="2"/>
  <c r="BX199" i="2"/>
  <c r="P194" i="2"/>
  <c r="AX126" i="2"/>
  <c r="BJ117" i="2"/>
  <c r="N148" i="2"/>
  <c r="BE138" i="2"/>
  <c r="AA161" i="2"/>
  <c r="AK193" i="2"/>
  <c r="AW145" i="2"/>
  <c r="BS212" i="2"/>
  <c r="AY184" i="2"/>
  <c r="CF184" i="2"/>
  <c r="BS213" i="2"/>
  <c r="CW187" i="2"/>
  <c r="D165" i="2"/>
  <c r="BP178" i="2"/>
  <c r="H127" i="2"/>
  <c r="AP160" i="2"/>
  <c r="BW186" i="2"/>
  <c r="BJ183" i="2"/>
  <c r="F188" i="2"/>
  <c r="CQ215" i="2"/>
  <c r="BY135" i="2"/>
  <c r="AG211" i="2"/>
  <c r="CE127" i="2"/>
  <c r="BU114" i="2"/>
  <c r="E131" i="2"/>
  <c r="CL116" i="2"/>
  <c r="T171" i="2"/>
  <c r="E204" i="2"/>
  <c r="CV212" i="2"/>
  <c r="BB178" i="2"/>
  <c r="AF173" i="2"/>
  <c r="E184" i="2"/>
  <c r="CX129" i="2"/>
  <c r="CC213" i="2"/>
  <c r="Z188" i="2"/>
  <c r="V160" i="2"/>
  <c r="H130" i="2"/>
  <c r="DC148" i="2"/>
  <c r="BZ204" i="2"/>
  <c r="U117" i="2"/>
  <c r="Q153" i="2"/>
  <c r="C155" i="2"/>
  <c r="CX132" i="2"/>
  <c r="BU144" i="2"/>
  <c r="CJ172" i="2"/>
  <c r="AB198" i="2"/>
  <c r="Q127" i="2"/>
  <c r="F135" i="2"/>
  <c r="CS132" i="2"/>
  <c r="L184" i="2"/>
  <c r="C156" i="2"/>
  <c r="CU218" i="2"/>
  <c r="Q114" i="2"/>
  <c r="N124" i="2"/>
  <c r="J204" i="2"/>
  <c r="BX170" i="2"/>
  <c r="AH153" i="2"/>
  <c r="B194" i="2"/>
  <c r="BI156" i="2"/>
  <c r="AC183" i="2"/>
  <c r="BV161" i="2"/>
  <c r="CR153" i="2"/>
  <c r="AE170" i="2"/>
  <c r="S195" i="2"/>
  <c r="P127" i="2"/>
  <c r="CZ181" i="2"/>
  <c r="BB202" i="2"/>
  <c r="AL208" i="2"/>
  <c r="CM140" i="2"/>
  <c r="BZ158" i="2"/>
  <c r="CA139" i="2"/>
  <c r="Y212" i="2"/>
  <c r="BA131" i="2"/>
  <c r="BY136" i="2"/>
  <c r="H194" i="2"/>
  <c r="BQ206" i="2"/>
  <c r="CL177" i="2"/>
  <c r="CU170" i="2"/>
  <c r="BZ134" i="2"/>
  <c r="DA136" i="2"/>
  <c r="AQ211" i="2"/>
  <c r="CN161" i="2"/>
  <c r="AJ163" i="2"/>
  <c r="BJ142" i="2"/>
  <c r="BS124" i="2"/>
  <c r="V157" i="2"/>
  <c r="BO168" i="2"/>
  <c r="BI205" i="2"/>
  <c r="AV134" i="2"/>
  <c r="Y180" i="2"/>
  <c r="L163" i="2"/>
  <c r="BU200" i="2"/>
  <c r="CF147" i="2"/>
  <c r="AV157" i="2"/>
  <c r="CY119" i="2"/>
  <c r="H173" i="2"/>
  <c r="AO213" i="2"/>
  <c r="BO130" i="2"/>
  <c r="DC164" i="2"/>
  <c r="R156" i="2"/>
  <c r="AV203" i="2"/>
  <c r="CE184" i="2"/>
  <c r="Q207" i="2"/>
  <c r="CW120" i="2"/>
  <c r="X147" i="2"/>
  <c r="CZ115" i="2"/>
  <c r="AI190" i="2"/>
  <c r="BF119" i="2"/>
  <c r="BB138" i="2"/>
  <c r="DA115" i="2"/>
  <c r="CF122" i="2"/>
  <c r="BD155" i="2"/>
  <c r="AG173" i="2"/>
  <c r="O158" i="2"/>
  <c r="BM137" i="2"/>
  <c r="CT115" i="2"/>
  <c r="AE204" i="2"/>
  <c r="BV120" i="2"/>
  <c r="CO176" i="2"/>
  <c r="W151" i="2"/>
  <c r="BY212" i="2"/>
  <c r="BT209" i="2"/>
  <c r="AA125" i="2"/>
  <c r="CC131" i="2"/>
  <c r="AJ128" i="2"/>
  <c r="BW163" i="2"/>
  <c r="CC115" i="2"/>
  <c r="T217" i="2"/>
  <c r="AZ187" i="2"/>
  <c r="AA170" i="2"/>
  <c r="CJ164" i="2"/>
  <c r="P140" i="2"/>
  <c r="AO129" i="2"/>
  <c r="CS195" i="2"/>
  <c r="BU217" i="2"/>
  <c r="BY118" i="2"/>
  <c r="C181" i="2"/>
  <c r="CU135" i="2"/>
  <c r="BX214" i="2"/>
  <c r="CB178" i="2"/>
  <c r="AR147" i="2"/>
  <c r="BV183" i="2"/>
  <c r="BS160" i="2"/>
  <c r="G192" i="2"/>
  <c r="CC175" i="2"/>
  <c r="AJ182" i="2"/>
  <c r="CJ147" i="2"/>
  <c r="BC132" i="2"/>
  <c r="CD165" i="2"/>
  <c r="AO209" i="2"/>
  <c r="AC176" i="2"/>
  <c r="N125" i="2"/>
  <c r="BC184" i="2"/>
  <c r="BT179" i="2"/>
  <c r="U195" i="2"/>
  <c r="H116" i="2"/>
  <c r="BR130" i="2"/>
  <c r="BI203" i="2"/>
  <c r="AB122" i="2"/>
  <c r="AE114" i="2"/>
  <c r="BP200" i="2"/>
  <c r="CG200" i="2"/>
  <c r="BZ118" i="2"/>
  <c r="H141" i="2"/>
  <c r="AU123" i="2"/>
  <c r="AR115" i="2"/>
  <c r="CK180" i="2"/>
  <c r="AI194" i="2"/>
  <c r="CT208" i="2"/>
  <c r="CR136" i="2"/>
  <c r="DB186" i="2"/>
  <c r="BS166" i="2"/>
  <c r="BP150" i="2"/>
  <c r="P157" i="2"/>
  <c r="CM196" i="2"/>
  <c r="BG210" i="2"/>
  <c r="AO182" i="2"/>
  <c r="S209" i="2"/>
  <c r="BN190" i="2"/>
  <c r="AE203" i="2"/>
  <c r="AY118" i="2"/>
  <c r="CU189" i="2"/>
  <c r="H186" i="2"/>
  <c r="DA143" i="2"/>
  <c r="AA195" i="2"/>
  <c r="BU136" i="2"/>
  <c r="AP113" i="2"/>
  <c r="I167" i="2"/>
  <c r="W146" i="2"/>
  <c r="BQ125" i="2"/>
  <c r="W210" i="2"/>
  <c r="AP194" i="2"/>
  <c r="BC145" i="2"/>
  <c r="DA147" i="2"/>
  <c r="Y125" i="2"/>
  <c r="AK147" i="2"/>
  <c r="W147" i="2"/>
  <c r="BE179" i="2"/>
  <c r="B184" i="2"/>
  <c r="S125" i="2"/>
  <c r="T194" i="2"/>
  <c r="BC129" i="2"/>
  <c r="CE175" i="2"/>
  <c r="AR198" i="2"/>
  <c r="AI178" i="2"/>
  <c r="AS208" i="2"/>
  <c r="CA215" i="2"/>
  <c r="X133" i="2"/>
  <c r="DC206" i="2"/>
  <c r="M208" i="2"/>
  <c r="U211" i="2"/>
  <c r="CT145" i="2"/>
  <c r="CM193" i="2"/>
  <c r="BR175" i="2"/>
  <c r="H179" i="2"/>
  <c r="CI146" i="2"/>
  <c r="O184" i="2"/>
  <c r="G181" i="2"/>
  <c r="BJ204" i="2"/>
  <c r="CT188" i="2"/>
  <c r="CH183" i="2"/>
  <c r="AT199" i="2"/>
  <c r="AS165" i="2"/>
  <c r="BN217" i="2"/>
  <c r="AH162" i="2"/>
  <c r="Z213" i="2"/>
  <c r="CB182" i="2"/>
  <c r="U164" i="2"/>
  <c r="BA209" i="2"/>
  <c r="P196" i="2"/>
  <c r="F194" i="2"/>
  <c r="AW160" i="2"/>
  <c r="J136" i="2"/>
  <c r="AW161" i="2"/>
  <c r="N214" i="2"/>
  <c r="BM183" i="2"/>
  <c r="BP181" i="2"/>
  <c r="BV173" i="2"/>
  <c r="BL208" i="2"/>
  <c r="AJ126" i="2"/>
  <c r="G139" i="2"/>
  <c r="BQ141" i="2"/>
  <c r="BS122" i="2"/>
  <c r="BD204" i="2"/>
  <c r="Z131" i="2"/>
  <c r="BD167" i="2"/>
  <c r="CP129" i="2"/>
  <c r="B149" i="2"/>
  <c r="AH166" i="2"/>
  <c r="BH197" i="2"/>
  <c r="D119" i="2"/>
  <c r="AH167" i="2"/>
  <c r="DA155" i="2"/>
  <c r="N152" i="2"/>
  <c r="C203" i="2"/>
  <c r="AM204" i="2"/>
  <c r="CN212" i="2"/>
  <c r="CG204" i="2"/>
  <c r="AY128" i="2"/>
  <c r="BY187" i="2"/>
  <c r="B195" i="2"/>
  <c r="BU124" i="2"/>
  <c r="AE117" i="2"/>
  <c r="AT178" i="2"/>
  <c r="AN181" i="2"/>
  <c r="CH217" i="2"/>
  <c r="CW183" i="2"/>
  <c r="AO158" i="2"/>
  <c r="AW178" i="2"/>
  <c r="BR126" i="2"/>
  <c r="CR162" i="2"/>
  <c r="BF197" i="2"/>
  <c r="CV160" i="2"/>
  <c r="R186" i="2"/>
  <c r="CB155" i="2"/>
  <c r="R119" i="2"/>
  <c r="CB206" i="2"/>
  <c r="R208" i="2"/>
  <c r="BC165" i="2"/>
  <c r="J119" i="2"/>
  <c r="AW189" i="2"/>
  <c r="DB197" i="2"/>
  <c r="BX134" i="2"/>
  <c r="DA212" i="2"/>
  <c r="BQ201" i="2"/>
  <c r="AY199" i="2"/>
  <c r="J142" i="2"/>
  <c r="S180" i="2"/>
  <c r="CL214" i="2"/>
  <c r="AZ163" i="2"/>
  <c r="CM160" i="2"/>
  <c r="BY208" i="2"/>
  <c r="AT137" i="2"/>
  <c r="BN166" i="2"/>
  <c r="J163" i="2"/>
  <c r="CV182" i="2"/>
  <c r="BD188" i="2"/>
  <c r="R143" i="2"/>
  <c r="F151" i="2"/>
  <c r="CN157" i="2"/>
  <c r="BK210" i="2"/>
  <c r="J152" i="2"/>
  <c r="DC145" i="2"/>
  <c r="BJ187" i="2"/>
  <c r="AU181" i="2"/>
  <c r="CS150" i="2"/>
  <c r="AM189" i="2"/>
  <c r="M199" i="2"/>
  <c r="AQ168" i="2"/>
  <c r="CU146" i="2"/>
  <c r="CP170" i="2"/>
  <c r="CZ116" i="2"/>
  <c r="BM212" i="2"/>
  <c r="BF186" i="2"/>
  <c r="CX177" i="2"/>
  <c r="BT125" i="2"/>
  <c r="BN188" i="2"/>
  <c r="BA170" i="2"/>
  <c r="CJ207" i="2"/>
  <c r="BR146" i="2"/>
  <c r="G155" i="2"/>
  <c r="AM141" i="2"/>
  <c r="BG202" i="2"/>
  <c r="K193" i="2"/>
  <c r="CD153" i="2"/>
  <c r="M187" i="2"/>
  <c r="BP202" i="2"/>
  <c r="CA118" i="2"/>
  <c r="CC170" i="2"/>
  <c r="BQ217" i="2"/>
  <c r="CE176" i="2"/>
  <c r="BH213" i="2"/>
  <c r="L183" i="2"/>
  <c r="CQ189" i="2"/>
  <c r="AT194" i="2"/>
  <c r="K217" i="2"/>
  <c r="BL154" i="2"/>
  <c r="DB136" i="2"/>
  <c r="AC159" i="2"/>
  <c r="CO207" i="2"/>
  <c r="BX122" i="2"/>
  <c r="AG119" i="2"/>
  <c r="BQ213" i="2"/>
  <c r="BE172" i="2"/>
  <c r="BH206" i="2"/>
  <c r="AH149" i="2"/>
  <c r="AA130" i="2"/>
  <c r="AR179" i="2"/>
  <c r="AD203" i="2"/>
  <c r="AS168" i="2"/>
  <c r="BR186" i="2"/>
  <c r="BL176" i="2"/>
  <c r="CT159" i="2"/>
  <c r="AN146" i="2"/>
  <c r="S163" i="2"/>
  <c r="CY186" i="2"/>
  <c r="AE121" i="2"/>
  <c r="AD132" i="2"/>
  <c r="AT151" i="2"/>
  <c r="AJ116" i="2"/>
  <c r="CL172" i="2"/>
  <c r="AA114" i="2"/>
  <c r="BG169" i="2"/>
  <c r="BS207" i="2"/>
  <c r="BU174" i="2"/>
  <c r="AM206" i="2"/>
  <c r="CZ139" i="2"/>
  <c r="AN158" i="2"/>
  <c r="CM154" i="2"/>
  <c r="BY216" i="2"/>
  <c r="G158" i="2"/>
  <c r="AI147" i="2"/>
  <c r="I205" i="2"/>
  <c r="DC188" i="2"/>
  <c r="BU214" i="2"/>
  <c r="BD122" i="2"/>
  <c r="CC127" i="2"/>
  <c r="B200" i="2"/>
  <c r="AA207" i="2"/>
  <c r="BV215" i="2"/>
  <c r="DB189" i="2"/>
  <c r="M165" i="2"/>
  <c r="L116" i="2"/>
  <c r="CX142" i="2"/>
  <c r="AG188" i="2"/>
  <c r="R188" i="2"/>
  <c r="AK188" i="2"/>
  <c r="F162" i="2"/>
  <c r="CN163" i="2"/>
  <c r="BQ193" i="2"/>
  <c r="BW155" i="2"/>
  <c r="AZ148" i="2"/>
  <c r="BX188" i="2"/>
  <c r="T187" i="2"/>
  <c r="CH119" i="2"/>
  <c r="BK157" i="2"/>
  <c r="J196" i="2"/>
  <c r="CK155" i="2"/>
  <c r="CL151" i="2"/>
  <c r="AG197" i="2"/>
  <c r="AU114" i="2"/>
  <c r="C197" i="2"/>
  <c r="V195" i="2"/>
  <c r="AO180" i="2"/>
  <c r="G187" i="2"/>
  <c r="BN127" i="2"/>
  <c r="V159" i="2"/>
  <c r="AG113" i="2"/>
  <c r="D203" i="2"/>
  <c r="BS157" i="2"/>
  <c r="CZ186" i="2"/>
  <c r="CC207" i="2"/>
  <c r="BE194" i="2"/>
  <c r="BV135" i="2"/>
  <c r="BZ173" i="2"/>
  <c r="BI165" i="2"/>
  <c r="N135" i="2"/>
  <c r="AB127" i="2"/>
  <c r="BA134" i="2"/>
  <c r="CG124" i="2"/>
  <c r="CP211" i="2"/>
  <c r="BT197" i="2"/>
  <c r="Z215" i="2"/>
  <c r="CP199" i="2"/>
  <c r="AS134" i="2"/>
  <c r="AN169" i="2"/>
  <c r="BU128" i="2"/>
  <c r="F130" i="2"/>
  <c r="AG177" i="2"/>
  <c r="BN191" i="2"/>
  <c r="S189" i="2"/>
  <c r="BU158" i="2"/>
  <c r="I165" i="2"/>
  <c r="V158" i="2"/>
  <c r="BT119" i="2"/>
  <c r="AH119" i="2"/>
  <c r="AL177" i="2"/>
  <c r="BN184" i="2"/>
  <c r="X189" i="2"/>
  <c r="AH155" i="2"/>
  <c r="R177" i="2"/>
  <c r="BC180" i="2"/>
  <c r="D166" i="2"/>
  <c r="CW168" i="2"/>
  <c r="AQ114" i="2"/>
  <c r="DB210" i="2"/>
  <c r="CW178" i="2"/>
  <c r="BH161" i="2"/>
  <c r="BP148" i="2"/>
  <c r="AT153" i="2"/>
  <c r="AV151" i="2"/>
  <c r="BR114" i="2"/>
  <c r="F159" i="2"/>
  <c r="AY173" i="2"/>
  <c r="AF190" i="2"/>
  <c r="CS186" i="2"/>
  <c r="AL203" i="2"/>
  <c r="AV139" i="2"/>
  <c r="CS165" i="2"/>
  <c r="X114" i="2"/>
  <c r="D116" i="2"/>
  <c r="AM185" i="2"/>
  <c r="L164" i="2"/>
  <c r="BY165" i="2"/>
  <c r="CW114" i="2"/>
  <c r="CJ189" i="2"/>
  <c r="I144" i="2"/>
  <c r="BG134" i="2"/>
  <c r="CH169" i="2"/>
  <c r="C218" i="2"/>
  <c r="S168" i="2"/>
  <c r="D150" i="2"/>
  <c r="AH165" i="2"/>
  <c r="AX199" i="2"/>
  <c r="BN185" i="2"/>
  <c r="AJ154" i="2"/>
  <c r="K114" i="2"/>
  <c r="AY196" i="2"/>
  <c r="AC201" i="2"/>
  <c r="X158" i="2"/>
  <c r="AR202" i="2"/>
  <c r="AR200" i="2"/>
  <c r="CT186" i="2"/>
  <c r="AX157" i="2"/>
  <c r="AF189" i="2"/>
  <c r="AD201" i="2"/>
  <c r="CW126" i="2"/>
  <c r="AO152" i="2"/>
  <c r="AK204" i="2"/>
  <c r="AD168" i="2"/>
  <c r="CK182" i="2"/>
  <c r="AM174" i="2"/>
  <c r="AJ149" i="2"/>
  <c r="Y124" i="2"/>
  <c r="T129" i="2"/>
  <c r="BK169" i="2"/>
  <c r="AQ155" i="2"/>
  <c r="BA169" i="2"/>
  <c r="J118" i="2"/>
  <c r="AD165" i="2"/>
  <c r="BL181" i="2"/>
  <c r="BJ136" i="2"/>
  <c r="G151" i="2"/>
  <c r="G115" i="2"/>
  <c r="BL144" i="2"/>
  <c r="BK138" i="2"/>
  <c r="BC181" i="2"/>
  <c r="BD133" i="2"/>
  <c r="BP159" i="2"/>
  <c r="O143" i="2"/>
  <c r="CR147" i="2"/>
  <c r="BN156" i="2"/>
  <c r="BW153" i="2"/>
  <c r="BW150" i="2"/>
  <c r="DA217" i="2"/>
  <c r="CY166" i="2"/>
  <c r="CD140" i="2"/>
  <c r="BR180" i="2"/>
  <c r="W130" i="2"/>
  <c r="BK205" i="2"/>
  <c r="AW204" i="2"/>
  <c r="BM175" i="2"/>
  <c r="BO148" i="2"/>
  <c r="BN139" i="2"/>
  <c r="AU176" i="2"/>
  <c r="P161" i="2"/>
  <c r="J202" i="2"/>
  <c r="AM184" i="2"/>
  <c r="CE205" i="2"/>
  <c r="AC116" i="2"/>
  <c r="CY142" i="2"/>
  <c r="BF217" i="2"/>
  <c r="BC160" i="2"/>
  <c r="R196" i="2"/>
  <c r="AA162" i="2"/>
  <c r="CF183" i="2"/>
  <c r="BS159" i="2"/>
  <c r="CY172" i="2"/>
  <c r="CF187" i="2"/>
  <c r="AH184" i="2"/>
  <c r="BW194" i="2"/>
  <c r="AF195" i="2"/>
  <c r="BS129" i="2"/>
  <c r="G117" i="2"/>
  <c r="P176" i="2"/>
  <c r="T206" i="2"/>
  <c r="CG131" i="2"/>
  <c r="BO154" i="2"/>
  <c r="BT139" i="2"/>
  <c r="CY182" i="2"/>
  <c r="AX181" i="2"/>
  <c r="BG141" i="2"/>
  <c r="AX184" i="2"/>
  <c r="BL159" i="2"/>
  <c r="K178" i="2"/>
  <c r="AT146" i="2"/>
  <c r="N123" i="2"/>
  <c r="N195" i="2"/>
  <c r="C186" i="2"/>
  <c r="N193" i="2"/>
  <c r="D114" i="2"/>
  <c r="AA140" i="2"/>
  <c r="C199" i="2"/>
  <c r="BP165" i="2"/>
  <c r="AJ121" i="2"/>
  <c r="BZ205" i="2"/>
  <c r="CE190" i="2"/>
  <c r="CI147" i="2"/>
  <c r="CS121" i="2"/>
  <c r="CE129" i="2"/>
  <c r="BL128" i="2"/>
  <c r="BW202" i="2"/>
  <c r="AG132" i="2"/>
  <c r="V187" i="2"/>
  <c r="AT123" i="2"/>
  <c r="CC209" i="2"/>
  <c r="CT214" i="2"/>
  <c r="CB204" i="2"/>
  <c r="BF149" i="2"/>
  <c r="AV211" i="2"/>
  <c r="CD151" i="2"/>
  <c r="BM180" i="2"/>
  <c r="CU144" i="2"/>
  <c r="AG155" i="2"/>
  <c r="BW172" i="2"/>
  <c r="BY158" i="2"/>
  <c r="DB174" i="2"/>
  <c r="P171" i="2"/>
  <c r="CM216" i="2"/>
  <c r="DC146" i="2"/>
  <c r="CB168" i="2"/>
  <c r="AG203" i="2"/>
  <c r="O137" i="2"/>
  <c r="U187" i="2"/>
  <c r="AL206" i="2"/>
  <c r="AT175" i="2"/>
  <c r="C125" i="2"/>
  <c r="CH163" i="2"/>
  <c r="Q205" i="2"/>
  <c r="BV136" i="2"/>
  <c r="BE143" i="2"/>
  <c r="CT180" i="2"/>
  <c r="BL187" i="2"/>
  <c r="BA129" i="2"/>
  <c r="AS190" i="2"/>
  <c r="AL122" i="2"/>
  <c r="BK168" i="2"/>
  <c r="E179" i="2"/>
  <c r="CP203" i="2"/>
  <c r="CO113" i="2"/>
  <c r="U137" i="2"/>
  <c r="CM183" i="2"/>
  <c r="BS117" i="2"/>
  <c r="AH212" i="2"/>
  <c r="I215" i="2"/>
  <c r="X188" i="2"/>
  <c r="CA142" i="2"/>
  <c r="BC167" i="2"/>
  <c r="CE142" i="2"/>
  <c r="CP147" i="2"/>
  <c r="AG213" i="2"/>
  <c r="BM138" i="2"/>
  <c r="AJ162" i="2"/>
  <c r="CA116" i="2"/>
  <c r="AP157" i="2"/>
  <c r="BL151" i="2"/>
  <c r="BU140" i="2"/>
  <c r="CS147" i="2"/>
  <c r="CI193" i="2"/>
  <c r="CW201" i="2"/>
  <c r="G119" i="2"/>
  <c r="CJ138" i="2"/>
  <c r="DC198" i="2"/>
  <c r="CZ133" i="2"/>
  <c r="Y196" i="2"/>
  <c r="CI181" i="2"/>
  <c r="BI120" i="2"/>
  <c r="CV152" i="2"/>
  <c r="AF184" i="2"/>
  <c r="AJ141" i="2"/>
  <c r="CK184" i="2"/>
  <c r="AQ173" i="2"/>
  <c r="AX171" i="2"/>
  <c r="CC178" i="2"/>
  <c r="G203" i="2"/>
  <c r="CN143" i="2"/>
  <c r="H184" i="2"/>
  <c r="BM174" i="2"/>
  <c r="Y155" i="2"/>
  <c r="CT113" i="2"/>
  <c r="AK214" i="2"/>
  <c r="BX160" i="2"/>
  <c r="G138" i="2"/>
  <c r="AJ207" i="2"/>
  <c r="W177" i="2"/>
  <c r="BQ194" i="2"/>
  <c r="AU187" i="2"/>
  <c r="BA136" i="2"/>
  <c r="B180" i="2"/>
  <c r="CS161" i="2"/>
  <c r="T211" i="2"/>
  <c r="C130" i="2"/>
  <c r="CT217" i="2"/>
  <c r="CN141" i="2"/>
  <c r="CC126" i="2"/>
  <c r="S124" i="2"/>
  <c r="AB118" i="2"/>
  <c r="BT181" i="2"/>
  <c r="BA160" i="2"/>
  <c r="AG151" i="2"/>
  <c r="BY150" i="2"/>
  <c r="CJ149" i="2"/>
  <c r="BB125" i="2"/>
  <c r="AF180" i="2"/>
  <c r="F213" i="2"/>
  <c r="BE166" i="2"/>
  <c r="C154" i="2"/>
  <c r="BV185" i="2"/>
  <c r="Y173" i="2"/>
  <c r="AC172" i="2"/>
  <c r="C207" i="2"/>
  <c r="AR196" i="2"/>
  <c r="DB116" i="2"/>
  <c r="U199" i="2"/>
  <c r="AU141" i="2"/>
  <c r="AD140" i="2"/>
  <c r="BO144" i="2"/>
  <c r="BN137" i="2"/>
  <c r="BW145" i="2"/>
  <c r="AC148" i="2"/>
  <c r="K151" i="2"/>
  <c r="N143" i="2"/>
  <c r="CK196" i="2"/>
  <c r="AY149" i="2"/>
  <c r="X166" i="2"/>
  <c r="BE114" i="2"/>
  <c r="AM209" i="2"/>
  <c r="CH129" i="2"/>
  <c r="BI125" i="2"/>
  <c r="AX169" i="2"/>
  <c r="CQ177" i="2"/>
  <c r="AN209" i="2"/>
  <c r="CD211" i="2"/>
  <c r="AY174" i="2"/>
  <c r="BS197" i="2"/>
  <c r="K142" i="2"/>
  <c r="BN214" i="2"/>
  <c r="CM124" i="2"/>
  <c r="L211" i="2"/>
  <c r="Y123" i="2"/>
  <c r="BG161" i="2"/>
  <c r="CV156" i="2"/>
  <c r="CX154" i="2"/>
  <c r="CV147" i="2"/>
  <c r="AM180" i="2"/>
  <c r="AU172" i="2"/>
  <c r="P184" i="2"/>
  <c r="BC199" i="2"/>
  <c r="AU164" i="2"/>
  <c r="AW177" i="2"/>
  <c r="CB114" i="2"/>
  <c r="DB147" i="2"/>
  <c r="T201" i="2"/>
  <c r="AI127" i="2"/>
  <c r="BN160" i="2"/>
  <c r="B170" i="2"/>
  <c r="R144" i="2"/>
  <c r="AI141" i="2"/>
  <c r="N175" i="2"/>
  <c r="AJ122" i="2"/>
  <c r="AP196" i="2"/>
  <c r="CC216" i="2"/>
  <c r="U138" i="2"/>
  <c r="CN132" i="2"/>
  <c r="DB155" i="2"/>
  <c r="B113" i="2"/>
  <c r="BA216" i="2"/>
  <c r="V137" i="2"/>
  <c r="BM171" i="2"/>
  <c r="CU194" i="2"/>
  <c r="AX195" i="2"/>
  <c r="T134" i="2"/>
  <c r="AP125" i="2"/>
  <c r="AS162" i="2"/>
  <c r="CS190" i="2"/>
  <c r="Q175" i="2"/>
  <c r="V151" i="2"/>
  <c r="BA197" i="2"/>
  <c r="AT140" i="2"/>
  <c r="BQ182" i="2"/>
  <c r="BG185" i="2"/>
  <c r="CP184" i="2"/>
  <c r="BV182" i="2"/>
  <c r="BA199" i="2"/>
  <c r="T216" i="2"/>
  <c r="BP158" i="2"/>
  <c r="BR213" i="2"/>
  <c r="CV119" i="2"/>
  <c r="BQ195" i="2"/>
  <c r="T172" i="2"/>
  <c r="AJ193" i="2"/>
  <c r="AL187" i="2"/>
  <c r="AF218" i="2"/>
  <c r="CR155" i="2"/>
  <c r="AT186" i="2"/>
  <c r="CP167" i="2"/>
  <c r="CU206" i="2"/>
  <c r="BO200" i="2"/>
  <c r="S210" i="2"/>
  <c r="U128" i="2"/>
  <c r="CC123" i="2"/>
  <c r="AE218" i="2"/>
  <c r="I134" i="2"/>
  <c r="BH190" i="2"/>
  <c r="P172" i="2"/>
  <c r="P209" i="2"/>
  <c r="CS189" i="2"/>
  <c r="BM200" i="2"/>
  <c r="CS167" i="2"/>
  <c r="BL175" i="2"/>
  <c r="CT144" i="2"/>
  <c r="BC192" i="2"/>
  <c r="BP130" i="2"/>
  <c r="AG172" i="2"/>
  <c r="AX130" i="2"/>
  <c r="AO121" i="2"/>
  <c r="CW186" i="2"/>
  <c r="CM197" i="2"/>
  <c r="DA162" i="2"/>
  <c r="BR178" i="2"/>
  <c r="Z138" i="2"/>
  <c r="CJ148" i="2"/>
  <c r="AW216" i="2"/>
  <c r="D131" i="2"/>
  <c r="BR208" i="2"/>
  <c r="L179" i="2"/>
  <c r="AP206" i="2"/>
  <c r="AY206" i="2"/>
  <c r="CD132" i="2"/>
  <c r="BO167" i="2"/>
  <c r="AU165" i="2"/>
  <c r="U139" i="2"/>
  <c r="AA180" i="2"/>
  <c r="BH198" i="2"/>
  <c r="CJ144" i="2"/>
  <c r="CF213" i="2"/>
  <c r="CN121" i="2"/>
  <c r="AW115" i="2"/>
  <c r="BJ170" i="2"/>
  <c r="AG156" i="2"/>
  <c r="BI207" i="2"/>
  <c r="BG160" i="2"/>
  <c r="O146" i="2"/>
  <c r="AV149" i="2"/>
  <c r="CG177" i="2"/>
  <c r="BW209" i="2"/>
  <c r="CN174" i="2"/>
  <c r="BD212" i="2"/>
  <c r="CS191" i="2"/>
  <c r="CD148" i="2"/>
  <c r="BA164" i="2"/>
  <c r="BP140" i="2"/>
  <c r="CZ210" i="2"/>
  <c r="Q148" i="2"/>
  <c r="AG171" i="2"/>
  <c r="AQ147" i="2"/>
  <c r="X146" i="2"/>
  <c r="DB202" i="2"/>
  <c r="BZ149" i="2"/>
  <c r="W207" i="2"/>
  <c r="BX210" i="2"/>
  <c r="CZ178" i="2"/>
  <c r="C148" i="2"/>
  <c r="AG166" i="2"/>
  <c r="AF138" i="2"/>
  <c r="AF166" i="2"/>
  <c r="AE152" i="2"/>
  <c r="AD164" i="2"/>
  <c r="BA194" i="2"/>
  <c r="CZ145" i="2"/>
  <c r="Y165" i="2"/>
  <c r="CB138" i="2"/>
  <c r="AZ114" i="2"/>
  <c r="AM160" i="2"/>
  <c r="AG152" i="2"/>
  <c r="AF134" i="2"/>
  <c r="CG178" i="2"/>
  <c r="AB114" i="2"/>
  <c r="BO122" i="2"/>
  <c r="DA209" i="2"/>
  <c r="CL147" i="2"/>
  <c r="BB218" i="2"/>
  <c r="BY157" i="2"/>
  <c r="AY194" i="2"/>
  <c r="DA171" i="2"/>
  <c r="BB120" i="2"/>
  <c r="CV193" i="2"/>
  <c r="AC151" i="2"/>
  <c r="CR197" i="2"/>
  <c r="Z143" i="2"/>
  <c r="AV177" i="2"/>
  <c r="CI182" i="2"/>
  <c r="S205" i="2"/>
  <c r="CU130" i="2"/>
  <c r="CO203" i="2"/>
  <c r="CD120" i="2"/>
  <c r="BA191" i="2"/>
  <c r="AN190" i="2"/>
  <c r="DA188" i="2"/>
  <c r="BJ217" i="2"/>
  <c r="BN145" i="2"/>
  <c r="BH203" i="2"/>
  <c r="W215" i="2"/>
  <c r="AF198" i="2"/>
  <c r="AH175" i="2"/>
  <c r="AU182" i="2"/>
  <c r="AP138" i="2"/>
  <c r="BN200" i="2"/>
  <c r="CL188" i="2"/>
  <c r="AB176" i="2"/>
  <c r="CO167" i="2"/>
  <c r="CE135" i="2"/>
  <c r="X143" i="2"/>
  <c r="AU198" i="2"/>
  <c r="CJ202" i="2"/>
  <c r="CH203" i="2"/>
  <c r="CU117" i="2"/>
  <c r="BI201" i="2"/>
  <c r="P117" i="2"/>
  <c r="W161" i="2"/>
  <c r="Z120" i="2"/>
  <c r="T186" i="2"/>
  <c r="BK173" i="2"/>
  <c r="AH124" i="2"/>
  <c r="CQ171" i="2"/>
  <c r="AL129" i="2"/>
  <c r="BT132" i="2"/>
  <c r="J217" i="2"/>
  <c r="BJ123" i="2"/>
  <c r="CB187" i="2"/>
  <c r="AQ164" i="2"/>
  <c r="BX180" i="2"/>
  <c r="T127" i="2"/>
  <c r="F113" i="2"/>
  <c r="BE203" i="2"/>
  <c r="Q188" i="2"/>
  <c r="AB188" i="2"/>
  <c r="CJ113" i="2"/>
  <c r="BX142" i="2"/>
  <c r="AJ200" i="2"/>
  <c r="AS215" i="2"/>
  <c r="AR167" i="2"/>
  <c r="CS134" i="2"/>
  <c r="P170" i="2"/>
  <c r="AZ157" i="2"/>
  <c r="CT194" i="2"/>
  <c r="CF182" i="2"/>
  <c r="BS126" i="2"/>
  <c r="CA193" i="2"/>
  <c r="BS152" i="2"/>
  <c r="U155" i="2"/>
  <c r="AC128" i="2"/>
  <c r="CE118" i="2"/>
  <c r="V174" i="2"/>
  <c r="BU120" i="2"/>
  <c r="BY199" i="2"/>
  <c r="CK187" i="2"/>
  <c r="X212" i="2"/>
  <c r="AM138" i="2"/>
  <c r="BX194" i="2"/>
  <c r="BP183" i="2"/>
  <c r="O194" i="2"/>
  <c r="BG154" i="2"/>
  <c r="C122" i="2"/>
  <c r="BK117" i="2"/>
  <c r="AR209" i="2"/>
  <c r="CY151" i="2"/>
  <c r="AB190" i="2"/>
  <c r="CH174" i="2"/>
  <c r="L148" i="2"/>
  <c r="AF161" i="2"/>
  <c r="AL160" i="2"/>
  <c r="CY155" i="2"/>
  <c r="CB200" i="2"/>
  <c r="AG176" i="2"/>
  <c r="BT199" i="2"/>
  <c r="CR175" i="2"/>
  <c r="BO179" i="2"/>
  <c r="BZ218" i="2"/>
  <c r="CB173" i="2"/>
  <c r="AQ160" i="2"/>
  <c r="AW182" i="2"/>
  <c r="T122" i="2"/>
  <c r="AD143" i="2"/>
  <c r="C206" i="2"/>
  <c r="X209" i="2"/>
  <c r="BF113" i="2"/>
  <c r="AJ184" i="2"/>
  <c r="AK159" i="2"/>
  <c r="G196" i="2"/>
  <c r="CJ199" i="2"/>
  <c r="AB183" i="2"/>
  <c r="AC133" i="2"/>
  <c r="BM125" i="2"/>
  <c r="CG218" i="2"/>
  <c r="AY217" i="2"/>
  <c r="BB142" i="2"/>
  <c r="CB199" i="2"/>
  <c r="CW167" i="2"/>
  <c r="CP183" i="2"/>
  <c r="BN192" i="2"/>
  <c r="BY186" i="2"/>
  <c r="BC212" i="2"/>
  <c r="G197" i="2"/>
  <c r="CL140" i="2"/>
  <c r="AQ172" i="2"/>
  <c r="CV136" i="2"/>
  <c r="CR129" i="2"/>
  <c r="CX139" i="2"/>
  <c r="BL136" i="2"/>
  <c r="AP143" i="2"/>
  <c r="CX183" i="2"/>
  <c r="AN186" i="2"/>
  <c r="BD197" i="2"/>
  <c r="AJ194" i="2"/>
  <c r="BI182" i="2"/>
  <c r="S122" i="2"/>
  <c r="CU153" i="2"/>
  <c r="BB137" i="2"/>
  <c r="AI143" i="2"/>
  <c r="CD201" i="2"/>
  <c r="CD190" i="2"/>
  <c r="BC166" i="2"/>
  <c r="BX216" i="2"/>
  <c r="BU129" i="2"/>
  <c r="CF190" i="2"/>
  <c r="CZ202" i="2"/>
  <c r="AP200" i="2"/>
  <c r="AS146" i="2"/>
  <c r="CO182" i="2"/>
  <c r="D143" i="2"/>
  <c r="BP185" i="2"/>
  <c r="D191" i="2"/>
  <c r="CH189" i="2"/>
  <c r="K206" i="2"/>
  <c r="BK114" i="2"/>
  <c r="CF167" i="2"/>
  <c r="M203" i="2"/>
  <c r="H160" i="2"/>
  <c r="O164" i="2"/>
  <c r="AX194" i="2"/>
  <c r="CT126" i="2"/>
  <c r="G118" i="2"/>
  <c r="J134" i="2"/>
  <c r="BJ182" i="2"/>
  <c r="CT114" i="2"/>
  <c r="AU192" i="2"/>
  <c r="AX216" i="2"/>
  <c r="CI140" i="2"/>
  <c r="AK197" i="2"/>
  <c r="CT117" i="2"/>
  <c r="U170" i="2"/>
  <c r="CG188" i="2"/>
  <c r="BV142" i="2"/>
  <c r="CN137" i="2"/>
  <c r="CB122" i="2"/>
  <c r="BX218" i="2"/>
  <c r="L136" i="2"/>
  <c r="Y139" i="2"/>
  <c r="BO186" i="2"/>
  <c r="BL202" i="2"/>
  <c r="CO199" i="2"/>
  <c r="AM137" i="2"/>
  <c r="CF218" i="2"/>
  <c r="BI211" i="2"/>
  <c r="BX125" i="2"/>
  <c r="V179" i="2"/>
  <c r="CE115" i="2"/>
  <c r="CS196" i="2"/>
  <c r="CG148" i="2"/>
  <c r="CA134" i="2"/>
  <c r="CN148" i="2"/>
  <c r="CG133" i="2"/>
  <c r="AG153" i="2"/>
  <c r="AV156" i="2"/>
  <c r="AY152" i="2"/>
  <c r="BO176" i="2"/>
  <c r="U190" i="2"/>
  <c r="V153" i="2"/>
  <c r="AY207" i="2"/>
  <c r="AD215" i="2"/>
  <c r="BH151" i="2"/>
  <c r="BO162" i="2"/>
  <c r="BL126" i="2"/>
  <c r="BA137" i="2"/>
  <c r="U163" i="2"/>
  <c r="BO214" i="2"/>
  <c r="G128" i="2"/>
  <c r="BC176" i="2"/>
  <c r="P138" i="2"/>
  <c r="AA146" i="2"/>
  <c r="AV130" i="2"/>
  <c r="AK140" i="2"/>
  <c r="CA146" i="2"/>
  <c r="AE160" i="2"/>
  <c r="BL188" i="2"/>
  <c r="CD135" i="2"/>
  <c r="R209" i="2"/>
  <c r="AW137" i="2"/>
  <c r="BC190" i="2"/>
  <c r="I145" i="2"/>
  <c r="AN206" i="2"/>
  <c r="CN173" i="2"/>
  <c r="CI132" i="2"/>
  <c r="AW209" i="2"/>
  <c r="BD166" i="2"/>
  <c r="CO171" i="2"/>
  <c r="BW214" i="2"/>
  <c r="BJ130" i="2"/>
  <c r="AQ216" i="2"/>
  <c r="BQ178" i="2"/>
  <c r="AP184" i="2"/>
  <c r="CW185" i="2"/>
  <c r="CZ190" i="2"/>
  <c r="CN156" i="2"/>
  <c r="CE153" i="2"/>
  <c r="BE152" i="2"/>
  <c r="CF124" i="2"/>
  <c r="AR157" i="2"/>
  <c r="B171" i="2"/>
  <c r="CB203" i="2"/>
  <c r="CP196" i="2"/>
  <c r="DC195" i="2"/>
  <c r="U201" i="2"/>
  <c r="F214" i="2"/>
  <c r="AT200" i="2"/>
  <c r="AU173" i="2"/>
  <c r="BW116" i="2"/>
  <c r="Z171" i="2"/>
  <c r="CD215" i="2"/>
  <c r="I195" i="2"/>
  <c r="BK137" i="2"/>
  <c r="CC136" i="2"/>
  <c r="AL140" i="2"/>
  <c r="DB213" i="2"/>
  <c r="B189" i="2"/>
  <c r="I143" i="2"/>
  <c r="V154" i="2"/>
  <c r="CG192" i="2"/>
  <c r="AU140" i="2"/>
  <c r="BS131" i="2"/>
  <c r="E132" i="2"/>
  <c r="CU114" i="2"/>
  <c r="CA208" i="2"/>
  <c r="DC204" i="2"/>
  <c r="CS217" i="2"/>
  <c r="AB199" i="2"/>
  <c r="CU148" i="2"/>
  <c r="AV162" i="2"/>
  <c r="AG198" i="2"/>
  <c r="BV184" i="2"/>
  <c r="AJ178" i="2"/>
  <c r="O123" i="2"/>
  <c r="CU159" i="2"/>
  <c r="Z144" i="2"/>
  <c r="CA163" i="2"/>
  <c r="AN156" i="2"/>
  <c r="AO203" i="2"/>
  <c r="CL168" i="2"/>
  <c r="BJ146" i="2"/>
  <c r="R170" i="2"/>
  <c r="CH185" i="2"/>
  <c r="AK172" i="2"/>
  <c r="K186" i="2"/>
  <c r="CG169" i="2"/>
  <c r="BE217" i="2"/>
  <c r="BN213" i="2"/>
  <c r="CZ207" i="2"/>
  <c r="BW218" i="2"/>
  <c r="BB207" i="2"/>
  <c r="BQ188" i="2"/>
  <c r="BI190" i="2"/>
  <c r="BO175" i="2"/>
  <c r="CW119" i="2"/>
  <c r="BE174" i="2"/>
  <c r="CX155" i="2"/>
  <c r="CE138" i="2"/>
  <c r="Z189" i="2"/>
  <c r="CQ186" i="2"/>
  <c r="BO156" i="2"/>
  <c r="CQ175" i="2"/>
  <c r="CB163" i="2"/>
  <c r="AX177" i="2"/>
  <c r="CA191" i="2"/>
  <c r="CJ125" i="2"/>
  <c r="BV197" i="2"/>
  <c r="BX190" i="2"/>
  <c r="CT172" i="2"/>
  <c r="DA122" i="2"/>
  <c r="DC177" i="2"/>
  <c r="BF190" i="2"/>
  <c r="AB155" i="2"/>
  <c r="BQ168" i="2"/>
  <c r="BJ137" i="2"/>
  <c r="CA218" i="2"/>
  <c r="AP126" i="2"/>
  <c r="CC155" i="2"/>
  <c r="AX215" i="2"/>
  <c r="CB134" i="2"/>
  <c r="G159" i="2"/>
  <c r="CB148" i="2"/>
  <c r="CM147" i="2"/>
  <c r="AH150" i="2"/>
  <c r="K157" i="2"/>
  <c r="CK136" i="2"/>
  <c r="BY130" i="2"/>
  <c r="AU124" i="2"/>
  <c r="N113" i="2"/>
  <c r="CO128" i="2"/>
  <c r="AN148" i="2"/>
  <c r="BB145" i="2"/>
  <c r="CE200" i="2"/>
  <c r="AS192" i="2"/>
  <c r="X172" i="2"/>
  <c r="S177" i="2"/>
  <c r="AP192" i="2"/>
  <c r="O115" i="2"/>
  <c r="CU138" i="2"/>
  <c r="BL123" i="2"/>
  <c r="CK131" i="2"/>
  <c r="CP144" i="2"/>
  <c r="CQ146" i="2"/>
  <c r="CQ127" i="2"/>
  <c r="AN144" i="2"/>
  <c r="AT211" i="2"/>
  <c r="CB193" i="2"/>
  <c r="F186" i="2"/>
  <c r="CY197" i="2"/>
  <c r="CD206" i="2"/>
  <c r="BW173" i="2"/>
  <c r="CH170" i="2"/>
  <c r="DA204" i="2"/>
  <c r="BJ135" i="2"/>
  <c r="AL211" i="2"/>
  <c r="AA128" i="2"/>
  <c r="CB213" i="2"/>
  <c r="CN175" i="2"/>
  <c r="CS216" i="2"/>
  <c r="BE189" i="2"/>
  <c r="X156" i="2"/>
  <c r="AD205" i="2"/>
  <c r="U136" i="2"/>
  <c r="CU200" i="2"/>
  <c r="CD192" i="2"/>
  <c r="T209" i="2"/>
  <c r="BF206" i="2"/>
  <c r="AX113" i="2"/>
  <c r="I156" i="2"/>
  <c r="DA130" i="2"/>
  <c r="CD157" i="2"/>
  <c r="BM121" i="2"/>
  <c r="BQ137" i="2"/>
  <c r="CC153" i="2"/>
  <c r="CR209" i="2"/>
  <c r="AO173" i="2"/>
  <c r="CR178" i="2"/>
  <c r="BL134" i="2"/>
  <c r="I178" i="2"/>
  <c r="CI196" i="2"/>
  <c r="R205" i="2"/>
  <c r="CS199" i="2"/>
  <c r="CY115" i="2"/>
  <c r="CU127" i="2"/>
  <c r="BB143" i="2"/>
  <c r="BX133" i="2"/>
  <c r="BG132" i="2"/>
  <c r="CM138" i="2"/>
  <c r="AQ158" i="2"/>
  <c r="I138" i="2"/>
  <c r="BL211" i="2"/>
  <c r="CX176" i="2"/>
  <c r="I155" i="2"/>
  <c r="BX135" i="2"/>
  <c r="CR201" i="2"/>
  <c r="X179" i="2"/>
  <c r="X162" i="2"/>
  <c r="AJ133" i="2"/>
  <c r="CG176" i="2"/>
  <c r="CV117" i="2"/>
  <c r="S214" i="2"/>
  <c r="BF213" i="2"/>
  <c r="BY155" i="2"/>
  <c r="CN191" i="2"/>
  <c r="H182" i="2"/>
  <c r="BQ132" i="2"/>
  <c r="BS165" i="2"/>
  <c r="N183" i="2"/>
  <c r="AN133" i="2"/>
  <c r="BK120" i="2"/>
  <c r="BV164" i="2"/>
  <c r="BP129" i="2"/>
  <c r="BT149" i="2"/>
  <c r="CZ154" i="2"/>
  <c r="BT193" i="2"/>
  <c r="DB151" i="2"/>
  <c r="BU163" i="2"/>
  <c r="CB186" i="2"/>
  <c r="CO158" i="2"/>
  <c r="BK177" i="2"/>
  <c r="BH126" i="2"/>
  <c r="BA152" i="2"/>
  <c r="Y119" i="2"/>
  <c r="E139" i="2"/>
  <c r="AF121" i="2"/>
  <c r="J166" i="2"/>
  <c r="CW150" i="2"/>
  <c r="AT113" i="2"/>
  <c r="L190" i="2"/>
  <c r="D197" i="2"/>
  <c r="BL129" i="2"/>
  <c r="E207" i="2"/>
  <c r="T174" i="2"/>
  <c r="BT126" i="2"/>
  <c r="CV135" i="2"/>
  <c r="J187" i="2"/>
  <c r="CZ124" i="2"/>
  <c r="CP188" i="2"/>
  <c r="CG213" i="2"/>
  <c r="AW196" i="2"/>
  <c r="CQ156" i="2"/>
  <c r="Z181" i="2"/>
  <c r="AN193" i="2"/>
  <c r="G214" i="2"/>
  <c r="BR166" i="2"/>
  <c r="AX170" i="2"/>
  <c r="I118" i="2"/>
  <c r="BZ182" i="2"/>
  <c r="BR138" i="2"/>
  <c r="BG156" i="2"/>
  <c r="AQ148" i="2"/>
  <c r="CU150" i="2"/>
  <c r="BV191" i="2"/>
  <c r="AB152" i="2"/>
  <c r="BI175" i="2"/>
  <c r="BI208" i="2"/>
  <c r="Z166" i="2"/>
  <c r="BY213" i="2"/>
  <c r="CM149" i="2"/>
  <c r="CW136" i="2"/>
  <c r="H187" i="2"/>
  <c r="AR210" i="2"/>
  <c r="R138" i="2"/>
  <c r="CG217" i="2"/>
  <c r="CW171" i="2"/>
  <c r="DB187" i="2"/>
  <c r="DC210" i="2"/>
  <c r="Y170" i="2"/>
  <c r="CK135" i="2"/>
  <c r="L165" i="2"/>
  <c r="BS179" i="2"/>
  <c r="CA121" i="2"/>
  <c r="AT177" i="2"/>
  <c r="AH169" i="2"/>
  <c r="E210" i="2"/>
  <c r="BW147" i="2"/>
  <c r="CG147" i="2"/>
  <c r="BV128" i="2"/>
  <c r="BF126" i="2"/>
  <c r="CG167" i="2"/>
  <c r="L206" i="2"/>
  <c r="AF194" i="2"/>
  <c r="S123" i="2"/>
  <c r="BO143" i="2"/>
  <c r="AD169" i="2"/>
  <c r="CR192" i="2"/>
  <c r="BP136" i="2"/>
  <c r="BA179" i="2"/>
  <c r="AY130" i="2"/>
  <c r="CG164" i="2"/>
  <c r="CZ146" i="2"/>
  <c r="CK154" i="2"/>
  <c r="AH146" i="2"/>
  <c r="CE171" i="2"/>
  <c r="AG179" i="2"/>
  <c r="BS194" i="2"/>
  <c r="BK118" i="2"/>
  <c r="L180" i="2"/>
  <c r="AK166" i="2"/>
  <c r="AH143" i="2"/>
  <c r="AD180" i="2"/>
  <c r="BA188" i="2"/>
  <c r="BT182" i="2"/>
  <c r="CB119" i="2"/>
  <c r="J165" i="2"/>
  <c r="BI202" i="2"/>
  <c r="CK214" i="2"/>
  <c r="AR160" i="2"/>
  <c r="I172" i="2"/>
  <c r="CM133" i="2"/>
  <c r="N156" i="2"/>
  <c r="CW161" i="2"/>
  <c r="DC212" i="2"/>
  <c r="BX176" i="2"/>
  <c r="AP175" i="2"/>
  <c r="AE135" i="2"/>
  <c r="AT191" i="2"/>
  <c r="CJ216" i="2"/>
  <c r="CP169" i="2"/>
  <c r="CA114" i="2"/>
  <c r="CM113" i="2"/>
  <c r="CS131" i="2"/>
  <c r="BP142" i="2"/>
  <c r="AW175" i="2"/>
  <c r="BU127" i="2"/>
  <c r="S152" i="2"/>
  <c r="CG210" i="2"/>
  <c r="BY160" i="2"/>
  <c r="BI143" i="2"/>
  <c r="AI203" i="2"/>
  <c r="BW143" i="2"/>
  <c r="BP120" i="2"/>
  <c r="AI135" i="2"/>
  <c r="BK214" i="2"/>
  <c r="Y148" i="2"/>
  <c r="Q152" i="2"/>
  <c r="AA122" i="2"/>
  <c r="AI136" i="2"/>
  <c r="CB132" i="2"/>
  <c r="BL170" i="2"/>
  <c r="L121" i="2"/>
  <c r="CV200" i="2"/>
  <c r="D142" i="2"/>
  <c r="DB185" i="2"/>
  <c r="L126" i="2"/>
  <c r="BR215" i="2"/>
  <c r="BA168" i="2"/>
  <c r="BT169" i="2"/>
  <c r="AV201" i="2"/>
  <c r="E156" i="2"/>
  <c r="BL191" i="2"/>
  <c r="CG202" i="2"/>
  <c r="CJ156" i="2"/>
  <c r="BM165" i="2"/>
  <c r="CC171" i="2"/>
  <c r="X153" i="2"/>
  <c r="G160" i="2"/>
  <c r="AR143" i="2"/>
  <c r="AA160" i="2"/>
  <c r="S161" i="2"/>
  <c r="CE169" i="2"/>
  <c r="BW204" i="2"/>
  <c r="D133" i="2"/>
  <c r="AF206" i="2"/>
  <c r="BN119" i="2"/>
  <c r="I142" i="2"/>
  <c r="CH149" i="2"/>
  <c r="BG142" i="2"/>
  <c r="BQ209" i="2"/>
  <c r="CI163" i="2"/>
  <c r="CD142" i="2"/>
  <c r="AK149" i="2"/>
  <c r="BA135" i="2"/>
  <c r="AG206" i="2"/>
  <c r="BI133" i="2"/>
  <c r="AJ123" i="2"/>
  <c r="AN187" i="2"/>
  <c r="CK118" i="2"/>
  <c r="T163" i="2"/>
  <c r="CO209" i="2"/>
  <c r="U166" i="2"/>
  <c r="E215" i="2"/>
  <c r="BB200" i="2"/>
  <c r="AP218" i="2"/>
  <c r="CL152" i="2"/>
  <c r="O172" i="2"/>
  <c r="DC163" i="2"/>
  <c r="BV170" i="2"/>
  <c r="BZ215" i="2"/>
  <c r="AI153" i="2"/>
  <c r="CH167" i="2"/>
  <c r="M113" i="2"/>
  <c r="C128" i="2"/>
  <c r="AO122" i="2"/>
  <c r="AZ151" i="2"/>
  <c r="BT202" i="2"/>
  <c r="M164" i="2"/>
  <c r="BV143" i="2"/>
  <c r="AX204" i="2"/>
  <c r="E134" i="2"/>
  <c r="AK113" i="2"/>
  <c r="BK129" i="2"/>
  <c r="W134" i="2"/>
  <c r="CW153" i="2"/>
  <c r="AA119" i="2"/>
  <c r="AX163" i="2"/>
  <c r="G127" i="2"/>
  <c r="CM217" i="2"/>
  <c r="AB138" i="2"/>
  <c r="BT158" i="2"/>
  <c r="CN171" i="2"/>
  <c r="BO173" i="2"/>
  <c r="AQ176" i="2"/>
  <c r="DA128" i="2"/>
  <c r="S138" i="2"/>
  <c r="CY128" i="2"/>
  <c r="AG215" i="2"/>
  <c r="BX166" i="2"/>
  <c r="F137" i="2"/>
  <c r="CU147" i="2"/>
  <c r="BM209" i="2"/>
  <c r="R182" i="2"/>
  <c r="BK201" i="2"/>
  <c r="AJ202" i="2"/>
  <c r="CR168" i="2"/>
  <c r="CT195" i="2"/>
  <c r="BP212" i="2"/>
  <c r="AL147" i="2"/>
  <c r="J183" i="2"/>
  <c r="CH121" i="2"/>
  <c r="C215" i="2"/>
  <c r="AA126" i="2"/>
  <c r="CZ131" i="2"/>
  <c r="AV160" i="2"/>
  <c r="CS143" i="2"/>
  <c r="DB125" i="2"/>
  <c r="CF150" i="2"/>
  <c r="CX151" i="2"/>
  <c r="N211" i="2"/>
  <c r="Z137" i="2"/>
  <c r="BU115" i="2"/>
  <c r="BD211" i="2"/>
  <c r="R215" i="2"/>
  <c r="Z121" i="2"/>
  <c r="BS136" i="2"/>
  <c r="AN175" i="2"/>
  <c r="CE187" i="2"/>
  <c r="AI179" i="2"/>
  <c r="BB141" i="2"/>
  <c r="AP140" i="2"/>
  <c r="CF168" i="2"/>
  <c r="J177" i="2"/>
  <c r="AZ119" i="2"/>
  <c r="S193" i="2"/>
  <c r="BB217" i="2"/>
  <c r="T120" i="2"/>
  <c r="AO184" i="2"/>
  <c r="AQ191" i="2"/>
  <c r="BQ156" i="2"/>
  <c r="AV205" i="2"/>
  <c r="S148" i="2"/>
  <c r="AJ183" i="2"/>
  <c r="BZ125" i="2"/>
  <c r="AS140" i="2"/>
  <c r="BQ160" i="2"/>
  <c r="BV186" i="2"/>
  <c r="BV198" i="2"/>
  <c r="CI184" i="2"/>
  <c r="AU170" i="2"/>
  <c r="CZ196" i="2"/>
  <c r="AC145" i="2"/>
  <c r="CE137" i="2"/>
  <c r="BD208" i="2"/>
  <c r="CA152" i="2"/>
  <c r="BQ130" i="2"/>
  <c r="BQ164" i="2"/>
  <c r="BX143" i="2"/>
  <c r="AU127" i="2"/>
  <c r="G169" i="2"/>
  <c r="AU204" i="2"/>
  <c r="BQ171" i="2"/>
  <c r="AL182" i="2"/>
  <c r="CP201" i="2"/>
  <c r="CM188" i="2"/>
  <c r="CU174" i="2"/>
  <c r="BR119" i="2"/>
  <c r="BG209" i="2"/>
  <c r="CY145" i="2"/>
  <c r="BR183" i="2"/>
  <c r="AN126" i="2"/>
  <c r="H121" i="2"/>
  <c r="K215" i="2"/>
  <c r="AZ190" i="2"/>
  <c r="N218" i="2"/>
  <c r="CY198" i="2"/>
  <c r="CP149" i="2"/>
  <c r="D181" i="2"/>
  <c r="Q199" i="2"/>
  <c r="Y205" i="2"/>
  <c r="S208" i="2"/>
  <c r="CE210" i="2"/>
  <c r="AV215" i="2"/>
  <c r="AE175" i="2"/>
  <c r="AK181" i="2"/>
  <c r="CV121" i="2"/>
  <c r="BY162" i="2"/>
  <c r="Z218" i="2"/>
  <c r="I126" i="2"/>
  <c r="AI200" i="2"/>
  <c r="AS198" i="2"/>
  <c r="DB124" i="2"/>
  <c r="CB169" i="2"/>
  <c r="Q115" i="2"/>
  <c r="B201" i="2"/>
  <c r="CC179" i="2"/>
  <c r="AR131" i="2"/>
  <c r="V122" i="2"/>
  <c r="AU206" i="2"/>
  <c r="AB200" i="2"/>
  <c r="CM214" i="2"/>
  <c r="AI205" i="2"/>
  <c r="CQ121" i="2"/>
  <c r="BN132" i="2"/>
  <c r="M141" i="2"/>
  <c r="CF158" i="2"/>
  <c r="AG160" i="2"/>
  <c r="AZ213" i="2"/>
  <c r="AL155" i="2"/>
  <c r="AY204" i="2"/>
  <c r="BZ113" i="2"/>
  <c r="CD213" i="2"/>
  <c r="AJ213" i="2"/>
  <c r="AE196" i="2"/>
  <c r="D113" i="2"/>
  <c r="BC142" i="2"/>
  <c r="BD116" i="2"/>
  <c r="R140" i="2"/>
  <c r="R150" i="2"/>
  <c r="CX191" i="2"/>
  <c r="AO140" i="2"/>
  <c r="CH198" i="2"/>
  <c r="CQ114" i="2"/>
  <c r="CP181" i="2"/>
  <c r="Q156" i="2"/>
  <c r="BD207" i="2"/>
  <c r="K117" i="2"/>
  <c r="AA153" i="2"/>
  <c r="CQ173" i="2"/>
  <c r="AW120" i="2"/>
  <c r="BG179" i="2"/>
  <c r="CN216" i="2"/>
  <c r="AN115" i="2"/>
  <c r="AE165" i="2"/>
  <c r="C190" i="2"/>
  <c r="BA184" i="2"/>
  <c r="CF194" i="2"/>
  <c r="BF131" i="2"/>
  <c r="BL138" i="2"/>
  <c r="BB180" i="2"/>
  <c r="CF209" i="2"/>
  <c r="F184" i="2"/>
  <c r="CU178" i="2"/>
  <c r="AH145" i="2"/>
  <c r="CE173" i="2"/>
  <c r="AD212" i="2"/>
  <c r="BJ191" i="2"/>
  <c r="BF193" i="2"/>
  <c r="CM151" i="2"/>
  <c r="H215" i="2"/>
  <c r="W119" i="2"/>
  <c r="S170" i="2"/>
  <c r="AX190" i="2"/>
  <c r="CO136" i="2"/>
  <c r="M115" i="2"/>
  <c r="CM128" i="2"/>
  <c r="AT131" i="2"/>
  <c r="AU145" i="2"/>
  <c r="H124" i="2"/>
  <c r="AH195" i="2"/>
  <c r="DA135" i="2"/>
  <c r="T142" i="2"/>
  <c r="BP173" i="2"/>
  <c r="AI209" i="2"/>
  <c r="AO163" i="2"/>
  <c r="CO142" i="2"/>
  <c r="BW123" i="2"/>
  <c r="C173" i="2"/>
  <c r="BV162" i="2"/>
  <c r="BE147" i="2"/>
  <c r="J193" i="2"/>
  <c r="AI218" i="2"/>
  <c r="U157" i="2"/>
  <c r="BM126" i="2"/>
  <c r="T184" i="2"/>
  <c r="G198" i="2"/>
  <c r="BD129" i="2"/>
  <c r="BG145" i="2"/>
  <c r="BA215" i="2"/>
  <c r="AT117" i="2"/>
  <c r="BN178" i="2"/>
  <c r="P213" i="2"/>
  <c r="BQ153" i="2"/>
  <c r="AS155" i="2"/>
  <c r="CF165" i="2"/>
  <c r="W209" i="2"/>
  <c r="AE142" i="2"/>
  <c r="AM212" i="2"/>
  <c r="BV213" i="2"/>
  <c r="Z179" i="2"/>
  <c r="BR151" i="2"/>
  <c r="BU198" i="2"/>
  <c r="BQ151" i="2"/>
  <c r="R118" i="2"/>
  <c r="AD182" i="2"/>
  <c r="CV154" i="2"/>
  <c r="BF170" i="2"/>
  <c r="CY210" i="2"/>
  <c r="AQ209" i="2"/>
  <c r="DC124" i="2"/>
  <c r="BX145" i="2"/>
  <c r="BN113" i="2"/>
  <c r="C213" i="2"/>
  <c r="AC212" i="2"/>
  <c r="BS132" i="2"/>
  <c r="BS121" i="2"/>
  <c r="AW133" i="2"/>
  <c r="DA137" i="2"/>
  <c r="Z122" i="2"/>
  <c r="AG142" i="2"/>
  <c r="BI137" i="2"/>
  <c r="AQ113" i="2"/>
  <c r="BQ165" i="2"/>
  <c r="AT189" i="2"/>
  <c r="AZ149" i="2"/>
  <c r="CV144" i="2"/>
  <c r="BC183" i="2"/>
  <c r="H150" i="2"/>
  <c r="BK144" i="2"/>
  <c r="BK192" i="2"/>
  <c r="Q119" i="2"/>
  <c r="BX189" i="2"/>
  <c r="AZ214" i="2"/>
  <c r="BP135" i="2"/>
  <c r="AU178" i="2"/>
  <c r="BQ183" i="2"/>
  <c r="AW148" i="2"/>
  <c r="BH205" i="2"/>
  <c r="AG175" i="2"/>
  <c r="E151" i="2"/>
  <c r="E119" i="2"/>
  <c r="BH218" i="2"/>
  <c r="BY179" i="2"/>
  <c r="K174" i="2"/>
  <c r="AO162" i="2"/>
  <c r="CZ138" i="2"/>
  <c r="BJ202" i="2"/>
  <c r="CM164" i="2"/>
  <c r="R147" i="2"/>
  <c r="B212" i="2"/>
  <c r="C166" i="2"/>
  <c r="AV120" i="2"/>
  <c r="W217" i="2"/>
  <c r="CP207" i="2"/>
  <c r="X170" i="2"/>
  <c r="BC208" i="2"/>
  <c r="CB121" i="2"/>
  <c r="BJ138" i="2"/>
  <c r="CI115" i="2"/>
  <c r="U115" i="2"/>
  <c r="O114" i="2"/>
  <c r="H170" i="2"/>
  <c r="AE154" i="2"/>
  <c r="E123" i="2"/>
  <c r="CE204" i="2"/>
  <c r="CR188" i="2"/>
  <c r="Q147" i="2"/>
  <c r="F142" i="2"/>
  <c r="B147" i="2"/>
  <c r="AA145" i="2"/>
  <c r="CM139" i="2"/>
  <c r="BE141" i="2"/>
  <c r="BW170" i="2"/>
  <c r="O205" i="2"/>
  <c r="D174" i="2"/>
  <c r="CR194" i="2"/>
  <c r="AP215" i="2"/>
  <c r="BW131" i="2"/>
  <c r="AI199" i="2"/>
  <c r="BZ147" i="2"/>
  <c r="CT179" i="2"/>
  <c r="CR151" i="2"/>
  <c r="CM126" i="2"/>
  <c r="AT182" i="2"/>
  <c r="BP204" i="2"/>
  <c r="AG136" i="2"/>
  <c r="CI195" i="2"/>
  <c r="DC179" i="2"/>
  <c r="H207" i="2"/>
  <c r="L134" i="2"/>
  <c r="CC148" i="2"/>
  <c r="CS181" i="2"/>
  <c r="BL215" i="2"/>
  <c r="B148" i="2"/>
  <c r="BC169" i="2"/>
  <c r="BG116" i="2"/>
  <c r="AW188" i="2"/>
  <c r="AY143" i="2"/>
  <c r="BU196" i="2"/>
  <c r="AB150" i="2"/>
  <c r="AB214" i="2"/>
  <c r="BU113" i="2"/>
  <c r="CY129" i="2"/>
  <c r="CY175" i="2"/>
  <c r="G137" i="2"/>
  <c r="O156" i="2"/>
  <c r="AI114" i="2"/>
  <c r="BP175" i="2"/>
  <c r="AY188" i="2"/>
  <c r="AH130" i="2"/>
  <c r="BL189" i="2"/>
  <c r="BS204" i="2"/>
  <c r="BB175" i="2"/>
  <c r="CS187" i="2"/>
  <c r="L139" i="2"/>
  <c r="BK115" i="2"/>
  <c r="AA157" i="2"/>
  <c r="BD121" i="2"/>
  <c r="BO218" i="2"/>
  <c r="AP197" i="2"/>
  <c r="U215" i="2"/>
  <c r="CS135" i="2"/>
  <c r="N118" i="2"/>
  <c r="AY150" i="2"/>
  <c r="AL173" i="2"/>
  <c r="S114" i="2"/>
  <c r="AZ153" i="2"/>
  <c r="CR211" i="2"/>
  <c r="AS121" i="2"/>
  <c r="BM215" i="2"/>
  <c r="CD181" i="2"/>
  <c r="BE195" i="2"/>
  <c r="CO186" i="2"/>
  <c r="BU191" i="2"/>
  <c r="AU207" i="2"/>
  <c r="CK141" i="2"/>
  <c r="G201" i="2"/>
  <c r="CL194" i="2"/>
  <c r="CB153" i="2"/>
  <c r="DB129" i="2"/>
  <c r="F144" i="2"/>
  <c r="D118" i="2"/>
  <c r="DB216" i="2"/>
  <c r="BM169" i="2"/>
  <c r="AP181" i="2"/>
  <c r="AH161" i="2"/>
  <c r="CV118" i="2"/>
  <c r="CC204" i="2"/>
  <c r="BL145" i="2"/>
  <c r="CL179" i="2"/>
  <c r="L201" i="2"/>
  <c r="CG182" i="2"/>
  <c r="CM141" i="2"/>
  <c r="X190" i="2"/>
  <c r="AS119" i="2"/>
  <c r="K128" i="2"/>
  <c r="BQ154" i="2"/>
  <c r="M114" i="2"/>
  <c r="AK133" i="2"/>
  <c r="E165" i="2"/>
  <c r="T167" i="2"/>
  <c r="BA196" i="2"/>
  <c r="BG139" i="2"/>
  <c r="CR218" i="2"/>
  <c r="CO125" i="2"/>
  <c r="CO197" i="2"/>
  <c r="BI131" i="2"/>
  <c r="Q135" i="2"/>
  <c r="CJ162" i="2"/>
  <c r="M174" i="2"/>
  <c r="BT177" i="2"/>
  <c r="AE144" i="2"/>
  <c r="BW190" i="2"/>
  <c r="BH125" i="2"/>
  <c r="BM150" i="2"/>
  <c r="D190" i="2"/>
  <c r="BK170" i="2"/>
  <c r="BY189" i="2"/>
  <c r="AW218" i="2"/>
  <c r="BT127" i="2"/>
  <c r="AH116" i="2"/>
  <c r="CN139" i="2"/>
  <c r="BF204" i="2"/>
  <c r="BL137" i="2"/>
  <c r="AQ139" i="2"/>
  <c r="J151" i="2"/>
  <c r="DA140" i="2"/>
  <c r="Q182" i="2"/>
  <c r="BC159" i="2"/>
  <c r="AC205" i="2"/>
  <c r="CY121" i="2"/>
  <c r="R155" i="2"/>
  <c r="AA148" i="2"/>
  <c r="U177" i="2"/>
  <c r="O157" i="2"/>
  <c r="BB170" i="2"/>
  <c r="AR181" i="2"/>
  <c r="B145" i="2"/>
  <c r="AA134" i="2"/>
  <c r="AI151" i="2"/>
  <c r="CP115" i="2"/>
  <c r="BP122" i="2"/>
  <c r="CP151" i="2"/>
  <c r="BT187" i="2"/>
  <c r="AK120" i="2"/>
  <c r="CR161" i="2"/>
  <c r="AI210" i="2"/>
  <c r="CG146" i="2"/>
  <c r="AR216" i="2"/>
  <c r="BB117" i="2"/>
  <c r="CK189" i="2"/>
  <c r="BK147" i="2"/>
  <c r="O162" i="2"/>
  <c r="AZ194" i="2"/>
  <c r="BR165" i="2"/>
  <c r="BO124" i="2"/>
  <c r="AD123" i="2"/>
  <c r="BW192" i="2"/>
  <c r="P210" i="2"/>
  <c r="G185" i="2"/>
  <c r="CA176" i="2"/>
  <c r="BQ119" i="2"/>
  <c r="CY167" i="2"/>
  <c r="AQ194" i="2"/>
  <c r="P133" i="2"/>
  <c r="BX137" i="2"/>
  <c r="CC120" i="2"/>
  <c r="BO196" i="2"/>
  <c r="BD137" i="2"/>
  <c r="P166" i="2"/>
  <c r="CQ148" i="2"/>
  <c r="AS145" i="2"/>
  <c r="CQ217" i="2"/>
  <c r="BC164" i="2"/>
  <c r="BT156" i="2"/>
  <c r="P187" i="2"/>
  <c r="BL167" i="2"/>
  <c r="BD200" i="2"/>
  <c r="BD142" i="2"/>
  <c r="AO175" i="2"/>
  <c r="N153" i="2"/>
  <c r="CZ130" i="2"/>
  <c r="CO120" i="2"/>
  <c r="BJ218" i="2"/>
  <c r="BJ213" i="2"/>
  <c r="CI117" i="2"/>
  <c r="CL124" i="2"/>
  <c r="AZ195" i="2"/>
  <c r="AU209" i="2"/>
  <c r="AW184" i="2"/>
  <c r="BV137" i="2"/>
  <c r="AB171" i="2"/>
  <c r="BC131" i="2"/>
  <c r="CQ141" i="2"/>
  <c r="BK152" i="2"/>
  <c r="AB134" i="2"/>
  <c r="AC140" i="2"/>
  <c r="CK185" i="2"/>
  <c r="AQ185" i="2"/>
  <c r="BU116" i="2"/>
  <c r="BL163" i="2"/>
  <c r="BK140" i="2"/>
  <c r="CL180" i="2"/>
  <c r="AQ131" i="2"/>
  <c r="DC136" i="2"/>
  <c r="CP197" i="2"/>
  <c r="CM136" i="2"/>
  <c r="F116" i="2"/>
  <c r="T182" i="2"/>
  <c r="AR145" i="2"/>
  <c r="AJ198" i="2"/>
  <c r="CA133" i="2"/>
  <c r="AN139" i="2"/>
  <c r="DB127" i="2"/>
  <c r="BS120" i="2"/>
  <c r="Y218" i="2"/>
  <c r="AB179" i="2"/>
  <c r="AQ217" i="2"/>
  <c r="CE193" i="2"/>
  <c r="CQ149" i="2"/>
  <c r="U181" i="2"/>
  <c r="BI192" i="2"/>
  <c r="P211" i="2"/>
  <c r="E162" i="2"/>
  <c r="AJ153" i="2"/>
  <c r="BH127" i="2"/>
  <c r="BX158" i="2"/>
  <c r="BY115" i="2"/>
  <c r="J197" i="2"/>
  <c r="BP138" i="2"/>
  <c r="CP131" i="2"/>
  <c r="CE203" i="2"/>
  <c r="DC173" i="2"/>
  <c r="H177" i="2"/>
  <c r="BP192" i="2"/>
  <c r="AF216" i="2"/>
  <c r="AJ205" i="2"/>
  <c r="O117" i="2"/>
  <c r="AT136" i="2"/>
  <c r="I131" i="2"/>
  <c r="CA125" i="2"/>
  <c r="BX144" i="2"/>
  <c r="CX194" i="2"/>
  <c r="AO139" i="2"/>
  <c r="AX154" i="2"/>
  <c r="CC132" i="2"/>
  <c r="CE212" i="2"/>
  <c r="K199" i="2"/>
  <c r="AR152" i="2"/>
  <c r="AR130" i="2"/>
  <c r="BE218" i="2"/>
  <c r="CX162" i="2"/>
  <c r="AF212" i="2"/>
  <c r="BA150" i="2"/>
  <c r="CQ167" i="2"/>
  <c r="K181" i="2"/>
  <c r="BU189" i="2"/>
  <c r="BQ180" i="2"/>
  <c r="CQ132" i="2"/>
  <c r="C123" i="2"/>
  <c r="AR204" i="2"/>
  <c r="O113" i="2"/>
  <c r="AT190" i="2"/>
  <c r="BE177" i="2"/>
  <c r="CB160" i="2"/>
  <c r="O186" i="2"/>
  <c r="CH116" i="2"/>
  <c r="BL182" i="2"/>
  <c r="BG191" i="2"/>
  <c r="AQ118" i="2"/>
  <c r="BA140" i="2"/>
  <c r="BN114" i="2"/>
  <c r="BK145" i="2"/>
  <c r="CV191" i="2"/>
  <c r="CT176" i="2"/>
  <c r="BI161" i="2"/>
  <c r="AW130" i="2"/>
  <c r="BM144" i="2"/>
  <c r="AF177" i="2"/>
  <c r="CL128" i="2"/>
  <c r="CO174" i="2"/>
  <c r="M129" i="2"/>
  <c r="CT198" i="2"/>
  <c r="CY192" i="2"/>
  <c r="CX211" i="2"/>
  <c r="CL198" i="2"/>
  <c r="CA178" i="2"/>
  <c r="CV114" i="2"/>
  <c r="BM181" i="2"/>
  <c r="X140" i="2"/>
  <c r="AV164" i="2"/>
  <c r="BN147" i="2"/>
  <c r="AY216" i="2"/>
  <c r="CS213" i="2"/>
  <c r="BB157" i="2"/>
  <c r="CW173" i="2"/>
  <c r="F187" i="2"/>
  <c r="BT128" i="2"/>
  <c r="Z142" i="2"/>
  <c r="AW144" i="2"/>
  <c r="AF158" i="2"/>
  <c r="CO131" i="2"/>
  <c r="AE189" i="2"/>
  <c r="AT176" i="2"/>
  <c r="DC141" i="2"/>
  <c r="DB115" i="2"/>
  <c r="E206" i="2"/>
  <c r="AI183" i="2"/>
  <c r="AL138" i="2"/>
  <c r="CF159" i="2"/>
  <c r="G150" i="2"/>
  <c r="AK148" i="2"/>
  <c r="AR201" i="2"/>
  <c r="X150" i="2"/>
  <c r="AL168" i="2"/>
  <c r="CR120" i="2"/>
  <c r="Q164" i="2"/>
  <c r="BS118" i="2"/>
  <c r="AM200" i="2"/>
  <c r="BR158" i="2"/>
  <c r="BM206" i="2"/>
  <c r="V169" i="2"/>
  <c r="AQ136" i="2"/>
  <c r="CR199" i="2"/>
  <c r="G172" i="2"/>
  <c r="AW214" i="2"/>
  <c r="T200" i="2"/>
  <c r="CV209" i="2"/>
  <c r="AO198" i="2"/>
  <c r="J176" i="2"/>
  <c r="AJ145" i="2"/>
  <c r="AS171" i="2"/>
  <c r="BA156" i="2"/>
  <c r="BX124" i="2"/>
  <c r="K123" i="2"/>
  <c r="CB210" i="2"/>
  <c r="H162" i="2"/>
  <c r="AL149" i="2"/>
  <c r="BI186" i="2"/>
  <c r="R153" i="2"/>
  <c r="AI128" i="2"/>
  <c r="DA124" i="2"/>
  <c r="BB115" i="2"/>
  <c r="AK124" i="2"/>
  <c r="BA182" i="2"/>
  <c r="CS169" i="2"/>
  <c r="BD118" i="2"/>
  <c r="S199" i="2"/>
  <c r="CA202" i="2"/>
  <c r="O144" i="2"/>
  <c r="CH157" i="2"/>
  <c r="AU197" i="2"/>
  <c r="G195" i="2"/>
  <c r="J117" i="2"/>
  <c r="DB157" i="2"/>
  <c r="CX140" i="2"/>
  <c r="BE198" i="2"/>
  <c r="AY171" i="2"/>
  <c r="CP171" i="2"/>
  <c r="N115" i="2"/>
  <c r="BL210" i="2"/>
  <c r="W190" i="2"/>
  <c r="CX123" i="2"/>
  <c r="CF210" i="2"/>
  <c r="CN158" i="2"/>
  <c r="Z123" i="2"/>
  <c r="CL181" i="2"/>
  <c r="BD198" i="2"/>
  <c r="AS154" i="2"/>
  <c r="AR195" i="2"/>
  <c r="AI125" i="2"/>
  <c r="AU126" i="2"/>
  <c r="AM159" i="2"/>
  <c r="AZ128" i="2"/>
  <c r="AR139" i="2"/>
  <c r="CF121" i="2"/>
  <c r="AU193" i="2"/>
  <c r="BG199" i="2"/>
  <c r="O210" i="2"/>
  <c r="BU156" i="2"/>
  <c r="AC130" i="2"/>
  <c r="CV153" i="2"/>
  <c r="S207" i="2"/>
  <c r="Z150" i="2"/>
  <c r="AN134" i="2"/>
  <c r="H205" i="2"/>
  <c r="BV189" i="2"/>
  <c r="R194" i="2"/>
  <c r="BO169" i="2"/>
  <c r="F168" i="2"/>
  <c r="AY215" i="2"/>
  <c r="C194" i="2"/>
  <c r="BN136" i="2"/>
  <c r="AZ118" i="2"/>
  <c r="Y143" i="2"/>
  <c r="AG210" i="2"/>
  <c r="BM142" i="2"/>
  <c r="AC202" i="2"/>
  <c r="AK206" i="2"/>
  <c r="CE215" i="2"/>
  <c r="CV128" i="2"/>
  <c r="N171" i="2"/>
  <c r="CH215" i="2"/>
  <c r="CU125" i="2"/>
  <c r="DC121" i="2"/>
  <c r="AS116" i="2"/>
  <c r="AS189" i="2"/>
  <c r="CG166" i="2"/>
  <c r="BC188" i="2"/>
  <c r="BQ149" i="2"/>
  <c r="P118" i="2"/>
  <c r="CX201" i="2"/>
  <c r="N138" i="2"/>
  <c r="CB118" i="2"/>
  <c r="AV176" i="2"/>
  <c r="AE210" i="2"/>
  <c r="AA214" i="2"/>
  <c r="CJ185" i="2"/>
  <c r="O121" i="2"/>
  <c r="BE197" i="2"/>
  <c r="BU119" i="2"/>
  <c r="W154" i="2"/>
  <c r="AO147" i="2"/>
  <c r="V209" i="2"/>
  <c r="CE197" i="2"/>
  <c r="AD162" i="2"/>
  <c r="U176" i="2"/>
  <c r="CM144" i="2"/>
  <c r="S119" i="2"/>
  <c r="K203" i="2"/>
  <c r="BW199" i="2"/>
  <c r="BZ117" i="2"/>
  <c r="CM131" i="2"/>
  <c r="AP136" i="2"/>
  <c r="CV165" i="2"/>
  <c r="BN159" i="2"/>
  <c r="AR128" i="2"/>
  <c r="BY205" i="2"/>
  <c r="CI157" i="2"/>
  <c r="BY171" i="2"/>
  <c r="CO143" i="2"/>
  <c r="BS154" i="2"/>
  <c r="AF126" i="2"/>
  <c r="B179" i="2"/>
  <c r="DC153" i="2"/>
  <c r="AT208" i="2"/>
  <c r="BD120" i="2"/>
  <c r="CU128" i="2"/>
  <c r="CW156" i="2"/>
  <c r="BB208" i="2"/>
  <c r="Z155" i="2"/>
  <c r="L205" i="2"/>
  <c r="CR210" i="2"/>
  <c r="BN207" i="2"/>
  <c r="H192" i="2"/>
  <c r="AJ195" i="2"/>
  <c r="CY178" i="2"/>
  <c r="I129" i="2"/>
  <c r="CP191" i="2"/>
  <c r="AQ207" i="2"/>
  <c r="Z173" i="2"/>
  <c r="BN154" i="2"/>
  <c r="BB132" i="2"/>
  <c r="BY161" i="2"/>
  <c r="CP195" i="2"/>
  <c r="BG173" i="2"/>
  <c r="AW205" i="2"/>
  <c r="BK153" i="2"/>
  <c r="AV189" i="2"/>
  <c r="BY132" i="2"/>
  <c r="BB148" i="2"/>
  <c r="CH197" i="2"/>
  <c r="CJ137" i="2"/>
  <c r="N194" i="2"/>
  <c r="BI144" i="2"/>
  <c r="M150" i="2"/>
  <c r="AL176" i="2"/>
  <c r="BQ212" i="2"/>
  <c r="CG134" i="2"/>
  <c r="AX152" i="2"/>
  <c r="BB179" i="2"/>
  <c r="CA185" i="2"/>
  <c r="BB172" i="2"/>
  <c r="U188" i="2"/>
  <c r="M120" i="2"/>
  <c r="CJ194" i="2"/>
  <c r="AY123" i="2"/>
  <c r="Y199" i="2"/>
  <c r="AJ148" i="2"/>
  <c r="CU180" i="2"/>
  <c r="BH196" i="2"/>
  <c r="BU134" i="2"/>
  <c r="AC143" i="2"/>
  <c r="CH141" i="2"/>
  <c r="Z212" i="2"/>
  <c r="BV194" i="2"/>
  <c r="BB181" i="2"/>
  <c r="CY125" i="2"/>
  <c r="Y200" i="2"/>
  <c r="S213" i="2"/>
  <c r="CQ218" i="2"/>
  <c r="R127" i="2"/>
  <c r="CV161" i="2"/>
  <c r="AN142" i="2"/>
  <c r="D185" i="2"/>
  <c r="CM167" i="2"/>
  <c r="CX148" i="2"/>
  <c r="BL148" i="2"/>
  <c r="CL163" i="2"/>
  <c r="AI207" i="2"/>
  <c r="U174" i="2"/>
  <c r="CS168" i="2"/>
  <c r="L192" i="2"/>
  <c r="BV139" i="2"/>
  <c r="E153" i="2"/>
  <c r="AL123" i="2"/>
  <c r="BX195" i="2"/>
  <c r="CL192" i="2"/>
  <c r="CV167" i="2"/>
  <c r="BR173" i="2"/>
  <c r="CC186" i="2"/>
  <c r="CY154" i="2"/>
  <c r="BW122" i="2"/>
  <c r="BG211" i="2"/>
  <c r="CH211" i="2"/>
  <c r="AC188" i="2"/>
  <c r="BS138" i="2"/>
  <c r="CI173" i="2"/>
  <c r="O202" i="2"/>
  <c r="DB193" i="2"/>
  <c r="T130" i="2"/>
  <c r="I185" i="2"/>
  <c r="AV179" i="2"/>
  <c r="AE113" i="2"/>
  <c r="AQ202" i="2"/>
  <c r="BS183" i="2"/>
  <c r="BK195" i="2"/>
  <c r="H117" i="2"/>
  <c r="W145" i="2"/>
  <c r="AV144" i="2"/>
  <c r="BS178" i="2"/>
  <c r="CJ115" i="2"/>
  <c r="CL159" i="2"/>
  <c r="CA145" i="2"/>
  <c r="W135" i="2"/>
  <c r="DA161" i="2"/>
  <c r="BR120" i="2"/>
  <c r="BC123" i="2"/>
  <c r="CF143" i="2"/>
  <c r="BO123" i="2"/>
  <c r="CK193" i="2"/>
  <c r="AI176" i="2"/>
  <c r="CD179" i="2"/>
  <c r="AI167" i="2"/>
  <c r="BI116" i="2"/>
  <c r="BA154" i="2"/>
  <c r="CK170" i="2"/>
  <c r="CE167" i="2"/>
  <c r="AK123" i="2"/>
  <c r="AV119" i="2"/>
  <c r="AP195" i="2"/>
  <c r="AO161" i="2"/>
  <c r="N213" i="2"/>
  <c r="BJ188" i="2"/>
  <c r="CI172" i="2"/>
  <c r="CS177" i="2"/>
  <c r="BL139" i="2"/>
  <c r="R217" i="2"/>
  <c r="CK205" i="2"/>
  <c r="BK125" i="2"/>
  <c r="CJ145" i="2"/>
  <c r="AD136" i="2"/>
  <c r="BY121" i="2"/>
  <c r="CA153" i="2"/>
  <c r="D157" i="2"/>
  <c r="I162" i="2"/>
  <c r="CR117" i="2"/>
  <c r="BO183" i="2"/>
  <c r="BI157" i="2"/>
  <c r="AN127" i="2"/>
  <c r="M146" i="2"/>
  <c r="DB121" i="2"/>
  <c r="CB216" i="2"/>
  <c r="CL190" i="2"/>
  <c r="BU181" i="2"/>
  <c r="E144" i="2"/>
  <c r="AL189" i="2"/>
  <c r="CJ161" i="2"/>
  <c r="BN143" i="2"/>
  <c r="T166" i="2"/>
  <c r="CL208" i="2"/>
  <c r="P202" i="2"/>
  <c r="AU152" i="2"/>
  <c r="BH184" i="2"/>
  <c r="H146" i="2"/>
  <c r="CU197" i="2"/>
  <c r="CN193" i="2"/>
  <c r="BM119" i="2"/>
  <c r="I200" i="2"/>
  <c r="AF139" i="2"/>
  <c r="CT216" i="2"/>
  <c r="CZ212" i="2"/>
  <c r="AW169" i="2"/>
  <c r="AI188" i="2"/>
  <c r="AZ202" i="2"/>
  <c r="CC150" i="2"/>
  <c r="BH194" i="2"/>
  <c r="BO160" i="2"/>
  <c r="BT113" i="2"/>
  <c r="K208" i="2"/>
  <c r="BY177" i="2"/>
  <c r="BF176" i="2"/>
  <c r="BD209" i="2"/>
  <c r="CU145" i="2"/>
  <c r="CA182" i="2"/>
  <c r="I148" i="2"/>
  <c r="BR202" i="2"/>
  <c r="CI126" i="2"/>
  <c r="BS182" i="2"/>
  <c r="CC183" i="2"/>
  <c r="CW215" i="2"/>
  <c r="AK114" i="2"/>
  <c r="BX178" i="2"/>
  <c r="E152" i="2"/>
  <c r="CD170" i="2"/>
  <c r="BV123" i="2"/>
  <c r="CZ191" i="2"/>
  <c r="BP214" i="2"/>
  <c r="D124" i="2"/>
  <c r="BC158" i="2"/>
  <c r="BD214" i="2"/>
  <c r="AZ208" i="2"/>
  <c r="Z204" i="2"/>
  <c r="CV138" i="2"/>
  <c r="BJ125" i="2"/>
  <c r="AX201" i="2"/>
  <c r="X202" i="2"/>
  <c r="AN143" i="2"/>
  <c r="CP128" i="2"/>
  <c r="AG148" i="2"/>
  <c r="AF205" i="2"/>
  <c r="BI142" i="2"/>
  <c r="AQ199" i="2"/>
  <c r="AA136" i="2"/>
  <c r="CN113" i="2"/>
  <c r="BR142" i="2"/>
  <c r="BE145" i="2"/>
  <c r="AM119" i="2"/>
  <c r="DC138" i="2"/>
  <c r="BF123" i="2"/>
  <c r="CR216" i="2"/>
  <c r="Z217" i="2"/>
  <c r="CB124" i="2"/>
  <c r="DC171" i="2"/>
  <c r="BF214" i="2"/>
  <c r="DB203" i="2"/>
  <c r="BP133" i="2"/>
  <c r="BZ183" i="2"/>
  <c r="AP217" i="2"/>
  <c r="AW197" i="2"/>
  <c r="B191" i="2"/>
  <c r="BL131" i="2"/>
  <c r="CZ128" i="2"/>
  <c r="BR172" i="2"/>
  <c r="CX133" i="2"/>
  <c r="AP189" i="2"/>
  <c r="CC147" i="2"/>
  <c r="CN172" i="2"/>
  <c r="BA186" i="2"/>
  <c r="AM163" i="2"/>
  <c r="BW146" i="2"/>
  <c r="BM166" i="2"/>
  <c r="DC196" i="2"/>
  <c r="CL213" i="2"/>
  <c r="BJ166" i="2"/>
  <c r="CV120" i="2"/>
  <c r="CO161" i="2"/>
  <c r="CB120" i="2"/>
  <c r="CT201" i="2"/>
  <c r="BX173" i="2"/>
  <c r="AC174" i="2"/>
  <c r="H189" i="2"/>
  <c r="S175" i="2"/>
  <c r="CS162" i="2"/>
  <c r="CM117" i="2"/>
  <c r="DA203" i="2"/>
  <c r="AQ203" i="2"/>
  <c r="BL174" i="2"/>
  <c r="AN216" i="2"/>
  <c r="CZ169" i="2"/>
  <c r="AI145" i="2"/>
  <c r="AF128" i="2"/>
  <c r="BZ114" i="2"/>
  <c r="R164" i="2"/>
  <c r="CB166" i="2"/>
  <c r="AT169" i="2"/>
  <c r="AN191" i="2"/>
  <c r="AS194" i="2"/>
  <c r="BZ199" i="2"/>
  <c r="CT153" i="2"/>
  <c r="AY153" i="2"/>
  <c r="BC147" i="2"/>
  <c r="V170" i="2"/>
  <c r="BF203" i="2"/>
  <c r="BT201" i="2"/>
  <c r="CR150" i="2"/>
  <c r="CV202" i="2"/>
  <c r="BM129" i="2"/>
  <c r="CL185" i="2"/>
  <c r="CW125" i="2"/>
  <c r="BU164" i="2"/>
  <c r="CR135" i="2"/>
  <c r="AW163" i="2"/>
  <c r="AQ174" i="2"/>
  <c r="AH152" i="2"/>
  <c r="Q200" i="2"/>
  <c r="BG189" i="2"/>
  <c r="K172" i="2"/>
  <c r="CK151" i="2"/>
  <c r="AR113" i="2"/>
  <c r="N202" i="2"/>
  <c r="CR115" i="2"/>
  <c r="W166" i="2"/>
  <c r="AT155" i="2"/>
  <c r="T143" i="2"/>
  <c r="K213" i="2"/>
  <c r="AP130" i="2"/>
  <c r="CA199" i="2"/>
  <c r="AL133" i="2"/>
  <c r="AX127" i="2"/>
  <c r="B139" i="2"/>
  <c r="AU154" i="2"/>
  <c r="AB126" i="2"/>
  <c r="DB164" i="2"/>
  <c r="P125" i="2"/>
  <c r="O130" i="2"/>
  <c r="BD206" i="2"/>
  <c r="BS127" i="2"/>
  <c r="AR187" i="2"/>
  <c r="AX145" i="2"/>
  <c r="V190" i="2"/>
  <c r="Q134" i="2"/>
  <c r="AK162" i="2"/>
  <c r="CM206" i="2"/>
  <c r="C114" i="2"/>
  <c r="CS120" i="2"/>
  <c r="AN113" i="2"/>
  <c r="P142" i="2"/>
  <c r="CP152" i="2"/>
  <c r="P183" i="2"/>
  <c r="D163" i="2"/>
  <c r="BQ172" i="2"/>
  <c r="L117" i="2"/>
  <c r="H190" i="2"/>
  <c r="BC177" i="2"/>
  <c r="CN129" i="2"/>
  <c r="BJ171" i="2"/>
  <c r="BL192" i="2"/>
  <c r="BR201" i="2"/>
  <c r="X160" i="2"/>
  <c r="BG187" i="2"/>
  <c r="CR167" i="2"/>
  <c r="AQ166" i="2"/>
  <c r="DA195" i="2"/>
  <c r="B204" i="2"/>
  <c r="BW158" i="2"/>
  <c r="BY134" i="2"/>
  <c r="DC122" i="2"/>
  <c r="R179" i="2"/>
  <c r="CN180" i="2"/>
  <c r="H159" i="2"/>
  <c r="F217" i="2"/>
  <c r="F180" i="2"/>
  <c r="W167" i="2"/>
  <c r="D148" i="2"/>
  <c r="DB178" i="2"/>
  <c r="AH194" i="2"/>
  <c r="CO198" i="2"/>
  <c r="S186" i="2"/>
  <c r="CY183" i="2"/>
  <c r="AW131" i="2"/>
  <c r="CX119" i="2"/>
  <c r="X183" i="2"/>
  <c r="CS210" i="2"/>
  <c r="BE116" i="2"/>
  <c r="CF163" i="2"/>
  <c r="CY157" i="2"/>
  <c r="W170" i="2"/>
  <c r="Y167" i="2"/>
  <c r="BL164" i="2"/>
  <c r="CF118" i="2"/>
  <c r="K154" i="2"/>
  <c r="CY212" i="2"/>
  <c r="AT143" i="2"/>
  <c r="AL210" i="2"/>
  <c r="R166" i="2"/>
  <c r="AW170" i="2"/>
  <c r="AW203" i="2"/>
  <c r="N173" i="2"/>
  <c r="AI154" i="2"/>
  <c r="BZ206" i="2"/>
  <c r="CF132" i="2"/>
  <c r="X171" i="2"/>
  <c r="BY175" i="2"/>
  <c r="BE167" i="2"/>
  <c r="E183" i="2"/>
  <c r="CT187" i="2"/>
  <c r="AN116" i="2"/>
  <c r="Q170" i="2"/>
  <c r="CK188" i="2"/>
  <c r="BF133" i="2"/>
  <c r="CJ151" i="2"/>
  <c r="BV134" i="2"/>
  <c r="CA127" i="2"/>
  <c r="J214" i="2"/>
  <c r="CJ196" i="2"/>
  <c r="Z125" i="2"/>
  <c r="CG163" i="2"/>
  <c r="CL153" i="2"/>
  <c r="W184" i="2"/>
  <c r="AC179" i="2"/>
  <c r="BE215" i="2"/>
  <c r="BV180" i="2"/>
  <c r="CW212" i="2"/>
  <c r="X131" i="2"/>
  <c r="CU161" i="2"/>
  <c r="W181" i="2"/>
  <c r="CY200" i="2"/>
  <c r="BK183" i="2"/>
  <c r="BQ134" i="2"/>
  <c r="C121" i="2"/>
  <c r="AB172" i="2"/>
  <c r="BM172" i="2"/>
  <c r="AR193" i="2"/>
  <c r="I171" i="2"/>
  <c r="AZ206" i="2"/>
  <c r="AK163" i="2"/>
  <c r="BM191" i="2"/>
  <c r="BW213" i="2"/>
  <c r="BH160" i="2"/>
  <c r="AI204" i="2"/>
  <c r="CQ158" i="2"/>
  <c r="X165" i="2"/>
  <c r="BJ180" i="2"/>
  <c r="AP182" i="2"/>
  <c r="BT170" i="2"/>
  <c r="CC121" i="2"/>
  <c r="T133" i="2"/>
  <c r="N169" i="2"/>
  <c r="W202" i="2"/>
  <c r="Q113" i="2"/>
  <c r="CX141" i="2"/>
  <c r="BY119" i="2"/>
  <c r="AC120" i="2"/>
  <c r="AX119" i="2"/>
  <c r="AA165" i="2"/>
  <c r="BA118" i="2"/>
  <c r="Y210" i="2"/>
  <c r="DC139" i="2"/>
  <c r="AE164" i="2"/>
  <c r="AH214" i="2"/>
  <c r="R197" i="2"/>
  <c r="AA192" i="2"/>
  <c r="BG183" i="2"/>
  <c r="CZ153" i="2"/>
  <c r="CL125" i="2"/>
  <c r="CT173" i="2"/>
  <c r="CI216" i="2"/>
  <c r="CG132" i="2"/>
  <c r="BR115" i="2"/>
  <c r="BJ184" i="2"/>
  <c r="BS119" i="2"/>
  <c r="CZ211" i="2"/>
  <c r="CF149" i="2"/>
  <c r="AC131" i="2"/>
  <c r="AM188" i="2"/>
  <c r="AQ130" i="2"/>
  <c r="BT198" i="2"/>
  <c r="BM143" i="2"/>
  <c r="C134" i="2"/>
  <c r="BU197" i="2"/>
  <c r="BJ190" i="2"/>
  <c r="AW128" i="2"/>
  <c r="AF214" i="2"/>
  <c r="BW174" i="2"/>
  <c r="AQ188" i="2"/>
  <c r="CQ140" i="2"/>
  <c r="CW142" i="2"/>
  <c r="AA169" i="2"/>
  <c r="V198" i="2"/>
  <c r="L194" i="2"/>
  <c r="C113" i="2"/>
  <c r="CP126" i="2"/>
  <c r="K139" i="2"/>
  <c r="AK194" i="2"/>
  <c r="BR157" i="2"/>
  <c r="O216" i="2"/>
  <c r="C182" i="2"/>
  <c r="AO206" i="2"/>
  <c r="L212" i="2"/>
  <c r="BG216" i="2"/>
  <c r="CM166" i="2"/>
  <c r="K125" i="2"/>
  <c r="B130" i="2"/>
  <c r="CL150" i="2"/>
  <c r="CN188" i="2"/>
  <c r="BR191" i="2"/>
  <c r="BX126" i="2"/>
  <c r="AB208" i="2"/>
  <c r="AT161" i="2"/>
  <c r="AY200" i="2"/>
  <c r="CU195" i="2"/>
  <c r="BT161" i="2"/>
  <c r="CL200" i="2"/>
  <c r="W175" i="2"/>
  <c r="AL130" i="2"/>
  <c r="BR177" i="2"/>
  <c r="BB163" i="2"/>
  <c r="Y145" i="2"/>
  <c r="BJ133" i="2"/>
  <c r="CA189" i="2"/>
  <c r="U118" i="2"/>
  <c r="CN134" i="2"/>
  <c r="AS207" i="2"/>
  <c r="AG212" i="2"/>
  <c r="BF215" i="2"/>
  <c r="BJ195" i="2"/>
  <c r="F139" i="2"/>
  <c r="V182" i="2"/>
  <c r="CH161" i="2"/>
  <c r="AQ154" i="2"/>
  <c r="AN147" i="2"/>
  <c r="AF150" i="2"/>
  <c r="BS215" i="2"/>
  <c r="D180" i="2"/>
  <c r="BE180" i="2"/>
  <c r="CW133" i="2"/>
  <c r="Y198" i="2"/>
  <c r="CC172" i="2"/>
  <c r="P208" i="2"/>
  <c r="AU210" i="2"/>
  <c r="AJ216" i="2"/>
  <c r="BL127" i="2"/>
  <c r="Q118" i="2"/>
  <c r="DC149" i="2"/>
  <c r="DA218" i="2"/>
  <c r="CE188" i="2"/>
  <c r="E163" i="2"/>
  <c r="AL128" i="2"/>
  <c r="BA116" i="2"/>
  <c r="S130" i="2"/>
  <c r="K136" i="2"/>
  <c r="Z198" i="2"/>
  <c r="BY192" i="2"/>
  <c r="AG127" i="2"/>
  <c r="BP137" i="2"/>
  <c r="BV148" i="2"/>
  <c r="AV166" i="2"/>
  <c r="P115" i="2"/>
  <c r="V196" i="2"/>
  <c r="AU214" i="2"/>
  <c r="BL124" i="2"/>
  <c r="AA123" i="2"/>
  <c r="BA130" i="2"/>
  <c r="AA199" i="2"/>
  <c r="AW150" i="2"/>
  <c r="AK199" i="2"/>
  <c r="CV181" i="2"/>
  <c r="CM173" i="2"/>
  <c r="BV119" i="2"/>
  <c r="N159" i="2"/>
  <c r="H202" i="2"/>
  <c r="O118" i="2"/>
  <c r="BR159" i="2"/>
  <c r="BG186" i="2"/>
  <c r="D115" i="2"/>
  <c r="W133" i="2"/>
  <c r="BF179" i="2"/>
  <c r="CW174" i="2"/>
  <c r="AM157" i="2"/>
  <c r="BG138" i="2"/>
  <c r="BA202" i="2"/>
  <c r="BD159" i="2"/>
  <c r="S139" i="2"/>
  <c r="BY169" i="2"/>
  <c r="CF125" i="2"/>
  <c r="DC113" i="2"/>
  <c r="BF150" i="2"/>
  <c r="CD119" i="2"/>
  <c r="AS136" i="2"/>
  <c r="CB174" i="2"/>
  <c r="BZ154" i="2"/>
  <c r="AJ201" i="2"/>
  <c r="BC113" i="2"/>
  <c r="BR209" i="2"/>
  <c r="O199" i="2"/>
  <c r="G205" i="2"/>
  <c r="C205" i="2"/>
  <c r="BM186" i="2"/>
  <c r="CD198" i="2"/>
  <c r="R216" i="2"/>
  <c r="AV169" i="2"/>
  <c r="AH115" i="2"/>
  <c r="AK122" i="2"/>
  <c r="DB162" i="2"/>
  <c r="CD202" i="2"/>
  <c r="BZ160" i="2"/>
  <c r="AB160" i="2"/>
  <c r="BB192" i="2"/>
  <c r="E216" i="2"/>
  <c r="CI129" i="2"/>
  <c r="Q176" i="2"/>
  <c r="W171" i="2"/>
  <c r="AE207" i="2"/>
  <c r="AS182" i="2"/>
  <c r="AI160" i="2"/>
  <c r="CI128" i="2"/>
  <c r="J171" i="2"/>
  <c r="BZ129" i="2"/>
  <c r="I159" i="2"/>
  <c r="AE123" i="2"/>
  <c r="CK120" i="2"/>
  <c r="CP145" i="2"/>
  <c r="BT213" i="2"/>
  <c r="CP153" i="2"/>
  <c r="I168" i="2"/>
  <c r="I209" i="2"/>
  <c r="BX204" i="2"/>
  <c r="R126" i="2"/>
  <c r="B164" i="2"/>
  <c r="CN115" i="2"/>
  <c r="CL134" i="2"/>
  <c r="AZ197" i="2"/>
  <c r="BF196" i="2"/>
  <c r="AV194" i="2"/>
  <c r="BJ143" i="2"/>
  <c r="AD185" i="2"/>
  <c r="BW154" i="2"/>
  <c r="CG140" i="2"/>
  <c r="I216" i="2"/>
  <c r="CD172" i="2"/>
  <c r="AH157" i="2"/>
  <c r="AE149" i="2"/>
  <c r="Q132" i="2"/>
  <c r="CP213" i="2"/>
  <c r="AC213" i="2"/>
  <c r="CZ201" i="2"/>
  <c r="AC163" i="2"/>
  <c r="CX213" i="2"/>
  <c r="AA174" i="2"/>
  <c r="B163" i="2"/>
  <c r="DB191" i="2"/>
  <c r="C210" i="2"/>
  <c r="AS114" i="2"/>
  <c r="M143" i="2"/>
  <c r="CQ210" i="2"/>
  <c r="N201" i="2"/>
  <c r="CI158" i="2"/>
  <c r="CR202" i="2"/>
  <c r="BE206" i="2"/>
  <c r="CF214" i="2"/>
  <c r="AJ199" i="2"/>
  <c r="AK134" i="2"/>
  <c r="Z118" i="2"/>
  <c r="CQ147" i="2"/>
  <c r="AB139" i="2"/>
  <c r="CQ216" i="2"/>
  <c r="H168" i="2"/>
  <c r="CR170" i="2"/>
  <c r="DA120" i="2"/>
  <c r="D129" i="2"/>
  <c r="BD151" i="2"/>
  <c r="DB217" i="2"/>
  <c r="AF208" i="2"/>
  <c r="CW181" i="2"/>
  <c r="AA216" i="2"/>
  <c r="CR186" i="2"/>
  <c r="DB177" i="2"/>
  <c r="CQ118" i="2"/>
  <c r="AV123" i="2"/>
  <c r="Q171" i="2"/>
  <c r="AL161" i="2"/>
  <c r="AW174" i="2"/>
  <c r="CJ177" i="2"/>
  <c r="AL183" i="2"/>
  <c r="CI134" i="2"/>
  <c r="BP211" i="2"/>
  <c r="CN119" i="2"/>
  <c r="AP174" i="2"/>
  <c r="CK192" i="2"/>
  <c r="BD163" i="2"/>
  <c r="BW115" i="2"/>
  <c r="AN150" i="2"/>
  <c r="CW134" i="2"/>
  <c r="BB123" i="2"/>
  <c r="BX159" i="2"/>
  <c r="BZ124" i="2"/>
  <c r="CR146" i="2"/>
  <c r="BE160" i="2"/>
  <c r="O175" i="2"/>
  <c r="AX114" i="2"/>
  <c r="BX175" i="2"/>
  <c r="K195" i="2"/>
  <c r="CD131" i="2"/>
  <c r="AN215" i="2"/>
  <c r="CR181" i="2"/>
  <c r="CV197" i="2"/>
  <c r="G120" i="2"/>
  <c r="C138" i="2"/>
  <c r="BY140" i="2"/>
  <c r="CV141" i="2"/>
  <c r="CO179" i="2"/>
  <c r="BV172" i="2"/>
  <c r="CB115" i="2"/>
  <c r="BV188" i="2"/>
  <c r="CB126" i="2"/>
  <c r="DC134" i="2"/>
  <c r="CA183" i="2"/>
  <c r="AM132" i="2"/>
  <c r="CZ126" i="2"/>
  <c r="BG213" i="2"/>
  <c r="AY114" i="2"/>
  <c r="BL153" i="2"/>
  <c r="CZ189" i="2"/>
  <c r="AA117" i="2"/>
  <c r="AD121" i="2"/>
  <c r="CU157" i="2"/>
  <c r="AZ165" i="2"/>
  <c r="CZ203" i="2"/>
  <c r="J192" i="2"/>
  <c r="V119" i="2"/>
  <c r="AV121" i="2"/>
  <c r="DB117" i="2"/>
  <c r="AP199" i="2"/>
  <c r="AN197" i="2"/>
  <c r="AY115" i="2"/>
  <c r="BT120" i="2"/>
  <c r="BQ175" i="2"/>
  <c r="P192" i="2"/>
  <c r="AE139" i="2"/>
  <c r="AD152" i="2"/>
  <c r="CS202" i="2"/>
  <c r="CM199" i="2"/>
  <c r="E141" i="2"/>
  <c r="CH122" i="2"/>
  <c r="E138" i="2"/>
  <c r="AK207" i="2"/>
  <c r="CA179" i="2"/>
  <c r="V171" i="2"/>
  <c r="AY135" i="2"/>
  <c r="BC205" i="2"/>
  <c r="CV168" i="2"/>
  <c r="BD162" i="2"/>
  <c r="BF184" i="2"/>
  <c r="BD168" i="2"/>
  <c r="AL209" i="2"/>
  <c r="S113" i="2"/>
  <c r="CT136" i="2"/>
  <c r="AB148" i="2"/>
  <c r="BF141" i="2"/>
  <c r="DC193" i="2"/>
  <c r="CC156" i="2"/>
  <c r="AE184" i="2"/>
  <c r="AR144" i="2"/>
  <c r="L200" i="2"/>
  <c r="P193" i="2"/>
  <c r="AZ124" i="2"/>
  <c r="CN186" i="2"/>
  <c r="BE124" i="2"/>
  <c r="S192" i="2"/>
  <c r="CR206" i="2"/>
  <c r="CT123" i="2"/>
  <c r="BH134" i="2"/>
  <c r="CV163" i="2"/>
  <c r="BW177" i="2"/>
  <c r="R191" i="2"/>
  <c r="BI172" i="2"/>
  <c r="CZ134" i="2"/>
  <c r="W188" i="2"/>
  <c r="BH202" i="2"/>
  <c r="AX132" i="2"/>
  <c r="Q183" i="2"/>
  <c r="Z191" i="2"/>
  <c r="CR190" i="2"/>
  <c r="BG125" i="2"/>
  <c r="BI151" i="2"/>
  <c r="AE116" i="2"/>
  <c r="BS187" i="2"/>
  <c r="BL157" i="2"/>
  <c r="AM158" i="2"/>
  <c r="BY129" i="2"/>
  <c r="V214" i="2"/>
  <c r="O217" i="2"/>
  <c r="CK203" i="2"/>
  <c r="AG180" i="2"/>
  <c r="BB204" i="2"/>
  <c r="CK127" i="2"/>
  <c r="CO208" i="2"/>
  <c r="H142" i="2"/>
  <c r="AO190" i="2"/>
  <c r="AI191" i="2"/>
  <c r="BZ172" i="2"/>
  <c r="CT156" i="2"/>
  <c r="N196" i="2"/>
  <c r="BY125" i="2"/>
  <c r="CJ210" i="2"/>
  <c r="CO210" i="2"/>
  <c r="AB130" i="2"/>
  <c r="S157" i="2"/>
  <c r="AV124" i="2"/>
  <c r="AR127" i="2"/>
  <c r="BA148" i="2"/>
  <c r="AN173" i="2"/>
  <c r="R168" i="2"/>
  <c r="CY152" i="2"/>
  <c r="CO201" i="2"/>
  <c r="BA138" i="2"/>
  <c r="DC214" i="2"/>
  <c r="BN196" i="2"/>
  <c r="BP118" i="2"/>
  <c r="CO193" i="2"/>
  <c r="K119" i="2"/>
  <c r="N188" i="2"/>
  <c r="DB214" i="2"/>
  <c r="AJ142" i="2"/>
  <c r="CW179" i="2"/>
  <c r="BF175" i="2"/>
  <c r="CQ203" i="2"/>
  <c r="T159" i="2"/>
  <c r="U121" i="2"/>
  <c r="AN188" i="2"/>
  <c r="AR217" i="2"/>
  <c r="CC193" i="2"/>
  <c r="DA157" i="2"/>
  <c r="AD195" i="2"/>
  <c r="BK163" i="2"/>
  <c r="DB138" i="2"/>
  <c r="BN174" i="2"/>
  <c r="AI208" i="2"/>
  <c r="N215" i="2"/>
  <c r="T168" i="2"/>
  <c r="AK208" i="2"/>
  <c r="C179" i="2"/>
  <c r="AS214" i="2"/>
  <c r="BE125" i="2"/>
  <c r="V140" i="2"/>
  <c r="AP133" i="2"/>
  <c r="CI210" i="2"/>
  <c r="AB159" i="2"/>
  <c r="F114" i="2"/>
  <c r="BF183" i="2"/>
  <c r="AS172" i="2"/>
  <c r="CI190" i="2"/>
  <c r="M161" i="2"/>
  <c r="AH163" i="2"/>
  <c r="BQ121" i="2"/>
  <c r="CF177" i="2"/>
  <c r="T196" i="2"/>
  <c r="CQ168" i="2"/>
  <c r="AN145" i="2"/>
  <c r="BD150" i="2"/>
  <c r="F177" i="2"/>
  <c r="AI216" i="2"/>
  <c r="CR195" i="2"/>
  <c r="CL183" i="2"/>
  <c r="CU188" i="2"/>
  <c r="BW196" i="2"/>
  <c r="AZ142" i="2"/>
  <c r="BH207" i="2"/>
  <c r="BA166" i="2"/>
  <c r="AW143" i="2"/>
  <c r="AR129" i="2"/>
  <c r="Z187" i="2"/>
  <c r="CK161" i="2"/>
  <c r="BM158" i="2"/>
  <c r="L124" i="2"/>
  <c r="BI213" i="2"/>
  <c r="AG139" i="2"/>
  <c r="T121" i="2"/>
  <c r="BP157" i="2"/>
  <c r="BG170" i="2"/>
  <c r="AH139" i="2"/>
  <c r="AS176" i="2"/>
  <c r="CU201" i="2"/>
  <c r="CL196" i="2"/>
  <c r="N128" i="2"/>
  <c r="CB188" i="2"/>
  <c r="DA179" i="2"/>
  <c r="BR145" i="2"/>
  <c r="CG187" i="2"/>
  <c r="AZ116" i="2"/>
  <c r="BL184" i="2"/>
  <c r="I121" i="2"/>
  <c r="BM128" i="2"/>
  <c r="H129" i="2"/>
  <c r="CF161" i="2"/>
  <c r="Q126" i="2"/>
  <c r="BE193" i="2"/>
  <c r="AM218" i="2"/>
  <c r="K162" i="2"/>
  <c r="BA198" i="2"/>
  <c r="BV203" i="2"/>
  <c r="CZ165" i="2"/>
  <c r="AS217" i="2"/>
  <c r="AL184" i="2"/>
  <c r="L118" i="2"/>
  <c r="CN215" i="2"/>
  <c r="V147" i="2"/>
  <c r="BX211" i="2"/>
  <c r="BF160" i="2"/>
  <c r="CD168" i="2"/>
  <c r="CA200" i="2"/>
  <c r="CH143" i="2"/>
  <c r="CM153" i="2"/>
  <c r="CQ164" i="2"/>
  <c r="R199" i="2"/>
  <c r="AS138" i="2"/>
  <c r="P143" i="2"/>
  <c r="BK191" i="2"/>
  <c r="BJ200" i="2"/>
  <c r="BG127" i="2"/>
  <c r="CM158" i="2"/>
  <c r="DA199" i="2"/>
  <c r="AT193" i="2"/>
  <c r="BS171" i="2"/>
  <c r="AE141" i="2"/>
  <c r="D168" i="2"/>
  <c r="AB135" i="2"/>
  <c r="CS114" i="2"/>
  <c r="BO133" i="2"/>
  <c r="BK116" i="2"/>
  <c r="CZ198" i="2"/>
  <c r="BR154" i="2"/>
  <c r="DB183" i="2"/>
  <c r="AZ123" i="2"/>
  <c r="I214" i="2"/>
  <c r="AU153" i="2"/>
  <c r="AT120" i="2"/>
  <c r="Z180" i="2"/>
  <c r="AY133" i="2"/>
  <c r="AV207" i="2"/>
  <c r="AO216" i="2"/>
  <c r="BT186" i="2"/>
  <c r="CV206" i="2"/>
  <c r="G206" i="2"/>
  <c r="BV199" i="2"/>
  <c r="CB142" i="2"/>
  <c r="CL146" i="2"/>
  <c r="CI183" i="2"/>
  <c r="G212" i="2"/>
  <c r="BS189" i="2"/>
  <c r="AN160" i="2"/>
  <c r="CV126" i="2"/>
  <c r="BJ210" i="2"/>
  <c r="DB152" i="2"/>
  <c r="DA132" i="2"/>
  <c r="AZ125" i="2"/>
  <c r="CR114" i="2"/>
  <c r="AQ210" i="2"/>
  <c r="AY145" i="2"/>
  <c r="AJ147" i="2"/>
  <c r="AP155" i="2"/>
  <c r="C149" i="2"/>
  <c r="CI149" i="2"/>
  <c r="CZ193" i="2"/>
  <c r="AF167" i="2"/>
  <c r="CD126" i="2"/>
  <c r="G194" i="2"/>
  <c r="F166" i="2"/>
  <c r="BV118" i="2"/>
  <c r="AV143" i="2"/>
  <c r="CD158" i="2"/>
  <c r="CW197" i="2"/>
  <c r="DB198" i="2"/>
  <c r="CM146" i="2"/>
  <c r="AU143" i="2"/>
  <c r="AX131" i="2"/>
  <c r="BC172" i="2"/>
  <c r="AD206" i="2"/>
  <c r="CQ204" i="2"/>
  <c r="AX143" i="2"/>
  <c r="CN145" i="2"/>
  <c r="BL165" i="2"/>
  <c r="BT165" i="2"/>
  <c r="AF145" i="2"/>
  <c r="AX164" i="2"/>
  <c r="BO158" i="2"/>
  <c r="BU117" i="2"/>
  <c r="CW208" i="2"/>
  <c r="BB213" i="2"/>
  <c r="CR132" i="2"/>
  <c r="CP176" i="2"/>
  <c r="CX175" i="2"/>
  <c r="BZ178" i="2"/>
  <c r="BO117" i="2"/>
  <c r="AB209" i="2"/>
  <c r="J131" i="2"/>
  <c r="BI132" i="2"/>
  <c r="CC205" i="2"/>
  <c r="AB151" i="2"/>
  <c r="CU212" i="2"/>
  <c r="CD143" i="2"/>
  <c r="CN126" i="2"/>
  <c r="CJ187" i="2"/>
  <c r="CB211" i="2"/>
  <c r="CJ139" i="2"/>
  <c r="AM166" i="2"/>
  <c r="BO188" i="2"/>
  <c r="AU146" i="2"/>
  <c r="DB148" i="2"/>
  <c r="X194" i="2"/>
  <c r="CH181" i="2"/>
  <c r="AF197" i="2"/>
  <c r="I184" i="2"/>
  <c r="CW209" i="2"/>
  <c r="CT190" i="2"/>
  <c r="BU165" i="2"/>
  <c r="BK176" i="2"/>
  <c r="W132" i="2"/>
  <c r="I160" i="2"/>
  <c r="DC185" i="2"/>
  <c r="CE150" i="2"/>
  <c r="BK186" i="2"/>
  <c r="CH142" i="2"/>
  <c r="K156" i="2"/>
  <c r="CY215" i="2"/>
  <c r="BT129" i="2"/>
  <c r="Z158" i="2"/>
  <c r="BC118" i="2"/>
  <c r="Z185" i="2"/>
  <c r="AY211" i="2"/>
  <c r="CW196" i="2"/>
  <c r="CC166" i="2"/>
  <c r="AU158" i="2"/>
  <c r="BN205" i="2"/>
  <c r="AF193" i="2"/>
  <c r="Q141" i="2"/>
  <c r="CA186" i="2"/>
  <c r="BA121" i="2"/>
  <c r="AZ182" i="2"/>
  <c r="DC129" i="2"/>
  <c r="BX213" i="2"/>
  <c r="Y174" i="2"/>
  <c r="B151" i="2"/>
  <c r="BZ138" i="2"/>
  <c r="BJ197" i="2"/>
  <c r="CS118" i="2"/>
  <c r="AL165" i="2"/>
  <c r="AJ191" i="2"/>
  <c r="BD176" i="2"/>
  <c r="M118" i="2"/>
  <c r="AS183" i="2"/>
  <c r="CO127" i="2"/>
  <c r="AC170" i="2"/>
  <c r="M186" i="2"/>
  <c r="CZ135" i="2"/>
  <c r="D170" i="2"/>
  <c r="CD187" i="2"/>
  <c r="BG197" i="2"/>
  <c r="BP174" i="2"/>
  <c r="Z195" i="2"/>
  <c r="AI152" i="2"/>
  <c r="Q117" i="2"/>
  <c r="AV198" i="2"/>
  <c r="P168" i="2"/>
  <c r="AA212" i="2"/>
  <c r="CY188" i="2"/>
  <c r="F163" i="2"/>
  <c r="BH195" i="2"/>
  <c r="BY120" i="2"/>
  <c r="AG147" i="2"/>
  <c r="BZ115" i="2"/>
  <c r="BV176" i="2"/>
  <c r="C169" i="2"/>
  <c r="AT149" i="2"/>
  <c r="J178" i="2"/>
  <c r="CO218" i="2"/>
  <c r="BJ124" i="2"/>
  <c r="BC130" i="2"/>
  <c r="CY201" i="2"/>
  <c r="CT162" i="2"/>
  <c r="AZ144" i="2"/>
  <c r="E178" i="2"/>
  <c r="AD178" i="2"/>
  <c r="BT206" i="2"/>
  <c r="AW195" i="2"/>
  <c r="BX193" i="2"/>
  <c r="CM125" i="2"/>
  <c r="CJ146" i="2"/>
  <c r="BO208" i="2"/>
  <c r="BI127" i="2"/>
  <c r="BB196" i="2"/>
  <c r="X173" i="2"/>
  <c r="O212" i="2"/>
  <c r="AJ214" i="2"/>
  <c r="AI139" i="2"/>
  <c r="CN152" i="2"/>
  <c r="CX136" i="2"/>
  <c r="AG185" i="2"/>
  <c r="CJ174" i="2"/>
  <c r="AM156" i="2"/>
  <c r="I182" i="2"/>
  <c r="AV216" i="2"/>
  <c r="CI148" i="2"/>
  <c r="BX162" i="2"/>
  <c r="AJ134" i="2"/>
  <c r="BD217" i="2"/>
  <c r="DC205" i="2"/>
  <c r="CY196" i="2"/>
  <c r="P132" i="2"/>
  <c r="CA197" i="2"/>
  <c r="AK175" i="2"/>
  <c r="AK151" i="2"/>
  <c r="BE202" i="2"/>
  <c r="BY126" i="2"/>
  <c r="Y127" i="2"/>
  <c r="AZ171" i="2"/>
  <c r="BO212" i="2"/>
  <c r="BN153" i="2"/>
  <c r="D123" i="2"/>
  <c r="T132" i="2"/>
  <c r="BM116" i="2"/>
  <c r="DC130" i="2"/>
  <c r="AT152" i="2"/>
  <c r="T214" i="2"/>
  <c r="BV131" i="2"/>
  <c r="L168" i="2"/>
  <c r="AD153" i="2"/>
  <c r="CJ200" i="2"/>
  <c r="W156" i="2"/>
  <c r="X214" i="2"/>
  <c r="AD125" i="2"/>
  <c r="BW211" i="2"/>
  <c r="AQ141" i="2"/>
  <c r="X122" i="2"/>
  <c r="AL145" i="2"/>
  <c r="AE168" i="2"/>
  <c r="CU176" i="2"/>
  <c r="DB135" i="2"/>
  <c r="M169" i="2"/>
  <c r="CE143" i="2"/>
  <c r="AU216" i="2"/>
  <c r="D187" i="2"/>
  <c r="BL141" i="2"/>
  <c r="CK140" i="2"/>
  <c r="AV163" i="2"/>
  <c r="CZ194" i="2"/>
  <c r="BV140" i="2"/>
  <c r="AY205" i="2"/>
  <c r="AP132" i="2"/>
  <c r="BM152" i="2"/>
  <c r="BM164" i="2"/>
  <c r="BS201" i="2"/>
  <c r="BG188" i="2"/>
  <c r="BS140" i="2"/>
  <c r="AK153" i="2"/>
  <c r="CO169" i="2"/>
  <c r="S146" i="2"/>
  <c r="F208" i="2"/>
  <c r="AN176" i="2"/>
  <c r="CW129" i="2"/>
  <c r="E200" i="2"/>
  <c r="BI159" i="2"/>
  <c r="L191" i="2"/>
  <c r="D176" i="2"/>
  <c r="BJ216" i="2"/>
  <c r="AA215" i="2"/>
  <c r="I128" i="2"/>
  <c r="CQ138" i="2"/>
  <c r="AN196" i="2"/>
  <c r="AW138" i="2"/>
  <c r="CA175" i="2"/>
  <c r="BX168" i="2"/>
  <c r="BQ124" i="2"/>
  <c r="AK136" i="2"/>
  <c r="CA214" i="2"/>
  <c r="BO131" i="2"/>
  <c r="BY152" i="2"/>
  <c r="G173" i="2"/>
  <c r="W206" i="2"/>
  <c r="DC181" i="2"/>
  <c r="AB161" i="2"/>
  <c r="CY206" i="2"/>
  <c r="Z114" i="2"/>
  <c r="BZ142" i="2"/>
  <c r="BH215" i="2"/>
  <c r="CG137" i="2"/>
  <c r="AM217" i="2"/>
  <c r="AD117" i="2"/>
  <c r="BR143" i="2"/>
  <c r="AT142" i="2"/>
  <c r="BP179" i="2"/>
  <c r="AX125" i="2"/>
  <c r="AG135" i="2"/>
  <c r="CV127" i="2"/>
  <c r="AI140" i="2"/>
  <c r="R175" i="2"/>
  <c r="BZ203" i="2"/>
  <c r="AE153" i="2"/>
  <c r="CF156" i="2"/>
  <c r="BQ184" i="2"/>
  <c r="DC200" i="2"/>
  <c r="AF115" i="2"/>
  <c r="AD198" i="2"/>
  <c r="J164" i="2"/>
  <c r="J172" i="2"/>
  <c r="BH188" i="2"/>
  <c r="BQ163" i="2"/>
  <c r="BC178" i="2"/>
  <c r="S187" i="2"/>
  <c r="BM184" i="2"/>
  <c r="I141" i="2"/>
  <c r="BG190" i="2"/>
  <c r="CG194" i="2"/>
  <c r="CA181" i="2"/>
  <c r="AO197" i="2"/>
  <c r="P155" i="2"/>
  <c r="BS191" i="2"/>
  <c r="F148" i="2"/>
  <c r="CZ149" i="2"/>
  <c r="AN161" i="2"/>
  <c r="V130" i="2"/>
  <c r="BY203" i="2"/>
  <c r="AZ129" i="2"/>
  <c r="CD186" i="2"/>
  <c r="AC115" i="2"/>
  <c r="CU173" i="2"/>
  <c r="BE178" i="2"/>
  <c r="H123" i="2"/>
  <c r="CA180" i="2"/>
  <c r="CB130" i="2"/>
  <c r="BD114" i="2"/>
  <c r="N140" i="2"/>
  <c r="CL129" i="2"/>
  <c r="CU122" i="2"/>
  <c r="CM202" i="2"/>
  <c r="AC214" i="2"/>
  <c r="AZ146" i="2"/>
  <c r="BI183" i="2"/>
  <c r="H139" i="2"/>
  <c r="CK130" i="2"/>
  <c r="Y209" i="2"/>
  <c r="J148" i="2"/>
  <c r="CX208" i="2"/>
  <c r="AB132" i="2"/>
  <c r="N121" i="2"/>
  <c r="U144" i="2"/>
  <c r="CG171" i="2"/>
  <c r="AA189" i="2"/>
  <c r="C137" i="2"/>
  <c r="CL211" i="2"/>
  <c r="CL217" i="2"/>
  <c r="AO170" i="2"/>
  <c r="F134" i="2"/>
  <c r="DA187" i="2"/>
  <c r="CD184" i="2"/>
  <c r="AU217" i="2"/>
  <c r="N151" i="2"/>
  <c r="BF161" i="2"/>
  <c r="AT183" i="2"/>
  <c r="AX168" i="2"/>
  <c r="CM114" i="2"/>
  <c r="BE176" i="2"/>
  <c r="CZ167" i="2"/>
  <c r="AF114" i="2"/>
  <c r="CB116" i="2"/>
  <c r="BU175" i="2"/>
  <c r="AM131" i="2"/>
  <c r="CP162" i="2"/>
  <c r="O187" i="2"/>
  <c r="CV187" i="2"/>
  <c r="AM120" i="2"/>
  <c r="BK154" i="2"/>
  <c r="H201" i="2"/>
  <c r="I139" i="2"/>
  <c r="BO177" i="2"/>
  <c r="BB199" i="2"/>
  <c r="CH212" i="2"/>
  <c r="CN169" i="2"/>
  <c r="K158" i="2"/>
  <c r="BL169" i="2"/>
  <c r="CR138" i="2"/>
  <c r="AN189" i="2"/>
  <c r="BK211" i="2"/>
  <c r="BE135" i="2"/>
  <c r="AN119" i="2"/>
  <c r="AE163" i="2"/>
  <c r="BO171" i="2"/>
  <c r="CH178" i="2"/>
  <c r="CA187" i="2"/>
  <c r="AF211" i="2"/>
  <c r="AP211" i="2"/>
  <c r="CF140" i="2"/>
  <c r="BI200" i="2"/>
  <c r="AG174" i="2"/>
  <c r="AX206" i="2"/>
  <c r="H174" i="2"/>
  <c r="E149" i="2"/>
  <c r="Q189" i="2"/>
  <c r="Q174" i="2"/>
  <c r="BV174" i="2"/>
  <c r="CE211" i="2"/>
  <c r="AF186" i="2"/>
  <c r="O181" i="2"/>
  <c r="AT126" i="2"/>
  <c r="AR132" i="2"/>
  <c r="BN152" i="2"/>
  <c r="U191" i="2"/>
  <c r="AL215" i="2"/>
  <c r="AU136" i="2"/>
  <c r="CU123" i="2"/>
  <c r="AM133" i="2"/>
  <c r="AB149" i="2"/>
  <c r="S151" i="2"/>
  <c r="CE136" i="2"/>
  <c r="BW120" i="2"/>
  <c r="BU126" i="2"/>
  <c r="V186" i="2"/>
  <c r="K118" i="2"/>
  <c r="W162" i="2"/>
  <c r="AC203" i="2"/>
  <c r="CE131" i="2"/>
  <c r="AM128" i="2"/>
  <c r="BO141" i="2"/>
  <c r="BX172" i="2"/>
  <c r="AH164" i="2"/>
  <c r="AR171" i="2"/>
  <c r="AP188" i="2"/>
  <c r="V188" i="2"/>
  <c r="CK149" i="2"/>
  <c r="CC190" i="2"/>
  <c r="BJ157" i="2"/>
  <c r="AC137" i="2"/>
  <c r="AN166" i="2"/>
  <c r="CO177" i="2"/>
  <c r="CJ203" i="2"/>
  <c r="BH186" i="2"/>
  <c r="Q116" i="2"/>
  <c r="CG203" i="2"/>
  <c r="AR178" i="2"/>
  <c r="AD144" i="2"/>
  <c r="CW152" i="2"/>
  <c r="DA152" i="2"/>
  <c r="BT216" i="2"/>
  <c r="DC202" i="2"/>
  <c r="AB129" i="2"/>
  <c r="AW179" i="2"/>
  <c r="C116" i="2"/>
  <c r="T114" i="2"/>
  <c r="L169" i="2"/>
  <c r="BK162" i="2"/>
  <c r="CS138" i="2"/>
  <c r="BS186" i="2"/>
  <c r="AR158" i="2"/>
  <c r="AB184" i="2"/>
  <c r="G202" i="2"/>
  <c r="AY175" i="2"/>
  <c r="CQ142" i="2"/>
  <c r="CM181" i="2"/>
  <c r="CW176" i="2"/>
  <c r="C132" i="2"/>
  <c r="BA159" i="2"/>
  <c r="BE204" i="2"/>
  <c r="P129" i="2"/>
  <c r="Z139" i="2"/>
  <c r="CT122" i="2"/>
  <c r="K138" i="2"/>
  <c r="AY172" i="2"/>
  <c r="BK174" i="2"/>
  <c r="CF193" i="2"/>
  <c r="AX186" i="2"/>
  <c r="BF164" i="2"/>
  <c r="BB214" i="2"/>
  <c r="N177" i="2"/>
  <c r="CQ122" i="2"/>
  <c r="T139" i="2"/>
  <c r="DB122" i="2"/>
  <c r="CC114" i="2"/>
  <c r="H167" i="2"/>
  <c r="AT158" i="2"/>
  <c r="BD160" i="2"/>
  <c r="CH144" i="2"/>
  <c r="BL203" i="2"/>
  <c r="BS167" i="2"/>
  <c r="BU177" i="2"/>
  <c r="CX143" i="2"/>
  <c r="AK168" i="2"/>
  <c r="R142" i="2"/>
  <c r="BF151" i="2"/>
  <c r="AG192" i="2"/>
  <c r="Q158" i="2"/>
  <c r="BG133" i="2"/>
  <c r="CY131" i="2"/>
  <c r="CZ192" i="2"/>
  <c r="F200" i="2"/>
  <c r="BB169" i="2"/>
  <c r="S150" i="2"/>
  <c r="L141" i="2"/>
  <c r="AN213" i="2"/>
  <c r="BS199" i="2"/>
  <c r="N163" i="2"/>
  <c r="CS146" i="2"/>
  <c r="CW195" i="2"/>
  <c r="BW138" i="2"/>
  <c r="BV150" i="2"/>
  <c r="X168" i="2"/>
  <c r="CN140" i="2"/>
  <c r="AF118" i="2"/>
  <c r="CP193" i="2"/>
  <c r="BU194" i="2"/>
  <c r="S140" i="2"/>
  <c r="AN184" i="2"/>
  <c r="Q157" i="2"/>
  <c r="CZ199" i="2"/>
  <c r="K183" i="2"/>
  <c r="BT124" i="2"/>
  <c r="BM185" i="2"/>
  <c r="P163" i="2"/>
  <c r="AL195" i="2"/>
  <c r="AB192" i="2"/>
  <c r="CH192" i="2"/>
  <c r="T113" i="2"/>
  <c r="DB156" i="2"/>
  <c r="BR125" i="2"/>
  <c r="T173" i="2"/>
  <c r="CO123" i="2"/>
  <c r="BW203" i="2"/>
  <c r="BW152" i="2"/>
  <c r="AS164" i="2"/>
  <c r="BL125" i="2"/>
  <c r="K184" i="2"/>
  <c r="K201" i="2"/>
  <c r="AS212" i="2"/>
  <c r="BW217" i="2"/>
  <c r="CQ160" i="2"/>
  <c r="BK208" i="2"/>
  <c r="CI133" i="2"/>
  <c r="AH201" i="2"/>
  <c r="AZ183" i="2"/>
  <c r="AE185" i="2"/>
  <c r="BV209" i="2"/>
  <c r="K159" i="2"/>
  <c r="AS201" i="2"/>
  <c r="BB167" i="2"/>
  <c r="AJ189" i="2"/>
  <c r="AF191" i="2"/>
  <c r="AU122" i="2"/>
  <c r="AR188" i="2"/>
  <c r="AD191" i="2"/>
  <c r="T202" i="2"/>
  <c r="AO143" i="2"/>
  <c r="BW134" i="2"/>
  <c r="AZ210" i="2"/>
  <c r="AV186" i="2"/>
  <c r="CL148" i="2"/>
  <c r="BZ167" i="2"/>
  <c r="CG141" i="2"/>
  <c r="BK130" i="2"/>
  <c r="CM213" i="2"/>
  <c r="CX149" i="2"/>
  <c r="AW116" i="2"/>
  <c r="AO208" i="2"/>
  <c r="K191" i="2"/>
  <c r="BD154" i="2"/>
  <c r="BG123" i="2"/>
  <c r="CB190" i="2"/>
  <c r="U185" i="2"/>
  <c r="D151" i="2"/>
  <c r="S211" i="2"/>
  <c r="BI149" i="2"/>
  <c r="O122" i="2"/>
  <c r="G162" i="2"/>
  <c r="CX186" i="2"/>
  <c r="AE183" i="2"/>
  <c r="CU209" i="2"/>
  <c r="AJ143" i="2"/>
  <c r="BO187" i="2"/>
  <c r="AW125" i="2"/>
  <c r="BP196" i="2"/>
  <c r="O119" i="2"/>
  <c r="DA198" i="2"/>
  <c r="DB176" i="2"/>
  <c r="CL166" i="2"/>
  <c r="AW180" i="2"/>
  <c r="AM203" i="2"/>
  <c r="G167" i="2"/>
  <c r="CL138" i="2"/>
  <c r="AL127" i="2"/>
  <c r="AS118" i="2"/>
  <c r="V127" i="2"/>
  <c r="CS149" i="2"/>
  <c r="CE156" i="2"/>
  <c r="CI127" i="2"/>
  <c r="CT184" i="2"/>
  <c r="CL154" i="2"/>
  <c r="CB205" i="2"/>
  <c r="CX157" i="2"/>
  <c r="CC144" i="2"/>
  <c r="CR180" i="2"/>
  <c r="F150" i="2"/>
  <c r="AV113" i="2"/>
  <c r="AM177" i="2"/>
  <c r="Y150" i="2"/>
  <c r="BU178" i="2"/>
  <c r="Y187" i="2"/>
  <c r="AH136" i="2"/>
  <c r="AO168" i="2"/>
  <c r="E191" i="2"/>
  <c r="P212" i="2"/>
  <c r="CC152" i="2"/>
  <c r="AC155" i="2"/>
  <c r="CF129" i="2"/>
  <c r="CW177" i="2"/>
  <c r="BP155" i="2"/>
  <c r="C183" i="2"/>
  <c r="BK143" i="2"/>
  <c r="CK142" i="2"/>
  <c r="CM155" i="2"/>
  <c r="F136" i="2"/>
  <c r="BZ179" i="2"/>
  <c r="D169" i="2"/>
  <c r="L153" i="2"/>
  <c r="CE145" i="2"/>
  <c r="F169" i="2"/>
  <c r="BM127" i="2"/>
  <c r="CN127" i="2"/>
  <c r="AV122" i="2"/>
  <c r="BG148" i="2"/>
  <c r="AZ134" i="2"/>
  <c r="AN159" i="2"/>
  <c r="AN201" i="2"/>
  <c r="AH140" i="2"/>
  <c r="AF154" i="2"/>
  <c r="CF174" i="2"/>
  <c r="BZ184" i="2"/>
  <c r="AZ170" i="2"/>
  <c r="BI212" i="2"/>
  <c r="BE210" i="2"/>
  <c r="I176" i="2"/>
  <c r="AW159" i="2"/>
  <c r="D184" i="2"/>
  <c r="CJ159" i="2"/>
  <c r="BY191" i="2"/>
  <c r="CX114" i="2"/>
  <c r="BJ134" i="2"/>
  <c r="U203" i="2"/>
  <c r="DC154" i="2"/>
  <c r="W123" i="2"/>
  <c r="V192" i="2"/>
  <c r="CG142" i="2"/>
  <c r="BK167" i="2"/>
  <c r="AC113" i="2"/>
  <c r="P189" i="2"/>
  <c r="BH168" i="2"/>
  <c r="CG206" i="2"/>
  <c r="AK216" i="2"/>
  <c r="BS193" i="2"/>
  <c r="AX196" i="2"/>
  <c r="CL201" i="2"/>
  <c r="AP154" i="2"/>
  <c r="CT137" i="2"/>
  <c r="CI194" i="2"/>
  <c r="AF178" i="2"/>
  <c r="X216" i="2"/>
  <c r="CU166" i="2"/>
  <c r="AU163" i="2"/>
  <c r="AY176" i="2"/>
  <c r="B218" i="2"/>
  <c r="CG119" i="2"/>
  <c r="BH141" i="2"/>
  <c r="AZ179" i="2"/>
  <c r="CU167" i="2"/>
  <c r="BS142" i="2"/>
  <c r="BI196" i="2"/>
  <c r="CJ166" i="2"/>
  <c r="BC119" i="2"/>
  <c r="BQ205" i="2"/>
  <c r="CX113" i="2"/>
  <c r="AF176" i="2"/>
  <c r="AJ172" i="2"/>
  <c r="CS154" i="2"/>
  <c r="BZ174" i="2"/>
  <c r="CA166" i="2"/>
  <c r="CF126" i="2"/>
  <c r="BB149" i="2"/>
  <c r="CK179" i="2"/>
  <c r="AL126" i="2"/>
  <c r="Y183" i="2"/>
  <c r="AI197" i="2"/>
  <c r="U208" i="2"/>
  <c r="CX137" i="2"/>
  <c r="CM142" i="2"/>
  <c r="BQ140" i="2"/>
  <c r="V131" i="2"/>
  <c r="BS172" i="2"/>
  <c r="AD135" i="2"/>
  <c r="CP133" i="2"/>
  <c r="CN195" i="2"/>
  <c r="BO149" i="2"/>
  <c r="K189" i="2"/>
  <c r="BE155" i="2"/>
  <c r="BC182" i="2"/>
  <c r="CN122" i="2"/>
  <c r="AB128" i="2"/>
  <c r="G161" i="2"/>
  <c r="BI177" i="2"/>
  <c r="CN144" i="2"/>
  <c r="CN125" i="2"/>
  <c r="CZ151" i="2"/>
  <c r="CW205" i="2"/>
  <c r="X193" i="2"/>
  <c r="BJ205" i="2"/>
  <c r="CK133" i="2"/>
  <c r="BN189" i="2"/>
  <c r="BZ156" i="2"/>
  <c r="BL155" i="2"/>
  <c r="CI135" i="2"/>
  <c r="AR159" i="2"/>
  <c r="W118" i="2"/>
  <c r="BV149" i="2"/>
  <c r="W182" i="2"/>
  <c r="BC202" i="2"/>
  <c r="AK138" i="2"/>
  <c r="Q145" i="2"/>
  <c r="AW152" i="2"/>
  <c r="AQ162" i="2"/>
  <c r="CF181" i="2"/>
  <c r="AF181" i="2"/>
  <c r="AN118" i="2"/>
  <c r="AS205" i="2"/>
  <c r="BC216" i="2"/>
  <c r="L216" i="2"/>
  <c r="BD174" i="2"/>
  <c r="AR161" i="2"/>
  <c r="AU138" i="2"/>
  <c r="AY151" i="2"/>
  <c r="AD217" i="2"/>
  <c r="BE181" i="2"/>
  <c r="CD150" i="2"/>
  <c r="BR141" i="2"/>
  <c r="CO148" i="2"/>
  <c r="AE158" i="2"/>
  <c r="BT131" i="2"/>
  <c r="DA121" i="2"/>
  <c r="U154" i="2"/>
  <c r="DC152" i="2"/>
  <c r="W122" i="2"/>
  <c r="AW185" i="2"/>
  <c r="BF168" i="2"/>
  <c r="AH216" i="2"/>
  <c r="AU157" i="2"/>
  <c r="H135" i="2"/>
  <c r="BD131" i="2"/>
  <c r="BD156" i="2"/>
  <c r="Y154" i="2"/>
  <c r="C150" i="2"/>
  <c r="BQ169" i="2"/>
  <c r="AO171" i="2"/>
  <c r="X117" i="2"/>
  <c r="G210" i="2"/>
  <c r="AG201" i="2"/>
  <c r="AN153" i="2"/>
  <c r="AY195" i="2"/>
  <c r="BO204" i="2"/>
  <c r="BL166" i="2"/>
  <c r="AS113" i="2"/>
  <c r="M184" i="2"/>
  <c r="CM121" i="2"/>
  <c r="AV147" i="2"/>
  <c r="CQ187" i="2"/>
  <c r="T170" i="2"/>
  <c r="K185" i="2"/>
  <c r="I203" i="2"/>
  <c r="X138" i="2"/>
  <c r="CZ118" i="2"/>
  <c r="BE118" i="2"/>
  <c r="BN212" i="2"/>
  <c r="AT198" i="2"/>
  <c r="AN121" i="2"/>
  <c r="AU169" i="2"/>
  <c r="M181" i="2"/>
  <c r="B119" i="2"/>
  <c r="CI175" i="2"/>
  <c r="CO172" i="2"/>
  <c r="CP154" i="2"/>
  <c r="CW214" i="2"/>
  <c r="BZ141" i="2"/>
  <c r="W114" i="2"/>
  <c r="BV163" i="2"/>
  <c r="AE194" i="2"/>
  <c r="BH132" i="2"/>
  <c r="R213" i="2"/>
  <c r="V146" i="2"/>
  <c r="BD205" i="2"/>
  <c r="BG208" i="2"/>
  <c r="BH164" i="2"/>
  <c r="CV173" i="2"/>
  <c r="L197" i="2"/>
  <c r="AP204" i="2"/>
  <c r="BH138" i="2"/>
  <c r="CB218" i="2"/>
  <c r="BM173" i="2"/>
  <c r="G126" i="2"/>
  <c r="AU183" i="2"/>
  <c r="BZ212" i="2"/>
  <c r="J207" i="2"/>
  <c r="BJ211" i="2"/>
  <c r="AI174" i="2"/>
  <c r="BS210" i="2"/>
  <c r="Y113" i="2"/>
  <c r="H134" i="2"/>
  <c r="Z186" i="2"/>
  <c r="CB161" i="2"/>
  <c r="CT143" i="2"/>
  <c r="CM177" i="2"/>
  <c r="BP163" i="2"/>
  <c r="B115" i="2"/>
  <c r="BH185" i="2"/>
  <c r="D135" i="2"/>
  <c r="I133" i="2"/>
  <c r="BK141" i="2"/>
  <c r="AT160" i="2"/>
  <c r="BZ214" i="2"/>
  <c r="AY166" i="2"/>
  <c r="B137" i="2"/>
  <c r="CN209" i="2"/>
  <c r="O145" i="2"/>
  <c r="BK142" i="2"/>
  <c r="AK171" i="2"/>
  <c r="S156" i="2"/>
  <c r="CS170" i="2"/>
  <c r="AQ184" i="2"/>
  <c r="AJ114" i="2"/>
  <c r="BS217" i="2"/>
  <c r="AC129" i="2"/>
  <c r="BO152" i="2"/>
  <c r="CZ142" i="2"/>
  <c r="AC164" i="2"/>
  <c r="M213" i="2"/>
  <c r="CH118" i="2"/>
  <c r="CX153" i="2"/>
  <c r="CC194" i="2"/>
  <c r="BB134" i="2"/>
  <c r="Z200" i="2"/>
  <c r="Q123" i="2"/>
  <c r="R195" i="2"/>
  <c r="V184" i="2"/>
  <c r="L218" i="2"/>
  <c r="Y186" i="2"/>
  <c r="BG131" i="2"/>
  <c r="M218" i="2"/>
  <c r="AW129" i="2"/>
  <c r="CS151" i="2"/>
  <c r="BN148" i="2"/>
  <c r="Q204" i="2"/>
  <c r="CG149" i="2"/>
  <c r="AN122" i="2"/>
  <c r="BC213" i="2"/>
  <c r="DA182" i="2"/>
  <c r="AR208" i="2"/>
  <c r="AN217" i="2"/>
  <c r="CQ172" i="2"/>
  <c r="AS211" i="2"/>
  <c r="S159" i="2"/>
  <c r="BJ141" i="2"/>
  <c r="AL154" i="2"/>
  <c r="N160" i="2"/>
  <c r="AS149" i="2"/>
  <c r="AI118" i="2"/>
  <c r="AI119" i="2"/>
  <c r="CR183" i="2"/>
  <c r="CT181" i="2"/>
  <c r="Y192" i="2"/>
  <c r="AI202" i="2"/>
  <c r="CX184" i="2"/>
  <c r="BW142" i="2"/>
  <c r="BQ185" i="2"/>
  <c r="CC143" i="2"/>
  <c r="AZ133" i="2"/>
  <c r="X116" i="2"/>
  <c r="AT163" i="2"/>
  <c r="CE120" i="2"/>
  <c r="K173" i="2"/>
  <c r="CR184" i="2"/>
  <c r="W125" i="2"/>
  <c r="BK218" i="2"/>
  <c r="BM132" i="2"/>
  <c r="X152" i="2"/>
  <c r="AM170" i="2"/>
  <c r="AN131" i="2"/>
  <c r="M168" i="2"/>
  <c r="BX115" i="2"/>
  <c r="G153" i="2"/>
  <c r="Y156" i="2"/>
  <c r="CL189" i="2"/>
  <c r="J114" i="2"/>
  <c r="E198" i="2"/>
  <c r="CB195" i="2"/>
  <c r="BA147" i="2"/>
  <c r="AY129" i="2"/>
  <c r="CH153" i="2"/>
  <c r="CL114" i="2"/>
  <c r="V145" i="2"/>
  <c r="Y153" i="2"/>
  <c r="W128" i="2"/>
  <c r="C180" i="2"/>
  <c r="AJ160" i="2"/>
  <c r="CL193" i="2"/>
  <c r="AP171" i="2"/>
  <c r="T138" i="2"/>
  <c r="BJ144" i="2"/>
  <c r="C126" i="2"/>
  <c r="CG174" i="2"/>
  <c r="CB215" i="2"/>
  <c r="AP147" i="2"/>
  <c r="CV162" i="2"/>
  <c r="AE199" i="2"/>
  <c r="AQ215" i="2"/>
  <c r="BD123" i="2"/>
  <c r="AZ158" i="2"/>
  <c r="AR197" i="2"/>
  <c r="BO191" i="2"/>
  <c r="C129" i="2"/>
  <c r="CT130" i="2"/>
  <c r="E159" i="2"/>
  <c r="AZ199" i="2"/>
  <c r="H216" i="2"/>
  <c r="AP139" i="2"/>
  <c r="BN138" i="2"/>
  <c r="CV207" i="2"/>
  <c r="AX147" i="2"/>
  <c r="CL118" i="2"/>
  <c r="CE116" i="2"/>
  <c r="CT154" i="2"/>
  <c r="AI217" i="2"/>
  <c r="AE140" i="2"/>
  <c r="BF182" i="2"/>
  <c r="AU171" i="2"/>
  <c r="BR117" i="2"/>
  <c r="AX211" i="2"/>
  <c r="BL207" i="2"/>
  <c r="AU125" i="2"/>
  <c r="AV218" i="2"/>
  <c r="AL185" i="2"/>
  <c r="Z209" i="2"/>
  <c r="BN122" i="2"/>
  <c r="CQ200" i="2"/>
  <c r="BY145" i="2"/>
  <c r="S164" i="2"/>
  <c r="AW141" i="2"/>
  <c r="R141" i="2"/>
  <c r="J189" i="2"/>
  <c r="BT190" i="2"/>
  <c r="D130" i="2"/>
  <c r="CM190" i="2"/>
  <c r="CJ163" i="2"/>
  <c r="CG198" i="2"/>
  <c r="AC141" i="2"/>
  <c r="BZ180" i="2"/>
  <c r="CZ195" i="2"/>
  <c r="CR203" i="2"/>
  <c r="AU177" i="2"/>
  <c r="CW190" i="2"/>
  <c r="P180" i="2"/>
  <c r="BJ173" i="2"/>
  <c r="BC170" i="2"/>
  <c r="AP137" i="2"/>
  <c r="CV198" i="2"/>
  <c r="CS127" i="2"/>
  <c r="CC203" i="2"/>
  <c r="CT170" i="2"/>
  <c r="AL192" i="2"/>
  <c r="CS193" i="2"/>
  <c r="BD161" i="2"/>
  <c r="BX182" i="2"/>
  <c r="BQ161" i="2"/>
  <c r="AG140" i="2"/>
  <c r="DB169" i="2"/>
  <c r="T169" i="2"/>
  <c r="N168" i="2"/>
  <c r="CN185" i="2"/>
  <c r="AH208" i="2"/>
  <c r="BH139" i="2"/>
  <c r="Y176" i="2"/>
  <c r="M140" i="2"/>
  <c r="AI137" i="2"/>
  <c r="CR130" i="2"/>
  <c r="AQ175" i="2"/>
  <c r="CR131" i="2"/>
  <c r="BP172" i="2"/>
  <c r="R148" i="2"/>
  <c r="K135" i="2"/>
  <c r="AT214" i="2"/>
  <c r="BK148" i="2"/>
  <c r="E175" i="2"/>
  <c r="V148" i="2"/>
  <c r="CV199" i="2"/>
  <c r="F179" i="2"/>
  <c r="D206" i="2"/>
  <c r="BH156" i="2"/>
  <c r="AA115" i="2"/>
  <c r="BA207" i="2"/>
  <c r="AD179" i="2"/>
  <c r="CW124" i="2"/>
  <c r="BD164" i="2"/>
  <c r="CF155" i="2"/>
  <c r="P200" i="2"/>
  <c r="G215" i="2"/>
  <c r="BC155" i="2"/>
  <c r="CE216" i="2"/>
  <c r="BT145" i="2"/>
  <c r="L185" i="2"/>
  <c r="U173" i="2"/>
  <c r="Q124" i="2"/>
  <c r="BT121" i="2"/>
  <c r="AY139" i="2"/>
  <c r="BI146" i="2"/>
  <c r="BD215" i="2"/>
  <c r="BH176" i="2"/>
  <c r="CS194" i="2"/>
  <c r="BW193" i="2"/>
  <c r="Y216" i="2"/>
  <c r="L167" i="2"/>
  <c r="CY181" i="2"/>
  <c r="C135" i="2"/>
  <c r="BN202" i="2"/>
  <c r="Z177" i="2"/>
  <c r="BA172" i="2"/>
  <c r="AK215" i="2"/>
  <c r="M136" i="2"/>
  <c r="L128" i="2"/>
  <c r="AI142" i="2"/>
  <c r="AC191" i="2"/>
  <c r="Q185" i="2"/>
  <c r="CO206" i="2"/>
  <c r="CP135" i="2"/>
  <c r="CJ167" i="2"/>
  <c r="BS115" i="2"/>
  <c r="BI176" i="2"/>
  <c r="BS192" i="2"/>
  <c r="Q173" i="2"/>
  <c r="V136" i="2"/>
  <c r="BS181" i="2"/>
  <c r="CD129" i="2"/>
  <c r="CT142" i="2"/>
  <c r="AG157" i="2"/>
  <c r="BQ144" i="2"/>
  <c r="U186" i="2"/>
  <c r="CF215" i="2"/>
  <c r="BC195" i="2"/>
  <c r="DB160" i="2"/>
  <c r="BI124" i="2"/>
  <c r="T162" i="2"/>
  <c r="AI122" i="2"/>
  <c r="BF199" i="2"/>
  <c r="AE138" i="2"/>
  <c r="AV148" i="2"/>
  <c r="CS183" i="2"/>
  <c r="CS148" i="2"/>
  <c r="K198" i="2"/>
  <c r="Y151" i="2"/>
  <c r="AR163" i="2"/>
  <c r="CK147" i="2"/>
  <c r="Q155" i="2"/>
  <c r="AZ164" i="2"/>
  <c r="CB139" i="2"/>
  <c r="G209" i="2"/>
  <c r="CS182" i="2"/>
  <c r="BO121" i="2"/>
  <c r="BS209" i="2"/>
  <c r="AR142" i="2"/>
  <c r="AA168" i="2"/>
  <c r="CZ187" i="2"/>
  <c r="BX129" i="2"/>
  <c r="AD171" i="2"/>
  <c r="CV210" i="2"/>
  <c r="BL183" i="2"/>
  <c r="AH179" i="2"/>
  <c r="Y133" i="2"/>
  <c r="CI202" i="2"/>
  <c r="CN151" i="2"/>
  <c r="AY192" i="2"/>
  <c r="AB210" i="2"/>
  <c r="BH180" i="2"/>
  <c r="BY218" i="2"/>
  <c r="J169" i="2"/>
  <c r="C174" i="2"/>
  <c r="CU199" i="2"/>
  <c r="CF170" i="2"/>
  <c r="AB123" i="2"/>
  <c r="AW117" i="2"/>
  <c r="CI164" i="2"/>
  <c r="B153" i="2"/>
  <c r="CS164" i="2"/>
  <c r="BX147" i="2"/>
  <c r="CY148" i="2"/>
  <c r="AQ145" i="2"/>
  <c r="BZ213" i="2"/>
  <c r="CG168" i="2"/>
  <c r="AY113" i="2"/>
  <c r="I137" i="2"/>
  <c r="AH174" i="2"/>
  <c r="BQ173" i="2"/>
  <c r="BC135" i="2"/>
  <c r="BW178" i="2"/>
  <c r="B217" i="2"/>
  <c r="CK172" i="2"/>
  <c r="BD165" i="2"/>
  <c r="AV155" i="2"/>
  <c r="BC175" i="2"/>
  <c r="CR122" i="2"/>
  <c r="CB164" i="2"/>
  <c r="AM118" i="2"/>
  <c r="CE208" i="2"/>
  <c r="BM189" i="2"/>
  <c r="BB166" i="2"/>
  <c r="AL134" i="2"/>
  <c r="BP121" i="2"/>
  <c r="H208" i="2"/>
  <c r="CO196" i="2"/>
  <c r="AJ188" i="2"/>
  <c r="N158" i="2"/>
  <c r="AX208" i="2"/>
  <c r="CX146" i="2"/>
  <c r="AB146" i="2"/>
  <c r="BD175" i="2"/>
  <c r="BW118" i="2"/>
  <c r="J194" i="2"/>
  <c r="AW212" i="2"/>
  <c r="AX139" i="2"/>
  <c r="BG171" i="2"/>
  <c r="CI144" i="2"/>
  <c r="CF212" i="2"/>
  <c r="AY157" i="2"/>
  <c r="AW199" i="2"/>
  <c r="BH130" i="2"/>
  <c r="BQ181" i="2"/>
  <c r="Y116" i="2"/>
  <c r="K169" i="2"/>
  <c r="BY193" i="2"/>
  <c r="P186" i="2"/>
  <c r="CY161" i="2"/>
  <c r="AZ113" i="2"/>
  <c r="AC147" i="2"/>
  <c r="I199" i="2"/>
  <c r="CR118" i="2"/>
  <c r="CJ136" i="2"/>
  <c r="BC187" i="2"/>
  <c r="CD189" i="2"/>
  <c r="L187" i="2"/>
  <c r="CH165" i="2"/>
  <c r="BO202" i="2"/>
  <c r="C144" i="2"/>
  <c r="CA129" i="2"/>
  <c r="DC156" i="2"/>
  <c r="BS195" i="2"/>
  <c r="AJ146" i="2"/>
  <c r="BG136" i="2"/>
  <c r="C191" i="2"/>
  <c r="AL141" i="2"/>
  <c r="BD157" i="2"/>
  <c r="BE188" i="2"/>
  <c r="AL180" i="2"/>
  <c r="CH177" i="2"/>
  <c r="R158" i="2"/>
  <c r="AS185" i="2"/>
  <c r="AJ125" i="2"/>
  <c r="CG143" i="2"/>
  <c r="AM123" i="2"/>
  <c r="AI173" i="2"/>
  <c r="BQ131" i="2"/>
  <c r="CE178" i="2"/>
  <c r="AT141" i="2"/>
  <c r="H118" i="2"/>
  <c r="CQ161" i="2"/>
  <c r="AU132" i="2"/>
  <c r="L140" i="2"/>
  <c r="CM200" i="2"/>
  <c r="CQ143" i="2"/>
  <c r="BF202" i="2"/>
  <c r="B159" i="2"/>
  <c r="BD171" i="2"/>
  <c r="CR193" i="2"/>
  <c r="BO138" i="2"/>
  <c r="AA167" i="2"/>
  <c r="BI136" i="2"/>
  <c r="AY124" i="2"/>
  <c r="AZ218" i="2"/>
  <c r="M182" i="2"/>
  <c r="BZ196" i="2"/>
  <c r="V126" i="2"/>
  <c r="BL216" i="2"/>
  <c r="AJ117" i="2"/>
  <c r="AD145" i="2"/>
  <c r="CN192" i="2"/>
  <c r="CJ142" i="2"/>
  <c r="C195" i="2"/>
  <c r="CX214" i="2"/>
  <c r="AI164" i="2"/>
  <c r="AT215" i="2"/>
  <c r="AU148" i="2"/>
  <c r="Q136" i="2"/>
  <c r="CT200" i="2"/>
  <c r="AT197" i="2"/>
  <c r="CB123" i="2"/>
  <c r="DC180" i="2"/>
  <c r="AP190" i="2"/>
  <c r="BJ177" i="2"/>
  <c r="DC118" i="2"/>
  <c r="CQ176" i="2"/>
  <c r="AB212" i="2"/>
  <c r="CA130" i="2"/>
  <c r="BS145" i="2"/>
  <c r="BB159" i="2"/>
  <c r="CC202" i="2"/>
  <c r="R124" i="2"/>
  <c r="BM141" i="2"/>
  <c r="BQ202" i="2"/>
  <c r="BV192" i="2"/>
  <c r="AR124" i="2"/>
  <c r="J212" i="2"/>
  <c r="CZ179" i="2"/>
  <c r="BO135" i="2"/>
  <c r="AN136" i="2"/>
  <c r="BJ161" i="2"/>
  <c r="T215" i="2"/>
  <c r="BX121" i="2"/>
  <c r="I149" i="2"/>
  <c r="CH131" i="2"/>
  <c r="AY119" i="2"/>
  <c r="CT129" i="2"/>
  <c r="CX168" i="2"/>
  <c r="CV125" i="2"/>
  <c r="Z115" i="2"/>
  <c r="E150" i="2"/>
  <c r="CW157" i="2"/>
  <c r="BV205" i="2"/>
  <c r="AO148" i="2"/>
  <c r="Y128" i="2"/>
  <c r="AH193" i="2"/>
  <c r="DB133" i="2"/>
  <c r="AA154" i="2"/>
  <c r="AX173" i="2"/>
  <c r="BC211" i="2"/>
  <c r="BW141" i="2"/>
  <c r="P175" i="2"/>
  <c r="CL182" i="2"/>
  <c r="T164" i="2"/>
  <c r="F152" i="2"/>
  <c r="CL115" i="2"/>
  <c r="CV196" i="2"/>
  <c r="CT148" i="2"/>
  <c r="G199" i="2"/>
  <c r="BD178" i="2"/>
  <c r="AX149" i="2"/>
  <c r="O179" i="2"/>
  <c r="Z201" i="2"/>
  <c r="CL169" i="2"/>
  <c r="BY156" i="2"/>
  <c r="J120" i="2"/>
  <c r="T153" i="2"/>
  <c r="R131" i="2"/>
  <c r="CF135" i="2"/>
  <c r="D145" i="2"/>
  <c r="AZ178" i="2"/>
  <c r="AL214" i="2"/>
  <c r="CG129" i="2"/>
  <c r="AC204" i="2"/>
  <c r="BM149" i="2"/>
  <c r="R114" i="2"/>
  <c r="AI165" i="2"/>
  <c r="L115" i="2"/>
  <c r="R122" i="2"/>
  <c r="CA135" i="2"/>
  <c r="AS125" i="2"/>
  <c r="DB194" i="2"/>
  <c r="BO132" i="2"/>
  <c r="AM214" i="2"/>
  <c r="X163" i="2"/>
  <c r="AX120" i="2"/>
  <c r="AU156" i="2"/>
  <c r="DA194" i="2"/>
  <c r="CY204" i="2"/>
  <c r="B168" i="2"/>
  <c r="AA203" i="2"/>
  <c r="BP170" i="2"/>
  <c r="CS122" i="2"/>
  <c r="AI180" i="2"/>
  <c r="BC143" i="2"/>
  <c r="CI197" i="2"/>
  <c r="AC138" i="2"/>
  <c r="AP170" i="2"/>
  <c r="D212" i="2"/>
  <c r="AD126" i="2"/>
  <c r="U214" i="2"/>
  <c r="CI177" i="2"/>
  <c r="AX183" i="2"/>
  <c r="J201" i="2"/>
  <c r="BO157" i="2"/>
  <c r="K164" i="2"/>
  <c r="C120" i="2"/>
  <c r="AJ130" i="2"/>
  <c r="BG192" i="2"/>
  <c r="BP139" i="2"/>
  <c r="K214" i="2"/>
  <c r="BD127" i="2"/>
  <c r="CB214" i="2"/>
  <c r="AZ211" i="2"/>
  <c r="F123" i="2"/>
  <c r="CR165" i="2"/>
  <c r="W205" i="2"/>
  <c r="BS188" i="2"/>
  <c r="CH199" i="2"/>
  <c r="Z210" i="2"/>
  <c r="CO173" i="2"/>
  <c r="AN171" i="2"/>
  <c r="BK207" i="2"/>
  <c r="Y147" i="2"/>
  <c r="CE128" i="2"/>
  <c r="AT173" i="2"/>
  <c r="AU117" i="2"/>
  <c r="AF135" i="2"/>
  <c r="CP202" i="2"/>
  <c r="AV165" i="2"/>
  <c r="BL197" i="2"/>
  <c r="AK141" i="2"/>
  <c r="BC215" i="2"/>
  <c r="H148" i="2"/>
  <c r="B193" i="2"/>
  <c r="BZ143" i="2"/>
  <c r="CX198" i="2"/>
  <c r="AA139" i="2"/>
  <c r="B206" i="2"/>
  <c r="CB145" i="2"/>
  <c r="BW130" i="2"/>
  <c r="CY190" i="2"/>
  <c r="R154" i="2"/>
  <c r="AW156" i="2"/>
  <c r="L217" i="2"/>
  <c r="AO151" i="2"/>
  <c r="BH140" i="2"/>
  <c r="V144" i="2"/>
  <c r="CG114" i="2"/>
  <c r="BO165" i="2"/>
  <c r="CW149" i="2"/>
  <c r="CK173" i="2"/>
  <c r="AT201" i="2"/>
  <c r="BH209" i="2"/>
  <c r="BY144" i="2"/>
  <c r="DA210" i="2"/>
  <c r="AO211" i="2"/>
  <c r="CC212" i="2"/>
  <c r="AH203" i="2"/>
  <c r="BU153" i="2"/>
  <c r="BK181" i="2"/>
  <c r="K205" i="2"/>
  <c r="AX129" i="2"/>
  <c r="BW207" i="2"/>
  <c r="CE148" i="2"/>
  <c r="N205" i="2"/>
  <c r="AB144" i="2"/>
  <c r="AP129" i="2"/>
  <c r="CN182" i="2"/>
  <c r="E114" i="2"/>
  <c r="AC207" i="2"/>
  <c r="CI214" i="2"/>
  <c r="AA176" i="2"/>
  <c r="CK191" i="2"/>
  <c r="D192" i="2"/>
  <c r="AG122" i="2"/>
  <c r="Q139" i="2"/>
  <c r="BJ152" i="2"/>
  <c r="CJ152" i="2"/>
  <c r="BL171" i="2"/>
  <c r="CQ193" i="2"/>
  <c r="CM175" i="2"/>
  <c r="AY158" i="2"/>
  <c r="BA180" i="2"/>
  <c r="BH210" i="2"/>
  <c r="BY138" i="2"/>
  <c r="Z192" i="2"/>
  <c r="BR156" i="2"/>
  <c r="CC206" i="2"/>
  <c r="BW160" i="2"/>
  <c r="B161" i="2"/>
  <c r="BG155" i="2"/>
  <c r="BY153" i="2"/>
  <c r="CC185" i="2"/>
  <c r="AK185" i="2"/>
  <c r="CO170" i="2"/>
  <c r="BY114" i="2"/>
  <c r="AU213" i="2"/>
  <c r="BJ126" i="2"/>
  <c r="CV169" i="2"/>
  <c r="P173" i="2"/>
  <c r="CN133" i="2"/>
  <c r="CI118" i="2"/>
  <c r="AK128" i="2"/>
  <c r="J128" i="2"/>
  <c r="B165" i="2"/>
  <c r="BJ140" i="2"/>
  <c r="BK212" i="2"/>
  <c r="AJ203" i="2"/>
  <c r="BA127" i="2"/>
  <c r="AP164" i="2"/>
  <c r="BU143" i="2"/>
  <c r="H188" i="2"/>
  <c r="T208" i="2"/>
  <c r="AG124" i="2"/>
  <c r="CY153" i="2"/>
  <c r="F172" i="2"/>
  <c r="BN168" i="2"/>
  <c r="BP167" i="2"/>
  <c r="BV127" i="2"/>
  <c r="DC174" i="2"/>
  <c r="T207" i="2"/>
  <c r="AC153" i="2"/>
  <c r="BP127" i="2"/>
  <c r="CK162" i="2"/>
  <c r="AL135" i="2"/>
  <c r="BO166" i="2"/>
  <c r="AK131" i="2"/>
  <c r="BI130" i="2"/>
  <c r="AD193" i="2"/>
  <c r="R163" i="2"/>
  <c r="L204" i="2"/>
  <c r="CQ163" i="2"/>
  <c r="AD192" i="2"/>
  <c r="X210" i="2"/>
  <c r="CS113" i="2"/>
  <c r="CE126" i="2"/>
  <c r="E188" i="2"/>
  <c r="AO202" i="2"/>
  <c r="BU133" i="2"/>
  <c r="AJ211" i="2"/>
  <c r="E173" i="2"/>
  <c r="AD157" i="2"/>
  <c r="CO175" i="2"/>
  <c r="H206" i="2"/>
  <c r="BG175" i="2"/>
  <c r="W174" i="2"/>
  <c r="BI169" i="2"/>
  <c r="M183" i="2"/>
  <c r="BH204" i="2"/>
  <c r="AG115" i="2"/>
  <c r="D136" i="2"/>
  <c r="CJ157" i="2"/>
  <c r="AH188" i="2"/>
  <c r="O195" i="2"/>
  <c r="BJ167" i="2"/>
  <c r="J210" i="2"/>
  <c r="BB147" i="2"/>
  <c r="CI176" i="2"/>
  <c r="DA172" i="2"/>
  <c r="CM168" i="2"/>
  <c r="CB202" i="2"/>
  <c r="H209" i="2"/>
  <c r="V197" i="2"/>
  <c r="CU192" i="2"/>
  <c r="BK189" i="2"/>
  <c r="BI145" i="2"/>
  <c r="O148" i="2"/>
  <c r="BU122" i="2"/>
  <c r="U194" i="2"/>
  <c r="AR117" i="2"/>
  <c r="C217" i="2"/>
  <c r="BU152" i="2"/>
  <c r="Z124" i="2"/>
  <c r="U152" i="2"/>
  <c r="BD186" i="2"/>
  <c r="CU165" i="2"/>
  <c r="W149" i="2"/>
  <c r="R137" i="2"/>
  <c r="BI138" i="2"/>
  <c r="CT206" i="2"/>
  <c r="BY206" i="2"/>
  <c r="CL144" i="2"/>
  <c r="BF171" i="2"/>
  <c r="B203" i="2"/>
  <c r="BW139" i="2"/>
  <c r="CH166" i="2"/>
  <c r="CQ192" i="2"/>
  <c r="AW187" i="2"/>
  <c r="C178" i="2"/>
  <c r="S142" i="2"/>
  <c r="BC138" i="2"/>
  <c r="BK172" i="2"/>
  <c r="D159" i="2"/>
  <c r="C200" i="2"/>
  <c r="CK175" i="2"/>
  <c r="AK180" i="2"/>
  <c r="BR132" i="2"/>
  <c r="CL136" i="2"/>
  <c r="K192" i="2"/>
  <c r="CQ119" i="2"/>
  <c r="CZ208" i="2"/>
  <c r="AV170" i="2"/>
  <c r="BP213" i="2"/>
  <c r="P116" i="2"/>
  <c r="Q193" i="2"/>
  <c r="AT144" i="2"/>
  <c r="CZ152" i="2"/>
  <c r="AM161" i="2"/>
  <c r="CD162" i="2"/>
  <c r="BE212" i="2"/>
  <c r="AT128" i="2"/>
  <c r="DA149" i="2"/>
  <c r="CO151" i="2"/>
  <c r="AC142" i="2"/>
  <c r="BO210" i="2"/>
  <c r="AQ193" i="2"/>
  <c r="CC199" i="2"/>
  <c r="CC135" i="2"/>
  <c r="BO197" i="2"/>
  <c r="AH172" i="2"/>
  <c r="BW197" i="2"/>
  <c r="AF144" i="2"/>
  <c r="BM156" i="2"/>
  <c r="AC126" i="2"/>
  <c r="BQ117" i="2"/>
  <c r="DA156" i="2"/>
  <c r="CY211" i="2"/>
  <c r="AU167" i="2"/>
  <c r="M145" i="2"/>
  <c r="CT199" i="2"/>
  <c r="T137" i="2"/>
  <c r="BM123" i="2"/>
  <c r="BG168" i="2"/>
  <c r="L131" i="2"/>
  <c r="CU214" i="2"/>
  <c r="BJ192" i="2"/>
  <c r="BN124" i="2"/>
  <c r="Z140" i="2"/>
  <c r="BG159" i="2"/>
  <c r="CQ208" i="2"/>
  <c r="CU113" i="2"/>
  <c r="S145" i="2"/>
  <c r="BY149" i="2"/>
  <c r="E174" i="2"/>
  <c r="J170" i="2"/>
  <c r="CT197" i="2"/>
  <c r="CS192" i="2"/>
  <c r="AR176" i="2"/>
  <c r="BA201" i="2"/>
  <c r="E217" i="2"/>
  <c r="L138" i="2"/>
  <c r="BY172" i="2"/>
  <c r="AZ156" i="2"/>
  <c r="AO127" i="2"/>
  <c r="CU208" i="2"/>
  <c r="I135" i="2"/>
  <c r="J181" i="2"/>
  <c r="BX196" i="2"/>
  <c r="H131" i="2"/>
  <c r="M157" i="2"/>
  <c r="BN187" i="2"/>
  <c r="Q142" i="2"/>
  <c r="CY179" i="2"/>
  <c r="H185" i="2"/>
  <c r="AX209" i="2"/>
  <c r="AI144" i="2"/>
  <c r="AK211" i="2"/>
  <c r="K196" i="2"/>
  <c r="BK146" i="2"/>
  <c r="BD147" i="2"/>
  <c r="M121" i="2"/>
  <c r="AF196" i="2"/>
  <c r="BM194" i="2"/>
  <c r="H126" i="2"/>
  <c r="AB181" i="2"/>
  <c r="AC173" i="2"/>
  <c r="BT136" i="2"/>
  <c r="F165" i="2"/>
  <c r="AG138" i="2"/>
  <c r="CB154" i="2"/>
  <c r="BE151" i="2"/>
  <c r="BS175" i="2"/>
  <c r="CZ197" i="2"/>
  <c r="J215" i="2"/>
  <c r="AF122" i="2"/>
  <c r="BC203" i="2"/>
  <c r="AX151" i="2"/>
  <c r="CO154" i="2"/>
  <c r="AB175" i="2"/>
  <c r="CU154" i="2"/>
  <c r="CW211" i="2"/>
  <c r="B146" i="2"/>
  <c r="CX215" i="2"/>
  <c r="AC135" i="2"/>
  <c r="X159" i="2"/>
  <c r="CO211" i="2"/>
  <c r="E140" i="2"/>
  <c r="CP141" i="2"/>
  <c r="CM145" i="2"/>
  <c r="AN210" i="2"/>
  <c r="BY113" i="2"/>
  <c r="CU175" i="2"/>
  <c r="BS113" i="2"/>
  <c r="BA195" i="2"/>
  <c r="AC161" i="2"/>
  <c r="AJ208" i="2"/>
  <c r="BA157" i="2"/>
  <c r="M189" i="2"/>
  <c r="AT210" i="2"/>
  <c r="BR148" i="2"/>
  <c r="M172" i="2"/>
  <c r="AF136" i="2"/>
  <c r="BZ130" i="2"/>
  <c r="CF139" i="2"/>
  <c r="X128" i="2"/>
  <c r="AQ195" i="2"/>
  <c r="AC197" i="2"/>
  <c r="S216" i="2"/>
  <c r="BR206" i="2"/>
  <c r="CQ188" i="2"/>
  <c r="BH169" i="2"/>
  <c r="N129" i="2"/>
  <c r="AC156" i="2"/>
  <c r="AG125" i="2"/>
  <c r="BT176" i="2"/>
  <c r="L146" i="2"/>
  <c r="D179" i="2"/>
  <c r="AR174" i="2"/>
  <c r="BQ157" i="2"/>
  <c r="CR119" i="2"/>
  <c r="V123" i="2"/>
  <c r="BA200" i="2"/>
  <c r="BG150" i="2"/>
  <c r="BF169" i="2"/>
  <c r="AJ113" i="2"/>
  <c r="BZ119" i="2"/>
  <c r="AF133" i="2"/>
  <c r="CE113" i="2"/>
  <c r="AF174" i="2"/>
  <c r="I193" i="2"/>
  <c r="CC140" i="2"/>
  <c r="BC125" i="2"/>
  <c r="N186" i="2"/>
  <c r="AY121" i="2"/>
  <c r="X218" i="2"/>
  <c r="E211" i="2"/>
  <c r="F146" i="2"/>
  <c r="BW126" i="2"/>
  <c r="K160" i="2"/>
  <c r="CO194" i="2"/>
  <c r="AA206" i="2"/>
  <c r="CQ166" i="2"/>
  <c r="BL132" i="2"/>
  <c r="AS191" i="2"/>
  <c r="CU181" i="2"/>
  <c r="AX136" i="2"/>
  <c r="L133" i="2"/>
  <c r="N144" i="2"/>
  <c r="BE182" i="2"/>
  <c r="AN203" i="2"/>
  <c r="BU171" i="2"/>
  <c r="E157" i="2"/>
  <c r="AT180" i="2"/>
  <c r="AX218" i="2"/>
  <c r="BS116" i="2"/>
  <c r="F205" i="2"/>
  <c r="D146" i="2"/>
  <c r="CW135" i="2"/>
  <c r="P206" i="2"/>
  <c r="AM135" i="2"/>
  <c r="AL163" i="2"/>
  <c r="BD113" i="2"/>
  <c r="CA205" i="2"/>
  <c r="CZ114" i="2"/>
  <c r="CC133" i="2"/>
  <c r="CR198" i="2"/>
  <c r="T185" i="2"/>
  <c r="AP169" i="2"/>
  <c r="CL167" i="2"/>
  <c r="BY209" i="2"/>
  <c r="BH148" i="2"/>
  <c r="CX167" i="2"/>
  <c r="AC211" i="2"/>
  <c r="CE159" i="2"/>
  <c r="BO134" i="2"/>
  <c r="BZ146" i="2"/>
  <c r="L196" i="2"/>
  <c r="CR137" i="2"/>
  <c r="CZ158" i="2"/>
  <c r="BV115" i="2"/>
  <c r="AT181" i="2"/>
  <c r="BO128" i="2"/>
  <c r="BF185" i="2"/>
  <c r="Q201" i="2"/>
  <c r="AU175" i="2"/>
  <c r="CC118" i="2"/>
  <c r="G168" i="2"/>
  <c r="BD128" i="2"/>
  <c r="V150" i="2"/>
  <c r="BV153" i="2"/>
  <c r="CP117" i="2"/>
  <c r="DB159" i="2"/>
  <c r="CJ122" i="2"/>
  <c r="CV115" i="2"/>
  <c r="AI195" i="2"/>
  <c r="BE119" i="2"/>
  <c r="F124" i="2"/>
  <c r="BV133" i="2"/>
  <c r="CU118" i="2"/>
  <c r="DA166" i="2"/>
  <c r="L157" i="2"/>
  <c r="BP161" i="2"/>
  <c r="AK119" i="2"/>
  <c r="CW199" i="2"/>
  <c r="F143" i="2"/>
  <c r="AG129" i="2"/>
  <c r="CV123" i="2"/>
  <c r="BC120" i="2"/>
  <c r="AR134" i="2"/>
  <c r="CE177" i="2"/>
  <c r="BG153" i="2"/>
  <c r="BM120" i="2"/>
  <c r="DC216" i="2"/>
  <c r="CW175" i="2"/>
  <c r="E199" i="2"/>
  <c r="R202" i="2"/>
  <c r="BT204" i="2"/>
  <c r="BI140" i="2"/>
  <c r="AS195" i="2"/>
  <c r="AE145" i="2"/>
  <c r="BU208" i="2"/>
  <c r="BP189" i="2"/>
  <c r="BE140" i="2"/>
  <c r="AV145" i="2"/>
  <c r="CY134" i="2"/>
  <c r="CN159" i="2"/>
  <c r="BE216" i="2"/>
  <c r="CF117" i="2"/>
  <c r="V149" i="2"/>
  <c r="AK137" i="2"/>
  <c r="Z151" i="2"/>
  <c r="P165" i="2"/>
  <c r="BN126" i="2"/>
  <c r="BR194" i="2"/>
  <c r="X132" i="2"/>
  <c r="H144" i="2"/>
  <c r="Y161" i="2"/>
  <c r="BP166" i="2"/>
  <c r="CD136" i="2"/>
  <c r="DC197" i="2"/>
  <c r="BM198" i="2"/>
  <c r="AI181" i="2"/>
  <c r="Y158" i="2"/>
  <c r="BG212" i="2"/>
  <c r="AV182" i="2"/>
  <c r="Q212" i="2"/>
  <c r="AY187" i="2"/>
  <c r="CB165" i="2"/>
  <c r="BJ181" i="2"/>
  <c r="AM186" i="2"/>
  <c r="CH114" i="2"/>
  <c r="K145" i="2"/>
  <c r="Z113" i="2"/>
  <c r="AN218" i="2"/>
  <c r="AH151" i="2"/>
  <c r="CS174" i="2"/>
  <c r="BY163" i="2"/>
  <c r="AV174" i="2"/>
  <c r="AM210" i="2"/>
  <c r="AD154" i="2"/>
  <c r="BD135" i="2"/>
  <c r="V116" i="2"/>
  <c r="CK194" i="2"/>
  <c r="F122" i="2"/>
  <c r="CF123" i="2"/>
  <c r="AS130" i="2"/>
  <c r="G122" i="2"/>
  <c r="Q172" i="2"/>
  <c r="CJ201" i="2"/>
  <c r="BV151" i="2"/>
  <c r="B208" i="2"/>
  <c r="Y149" i="2"/>
  <c r="BP146" i="2"/>
  <c r="AG114" i="2"/>
  <c r="BQ166" i="2"/>
  <c r="AD199" i="2"/>
  <c r="AJ180" i="2"/>
  <c r="D198" i="2"/>
  <c r="CJ114" i="2"/>
  <c r="O139" i="2"/>
  <c r="AK167" i="2"/>
  <c r="I169" i="2"/>
  <c r="BD180" i="2"/>
  <c r="BO216" i="2"/>
  <c r="F141" i="2"/>
  <c r="H114" i="2"/>
  <c r="BO213" i="2"/>
  <c r="BU206" i="2"/>
  <c r="AW122" i="2"/>
  <c r="CS119" i="2"/>
  <c r="AD131" i="2"/>
  <c r="AQ150" i="2"/>
  <c r="BJ172" i="2"/>
  <c r="R172" i="2"/>
  <c r="BT144" i="2"/>
  <c r="T157" i="2"/>
  <c r="AX160" i="2"/>
  <c r="BJ158" i="2"/>
  <c r="CD216" i="2"/>
  <c r="Z183" i="2"/>
  <c r="CN149" i="2"/>
  <c r="Z182" i="2"/>
  <c r="BV196" i="2"/>
  <c r="CQ135" i="2"/>
  <c r="BN194" i="2"/>
  <c r="BP131" i="2"/>
  <c r="BN170" i="2"/>
  <c r="AD138" i="2"/>
  <c r="E121" i="2"/>
  <c r="AP209" i="2"/>
  <c r="BR118" i="2"/>
  <c r="BP117" i="2"/>
  <c r="S121" i="2"/>
  <c r="DC187" i="2"/>
  <c r="BX192" i="2"/>
  <c r="Y175" i="2"/>
  <c r="N141" i="2"/>
  <c r="AE146" i="2"/>
  <c r="CT193" i="2"/>
  <c r="CW200" i="2"/>
  <c r="BS161" i="2"/>
  <c r="AL174" i="2"/>
  <c r="BN151" i="2"/>
  <c r="Z172" i="2"/>
  <c r="X192" i="2"/>
  <c r="U140" i="2"/>
  <c r="AL172" i="2"/>
  <c r="BA187" i="2"/>
  <c r="CN187" i="2"/>
  <c r="CM182" i="2"/>
  <c r="R145" i="2"/>
  <c r="CL174" i="2"/>
  <c r="U129" i="2"/>
  <c r="AZ184" i="2"/>
  <c r="AC166" i="2"/>
  <c r="BU131" i="2"/>
  <c r="BA142" i="2"/>
  <c r="CN179" i="2"/>
  <c r="AU191" i="2"/>
  <c r="CI199" i="2"/>
  <c r="O138" i="2"/>
  <c r="BC133" i="2"/>
  <c r="AC114" i="2"/>
  <c r="BM217" i="2"/>
  <c r="BS153" i="2"/>
  <c r="BB177" i="2"/>
  <c r="J206" i="2"/>
  <c r="P148" i="2"/>
  <c r="CG201" i="2"/>
  <c r="AZ150" i="2"/>
  <c r="F133" i="2"/>
  <c r="AO192" i="2"/>
  <c r="BX165" i="2"/>
  <c r="CE170" i="2"/>
  <c r="AH217" i="2"/>
  <c r="G176" i="2"/>
  <c r="AT187" i="2"/>
  <c r="AS210" i="2"/>
  <c r="BH193" i="2"/>
  <c r="CS125" i="2"/>
  <c r="F212" i="2"/>
  <c r="AP156" i="2"/>
  <c r="AI162" i="2"/>
  <c r="BR137" i="2"/>
  <c r="U126" i="2"/>
  <c r="CA162" i="2"/>
  <c r="BL115" i="2"/>
  <c r="BL180" i="2"/>
  <c r="BQ114" i="2"/>
  <c r="AM147" i="2"/>
  <c r="AX191" i="2"/>
  <c r="AE131" i="2"/>
  <c r="CT203" i="2"/>
  <c r="BH178" i="2"/>
  <c r="U162" i="2"/>
  <c r="CH206" i="2"/>
  <c r="BN142" i="2"/>
  <c r="CL119" i="2"/>
  <c r="N172" i="2"/>
  <c r="AZ160" i="2"/>
  <c r="CI178" i="2"/>
  <c r="E122" i="2"/>
  <c r="BT162" i="2"/>
  <c r="K161" i="2"/>
  <c r="CW143" i="2"/>
  <c r="AS186" i="2"/>
  <c r="AP163" i="2"/>
  <c r="AY146" i="2"/>
  <c r="CU168" i="2"/>
  <c r="T193" i="2"/>
  <c r="E125" i="2"/>
  <c r="AL113" i="2"/>
  <c r="BB189" i="2"/>
  <c r="J182" i="2"/>
  <c r="N207" i="2"/>
  <c r="BQ167" i="2"/>
  <c r="AY159" i="2"/>
  <c r="AV117" i="2"/>
  <c r="CQ116" i="2"/>
  <c r="BW176" i="2"/>
  <c r="CY177" i="2"/>
  <c r="U148" i="2"/>
  <c r="BB127" i="2"/>
  <c r="BL120" i="2"/>
  <c r="W195" i="2"/>
  <c r="AR120" i="2"/>
  <c r="CF216" i="2"/>
  <c r="C127" i="2"/>
  <c r="CJ204" i="2"/>
  <c r="V138" i="2"/>
  <c r="AY147" i="2"/>
  <c r="CE165" i="2"/>
  <c r="CO153" i="2"/>
  <c r="T146" i="2"/>
  <c r="F118" i="2"/>
  <c r="CV151" i="2"/>
  <c r="M170" i="2"/>
  <c r="CJ205" i="2"/>
  <c r="BE128" i="2"/>
  <c r="AK212" i="2"/>
  <c r="BO139" i="2"/>
  <c r="AZ186" i="2"/>
  <c r="BZ144" i="2"/>
  <c r="BR164" i="2"/>
  <c r="V128" i="2"/>
  <c r="D162" i="2"/>
  <c r="AL117" i="2"/>
  <c r="CV139" i="2"/>
  <c r="AJ171" i="2"/>
  <c r="AS142" i="2"/>
  <c r="I119" i="2"/>
  <c r="AY168" i="2"/>
  <c r="CW139" i="2"/>
  <c r="D202" i="2"/>
  <c r="B128" i="2"/>
  <c r="BZ191" i="2"/>
  <c r="BO199" i="2"/>
  <c r="R162" i="2"/>
  <c r="AK165" i="2"/>
  <c r="S128" i="2"/>
  <c r="CL132" i="2"/>
  <c r="BT160" i="2"/>
  <c r="AW154" i="2"/>
  <c r="CO185" i="2"/>
  <c r="CF171" i="2"/>
  <c r="AL120" i="2"/>
  <c r="CX126" i="2"/>
  <c r="BW189" i="2"/>
  <c r="AB187" i="2"/>
  <c r="BK180" i="2"/>
  <c r="CL149" i="2"/>
  <c r="AM198" i="2"/>
  <c r="CK207" i="2"/>
  <c r="CQ153" i="2"/>
  <c r="G121" i="2"/>
  <c r="CS144" i="2"/>
  <c r="D152" i="2"/>
  <c r="CJ197" i="2"/>
  <c r="P162" i="2"/>
  <c r="AJ155" i="2"/>
  <c r="AT139" i="2"/>
  <c r="BI141" i="2"/>
  <c r="AZ181" i="2"/>
  <c r="BU218" i="2"/>
  <c r="BU201" i="2"/>
  <c r="CD146" i="2"/>
  <c r="CS175" i="2"/>
  <c r="CY140" i="2"/>
  <c r="BI166" i="2"/>
  <c r="D140" i="2"/>
  <c r="CS152" i="2"/>
  <c r="AJ140" i="2"/>
  <c r="AL198" i="2"/>
  <c r="AG208" i="2"/>
  <c r="BO161" i="2"/>
  <c r="AX142" i="2"/>
  <c r="CL202" i="2"/>
  <c r="N136" i="2"/>
  <c r="AL207" i="2"/>
  <c r="CY171" i="2"/>
  <c r="AB193" i="2"/>
  <c r="CF137" i="2"/>
  <c r="O167" i="2"/>
  <c r="BH129" i="2"/>
  <c r="CF162" i="2"/>
  <c r="CG144" i="2"/>
  <c r="W153" i="2"/>
  <c r="BV126" i="2"/>
  <c r="AY181" i="2"/>
  <c r="BE113" i="2"/>
  <c r="BZ189" i="2"/>
  <c r="AY163" i="2"/>
  <c r="BB187" i="2"/>
  <c r="AX172" i="2"/>
  <c r="CI137" i="2"/>
  <c r="CW151" i="2"/>
  <c r="BT210" i="2"/>
  <c r="AA182" i="2"/>
  <c r="AN208" i="2"/>
  <c r="CD128" i="2"/>
  <c r="AL121" i="2"/>
  <c r="AF156" i="2"/>
  <c r="S191" i="2"/>
  <c r="CN117" i="2"/>
  <c r="BW180" i="2"/>
  <c r="B116" i="2"/>
  <c r="J158" i="2"/>
  <c r="AP144" i="2"/>
  <c r="Q213" i="2"/>
  <c r="J198" i="2"/>
  <c r="S197" i="2"/>
  <c r="CP118" i="2"/>
  <c r="M201" i="2"/>
  <c r="AK160" i="2"/>
  <c r="BH170" i="2"/>
  <c r="CU217" i="2"/>
  <c r="CB129" i="2"/>
  <c r="BN201" i="2"/>
  <c r="BO203" i="2"/>
  <c r="AG137" i="2"/>
  <c r="AP205" i="2"/>
  <c r="AC169" i="2"/>
  <c r="BT135" i="2"/>
  <c r="AM150" i="2"/>
  <c r="CM184" i="2"/>
  <c r="L170" i="2"/>
  <c r="C189" i="2"/>
  <c r="BI113" i="2"/>
  <c r="AS127" i="2"/>
  <c r="CG150" i="2"/>
  <c r="R125" i="2"/>
  <c r="BR217" i="2"/>
  <c r="BC161" i="2"/>
  <c r="BX163" i="2"/>
  <c r="S144" i="2"/>
  <c r="BL173" i="2"/>
  <c r="AN120" i="2"/>
  <c r="AY186" i="2"/>
  <c r="E160" i="2"/>
  <c r="BS162" i="2"/>
  <c r="CD133" i="2"/>
  <c r="AQ127" i="2"/>
  <c r="CW127" i="2"/>
  <c r="AP167" i="2"/>
  <c r="AP153" i="2"/>
  <c r="AB178" i="2"/>
  <c r="AW172" i="2"/>
  <c r="CJ190" i="2"/>
  <c r="CA143" i="2"/>
  <c r="AW168" i="2"/>
  <c r="BU205" i="2"/>
  <c r="CB158" i="2"/>
  <c r="CH214" i="2"/>
  <c r="E193" i="2"/>
  <c r="BL160" i="2"/>
  <c r="CQ145" i="2"/>
  <c r="AX180" i="2"/>
  <c r="CM174" i="2"/>
  <c r="BL218" i="2"/>
  <c r="BK160" i="2"/>
  <c r="CU143" i="2"/>
  <c r="BY196" i="2"/>
  <c r="CP160" i="2"/>
  <c r="AM130" i="2"/>
  <c r="BZ175" i="2"/>
  <c r="D211" i="2"/>
  <c r="AW210" i="2"/>
  <c r="CF208" i="2"/>
  <c r="CS140" i="2"/>
  <c r="D173" i="2"/>
  <c r="CS117" i="2"/>
  <c r="BQ146" i="2"/>
  <c r="BG140" i="2"/>
  <c r="BJ212" i="2"/>
  <c r="E182" i="2"/>
  <c r="AJ181" i="2"/>
  <c r="BV155" i="2"/>
  <c r="M171" i="2"/>
  <c r="BH157" i="2"/>
  <c r="BG163" i="2"/>
  <c r="R218" i="2"/>
  <c r="D201" i="2"/>
  <c r="X182" i="2"/>
  <c r="CX179" i="2"/>
  <c r="AV172" i="2"/>
  <c r="AN185" i="2"/>
  <c r="AD159" i="2"/>
  <c r="CP127" i="2"/>
  <c r="G182" i="2"/>
  <c r="CT140" i="2"/>
  <c r="CU119" i="2"/>
  <c r="CA155" i="2"/>
  <c r="CT168" i="2"/>
  <c r="CQ152" i="2"/>
  <c r="BC146" i="2"/>
  <c r="V175" i="2"/>
  <c r="AL115" i="2"/>
  <c r="Q129" i="2"/>
  <c r="M192" i="2"/>
  <c r="CD114" i="2"/>
  <c r="BC171" i="2"/>
  <c r="K218" i="2"/>
  <c r="CX166" i="2"/>
  <c r="S166" i="2"/>
  <c r="I177" i="2"/>
  <c r="CA207" i="2"/>
  <c r="BQ116" i="2"/>
  <c r="V177" i="2"/>
  <c r="AA210" i="2"/>
  <c r="B160" i="2"/>
  <c r="AK157" i="2"/>
  <c r="X155" i="2"/>
  <c r="CS153" i="2"/>
  <c r="CB159" i="2"/>
  <c r="BS203" i="2"/>
  <c r="V216" i="2"/>
  <c r="AN125" i="2"/>
  <c r="T125" i="2"/>
  <c r="DB199" i="2"/>
  <c r="BS177" i="2"/>
  <c r="Q160" i="2"/>
  <c r="AQ208" i="2"/>
  <c r="CV149" i="2"/>
  <c r="L195" i="2"/>
  <c r="CQ199" i="2"/>
  <c r="AY191" i="2"/>
  <c r="BF155" i="2"/>
  <c r="BC116" i="2"/>
  <c r="BA115" i="2"/>
  <c r="AI156" i="2"/>
  <c r="CF148" i="2"/>
  <c r="DA186" i="2"/>
  <c r="O173" i="2"/>
  <c r="CG205" i="2"/>
  <c r="AL153" i="2"/>
  <c r="V162" i="2"/>
  <c r="AK169" i="2"/>
  <c r="AZ215" i="2"/>
  <c r="K131" i="2"/>
  <c r="AR150" i="2"/>
  <c r="AG218" i="2"/>
  <c r="AI175" i="2"/>
  <c r="B182" i="2"/>
  <c r="CW202" i="2"/>
  <c r="AU137" i="2"/>
  <c r="BB116" i="2"/>
  <c r="AH118" i="2"/>
  <c r="S176" i="2"/>
  <c r="BK175" i="2"/>
  <c r="CH136" i="2"/>
  <c r="CE174" i="2"/>
  <c r="DB165" i="2"/>
  <c r="T188" i="2"/>
  <c r="CI213" i="2"/>
  <c r="CJ182" i="2"/>
  <c r="AO195" i="2"/>
  <c r="AU211" i="2"/>
  <c r="T156" i="2"/>
  <c r="AP117" i="2"/>
  <c r="AD129" i="2"/>
  <c r="AZ173" i="2"/>
  <c r="AM145" i="2"/>
  <c r="DA191" i="2"/>
  <c r="BL168" i="2"/>
  <c r="X217" i="2"/>
  <c r="BI155" i="2"/>
  <c r="AN138" i="2"/>
  <c r="CD178" i="2"/>
  <c r="AO167" i="2"/>
  <c r="AO165" i="2"/>
  <c r="AF204" i="2"/>
  <c r="E168" i="2"/>
  <c r="K194" i="2"/>
  <c r="AL146" i="2"/>
  <c r="M123" i="2"/>
  <c r="AK121" i="2"/>
  <c r="V178" i="2"/>
  <c r="AK187" i="2"/>
  <c r="CJ171" i="2"/>
  <c r="AP148" i="2"/>
  <c r="CD180" i="2"/>
  <c r="P205" i="2"/>
  <c r="CQ154" i="2"/>
  <c r="AV187" i="2"/>
  <c r="F138" i="2"/>
  <c r="E172" i="2"/>
  <c r="L143" i="2"/>
  <c r="O182" i="2"/>
  <c r="U127" i="2"/>
  <c r="C152" i="2"/>
  <c r="F161" i="2"/>
  <c r="AN198" i="2"/>
  <c r="DB166" i="2"/>
  <c r="CH154" i="2"/>
  <c r="CL212" i="2"/>
  <c r="BX217" i="2"/>
  <c r="CG175" i="2"/>
  <c r="BH147" i="2"/>
  <c r="BA192" i="2"/>
  <c r="AR185" i="2"/>
  <c r="BB185" i="2"/>
  <c r="CM118" i="2"/>
  <c r="AI196" i="2"/>
  <c r="CC173" i="2"/>
  <c r="BX198" i="2"/>
  <c r="CQ184" i="2"/>
  <c r="AB121" i="2"/>
  <c r="S206" i="2"/>
  <c r="D214" i="2"/>
  <c r="CS139" i="2"/>
  <c r="AP141" i="2"/>
  <c r="BD145" i="2"/>
  <c r="CM203" i="2"/>
  <c r="AP203" i="2"/>
  <c r="CQ157" i="2"/>
  <c r="CU140" i="2"/>
  <c r="AX156" i="2"/>
  <c r="E133" i="2"/>
  <c r="AF192" i="2"/>
  <c r="CT155" i="2"/>
  <c r="CS123" i="2"/>
  <c r="DC117" i="2"/>
  <c r="AG128" i="2"/>
  <c r="CU203" i="2"/>
  <c r="BH115" i="2"/>
  <c r="CN181" i="2"/>
  <c r="BJ162" i="2"/>
  <c r="BV129" i="2"/>
  <c r="AZ145" i="2"/>
  <c r="AD173" i="2"/>
  <c r="CZ182" i="2"/>
  <c r="CB125" i="2"/>
  <c r="BX138" i="2"/>
  <c r="AR205" i="2"/>
  <c r="L174" i="2"/>
  <c r="CN138" i="2"/>
  <c r="AH178" i="2"/>
  <c r="C170" i="2"/>
  <c r="CC162" i="2"/>
  <c r="BR200" i="2"/>
  <c r="E218" i="2"/>
  <c r="E176" i="2"/>
  <c r="AY117" i="2"/>
  <c r="CB217" i="2"/>
  <c r="CP216" i="2"/>
  <c r="AV192" i="2"/>
  <c r="CE180" i="2"/>
  <c r="AC152" i="2"/>
  <c r="CE125" i="2"/>
  <c r="F201" i="2"/>
  <c r="J161" i="2"/>
  <c r="O204" i="2"/>
  <c r="CH147" i="2"/>
  <c r="CN178" i="2"/>
  <c r="AV132" i="2"/>
  <c r="CY120" i="2"/>
  <c r="BT123" i="2"/>
  <c r="CN194" i="2"/>
  <c r="AM183" i="2"/>
  <c r="CB167" i="2"/>
  <c r="AI117" i="2"/>
  <c r="AQ180" i="2"/>
  <c r="I132" i="2"/>
  <c r="CI160" i="2"/>
  <c r="BA211" i="2"/>
  <c r="BK202" i="2"/>
  <c r="CU183" i="2"/>
  <c r="CQ144" i="2"/>
  <c r="W192" i="2"/>
  <c r="AE192" i="2"/>
  <c r="AE213" i="2"/>
  <c r="T160" i="2"/>
  <c r="BY123" i="2"/>
  <c r="BT208" i="2"/>
  <c r="AC209" i="2"/>
  <c r="T189" i="2"/>
  <c r="CX209" i="2"/>
  <c r="AO155" i="2"/>
  <c r="Q151" i="2"/>
  <c r="BP152" i="2"/>
  <c r="AU139" i="2"/>
  <c r="S173" i="2"/>
  <c r="CE198" i="2"/>
  <c r="CX197" i="2"/>
  <c r="U179" i="2"/>
  <c r="AH128" i="2"/>
  <c r="CI211" i="2"/>
  <c r="P181" i="2"/>
  <c r="V183" i="2"/>
  <c r="BK134" i="2"/>
  <c r="AR126" i="2"/>
  <c r="BH137" i="2"/>
  <c r="AZ200" i="2"/>
  <c r="DA181" i="2"/>
  <c r="N184" i="2"/>
  <c r="AT172" i="2"/>
  <c r="BB216" i="2"/>
  <c r="CB207" i="2"/>
  <c r="AW149" i="2"/>
  <c r="AC177" i="2"/>
  <c r="CY199" i="2"/>
  <c r="CB179" i="2"/>
  <c r="CJ154" i="2"/>
  <c r="AD115" i="2"/>
  <c r="I117" i="2"/>
  <c r="Q192" i="2"/>
  <c r="O165" i="2"/>
  <c r="AI130" i="2"/>
  <c r="BE191" i="2"/>
  <c r="AB162" i="2"/>
  <c r="BN218" i="2"/>
  <c r="CV166" i="2"/>
  <c r="CK132" i="2"/>
  <c r="O193" i="2"/>
  <c r="CY169" i="2"/>
  <c r="CK114" i="2"/>
  <c r="N176" i="2"/>
  <c r="CQ207" i="2"/>
  <c r="CC130" i="2"/>
  <c r="CZ176" i="2"/>
  <c r="AQ179" i="2"/>
  <c r="BM196" i="2"/>
  <c r="BO159" i="2"/>
  <c r="CO213" i="2"/>
  <c r="G177" i="2"/>
  <c r="AU180" i="2"/>
  <c r="BA178" i="2"/>
  <c r="BX148" i="2"/>
  <c r="R132" i="2"/>
  <c r="BA204" i="2"/>
  <c r="CM143" i="2"/>
  <c r="CT207" i="2"/>
  <c r="BP156" i="2"/>
  <c r="CD152" i="2"/>
  <c r="CG181" i="2"/>
  <c r="BZ145" i="2"/>
  <c r="M163" i="2"/>
  <c r="AS120" i="2"/>
  <c r="BK178" i="2"/>
  <c r="AL142" i="2"/>
  <c r="CE183" i="2"/>
  <c r="CK152" i="2"/>
  <c r="AL205" i="2"/>
  <c r="Z175" i="2"/>
  <c r="R198" i="2"/>
  <c r="K124" i="2"/>
  <c r="DC199" i="2"/>
  <c r="CH159" i="2"/>
  <c r="BA132" i="2"/>
  <c r="J113" i="2"/>
  <c r="BS155" i="2"/>
  <c r="AY179" i="2"/>
  <c r="CU141" i="2"/>
  <c r="CT189" i="2"/>
  <c r="BY178" i="2"/>
  <c r="CN153" i="2"/>
  <c r="AT138" i="2"/>
  <c r="F157" i="2"/>
  <c r="CY203" i="2"/>
  <c r="BO192" i="2"/>
  <c r="CX127" i="2"/>
  <c r="CR164" i="2"/>
  <c r="CC211" i="2"/>
  <c r="CB176" i="2"/>
  <c r="DB120" i="2"/>
  <c r="BQ145" i="2"/>
  <c r="CS206" i="2"/>
  <c r="Z145" i="2"/>
  <c r="N216" i="2"/>
  <c r="D189" i="2"/>
  <c r="S196" i="2"/>
  <c r="CH117" i="2"/>
  <c r="CS156" i="2"/>
  <c r="D216" i="2"/>
  <c r="AN130" i="2"/>
  <c r="BU193" i="2"/>
  <c r="CT146" i="2"/>
  <c r="BW195" i="2"/>
  <c r="BS114" i="2"/>
  <c r="CK215" i="2"/>
  <c r="L173" i="2"/>
  <c r="V200" i="2"/>
  <c r="CD199" i="2"/>
  <c r="CK202" i="2"/>
  <c r="CF134" i="2"/>
  <c r="Z178" i="2"/>
  <c r="AY208" i="2"/>
  <c r="CK210" i="2"/>
  <c r="CF173" i="2"/>
  <c r="DB218" i="2"/>
  <c r="X148" i="2"/>
  <c r="CF133" i="2"/>
  <c r="W120" i="2"/>
  <c r="CX205" i="2"/>
  <c r="V206" i="2"/>
  <c r="CQ150" i="2"/>
  <c r="H212" i="2"/>
  <c r="CN201" i="2"/>
  <c r="BS168" i="2"/>
  <c r="P113" i="2"/>
  <c r="O201" i="2"/>
  <c r="BG146" i="2"/>
  <c r="BR182" i="2"/>
  <c r="DA123" i="2"/>
  <c r="AR190" i="2"/>
  <c r="O188" i="2"/>
  <c r="AH133" i="2"/>
  <c r="BB197" i="2"/>
  <c r="C204" i="2"/>
  <c r="BU182" i="2"/>
  <c r="BN167" i="2"/>
  <c r="BP144" i="2"/>
  <c r="P169" i="2"/>
  <c r="CI166" i="2"/>
  <c r="AK155" i="2"/>
  <c r="AF117" i="2"/>
  <c r="E169" i="2"/>
  <c r="BL130" i="2"/>
  <c r="E130" i="2"/>
  <c r="CD156" i="2"/>
  <c r="BD192" i="2"/>
  <c r="BQ203" i="2"/>
  <c r="AB170" i="2"/>
  <c r="H181" i="2"/>
  <c r="CJ180" i="2"/>
  <c r="BD172" i="2"/>
  <c r="BM139" i="2"/>
  <c r="K149" i="2"/>
  <c r="Y126" i="2"/>
  <c r="AB117" i="2"/>
  <c r="AU135" i="2"/>
  <c r="AR133" i="2"/>
  <c r="AE161" i="2"/>
  <c r="CD200" i="2"/>
  <c r="AQ122" i="2"/>
  <c r="AU150" i="2"/>
  <c r="BW128" i="2"/>
  <c r="BJ160" i="2"/>
  <c r="CK218" i="2"/>
  <c r="BR197" i="2"/>
  <c r="BG129" i="2"/>
  <c r="DC132" i="2"/>
  <c r="AX167" i="2"/>
  <c r="CZ205" i="2"/>
  <c r="J191" i="2"/>
  <c r="BE200" i="2"/>
  <c r="G208" i="2"/>
  <c r="CG151" i="2"/>
  <c r="BI148" i="2"/>
  <c r="W127" i="2"/>
  <c r="AS218" i="2"/>
  <c r="CK208" i="2"/>
  <c r="CN146" i="2"/>
  <c r="I179" i="2"/>
  <c r="AM149" i="2"/>
  <c r="BP177" i="2"/>
  <c r="CK158" i="2"/>
  <c r="AI182" i="2"/>
  <c r="AT162" i="2"/>
  <c r="DC166" i="2"/>
  <c r="CH171" i="2"/>
  <c r="AI131" i="2"/>
  <c r="X205" i="2"/>
  <c r="Y188" i="2"/>
  <c r="V118" i="2"/>
  <c r="D208" i="2"/>
  <c r="T124" i="2"/>
  <c r="AI185" i="2"/>
  <c r="CU184" i="2"/>
  <c r="BQ142" i="2"/>
  <c r="BQ214" i="2"/>
  <c r="AO130" i="2"/>
  <c r="BU139" i="2"/>
  <c r="AX178" i="2"/>
  <c r="BG119" i="2"/>
  <c r="BW205" i="2"/>
  <c r="BN204" i="2"/>
  <c r="U120" i="2"/>
  <c r="CB131" i="2"/>
  <c r="BS170" i="2"/>
  <c r="AZ196" i="2"/>
  <c r="BW132" i="2"/>
  <c r="J199" i="2"/>
  <c r="CQ126" i="2"/>
  <c r="J129" i="2"/>
  <c r="BC152" i="2"/>
  <c r="AA191" i="2"/>
  <c r="W121" i="2"/>
  <c r="CH164" i="2"/>
  <c r="J149" i="2"/>
  <c r="BV147" i="2"/>
  <c r="BV124" i="2"/>
  <c r="P122" i="2"/>
  <c r="BF134" i="2"/>
  <c r="V218" i="2"/>
  <c r="CO159" i="2"/>
  <c r="P152" i="2"/>
  <c r="DC186" i="2"/>
  <c r="AR165" i="2"/>
  <c r="CD121" i="2"/>
  <c r="N203" i="2"/>
  <c r="H178" i="2"/>
  <c r="CI168" i="2"/>
  <c r="W148" i="2"/>
  <c r="CO140" i="2"/>
  <c r="AZ191" i="2"/>
  <c r="S162" i="2"/>
  <c r="BA177" i="2"/>
  <c r="CF192" i="2"/>
  <c r="CZ206" i="2"/>
  <c r="AT154" i="2"/>
  <c r="AB206" i="2"/>
  <c r="S115" i="2"/>
  <c r="AQ157" i="2"/>
  <c r="AU188" i="2"/>
  <c r="CN114" i="2"/>
  <c r="Q206" i="2"/>
  <c r="CH130" i="2"/>
  <c r="BQ159" i="2"/>
  <c r="L132" i="2"/>
  <c r="V176" i="2"/>
  <c r="CN164" i="2"/>
  <c r="R139" i="2"/>
  <c r="S167" i="2"/>
  <c r="BI180" i="2"/>
  <c r="CL156" i="2"/>
  <c r="CW180" i="2"/>
  <c r="D178" i="2"/>
  <c r="BH217" i="2"/>
  <c r="DA148" i="2"/>
  <c r="AC195" i="2"/>
  <c r="BP134" i="2"/>
  <c r="CW141" i="2"/>
  <c r="BN175" i="2"/>
  <c r="K211" i="2"/>
  <c r="O169" i="2"/>
  <c r="AX198" i="2"/>
  <c r="BA162" i="2"/>
  <c r="Q177" i="2"/>
  <c r="Z174" i="2"/>
  <c r="CM119" i="2"/>
  <c r="AN177" i="2"/>
  <c r="BJ203" i="2"/>
  <c r="BE214" i="2"/>
  <c r="H195" i="2"/>
  <c r="J137" i="2"/>
  <c r="BN209" i="2"/>
  <c r="AD187" i="2"/>
  <c r="CH201" i="2"/>
  <c r="AT217" i="2"/>
  <c r="CI200" i="2"/>
  <c r="BM211" i="2"/>
  <c r="BD149" i="2"/>
  <c r="AG193" i="2"/>
  <c r="CV150" i="2"/>
  <c r="CL113" i="2"/>
  <c r="DC155" i="2"/>
  <c r="CS159" i="2"/>
  <c r="DC192" i="2"/>
  <c r="BS184" i="2"/>
  <c r="F207" i="2"/>
  <c r="CL175" i="2"/>
  <c r="BR181" i="2"/>
  <c r="X151" i="2"/>
  <c r="C193" i="2"/>
  <c r="CL120" i="2"/>
  <c r="CG128" i="2"/>
  <c r="CX150" i="2"/>
  <c r="CU142" i="2"/>
  <c r="AA175" i="2"/>
  <c r="CK126" i="2"/>
  <c r="I158" i="2"/>
  <c r="CK128" i="2"/>
  <c r="AC200" i="2"/>
  <c r="BF137" i="2"/>
  <c r="AG131" i="2"/>
  <c r="CO215" i="2"/>
  <c r="AA208" i="2"/>
  <c r="AY161" i="2"/>
  <c r="BV202" i="2"/>
  <c r="CO188" i="2"/>
  <c r="CL178" i="2"/>
  <c r="BW169" i="2"/>
  <c r="AC175" i="2"/>
  <c r="BF216" i="2"/>
  <c r="CF172" i="2"/>
  <c r="J167" i="2"/>
  <c r="BA181" i="2"/>
  <c r="AQ169" i="2"/>
  <c r="BN210" i="2"/>
  <c r="BC201" i="2"/>
  <c r="N155" i="2"/>
  <c r="AE174" i="2"/>
  <c r="S154" i="2"/>
  <c r="BS198" i="2"/>
  <c r="DB170" i="2"/>
  <c r="AT207" i="2"/>
  <c r="L193" i="2"/>
  <c r="L176" i="2"/>
  <c r="BI158" i="2"/>
  <c r="BT115" i="2"/>
  <c r="BG181" i="2"/>
  <c r="M122" i="2"/>
  <c r="E128" i="2"/>
  <c r="AB205" i="2"/>
  <c r="CH152" i="2"/>
  <c r="CF157" i="2"/>
  <c r="CX181" i="2"/>
  <c r="V143" i="2"/>
  <c r="R117" i="2"/>
  <c r="AS179" i="2"/>
  <c r="CE154" i="2"/>
  <c r="AR153" i="2"/>
  <c r="M167" i="2"/>
  <c r="AP127" i="2"/>
  <c r="Q159" i="2"/>
  <c r="CF211" i="2"/>
  <c r="BK185" i="2"/>
  <c r="R152" i="2"/>
  <c r="AR119" i="2"/>
  <c r="CC128" i="2"/>
  <c r="CE189" i="2"/>
  <c r="E181" i="2"/>
  <c r="DB140" i="2"/>
  <c r="M216" i="2"/>
  <c r="AS181" i="2"/>
  <c r="AH197" i="2"/>
  <c r="BL116" i="2"/>
  <c r="AN168" i="2"/>
  <c r="CC134" i="2"/>
  <c r="W196" i="2"/>
  <c r="AP176" i="2"/>
  <c r="DB171" i="2"/>
  <c r="CH172" i="2"/>
  <c r="BP205" i="2"/>
  <c r="H152" i="2"/>
  <c r="BP210" i="2"/>
  <c r="C165" i="2"/>
  <c r="CN197" i="2"/>
  <c r="BC214" i="2"/>
  <c r="H137" i="2"/>
  <c r="BR161" i="2"/>
  <c r="AL148" i="2"/>
  <c r="CB152" i="2"/>
  <c r="AS157" i="2"/>
  <c r="CB151" i="2"/>
  <c r="CP123" i="2"/>
  <c r="CX163" i="2"/>
  <c r="X120" i="2"/>
  <c r="AN194" i="2"/>
  <c r="CR208" i="2"/>
  <c r="CG173" i="2"/>
  <c r="AU129" i="2"/>
  <c r="AF207" i="2"/>
  <c r="BY143" i="2"/>
  <c r="CX206" i="2"/>
  <c r="CO202" i="2"/>
  <c r="CY139" i="2"/>
  <c r="CG172" i="2"/>
  <c r="BU161" i="2"/>
  <c r="BT168" i="2"/>
  <c r="BY184" i="2"/>
  <c r="S137" i="2"/>
  <c r="AH209" i="2"/>
  <c r="AO123" i="2"/>
  <c r="BJ129" i="2"/>
  <c r="CQ131" i="2"/>
  <c r="CL207" i="2"/>
  <c r="CK178" i="2"/>
  <c r="R161" i="2"/>
  <c r="CD174" i="2"/>
  <c r="R201" i="2"/>
  <c r="U151" i="2"/>
  <c r="M195" i="2"/>
  <c r="CB143" i="2"/>
  <c r="P137" i="2"/>
  <c r="CG185" i="2"/>
  <c r="BF148" i="2"/>
  <c r="C141" i="2"/>
  <c r="AW113" i="2"/>
  <c r="BR136" i="2"/>
  <c r="AR175" i="2"/>
  <c r="F120" i="2"/>
  <c r="DC215" i="2"/>
  <c r="B142" i="2"/>
  <c r="CO204" i="2"/>
  <c r="BC207" i="2"/>
  <c r="R128" i="2"/>
  <c r="BT133" i="2"/>
  <c r="AS132" i="2"/>
  <c r="CH137" i="2"/>
  <c r="AJ150" i="2"/>
  <c r="AC210" i="2"/>
  <c r="CC139" i="2"/>
  <c r="BN162" i="2"/>
  <c r="L147" i="2"/>
  <c r="X130" i="2"/>
  <c r="BP169" i="2"/>
  <c r="G190" i="2"/>
  <c r="AE178" i="2"/>
  <c r="O126" i="2"/>
  <c r="CD175" i="2"/>
  <c r="T144" i="2"/>
  <c r="S188" i="2"/>
  <c r="I124" i="2"/>
  <c r="CB150" i="2"/>
  <c r="CA209" i="2"/>
  <c r="N132" i="2"/>
  <c r="CO118" i="2"/>
  <c r="AU203" i="2"/>
  <c r="AF131" i="2"/>
  <c r="I180" i="2"/>
  <c r="AJ135" i="2"/>
  <c r="BR190" i="2"/>
  <c r="BO147" i="2"/>
  <c r="CT204" i="2"/>
  <c r="N197" i="2"/>
  <c r="AD204" i="2"/>
  <c r="CC189" i="2"/>
  <c r="M175" i="2"/>
  <c r="AQ213" i="2"/>
  <c r="CY132" i="2"/>
  <c r="CG162" i="2"/>
  <c r="CC137" i="2"/>
  <c r="CX171" i="2"/>
  <c r="C158" i="2"/>
  <c r="CL135" i="2"/>
  <c r="H120" i="2"/>
  <c r="T136" i="2"/>
  <c r="DB200" i="2"/>
  <c r="CD122" i="2"/>
  <c r="CI208" i="2"/>
  <c r="Z126" i="2"/>
  <c r="BJ175" i="2"/>
  <c r="CP189" i="2"/>
  <c r="CK217" i="2"/>
  <c r="BA126" i="2"/>
  <c r="AX200" i="2"/>
  <c r="AT125" i="2"/>
  <c r="BE134" i="2"/>
  <c r="AX155" i="2"/>
  <c r="CV170" i="2"/>
  <c r="AK183" i="2"/>
  <c r="CC154" i="2"/>
  <c r="AL132" i="2"/>
  <c r="AF130" i="2"/>
  <c r="CB146" i="2"/>
  <c r="BO201" i="2"/>
  <c r="BV214" i="2"/>
  <c r="CW193" i="2"/>
  <c r="CS214" i="2"/>
  <c r="G157" i="2"/>
  <c r="AR172" i="2"/>
  <c r="AN155" i="2"/>
  <c r="BU216" i="2"/>
  <c r="CR177" i="2"/>
  <c r="BV160" i="2"/>
  <c r="BL161" i="2"/>
  <c r="AO144" i="2"/>
  <c r="CJ133" i="2"/>
  <c r="CS180" i="2"/>
  <c r="BY128" i="2"/>
  <c r="BF120" i="2"/>
  <c r="AU131" i="2"/>
  <c r="BF162" i="2"/>
  <c r="W157" i="2"/>
  <c r="B129" i="2"/>
  <c r="BN116" i="2"/>
  <c r="CJ117" i="2"/>
  <c r="BB182" i="2"/>
  <c r="BN197" i="2"/>
  <c r="CI116" i="2"/>
  <c r="V172" i="2"/>
  <c r="I218" i="2"/>
  <c r="AP214" i="2"/>
  <c r="BS141" i="2"/>
  <c r="AA116" i="2"/>
  <c r="S181" i="2"/>
  <c r="BM161" i="2"/>
  <c r="X145" i="2"/>
  <c r="BT189" i="2"/>
  <c r="AW164" i="2"/>
  <c r="L113" i="2"/>
  <c r="AH142" i="2"/>
  <c r="CW146" i="2"/>
  <c r="CM204" i="2"/>
  <c r="AJ139" i="2"/>
  <c r="J150" i="2"/>
  <c r="X124" i="2"/>
  <c r="AM208" i="2"/>
  <c r="BO172" i="2"/>
  <c r="CI139" i="2"/>
  <c r="BI119" i="2"/>
  <c r="Z205" i="2"/>
  <c r="CD217" i="2"/>
  <c r="CV158" i="2"/>
  <c r="BH153" i="2"/>
  <c r="AQ201" i="2"/>
  <c r="BL193" i="2"/>
  <c r="CB162" i="2"/>
  <c r="CA144" i="2"/>
  <c r="P178" i="2"/>
  <c r="CZ119" i="2"/>
  <c r="J190" i="2"/>
  <c r="AQ156" i="2"/>
  <c r="CB147" i="2"/>
  <c r="AB204" i="2"/>
  <c r="I196" i="2"/>
  <c r="AX197" i="2"/>
  <c r="BT172" i="2"/>
  <c r="M162" i="2"/>
  <c r="B152" i="2"/>
  <c r="S118" i="2"/>
  <c r="X211" i="2"/>
  <c r="BJ122" i="2"/>
  <c r="CJ129" i="2"/>
  <c r="BW210" i="2"/>
  <c r="CP116" i="2"/>
  <c r="AC123" i="2"/>
  <c r="BQ218" i="2"/>
  <c r="CK167" i="2"/>
  <c r="BZ202" i="2"/>
  <c r="J139" i="2"/>
  <c r="BQ192" i="2"/>
  <c r="BI122" i="2"/>
  <c r="U182" i="2"/>
  <c r="T213" i="2"/>
  <c r="AC127" i="2"/>
  <c r="AZ154" i="2"/>
  <c r="X164" i="2"/>
  <c r="E189" i="2"/>
  <c r="U204" i="2"/>
  <c r="T155" i="2"/>
  <c r="U197" i="2"/>
  <c r="CJ124" i="2"/>
  <c r="L178" i="2"/>
  <c r="AL137" i="2"/>
  <c r="DA175" i="2"/>
  <c r="BZ131" i="2"/>
  <c r="DA215" i="2"/>
  <c r="Z214" i="2"/>
  <c r="BN144" i="2"/>
  <c r="CE218" i="2"/>
  <c r="P199" i="2"/>
  <c r="AZ189" i="2"/>
  <c r="BG194" i="2"/>
  <c r="AW162" i="2"/>
  <c r="BD218" i="2"/>
  <c r="CX115" i="2"/>
  <c r="AQ182" i="2"/>
  <c r="BV144" i="2"/>
  <c r="AH202" i="2"/>
  <c r="T176" i="2"/>
  <c r="AS175" i="2"/>
  <c r="Q144" i="2"/>
  <c r="F218" i="2"/>
  <c r="CX202" i="2"/>
  <c r="AS180" i="2"/>
  <c r="AP172" i="2"/>
  <c r="E190" i="2"/>
  <c r="I113" i="2"/>
  <c r="BJ139" i="2"/>
  <c r="CY184" i="2"/>
  <c r="AH159" i="2"/>
  <c r="BF115" i="2"/>
  <c r="AT129" i="2"/>
  <c r="AJ174" i="2"/>
  <c r="K148" i="2"/>
  <c r="CL127" i="2"/>
  <c r="CP210" i="2"/>
  <c r="CA126" i="2"/>
  <c r="Q167" i="2"/>
  <c r="Q190" i="2"/>
  <c r="BO185" i="2"/>
  <c r="G165" i="2"/>
  <c r="B172" i="2"/>
  <c r="BE170" i="2"/>
  <c r="DC116" i="2"/>
  <c r="CD124" i="2"/>
  <c r="CH138" i="2"/>
  <c r="CM134" i="2"/>
  <c r="CW198" i="2"/>
  <c r="K122" i="2"/>
  <c r="CC169" i="2"/>
  <c r="AR206" i="2"/>
  <c r="BF187" i="2"/>
  <c r="T154" i="2"/>
  <c r="C159" i="2"/>
  <c r="AU184" i="2"/>
  <c r="L166" i="2"/>
  <c r="X201" i="2"/>
  <c r="CC164" i="2"/>
  <c r="CZ184" i="2"/>
  <c r="AQ128" i="2"/>
  <c r="BY195" i="2"/>
  <c r="CD166" i="2"/>
  <c r="AN152" i="2"/>
  <c r="BA155" i="2"/>
  <c r="V212" i="2"/>
  <c r="BF156" i="2"/>
  <c r="J141" i="2"/>
  <c r="BB113" i="2"/>
  <c r="AA184" i="2"/>
  <c r="AO193" i="2"/>
  <c r="AQ137" i="2"/>
  <c r="M149" i="2"/>
  <c r="DB163" i="2"/>
  <c r="AZ161" i="2"/>
  <c r="B176" i="2"/>
  <c r="CC215" i="2"/>
  <c r="AD146" i="2"/>
  <c r="H214" i="2"/>
  <c r="BA153" i="2"/>
  <c r="CO114" i="2"/>
  <c r="CQ205" i="2"/>
  <c r="AS169" i="2"/>
  <c r="CY168" i="2"/>
  <c r="BM202" i="2"/>
  <c r="BB160" i="2"/>
  <c r="J146" i="2"/>
  <c r="BY214" i="2"/>
  <c r="AZ201" i="2"/>
  <c r="V115" i="2"/>
  <c r="BQ113" i="2"/>
  <c r="CU193" i="2"/>
  <c r="BE120" i="2"/>
  <c r="AI186" i="2"/>
  <c r="DC119" i="2"/>
  <c r="CE144" i="2"/>
  <c r="BZ216" i="2"/>
  <c r="BG218" i="2"/>
  <c r="CN200" i="2"/>
  <c r="CP165" i="2"/>
  <c r="M212" i="2"/>
  <c r="AN123" i="2"/>
  <c r="BJ150" i="2"/>
  <c r="N199" i="2"/>
  <c r="BM167" i="2"/>
  <c r="K141" i="2"/>
  <c r="AM113" i="2"/>
  <c r="BO207" i="2"/>
  <c r="DC213" i="2"/>
  <c r="BR168" i="2"/>
  <c r="AG205" i="2"/>
  <c r="Y163" i="2"/>
  <c r="AN149" i="2"/>
  <c r="AS206" i="2"/>
  <c r="X125" i="2"/>
  <c r="V114" i="2"/>
  <c r="BE127" i="2"/>
  <c r="CN208" i="2"/>
  <c r="O218" i="2"/>
  <c r="CS173" i="2"/>
  <c r="AA197" i="2"/>
  <c r="BQ200" i="2"/>
  <c r="DB206" i="2"/>
  <c r="AB189" i="2"/>
  <c r="AB185" i="2"/>
  <c r="AY144" i="2"/>
  <c r="AO186" i="2"/>
  <c r="AD197" i="2"/>
  <c r="CM215" i="2"/>
  <c r="AW121" i="2"/>
  <c r="AO210" i="2"/>
  <c r="BA120" i="2"/>
  <c r="AI166" i="2"/>
  <c r="L182" i="2"/>
  <c r="AH215" i="2"/>
  <c r="AT167" i="2"/>
  <c r="BQ197" i="2"/>
  <c r="BI163" i="2"/>
  <c r="G180" i="2"/>
  <c r="AD214" i="2"/>
  <c r="E127" i="2"/>
  <c r="BA173" i="2"/>
  <c r="BT164" i="2"/>
  <c r="V181" i="2"/>
  <c r="BQ118" i="2"/>
  <c r="CX135" i="2"/>
  <c r="BG149" i="2"/>
  <c r="CK195" i="2"/>
  <c r="BP215" i="2"/>
  <c r="AX214" i="2"/>
  <c r="AE179" i="2"/>
  <c r="DB141" i="2"/>
  <c r="AN140" i="2"/>
  <c r="AN180" i="2"/>
  <c r="AS156" i="2"/>
  <c r="Q150" i="2"/>
  <c r="BI214" i="2"/>
  <c r="L154" i="2"/>
  <c r="AD155" i="2"/>
  <c r="CE185" i="2"/>
  <c r="BG206" i="2"/>
  <c r="O168" i="2"/>
  <c r="CP114" i="2"/>
  <c r="BE184" i="2"/>
  <c r="AO150" i="2"/>
  <c r="E135" i="2"/>
  <c r="BT214" i="2"/>
  <c r="BU137" i="2"/>
  <c r="G140" i="2"/>
  <c r="D121" i="2"/>
  <c r="K204" i="2"/>
  <c r="CV188" i="2"/>
  <c r="CO191" i="2"/>
  <c r="BE162" i="2"/>
  <c r="CI188" i="2"/>
  <c r="BZ123" i="2"/>
  <c r="BP180" i="2"/>
  <c r="BA189" i="2"/>
  <c r="CR187" i="2"/>
  <c r="CY141" i="2"/>
  <c r="AU168" i="2"/>
  <c r="AU144" i="2"/>
  <c r="BM153" i="2"/>
  <c r="AN163" i="2"/>
  <c r="BP203" i="2"/>
  <c r="AE125" i="2"/>
  <c r="BB191" i="2"/>
  <c r="AS204" i="2"/>
  <c r="R185" i="2"/>
  <c r="BE164" i="2"/>
  <c r="AN162" i="2"/>
  <c r="I115" i="2"/>
  <c r="CF197" i="2"/>
  <c r="AJ159" i="2"/>
  <c r="AE129" i="2"/>
  <c r="BL213" i="2"/>
  <c r="AS177" i="2"/>
  <c r="CM130" i="2"/>
  <c r="P195" i="2"/>
  <c r="AZ127" i="2"/>
  <c r="AJ179" i="2"/>
  <c r="AB195" i="2"/>
  <c r="J186" i="2"/>
  <c r="CB144" i="2"/>
  <c r="AV115" i="2"/>
  <c r="AP122" i="2"/>
  <c r="BL147" i="2"/>
  <c r="CO134" i="2"/>
  <c r="L130" i="2"/>
  <c r="AF188" i="2"/>
  <c r="AK125" i="2"/>
  <c r="AM168" i="2"/>
  <c r="X135" i="2"/>
  <c r="AB143" i="2"/>
  <c r="BL205" i="2"/>
  <c r="CB196" i="2"/>
  <c r="BC196" i="2"/>
  <c r="CY214" i="2"/>
  <c r="AE147" i="2"/>
  <c r="CX190" i="2"/>
  <c r="CO168" i="2"/>
  <c r="AJ152" i="2"/>
  <c r="AA156" i="2"/>
  <c r="CP180" i="2"/>
  <c r="CK125" i="2"/>
  <c r="AC185" i="2"/>
  <c r="AQ189" i="2"/>
  <c r="BR203" i="2"/>
  <c r="BO181" i="2"/>
  <c r="BG120" i="2"/>
  <c r="AN165" i="2"/>
  <c r="BF180" i="2"/>
  <c r="E115" i="2"/>
  <c r="AM173" i="2"/>
  <c r="B132" i="2"/>
  <c r="BX131" i="2"/>
  <c r="T116" i="2"/>
  <c r="DB208" i="2"/>
  <c r="AF215" i="2"/>
  <c r="CD183" i="2"/>
  <c r="CP186" i="2"/>
  <c r="AY185" i="2"/>
  <c r="CQ201" i="2"/>
  <c r="BZ126" i="2"/>
  <c r="AN205" i="2"/>
  <c r="Q203" i="2"/>
  <c r="T117" i="2"/>
  <c r="W194" i="2"/>
  <c r="CR189" i="2"/>
  <c r="DB179" i="2"/>
  <c r="AQ183" i="2"/>
  <c r="AB142" i="2"/>
  <c r="F173" i="2"/>
  <c r="BY200" i="2"/>
  <c r="AA172" i="2"/>
  <c r="S147" i="2"/>
  <c r="S218" i="2"/>
  <c r="AD142" i="2"/>
  <c r="CM161" i="2"/>
  <c r="CH196" i="2"/>
  <c r="CK174" i="2"/>
  <c r="F189" i="2"/>
  <c r="U156" i="2"/>
  <c r="AG120" i="2"/>
  <c r="CN198" i="2"/>
  <c r="AL193" i="2"/>
  <c r="M177" i="2"/>
  <c r="AN128" i="2"/>
  <c r="Y191" i="2"/>
  <c r="Y164" i="2"/>
  <c r="C185" i="2"/>
  <c r="AU212" i="2"/>
  <c r="Q131" i="2"/>
  <c r="BR198" i="2"/>
  <c r="BM205" i="2"/>
  <c r="B187" i="2"/>
  <c r="Z154" i="2"/>
  <c r="BA208" i="2"/>
  <c r="AR194" i="2"/>
  <c r="BE126" i="2"/>
  <c r="CA136" i="2"/>
  <c r="AC184" i="2"/>
  <c r="CY213" i="2"/>
  <c r="Y207" i="2"/>
  <c r="DA119" i="2"/>
  <c r="BW184" i="2"/>
  <c r="CI153" i="2"/>
  <c r="K179" i="2"/>
  <c r="BK200" i="2"/>
  <c r="BH119" i="2"/>
  <c r="CZ155" i="2"/>
  <c r="DC203" i="2"/>
  <c r="BA125" i="2"/>
  <c r="AQ129" i="2"/>
  <c r="J135" i="2"/>
  <c r="B136" i="2"/>
  <c r="CF206" i="2"/>
  <c r="CY163" i="2"/>
  <c r="AE167" i="2"/>
  <c r="AA178" i="2"/>
  <c r="AL131" i="2"/>
  <c r="BB144" i="2"/>
  <c r="AO149" i="2"/>
  <c r="AE217" i="2"/>
  <c r="CV159" i="2"/>
  <c r="BU145" i="2"/>
  <c r="BS135" i="2"/>
  <c r="AE126" i="2"/>
  <c r="DA139" i="2"/>
  <c r="BR155" i="2"/>
  <c r="CN170" i="2"/>
  <c r="AZ162" i="2"/>
  <c r="DA178" i="2"/>
  <c r="U217" i="2"/>
  <c r="X113" i="2"/>
  <c r="K175" i="2"/>
  <c r="CH190" i="2"/>
  <c r="BM177" i="2"/>
  <c r="E136" i="2"/>
  <c r="AK205" i="2"/>
  <c r="BY181" i="2"/>
  <c r="Y137" i="2"/>
  <c r="AK161" i="2"/>
  <c r="AF171" i="2"/>
  <c r="BY202" i="2"/>
  <c r="T191" i="2"/>
  <c r="BR162" i="2"/>
  <c r="CB201" i="2"/>
  <c r="AK117" i="2"/>
  <c r="M194" i="2"/>
  <c r="BA165" i="2"/>
  <c r="AM190" i="2"/>
  <c r="AS166" i="2"/>
  <c r="AQ186" i="2"/>
  <c r="DA180" i="2"/>
  <c r="AL200" i="2"/>
  <c r="BU180" i="2"/>
  <c r="D177" i="2"/>
  <c r="BL146" i="2"/>
  <c r="Y215" i="2"/>
  <c r="Y189" i="2"/>
  <c r="AT185" i="2"/>
  <c r="CE133" i="2"/>
  <c r="AO119" i="2"/>
  <c r="BZ137" i="2"/>
  <c r="CH213" i="2"/>
  <c r="DC114" i="2"/>
  <c r="Z208" i="2"/>
  <c r="BP216" i="2"/>
  <c r="BL214" i="2"/>
  <c r="AS128" i="2"/>
  <c r="BE137" i="2"/>
  <c r="AK209" i="2"/>
  <c r="CH202" i="2"/>
  <c r="L161" i="2"/>
  <c r="Y190" i="2"/>
  <c r="BO116" i="2"/>
  <c r="CH191" i="2"/>
  <c r="BY210" i="2"/>
  <c r="CD123" i="2"/>
  <c r="AD166" i="2"/>
  <c r="W126" i="2"/>
  <c r="AC206" i="2"/>
  <c r="BT175" i="2"/>
  <c r="AH204" i="2"/>
  <c r="U172" i="2"/>
  <c r="CH186" i="2"/>
  <c r="AM153" i="2"/>
  <c r="CZ120" i="2"/>
  <c r="AS139" i="2"/>
  <c r="BS150" i="2"/>
  <c r="AK150" i="2"/>
  <c r="AC190" i="2"/>
  <c r="BV152" i="2"/>
  <c r="N149" i="2"/>
  <c r="BY211" i="2"/>
  <c r="AF202" i="2"/>
  <c r="H217" i="2"/>
  <c r="BM148" i="2"/>
  <c r="AH148" i="2"/>
  <c r="W159" i="2"/>
  <c r="BF128" i="2"/>
  <c r="AE216" i="2"/>
  <c r="BF211" i="2"/>
  <c r="CZ121" i="2"/>
  <c r="N154" i="2"/>
  <c r="D196" i="2"/>
  <c r="BQ170" i="2"/>
  <c r="CU131" i="2"/>
  <c r="AP165" i="2"/>
  <c r="CR141" i="2"/>
  <c r="BJ209" i="2"/>
  <c r="CL145" i="2"/>
  <c r="BQ127" i="2"/>
  <c r="BI193" i="2"/>
  <c r="CR152" i="2"/>
  <c r="AV200" i="2"/>
  <c r="AI212" i="2"/>
  <c r="AO160" i="2"/>
  <c r="AD113" i="2"/>
  <c r="BK161" i="2"/>
  <c r="AY140" i="2"/>
  <c r="AC139" i="2"/>
  <c r="AN167" i="2"/>
  <c r="AU160" i="2"/>
  <c r="V152" i="2"/>
  <c r="AL158" i="2"/>
  <c r="AC171" i="2"/>
  <c r="Y129" i="2"/>
  <c r="BZ133" i="2"/>
  <c r="BH212" i="2"/>
  <c r="BX139" i="2"/>
  <c r="BP128" i="2"/>
  <c r="BQ147" i="2"/>
  <c r="AJ118" i="2"/>
  <c r="AZ176" i="2"/>
  <c r="AA142" i="2"/>
  <c r="BF132" i="2"/>
  <c r="AW139" i="2"/>
  <c r="CJ134" i="2"/>
  <c r="S133" i="2"/>
  <c r="CL215" i="2"/>
  <c r="AE169" i="2"/>
  <c r="BF173" i="2"/>
  <c r="CZ127" i="2"/>
  <c r="AB218" i="2"/>
  <c r="DA114" i="2"/>
  <c r="AX188" i="2"/>
  <c r="Y157" i="2"/>
  <c r="CX188" i="2"/>
  <c r="CT196" i="2"/>
  <c r="AZ188" i="2"/>
  <c r="K168" i="2"/>
  <c r="AV213" i="2"/>
  <c r="W158" i="2"/>
  <c r="AX182" i="2"/>
  <c r="CX199" i="2"/>
  <c r="BN179" i="2"/>
  <c r="BF116" i="2"/>
  <c r="BY164" i="2"/>
  <c r="I161" i="2"/>
  <c r="CS200" i="2"/>
  <c r="BN199" i="2"/>
  <c r="CH160" i="2"/>
  <c r="Z127" i="2"/>
  <c r="M131" i="2"/>
  <c r="U200" i="2"/>
  <c r="BR167" i="2"/>
  <c r="P131" i="2"/>
  <c r="AM162" i="2"/>
  <c r="CW121" i="2"/>
  <c r="BC141" i="2"/>
  <c r="CL162" i="2"/>
  <c r="CB135" i="2"/>
  <c r="Z167" i="2"/>
  <c r="J143" i="2"/>
  <c r="AC157" i="2"/>
  <c r="BJ199" i="2"/>
  <c r="BU199" i="2"/>
  <c r="CF205" i="2"/>
  <c r="CT209" i="2"/>
  <c r="Y159" i="2"/>
  <c r="AO142" i="2"/>
  <c r="D147" i="2"/>
  <c r="BQ191" i="2"/>
  <c r="BS200" i="2"/>
  <c r="CZ180" i="2"/>
  <c r="BP145" i="2"/>
  <c r="E166" i="2"/>
  <c r="V201" i="2"/>
  <c r="BV187" i="2"/>
  <c r="BY168" i="2"/>
  <c r="BN176" i="2"/>
  <c r="CP146" i="2"/>
  <c r="BH187" i="2"/>
  <c r="F127" i="2"/>
  <c r="AB124" i="2"/>
  <c r="H166" i="2"/>
  <c r="AU166" i="2"/>
  <c r="BI170" i="2"/>
  <c r="W129" i="2"/>
  <c r="BC157" i="2"/>
  <c r="CO189" i="2"/>
  <c r="T152" i="2"/>
  <c r="W115" i="2"/>
  <c r="CG123" i="2"/>
  <c r="U119" i="2"/>
  <c r="BB210" i="2"/>
  <c r="AL199" i="2"/>
  <c r="CU177" i="2"/>
  <c r="CF176" i="2"/>
  <c r="BV207" i="2"/>
  <c r="DA125" i="2"/>
  <c r="BM207" i="2"/>
  <c r="AD150" i="2"/>
  <c r="CX152" i="2"/>
  <c r="BD187" i="2"/>
  <c r="CJ155" i="2"/>
  <c r="AQ135" i="2"/>
  <c r="C211" i="2"/>
  <c r="BE121" i="2"/>
  <c r="CG184" i="2"/>
  <c r="CJ127" i="2"/>
  <c r="AV140" i="2"/>
  <c r="BW125" i="2"/>
  <c r="AO118" i="2"/>
  <c r="AO156" i="2"/>
  <c r="BC136" i="2"/>
  <c r="CE182" i="2"/>
  <c r="AM175" i="2"/>
  <c r="DA189" i="2"/>
  <c r="AS193" i="2"/>
  <c r="CY159" i="2"/>
  <c r="BC162" i="2"/>
  <c r="O166" i="2"/>
  <c r="CP130" i="2"/>
  <c r="CT160" i="2"/>
  <c r="AW140" i="2"/>
  <c r="CE114" i="2"/>
  <c r="BO205" i="2"/>
  <c r="Q125" i="2"/>
  <c r="CO145" i="2"/>
  <c r="BP153" i="2"/>
  <c r="O132" i="2"/>
  <c r="BL156" i="2"/>
  <c r="CF160" i="2"/>
  <c r="BC179" i="2"/>
  <c r="K130" i="2"/>
  <c r="BD203" i="2"/>
  <c r="I122" i="2"/>
  <c r="AO128" i="2"/>
  <c r="AI121" i="2"/>
  <c r="BN163" i="2"/>
  <c r="CV130" i="2"/>
  <c r="AD218" i="2"/>
  <c r="Y201" i="2"/>
  <c r="BY122" i="2"/>
  <c r="CO130" i="2"/>
  <c r="AX138" i="2"/>
  <c r="G183" i="2"/>
  <c r="BU118" i="2"/>
  <c r="AS135" i="2"/>
  <c r="BZ192" i="2"/>
  <c r="AN151" i="2"/>
  <c r="BR218" i="2"/>
  <c r="CK157" i="2"/>
  <c r="CL216" i="2"/>
  <c r="AD210" i="2"/>
  <c r="CY180" i="2"/>
  <c r="CA167" i="2"/>
  <c r="CP132" i="2"/>
  <c r="CU137" i="2"/>
  <c r="CQ198" i="2"/>
  <c r="L122" i="2"/>
  <c r="BE190" i="2"/>
  <c r="AM172" i="2"/>
  <c r="T151" i="2"/>
  <c r="AU215" i="2"/>
  <c r="L198" i="2"/>
  <c r="AO134" i="2"/>
  <c r="BH181" i="2"/>
  <c r="BQ135" i="2"/>
  <c r="AJ177" i="2"/>
  <c r="AE115" i="2"/>
  <c r="S136" i="2"/>
  <c r="AJ161" i="2"/>
  <c r="BG143" i="2"/>
  <c r="CC129" i="2"/>
  <c r="CF201" i="2"/>
  <c r="G170" i="2"/>
  <c r="F206" i="2"/>
  <c r="S174" i="2"/>
  <c r="AH196" i="2"/>
  <c r="BK215" i="2"/>
  <c r="BK123" i="2"/>
  <c r="CS115" i="2"/>
  <c r="AR214" i="2"/>
  <c r="AF146" i="2"/>
  <c r="AS163" i="2"/>
  <c r="BD141" i="2"/>
  <c r="BQ152" i="2"/>
  <c r="CI150" i="2"/>
  <c r="BD152" i="2"/>
  <c r="H210" i="2"/>
  <c r="T177" i="2"/>
  <c r="R130" i="2"/>
  <c r="J203" i="2"/>
  <c r="V117" i="2"/>
  <c r="C161" i="2"/>
  <c r="AD209" i="2"/>
  <c r="U131" i="2"/>
  <c r="CD115" i="2"/>
  <c r="CJ165" i="2"/>
  <c r="BZ140" i="2"/>
  <c r="BY185" i="2"/>
  <c r="DA205" i="2"/>
  <c r="CC167" i="2"/>
  <c r="N126" i="2"/>
  <c r="BR133" i="2"/>
  <c r="N130" i="2"/>
  <c r="AG196" i="2"/>
  <c r="E213" i="2"/>
  <c r="CQ181" i="2"/>
  <c r="BF172" i="2"/>
  <c r="AS115" i="2"/>
  <c r="AG209" i="2"/>
  <c r="AD156" i="2"/>
  <c r="AP208" i="2"/>
  <c r="BP171" i="2"/>
  <c r="AX210" i="2"/>
  <c r="Z134" i="2"/>
  <c r="AP216" i="2"/>
  <c r="I151" i="2"/>
  <c r="AM182" i="2"/>
  <c r="BT159" i="2"/>
  <c r="CE157" i="2"/>
  <c r="CT127" i="2"/>
  <c r="BO170" i="2"/>
  <c r="F196" i="2"/>
  <c r="G133" i="2"/>
  <c r="AX115" i="2"/>
  <c r="F215" i="2"/>
  <c r="U180" i="2"/>
  <c r="AY141" i="2"/>
  <c r="Z211" i="2"/>
  <c r="R146" i="2"/>
  <c r="BN149" i="2"/>
  <c r="BY142" i="2"/>
  <c r="BV206" i="2"/>
  <c r="B118" i="2"/>
  <c r="DB195" i="2"/>
  <c r="AR164" i="2"/>
  <c r="J122" i="2"/>
  <c r="J130" i="2"/>
  <c r="AN164" i="2"/>
  <c r="Y132" i="2"/>
  <c r="U149" i="2"/>
  <c r="CR159" i="2"/>
  <c r="AR183" i="2"/>
  <c r="H175" i="2"/>
  <c r="T181" i="2"/>
  <c r="I212" i="2"/>
  <c r="BA149" i="2"/>
  <c r="CQ120" i="2"/>
  <c r="D213" i="2"/>
  <c r="BS185" i="2"/>
  <c r="CC125" i="2"/>
  <c r="AA159" i="2"/>
  <c r="AQ167" i="2"/>
  <c r="E137" i="2"/>
  <c r="X154" i="2"/>
  <c r="DB175" i="2"/>
  <c r="U192" i="2"/>
  <c r="BX123" i="2"/>
  <c r="BW159" i="2"/>
  <c r="C187" i="2"/>
  <c r="BA144" i="2"/>
  <c r="BI129" i="2"/>
  <c r="Z160" i="2"/>
  <c r="BG214" i="2"/>
  <c r="BD138" i="2"/>
  <c r="N157" i="2"/>
  <c r="O203" i="2"/>
  <c r="CO212" i="2"/>
  <c r="O142" i="2"/>
  <c r="BC139" i="2"/>
  <c r="BC151" i="2"/>
  <c r="AD188" i="2"/>
  <c r="AF132" i="2"/>
  <c r="Q122" i="2"/>
  <c r="Y197" i="2"/>
  <c r="F209" i="2"/>
  <c r="CY123" i="2"/>
  <c r="CM209" i="2"/>
  <c r="AO201" i="2"/>
  <c r="AX144" i="2"/>
  <c r="DA192" i="2"/>
  <c r="CI192" i="2"/>
  <c r="B177" i="2"/>
  <c r="AH160" i="2"/>
  <c r="CC141" i="2"/>
  <c r="CH123" i="2"/>
  <c r="BT154" i="2"/>
  <c r="AV183" i="2"/>
  <c r="CT192" i="2"/>
  <c r="BE153" i="2"/>
  <c r="AK164" i="2"/>
  <c r="CI138" i="2"/>
  <c r="AI211" i="2"/>
  <c r="AZ166" i="2"/>
  <c r="BL113" i="2"/>
  <c r="AM216" i="2"/>
  <c r="AO212" i="2"/>
  <c r="CO116" i="2"/>
  <c r="AM176" i="2"/>
  <c r="Y120" i="2"/>
  <c r="D164" i="2"/>
  <c r="AM114" i="2"/>
  <c r="AI172" i="2"/>
  <c r="BV165" i="2"/>
  <c r="O207" i="2"/>
  <c r="CD113" i="2"/>
  <c r="Q162" i="2"/>
  <c r="AH121" i="2"/>
  <c r="CI204" i="2"/>
  <c r="Y214" i="2"/>
  <c r="J127" i="2"/>
  <c r="AQ178" i="2"/>
  <c r="AE173" i="2"/>
  <c r="AV116" i="2"/>
  <c r="BU157" i="2"/>
  <c r="CF191" i="2"/>
  <c r="BL196" i="2"/>
  <c r="DB153" i="2"/>
  <c r="CE186" i="2"/>
  <c r="AO194" i="2"/>
  <c r="U114" i="2"/>
  <c r="AP131" i="2"/>
  <c r="AG146" i="2"/>
  <c r="BT140" i="2"/>
  <c r="CO165" i="2"/>
  <c r="Q178" i="2"/>
  <c r="AM117" i="2"/>
  <c r="CR212" i="2"/>
  <c r="BF146" i="2"/>
  <c r="AS158" i="2"/>
  <c r="CR173" i="2"/>
  <c r="AX150" i="2"/>
  <c r="AQ121" i="2"/>
  <c r="G135" i="2"/>
  <c r="Z216" i="2"/>
  <c r="B175" i="2"/>
  <c r="W218" i="2"/>
  <c r="N167" i="2"/>
  <c r="AM213" i="2"/>
  <c r="BE148" i="2"/>
  <c r="X180" i="2"/>
  <c r="CY202" i="2"/>
  <c r="CB172" i="2"/>
  <c r="CD169" i="2"/>
  <c r="CV184" i="2"/>
  <c r="AN132" i="2"/>
  <c r="CH210" i="2"/>
  <c r="BA203" i="2"/>
  <c r="AW206" i="2"/>
  <c r="BY139" i="2"/>
  <c r="BE123" i="2"/>
  <c r="CS124" i="2"/>
  <c r="AW192" i="2"/>
  <c r="BR214" i="2"/>
  <c r="CW118" i="2"/>
  <c r="N198" i="2"/>
  <c r="W137" i="2"/>
  <c r="AY203" i="2"/>
  <c r="CI124" i="2"/>
  <c r="CV183" i="2"/>
  <c r="CT119" i="2"/>
  <c r="AN129" i="2"/>
  <c r="DC176" i="2"/>
  <c r="Y171" i="2"/>
  <c r="CA165" i="2"/>
  <c r="G217" i="2"/>
  <c r="CT135" i="2"/>
  <c r="CY156" i="2"/>
  <c r="R113" i="2"/>
  <c r="CI136" i="2"/>
  <c r="S165" i="2"/>
  <c r="BU213" i="2"/>
  <c r="W176" i="2"/>
  <c r="E205" i="2"/>
  <c r="DB131" i="2"/>
  <c r="BO119" i="2"/>
  <c r="F147" i="2"/>
  <c r="CG120" i="2"/>
  <c r="CI152" i="2"/>
  <c r="AK184" i="2"/>
  <c r="AE120" i="2"/>
  <c r="CW115" i="2"/>
  <c r="BZ151" i="2"/>
  <c r="CN177" i="2"/>
  <c r="BA174" i="2"/>
  <c r="C157" i="2"/>
  <c r="O189" i="2"/>
  <c r="BM201" i="2"/>
  <c r="P119" i="2"/>
  <c r="BW216" i="2"/>
  <c r="CF200" i="2"/>
  <c r="G146" i="2"/>
  <c r="S158" i="2"/>
  <c r="CQ113" i="2"/>
  <c r="Y194" i="2"/>
  <c r="BU160" i="2"/>
  <c r="AI133" i="2"/>
  <c r="AB213" i="2"/>
  <c r="AA113" i="2"/>
  <c r="CT152" i="2"/>
  <c r="BO178" i="2"/>
  <c r="CT149" i="2"/>
  <c r="AT135" i="2"/>
  <c r="AZ185" i="2"/>
  <c r="M159" i="2"/>
  <c r="CG196" i="2"/>
  <c r="AJ157" i="2"/>
  <c r="BZ171" i="2"/>
  <c r="CZ185" i="2"/>
  <c r="AQ133" i="2"/>
  <c r="CO183" i="2"/>
  <c r="CL165" i="2"/>
  <c r="T115" i="2"/>
  <c r="L156" i="2"/>
  <c r="CL137" i="2"/>
  <c r="BH149" i="2"/>
  <c r="CQ124" i="2"/>
  <c r="CE122" i="2"/>
  <c r="DB161" i="2"/>
  <c r="BT146" i="2"/>
  <c r="D194" i="2"/>
  <c r="CL126" i="2"/>
  <c r="T175" i="2"/>
  <c r="G184" i="2"/>
  <c r="BF114" i="2"/>
  <c r="CD195" i="2"/>
  <c r="BH145" i="2"/>
  <c r="V129" i="2"/>
  <c r="BL162" i="2"/>
  <c r="CQ182" i="2"/>
  <c r="AQ197" i="2"/>
  <c r="BQ187" i="2"/>
  <c r="BK121" i="2"/>
  <c r="BF207" i="2"/>
  <c r="H213" i="2"/>
  <c r="CM178" i="2"/>
  <c r="AX116" i="2"/>
  <c r="CQ195" i="2"/>
  <c r="CD182" i="2"/>
  <c r="AU202" i="2"/>
  <c r="AV196" i="2"/>
  <c r="CW145" i="2"/>
  <c r="AZ140" i="2"/>
  <c r="AR207" i="2"/>
  <c r="BF209" i="2"/>
  <c r="CN189" i="2"/>
  <c r="CP174" i="2"/>
  <c r="AZ126" i="2"/>
  <c r="H197" i="2"/>
  <c r="AH206" i="2"/>
  <c r="BZ186" i="2"/>
  <c r="AC165" i="2"/>
  <c r="CD163" i="2"/>
  <c r="BR131" i="2"/>
  <c r="O133" i="2"/>
  <c r="BX167" i="2"/>
  <c r="CT167" i="2"/>
  <c r="CG152" i="2"/>
  <c r="CR182" i="2"/>
  <c r="BJ168" i="2"/>
  <c r="BF124" i="2"/>
  <c r="AB216" i="2"/>
  <c r="AO135" i="2"/>
  <c r="BP149" i="2"/>
  <c r="AT114" i="2"/>
  <c r="C208" i="2"/>
  <c r="U184" i="2"/>
  <c r="CX189" i="2"/>
  <c r="V189" i="2"/>
  <c r="AQ134" i="2"/>
  <c r="CT120" i="2"/>
  <c r="BQ162" i="2"/>
  <c r="AA163" i="2"/>
  <c r="CJ215" i="2"/>
  <c r="AH131" i="2"/>
  <c r="BD144" i="2"/>
  <c r="CC192" i="2"/>
  <c r="BL149" i="2"/>
  <c r="BT122" i="2"/>
  <c r="BL142" i="2"/>
  <c r="CG197" i="2"/>
  <c r="BX155" i="2"/>
  <c r="CZ200" i="2"/>
  <c r="BI195" i="2"/>
  <c r="AJ132" i="2"/>
  <c r="T140" i="2"/>
  <c r="BZ135" i="2"/>
  <c r="Q138" i="2"/>
  <c r="CM163" i="2"/>
  <c r="CR144" i="2"/>
  <c r="G141" i="2"/>
  <c r="C164" i="2"/>
  <c r="CV146" i="2"/>
  <c r="CG180" i="2"/>
  <c r="AN183" i="2"/>
  <c r="CN154" i="2"/>
  <c r="BC137" i="2"/>
  <c r="AV127" i="2"/>
  <c r="DC125" i="2"/>
  <c r="BG114" i="2"/>
  <c r="Q168" i="2"/>
  <c r="BN121" i="2"/>
  <c r="CR127" i="2"/>
  <c r="CH195" i="2"/>
  <c r="AT196" i="2"/>
  <c r="BJ149" i="2"/>
  <c r="AF148" i="2"/>
  <c r="AI138" i="2"/>
  <c r="CZ136" i="2"/>
  <c r="CY176" i="2"/>
  <c r="AQ187" i="2"/>
  <c r="BA114" i="2"/>
  <c r="AB174" i="2"/>
  <c r="CA115" i="2"/>
  <c r="AE181" i="2"/>
  <c r="BI209" i="2"/>
  <c r="BD130" i="2"/>
  <c r="M117" i="2"/>
  <c r="BL185" i="2"/>
  <c r="CF146" i="2"/>
  <c r="BU132" i="2"/>
  <c r="BU149" i="2"/>
  <c r="AT134" i="2"/>
  <c r="AP198" i="2"/>
  <c r="BC154" i="2"/>
  <c r="P207" i="2"/>
  <c r="AK201" i="2"/>
  <c r="Z146" i="2"/>
  <c r="CI185" i="2"/>
  <c r="BH117" i="2"/>
  <c r="W164" i="2"/>
  <c r="B131" i="2"/>
  <c r="AT206" i="2"/>
  <c r="BU135" i="2"/>
  <c r="BL178" i="2"/>
  <c r="AZ172" i="2"/>
  <c r="BE207" i="2"/>
  <c r="N142" i="2"/>
  <c r="CK198" i="2"/>
  <c r="BX120" i="2"/>
  <c r="CO214" i="2"/>
  <c r="Q197" i="2"/>
  <c r="AY155" i="2"/>
  <c r="AA198" i="2"/>
  <c r="AP159" i="2"/>
  <c r="AB153" i="2"/>
  <c r="Q191" i="2"/>
  <c r="AK218" i="2"/>
  <c r="CC197" i="2"/>
  <c r="AY197" i="2"/>
  <c r="Q140" i="2"/>
  <c r="J126" i="2"/>
  <c r="I123" i="2"/>
  <c r="CL160" i="2"/>
  <c r="CY126" i="2"/>
  <c r="F191" i="2"/>
  <c r="BI217" i="2"/>
  <c r="X198" i="2"/>
  <c r="AP124" i="2"/>
  <c r="CH151" i="2"/>
  <c r="BP195" i="2"/>
  <c r="AC158" i="2"/>
  <c r="AL197" i="2"/>
  <c r="M119" i="2"/>
  <c r="AK192" i="2"/>
  <c r="CN124" i="2"/>
  <c r="AH181" i="2"/>
  <c r="CY124" i="2"/>
  <c r="AP128" i="2"/>
  <c r="K197" i="2"/>
  <c r="BH165" i="2"/>
  <c r="CD173" i="2"/>
  <c r="BP141" i="2"/>
  <c r="E164" i="2"/>
  <c r="AO164" i="2"/>
  <c r="J159" i="2"/>
  <c r="V211" i="2"/>
  <c r="AW215" i="2"/>
  <c r="BC168" i="2"/>
  <c r="F199" i="2"/>
  <c r="C212" i="2"/>
  <c r="AH141" i="2"/>
  <c r="CA113" i="2"/>
  <c r="U210" i="2"/>
  <c r="BH189" i="2"/>
  <c r="BN186" i="2"/>
  <c r="O178" i="2"/>
  <c r="BS143" i="2"/>
  <c r="M191" i="2"/>
  <c r="BZ194" i="2"/>
  <c r="CV140" i="2"/>
  <c r="F164" i="2"/>
  <c r="P121" i="2"/>
  <c r="AJ170" i="2"/>
  <c r="O161" i="2"/>
  <c r="BG205" i="2"/>
  <c r="CF119" i="2"/>
  <c r="CP166" i="2"/>
  <c r="CQ190" i="2"/>
  <c r="BF166" i="2"/>
  <c r="AA166" i="2"/>
  <c r="J160" i="2"/>
  <c r="CC138" i="2"/>
  <c r="CA161" i="2"/>
  <c r="Y211" i="2"/>
  <c r="BI167" i="2"/>
  <c r="AD130" i="2"/>
  <c r="CA192" i="2"/>
  <c r="BW171" i="2"/>
  <c r="AF172" i="2"/>
  <c r="BN173" i="2"/>
  <c r="CG156" i="2"/>
  <c r="BK128" i="2"/>
  <c r="AZ217" i="2"/>
  <c r="I163" i="2"/>
  <c r="AQ163" i="2"/>
  <c r="CB171" i="2"/>
  <c r="Y141" i="2"/>
  <c r="C214" i="2"/>
  <c r="F167" i="2"/>
  <c r="BN177" i="2"/>
  <c r="AB158" i="2"/>
  <c r="CO117" i="2"/>
  <c r="J213" i="2"/>
  <c r="AX159" i="2"/>
  <c r="AC125" i="2"/>
  <c r="BU211" i="2"/>
  <c r="V185" i="2"/>
  <c r="AL144" i="2"/>
  <c r="BF178" i="2"/>
  <c r="BT178" i="2"/>
  <c r="H172" i="2"/>
  <c r="CK183" i="2"/>
  <c r="BX157" i="2"/>
  <c r="CG209" i="2"/>
  <c r="BJ176" i="2"/>
  <c r="BJ208" i="2"/>
  <c r="CX170" i="2"/>
  <c r="E194" i="2"/>
  <c r="K166" i="2"/>
  <c r="P159" i="2"/>
  <c r="C153" i="2"/>
  <c r="Y185" i="2"/>
  <c r="C147" i="2"/>
  <c r="AM115" i="2"/>
  <c r="CE162" i="2"/>
  <c r="AD116" i="2"/>
  <c r="BN123" i="2"/>
  <c r="BI178" i="2"/>
  <c r="DB211" i="2"/>
  <c r="Y208" i="2"/>
  <c r="CY174" i="2"/>
  <c r="AA151" i="2"/>
  <c r="AA204" i="2"/>
  <c r="BE173" i="2"/>
  <c r="DA190" i="2"/>
  <c r="E158" i="2"/>
  <c r="BP186" i="2"/>
  <c r="M196" i="2"/>
  <c r="CD197" i="2"/>
  <c r="AT133" i="2"/>
  <c r="CA160" i="2"/>
  <c r="AS213" i="2"/>
  <c r="BO209" i="2"/>
  <c r="BP193" i="2"/>
  <c r="AB201" i="2"/>
  <c r="BG193" i="2"/>
  <c r="BY151" i="2"/>
  <c r="CR179" i="2"/>
  <c r="BP119" i="2"/>
  <c r="DB168" i="2"/>
  <c r="CQ202" i="2"/>
  <c r="N131" i="2"/>
  <c r="N114" i="2"/>
  <c r="BZ148" i="2"/>
  <c r="BB206" i="2"/>
  <c r="B183" i="2"/>
  <c r="AM152" i="2"/>
  <c r="Q196" i="2"/>
  <c r="CG193" i="2"/>
  <c r="CH176" i="2"/>
  <c r="CK145" i="2"/>
  <c r="AZ136" i="2"/>
  <c r="C188" i="2"/>
  <c r="CV204" i="2"/>
  <c r="AY202" i="2"/>
  <c r="CG161" i="2"/>
  <c r="CY133" i="2"/>
  <c r="U213" i="2"/>
  <c r="O159" i="2"/>
  <c r="AF127" i="2"/>
  <c r="CM127" i="2"/>
  <c r="AA132" i="2"/>
  <c r="CS145" i="2"/>
  <c r="N179" i="2"/>
  <c r="BR189" i="2"/>
  <c r="CN214" i="2"/>
  <c r="BK194" i="2"/>
  <c r="AQ151" i="2"/>
  <c r="CL133" i="2"/>
  <c r="BJ148" i="2"/>
  <c r="BT143" i="2"/>
  <c r="BP151" i="2"/>
  <c r="AV195" i="2"/>
  <c r="W180" i="2"/>
  <c r="AD134" i="2"/>
  <c r="AI161" i="2"/>
  <c r="BO113" i="2"/>
  <c r="CE140" i="2"/>
  <c r="K115" i="2"/>
  <c r="AD119" i="2"/>
  <c r="BZ210" i="2"/>
  <c r="J155" i="2"/>
  <c r="U206" i="2"/>
  <c r="O183" i="2"/>
  <c r="AO159" i="2"/>
  <c r="CS136" i="2"/>
  <c r="M152" i="2"/>
  <c r="N170" i="2"/>
  <c r="AW190" i="2"/>
  <c r="BV138" i="2"/>
  <c r="Q217" i="2"/>
  <c r="BB203" i="2"/>
  <c r="L158" i="2"/>
  <c r="AG165" i="2"/>
  <c r="BX191" i="2"/>
  <c r="CO192" i="2"/>
  <c r="BJ179" i="2"/>
  <c r="BT205" i="2"/>
  <c r="V167" i="2"/>
  <c r="D171" i="2"/>
  <c r="CW131" i="2"/>
  <c r="M209" i="2"/>
  <c r="AG204" i="2"/>
  <c r="L155" i="2"/>
  <c r="AM211" i="2"/>
  <c r="CZ125" i="2"/>
  <c r="DC123" i="2"/>
  <c r="BK139" i="2"/>
  <c r="AP179" i="2"/>
  <c r="CI167" i="2"/>
  <c r="BS151" i="2"/>
  <c r="BS169" i="2"/>
  <c r="CG135" i="2"/>
  <c r="CV132" i="2"/>
  <c r="CV208" i="2"/>
  <c r="BB158" i="2"/>
  <c r="AN170" i="2"/>
  <c r="O136" i="2"/>
  <c r="O154" i="2"/>
  <c r="CD164" i="2"/>
  <c r="B114" i="2"/>
  <c r="CG157" i="2"/>
  <c r="BH136" i="2"/>
  <c r="BR196" i="2"/>
  <c r="W204" i="2"/>
  <c r="W213" i="2"/>
  <c r="AI184" i="2"/>
  <c r="BB133" i="2"/>
  <c r="BQ216" i="2"/>
  <c r="Q137" i="2"/>
  <c r="BS156" i="2"/>
  <c r="T158" i="2"/>
  <c r="B156" i="2"/>
  <c r="CO164" i="2"/>
  <c r="BM146" i="2"/>
  <c r="AK182" i="2"/>
  <c r="AY177" i="2"/>
  <c r="AB217" i="2"/>
  <c r="CM116" i="2"/>
  <c r="Z190" i="2"/>
  <c r="B122" i="2"/>
  <c r="BP194" i="2"/>
  <c r="BE157" i="2"/>
  <c r="G113" i="2"/>
  <c r="DC162" i="2"/>
  <c r="BE144" i="2"/>
  <c r="B197" i="2"/>
  <c r="BC194" i="2"/>
  <c r="CK213" i="2"/>
  <c r="AZ130" i="2"/>
  <c r="AV136" i="2"/>
  <c r="CU116" i="2"/>
  <c r="G193" i="2"/>
  <c r="CR134" i="2"/>
  <c r="BG151" i="2"/>
  <c r="U113" i="2"/>
  <c r="AQ116" i="2"/>
  <c r="BW157" i="2"/>
  <c r="BN150" i="2"/>
  <c r="BR144" i="2"/>
  <c r="AU185" i="2"/>
  <c r="M116" i="2"/>
  <c r="AI149" i="2"/>
  <c r="CU198" i="2"/>
  <c r="CT213" i="2"/>
  <c r="BK193" i="2"/>
  <c r="BO153" i="2"/>
  <c r="BM208" i="2"/>
  <c r="DB172" i="2"/>
  <c r="E214" i="2"/>
  <c r="P158" i="2"/>
  <c r="BM130" i="2"/>
  <c r="CF164" i="2"/>
  <c r="E185" i="2"/>
  <c r="J116" i="2"/>
  <c r="CO190" i="2"/>
  <c r="I208" i="2"/>
  <c r="BS176" i="2"/>
  <c r="CY189" i="2"/>
  <c r="BU162" i="2"/>
  <c r="U135" i="2"/>
  <c r="CA117" i="2"/>
  <c r="CS204" i="2"/>
  <c r="CY205" i="2"/>
  <c r="BU176" i="2"/>
  <c r="DA200" i="2"/>
  <c r="BK198" i="2"/>
  <c r="G179" i="2"/>
  <c r="BK131" i="2"/>
  <c r="AC117" i="2"/>
  <c r="CD154" i="2"/>
  <c r="BF200" i="2"/>
  <c r="AM140" i="2"/>
  <c r="K202" i="2"/>
  <c r="AC122" i="2"/>
  <c r="M144" i="2"/>
  <c r="AH137" i="2"/>
  <c r="Z119" i="2"/>
  <c r="CA140" i="2"/>
  <c r="AF152" i="2"/>
  <c r="BQ199" i="2"/>
  <c r="BG184" i="2"/>
  <c r="DC142" i="2"/>
  <c r="L207" i="2"/>
  <c r="BH175" i="2"/>
  <c r="CS137" i="2"/>
  <c r="BU179" i="2"/>
  <c r="AL150" i="2"/>
  <c r="BW164" i="2"/>
  <c r="BC200" i="2"/>
  <c r="C118" i="2"/>
  <c r="BU169" i="2"/>
  <c r="X144" i="2"/>
  <c r="BP206" i="2"/>
  <c r="BM122" i="2"/>
  <c r="BS130" i="2"/>
  <c r="CP113" i="2"/>
  <c r="CK122" i="2"/>
  <c r="DB201" i="2"/>
  <c r="BB154" i="2"/>
  <c r="AG200" i="2"/>
  <c r="U159" i="2"/>
  <c r="CA206" i="2"/>
  <c r="B214" i="2"/>
  <c r="BM140" i="2"/>
  <c r="U145" i="2"/>
  <c r="BL152" i="2"/>
  <c r="CH209" i="2"/>
  <c r="BZ155" i="2"/>
  <c r="K127" i="2"/>
  <c r="CX158" i="2"/>
  <c r="BX177" i="2"/>
  <c r="BK187" i="2"/>
  <c r="CE206" i="2"/>
  <c r="AX174" i="2"/>
  <c r="S131" i="2"/>
  <c r="AY189" i="2"/>
  <c r="I181" i="2"/>
  <c r="BS134" i="2"/>
  <c r="Y152" i="2"/>
  <c r="BY148" i="2"/>
  <c r="BL206" i="2"/>
  <c r="DC182" i="2"/>
  <c r="AI129" i="2"/>
  <c r="B167" i="2"/>
  <c r="BG117" i="2"/>
  <c r="BX203" i="2"/>
  <c r="AB133" i="2"/>
  <c r="L175" i="2"/>
  <c r="AV214" i="2"/>
  <c r="CU124" i="2"/>
  <c r="BV167" i="2"/>
  <c r="AO145" i="2"/>
  <c r="CA173" i="2"/>
  <c r="CU207" i="2"/>
  <c r="AK191" i="2"/>
  <c r="CZ175" i="2"/>
  <c r="X176" i="2"/>
  <c r="CL187" i="2"/>
  <c r="AQ152" i="2"/>
  <c r="CQ211" i="2"/>
  <c r="CK138" i="2"/>
  <c r="S155" i="2"/>
  <c r="O196" i="2"/>
  <c r="BL200" i="2"/>
  <c r="BO217" i="2"/>
  <c r="X185" i="2"/>
  <c r="AT165" i="2"/>
  <c r="AD200" i="2"/>
  <c r="CN118" i="2"/>
  <c r="S134" i="2"/>
  <c r="W117" i="2"/>
  <c r="AA187" i="2"/>
  <c r="U130" i="2"/>
  <c r="CS203" i="2"/>
  <c r="BN216" i="2"/>
  <c r="AP162" i="2"/>
  <c r="BI184" i="2"/>
  <c r="N180" i="2"/>
  <c r="CU133" i="2"/>
  <c r="I164" i="2"/>
  <c r="BO180" i="2"/>
  <c r="BR184" i="2"/>
  <c r="BI197" i="2"/>
  <c r="D128" i="2"/>
  <c r="AT119" i="2"/>
  <c r="CB191" i="2"/>
  <c r="D183" i="2"/>
  <c r="CY117" i="2"/>
  <c r="BQ190" i="2"/>
  <c r="CL130" i="2"/>
  <c r="BS146" i="2"/>
  <c r="BK184" i="2"/>
  <c r="H151" i="2"/>
  <c r="CY194" i="2"/>
  <c r="AM121" i="2"/>
  <c r="AL190" i="2"/>
  <c r="D153" i="2"/>
  <c r="W165" i="2"/>
  <c r="CH175" i="2"/>
  <c r="CI131" i="2"/>
  <c r="AU174" i="2"/>
  <c r="C167" i="2"/>
  <c r="BQ204" i="2"/>
  <c r="BK126" i="2"/>
  <c r="BX136" i="2"/>
  <c r="AM191" i="2"/>
  <c r="AI171" i="2"/>
  <c r="Z132" i="2"/>
  <c r="BU130" i="2"/>
  <c r="AD160" i="2"/>
  <c r="AR118" i="2"/>
  <c r="CM115" i="2"/>
  <c r="BF174" i="2"/>
  <c r="CA122" i="2"/>
  <c r="R174" i="2"/>
  <c r="DA185" i="2"/>
  <c r="AP116" i="2"/>
  <c r="AF168" i="2"/>
  <c r="BZ166" i="2"/>
  <c r="AQ165" i="2"/>
  <c r="F216" i="2"/>
  <c r="DA201" i="2"/>
  <c r="BV210" i="2"/>
  <c r="I197" i="2"/>
  <c r="AY127" i="2"/>
  <c r="Z116" i="2"/>
  <c r="AZ207" i="2"/>
  <c r="AX118" i="2"/>
  <c r="AE208" i="2"/>
  <c r="R204" i="2"/>
  <c r="CJ150" i="2"/>
  <c r="AW207" i="2"/>
  <c r="AQ177" i="2"/>
  <c r="BF194" i="2"/>
  <c r="S116" i="2"/>
  <c r="BG124" i="2"/>
  <c r="AC154" i="2"/>
  <c r="AH199" i="2"/>
  <c r="J195" i="2"/>
  <c r="AT168" i="2"/>
  <c r="BR140" i="2"/>
  <c r="CX185" i="2"/>
  <c r="BX184" i="2"/>
  <c r="DA145" i="2"/>
  <c r="AG186" i="2"/>
  <c r="AR151" i="2"/>
  <c r="AE130" i="2"/>
  <c r="AR180" i="2"/>
  <c r="BK171" i="2"/>
  <c r="I188" i="2"/>
  <c r="CK201" i="2"/>
  <c r="O131" i="2"/>
  <c r="J175" i="2"/>
  <c r="D117" i="2"/>
  <c r="BC115" i="2"/>
  <c r="AH144" i="2"/>
  <c r="AN182" i="2"/>
  <c r="CA177" i="2"/>
  <c r="AU119" i="2"/>
  <c r="CX203" i="2"/>
  <c r="CW217" i="2"/>
  <c r="CQ191" i="2"/>
  <c r="AV152" i="2"/>
  <c r="AQ214" i="2"/>
  <c r="F140" i="2"/>
  <c r="CU204" i="2"/>
  <c r="DC115" i="2"/>
  <c r="S184" i="2"/>
  <c r="CA157" i="2"/>
  <c r="BJ174" i="2"/>
  <c r="CF114" i="2"/>
  <c r="AS123" i="2"/>
  <c r="I217" i="2"/>
  <c r="CW117" i="2"/>
  <c r="BM216" i="2"/>
  <c r="AL139" i="2"/>
  <c r="AG207" i="2"/>
  <c r="BU187" i="2"/>
  <c r="AE206" i="2"/>
  <c r="BB193" i="2"/>
  <c r="CD209" i="2"/>
  <c r="AT174" i="2"/>
  <c r="L189" i="2"/>
  <c r="CD205" i="2"/>
  <c r="CW116" i="2"/>
  <c r="BW191" i="2"/>
  <c r="CK181" i="2"/>
  <c r="Z169" i="2"/>
  <c r="V161" i="2"/>
  <c r="CI174" i="2"/>
  <c r="AD184" i="2"/>
  <c r="BX209" i="2"/>
  <c r="DA177" i="2"/>
  <c r="BY201" i="2"/>
  <c r="N116" i="2"/>
  <c r="CA216" i="2"/>
  <c r="F155" i="2"/>
  <c r="CC168" i="2"/>
  <c r="CJ126" i="2"/>
  <c r="BW162" i="2"/>
  <c r="CB117" i="2"/>
  <c r="AP161" i="2"/>
  <c r="BV125" i="2"/>
  <c r="BI189" i="2"/>
  <c r="AT203" i="2"/>
  <c r="AZ174" i="2"/>
  <c r="CE179" i="2"/>
  <c r="DA173" i="2"/>
  <c r="BS139" i="2"/>
  <c r="M126" i="2"/>
  <c r="R206" i="2"/>
  <c r="CU134" i="2"/>
  <c r="BA139" i="2"/>
  <c r="D158" i="2"/>
  <c r="C192" i="2"/>
  <c r="K137" i="2"/>
  <c r="CV214" i="2"/>
  <c r="J179" i="2"/>
  <c r="AY116" i="2"/>
  <c r="CW191" i="2"/>
  <c r="AH125" i="2"/>
  <c r="AI146" i="2"/>
  <c r="BL117" i="2"/>
  <c r="BM113" i="2"/>
  <c r="AI159" i="2"/>
  <c r="AA211" i="2"/>
  <c r="G145" i="2"/>
  <c r="BN215" i="2"/>
  <c r="T199" i="2"/>
  <c r="CI191" i="2"/>
  <c r="BZ161" i="2"/>
  <c r="CN183" i="2"/>
  <c r="R207" i="2"/>
  <c r="CW130" i="2"/>
  <c r="AH177" i="2"/>
  <c r="B216" i="2"/>
  <c r="R203" i="2"/>
  <c r="N208" i="2"/>
  <c r="CV217" i="2"/>
  <c r="M200" i="2"/>
  <c r="N134" i="2"/>
  <c r="CP161" i="2"/>
  <c r="CT121" i="2"/>
  <c r="AF185" i="2"/>
  <c r="BZ139" i="2"/>
  <c r="AH190" i="2"/>
  <c r="CK216" i="2"/>
  <c r="CC161" i="2"/>
  <c r="AT213" i="2"/>
  <c r="AI177" i="2"/>
  <c r="C177" i="2"/>
  <c r="BU121" i="2"/>
  <c r="AU189" i="2"/>
  <c r="BT118" i="2"/>
  <c r="BM203" i="2"/>
  <c r="CP212" i="2"/>
  <c r="CI130" i="2"/>
  <c r="AO185" i="2"/>
  <c r="X119" i="2"/>
  <c r="I198" i="2"/>
  <c r="M132" i="2"/>
  <c r="AC144" i="2"/>
  <c r="DA207" i="2"/>
  <c r="CY147" i="2"/>
  <c r="F174" i="2"/>
  <c r="CW194" i="2"/>
  <c r="Y146" i="2"/>
  <c r="CR215" i="2"/>
  <c r="B202" i="2"/>
  <c r="AM144" i="2"/>
  <c r="N120" i="2"/>
  <c r="CR142" i="2"/>
  <c r="CZ162" i="2"/>
  <c r="AJ131" i="2"/>
  <c r="DC217" i="2"/>
  <c r="CS166" i="2"/>
  <c r="AJ197" i="2"/>
  <c r="AO114" i="2"/>
  <c r="Q130" i="2"/>
  <c r="CI114" i="2"/>
  <c r="V125" i="2"/>
  <c r="M204" i="2"/>
  <c r="BE139" i="2"/>
  <c r="AZ198" i="2"/>
  <c r="CN155" i="2"/>
  <c r="L129" i="2"/>
  <c r="CF189" i="2"/>
  <c r="V142" i="2"/>
  <c r="AF141" i="2"/>
  <c r="CM207" i="2"/>
  <c r="C196" i="2"/>
  <c r="BZ211" i="2"/>
  <c r="W178" i="2"/>
  <c r="AF209" i="2"/>
  <c r="AY170" i="2"/>
  <c r="AT202" i="2"/>
  <c r="Q120" i="2"/>
  <c r="BZ153" i="2"/>
  <c r="BW149" i="2"/>
  <c r="AD175" i="2"/>
  <c r="BS149" i="2"/>
  <c r="CX118" i="2"/>
  <c r="AE159" i="2"/>
  <c r="H198" i="2"/>
  <c r="CI121" i="2"/>
  <c r="CJ209" i="2"/>
  <c r="CP198" i="2"/>
  <c r="BE213" i="2"/>
  <c r="W144" i="2"/>
  <c r="F195" i="2"/>
  <c r="N182" i="2"/>
  <c r="AF124" i="2"/>
  <c r="BG121" i="2"/>
  <c r="U141" i="2"/>
  <c r="AL143" i="2"/>
  <c r="AG123" i="2"/>
  <c r="BO114" i="2"/>
  <c r="BP113" i="2"/>
  <c r="BO127" i="2"/>
  <c r="BW133" i="2"/>
  <c r="AW173" i="2"/>
  <c r="BW151" i="2"/>
  <c r="BQ177" i="2"/>
  <c r="CK124" i="2"/>
  <c r="BE122" i="2"/>
  <c r="AE193" i="2"/>
  <c r="CI120" i="2"/>
  <c r="Z194" i="2"/>
  <c r="BJ114" i="2"/>
  <c r="AU130" i="2"/>
  <c r="AO136" i="2"/>
  <c r="CW138" i="2"/>
  <c r="BE133" i="2"/>
  <c r="S183" i="2"/>
  <c r="AJ204" i="2"/>
  <c r="C117" i="2"/>
  <c r="BL179" i="2"/>
  <c r="BB128" i="2"/>
  <c r="CE192" i="2"/>
  <c r="AA181" i="2"/>
  <c r="N146" i="2"/>
  <c r="AM178" i="2"/>
  <c r="B157" i="2"/>
  <c r="AZ141" i="2"/>
  <c r="DC184" i="2"/>
  <c r="BK203" i="2"/>
  <c r="AH207" i="2"/>
  <c r="AW211" i="2"/>
  <c r="CI113" i="2"/>
  <c r="W214" i="2"/>
  <c r="DC133" i="2"/>
  <c r="AE200" i="2"/>
  <c r="CA119" i="2"/>
  <c r="AF170" i="2"/>
  <c r="B205" i="2"/>
  <c r="Y202" i="2"/>
  <c r="BP182" i="2"/>
  <c r="BF140" i="2"/>
  <c r="W113" i="2"/>
  <c r="U124" i="2"/>
  <c r="AL179" i="2"/>
  <c r="DA208" i="2"/>
  <c r="AR212" i="2"/>
  <c r="M198" i="2"/>
  <c r="AP178" i="2"/>
  <c r="BC193" i="2"/>
  <c r="BO190" i="2"/>
  <c r="CC146" i="2"/>
  <c r="BI210" i="2"/>
  <c r="CO178" i="2"/>
  <c r="CI151" i="2"/>
  <c r="CO144" i="2"/>
  <c r="AA179" i="2"/>
  <c r="O140" i="2"/>
  <c r="BS196" i="2"/>
  <c r="CQ117" i="2"/>
  <c r="BJ155" i="2"/>
  <c r="P190" i="2"/>
  <c r="BA185" i="2"/>
  <c r="CC174" i="2"/>
  <c r="BR207" i="2"/>
  <c r="Q184" i="2"/>
  <c r="CW154" i="2"/>
  <c r="CP119" i="2"/>
  <c r="BQ126" i="2"/>
  <c r="CG186" i="2"/>
  <c r="Y172" i="2"/>
  <c r="CZ166" i="2"/>
  <c r="BJ145" i="2"/>
  <c r="BC134" i="2"/>
  <c r="B155" i="2"/>
  <c r="AQ123" i="2"/>
  <c r="AQ115" i="2"/>
  <c r="CQ165" i="2"/>
  <c r="M133" i="2"/>
  <c r="AG195" i="2"/>
  <c r="CY164" i="2"/>
  <c r="AX135" i="2"/>
  <c r="BU190" i="2"/>
  <c r="CK165" i="2"/>
  <c r="Q215" i="2"/>
  <c r="BN146" i="2"/>
  <c r="AS167" i="2"/>
  <c r="CD160" i="2"/>
  <c r="CO187" i="2"/>
  <c r="H122" i="2"/>
  <c r="AJ176" i="2"/>
  <c r="C124" i="2"/>
  <c r="AS148" i="2"/>
  <c r="L151" i="2"/>
  <c r="AM194" i="2"/>
  <c r="G166" i="2"/>
  <c r="CU149" i="2"/>
  <c r="AF199" i="2"/>
  <c r="AG144" i="2"/>
  <c r="BT215" i="2"/>
  <c r="CE217" i="2"/>
  <c r="CH184" i="2"/>
  <c r="AQ196" i="2"/>
  <c r="BQ189" i="2"/>
  <c r="BI187" i="2"/>
  <c r="AA185" i="2"/>
  <c r="AV199" i="2"/>
  <c r="F132" i="2"/>
  <c r="AD216" i="2"/>
  <c r="E161" i="2"/>
  <c r="BF195" i="2"/>
  <c r="BU195" i="2"/>
  <c r="CN203" i="2"/>
  <c r="AL169" i="2"/>
  <c r="Y217" i="2"/>
  <c r="CU216" i="2"/>
  <c r="O206" i="2"/>
  <c r="BD146" i="2"/>
  <c r="BP162" i="2"/>
  <c r="BM182" i="2"/>
  <c r="BJ118" i="2"/>
  <c r="AU151" i="2"/>
  <c r="CS172" i="2"/>
  <c r="CR158" i="2"/>
  <c r="AK146" i="2"/>
  <c r="AE191" i="2"/>
  <c r="BL201" i="2"/>
  <c r="AB116" i="2"/>
  <c r="BX128" i="2"/>
  <c r="AC167" i="2"/>
  <c r="BV171" i="2"/>
  <c r="R159" i="2"/>
  <c r="CP163" i="2"/>
  <c r="BO164" i="2"/>
  <c r="L214" i="2"/>
  <c r="D137" i="2"/>
  <c r="J123" i="2"/>
  <c r="CK169" i="2"/>
  <c r="J173" i="2"/>
  <c r="CN184" i="2"/>
  <c r="CN217" i="2"/>
  <c r="BN125" i="2"/>
  <c r="AR149" i="2"/>
  <c r="B135" i="2"/>
  <c r="AR148" i="2"/>
  <c r="T203" i="2"/>
  <c r="BR216" i="2"/>
  <c r="BM135" i="2"/>
  <c r="CU172" i="2"/>
  <c r="DB188" i="2"/>
  <c r="T161" i="2"/>
  <c r="CW216" i="2"/>
  <c r="AC132" i="2"/>
  <c r="AM195" i="2"/>
  <c r="BK113" i="2"/>
  <c r="CP125" i="2"/>
  <c r="CD167" i="2"/>
  <c r="CH113" i="2"/>
  <c r="CV211" i="2"/>
  <c r="CR116" i="2"/>
  <c r="X123" i="2"/>
  <c r="BY207" i="2"/>
  <c r="CX120" i="2"/>
  <c r="BI188" i="2"/>
  <c r="CV171" i="2"/>
  <c r="AK152" i="2"/>
  <c r="AK132" i="2"/>
  <c r="BC126" i="2"/>
  <c r="BN161" i="2"/>
  <c r="BN128" i="2"/>
  <c r="BD185" i="2"/>
  <c r="S217" i="2"/>
  <c r="AH183" i="2"/>
  <c r="BA212" i="2"/>
  <c r="CQ133" i="2"/>
  <c r="B211" i="2"/>
  <c r="BH122" i="2"/>
  <c r="AQ149" i="2"/>
  <c r="Q202" i="2"/>
  <c r="AC136" i="2"/>
  <c r="K113" i="2"/>
  <c r="Q133" i="2"/>
  <c r="CW213" i="2"/>
  <c r="AO183" i="2"/>
  <c r="AV181" i="2"/>
  <c r="BG204" i="2"/>
  <c r="BM115" i="2"/>
  <c r="CQ180" i="2"/>
  <c r="AK118" i="2"/>
  <c r="V210" i="2"/>
  <c r="P182" i="2"/>
  <c r="CU126" i="2"/>
  <c r="AG145" i="2"/>
  <c r="AI187" i="2"/>
  <c r="CV131" i="2"/>
  <c r="CV174" i="2"/>
  <c r="AL194" i="2"/>
  <c r="CI122" i="2"/>
  <c r="AC218" i="2"/>
  <c r="BO145" i="2"/>
  <c r="BJ169" i="2"/>
  <c r="CP158" i="2"/>
  <c r="I183" i="2"/>
  <c r="AJ136" i="2"/>
  <c r="AB186" i="2"/>
  <c r="CO155" i="2"/>
  <c r="CP137" i="2"/>
  <c r="AX166" i="2"/>
  <c r="BW206" i="2"/>
  <c r="BG130" i="2"/>
  <c r="BT174" i="2"/>
  <c r="F158" i="2"/>
  <c r="BA143" i="2"/>
  <c r="BY217" i="2"/>
  <c r="CF145" i="2"/>
  <c r="CG159" i="2"/>
  <c r="O152" i="2"/>
  <c r="AA200" i="2"/>
  <c r="P160" i="2"/>
  <c r="BV193" i="2"/>
  <c r="BE158" i="2"/>
  <c r="BY124" i="2"/>
  <c r="AK154" i="2"/>
  <c r="AL186" i="2"/>
  <c r="BH133" i="2"/>
  <c r="BB162" i="2"/>
  <c r="C175" i="2"/>
  <c r="AG163" i="2"/>
  <c r="AM127" i="2"/>
  <c r="K216" i="2"/>
  <c r="DA158" i="2"/>
  <c r="CU205" i="2"/>
  <c r="AY156" i="2"/>
  <c r="CE194" i="2"/>
  <c r="BC210" i="2"/>
  <c r="P130" i="2"/>
  <c r="AE188" i="2"/>
  <c r="AQ198" i="2"/>
  <c r="BV168" i="2"/>
  <c r="AM199" i="2"/>
  <c r="BX197" i="2"/>
  <c r="AZ167" i="2"/>
  <c r="BM197" i="2"/>
  <c r="CE164" i="2"/>
  <c r="CI162" i="2"/>
  <c r="BJ147" i="2"/>
  <c r="CR145" i="2"/>
  <c r="AE187" i="2"/>
  <c r="S117" i="2"/>
  <c r="AW123" i="2"/>
  <c r="AA118" i="2"/>
  <c r="BR195" i="2"/>
  <c r="CT171" i="2"/>
  <c r="Z161" i="2"/>
  <c r="CB136" i="2"/>
  <c r="CD194" i="2"/>
  <c r="CH125" i="2"/>
  <c r="W197" i="2"/>
  <c r="BD115" i="2"/>
  <c r="BF189" i="2"/>
  <c r="CH205" i="2"/>
  <c r="N187" i="2"/>
  <c r="D207" i="2"/>
  <c r="S172" i="2"/>
  <c r="DC147" i="2"/>
  <c r="AQ204" i="2"/>
  <c r="BR124" i="2"/>
  <c r="M124" i="2"/>
  <c r="CY158" i="2"/>
  <c r="AG167" i="2"/>
  <c r="BP123" i="2"/>
  <c r="J209" i="2"/>
  <c r="CV195" i="2"/>
  <c r="AM196" i="2"/>
  <c r="BB139" i="2"/>
  <c r="BG207" i="2"/>
  <c r="BP190" i="2"/>
  <c r="AL118" i="2"/>
  <c r="AL157" i="2"/>
  <c r="CV124" i="2"/>
  <c r="BW175" i="2"/>
  <c r="G148" i="2"/>
  <c r="R136" i="2"/>
  <c r="R210" i="2"/>
  <c r="AP191" i="2"/>
  <c r="BB165" i="2"/>
  <c r="BI115" i="2"/>
  <c r="N150" i="2"/>
  <c r="AC199" i="2"/>
  <c r="BD182" i="2"/>
  <c r="BR121" i="2"/>
  <c r="CR200" i="2"/>
  <c r="AV188" i="2"/>
  <c r="CF203" i="2"/>
  <c r="CA194" i="2"/>
  <c r="R211" i="2"/>
  <c r="CR125" i="2"/>
  <c r="BR199" i="2"/>
  <c r="AI169" i="2"/>
  <c r="D155" i="2"/>
  <c r="CM195" i="2"/>
  <c r="BT212" i="2"/>
  <c r="I150" i="2"/>
  <c r="AP177" i="2"/>
  <c r="I127" i="2"/>
  <c r="BX169" i="2"/>
  <c r="E196" i="2"/>
  <c r="BG182" i="2"/>
  <c r="I114" i="2"/>
  <c r="BT151" i="2"/>
  <c r="AT179" i="2"/>
  <c r="AL119" i="2"/>
  <c r="Y206" i="2"/>
  <c r="BL198" i="2"/>
  <c r="CF175" i="2"/>
  <c r="AX205" i="2"/>
  <c r="CM120" i="2"/>
  <c r="CD137" i="2"/>
  <c r="BG135" i="2"/>
  <c r="BO198" i="2"/>
  <c r="AH198" i="2"/>
  <c r="AB182" i="2"/>
  <c r="AX124" i="2"/>
  <c r="BS164" i="2"/>
  <c r="BZ197" i="2"/>
  <c r="AF113" i="2"/>
  <c r="BV130" i="2"/>
  <c r="BG162" i="2"/>
  <c r="E147" i="2"/>
  <c r="BD199" i="2"/>
  <c r="I140" i="2"/>
  <c r="BB188" i="2"/>
  <c r="CA150" i="2"/>
  <c r="CN160" i="2"/>
  <c r="AB115" i="2"/>
  <c r="N185" i="2"/>
  <c r="N204" i="2"/>
  <c r="BB195" i="2"/>
  <c r="V168" i="2"/>
  <c r="BI135" i="2"/>
  <c r="CJ121" i="2"/>
  <c r="P215" i="2"/>
  <c r="CS130" i="2"/>
  <c r="AW119" i="2"/>
  <c r="K144" i="2"/>
  <c r="CJ153" i="2"/>
  <c r="P144" i="2"/>
  <c r="CR149" i="2"/>
  <c r="AS144" i="2"/>
  <c r="CT118" i="2"/>
  <c r="BS218" i="2"/>
  <c r="CB170" i="2"/>
  <c r="M137" i="2"/>
  <c r="R200" i="2"/>
  <c r="AZ205" i="2"/>
  <c r="BF165" i="2"/>
  <c r="CV186" i="2"/>
  <c r="T205" i="2"/>
  <c r="CW132" i="2"/>
  <c r="AO157" i="2"/>
  <c r="CB133" i="2"/>
  <c r="BH172" i="2"/>
  <c r="I207" i="2"/>
  <c r="AP183" i="2"/>
  <c r="J216" i="2"/>
  <c r="CJ130" i="2"/>
  <c r="AP212" i="2"/>
  <c r="P204" i="2"/>
  <c r="BV146" i="2"/>
  <c r="CE152" i="2"/>
  <c r="H153" i="2"/>
  <c r="U165" i="2"/>
  <c r="G213" i="2"/>
  <c r="BB114" i="2"/>
  <c r="CZ147" i="2"/>
  <c r="AM164" i="2"/>
  <c r="BI204" i="2"/>
  <c r="BE115" i="2"/>
  <c r="CJ158" i="2"/>
  <c r="AG161" i="2"/>
  <c r="CX192" i="2"/>
  <c r="BE185" i="2"/>
  <c r="C119" i="2"/>
  <c r="CH158" i="2"/>
  <c r="AE132" i="2"/>
  <c r="CI123" i="2"/>
  <c r="AU190" i="2"/>
  <c r="AV141" i="2"/>
  <c r="BV154" i="2"/>
  <c r="T135" i="2"/>
  <c r="AL159" i="2"/>
  <c r="BU173" i="2"/>
  <c r="BC124" i="2"/>
  <c r="AZ117" i="2"/>
  <c r="E202" i="2"/>
  <c r="CD139" i="2"/>
  <c r="BN115" i="2"/>
  <c r="F125" i="2"/>
  <c r="CP156" i="2"/>
  <c r="CO135" i="2"/>
  <c r="BX116" i="2"/>
  <c r="Z197" i="2"/>
  <c r="J185" i="2"/>
  <c r="AB169" i="2"/>
  <c r="F121" i="2"/>
  <c r="AE209" i="2"/>
  <c r="AS188" i="2"/>
  <c r="CX122" i="2"/>
  <c r="AD161" i="2"/>
  <c r="CK190" i="2"/>
  <c r="AA135" i="2"/>
  <c r="G154" i="2"/>
  <c r="CN207" i="2"/>
  <c r="AR116" i="2"/>
  <c r="CJ184" i="2"/>
  <c r="R176" i="2"/>
  <c r="DB212" i="2"/>
  <c r="CB137" i="2"/>
  <c r="E117" i="2"/>
  <c r="B186" i="2"/>
  <c r="CE191" i="2"/>
  <c r="BA167" i="2"/>
  <c r="CI201" i="2"/>
  <c r="CE166" i="2"/>
  <c r="C115" i="2"/>
  <c r="CY185" i="2"/>
  <c r="BI191" i="2"/>
  <c r="AO217" i="2"/>
  <c r="CY118" i="2"/>
  <c r="BF159" i="2"/>
  <c r="CP173" i="2"/>
  <c r="AO172" i="2"/>
  <c r="G216" i="2"/>
  <c r="AA120" i="2"/>
  <c r="AZ132" i="2"/>
  <c r="CE147" i="2"/>
  <c r="O170" i="2"/>
  <c r="AN179" i="2"/>
  <c r="H138" i="2"/>
  <c r="AF179" i="2"/>
  <c r="BB118" i="2"/>
  <c r="CO115" i="2"/>
  <c r="BR205" i="2"/>
  <c r="K171" i="2"/>
  <c r="CZ132" i="2"/>
  <c r="BR153" i="2"/>
  <c r="C216" i="2"/>
  <c r="BS190" i="2"/>
  <c r="Z202" i="2"/>
  <c r="AU113" i="2"/>
  <c r="BF218" i="2"/>
  <c r="BW166" i="2"/>
  <c r="AG149" i="2"/>
  <c r="CC119" i="2"/>
  <c r="CO216" i="2"/>
  <c r="BF142" i="2"/>
  <c r="BS125" i="2"/>
  <c r="O163" i="2"/>
  <c r="AT124" i="2"/>
  <c r="D193" i="2"/>
  <c r="BX207" i="2"/>
  <c r="S143" i="2"/>
  <c r="CF180" i="2"/>
  <c r="CG199" i="2"/>
  <c r="AZ137" i="2"/>
  <c r="H119" i="2"/>
  <c r="X141" i="2"/>
  <c r="AQ124" i="2"/>
  <c r="G163" i="2"/>
  <c r="AK145" i="2"/>
  <c r="AY126" i="2"/>
  <c r="Z136" i="2"/>
  <c r="BF188" i="2"/>
  <c r="AB131" i="2"/>
  <c r="CQ134" i="2"/>
  <c r="BY182" i="2"/>
  <c r="BD191" i="2"/>
  <c r="BE136" i="2"/>
  <c r="AB166" i="2"/>
  <c r="CT191" i="2"/>
  <c r="AL216" i="2"/>
  <c r="AW213" i="2"/>
  <c r="AT130" i="2"/>
  <c r="BL114" i="2"/>
  <c r="AV212" i="2"/>
  <c r="O197" i="2"/>
  <c r="X121" i="2"/>
  <c r="BW140" i="2"/>
  <c r="CE161" i="2"/>
  <c r="CR207" i="2"/>
  <c r="BR127" i="2"/>
  <c r="BA122" i="2"/>
  <c r="C139" i="2"/>
  <c r="BN134" i="2"/>
  <c r="AN207" i="2"/>
  <c r="X126" i="2"/>
  <c r="V141" i="2"/>
  <c r="AN211" i="2"/>
  <c r="CM201" i="2"/>
  <c r="CR205" i="2"/>
  <c r="BH114" i="2"/>
  <c r="CE181" i="2"/>
  <c r="Y136" i="2"/>
  <c r="DB182" i="2"/>
  <c r="BJ206" i="2"/>
  <c r="CZ183" i="2"/>
  <c r="AE157" i="2"/>
  <c r="U202" i="2"/>
  <c r="D182" i="2"/>
  <c r="BH144" i="2"/>
  <c r="BP125" i="2"/>
  <c r="CM122" i="2"/>
  <c r="BD132" i="2"/>
  <c r="CP190" i="2"/>
  <c r="AQ218" i="2"/>
  <c r="BW188" i="2"/>
  <c r="Q218" i="2"/>
  <c r="CI186" i="2"/>
  <c r="CW207" i="2"/>
  <c r="CU211" i="2"/>
  <c r="CH207" i="2"/>
  <c r="BI153" i="2"/>
  <c r="BV113" i="2"/>
  <c r="BW185" i="2"/>
  <c r="B120" i="2"/>
  <c r="AA190" i="2"/>
  <c r="BC209" i="2"/>
  <c r="AT195" i="2"/>
  <c r="AL171" i="2"/>
  <c r="E177" i="2"/>
  <c r="BA190" i="2"/>
  <c r="U216" i="2"/>
  <c r="BB146" i="2"/>
  <c r="CU164" i="2"/>
  <c r="Q195" i="2"/>
  <c r="AW193" i="2"/>
  <c r="L149" i="2"/>
  <c r="AZ138" i="2"/>
  <c r="AZ177" i="2"/>
  <c r="CU136" i="2"/>
  <c r="R169" i="2"/>
  <c r="BQ138" i="2"/>
  <c r="CF141" i="2"/>
  <c r="G149" i="2"/>
  <c r="BF117" i="2"/>
  <c r="CQ194" i="2"/>
  <c r="BF130" i="2"/>
  <c r="CG212" i="2"/>
  <c r="G189" i="2"/>
  <c r="CD145" i="2"/>
  <c r="I120" i="2"/>
  <c r="BD170" i="2"/>
  <c r="V133" i="2"/>
  <c r="AJ165" i="2"/>
  <c r="CA158" i="2"/>
  <c r="CW188" i="2"/>
  <c r="BA183" i="2"/>
  <c r="AU194" i="2"/>
  <c r="AY190" i="2"/>
  <c r="CY209" i="2"/>
  <c r="AQ170" i="2"/>
  <c r="L172" i="2"/>
  <c r="H163" i="2"/>
  <c r="T118" i="2"/>
  <c r="AP158" i="2"/>
  <c r="CU179" i="2"/>
  <c r="AJ175" i="2"/>
  <c r="Y144" i="2"/>
  <c r="CF188" i="2"/>
  <c r="M127" i="2"/>
  <c r="CM169" i="2"/>
  <c r="BZ120" i="2"/>
  <c r="CA198" i="2"/>
  <c r="BW156" i="2"/>
  <c r="CX147" i="2"/>
  <c r="CM218" i="2"/>
  <c r="AD202" i="2"/>
  <c r="CN166" i="2"/>
  <c r="CN120" i="2"/>
  <c r="CB175" i="2"/>
  <c r="AH173" i="2"/>
  <c r="CF204" i="2"/>
  <c r="BB135" i="2"/>
  <c r="CC176" i="2"/>
  <c r="CD171" i="2"/>
  <c r="P177" i="2"/>
  <c r="DC207" i="2"/>
  <c r="CY217" i="2"/>
  <c r="AO199" i="2"/>
  <c r="BL194" i="2"/>
  <c r="T198" i="2"/>
  <c r="O135" i="2"/>
  <c r="BV208" i="2"/>
  <c r="BC117" i="2"/>
  <c r="L137" i="2"/>
  <c r="BM118" i="2"/>
  <c r="CV145" i="2"/>
  <c r="X204" i="2"/>
  <c r="BT166" i="2"/>
  <c r="AJ187" i="2"/>
  <c r="AE197" i="2"/>
  <c r="CA148" i="2"/>
  <c r="CU152" i="2"/>
  <c r="AA177" i="2"/>
  <c r="U198" i="2"/>
  <c r="AI158" i="2"/>
  <c r="S185" i="2"/>
  <c r="E180" i="2"/>
  <c r="AB215" i="2"/>
  <c r="F149" i="2"/>
  <c r="BX208" i="2"/>
  <c r="AF143" i="2"/>
  <c r="BC156" i="2"/>
  <c r="F197" i="2"/>
  <c r="CA190" i="2"/>
  <c r="AW200" i="2"/>
  <c r="H128" i="2"/>
  <c r="AN195" i="2"/>
  <c r="DA163" i="2"/>
  <c r="CY143" i="2"/>
  <c r="CP155" i="2"/>
  <c r="AU142" i="2"/>
  <c r="CA128" i="2"/>
  <c r="AX175" i="2"/>
  <c r="CJ119" i="2"/>
  <c r="CT157" i="2"/>
  <c r="CK186" i="2"/>
  <c r="AW126" i="2"/>
  <c r="BR116" i="2"/>
  <c r="AV197" i="2"/>
  <c r="AX161" i="2"/>
  <c r="BH199" i="2"/>
  <c r="CM156" i="2"/>
  <c r="AC160" i="2"/>
  <c r="BE142" i="2"/>
  <c r="BN198" i="2"/>
  <c r="BZ217" i="2"/>
  <c r="R151" i="2"/>
  <c r="S200" i="2"/>
  <c r="BJ193" i="2"/>
  <c r="AX192" i="2"/>
  <c r="BU151" i="2"/>
  <c r="BK159" i="2"/>
  <c r="BB194" i="2"/>
  <c r="O191" i="2"/>
  <c r="CI145" i="2"/>
  <c r="BX130" i="2"/>
  <c r="AU199" i="2"/>
  <c r="AR182" i="2"/>
  <c r="O153" i="2"/>
  <c r="CC210" i="2"/>
  <c r="W187" i="2"/>
  <c r="AE128" i="2"/>
  <c r="AL151" i="2"/>
  <c r="CI206" i="2"/>
  <c r="AA188" i="2"/>
  <c r="BN181" i="2"/>
  <c r="CJ206" i="2"/>
  <c r="AJ210" i="2"/>
  <c r="CE151" i="2"/>
  <c r="AX176" i="2"/>
  <c r="G218" i="2"/>
  <c r="CF128" i="2"/>
  <c r="CZ137" i="2"/>
  <c r="CX200" i="2"/>
  <c r="E145" i="2"/>
  <c r="AY148" i="2"/>
  <c r="U134" i="2"/>
  <c r="BD140" i="2"/>
  <c r="CX161" i="2"/>
  <c r="X174" i="2"/>
  <c r="AN141" i="2"/>
  <c r="CS215" i="2"/>
  <c r="CM171" i="2"/>
  <c r="BW167" i="2"/>
  <c r="BR113" i="2"/>
  <c r="P114" i="2"/>
  <c r="AB194" i="2"/>
  <c r="CS197" i="2"/>
  <c r="AA138" i="2"/>
  <c r="AF119" i="2"/>
  <c r="BH159" i="2"/>
  <c r="BX164" i="2"/>
  <c r="CH155" i="2"/>
  <c r="BZ165" i="2"/>
  <c r="K176" i="2"/>
  <c r="BN165" i="2"/>
  <c r="BU138" i="2"/>
  <c r="DA113" i="2"/>
  <c r="AW194" i="2"/>
  <c r="AS196" i="2"/>
  <c r="AV206" i="2"/>
  <c r="W199" i="2"/>
  <c r="T131" i="2"/>
  <c r="O171" i="2"/>
  <c r="N210" i="2"/>
  <c r="CQ196" i="2"/>
  <c r="CM123" i="2"/>
  <c r="K182" i="2"/>
  <c r="O208" i="2"/>
  <c r="S203" i="2"/>
  <c r="CC214" i="2"/>
  <c r="CM212" i="2"/>
  <c r="CB189" i="2"/>
  <c r="DB154" i="2"/>
  <c r="CX174" i="2"/>
  <c r="C146" i="2"/>
  <c r="AS150" i="2"/>
  <c r="H204" i="2"/>
  <c r="BI160" i="2"/>
  <c r="CW184" i="2"/>
  <c r="CL157" i="2"/>
  <c r="BD179" i="2"/>
  <c r="AI170" i="2"/>
  <c r="AE166" i="2"/>
  <c r="Q121" i="2"/>
  <c r="BZ209" i="2"/>
  <c r="AA152" i="2"/>
  <c r="BC191" i="2"/>
  <c r="CZ156" i="2"/>
  <c r="BK136" i="2"/>
  <c r="CG116" i="2"/>
  <c r="DB113" i="2"/>
  <c r="F153" i="2"/>
  <c r="CG130" i="2"/>
  <c r="BQ120" i="2"/>
  <c r="AM148" i="2"/>
  <c r="Y142" i="2"/>
  <c r="AF187" i="2"/>
  <c r="BR147" i="2"/>
  <c r="CA204" i="2"/>
  <c r="AM167" i="2"/>
  <c r="Y168" i="2"/>
  <c r="D175" i="2"/>
  <c r="AT164" i="2"/>
  <c r="DC143" i="2"/>
  <c r="AY178" i="2"/>
  <c r="CZ218" i="2"/>
  <c r="BB136" i="2"/>
  <c r="BE129" i="2"/>
  <c r="H125" i="2"/>
  <c r="V165" i="2"/>
  <c r="S171" i="2"/>
  <c r="CR154" i="2"/>
  <c r="AL166" i="2"/>
  <c r="BU186" i="2"/>
  <c r="CK197" i="2"/>
  <c r="CO141" i="2"/>
  <c r="DB144" i="2"/>
  <c r="BA158" i="2"/>
  <c r="CR172" i="2"/>
  <c r="W142" i="2"/>
  <c r="W150" i="2"/>
  <c r="CP157" i="2"/>
  <c r="AR138" i="2"/>
  <c r="BV218" i="2"/>
  <c r="BV190" i="2"/>
  <c r="DB137" i="2"/>
  <c r="AR162" i="2"/>
  <c r="BK155" i="2"/>
  <c r="DC126" i="2"/>
  <c r="B133" i="2"/>
  <c r="BU183" i="2"/>
  <c r="AE136" i="2"/>
  <c r="L150" i="2"/>
  <c r="AZ216" i="2"/>
  <c r="AX158" i="2"/>
  <c r="BV169" i="2"/>
  <c r="AR122" i="2"/>
  <c r="CC182" i="2"/>
  <c r="BA217" i="2"/>
  <c r="CM189" i="2"/>
  <c r="BS133" i="2"/>
  <c r="CJ176" i="2"/>
  <c r="AS159" i="2"/>
  <c r="CC187" i="2"/>
  <c r="BM214" i="2"/>
  <c r="N192" i="2"/>
  <c r="CV175" i="2"/>
  <c r="AJ164" i="2"/>
  <c r="CV179" i="2"/>
  <c r="Y135" i="2"/>
  <c r="F128" i="2"/>
  <c r="AV129" i="2"/>
  <c r="CO217" i="2"/>
  <c r="AH117" i="2"/>
  <c r="AT159" i="2"/>
  <c r="AW136" i="2"/>
  <c r="BX149" i="2"/>
  <c r="AX123" i="2"/>
  <c r="BA218" i="2"/>
  <c r="BK204" i="2"/>
  <c r="CE117" i="2"/>
  <c r="CP159" i="2"/>
  <c r="R134" i="2"/>
  <c r="CE195" i="2"/>
  <c r="U160" i="2"/>
  <c r="AN117" i="2"/>
  <c r="CK148" i="2"/>
  <c r="AS151" i="2"/>
  <c r="CF169" i="2"/>
  <c r="BE156" i="2"/>
  <c r="BD201" i="2"/>
  <c r="AK127" i="2"/>
  <c r="AP180" i="2"/>
  <c r="AM165" i="2"/>
  <c r="O200" i="2"/>
  <c r="DA160" i="2"/>
  <c r="CM211" i="2"/>
  <c r="BH216" i="2"/>
  <c r="D161" i="2"/>
  <c r="CP150" i="2"/>
  <c r="AK156" i="2"/>
  <c r="AM197" i="2"/>
  <c r="CA210" i="2"/>
  <c r="CX187" i="2"/>
  <c r="B121" i="2"/>
  <c r="BU202" i="2"/>
  <c r="BV211" i="2"/>
  <c r="BC153" i="2"/>
  <c r="CM192" i="2"/>
  <c r="CG170" i="2"/>
  <c r="P214" i="2"/>
  <c r="CN210" i="2"/>
  <c r="P123" i="2"/>
  <c r="C160" i="2"/>
  <c r="BJ215" i="2"/>
  <c r="AR203" i="2"/>
  <c r="K147" i="2"/>
  <c r="AI206" i="2"/>
  <c r="CU155" i="2"/>
  <c r="Y203" i="2"/>
  <c r="AJ215" i="2"/>
  <c r="BM178" i="2"/>
  <c r="AW157" i="2"/>
  <c r="BU155" i="2"/>
  <c r="BT167" i="2"/>
  <c r="AY193" i="2"/>
  <c r="AS129" i="2"/>
  <c r="AD149" i="2"/>
  <c r="CT210" i="2"/>
  <c r="CJ211" i="2"/>
  <c r="CN136" i="2"/>
  <c r="AG189" i="2"/>
  <c r="AF157" i="2"/>
  <c r="AX207" i="2"/>
  <c r="CA156" i="2"/>
  <c r="AO181" i="2"/>
  <c r="W160" i="2"/>
  <c r="CG208" i="2"/>
  <c r="BA141" i="2"/>
  <c r="H171" i="2"/>
  <c r="BT155" i="2"/>
  <c r="AT212" i="2"/>
  <c r="CD218" i="2"/>
  <c r="X136" i="2"/>
  <c r="CN168" i="2"/>
  <c r="AB196" i="2"/>
  <c r="T197" i="2"/>
  <c r="AH113" i="2"/>
  <c r="DB128" i="2"/>
  <c r="BG166" i="2"/>
  <c r="AA131" i="2"/>
  <c r="CF116" i="2"/>
  <c r="BW135" i="2"/>
  <c r="L202" i="2"/>
  <c r="DA134" i="2"/>
  <c r="BJ153" i="2"/>
  <c r="BX171" i="2"/>
  <c r="K207" i="2"/>
  <c r="DB150" i="2"/>
  <c r="AR123" i="2"/>
  <c r="BX179" i="2"/>
  <c r="BH118" i="2"/>
  <c r="P191" i="2"/>
  <c r="BK132" i="2"/>
  <c r="X206" i="2"/>
  <c r="M193" i="2"/>
  <c r="CC217" i="2"/>
  <c r="AY142" i="2"/>
  <c r="CK168" i="2"/>
  <c r="CT158" i="2"/>
  <c r="BB153" i="2"/>
  <c r="CB180" i="2"/>
  <c r="R135" i="2"/>
  <c r="BH177" i="2"/>
  <c r="CH180" i="2"/>
  <c r="AT218" i="2"/>
  <c r="T141" i="2"/>
  <c r="CP194" i="2"/>
  <c r="AT145" i="2"/>
  <c r="AJ212" i="2"/>
  <c r="CU163" i="2"/>
  <c r="G174" i="2"/>
  <c r="CB149" i="2"/>
  <c r="CT178" i="2"/>
  <c r="CV143" i="2"/>
  <c r="G171" i="2"/>
  <c r="BM192" i="2"/>
  <c r="CK159" i="2"/>
  <c r="N181" i="2"/>
  <c r="CV148" i="2"/>
  <c r="BC204" i="2"/>
  <c r="CC208" i="2"/>
  <c r="CP208" i="2"/>
  <c r="CQ125" i="2"/>
  <c r="CX195" i="2"/>
  <c r="BM170" i="2"/>
  <c r="CJ181" i="2"/>
  <c r="AB164" i="2"/>
  <c r="K140" i="2"/>
  <c r="M205" i="2"/>
  <c r="BX206" i="2"/>
  <c r="BO193" i="2"/>
  <c r="Y115" i="2"/>
  <c r="CG115" i="2"/>
  <c r="CL155" i="2"/>
  <c r="CA131" i="2"/>
  <c r="AY201" i="2"/>
  <c r="P151" i="2"/>
  <c r="BD124" i="2"/>
  <c r="AA129" i="2"/>
  <c r="AG159" i="2"/>
  <c r="G114" i="2"/>
  <c r="AO191" i="2"/>
  <c r="BW119" i="2"/>
  <c r="CA195" i="2"/>
  <c r="AI155" i="2"/>
  <c r="AT204" i="2"/>
  <c r="AR169" i="2"/>
  <c r="CC184" i="2"/>
  <c r="BR135" i="2"/>
  <c r="AL164" i="2"/>
  <c r="BH166" i="2"/>
  <c r="AH170" i="2"/>
  <c r="CX182" i="2"/>
  <c r="CH128" i="2"/>
  <c r="CQ128" i="2"/>
  <c r="CA132" i="2"/>
  <c r="R167" i="2"/>
  <c r="CF185" i="2"/>
  <c r="BI123" i="2"/>
  <c r="BX187" i="2"/>
  <c r="BV179" i="2"/>
  <c r="CE124" i="2"/>
  <c r="CZ144" i="2"/>
  <c r="BQ155" i="2"/>
  <c r="Z117" i="2"/>
  <c r="AQ125" i="2"/>
  <c r="AD122" i="2"/>
  <c r="CO156" i="2"/>
  <c r="AW127" i="2"/>
  <c r="CO181" i="2"/>
  <c r="BB211" i="2"/>
  <c r="M190" i="2"/>
  <c r="CC218" i="2"/>
  <c r="BO211" i="2"/>
  <c r="CS141" i="2"/>
  <c r="D139" i="2"/>
  <c r="CZ173" i="2"/>
  <c r="AF183" i="2"/>
  <c r="BM160" i="2"/>
  <c r="X196" i="2"/>
  <c r="AV208" i="2"/>
  <c r="M185" i="2"/>
  <c r="CQ162" i="2"/>
  <c r="CM170" i="2"/>
  <c r="T126" i="2"/>
  <c r="AY120" i="2"/>
  <c r="BQ150" i="2"/>
  <c r="R187" i="2"/>
  <c r="CE168" i="2"/>
  <c r="CN167" i="2"/>
  <c r="BT117" i="2"/>
  <c r="X199" i="2"/>
  <c r="J121" i="2"/>
  <c r="BU185" i="2"/>
  <c r="AB207" i="2"/>
  <c r="F156" i="2"/>
  <c r="AV146" i="2"/>
  <c r="AV131" i="2"/>
  <c r="AF163" i="2"/>
  <c r="C198" i="2"/>
  <c r="AQ206" i="2"/>
  <c r="DC150" i="2"/>
  <c r="D120" i="2"/>
  <c r="BP143" i="2"/>
  <c r="AH189" i="2"/>
  <c r="BS147" i="2"/>
  <c r="BM176" i="2"/>
  <c r="V217" i="2"/>
  <c r="Z153" i="2"/>
  <c r="CE202" i="2"/>
  <c r="G211" i="2"/>
  <c r="P139" i="2"/>
  <c r="AW166" i="2"/>
  <c r="AZ115" i="2"/>
  <c r="AY167" i="2"/>
  <c r="J184" i="2"/>
  <c r="AL136" i="2"/>
  <c r="AJ186" i="2"/>
  <c r="BR204" i="2"/>
  <c r="AI163" i="2"/>
  <c r="AH200" i="2"/>
  <c r="F203" i="2"/>
  <c r="AM201" i="2"/>
  <c r="B127" i="2"/>
  <c r="DC128" i="2"/>
  <c r="BW165" i="2"/>
  <c r="CS171" i="2"/>
  <c r="BF144" i="2"/>
  <c r="BD139" i="2"/>
  <c r="K187" i="2"/>
  <c r="BP160" i="2"/>
  <c r="AT171" i="2"/>
  <c r="M217" i="2"/>
  <c r="AQ212" i="2"/>
  <c r="AM125" i="2"/>
  <c r="Y213" i="2"/>
  <c r="AO218" i="2"/>
  <c r="AC182" i="2"/>
  <c r="AK135" i="2"/>
  <c r="CV194" i="2"/>
  <c r="CL199" i="2"/>
  <c r="CO195" i="2"/>
  <c r="CF144" i="2"/>
  <c r="AK198" i="2"/>
  <c r="BH179" i="2"/>
  <c r="BP124" i="2"/>
  <c r="AS178" i="2"/>
  <c r="X167" i="2"/>
  <c r="CZ160" i="2"/>
  <c r="W173" i="2"/>
  <c r="DA168" i="2"/>
  <c r="CJ213" i="2"/>
  <c r="BV195" i="2"/>
  <c r="CA147" i="2"/>
  <c r="AF213" i="2"/>
  <c r="I130" i="2"/>
  <c r="V166" i="2"/>
  <c r="BQ133" i="2"/>
  <c r="T180" i="2"/>
  <c r="CG214" i="2"/>
  <c r="AJ217" i="2"/>
  <c r="BK188" i="2"/>
  <c r="BP187" i="2"/>
  <c r="BZ201" i="2"/>
  <c r="DA170" i="2"/>
  <c r="D210" i="2"/>
  <c r="AT184" i="2"/>
  <c r="BR152" i="2"/>
  <c r="AR135" i="2"/>
  <c r="AT216" i="2"/>
  <c r="X169" i="2"/>
  <c r="AP166" i="2"/>
  <c r="T183" i="2"/>
  <c r="CL204" i="2"/>
  <c r="CC117" i="2"/>
  <c r="CT212" i="2"/>
  <c r="CY122" i="2"/>
  <c r="BN169" i="2"/>
  <c r="BP207" i="2"/>
  <c r="BM154" i="2"/>
  <c r="CM208" i="2"/>
  <c r="BO184" i="2"/>
  <c r="AJ185" i="2"/>
  <c r="BP184" i="2"/>
  <c r="BV166" i="2"/>
  <c r="CX216" i="2"/>
  <c r="CA168" i="2"/>
  <c r="Z196" i="2"/>
  <c r="V193" i="2"/>
  <c r="BZ188" i="2"/>
  <c r="DA118" i="2"/>
  <c r="AO125" i="2"/>
  <c r="E126" i="2"/>
  <c r="BE130" i="2"/>
  <c r="AF164" i="2"/>
  <c r="N217" i="2"/>
  <c r="BG180" i="2"/>
  <c r="AG143" i="2"/>
  <c r="Q216" i="2"/>
  <c r="D215" i="2"/>
  <c r="F170" i="2"/>
  <c r="BP191" i="2"/>
  <c r="C136" i="2"/>
  <c r="AK115" i="2"/>
  <c r="AQ190" i="2"/>
  <c r="AH213" i="2"/>
  <c r="E116" i="2"/>
  <c r="BI150" i="2"/>
  <c r="CB141" i="2"/>
  <c r="F182" i="2"/>
  <c r="CC113" i="2"/>
  <c r="BM188" i="2"/>
  <c r="AF116" i="2"/>
  <c r="BT191" i="2"/>
  <c r="CT139" i="2"/>
  <c r="M197" i="2"/>
  <c r="AW124" i="2"/>
  <c r="AS122" i="2"/>
  <c r="BW121" i="2"/>
  <c r="E212" i="2"/>
  <c r="BI199" i="2"/>
  <c r="J145" i="2"/>
  <c r="AD186" i="2"/>
  <c r="CK177" i="2"/>
  <c r="CL170" i="2"/>
  <c r="S141" i="2"/>
  <c r="BT163" i="2"/>
  <c r="BK158" i="2"/>
  <c r="Z133" i="2"/>
  <c r="CI212" i="2"/>
  <c r="BC198" i="2"/>
  <c r="CU115" i="2"/>
  <c r="BR179" i="2"/>
  <c r="AA155" i="2"/>
  <c r="CO200" i="2"/>
  <c r="I210" i="2"/>
  <c r="CW192" i="2"/>
  <c r="BX215" i="2"/>
  <c r="BU210" i="2"/>
  <c r="CJ120" i="2"/>
  <c r="CM152" i="2"/>
  <c r="L209" i="2"/>
  <c r="AC217" i="2"/>
  <c r="CC158" i="2"/>
  <c r="BM114" i="2"/>
  <c r="Z156" i="2"/>
  <c r="U122" i="2"/>
  <c r="D144" i="2"/>
  <c r="Y130" i="2"/>
  <c r="CI209" i="2"/>
  <c r="AM192" i="2"/>
  <c r="AQ159" i="2"/>
  <c r="BH214" i="2"/>
  <c r="BX132" i="2"/>
  <c r="BE132" i="2"/>
  <c r="CI180" i="2"/>
  <c r="P136" i="2"/>
  <c r="H149" i="2"/>
  <c r="BX150" i="2"/>
  <c r="CP214" i="2"/>
  <c r="H158" i="2"/>
  <c r="BB174" i="2"/>
  <c r="Y122" i="2"/>
  <c r="BG126" i="2"/>
  <c r="S178" i="2"/>
  <c r="CB183" i="2"/>
  <c r="CG207" i="2"/>
  <c r="AR136" i="2"/>
  <c r="B173" i="2"/>
  <c r="AS131" i="2"/>
  <c r="Z193" i="2"/>
  <c r="CI217" i="2"/>
  <c r="B143" i="2"/>
  <c r="AK217" i="2"/>
  <c r="BX201" i="2"/>
  <c r="CU162" i="2"/>
  <c r="DC191" i="2"/>
  <c r="CS178" i="2"/>
  <c r="E148" i="2"/>
  <c r="H154" i="2"/>
  <c r="CM176" i="2"/>
  <c r="BF210" i="2"/>
  <c r="BT141" i="2"/>
  <c r="I189" i="2"/>
  <c r="BY133" i="2"/>
  <c r="AJ209" i="2"/>
  <c r="BB176" i="2"/>
  <c r="O214" i="2"/>
  <c r="CN190" i="2"/>
  <c r="DB205" i="2"/>
  <c r="CQ185" i="2"/>
  <c r="N190" i="2"/>
  <c r="BD213" i="2"/>
  <c r="O127" i="2"/>
  <c r="CW140" i="2"/>
  <c r="CB177" i="2"/>
  <c r="I154" i="2"/>
  <c r="V163" i="2"/>
  <c r="CT161" i="2"/>
  <c r="O125" i="2"/>
  <c r="S120" i="2"/>
  <c r="Q209" i="2"/>
  <c r="BF212" i="2"/>
  <c r="BS174" i="2"/>
  <c r="CP136" i="2"/>
  <c r="AR192" i="2"/>
  <c r="CN202" i="2"/>
  <c r="CN123" i="2"/>
  <c r="B123" i="2"/>
  <c r="AO126" i="2"/>
  <c r="CM187" i="2"/>
  <c r="BH146" i="2"/>
  <c r="BA210" i="2"/>
  <c r="AB163" i="2"/>
  <c r="AD172" i="2"/>
  <c r="BD136" i="2"/>
  <c r="AF201" i="2"/>
  <c r="M176" i="2"/>
  <c r="BW168" i="2"/>
  <c r="T149" i="2"/>
  <c r="AE134" i="2"/>
  <c r="AA164" i="2"/>
  <c r="CB156" i="2"/>
  <c r="BB198" i="2"/>
  <c r="BB151" i="2"/>
  <c r="AF200" i="2"/>
  <c r="BD189" i="2"/>
  <c r="T123" i="2"/>
  <c r="AL217" i="2"/>
  <c r="G125" i="2"/>
  <c r="G204" i="2"/>
  <c r="R180" i="2"/>
  <c r="L123" i="2"/>
  <c r="CE139" i="2"/>
  <c r="AP123" i="2"/>
  <c r="E129" i="2"/>
  <c r="BF198" i="2"/>
  <c r="CC191" i="2"/>
  <c r="BN171" i="2"/>
  <c r="BJ207" i="2"/>
  <c r="AG154" i="2"/>
  <c r="AO120" i="2"/>
  <c r="AR215" i="2"/>
  <c r="CH145" i="2"/>
  <c r="CD147" i="2"/>
  <c r="L177" i="2"/>
  <c r="AF149" i="2"/>
  <c r="AQ181" i="2"/>
  <c r="CO122" i="2"/>
  <c r="DC135" i="2"/>
  <c r="BU167" i="2"/>
  <c r="CR139" i="2"/>
  <c r="Z157" i="2"/>
  <c r="DA117" i="2"/>
  <c r="I187" i="2"/>
  <c r="AD148" i="2"/>
  <c r="BJ189" i="2"/>
  <c r="CI155" i="2"/>
  <c r="Q161" i="2"/>
  <c r="CU186" i="2"/>
  <c r="E124" i="2"/>
  <c r="AT147" i="2"/>
  <c r="CZ215" i="2"/>
  <c r="BD125" i="2"/>
  <c r="BE149" i="2"/>
  <c r="AA141" i="2"/>
  <c r="BR122" i="2"/>
  <c r="Z128" i="2"/>
  <c r="L186" i="2"/>
  <c r="AV171" i="2"/>
  <c r="Y166" i="2"/>
  <c r="CH182" i="2"/>
  <c r="AO178" i="2"/>
  <c r="K190" i="2"/>
  <c r="CO162" i="2"/>
  <c r="F171" i="2"/>
  <c r="BY147" i="2"/>
  <c r="B166" i="2"/>
  <c r="CD149" i="2"/>
  <c r="DA202" i="2"/>
  <c r="BB212" i="2"/>
  <c r="BW182" i="2"/>
  <c r="AA193" i="2"/>
  <c r="CV205" i="2"/>
  <c r="S212" i="2"/>
  <c r="BG200" i="2"/>
  <c r="AM122" i="2"/>
  <c r="CD144" i="2"/>
  <c r="AJ119" i="2"/>
  <c r="O185" i="2"/>
  <c r="BX174" i="2"/>
  <c r="AE124" i="2"/>
  <c r="AB211" i="2"/>
  <c r="DC201" i="2"/>
  <c r="AO115" i="2"/>
  <c r="BO155" i="2"/>
  <c r="Q210" i="2"/>
  <c r="AF120" i="2"/>
  <c r="M180" i="2"/>
  <c r="CQ179" i="2"/>
  <c r="AM143" i="2"/>
  <c r="DC120" i="2"/>
  <c r="DC159" i="2"/>
  <c r="AV173" i="2"/>
  <c r="F145" i="2"/>
  <c r="DB149" i="2"/>
  <c r="BM134" i="2"/>
  <c r="BB171" i="2"/>
  <c r="AZ131" i="2"/>
  <c r="AL170" i="2"/>
  <c r="K146" i="2"/>
  <c r="BQ128" i="2"/>
  <c r="H203" i="2"/>
  <c r="CJ173" i="2"/>
  <c r="AY209" i="2"/>
  <c r="CJ116" i="2"/>
  <c r="BY154" i="2"/>
  <c r="AK202" i="2"/>
  <c r="W169" i="2"/>
  <c r="CL143" i="2"/>
  <c r="Y193" i="2"/>
  <c r="AC168" i="2"/>
  <c r="CC201" i="2"/>
  <c r="AM151" i="2"/>
  <c r="W203" i="2"/>
  <c r="U183" i="2"/>
  <c r="B174" i="2"/>
  <c r="BR210" i="2"/>
  <c r="DA141" i="2"/>
  <c r="CT151" i="2"/>
  <c r="AF151" i="2"/>
  <c r="CC196" i="2"/>
  <c r="V132" i="2"/>
  <c r="C184" i="2"/>
  <c r="AR156" i="2"/>
  <c r="CP139" i="2"/>
  <c r="BC121" i="2"/>
  <c r="N212" i="2"/>
  <c r="AX165" i="2"/>
  <c r="CH173" i="2"/>
  <c r="F178" i="2"/>
  <c r="P217" i="2"/>
  <c r="R116" i="2"/>
  <c r="AB145" i="2"/>
  <c r="C145" i="2"/>
  <c r="AA186" i="2"/>
  <c r="CV142" i="2"/>
  <c r="O147" i="2"/>
  <c r="V164" i="2"/>
  <c r="CQ129" i="2"/>
  <c r="BM218" i="2"/>
  <c r="AC198" i="2"/>
  <c r="AD189" i="2"/>
  <c r="BR192" i="2"/>
  <c r="CM179" i="2"/>
  <c r="N191" i="2"/>
  <c r="CX169" i="2"/>
  <c r="BJ164" i="2"/>
  <c r="AW171" i="2"/>
  <c r="AV133" i="2"/>
  <c r="X149" i="2"/>
  <c r="AL212" i="2"/>
  <c r="AA202" i="2"/>
  <c r="CO132" i="2"/>
  <c r="BR129" i="2"/>
  <c r="AI113" i="2"/>
  <c r="BH152" i="2"/>
  <c r="CQ159" i="2"/>
  <c r="BV200" i="2"/>
  <c r="CJ183" i="2"/>
  <c r="BZ198" i="2"/>
  <c r="AH135" i="2"/>
  <c r="CZ122" i="2"/>
  <c r="AK176" i="2"/>
  <c r="AV204" i="2"/>
  <c r="CZ217" i="2"/>
  <c r="AD114" i="2"/>
  <c r="BA146" i="2"/>
  <c r="CK163" i="2"/>
  <c r="AL181" i="2"/>
  <c r="CK116" i="2"/>
  <c r="V121" i="2"/>
  <c r="CY135" i="2"/>
  <c r="BR139" i="2"/>
  <c r="D125" i="2"/>
  <c r="BY166" i="2"/>
  <c r="CM150" i="2"/>
  <c r="CS184" i="2"/>
  <c r="AH191" i="2"/>
  <c r="AT192" i="2"/>
  <c r="CO147" i="2"/>
  <c r="BH158" i="2"/>
  <c r="J153" i="2"/>
  <c r="CE199" i="2"/>
  <c r="BH183" i="2"/>
  <c r="AR141" i="2"/>
  <c r="AO131" i="2"/>
  <c r="AU200" i="2"/>
  <c r="AG162" i="2"/>
  <c r="DA131" i="2"/>
  <c r="CK119" i="2"/>
  <c r="AL156" i="2"/>
  <c r="BB156" i="2"/>
  <c r="CN130" i="2"/>
  <c r="BN180" i="2"/>
  <c r="AP185" i="2"/>
  <c r="BK182" i="2"/>
  <c r="R193" i="2"/>
  <c r="AO146" i="2"/>
  <c r="J140" i="2"/>
  <c r="O155" i="2"/>
  <c r="AD170" i="2"/>
  <c r="BL199" i="2"/>
  <c r="CZ216" i="2"/>
  <c r="Y138" i="2"/>
  <c r="BD181" i="2"/>
  <c r="BI128" i="2"/>
  <c r="BU215" i="2"/>
  <c r="BT147" i="2"/>
  <c r="BM162" i="2"/>
  <c r="BP114" i="2"/>
  <c r="BH113" i="2"/>
  <c r="AA218" i="2"/>
  <c r="CP200" i="2"/>
  <c r="P174" i="2"/>
  <c r="BX185" i="2"/>
  <c r="BG215" i="2"/>
  <c r="CU158" i="2"/>
  <c r="AJ168" i="2"/>
  <c r="D149" i="2"/>
  <c r="AV118" i="2"/>
  <c r="BK151" i="2"/>
  <c r="B213" i="2"/>
  <c r="BA151" i="2"/>
  <c r="CI187" i="2"/>
  <c r="AD124" i="2"/>
  <c r="CG183" i="2"/>
  <c r="CV176" i="2"/>
  <c r="AH147" i="2"/>
  <c r="CQ137" i="2"/>
  <c r="CT128" i="2"/>
  <c r="CY162" i="2"/>
  <c r="CG154" i="2"/>
  <c r="BB164" i="2"/>
  <c r="AJ173" i="2"/>
  <c r="BZ187" i="2"/>
  <c r="AX189" i="2"/>
  <c r="AF140" i="2"/>
  <c r="AL204" i="2"/>
  <c r="CZ209" i="2"/>
  <c r="BG118" i="2"/>
  <c r="BV181" i="2"/>
  <c r="DA164" i="2"/>
  <c r="B207" i="2"/>
  <c r="CW144" i="2"/>
  <c r="DB132" i="2"/>
  <c r="BY174" i="2"/>
  <c r="J138" i="2"/>
  <c r="D160" i="2"/>
  <c r="BD153" i="2"/>
  <c r="BS208" i="2"/>
  <c r="AD127" i="2"/>
  <c r="BC128" i="2"/>
  <c r="BE209" i="2"/>
  <c r="BI126" i="2"/>
  <c r="AG217" i="2"/>
  <c r="AU149" i="2"/>
  <c r="CV201" i="2"/>
  <c r="AR177" i="2"/>
  <c r="R123" i="2"/>
  <c r="CY116" i="2"/>
  <c r="AD208" i="2"/>
  <c r="CG165" i="2"/>
  <c r="BF143" i="2"/>
  <c r="AP168" i="2"/>
  <c r="B154" i="2"/>
  <c r="AR213" i="2"/>
  <c r="CG160" i="2"/>
  <c r="AA124" i="2"/>
  <c r="AO117" i="2"/>
  <c r="CE119" i="2"/>
  <c r="AM187" i="2"/>
  <c r="BJ214" i="2"/>
  <c r="CU129" i="2"/>
  <c r="I125" i="2"/>
  <c r="B210" i="2"/>
  <c r="DA129" i="2"/>
  <c r="BF201" i="2"/>
  <c r="BI171" i="2"/>
  <c r="F204" i="2"/>
  <c r="P164" i="2"/>
  <c r="CG155" i="2"/>
  <c r="AK139" i="2"/>
  <c r="CG215" i="2"/>
  <c r="BS205" i="2"/>
  <c r="BL195" i="2"/>
  <c r="T148" i="2"/>
  <c r="AG183" i="2"/>
  <c r="BB131" i="2"/>
  <c r="CK211" i="2"/>
  <c r="N165" i="2"/>
  <c r="Y114" i="2"/>
  <c r="AW147" i="2"/>
  <c r="AI134" i="2"/>
  <c r="CT125" i="2"/>
  <c r="Q143" i="2"/>
  <c r="BF125" i="2"/>
  <c r="AV159" i="2"/>
  <c r="BL177" i="2"/>
  <c r="AC119" i="2"/>
  <c r="B190" i="2"/>
  <c r="CO129" i="2"/>
  <c r="CT147" i="2"/>
  <c r="CH204" i="2"/>
  <c r="D200" i="2"/>
  <c r="AG190" i="2"/>
  <c r="CC159" i="2"/>
  <c r="Y184" i="2"/>
  <c r="AE201" i="2"/>
  <c r="I166" i="2"/>
  <c r="X142" i="2"/>
  <c r="BI215" i="2"/>
  <c r="J156" i="2"/>
  <c r="BD183" i="2"/>
  <c r="L208" i="2"/>
  <c r="BC148" i="2"/>
  <c r="T179" i="2"/>
  <c r="CI198" i="2"/>
  <c r="CU160" i="2"/>
  <c r="L135" i="2"/>
  <c r="BT211" i="2"/>
  <c r="CE201" i="2"/>
  <c r="U175" i="2"/>
  <c r="CN218" i="2"/>
  <c r="AR168" i="2"/>
  <c r="CP175" i="2"/>
  <c r="AX202" i="2"/>
  <c r="BE171" i="2"/>
  <c r="B162" i="2"/>
  <c r="W136" i="2"/>
  <c r="CM198" i="2"/>
  <c r="AD183" i="2"/>
  <c r="BT114" i="2"/>
  <c r="BS137" i="2"/>
  <c r="CA159" i="2"/>
  <c r="AJ166" i="2"/>
  <c r="CX138" i="2"/>
  <c r="CQ174" i="2"/>
  <c r="F198" i="2"/>
  <c r="CP177" i="2"/>
  <c r="BG203" i="2"/>
  <c r="CS201" i="2"/>
  <c r="L188" i="2"/>
  <c r="W179" i="2"/>
  <c r="CD185" i="2"/>
  <c r="G156" i="2"/>
  <c r="B181" i="2"/>
  <c r="DA206" i="2"/>
  <c r="CI171" i="2"/>
  <c r="BB129" i="2"/>
  <c r="DC127" i="2"/>
  <c r="L171" i="2"/>
  <c r="BI194" i="2"/>
  <c r="BD119" i="2"/>
  <c r="CJ198" i="2"/>
  <c r="J132" i="2"/>
  <c r="AB141" i="2"/>
  <c r="DC172" i="2"/>
  <c r="BV204" i="2"/>
  <c r="DB158" i="2"/>
  <c r="AL124" i="2"/>
  <c r="CG189" i="2"/>
  <c r="CP124" i="2"/>
  <c r="M142" i="2"/>
  <c r="CH200" i="2"/>
  <c r="AV142" i="2"/>
  <c r="CI179" i="2"/>
  <c r="CM129" i="2"/>
  <c r="AX137" i="2"/>
  <c r="BF167" i="2"/>
  <c r="CH216" i="2"/>
  <c r="CZ204" i="2"/>
  <c r="S194" i="2"/>
  <c r="AD147" i="2"/>
  <c r="BI181" i="2"/>
  <c r="AQ144" i="2"/>
  <c r="K132" i="2"/>
  <c r="CY150" i="2"/>
  <c r="AI123" i="2"/>
  <c r="BX114" i="2"/>
  <c r="CO124" i="2"/>
  <c r="CI170" i="2"/>
  <c r="BT194" i="2"/>
  <c r="AR186" i="2"/>
  <c r="BP126" i="2"/>
  <c r="L119" i="2"/>
  <c r="CK121" i="2"/>
  <c r="V194" i="2"/>
  <c r="J157" i="2"/>
  <c r="AX193" i="2"/>
  <c r="BB126" i="2"/>
  <c r="DC151" i="2"/>
  <c r="CD196" i="2"/>
  <c r="BJ151" i="2"/>
  <c r="CA174" i="2"/>
  <c r="H164" i="2"/>
  <c r="CY193" i="2"/>
  <c r="BK179" i="2"/>
  <c r="B124" i="2"/>
  <c r="AU162" i="2"/>
  <c r="AW201" i="2"/>
  <c r="K121" i="2"/>
  <c r="BR149" i="2"/>
  <c r="Q187" i="2"/>
  <c r="CH146" i="2"/>
  <c r="CV172" i="2"/>
  <c r="CX180" i="2"/>
  <c r="AE122" i="2"/>
  <c r="CJ168" i="2"/>
  <c r="CE207" i="2"/>
  <c r="AW132" i="2"/>
  <c r="F185" i="2"/>
  <c r="DB126" i="2"/>
  <c r="CW189" i="2"/>
  <c r="DA142" i="2"/>
  <c r="BZ164" i="2"/>
  <c r="AK190" i="2"/>
  <c r="CH208" i="2"/>
  <c r="I173" i="2"/>
  <c r="AN204" i="2"/>
  <c r="X197" i="2"/>
  <c r="CX210" i="2"/>
  <c r="BK149" i="2"/>
  <c r="CO163" i="2"/>
  <c r="AQ153" i="2"/>
  <c r="CP215" i="2"/>
  <c r="AH122" i="2"/>
  <c r="V124" i="2"/>
  <c r="AX148" i="2"/>
  <c r="CM165" i="2"/>
  <c r="CL131" i="2"/>
  <c r="CX204" i="2"/>
  <c r="BM187" i="2"/>
  <c r="BI134" i="2"/>
  <c r="BZ168" i="2"/>
  <c r="BB201" i="2"/>
  <c r="X157" i="2"/>
  <c r="CG190" i="2"/>
  <c r="BH142" i="2"/>
  <c r="CY136" i="2"/>
  <c r="AD141" i="2"/>
  <c r="CT215" i="2"/>
  <c r="AS117" i="2"/>
  <c r="AV154" i="2"/>
  <c r="DC183" i="2"/>
  <c r="BZ136" i="2"/>
  <c r="BO142" i="2"/>
  <c r="CR143" i="2"/>
  <c r="CU196" i="2"/>
  <c r="CM148" i="2"/>
  <c r="BN195" i="2"/>
  <c r="Q146" i="2"/>
  <c r="BN135" i="2"/>
  <c r="AV138" i="2"/>
  <c r="AC162" i="2"/>
  <c r="BF135" i="2"/>
  <c r="AN214" i="2"/>
  <c r="AQ126" i="2"/>
  <c r="AY136" i="2"/>
  <c r="U193" i="2"/>
  <c r="BQ186" i="2"/>
  <c r="J211" i="2"/>
  <c r="CO184" i="2"/>
  <c r="BQ207" i="2"/>
  <c r="P203" i="2"/>
  <c r="K170" i="2"/>
  <c r="CX145" i="2"/>
  <c r="BK213" i="2"/>
  <c r="AI168" i="2"/>
  <c r="CT141" i="2"/>
  <c r="BH208" i="2"/>
  <c r="BF136" i="2"/>
  <c r="P126" i="2"/>
  <c r="W200" i="2"/>
  <c r="BE159" i="2"/>
  <c r="BZ181" i="2"/>
  <c r="AA171" i="2"/>
  <c r="CN211" i="2"/>
  <c r="BJ154" i="2"/>
  <c r="AK143" i="2"/>
  <c r="AC118" i="2"/>
  <c r="BF163" i="2"/>
  <c r="P197" i="2"/>
  <c r="BD134" i="2"/>
  <c r="B215" i="2"/>
  <c r="AI116" i="2"/>
  <c r="AS133" i="2"/>
  <c r="CD141" i="2"/>
  <c r="AI120" i="2"/>
  <c r="CM172" i="2"/>
  <c r="BV132" i="2"/>
  <c r="CZ164" i="2"/>
  <c r="CJ218" i="2"/>
  <c r="K126" i="2"/>
  <c r="AU147" i="2"/>
  <c r="BW144" i="2"/>
  <c r="AU161" i="2"/>
  <c r="AO187" i="2"/>
  <c r="AU121" i="2"/>
  <c r="DC178" i="2"/>
  <c r="BT218" i="2"/>
  <c r="BT153" i="2"/>
  <c r="CQ169" i="2"/>
  <c r="CQ155" i="2"/>
  <c r="CZ174" i="2"/>
  <c r="CO160" i="2"/>
  <c r="I201" i="2"/>
  <c r="AV161" i="2"/>
  <c r="H180" i="2"/>
  <c r="R178" i="2"/>
  <c r="AO137" i="2"/>
  <c r="DB180" i="2"/>
  <c r="AZ147" i="2"/>
  <c r="AP149" i="2"/>
  <c r="CX164" i="2"/>
  <c r="CB181" i="2"/>
  <c r="AR166" i="2"/>
  <c r="BD216" i="2"/>
  <c r="X178" i="2"/>
  <c r="BH123" i="2"/>
  <c r="BE201" i="2"/>
  <c r="CF195" i="2"/>
  <c r="I174" i="2"/>
  <c r="CS209" i="2"/>
  <c r="AS137" i="2"/>
  <c r="CO152" i="2"/>
  <c r="BX127" i="2"/>
  <c r="BU159" i="2"/>
  <c r="CV213" i="2"/>
  <c r="BG165" i="2"/>
  <c r="BC140" i="2"/>
  <c r="BO125" i="2"/>
  <c r="CS211" i="2"/>
  <c r="BO126" i="2"/>
  <c r="D167" i="2"/>
  <c r="AY137" i="2"/>
  <c r="BH171" i="2"/>
  <c r="CJ118" i="2"/>
  <c r="DC175" i="2"/>
  <c r="BC144" i="2"/>
  <c r="J125" i="2"/>
  <c r="B141" i="2"/>
  <c r="V191" i="2"/>
  <c r="BF177" i="2"/>
  <c r="CY207" i="2"/>
  <c r="AX212" i="2"/>
  <c r="X195" i="2"/>
  <c r="BB124" i="2"/>
  <c r="R120" i="2"/>
  <c r="AW191" i="2"/>
  <c r="BH211" i="2"/>
  <c r="BA214" i="2"/>
  <c r="H183" i="2"/>
  <c r="CX193" i="2"/>
  <c r="T192" i="2"/>
  <c r="CG158" i="2"/>
  <c r="BP199" i="2"/>
  <c r="S160" i="2"/>
  <c r="AQ161" i="2"/>
  <c r="CJ170" i="2"/>
  <c r="B196" i="2"/>
  <c r="D186" i="2"/>
  <c r="BF153" i="2"/>
  <c r="BH192" i="2"/>
  <c r="CO137" i="2"/>
  <c r="I190" i="2"/>
  <c r="BX151" i="2"/>
  <c r="CU185" i="2"/>
  <c r="CL197" i="2"/>
  <c r="CH148" i="2"/>
  <c r="BW198" i="2"/>
  <c r="F192" i="2"/>
  <c r="CY216" i="2"/>
  <c r="R190" i="2"/>
  <c r="Q211" i="2"/>
  <c r="AM116" i="2"/>
  <c r="AW114" i="2"/>
  <c r="BH155" i="2"/>
  <c r="BI206" i="2"/>
  <c r="CM191" i="2"/>
  <c r="AO188" i="2"/>
  <c r="AU128" i="2"/>
  <c r="D217" i="2"/>
  <c r="AY210" i="2"/>
  <c r="CA171" i="2"/>
  <c r="CP204" i="2"/>
  <c r="CP179" i="2"/>
  <c r="AV184" i="2"/>
  <c r="CN147" i="2"/>
  <c r="CR174" i="2"/>
  <c r="BJ128" i="2"/>
  <c r="AD196" i="2"/>
  <c r="CX212" i="2"/>
  <c r="BZ150" i="2"/>
  <c r="CX117" i="2"/>
  <c r="G142" i="2"/>
  <c r="AU120" i="2"/>
  <c r="BJ113" i="2"/>
  <c r="CX131" i="2"/>
  <c r="G116" i="2"/>
  <c r="CC149" i="2"/>
  <c r="CV218" i="2"/>
  <c r="CX196" i="2"/>
  <c r="BG177" i="2"/>
  <c r="BU172" i="2"/>
  <c r="CF151" i="2"/>
  <c r="BR212" i="2"/>
  <c r="AC208" i="2"/>
  <c r="B198" i="2"/>
  <c r="BZ121" i="2"/>
  <c r="AV168" i="2"/>
  <c r="CU121" i="2"/>
  <c r="CD210" i="2"/>
  <c r="BC173" i="2"/>
  <c r="Z184" i="2"/>
  <c r="AS141" i="2"/>
  <c r="CV157" i="2"/>
  <c r="CI154" i="2"/>
  <c r="BV177" i="2"/>
  <c r="X213" i="2"/>
  <c r="CL158" i="2"/>
  <c r="CP121" i="2"/>
  <c r="CZ148" i="2"/>
  <c r="B117" i="2"/>
  <c r="BW114" i="2"/>
  <c r="AE155" i="2"/>
  <c r="AM171" i="2"/>
  <c r="BT137" i="2"/>
  <c r="CJ141" i="2"/>
  <c r="M211" i="2"/>
  <c r="BG201" i="2"/>
  <c r="X203" i="2"/>
  <c r="AU205" i="2"/>
  <c r="S201" i="2"/>
  <c r="BJ178" i="2"/>
  <c r="AB120" i="2"/>
  <c r="AQ120" i="2"/>
  <c r="BT196" i="2"/>
  <c r="BV156" i="2"/>
  <c r="I116" i="2"/>
  <c r="BY159" i="2"/>
  <c r="AC121" i="2"/>
  <c r="CF198" i="2"/>
  <c r="CJ178" i="2"/>
  <c r="H169" i="2"/>
  <c r="CM162" i="2"/>
  <c r="AU118" i="2"/>
  <c r="AU179" i="2"/>
  <c r="DC140" i="2"/>
  <c r="AP193" i="2"/>
  <c r="CB128" i="2"/>
  <c r="AO169" i="2"/>
  <c r="BJ132" i="2"/>
  <c r="AV126" i="2"/>
  <c r="W186" i="2"/>
  <c r="BC149" i="2"/>
  <c r="CK176" i="2"/>
  <c r="BD190" i="2"/>
  <c r="CZ159" i="2"/>
  <c r="BY141" i="2"/>
  <c r="BT116" i="2"/>
  <c r="CS176" i="2"/>
  <c r="CV180" i="2"/>
  <c r="AW146" i="2"/>
  <c r="B169" i="2"/>
  <c r="BW127" i="2"/>
  <c r="AN157" i="2"/>
  <c r="CZ177" i="2"/>
  <c r="CP192" i="2"/>
  <c r="AO141" i="2"/>
  <c r="BX113" i="2"/>
  <c r="CK166" i="2"/>
  <c r="AI213" i="2"/>
  <c r="CR185" i="2"/>
  <c r="O116" i="2"/>
  <c r="CR163" i="2"/>
  <c r="CD214" i="2"/>
  <c r="AV190" i="2"/>
  <c r="BE131" i="2"/>
  <c r="BE154" i="2"/>
  <c r="C140" i="2"/>
  <c r="Z163" i="2"/>
  <c r="CI218" i="2"/>
  <c r="CL186" i="2"/>
  <c r="H211" i="2"/>
  <c r="W172" i="2"/>
  <c r="BS202" i="2"/>
  <c r="E155" i="2"/>
  <c r="CQ123" i="2"/>
  <c r="F193" i="2"/>
  <c r="CU190" i="2"/>
  <c r="N209" i="2"/>
  <c r="CJ160" i="2"/>
  <c r="I157" i="2"/>
  <c r="AM179" i="2"/>
  <c r="AM215" i="2"/>
  <c r="S179" i="2"/>
  <c r="AJ190" i="2"/>
  <c r="CJ193" i="2"/>
  <c r="AE205" i="2"/>
  <c r="CW210" i="2"/>
  <c r="W198" i="2"/>
  <c r="AO196" i="2"/>
  <c r="AV175" i="2"/>
  <c r="BP217" i="2"/>
  <c r="AH192" i="2"/>
  <c r="CR171" i="2"/>
  <c r="AK213" i="2"/>
  <c r="BD184" i="2"/>
  <c r="BP188" i="2"/>
  <c r="BD148" i="2"/>
  <c r="Y181" i="2"/>
  <c r="Y169" i="2"/>
  <c r="CR128" i="2"/>
  <c r="S126" i="2"/>
  <c r="V213" i="2"/>
  <c r="BZ122" i="2"/>
  <c r="BK135" i="2"/>
  <c r="AG194" i="2"/>
  <c r="BH200" i="2"/>
  <c r="BP198" i="2"/>
  <c r="T210" i="2"/>
  <c r="AW155" i="2"/>
  <c r="W152" i="2"/>
  <c r="L199" i="2"/>
  <c r="AX117" i="2"/>
  <c r="CR160" i="2"/>
  <c r="AI157" i="2"/>
  <c r="CV189" i="2"/>
  <c r="AZ204" i="2"/>
  <c r="CZ117" i="2"/>
  <c r="BY180" i="2"/>
  <c r="CW218" i="2"/>
  <c r="CT163" i="2"/>
  <c r="AI215" i="2"/>
  <c r="BE199" i="2"/>
  <c r="AP173" i="2"/>
  <c r="AF125" i="2"/>
  <c r="CS198" i="2"/>
  <c r="DA165" i="2"/>
  <c r="CK123" i="2"/>
  <c r="BR134" i="2"/>
  <c r="U143" i="2"/>
  <c r="K210" i="2"/>
  <c r="D204" i="2"/>
  <c r="CU213" i="2"/>
  <c r="BV217" i="2"/>
  <c r="H140" i="2"/>
  <c r="M210" i="2"/>
  <c r="BW187" i="2"/>
  <c r="AC189" i="2"/>
  <c r="N117" i="2"/>
  <c r="AP120" i="2"/>
  <c r="BE165" i="2"/>
  <c r="CD127" i="2"/>
  <c r="M134" i="2"/>
  <c r="W189" i="2"/>
  <c r="O120" i="2"/>
  <c r="D195" i="2"/>
  <c r="I152" i="2"/>
  <c r="CT182" i="2"/>
  <c r="E146" i="2"/>
  <c r="C172" i="2"/>
  <c r="CE158" i="2"/>
  <c r="AD207" i="2"/>
  <c r="CL171" i="2"/>
  <c r="CA184" i="2"/>
  <c r="L152" i="2"/>
  <c r="CY138" i="2"/>
  <c r="J218" i="2"/>
  <c r="BW201" i="2"/>
  <c r="BH162" i="2"/>
  <c r="BK197" i="2"/>
  <c r="Q180" i="2"/>
  <c r="AB125" i="2"/>
  <c r="AS197" i="2"/>
  <c r="BQ115" i="2"/>
  <c r="CX156" i="2"/>
  <c r="AG130" i="2"/>
  <c r="M128" i="2"/>
  <c r="AN212" i="2"/>
  <c r="CY165" i="2"/>
  <c r="AL196" i="2"/>
  <c r="CO119" i="2"/>
  <c r="BX117" i="2"/>
  <c r="AF129" i="2"/>
  <c r="M158" i="2"/>
  <c r="CM194" i="2"/>
  <c r="CI161" i="2"/>
  <c r="M207" i="2"/>
  <c r="CN213" i="2"/>
  <c r="C151" i="2"/>
  <c r="BD196" i="2"/>
  <c r="I153" i="2"/>
  <c r="BY183" i="2"/>
  <c r="CX130" i="2"/>
  <c r="P153" i="2"/>
  <c r="AK189" i="2"/>
  <c r="BO136" i="2"/>
  <c r="AS216" i="2"/>
  <c r="CA170" i="2"/>
  <c r="CI215" i="2"/>
  <c r="BC217" i="2"/>
  <c r="X115" i="2"/>
  <c r="BC163" i="2"/>
  <c r="BG122" i="2"/>
  <c r="I211" i="2"/>
  <c r="AT166" i="2"/>
  <c r="DA126" i="2"/>
  <c r="CZ171" i="2"/>
  <c r="CS155" i="2"/>
  <c r="BT207" i="2"/>
  <c r="C171" i="2"/>
  <c r="CJ208" i="2"/>
  <c r="AB137" i="2"/>
  <c r="AA183" i="2"/>
  <c r="BZ132" i="2"/>
  <c r="AN137" i="2"/>
  <c r="BV145" i="2"/>
  <c r="J208" i="2"/>
  <c r="BI118" i="2"/>
  <c r="CQ213" i="2"/>
  <c r="CA203" i="2"/>
  <c r="CK137" i="2"/>
  <c r="V120" i="2"/>
  <c r="BX183" i="2"/>
  <c r="CM159" i="2"/>
  <c r="CL195" i="2"/>
  <c r="CI156" i="2"/>
  <c r="W211" i="2"/>
  <c r="CA149" i="2"/>
  <c r="AP114" i="2"/>
  <c r="BP208" i="2"/>
  <c r="CS160" i="2"/>
  <c r="BL143" i="2"/>
  <c r="BT157" i="2"/>
  <c r="J147" i="2"/>
  <c r="Y162" i="2"/>
  <c r="CE146" i="2"/>
  <c r="M155" i="2"/>
  <c r="U142" i="2"/>
  <c r="AW176" i="2"/>
  <c r="C201" i="2"/>
  <c r="CG127" i="2"/>
  <c r="C163" i="2"/>
  <c r="AE162" i="2"/>
  <c r="CR196" i="2"/>
  <c r="AS184" i="2"/>
  <c r="V155" i="2"/>
  <c r="AL201" i="2"/>
  <c r="BL212" i="2"/>
  <c r="AH129" i="2"/>
  <c r="V202" i="2"/>
  <c r="BA113" i="2"/>
  <c r="BL209" i="2"/>
  <c r="N189" i="2"/>
  <c r="AF169" i="2"/>
  <c r="BR188" i="2"/>
  <c r="BQ122" i="2"/>
  <c r="AS152" i="2"/>
  <c r="CS157" i="2"/>
  <c r="CO121" i="2"/>
  <c r="X118" i="2"/>
  <c r="CR133" i="2"/>
  <c r="AM193" i="2"/>
  <c r="CV116" i="2"/>
  <c r="CP142" i="2"/>
  <c r="CH162" i="2"/>
  <c r="AL218" i="2"/>
  <c r="AV135" i="2"/>
  <c r="BZ170" i="2"/>
  <c r="DC137" i="2"/>
  <c r="H196" i="2"/>
  <c r="CJ214" i="2"/>
  <c r="BC114" i="2"/>
  <c r="W139" i="2"/>
  <c r="CW206" i="2"/>
  <c r="CM186" i="2"/>
  <c r="AO179" i="2"/>
  <c r="AF142" i="2"/>
  <c r="K134" i="2"/>
  <c r="J144" i="2"/>
  <c r="CC145" i="2"/>
  <c r="BD202" i="2"/>
  <c r="CS133" i="2"/>
  <c r="AG134" i="2"/>
  <c r="L210" i="2"/>
  <c r="BA163" i="2"/>
  <c r="U169" i="2"/>
  <c r="CU139" i="2"/>
  <c r="CF120" i="2"/>
  <c r="AL178" i="2"/>
  <c r="AG181" i="2"/>
  <c r="AT127" i="2"/>
  <c r="AR140" i="2"/>
  <c r="CD203" i="2"/>
  <c r="AK178" i="2"/>
  <c r="AT209" i="2"/>
  <c r="W140" i="2"/>
  <c r="V156" i="2"/>
  <c r="M154" i="2"/>
  <c r="BP201" i="2"/>
  <c r="DB209" i="2"/>
  <c r="CI159" i="2"/>
  <c r="CF179" i="2"/>
  <c r="CW113" i="2"/>
  <c r="CT166" i="2"/>
  <c r="CJ175" i="2"/>
  <c r="AY183" i="2"/>
  <c r="AY218" i="2"/>
  <c r="AP213" i="2"/>
  <c r="AJ169" i="2"/>
  <c r="BX119" i="2"/>
  <c r="AN178" i="2"/>
  <c r="AJ137" i="2"/>
  <c r="AE180" i="2"/>
  <c r="BM193" i="2"/>
  <c r="Z207" i="2"/>
  <c r="M138" i="2"/>
  <c r="BP147" i="2"/>
  <c r="P216" i="2"/>
  <c r="AT188" i="2"/>
  <c r="BN211" i="2"/>
  <c r="BS216" i="2"/>
  <c r="AR125" i="2"/>
  <c r="CH179" i="2"/>
  <c r="CQ151" i="2"/>
  <c r="U196" i="2"/>
  <c r="DA127" i="2"/>
  <c r="AO204" i="2"/>
  <c r="CN205" i="2"/>
  <c r="AG184" i="2"/>
  <c r="H165" i="2"/>
  <c r="CE172" i="2"/>
  <c r="AA150" i="2"/>
  <c r="C142" i="2"/>
  <c r="AV125" i="2"/>
  <c r="BR174" i="2"/>
  <c r="D127" i="2"/>
  <c r="T218" i="2"/>
  <c r="AD139" i="2"/>
  <c r="H113" i="2"/>
  <c r="CU156" i="2"/>
  <c r="S132" i="2"/>
  <c r="CJ143" i="2"/>
  <c r="AX162" i="2"/>
  <c r="BQ158" i="2"/>
  <c r="CA124" i="2"/>
  <c r="BX153" i="2"/>
  <c r="G186" i="2"/>
  <c r="AS143" i="2"/>
  <c r="BD193" i="2"/>
  <c r="BY194" i="2"/>
  <c r="BV157" i="2"/>
  <c r="AU195" i="2"/>
  <c r="BY198" i="2"/>
  <c r="Z149" i="2"/>
  <c r="BE192" i="2"/>
  <c r="W155" i="2"/>
  <c r="CE155" i="2"/>
  <c r="CY114" i="2"/>
  <c r="AO205" i="2"/>
  <c r="AG182" i="2"/>
  <c r="BR163" i="2"/>
  <c r="I194" i="2"/>
  <c r="H143" i="2"/>
  <c r="AG118" i="2"/>
  <c r="AE177" i="2"/>
  <c r="BI121" i="2"/>
  <c r="DB114" i="2"/>
  <c r="AD137" i="2"/>
  <c r="BA123" i="2"/>
  <c r="CH188" i="2"/>
  <c r="CK113" i="2"/>
  <c r="BT148" i="2"/>
  <c r="BL217" i="2"/>
  <c r="BJ194" i="2"/>
  <c r="CW128" i="2"/>
  <c r="AA143" i="2"/>
  <c r="AH168" i="2"/>
  <c r="DB192" i="2"/>
  <c r="BX152" i="2"/>
  <c r="BF129" i="2"/>
  <c r="CX121" i="2"/>
  <c r="AP150" i="2"/>
  <c r="CJ212" i="2"/>
  <c r="AQ200" i="2"/>
  <c r="CR148" i="2"/>
  <c r="BU192" i="2"/>
  <c r="AJ218" i="2"/>
  <c r="CH156" i="2"/>
  <c r="AU116" i="2"/>
  <c r="CF199" i="2"/>
  <c r="AF160" i="2"/>
  <c r="CA211" i="2"/>
  <c r="BT184" i="2"/>
  <c r="L203" i="2"/>
  <c r="CQ183" i="2"/>
  <c r="CY160" i="2"/>
  <c r="BV141" i="2"/>
  <c r="CK164" i="2"/>
  <c r="BE183" i="2"/>
  <c r="AP210" i="2"/>
  <c r="V204" i="2"/>
  <c r="CL142" i="2"/>
  <c r="BT138" i="2"/>
  <c r="M135" i="2"/>
  <c r="J174" i="2"/>
  <c r="G147" i="2"/>
  <c r="AV167" i="2"/>
  <c r="DA167" i="2"/>
  <c r="DB173" i="2"/>
  <c r="AL213" i="2"/>
  <c r="BY116" i="2"/>
  <c r="BY190" i="2"/>
  <c r="H191" i="2"/>
  <c r="AV185" i="2"/>
  <c r="BP115" i="2"/>
  <c r="CI205" i="2"/>
  <c r="AT115" i="2"/>
  <c r="AB202" i="2"/>
  <c r="AZ180" i="2"/>
  <c r="D134" i="2"/>
  <c r="O129" i="2"/>
  <c r="BJ120" i="2"/>
  <c r="CE214" i="2"/>
  <c r="DB181" i="2"/>
  <c r="DA197" i="2"/>
  <c r="CT138" i="2"/>
  <c r="BO146" i="2"/>
  <c r="AA194" i="2"/>
  <c r="AR154" i="2"/>
  <c r="BL158" i="2"/>
  <c r="Z164" i="2"/>
  <c r="DA154" i="2"/>
  <c r="AD163" i="2"/>
  <c r="CL121" i="2"/>
  <c r="AU115" i="2"/>
  <c r="AB119" i="2"/>
  <c r="CK153" i="2"/>
  <c r="BU204" i="2"/>
  <c r="K167" i="2"/>
  <c r="AT150" i="2"/>
  <c r="BU148" i="2"/>
  <c r="CY208" i="2"/>
  <c r="BT183" i="2"/>
  <c r="O160" i="2"/>
  <c r="BH121" i="2"/>
  <c r="CV215" i="2"/>
  <c r="CO150" i="2"/>
  <c r="BX200" i="2"/>
  <c r="BG196" i="2"/>
  <c r="BL150" i="2"/>
  <c r="BD158" i="2"/>
  <c r="G124" i="2"/>
  <c r="CT169" i="2"/>
  <c r="Y121" i="2"/>
  <c r="J124" i="2"/>
  <c r="I146" i="2"/>
  <c r="CT134" i="2"/>
  <c r="Z199" i="2"/>
  <c r="J200" i="2"/>
  <c r="BP218" i="2"/>
  <c r="AW183" i="2"/>
  <c r="BP197" i="2"/>
  <c r="CL139" i="2"/>
  <c r="AM139" i="2"/>
  <c r="CF130" i="2"/>
  <c r="AY165" i="2"/>
  <c r="BL119" i="2"/>
  <c r="CA196" i="2"/>
  <c r="G164" i="2"/>
  <c r="AS153" i="2"/>
  <c r="E187" i="2"/>
  <c r="BE211" i="2"/>
  <c r="Q163" i="2"/>
  <c r="CT183" i="2"/>
  <c r="AX128" i="2"/>
  <c r="DA138" i="2"/>
  <c r="AG178" i="2"/>
  <c r="D122" i="2"/>
  <c r="P201" i="2"/>
  <c r="U178" i="2"/>
  <c r="BE163" i="2"/>
  <c r="AV128" i="2"/>
  <c r="M215" i="2"/>
  <c r="AN172" i="2"/>
  <c r="CJ186" i="2"/>
  <c r="CW162" i="2"/>
  <c r="W116" i="2"/>
  <c r="CW158" i="2"/>
  <c r="D188" i="2"/>
  <c r="AI198" i="2"/>
  <c r="AN174" i="2"/>
  <c r="AM181" i="2"/>
  <c r="CL173" i="2"/>
  <c r="BZ193" i="2"/>
  <c r="CT177" i="2"/>
  <c r="CX217" i="2"/>
  <c r="CY144" i="2"/>
  <c r="CL218" i="2"/>
  <c r="DC131" i="2"/>
  <c r="AJ144" i="2"/>
  <c r="BN155" i="2"/>
  <c r="CK156" i="2"/>
  <c r="CH187" i="2"/>
  <c r="AE190" i="2"/>
  <c r="V135" i="2"/>
  <c r="BU142" i="2"/>
  <c r="G200" i="2"/>
  <c r="BW215" i="2"/>
  <c r="CD193" i="2"/>
  <c r="CB197" i="2"/>
  <c r="E208" i="2"/>
  <c r="CY149" i="2"/>
  <c r="CH194" i="2"/>
  <c r="BU168" i="2"/>
  <c r="AR146" i="2"/>
  <c r="BZ185" i="2"/>
  <c r="CB140" i="2"/>
  <c r="AP207" i="2"/>
  <c r="BJ156" i="2"/>
  <c r="CF127" i="2"/>
  <c r="BZ176" i="2"/>
  <c r="DA151" i="2"/>
  <c r="CH218" i="2"/>
  <c r="AI132" i="2"/>
  <c r="CC157" i="2"/>
  <c r="BF139" i="2"/>
  <c r="CN128" i="2"/>
  <c r="BS123" i="2"/>
  <c r="BA213" i="2"/>
  <c r="BB161" i="2"/>
  <c r="O150" i="2"/>
  <c r="AG216" i="2"/>
  <c r="AY160" i="2"/>
  <c r="C133" i="2"/>
  <c r="CU210" i="2"/>
  <c r="AR184" i="2"/>
  <c r="BM147" i="2"/>
  <c r="CW147" i="2"/>
  <c r="L125" i="2"/>
  <c r="N122" i="2"/>
  <c r="CG125" i="2"/>
  <c r="BR171" i="2"/>
  <c r="P149" i="2"/>
  <c r="BU212" i="2"/>
  <c r="AG168" i="2"/>
  <c r="CZ161" i="2"/>
  <c r="AB173" i="2"/>
  <c r="Z162" i="2"/>
  <c r="I175" i="2"/>
  <c r="CA188" i="2"/>
  <c r="AH154" i="2"/>
  <c r="CV113" i="2"/>
  <c r="P154" i="2"/>
  <c r="AO166" i="2"/>
  <c r="M188" i="2"/>
  <c r="BK156" i="2"/>
  <c r="AN200" i="2"/>
  <c r="CP205" i="2"/>
  <c r="CL141" i="2"/>
  <c r="CO205" i="2"/>
  <c r="CK209" i="2"/>
  <c r="O198" i="2"/>
  <c r="CN204" i="2"/>
  <c r="BG217" i="2"/>
  <c r="CE123" i="2"/>
  <c r="DA174" i="2"/>
  <c r="AZ209" i="2"/>
  <c r="AD176" i="2"/>
  <c r="CC188" i="2"/>
  <c r="E186" i="2"/>
  <c r="BY146" i="2"/>
  <c r="AR155" i="2"/>
  <c r="CD188" i="2"/>
  <c r="AL202" i="2"/>
  <c r="AD174" i="2"/>
  <c r="AC149" i="2"/>
  <c r="BM190" i="2"/>
  <c r="AA127" i="2"/>
  <c r="BR128" i="2"/>
  <c r="G188" i="2"/>
  <c r="BI185" i="2"/>
  <c r="BK209" i="2"/>
  <c r="AV209" i="2"/>
  <c r="CC177" i="2"/>
  <c r="K120" i="2"/>
  <c r="AN199" i="2"/>
  <c r="CS188" i="2"/>
  <c r="CB185" i="2"/>
  <c r="CH115" i="2"/>
  <c r="BT130" i="2"/>
  <c r="T178" i="2"/>
  <c r="BV212" i="2"/>
  <c r="BZ190" i="2"/>
  <c r="AL114" i="2"/>
  <c r="CF196" i="2"/>
  <c r="U153" i="2"/>
  <c r="AH176" i="2"/>
  <c r="AL191" i="2"/>
  <c r="AM134" i="2"/>
  <c r="CA201" i="2"/>
  <c r="BQ196" i="2"/>
  <c r="AP115" i="2"/>
  <c r="CV185" i="2"/>
  <c r="X200" i="2"/>
  <c r="BC122" i="2"/>
  <c r="BS158" i="2"/>
  <c r="BR176" i="2"/>
  <c r="Z170" i="2"/>
  <c r="BM168" i="2"/>
  <c r="AO214" i="2"/>
  <c r="DC211" i="2"/>
  <c r="CK146" i="2"/>
  <c r="AR189" i="2"/>
  <c r="DE131" i="21" l="1"/>
  <c r="DE163" i="21"/>
  <c r="DE195" i="21"/>
  <c r="DE118" i="21"/>
  <c r="DE150" i="21"/>
  <c r="DE182" i="21"/>
  <c r="DE214" i="21"/>
  <c r="DE135" i="21"/>
  <c r="DE167" i="21"/>
  <c r="DE199" i="21"/>
  <c r="DE130" i="21"/>
  <c r="DE162" i="21"/>
  <c r="DE194" i="21"/>
  <c r="DE209" i="21"/>
  <c r="DE145" i="21"/>
  <c r="DE188" i="21"/>
  <c r="DE124" i="21"/>
  <c r="DE173" i="21"/>
  <c r="DE216" i="21"/>
  <c r="DE152" i="21"/>
  <c r="DE201" i="21"/>
  <c r="DE137" i="21"/>
  <c r="DE180" i="21"/>
  <c r="DE213" i="21"/>
  <c r="DE149" i="21"/>
  <c r="DE192" i="21"/>
  <c r="DE128" i="21"/>
  <c r="DE126" i="21"/>
  <c r="DE143" i="21"/>
  <c r="DE207" i="21"/>
  <c r="DE170" i="21"/>
  <c r="DE202" i="21"/>
  <c r="DE129" i="21"/>
  <c r="DE172" i="21"/>
  <c r="DE157" i="21"/>
  <c r="DE185" i="21"/>
  <c r="DE176" i="21"/>
  <c r="DE116" i="21"/>
  <c r="DE147" i="21"/>
  <c r="DE179" i="21"/>
  <c r="DE211" i="21"/>
  <c r="DE134" i="21"/>
  <c r="DE166" i="21"/>
  <c r="DE198" i="21"/>
  <c r="DE119" i="21"/>
  <c r="DE151" i="21"/>
  <c r="DE183" i="21"/>
  <c r="DE215" i="21"/>
  <c r="DE146" i="21"/>
  <c r="DE178" i="21"/>
  <c r="DE210" i="21"/>
  <c r="DE177" i="21"/>
  <c r="DE220" i="21"/>
  <c r="DE156" i="21"/>
  <c r="DE205" i="21"/>
  <c r="DE141" i="21"/>
  <c r="DE184" i="21"/>
  <c r="DE120" i="21"/>
  <c r="DE169" i="21"/>
  <c r="DE212" i="21"/>
  <c r="DE148" i="21"/>
  <c r="DE181" i="21"/>
  <c r="DE117" i="21"/>
  <c r="DE160" i="21"/>
  <c r="DE139" i="21"/>
  <c r="DE171" i="21"/>
  <c r="DE203" i="21"/>
  <c r="DE158" i="21"/>
  <c r="DE190" i="21"/>
  <c r="DE222" i="21"/>
  <c r="DE175" i="21"/>
  <c r="DE138" i="21"/>
  <c r="DE193" i="21"/>
  <c r="DE221" i="21"/>
  <c r="DE200" i="21"/>
  <c r="DE136" i="21"/>
  <c r="DE121" i="21"/>
  <c r="DE164" i="21"/>
  <c r="DE197" i="21"/>
  <c r="DE133" i="21"/>
  <c r="DE123" i="21"/>
  <c r="DE155" i="21"/>
  <c r="DE187" i="21"/>
  <c r="DE219" i="21"/>
  <c r="DE142" i="21"/>
  <c r="DE174" i="21"/>
  <c r="DE127" i="21"/>
  <c r="DE159" i="21"/>
  <c r="DE191" i="21"/>
  <c r="DE122" i="21"/>
  <c r="DE154" i="21"/>
  <c r="DE186" i="21"/>
  <c r="DE218" i="21"/>
  <c r="DE161" i="21"/>
  <c r="DE204" i="21"/>
  <c r="DE140" i="21"/>
  <c r="DE189" i="21"/>
  <c r="DE125" i="21"/>
  <c r="DE168" i="21"/>
  <c r="DE217" i="21"/>
  <c r="DE153" i="21"/>
  <c r="DE196" i="21"/>
  <c r="DE132" i="21"/>
  <c r="DE165" i="21"/>
  <c r="DE208" i="21"/>
  <c r="DE144" i="21"/>
  <c r="DE206" i="21"/>
  <c r="K36" i="20"/>
  <c r="K37" i="18" s="1"/>
  <c r="K72" i="20"/>
  <c r="K73" i="18" s="1"/>
  <c r="K34" i="20"/>
  <c r="K35" i="18" s="1"/>
  <c r="K70" i="20"/>
  <c r="K71" i="18" s="1"/>
  <c r="K19" i="20"/>
  <c r="K20" i="18" s="1"/>
  <c r="K73" i="20"/>
  <c r="K74" i="18" s="1"/>
  <c r="K43" i="20"/>
  <c r="K44" i="18" s="1"/>
  <c r="K108" i="20"/>
  <c r="K109" i="18" s="1"/>
  <c r="K64" i="20"/>
  <c r="K65" i="18" s="1"/>
  <c r="K80" i="20"/>
  <c r="K81" i="18" s="1"/>
  <c r="K103" i="20"/>
  <c r="K104" i="18" s="1"/>
  <c r="K79" i="20"/>
  <c r="K80" i="18" s="1"/>
  <c r="K113" i="20"/>
  <c r="K114" i="18" s="1"/>
  <c r="K20" i="20"/>
  <c r="K21" i="18" s="1"/>
  <c r="K50" i="20"/>
  <c r="K51" i="18" s="1"/>
  <c r="K14" i="20"/>
  <c r="K15" i="18" s="1"/>
  <c r="K102" i="20"/>
  <c r="K103" i="18" s="1"/>
  <c r="K23" i="20"/>
  <c r="K24" i="18" s="1"/>
  <c r="K105" i="20"/>
  <c r="K106" i="18" s="1"/>
  <c r="K33" i="20"/>
  <c r="K34" i="18" s="1"/>
  <c r="K60" i="20"/>
  <c r="K61" i="18" s="1"/>
  <c r="K104" i="20"/>
  <c r="K105" i="18" s="1"/>
  <c r="K66" i="20"/>
  <c r="K67" i="18" s="1"/>
  <c r="K93" i="20"/>
  <c r="K94" i="18" s="1"/>
  <c r="K69" i="20"/>
  <c r="K70" i="18" s="1"/>
  <c r="K25" i="20"/>
  <c r="K26" i="18" s="1"/>
  <c r="K59" i="20"/>
  <c r="K60" i="18" s="1"/>
  <c r="K68" i="20"/>
  <c r="K69" i="18" s="1"/>
  <c r="K10" i="20"/>
  <c r="K11" i="18" s="1"/>
  <c r="K78" i="20"/>
  <c r="K79" i="18" s="1"/>
  <c r="K77" i="20"/>
  <c r="K78" i="18" s="1"/>
  <c r="K53" i="20"/>
  <c r="K54" i="18" s="1"/>
  <c r="K9" i="20"/>
  <c r="K10" i="18" s="1"/>
  <c r="K12" i="20"/>
  <c r="K13" i="18" s="1"/>
  <c r="K40" i="20"/>
  <c r="K41" i="18" s="1"/>
  <c r="K106" i="20"/>
  <c r="K107" i="18" s="1"/>
  <c r="K58" i="20"/>
  <c r="K59" i="18" s="1"/>
  <c r="K39" i="20"/>
  <c r="K40" i="18" s="1"/>
  <c r="K15" i="20"/>
  <c r="K16" i="18" s="1"/>
  <c r="K49" i="20"/>
  <c r="K50" i="18" s="1"/>
  <c r="K52" i="20"/>
  <c r="K53" i="18" s="1"/>
  <c r="K94" i="20"/>
  <c r="K95" i="18" s="1"/>
  <c r="K56" i="20"/>
  <c r="K57" i="18" s="1"/>
  <c r="K109" i="20"/>
  <c r="K110" i="18" s="1"/>
  <c r="K85" i="20"/>
  <c r="K86" i="18" s="1"/>
  <c r="K41" i="20"/>
  <c r="K42" i="18" s="1"/>
  <c r="K75" i="20"/>
  <c r="K76" i="18" s="1"/>
  <c r="K92" i="20"/>
  <c r="K93" i="18" s="1"/>
  <c r="K42" i="20"/>
  <c r="K43" i="18" s="1"/>
  <c r="K110" i="20"/>
  <c r="K111" i="18" s="1"/>
  <c r="K29" i="20"/>
  <c r="K30" i="18" s="1"/>
  <c r="K111" i="20"/>
  <c r="K112" i="18" s="1"/>
  <c r="K51" i="20"/>
  <c r="K52" i="18" s="1"/>
  <c r="K107" i="20"/>
  <c r="K108" i="18" s="1"/>
  <c r="K44" i="20"/>
  <c r="K45" i="18" s="1"/>
  <c r="K82" i="20"/>
  <c r="K83" i="18" s="1"/>
  <c r="K112" i="20"/>
  <c r="K113" i="18" s="1"/>
  <c r="K101" i="20"/>
  <c r="K102" i="18" s="1"/>
  <c r="K57" i="20"/>
  <c r="K58" i="18" s="1"/>
  <c r="K91" i="20"/>
  <c r="K92" i="18" s="1"/>
  <c r="K84" i="20"/>
  <c r="K85" i="18" s="1"/>
  <c r="K32" i="20"/>
  <c r="K33" i="18" s="1"/>
  <c r="K45" i="20"/>
  <c r="K46" i="18" s="1"/>
  <c r="K21" i="20"/>
  <c r="K22" i="18" s="1"/>
  <c r="K83" i="20"/>
  <c r="K84" i="18" s="1"/>
  <c r="K11" i="20"/>
  <c r="K12" i="18" s="1"/>
  <c r="K18" i="20"/>
  <c r="K19" i="18" s="1"/>
  <c r="K86" i="20"/>
  <c r="K87" i="18" s="1"/>
  <c r="K90" i="20"/>
  <c r="K91" i="18" s="1"/>
  <c r="K71" i="20"/>
  <c r="K72" i="18" s="1"/>
  <c r="K47" i="20"/>
  <c r="K48" i="18" s="1"/>
  <c r="K81" i="20"/>
  <c r="K82" i="18" s="1"/>
  <c r="K7" i="20"/>
  <c r="K96" i="20"/>
  <c r="K97" i="18" s="1"/>
  <c r="K55" i="20"/>
  <c r="K56" i="18" s="1"/>
  <c r="K65" i="20"/>
  <c r="K66" i="18" s="1"/>
  <c r="K22" i="20"/>
  <c r="K23" i="18" s="1"/>
  <c r="K61" i="20"/>
  <c r="K62" i="18" s="1"/>
  <c r="K99" i="20"/>
  <c r="K100" i="18" s="1"/>
  <c r="K74" i="20"/>
  <c r="K75" i="18" s="1"/>
  <c r="K48" i="20"/>
  <c r="K49" i="18" s="1"/>
  <c r="K63" i="20"/>
  <c r="K64" i="18" s="1"/>
  <c r="K28" i="20"/>
  <c r="K29" i="18" s="1"/>
  <c r="K24" i="20"/>
  <c r="K25" i="18" s="1"/>
  <c r="K17" i="20"/>
  <c r="K18" i="18" s="1"/>
  <c r="K100" i="20"/>
  <c r="K101" i="18" s="1"/>
  <c r="K54" i="20"/>
  <c r="K55" i="18" s="1"/>
  <c r="K38" i="20"/>
  <c r="K39" i="18" s="1"/>
  <c r="K13" i="20"/>
  <c r="K14" i="18" s="1"/>
  <c r="K95" i="20"/>
  <c r="K96" i="18" s="1"/>
  <c r="K35" i="20"/>
  <c r="K36" i="18" s="1"/>
  <c r="K46" i="20"/>
  <c r="K47" i="18" s="1"/>
  <c r="K98" i="20"/>
  <c r="K99" i="18" s="1"/>
  <c r="K30" i="20"/>
  <c r="K31" i="18" s="1"/>
  <c r="K16" i="20"/>
  <c r="K17" i="18" s="1"/>
  <c r="K31" i="20"/>
  <c r="K32" i="18" s="1"/>
  <c r="K76" i="20"/>
  <c r="K77" i="18" s="1"/>
  <c r="K88" i="20"/>
  <c r="K89" i="18" s="1"/>
  <c r="K37" i="20"/>
  <c r="K38" i="18" s="1"/>
  <c r="K27" i="20"/>
  <c r="K28" i="18" s="1"/>
  <c r="K8" i="20"/>
  <c r="K9" i="18" s="1"/>
  <c r="K87" i="20"/>
  <c r="K88" i="18" s="1"/>
  <c r="K97" i="20"/>
  <c r="K98" i="18" s="1"/>
  <c r="K62" i="20"/>
  <c r="K63" i="18" s="1"/>
  <c r="K26" i="20"/>
  <c r="K27" i="18" s="1"/>
  <c r="K67" i="20"/>
  <c r="K68" i="18" s="1"/>
  <c r="K89" i="20"/>
  <c r="K90" i="18" s="1"/>
  <c r="I97" i="20"/>
  <c r="H98" i="18" s="1"/>
  <c r="I62" i="20"/>
  <c r="H63" i="18" s="1"/>
  <c r="I58" i="20"/>
  <c r="H59" i="18" s="1"/>
  <c r="I107" i="20"/>
  <c r="H108" i="18" s="1"/>
  <c r="I39" i="20"/>
  <c r="H40" i="18" s="1"/>
  <c r="I47" i="20"/>
  <c r="H48" i="18" s="1"/>
  <c r="I9" i="20"/>
  <c r="H10" i="18" s="1"/>
  <c r="I50" i="20"/>
  <c r="H51" i="18" s="1"/>
  <c r="I13" i="20"/>
  <c r="H14" i="18" s="1"/>
  <c r="I37" i="20"/>
  <c r="H38" i="18" s="1"/>
  <c r="I27" i="20"/>
  <c r="H28" i="18" s="1"/>
  <c r="I56" i="20"/>
  <c r="H57" i="18" s="1"/>
  <c r="I52" i="20"/>
  <c r="H53" i="18" s="1"/>
  <c r="I49" i="20"/>
  <c r="H50" i="18" s="1"/>
  <c r="I102" i="20"/>
  <c r="H103" i="18" s="1"/>
  <c r="I66" i="20"/>
  <c r="H67" i="18" s="1"/>
  <c r="I96" i="20"/>
  <c r="H97" i="18" s="1"/>
  <c r="I44" i="20"/>
  <c r="H45" i="18" s="1"/>
  <c r="I83" i="20"/>
  <c r="H84" i="18" s="1"/>
  <c r="I79" i="20"/>
  <c r="H80" i="18" s="1"/>
  <c r="I29" i="20"/>
  <c r="H30" i="18" s="1"/>
  <c r="I94" i="20"/>
  <c r="H95" i="18" s="1"/>
  <c r="I69" i="20"/>
  <c r="H70" i="18" s="1"/>
  <c r="I59" i="20"/>
  <c r="H60" i="18" s="1"/>
  <c r="I88" i="20"/>
  <c r="H89" i="18" s="1"/>
  <c r="I84" i="20"/>
  <c r="H85" i="18" s="1"/>
  <c r="I7" i="20"/>
  <c r="I38" i="20"/>
  <c r="H39" i="18" s="1"/>
  <c r="I106" i="20"/>
  <c r="H107" i="18" s="1"/>
  <c r="I110" i="20"/>
  <c r="H111" i="18" s="1"/>
  <c r="I43" i="20"/>
  <c r="H44" i="18" s="1"/>
  <c r="I72" i="20"/>
  <c r="H73" i="18" s="1"/>
  <c r="I68" i="20"/>
  <c r="H69" i="18" s="1"/>
  <c r="I41" i="20"/>
  <c r="H42" i="18" s="1"/>
  <c r="I93" i="20"/>
  <c r="H94" i="18" s="1"/>
  <c r="I54" i="20"/>
  <c r="H55" i="18" s="1"/>
  <c r="I112" i="20"/>
  <c r="H113" i="18" s="1"/>
  <c r="I60" i="20"/>
  <c r="H61" i="18" s="1"/>
  <c r="I99" i="20"/>
  <c r="H100" i="18" s="1"/>
  <c r="I95" i="20"/>
  <c r="H96" i="18" s="1"/>
  <c r="I81" i="20"/>
  <c r="H82" i="18" s="1"/>
  <c r="I42" i="20"/>
  <c r="H43" i="18" s="1"/>
  <c r="I109" i="20"/>
  <c r="H110" i="18" s="1"/>
  <c r="I32" i="20"/>
  <c r="H33" i="18" s="1"/>
  <c r="I71" i="20"/>
  <c r="H72" i="18" s="1"/>
  <c r="I19" i="20"/>
  <c r="H20" i="18" s="1"/>
  <c r="I25" i="20"/>
  <c r="H26" i="18" s="1"/>
  <c r="I70" i="20"/>
  <c r="H71" i="18" s="1"/>
  <c r="I34" i="20"/>
  <c r="H35" i="18" s="1"/>
  <c r="I46" i="20"/>
  <c r="H47" i="18" s="1"/>
  <c r="I108" i="20"/>
  <c r="H109" i="18" s="1"/>
  <c r="I24" i="20"/>
  <c r="H25" i="18" s="1"/>
  <c r="I20" i="20"/>
  <c r="H21" i="18" s="1"/>
  <c r="I65" i="20"/>
  <c r="H66" i="18" s="1"/>
  <c r="I21" i="20"/>
  <c r="H22" i="18" s="1"/>
  <c r="I86" i="20"/>
  <c r="H87" i="18" s="1"/>
  <c r="I64" i="20"/>
  <c r="H65" i="18" s="1"/>
  <c r="I12" i="20"/>
  <c r="H13" i="18" s="1"/>
  <c r="I51" i="20"/>
  <c r="H52" i="18" s="1"/>
  <c r="I31" i="20"/>
  <c r="H32" i="18" s="1"/>
  <c r="I105" i="20"/>
  <c r="H106" i="18" s="1"/>
  <c r="I101" i="20"/>
  <c r="H102" i="18" s="1"/>
  <c r="I91" i="20"/>
  <c r="H92" i="18" s="1"/>
  <c r="I23" i="20"/>
  <c r="H24" i="18" s="1"/>
  <c r="I92" i="20"/>
  <c r="H93" i="18" s="1"/>
  <c r="I78" i="20"/>
  <c r="H79" i="18" s="1"/>
  <c r="I40" i="20"/>
  <c r="H41" i="18" s="1"/>
  <c r="I89" i="20"/>
  <c r="H90" i="18" s="1"/>
  <c r="I14" i="20"/>
  <c r="H15" i="18" s="1"/>
  <c r="I55" i="20"/>
  <c r="H56" i="18" s="1"/>
  <c r="I33" i="20"/>
  <c r="H34" i="18" s="1"/>
  <c r="I82" i="20"/>
  <c r="H83" i="18" s="1"/>
  <c r="I45" i="20"/>
  <c r="H46" i="18" s="1"/>
  <c r="I90" i="20"/>
  <c r="H91" i="18" s="1"/>
  <c r="I76" i="20"/>
  <c r="H77" i="18" s="1"/>
  <c r="I8" i="20"/>
  <c r="H9" i="18" s="1"/>
  <c r="I111" i="20"/>
  <c r="H112" i="18" s="1"/>
  <c r="I73" i="20"/>
  <c r="H74" i="18" s="1"/>
  <c r="I30" i="20"/>
  <c r="H31" i="18" s="1"/>
  <c r="I98" i="20"/>
  <c r="H99" i="18" s="1"/>
  <c r="I48" i="20"/>
  <c r="H49" i="18" s="1"/>
  <c r="I87" i="20"/>
  <c r="H88" i="18" s="1"/>
  <c r="I35" i="20"/>
  <c r="H36" i="18" s="1"/>
  <c r="I15" i="20"/>
  <c r="H16" i="18" s="1"/>
  <c r="I18" i="20"/>
  <c r="H19" i="18" s="1"/>
  <c r="I85" i="20"/>
  <c r="H86" i="18" s="1"/>
  <c r="I26" i="20"/>
  <c r="H27" i="18" s="1"/>
  <c r="I75" i="20"/>
  <c r="H76" i="18" s="1"/>
  <c r="I104" i="20"/>
  <c r="H105" i="18" s="1"/>
  <c r="I103" i="20"/>
  <c r="H104" i="18" s="1"/>
  <c r="I57" i="20"/>
  <c r="H58" i="18" s="1"/>
  <c r="I10" i="20"/>
  <c r="H11" i="18" s="1"/>
  <c r="I77" i="20"/>
  <c r="H78" i="18" s="1"/>
  <c r="I80" i="20"/>
  <c r="H81" i="18" s="1"/>
  <c r="I28" i="20"/>
  <c r="H29" i="18" s="1"/>
  <c r="I67" i="20"/>
  <c r="H68" i="18" s="1"/>
  <c r="I63" i="20"/>
  <c r="H64" i="18" s="1"/>
  <c r="I74" i="20"/>
  <c r="H75" i="18" s="1"/>
  <c r="I17" i="20"/>
  <c r="H18" i="18" s="1"/>
  <c r="I61" i="20"/>
  <c r="H62" i="18" s="1"/>
  <c r="I22" i="20"/>
  <c r="H23" i="18" s="1"/>
  <c r="I11" i="20"/>
  <c r="H12" i="18" s="1"/>
  <c r="I36" i="20"/>
  <c r="H37" i="18" s="1"/>
  <c r="I53" i="20"/>
  <c r="H54" i="18" s="1"/>
  <c r="I16" i="20"/>
  <c r="H17" i="18" s="1"/>
  <c r="I100" i="20"/>
  <c r="H101" i="18" s="1"/>
  <c r="G14" i="20"/>
  <c r="E15" i="18" s="1"/>
  <c r="G105" i="20"/>
  <c r="E106" i="18" s="1"/>
  <c r="G44" i="20"/>
  <c r="E45" i="18" s="1"/>
  <c r="G74" i="20"/>
  <c r="E75" i="18" s="1"/>
  <c r="G112" i="20"/>
  <c r="E113" i="18" s="1"/>
  <c r="G15" i="20"/>
  <c r="E16" i="18" s="1"/>
  <c r="G109" i="20"/>
  <c r="E110" i="18" s="1"/>
  <c r="G36" i="20"/>
  <c r="E37" i="18" s="1"/>
  <c r="G58" i="20"/>
  <c r="E59" i="18" s="1"/>
  <c r="G17" i="20"/>
  <c r="E18" i="18" s="1"/>
  <c r="G23" i="20"/>
  <c r="E24" i="18" s="1"/>
  <c r="G85" i="20"/>
  <c r="E86" i="18" s="1"/>
  <c r="G40" i="20"/>
  <c r="E41" i="18" s="1"/>
  <c r="G82" i="20"/>
  <c r="E83" i="18" s="1"/>
  <c r="G9" i="20"/>
  <c r="E10" i="18" s="1"/>
  <c r="G7" i="20"/>
  <c r="G97" i="20"/>
  <c r="E98" i="18" s="1"/>
  <c r="G16" i="20"/>
  <c r="E17" i="18" s="1"/>
  <c r="G98" i="20"/>
  <c r="E99" i="18" s="1"/>
  <c r="G13" i="20"/>
  <c r="E14" i="18" s="1"/>
  <c r="G31" i="20"/>
  <c r="E32" i="18" s="1"/>
  <c r="G19" i="20"/>
  <c r="E20" i="18" s="1"/>
  <c r="G92" i="20"/>
  <c r="E93" i="18" s="1"/>
  <c r="G87" i="20"/>
  <c r="E88" i="18" s="1"/>
  <c r="G53" i="20"/>
  <c r="E54" i="18" s="1"/>
  <c r="G30" i="20"/>
  <c r="E31" i="18" s="1"/>
  <c r="G43" i="20"/>
  <c r="E44" i="18" s="1"/>
  <c r="G20" i="20"/>
  <c r="E21" i="18" s="1"/>
  <c r="G90" i="20"/>
  <c r="E91" i="18" s="1"/>
  <c r="G108" i="20"/>
  <c r="E109" i="18" s="1"/>
  <c r="G55" i="20"/>
  <c r="E56" i="18" s="1"/>
  <c r="G69" i="20"/>
  <c r="E70" i="18" s="1"/>
  <c r="G24" i="20"/>
  <c r="E25" i="18" s="1"/>
  <c r="G11" i="20"/>
  <c r="E12" i="18" s="1"/>
  <c r="G100" i="20"/>
  <c r="E101" i="18" s="1"/>
  <c r="G39" i="20"/>
  <c r="E40" i="18" s="1"/>
  <c r="G81" i="20"/>
  <c r="E82" i="18" s="1"/>
  <c r="G8" i="20"/>
  <c r="E9" i="18" s="1"/>
  <c r="G27" i="20"/>
  <c r="E28" i="18" s="1"/>
  <c r="G104" i="20"/>
  <c r="E105" i="18" s="1"/>
  <c r="G63" i="20"/>
  <c r="E64" i="18" s="1"/>
  <c r="G73" i="20"/>
  <c r="E74" i="18" s="1"/>
  <c r="G12" i="20"/>
  <c r="E13" i="18" s="1"/>
  <c r="G35" i="20"/>
  <c r="E36" i="18" s="1"/>
  <c r="G80" i="20"/>
  <c r="E81" i="18" s="1"/>
  <c r="G79" i="20"/>
  <c r="E80" i="18" s="1"/>
  <c r="G77" i="20"/>
  <c r="E78" i="18" s="1"/>
  <c r="G68" i="20"/>
  <c r="E69" i="18" s="1"/>
  <c r="G103" i="20"/>
  <c r="E104" i="18" s="1"/>
  <c r="G49" i="20"/>
  <c r="E50" i="18" s="1"/>
  <c r="G70" i="20"/>
  <c r="E71" i="18" s="1"/>
  <c r="G91" i="20"/>
  <c r="E92" i="18" s="1"/>
  <c r="G72" i="20"/>
  <c r="E73" i="18" s="1"/>
  <c r="G18" i="20"/>
  <c r="E19" i="18" s="1"/>
  <c r="G84" i="20"/>
  <c r="E85" i="18" s="1"/>
  <c r="G71" i="20"/>
  <c r="E72" i="18" s="1"/>
  <c r="G65" i="20"/>
  <c r="E66" i="18" s="1"/>
  <c r="G38" i="20"/>
  <c r="E39" i="18" s="1"/>
  <c r="G59" i="20"/>
  <c r="E60" i="18" s="1"/>
  <c r="G88" i="20"/>
  <c r="E89" i="18" s="1"/>
  <c r="G95" i="20"/>
  <c r="E96" i="18" s="1"/>
  <c r="G57" i="20"/>
  <c r="E58" i="18" s="1"/>
  <c r="G22" i="20"/>
  <c r="E23" i="18" s="1"/>
  <c r="G67" i="20"/>
  <c r="E68" i="18" s="1"/>
  <c r="G64" i="20"/>
  <c r="E65" i="18" s="1"/>
  <c r="G111" i="20"/>
  <c r="E112" i="18" s="1"/>
  <c r="G61" i="20"/>
  <c r="E62" i="18" s="1"/>
  <c r="G46" i="20"/>
  <c r="E47" i="18" s="1"/>
  <c r="G51" i="20"/>
  <c r="E52" i="18" s="1"/>
  <c r="G76" i="20"/>
  <c r="E77" i="18" s="1"/>
  <c r="G10" i="20"/>
  <c r="E11" i="18" s="1"/>
  <c r="G37" i="20"/>
  <c r="E38" i="18" s="1"/>
  <c r="G62" i="20"/>
  <c r="E63" i="18" s="1"/>
  <c r="G75" i="20"/>
  <c r="E76" i="18" s="1"/>
  <c r="G25" i="20"/>
  <c r="E26" i="18" s="1"/>
  <c r="G86" i="20"/>
  <c r="E87" i="18" s="1"/>
  <c r="G113" i="20"/>
  <c r="E114" i="18" s="1"/>
  <c r="G32" i="20"/>
  <c r="E33" i="18" s="1"/>
  <c r="G66" i="20"/>
  <c r="E67" i="18" s="1"/>
  <c r="G29" i="20"/>
  <c r="E30" i="18" s="1"/>
  <c r="G110" i="20"/>
  <c r="E111" i="18" s="1"/>
  <c r="G41" i="20"/>
  <c r="E42" i="18" s="1"/>
  <c r="G54" i="20"/>
  <c r="E55" i="18" s="1"/>
  <c r="G99" i="20"/>
  <c r="E100" i="18" s="1"/>
  <c r="G48" i="20"/>
  <c r="E49" i="18" s="1"/>
  <c r="G34" i="20"/>
  <c r="E35" i="18" s="1"/>
  <c r="G45" i="20"/>
  <c r="E46" i="18" s="1"/>
  <c r="G78" i="20"/>
  <c r="E79" i="18" s="1"/>
  <c r="G83" i="20"/>
  <c r="E84" i="18" s="1"/>
  <c r="G60" i="20"/>
  <c r="E61" i="18" s="1"/>
  <c r="G42" i="20"/>
  <c r="E43" i="18" s="1"/>
  <c r="G21" i="20"/>
  <c r="E22" i="18" s="1"/>
  <c r="G94" i="20"/>
  <c r="E95" i="18" s="1"/>
  <c r="G107" i="20"/>
  <c r="E108" i="18" s="1"/>
  <c r="G52" i="20"/>
  <c r="E53" i="18" s="1"/>
  <c r="G26" i="20"/>
  <c r="E27" i="18" s="1"/>
  <c r="G33" i="20"/>
  <c r="E34" i="18" s="1"/>
  <c r="G102" i="20"/>
  <c r="E103" i="18" s="1"/>
  <c r="G101" i="20"/>
  <c r="E102" i="18" s="1"/>
  <c r="G56" i="20"/>
  <c r="E57" i="18" s="1"/>
  <c r="G50" i="20"/>
  <c r="E51" i="18" s="1"/>
  <c r="G89" i="20"/>
  <c r="E90" i="18" s="1"/>
  <c r="G28" i="20"/>
  <c r="E29" i="18" s="1"/>
  <c r="G106" i="20"/>
  <c r="E107" i="18" s="1"/>
  <c r="G96" i="20"/>
  <c r="E97" i="18" s="1"/>
  <c r="G47" i="20"/>
  <c r="E48" i="18" s="1"/>
  <c r="G93" i="20"/>
  <c r="E94" i="18" s="1"/>
  <c r="E99" i="20"/>
  <c r="B100" i="18" s="1"/>
  <c r="E92" i="20"/>
  <c r="B93" i="18" s="1"/>
  <c r="E96" i="20"/>
  <c r="B97" i="18" s="1"/>
  <c r="E51" i="20"/>
  <c r="B52" i="18" s="1"/>
  <c r="E76" i="20"/>
  <c r="B77" i="18" s="1"/>
  <c r="E109" i="20"/>
  <c r="B110" i="18" s="1"/>
  <c r="E42" i="20"/>
  <c r="B43" i="18" s="1"/>
  <c r="E94" i="20"/>
  <c r="B95" i="18" s="1"/>
  <c r="E91" i="20"/>
  <c r="B92" i="18" s="1"/>
  <c r="E65" i="20"/>
  <c r="B66" i="18" s="1"/>
  <c r="E81" i="20"/>
  <c r="B82" i="18" s="1"/>
  <c r="E111" i="20"/>
  <c r="B112" i="18" s="1"/>
  <c r="E25" i="20"/>
  <c r="B26" i="18" s="1"/>
  <c r="E35" i="20"/>
  <c r="B36" i="18" s="1"/>
  <c r="E28" i="20"/>
  <c r="B29" i="18" s="1"/>
  <c r="E64" i="20"/>
  <c r="B65" i="18" s="1"/>
  <c r="E14" i="20"/>
  <c r="B15" i="18" s="1"/>
  <c r="E12" i="20"/>
  <c r="B13" i="18" s="1"/>
  <c r="E84" i="20"/>
  <c r="B85" i="18" s="1"/>
  <c r="E103" i="20"/>
  <c r="B104" i="18" s="1"/>
  <c r="E88" i="20"/>
  <c r="B89" i="18" s="1"/>
  <c r="E69" i="20"/>
  <c r="B70" i="18" s="1"/>
  <c r="E98" i="20"/>
  <c r="B99" i="18" s="1"/>
  <c r="E40" i="20"/>
  <c r="B41" i="18" s="1"/>
  <c r="E15" i="20"/>
  <c r="B16" i="18" s="1"/>
  <c r="E58" i="20"/>
  <c r="B59" i="18" s="1"/>
  <c r="E41" i="20"/>
  <c r="B42" i="18" s="1"/>
  <c r="E108" i="20"/>
  <c r="B109" i="18" s="1"/>
  <c r="E93" i="20"/>
  <c r="B94" i="18" s="1"/>
  <c r="E11" i="20"/>
  <c r="B12" i="18" s="1"/>
  <c r="E66" i="20"/>
  <c r="B67" i="18" s="1"/>
  <c r="E72" i="20"/>
  <c r="B73" i="18" s="1"/>
  <c r="E31" i="20"/>
  <c r="B32" i="18" s="1"/>
  <c r="E26" i="20"/>
  <c r="B27" i="18" s="1"/>
  <c r="E9" i="20"/>
  <c r="B10" i="18" s="1"/>
  <c r="E87" i="20"/>
  <c r="B88" i="18" s="1"/>
  <c r="E48" i="20"/>
  <c r="B49" i="18" s="1"/>
  <c r="E46" i="20"/>
  <c r="B47" i="18" s="1"/>
  <c r="E71" i="20"/>
  <c r="B72" i="18" s="1"/>
  <c r="E68" i="20"/>
  <c r="B69" i="18" s="1"/>
  <c r="E7" i="20"/>
  <c r="E56" i="20"/>
  <c r="B57" i="18" s="1"/>
  <c r="E74" i="20"/>
  <c r="B75" i="18" s="1"/>
  <c r="E45" i="20"/>
  <c r="B46" i="18" s="1"/>
  <c r="E8" i="20"/>
  <c r="B9" i="18" s="1"/>
  <c r="E10" i="20"/>
  <c r="B11" i="18" s="1"/>
  <c r="E90" i="20"/>
  <c r="B91" i="18" s="1"/>
  <c r="E73" i="20"/>
  <c r="B74" i="18" s="1"/>
  <c r="E21" i="20"/>
  <c r="B22" i="18" s="1"/>
  <c r="E59" i="20"/>
  <c r="B60" i="18" s="1"/>
  <c r="E53" i="20"/>
  <c r="B54" i="18" s="1"/>
  <c r="E50" i="20"/>
  <c r="B51" i="18" s="1"/>
  <c r="E79" i="20"/>
  <c r="B80" i="18" s="1"/>
  <c r="E89" i="20"/>
  <c r="B90" i="18" s="1"/>
  <c r="E49" i="20"/>
  <c r="B50" i="18" s="1"/>
  <c r="E75" i="20"/>
  <c r="B76" i="18" s="1"/>
  <c r="E97" i="20"/>
  <c r="B98" i="18" s="1"/>
  <c r="E77" i="20"/>
  <c r="B78" i="18" s="1"/>
  <c r="E95" i="20"/>
  <c r="B96" i="18" s="1"/>
  <c r="E57" i="20"/>
  <c r="B58" i="18" s="1"/>
  <c r="E24" i="20"/>
  <c r="B25" i="18" s="1"/>
  <c r="E106" i="20"/>
  <c r="B107" i="18" s="1"/>
  <c r="E112" i="20"/>
  <c r="B113" i="18" s="1"/>
  <c r="E83" i="20"/>
  <c r="B84" i="18" s="1"/>
  <c r="E61" i="20"/>
  <c r="B62" i="18" s="1"/>
  <c r="E37" i="20"/>
  <c r="B38" i="18" s="1"/>
  <c r="E105" i="20"/>
  <c r="B106" i="18" s="1"/>
  <c r="E18" i="20"/>
  <c r="B19" i="18" s="1"/>
  <c r="E43" i="20"/>
  <c r="B44" i="18" s="1"/>
  <c r="E101" i="20"/>
  <c r="B102" i="18" s="1"/>
  <c r="E13" i="20"/>
  <c r="B14" i="18" s="1"/>
  <c r="E63" i="20"/>
  <c r="B64" i="18" s="1"/>
  <c r="E29" i="20"/>
  <c r="B30" i="18" s="1"/>
  <c r="E54" i="20"/>
  <c r="B55" i="18" s="1"/>
  <c r="E39" i="20"/>
  <c r="B40" i="18" s="1"/>
  <c r="E16" i="20"/>
  <c r="B17" i="18" s="1"/>
  <c r="E110" i="20"/>
  <c r="B111" i="18" s="1"/>
  <c r="E62" i="20"/>
  <c r="B63" i="18" s="1"/>
  <c r="E36" i="20"/>
  <c r="B37" i="18" s="1"/>
  <c r="E70" i="20"/>
  <c r="B71" i="18" s="1"/>
  <c r="E22" i="20"/>
  <c r="B23" i="18" s="1"/>
  <c r="E55" i="20"/>
  <c r="B56" i="18" s="1"/>
  <c r="E32" i="20"/>
  <c r="B33" i="18" s="1"/>
  <c r="E78" i="20"/>
  <c r="B79" i="18" s="1"/>
  <c r="E23" i="20"/>
  <c r="B24" i="18" s="1"/>
  <c r="E52" i="20"/>
  <c r="B53" i="18" s="1"/>
  <c r="E38" i="20"/>
  <c r="B39" i="18" s="1"/>
  <c r="E82" i="20"/>
  <c r="B83" i="18" s="1"/>
  <c r="E27" i="20"/>
  <c r="B28" i="18" s="1"/>
  <c r="E34" i="20"/>
  <c r="B35" i="18" s="1"/>
  <c r="E104" i="20"/>
  <c r="B105" i="18" s="1"/>
  <c r="E47" i="20"/>
  <c r="B48" i="18" s="1"/>
  <c r="E85" i="20"/>
  <c r="B86" i="18" s="1"/>
  <c r="E86" i="20"/>
  <c r="B87" i="18" s="1"/>
  <c r="E30" i="20"/>
  <c r="B31" i="18" s="1"/>
  <c r="E107" i="20"/>
  <c r="B108" i="18" s="1"/>
  <c r="E33" i="20"/>
  <c r="B34" i="18" s="1"/>
  <c r="E17" i="20"/>
  <c r="B18" i="18" s="1"/>
  <c r="E20" i="20"/>
  <c r="B21" i="18" s="1"/>
  <c r="E102" i="20"/>
  <c r="B103" i="18" s="1"/>
  <c r="E67" i="20"/>
  <c r="B68" i="18" s="1"/>
  <c r="E60" i="20"/>
  <c r="B61" i="18" s="1"/>
  <c r="E80" i="20"/>
  <c r="B81" i="18" s="1"/>
  <c r="E19" i="20"/>
  <c r="B20" i="18" s="1"/>
  <c r="E44" i="20"/>
  <c r="B45" i="18" s="1"/>
  <c r="E100" i="20"/>
  <c r="B101" i="18" s="1"/>
  <c r="DE5" i="21"/>
  <c r="DE36" i="21"/>
  <c r="DE68" i="21"/>
  <c r="DE100" i="21"/>
  <c r="DE67" i="21"/>
  <c r="DE7" i="21"/>
  <c r="DE39" i="21"/>
  <c r="DE71" i="21"/>
  <c r="DE103" i="21"/>
  <c r="DE59" i="21"/>
  <c r="DE16" i="21"/>
  <c r="DE48" i="21"/>
  <c r="DE80" i="21"/>
  <c r="DE27" i="21"/>
  <c r="DE62" i="21"/>
  <c r="DE105" i="21"/>
  <c r="DE41" i="21"/>
  <c r="DE26" i="21"/>
  <c r="DE53" i="21"/>
  <c r="DE22" i="21"/>
  <c r="DE98" i="21"/>
  <c r="DE34" i="21"/>
  <c r="DE61" i="21"/>
  <c r="DE74" i="21"/>
  <c r="DE86" i="21"/>
  <c r="DE81" i="21"/>
  <c r="DE45" i="21"/>
  <c r="DE110" i="21"/>
  <c r="DE89" i="21"/>
  <c r="DE10" i="21"/>
  <c r="DE97" i="21"/>
  <c r="DE82" i="21"/>
  <c r="DE29" i="21"/>
  <c r="DE42" i="21"/>
  <c r="DE49" i="21"/>
  <c r="DE20" i="21"/>
  <c r="DE84" i="21"/>
  <c r="DE91" i="21"/>
  <c r="DE23" i="21"/>
  <c r="DE87" i="21"/>
  <c r="DE99" i="21"/>
  <c r="DE64" i="21"/>
  <c r="DE96" i="21"/>
  <c r="DE30" i="21"/>
  <c r="DE9" i="21"/>
  <c r="DE21" i="21"/>
  <c r="DE66" i="21"/>
  <c r="DE106" i="21"/>
  <c r="DE38" i="21"/>
  <c r="DE60" i="21"/>
  <c r="DE43" i="21"/>
  <c r="DE31" i="21"/>
  <c r="DE95" i="21"/>
  <c r="DE8" i="21"/>
  <c r="DE72" i="21"/>
  <c r="DE78" i="21"/>
  <c r="DE14" i="21"/>
  <c r="DE58" i="21"/>
  <c r="DE54" i="21"/>
  <c r="DE50" i="21"/>
  <c r="DE90" i="21"/>
  <c r="DE6" i="21"/>
  <c r="DE12" i="21"/>
  <c r="DE44" i="21"/>
  <c r="DE76" i="21"/>
  <c r="DE108" i="21"/>
  <c r="DE75" i="21"/>
  <c r="DE15" i="21"/>
  <c r="DE47" i="21"/>
  <c r="DE79" i="21"/>
  <c r="DE19" i="21"/>
  <c r="DE83" i="21"/>
  <c r="DE24" i="21"/>
  <c r="DE56" i="21"/>
  <c r="DE88" i="21"/>
  <c r="DE46" i="21"/>
  <c r="DE25" i="21"/>
  <c r="DE37" i="21"/>
  <c r="DE109" i="21"/>
  <c r="DE70" i="21"/>
  <c r="DE13" i="21"/>
  <c r="DE52" i="21"/>
  <c r="DE11" i="21"/>
  <c r="DE55" i="21"/>
  <c r="DE35" i="21"/>
  <c r="DE32" i="21"/>
  <c r="DE94" i="21"/>
  <c r="DE73" i="21"/>
  <c r="DE101" i="21"/>
  <c r="DE65" i="21"/>
  <c r="DE93" i="21"/>
  <c r="DE69" i="21"/>
  <c r="DE17" i="21"/>
  <c r="DE28" i="21"/>
  <c r="DE92" i="21"/>
  <c r="DE107" i="21"/>
  <c r="DE63" i="21"/>
  <c r="DE51" i="21"/>
  <c r="DE40" i="21"/>
  <c r="DE104" i="21"/>
  <c r="DE57" i="21"/>
  <c r="DE85" i="21"/>
  <c r="DE33" i="21"/>
  <c r="DE77" i="21"/>
  <c r="DE102" i="21"/>
  <c r="DE18" i="21"/>
  <c r="F42" i="20" l="1"/>
  <c r="J42" i="20"/>
  <c r="F95" i="20"/>
  <c r="J95" i="20"/>
  <c r="F111" i="20"/>
  <c r="J111" i="20"/>
  <c r="F21" i="20"/>
  <c r="J21" i="20"/>
  <c r="F14" i="20"/>
  <c r="J14" i="20"/>
  <c r="F74" i="20"/>
  <c r="J74" i="20"/>
  <c r="F45" i="20"/>
  <c r="J45" i="20"/>
  <c r="F98" i="20"/>
  <c r="J98" i="20"/>
  <c r="F99" i="20"/>
  <c r="J99" i="20"/>
  <c r="F63" i="20"/>
  <c r="J63" i="20"/>
  <c r="F64" i="20"/>
  <c r="J64" i="20"/>
  <c r="F41" i="20"/>
  <c r="J41" i="20"/>
  <c r="H56" i="20"/>
  <c r="L56" i="20"/>
  <c r="H108" i="20"/>
  <c r="L108" i="20"/>
  <c r="H77" i="20"/>
  <c r="L77" i="20"/>
  <c r="H110" i="20"/>
  <c r="L110" i="20"/>
  <c r="H27" i="20"/>
  <c r="L27" i="20"/>
  <c r="H49" i="20"/>
  <c r="L49" i="20"/>
  <c r="H32" i="20"/>
  <c r="L32" i="20"/>
  <c r="H89" i="20"/>
  <c r="L89" i="20"/>
  <c r="H26" i="20"/>
  <c r="L26" i="20"/>
  <c r="F53" i="20"/>
  <c r="J53" i="20"/>
  <c r="F67" i="20"/>
  <c r="J67" i="20"/>
  <c r="F54" i="20"/>
  <c r="J54" i="20"/>
  <c r="F58" i="20"/>
  <c r="J58" i="20"/>
  <c r="F110" i="20"/>
  <c r="J110" i="20"/>
  <c r="F8" i="20"/>
  <c r="J8" i="20"/>
  <c r="F10" i="20"/>
  <c r="J10" i="20"/>
  <c r="F23" i="20"/>
  <c r="J23" i="20"/>
  <c r="F93" i="20"/>
  <c r="J93" i="20"/>
  <c r="F12" i="20"/>
  <c r="J12" i="20"/>
  <c r="F36" i="20"/>
  <c r="J36" i="20"/>
  <c r="F29" i="20"/>
  <c r="J29" i="20"/>
  <c r="F38" i="20"/>
  <c r="J38" i="20"/>
  <c r="F104" i="20"/>
  <c r="J104" i="20"/>
  <c r="F59" i="20"/>
  <c r="J59" i="20"/>
  <c r="F65" i="20"/>
  <c r="J65" i="20"/>
  <c r="F19" i="20"/>
  <c r="J19" i="20"/>
  <c r="F103" i="20"/>
  <c r="J103" i="20"/>
  <c r="F37" i="20"/>
  <c r="J37" i="20"/>
  <c r="F15" i="20"/>
  <c r="J15" i="20"/>
  <c r="F27" i="20"/>
  <c r="J27" i="20"/>
  <c r="F26" i="20"/>
  <c r="J26" i="20"/>
  <c r="F49" i="20"/>
  <c r="J49" i="20"/>
  <c r="F78" i="20"/>
  <c r="J78" i="20"/>
  <c r="F92" i="20"/>
  <c r="J92" i="20"/>
  <c r="F16" i="20"/>
  <c r="J16" i="20"/>
  <c r="F97" i="20"/>
  <c r="J97" i="20"/>
  <c r="F40" i="20"/>
  <c r="J40" i="20"/>
  <c r="F11" i="20"/>
  <c r="J11" i="20"/>
  <c r="F101" i="20"/>
  <c r="J101" i="20"/>
  <c r="F86" i="20"/>
  <c r="J86" i="20"/>
  <c r="F31" i="20"/>
  <c r="J31" i="20"/>
  <c r="F91" i="20"/>
  <c r="J91" i="20"/>
  <c r="F88" i="20"/>
  <c r="J88" i="20"/>
  <c r="F100" i="20"/>
  <c r="J100" i="20"/>
  <c r="F43" i="20"/>
  <c r="J43" i="20"/>
  <c r="F82" i="20"/>
  <c r="J82" i="20"/>
  <c r="F105" i="20"/>
  <c r="J105" i="20"/>
  <c r="F69" i="20"/>
  <c r="J69" i="20"/>
  <c r="F7" i="20"/>
  <c r="J7" i="20"/>
  <c r="H35" i="20"/>
  <c r="L35" i="20"/>
  <c r="H87" i="20"/>
  <c r="L87" i="20"/>
  <c r="H16" i="20"/>
  <c r="L16" i="20"/>
  <c r="H52" i="20"/>
  <c r="L52" i="20"/>
  <c r="H13" i="20"/>
  <c r="L13" i="20"/>
  <c r="H65" i="20"/>
  <c r="L65" i="20"/>
  <c r="H46" i="20"/>
  <c r="L46" i="20"/>
  <c r="H55" i="20"/>
  <c r="L55" i="20"/>
  <c r="H112" i="20"/>
  <c r="L112" i="20"/>
  <c r="H113" i="20"/>
  <c r="L113" i="20"/>
  <c r="H62" i="20"/>
  <c r="L62" i="20"/>
  <c r="H72" i="20"/>
  <c r="L72" i="20"/>
  <c r="H11" i="20"/>
  <c r="L11" i="20"/>
  <c r="H47" i="20"/>
  <c r="L47" i="20"/>
  <c r="H69" i="20"/>
  <c r="L69" i="20"/>
  <c r="H42" i="20"/>
  <c r="L42" i="20"/>
  <c r="H25" i="20"/>
  <c r="L25" i="20"/>
  <c r="H7" i="20"/>
  <c r="L7" i="20"/>
  <c r="H63" i="20"/>
  <c r="L63" i="20"/>
  <c r="H98" i="20"/>
  <c r="L98" i="20"/>
  <c r="H83" i="20"/>
  <c r="L83" i="20"/>
  <c r="H28" i="20"/>
  <c r="L28" i="20"/>
  <c r="H64" i="20"/>
  <c r="L64" i="20"/>
  <c r="H100" i="20"/>
  <c r="L100" i="20"/>
  <c r="H90" i="20"/>
  <c r="L90" i="20"/>
  <c r="H73" i="20"/>
  <c r="L73" i="20"/>
  <c r="H54" i="20"/>
  <c r="L54" i="20"/>
  <c r="F35" i="20"/>
  <c r="J35" i="20"/>
  <c r="F94" i="20"/>
  <c r="J94" i="20"/>
  <c r="F96" i="20"/>
  <c r="J96" i="20"/>
  <c r="F13" i="20"/>
  <c r="J13" i="20"/>
  <c r="F90" i="20"/>
  <c r="J90" i="20"/>
  <c r="F77" i="20"/>
  <c r="J77" i="20"/>
  <c r="F56" i="20"/>
  <c r="J56" i="20"/>
  <c r="F68" i="20"/>
  <c r="J68" i="20"/>
  <c r="F25" i="20"/>
  <c r="J25" i="20"/>
  <c r="F51" i="20"/>
  <c r="J51" i="20"/>
  <c r="F47" i="20"/>
  <c r="J47" i="20"/>
  <c r="F55" i="20"/>
  <c r="J55" i="20"/>
  <c r="F18" i="20"/>
  <c r="J18" i="20"/>
  <c r="F70" i="20"/>
  <c r="J70" i="20"/>
  <c r="B8" i="18"/>
  <c r="B116" i="18" s="1"/>
  <c r="E115" i="20"/>
  <c r="F3" i="20" s="1"/>
  <c r="G115" i="20"/>
  <c r="H3" i="20" s="1"/>
  <c r="E8" i="18"/>
  <c r="E116" i="18" s="1"/>
  <c r="K8" i="18"/>
  <c r="K116" i="18" s="1"/>
  <c r="K115" i="20"/>
  <c r="L3" i="20" s="1"/>
  <c r="H31" i="20"/>
  <c r="L31" i="20"/>
  <c r="H50" i="20"/>
  <c r="L50" i="20"/>
  <c r="H24" i="20"/>
  <c r="L24" i="20"/>
  <c r="H29" i="20"/>
  <c r="L29" i="20"/>
  <c r="H51" i="20"/>
  <c r="L51" i="20"/>
  <c r="H103" i="20"/>
  <c r="L103" i="20"/>
  <c r="H68" i="20"/>
  <c r="L68" i="20"/>
  <c r="H106" i="20"/>
  <c r="L106" i="20"/>
  <c r="H70" i="20"/>
  <c r="L70" i="20"/>
  <c r="H76" i="20"/>
  <c r="L76" i="20"/>
  <c r="H93" i="20"/>
  <c r="L93" i="20"/>
  <c r="H17" i="20"/>
  <c r="L17" i="20"/>
  <c r="H104" i="20"/>
  <c r="L104" i="20"/>
  <c r="H43" i="20"/>
  <c r="L43" i="20"/>
  <c r="H79" i="20"/>
  <c r="L79" i="20"/>
  <c r="H53" i="20"/>
  <c r="L53" i="20"/>
  <c r="H9" i="20"/>
  <c r="L9" i="20"/>
  <c r="F20" i="20"/>
  <c r="J20" i="20"/>
  <c r="F87" i="20"/>
  <c r="J87" i="20"/>
  <c r="F30" i="20"/>
  <c r="J30" i="20"/>
  <c r="F34" i="20"/>
  <c r="J34" i="20"/>
  <c r="F39" i="20"/>
  <c r="J39" i="20"/>
  <c r="F81" i="20"/>
  <c r="J81" i="20"/>
  <c r="F60" i="20"/>
  <c r="J60" i="20"/>
  <c r="F62" i="20"/>
  <c r="J62" i="20"/>
  <c r="F66" i="20"/>
  <c r="J66" i="20"/>
  <c r="F44" i="20"/>
  <c r="J44" i="20"/>
  <c r="F83" i="20"/>
  <c r="J83" i="20"/>
  <c r="F28" i="20"/>
  <c r="J28" i="20"/>
  <c r="F61" i="20"/>
  <c r="J61" i="20"/>
  <c r="F9" i="20"/>
  <c r="J9" i="20"/>
  <c r="H97" i="20"/>
  <c r="L97" i="20"/>
  <c r="H23" i="20"/>
  <c r="L23" i="20"/>
  <c r="H59" i="20"/>
  <c r="L59" i="20"/>
  <c r="H95" i="20"/>
  <c r="L95" i="20"/>
  <c r="H45" i="20"/>
  <c r="L45" i="20"/>
  <c r="H18" i="20"/>
  <c r="L18" i="20"/>
  <c r="H78" i="20"/>
  <c r="L78" i="20"/>
  <c r="H88" i="20"/>
  <c r="L88" i="20"/>
  <c r="H91" i="20"/>
  <c r="L91" i="20"/>
  <c r="H66" i="20"/>
  <c r="L66" i="20"/>
  <c r="H94" i="20"/>
  <c r="L94" i="20"/>
  <c r="H8" i="20"/>
  <c r="L8" i="20"/>
  <c r="H60" i="20"/>
  <c r="L60" i="20"/>
  <c r="H96" i="20"/>
  <c r="L96" i="20"/>
  <c r="H101" i="20"/>
  <c r="L101" i="20"/>
  <c r="H74" i="20"/>
  <c r="L74" i="20"/>
  <c r="H57" i="20"/>
  <c r="L57" i="20"/>
  <c r="H38" i="20"/>
  <c r="L38" i="20"/>
  <c r="H48" i="20"/>
  <c r="L48" i="20"/>
  <c r="H61" i="20"/>
  <c r="L61" i="20"/>
  <c r="H19" i="20"/>
  <c r="L19" i="20"/>
  <c r="H71" i="20"/>
  <c r="L71" i="20"/>
  <c r="H107" i="20"/>
  <c r="L107" i="20"/>
  <c r="H36" i="20"/>
  <c r="L36" i="20"/>
  <c r="H21" i="20"/>
  <c r="L21" i="20"/>
  <c r="H105" i="20"/>
  <c r="L105" i="20"/>
  <c r="H86" i="20"/>
  <c r="L86" i="20"/>
  <c r="F79" i="20"/>
  <c r="J79" i="20"/>
  <c r="F106" i="20"/>
  <c r="J106" i="20"/>
  <c r="F109" i="20"/>
  <c r="J109" i="20"/>
  <c r="F71" i="20"/>
  <c r="J71" i="20"/>
  <c r="F75" i="20"/>
  <c r="J75" i="20"/>
  <c r="F57" i="20"/>
  <c r="J57" i="20"/>
  <c r="F72" i="20"/>
  <c r="J72" i="20"/>
  <c r="F48" i="20"/>
  <c r="J48" i="20"/>
  <c r="F85" i="20"/>
  <c r="J85" i="20"/>
  <c r="F17" i="20"/>
  <c r="J17" i="20"/>
  <c r="F46" i="20"/>
  <c r="J46" i="20"/>
  <c r="F52" i="20"/>
  <c r="J52" i="20"/>
  <c r="F80" i="20"/>
  <c r="J80" i="20"/>
  <c r="F33" i="20"/>
  <c r="J33" i="20"/>
  <c r="F108" i="20"/>
  <c r="J108" i="20"/>
  <c r="F32" i="20"/>
  <c r="J32" i="20"/>
  <c r="F89" i="20"/>
  <c r="J89" i="20"/>
  <c r="F22" i="20"/>
  <c r="J22" i="20"/>
  <c r="F84" i="20"/>
  <c r="J84" i="20"/>
  <c r="F112" i="20"/>
  <c r="J112" i="20"/>
  <c r="F76" i="20"/>
  <c r="J76" i="20"/>
  <c r="F24" i="20"/>
  <c r="J24" i="20"/>
  <c r="F107" i="20"/>
  <c r="J107" i="20"/>
  <c r="F50" i="20"/>
  <c r="J50" i="20"/>
  <c r="F73" i="20"/>
  <c r="J73" i="20"/>
  <c r="F102" i="20"/>
  <c r="J102" i="20"/>
  <c r="H8" i="18"/>
  <c r="H116" i="18" s="1"/>
  <c r="I115" i="20"/>
  <c r="J3" i="20" s="1"/>
  <c r="H99" i="20"/>
  <c r="L99" i="20"/>
  <c r="H44" i="20"/>
  <c r="L44" i="20"/>
  <c r="H80" i="20"/>
  <c r="L80" i="20"/>
  <c r="H109" i="20"/>
  <c r="L109" i="20"/>
  <c r="H82" i="20"/>
  <c r="L82" i="20"/>
  <c r="H33" i="20"/>
  <c r="L33" i="20"/>
  <c r="H14" i="20"/>
  <c r="L14" i="20"/>
  <c r="H12" i="20"/>
  <c r="L12" i="20"/>
  <c r="H84" i="20"/>
  <c r="L84" i="20"/>
  <c r="H81" i="20"/>
  <c r="L81" i="20"/>
  <c r="H30" i="20"/>
  <c r="L30" i="20"/>
  <c r="H39" i="20"/>
  <c r="L39" i="20"/>
  <c r="H75" i="20"/>
  <c r="L75" i="20"/>
  <c r="H111" i="20"/>
  <c r="L111" i="20"/>
  <c r="H37" i="20"/>
  <c r="L37" i="20"/>
  <c r="H10" i="20"/>
  <c r="L10" i="20"/>
  <c r="H102" i="20"/>
  <c r="L102" i="20"/>
  <c r="H67" i="20"/>
  <c r="L67" i="20"/>
  <c r="H20" i="20"/>
  <c r="L20" i="20"/>
  <c r="H34" i="20"/>
  <c r="L34" i="20"/>
  <c r="H40" i="20"/>
  <c r="L40" i="20"/>
  <c r="H92" i="20"/>
  <c r="L92" i="20"/>
  <c r="H15" i="20"/>
  <c r="L15" i="20"/>
  <c r="H85" i="20"/>
  <c r="L85" i="20"/>
  <c r="H58" i="20"/>
  <c r="L58" i="20"/>
  <c r="H41" i="20"/>
  <c r="L41" i="20"/>
  <c r="H22" i="20"/>
  <c r="L22" i="20"/>
  <c r="L115" i="20" l="1"/>
  <c r="L2" i="20" s="1"/>
  <c r="J115" i="20"/>
  <c r="J2" i="20" s="1"/>
  <c r="H115" i="20"/>
  <c r="H2" i="20" s="1"/>
  <c r="F115" i="20"/>
  <c r="F2" i="20" s="1"/>
</calcChain>
</file>

<file path=xl/sharedStrings.xml><?xml version="1.0" encoding="utf-8"?>
<sst xmlns="http://schemas.openxmlformats.org/spreadsheetml/2006/main" count="1639" uniqueCount="327">
  <si>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</si>
  <si>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</si>
  <si>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</si>
  <si>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</si>
  <si>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</si>
  <si>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</si>
  <si>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</si>
  <si>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</si>
  <si>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</si>
  <si>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</si>
  <si>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</si>
  <si>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</si>
  <si>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</si>
  <si>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</si>
  <si>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</si>
  <si>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</si>
  <si>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</si>
  <si>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</si>
  <si>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</si>
  <si>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</si>
  <si>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</si>
  <si>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</si>
  <si>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</si>
  <si>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</si>
  <si>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</si>
  <si>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</si>
  <si>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</si>
  <si>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</si>
  <si>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</si>
  <si>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</si>
  <si>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</si>
  <si>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</si>
  <si>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</si>
  <si>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</si>
  <si>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</si>
  <si>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</si>
  <si>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</si>
  <si>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</si>
  <si>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</si>
  <si>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</si>
  <si>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</si>
  <si>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</si>
  <si>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</si>
  <si>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</si>
  <si>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</si>
  <si>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</si>
  <si>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</si>
  <si>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</si>
  <si>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</si>
  <si>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</si>
  <si>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</si>
  <si>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</si>
  <si>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</si>
  <si>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</si>
  <si>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</si>
  <si>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</si>
  <si>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</si>
  <si>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</si>
  <si>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</si>
  <si>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</si>
  <si>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</si>
  <si>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</si>
  <si>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</si>
  <si>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</si>
  <si>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</si>
  <si>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</si>
  <si>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</si>
  <si>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</si>
  <si>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</si>
  <si>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</si>
  <si>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</si>
  <si>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</si>
  <si>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</si>
  <si>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</si>
  <si>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</si>
  <si>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</si>
  <si>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</si>
  <si>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</si>
  <si>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</si>
  <si>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</si>
  <si>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</si>
  <si>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</si>
  <si>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</si>
  <si>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</si>
  <si>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</si>
  <si>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</si>
  <si>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</si>
  <si>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</si>
  <si>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</si>
  <si>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</si>
  <si>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</si>
  <si>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</si>
  <si>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</si>
  <si>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</si>
  <si>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</si>
  <si>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</si>
  <si>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</si>
  <si>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</si>
  <si>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</si>
  <si>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</si>
  <si>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</si>
  <si>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</si>
  <si>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</si>
  <si>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</si>
  <si>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</si>
  <si>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</si>
  <si>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</si>
  <si>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</si>
  <si>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</si>
  <si>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</si>
  <si>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</si>
  <si>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</si>
  <si>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</si>
  <si>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</si>
  <si>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</si>
  <si>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</si>
  <si>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</si>
  <si>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</si>
  <si>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</si>
  <si>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</si>
  <si>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</si>
  <si>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</si>
  <si>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</si>
  <si>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</si>
  <si>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</si>
  <si>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</si>
  <si>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</si>
  <si>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</si>
  <si>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</si>
  <si>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</si>
  <si>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</si>
  <si>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</si>
  <si>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</si>
  <si>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</si>
  <si>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</si>
  <si>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</si>
  <si>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</si>
  <si>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</si>
  <si>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</si>
  <si>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</si>
  <si>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</si>
  <si>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</si>
  <si>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</si>
  <si>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</si>
  <si>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</si>
  <si>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</si>
  <si>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</si>
  <si>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</si>
  <si>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</si>
  <si>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</si>
  <si>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</si>
  <si>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</si>
  <si>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</si>
  <si>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</si>
  <si>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</si>
  <si>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</si>
  <si>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</si>
  <si>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</si>
  <si>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</si>
  <si>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</si>
  <si>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</si>
  <si>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</si>
  <si>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</si>
  <si>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</si>
  <si>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</si>
  <si>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</si>
  <si>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</si>
  <si>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</si>
  <si>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</si>
  <si>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</si>
  <si>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</si>
  <si>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</si>
  <si>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</si>
  <si>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</si>
  <si>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</si>
  <si>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</si>
  <si>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</si>
  <si>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</si>
  <si>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</si>
  <si>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</si>
  <si>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</si>
  <si>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</si>
  <si>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</si>
  <si>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</si>
  <si>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</si>
  <si>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</si>
  <si>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</si>
  <si>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</si>
  <si>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</si>
  <si>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</si>
  <si>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</si>
  <si>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</si>
  <si>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</si>
  <si>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</si>
  <si>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</si>
  <si>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</si>
  <si>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</si>
  <si>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</si>
  <si>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</si>
  <si>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</si>
  <si>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</si>
  <si>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</si>
  <si>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</si>
  <si>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</si>
  <si>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</si>
  <si>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</si>
  <si>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</si>
  <si>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</si>
  <si>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</si>
  <si>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</si>
  <si>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</si>
  <si>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</si>
  <si>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</si>
  <si>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</si>
  <si>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</si>
  <si>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</si>
  <si>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</si>
  <si>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</si>
  <si>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</si>
  <si>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</si>
  <si>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</si>
  <si>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</si>
  <si>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</si>
  <si>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</si>
  <si>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</si>
  <si>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</si>
  <si>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</si>
  <si>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</si>
  <si>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</si>
  <si>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</si>
  <si>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</si>
  <si>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</si>
  <si>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</si>
  <si>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</si>
  <si>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</si>
  <si>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</si>
  <si>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</si>
  <si>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</si>
  <si>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</si>
  <si>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</si>
  <si>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</si>
  <si>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</si>
  <si>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</si>
  <si>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</si>
  <si>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</si>
  <si>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</si>
  <si>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</si>
  <si>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</si>
  <si>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</si>
  <si>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</si>
  <si>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</si>
  <si>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</si>
  <si>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</si>
  <si>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</si>
  <si>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</si>
  <si>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</si>
  <si>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</si>
  <si>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</si>
  <si>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</si>
  <si>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</si>
  <si>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</si>
  <si>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</si>
  <si>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</si>
  <si>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</si>
  <si>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</si>
  <si>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Flow Table</t>
  </si>
  <si>
    <t>Identity Matrix</t>
  </si>
  <si>
    <t>Matrix Calculations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</si>
  <si>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</si>
  <si>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</si>
  <si>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</si>
  <si>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</si>
  <si>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</si>
  <si>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</si>
  <si>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</si>
  <si>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</si>
  <si>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</si>
  <si>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</si>
  <si>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</si>
  <si>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</si>
  <si>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</si>
  <si>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</si>
  <si>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</si>
  <si>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</si>
  <si>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</si>
  <si>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</si>
  <si>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</si>
  <si>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</si>
  <si>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</si>
  <si>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</si>
  <si>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</si>
  <si>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</si>
  <si>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</si>
  <si>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</si>
  <si>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</si>
  <si>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</si>
  <si>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</si>
  <si>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</si>
  <si>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</si>
  <si>
    <r>
      <t>TRANSPOSED 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</si>
  <si>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TRANSPOSED Leontief Inverse Matrix Type II (I - A)-1</t>
  </si>
  <si>
    <t>Output Type I</t>
  </si>
  <si>
    <t>Output Type II</t>
  </si>
  <si>
    <t>Multipliers</t>
  </si>
  <si>
    <t xml:space="preserve">Type I Leontief Matrix </t>
  </si>
  <si>
    <t>Total:</t>
  </si>
  <si>
    <t xml:space="preserve">Type II Leontief Matrix </t>
  </si>
  <si>
    <t>Leontief</t>
  </si>
  <si>
    <t>Stores the Leontief Matrices and multipliers calculated in the Matrix Calculations sheet for ease of reference</t>
  </si>
  <si>
    <t>MULTIPLIERS</t>
  </si>
  <si>
    <t>Distribution of Household Demand</t>
  </si>
  <si>
    <t>Change in Final Demand (£bn)</t>
  </si>
  <si>
    <t>Change in Final Demand (£bn) with reallocation</t>
  </si>
  <si>
    <t>Matrix</t>
  </si>
  <si>
    <t>Multiplier</t>
  </si>
  <si>
    <t>DOUBLE CHECK THAT THE MULTIPLIERS AND MATRIX MULTIPLICATION METHODS PRODUCE THE SAME RESULTS IN ALL CASES:</t>
  </si>
  <si>
    <t>Output Type I (reallocation)</t>
  </si>
  <si>
    <t>Output Type II (reallocation)</t>
  </si>
  <si>
    <t>TOTAL ESTIMATED CHANGE IN OUTPUT (£bn)</t>
  </si>
  <si>
    <t>Total Change in Output:</t>
  </si>
  <si>
    <t>Manufacture of Tobacco Products</t>
  </si>
  <si>
    <t>Policy Effects</t>
  </si>
  <si>
    <t>Output Effects</t>
  </si>
  <si>
    <t>GVA Effects</t>
  </si>
  <si>
    <t>Employment Effects</t>
  </si>
  <si>
    <t>Input-Output Modelling of Alcohol and Tobacco Policy - Main Analysis Sheet</t>
  </si>
  <si>
    <t>Input Model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</si>
</sst>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  <numFmt numFmtId="173" formatCode="0.000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2" tint="-0.24994659260841701"/>
        <bgColor indexed="64"/>
      </patternFill>
    </fill>
  </fills>
  <borders count="34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1" fillId="15" borderId="16" applyNumberFormat="0" applyAlignment="0" applyProtection="0"/>
    <xf numFmtId="0" fontId="20" fillId="20" borderId="0" applyNumberFormat="0" applyBorder="0" applyAlignment="0" applyProtection="0"/>
    <xf numFmtId="0" fontId="22" fillId="0" borderId="31" applyNumberFormat="0" applyFill="0" applyAlignment="0" applyProtection="0"/>
    <xf numFmtId="0" fontId="23" fillId="21" borderId="32" applyNumberFormat="0" applyAlignment="0" applyProtection="0"/>
  </cellStyleXfs>
  <cellXfs count="449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0" borderId="18" xfId="0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5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4" borderId="12" xfId="0" applyNumberFormat="1" applyFill="1" applyBorder="1" applyAlignment="1">
      <alignment horizontal="center"/>
    </xf>
    <xf numFmtId="3" fontId="0" fillId="14" borderId="0" xfId="0" applyNumberFormat="1" applyFill="1" applyBorder="1" applyAlignment="1">
      <alignment horizontal="center"/>
    </xf>
    <xf numFmtId="3" fontId="0" fillId="14" borderId="5" xfId="0" applyNumberFormat="1" applyFill="1" applyBorder="1" applyAlignment="1">
      <alignment horizontal="center"/>
    </xf>
    <xf numFmtId="3" fontId="1" fillId="14" borderId="8" xfId="0" applyNumberFormat="1" applyFont="1" applyFill="1" applyBorder="1" applyAlignment="1">
      <alignment horizontal="center"/>
    </xf>
    <xf numFmtId="3" fontId="1" fillId="14" borderId="4" xfId="0" applyNumberFormat="1" applyFont="1" applyFill="1" applyBorder="1" applyAlignment="1">
      <alignment horizontal="center"/>
    </xf>
    <xf numFmtId="3" fontId="1" fillId="14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5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4" borderId="13" xfId="0" applyFont="1" applyFill="1" applyBorder="1" applyAlignment="1">
      <alignment horizontal="center"/>
    </xf>
    <xf numFmtId="0" fontId="14" fillId="14" borderId="2" xfId="0" applyFont="1" applyFill="1" applyBorder="1" applyAlignment="1">
      <alignment horizontal="center"/>
    </xf>
    <xf numFmtId="0" fontId="14" fillId="14" borderId="6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7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19" borderId="26" xfId="0" applyFont="1" applyFill="1" applyBorder="1" applyAlignment="1">
      <alignment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1" fillId="15" borderId="21" xfId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73" fontId="0" fillId="3" borderId="0" xfId="0" applyNumberFormat="1" applyFill="1"/>
    <xf numFmtId="173" fontId="0" fillId="4" borderId="0" xfId="0" applyNumberFormat="1" applyFill="1"/>
    <xf numFmtId="173" fontId="0" fillId="4" borderId="18" xfId="0" applyNumberFormat="1" applyFill="1" applyBorder="1"/>
    <xf numFmtId="173" fontId="0" fillId="0" borderId="0" xfId="0" applyNumberFormat="1"/>
    <xf numFmtId="173" fontId="0" fillId="0" borderId="33" xfId="0" applyNumberFormat="1" applyBorder="1"/>
    <xf numFmtId="173" fontId="1" fillId="0" borderId="33" xfId="0" applyNumberFormat="1" applyFont="1" applyBorder="1"/>
    <xf numFmtId="0" fontId="1" fillId="0" borderId="33" xfId="0" applyFont="1" applyBorder="1" applyAlignment="1">
      <alignment horizontal="right"/>
    </xf>
    <xf numFmtId="164" fontId="1" fillId="2" borderId="33" xfId="0" applyNumberFormat="1" applyFont="1" applyFill="1" applyBorder="1" applyAlignment="1">
      <alignment horizontal="right"/>
    </xf>
    <xf numFmtId="0" fontId="0" fillId="22" borderId="0" xfId="0" applyFill="1"/>
    <xf numFmtId="0" fontId="24" fillId="5" borderId="0" xfId="0" applyFont="1" applyFill="1" applyAlignment="1"/>
    <xf numFmtId="173" fontId="0" fillId="13" borderId="0" xfId="0" applyNumberFormat="1" applyFill="1"/>
    <xf numFmtId="173" fontId="1" fillId="0" borderId="3" xfId="0" applyNumberFormat="1" applyFont="1" applyBorder="1" applyAlignment="1">
      <alignment horizontal="center"/>
    </xf>
    <xf numFmtId="173" fontId="1" fillId="0" borderId="7" xfId="0" applyNumberFormat="1" applyFont="1" applyBorder="1" applyAlignment="1">
      <alignment horizontal="center"/>
    </xf>
    <xf numFmtId="0" fontId="12" fillId="0" borderId="0" xfId="0" applyFont="1" applyAlignment="1"/>
    <xf numFmtId="164" fontId="2" fillId="2" borderId="3" xfId="0" applyNumberFormat="1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25" fillId="20" borderId="10" xfId="2" applyFont="1" applyBorder="1" applyAlignment="1">
      <alignment wrapText="1"/>
    </xf>
    <xf numFmtId="0" fontId="25" fillId="20" borderId="13" xfId="2" applyFont="1" applyBorder="1" applyAlignment="1">
      <alignment wrapText="1"/>
    </xf>
    <xf numFmtId="167" fontId="0" fillId="0" borderId="13" xfId="0" applyNumberFormat="1" applyBorder="1"/>
    <xf numFmtId="167" fontId="0" fillId="0" borderId="6" xfId="0" applyNumberFormat="1" applyBorder="1"/>
    <xf numFmtId="167" fontId="0" fillId="0" borderId="12" xfId="0" applyNumberFormat="1" applyBorder="1" applyAlignment="1">
      <alignment horizontal="center"/>
    </xf>
    <xf numFmtId="167" fontId="27" fillId="0" borderId="4" xfId="0" applyNumberFormat="1" applyFont="1" applyBorder="1" applyAlignment="1">
      <alignment horizontal="right"/>
    </xf>
    <xf numFmtId="167" fontId="25" fillId="20" borderId="11" xfId="2" applyNumberFormat="1" applyFont="1" applyBorder="1" applyAlignment="1">
      <alignment wrapText="1"/>
    </xf>
    <xf numFmtId="167" fontId="25" fillId="20" borderId="6" xfId="2" applyNumberFormat="1" applyFont="1" applyBorder="1" applyAlignment="1">
      <alignment wrapText="1"/>
    </xf>
    <xf numFmtId="167" fontId="28" fillId="0" borderId="4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22" fillId="0" borderId="31" xfId="3" applyNumberFormat="1" applyAlignment="1">
      <alignment horizontal="center"/>
    </xf>
    <xf numFmtId="164" fontId="21" fillId="2" borderId="31" xfId="3" applyNumberFormat="1" applyFont="1" applyFill="1" applyAlignment="1">
      <alignment horizontal="right"/>
    </xf>
    <xf numFmtId="167" fontId="21" fillId="0" borderId="31" xfId="3" applyNumberFormat="1" applyFont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3" xfId="0" applyNumberFormat="1" applyFont="1" applyBorder="1" applyAlignment="1">
      <alignment horizontal="center" vertical="center"/>
    </xf>
    <xf numFmtId="166" fontId="21" fillId="0" borderId="31" xfId="3" applyNumberFormat="1" applyFont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28" fillId="0" borderId="0" xfId="0" applyNumberFormat="1" applyFont="1" applyBorder="1"/>
    <xf numFmtId="0" fontId="26" fillId="0" borderId="0" xfId="2" applyFont="1" applyFill="1" applyBorder="1" applyAlignment="1">
      <alignment horizontal="center"/>
    </xf>
    <xf numFmtId="167" fontId="25" fillId="0" borderId="0" xfId="2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right"/>
    </xf>
    <xf numFmtId="0" fontId="0" fillId="0" borderId="9" xfId="0" applyBorder="1"/>
    <xf numFmtId="167" fontId="0" fillId="0" borderId="7" xfId="0" applyNumberForma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7" borderId="23" xfId="0" applyFont="1" applyFill="1" applyBorder="1" applyAlignment="1">
      <alignment horizontal="center" wrapText="1"/>
    </xf>
    <xf numFmtId="0" fontId="15" fillId="17" borderId="23" xfId="0" applyFont="1" applyFill="1" applyBorder="1" applyAlignment="1">
      <alignment horizontal="center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4" fillId="3" borderId="10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11" xfId="0" applyFont="1" applyFill="1" applyBorder="1" applyAlignment="1">
      <alignment horizontal="right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12" fillId="17" borderId="8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9" xfId="0" applyFont="1" applyFill="1" applyBorder="1" applyAlignment="1">
      <alignment horizontal="center" vertical="center"/>
    </xf>
    <xf numFmtId="0" fontId="12" fillId="17" borderId="10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horizontal="center" vertical="center"/>
    </xf>
    <xf numFmtId="0" fontId="15" fillId="16" borderId="15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10" xfId="0" applyFont="1" applyFill="1" applyBorder="1" applyAlignment="1">
      <alignment horizontal="center" vertical="center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11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15" xfId="0" applyFont="1" applyFill="1" applyBorder="1" applyAlignment="1">
      <alignment horizontal="right" vertical="center"/>
    </xf>
    <xf numFmtId="0" fontId="5" fillId="0" borderId="3" xfId="0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0" fontId="12" fillId="17" borderId="15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6" fillId="0" borderId="15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4" fillId="0" borderId="15" xfId="0" applyFont="1" applyBorder="1" applyAlignment="1">
      <alignment horizontal="center" wrapText="1"/>
    </xf>
    <xf numFmtId="0" fontId="14" fillId="0" borderId="7" xfId="0" applyFont="1" applyBorder="1" applyAlignment="1">
      <alignment horizontal="center" wrapText="1"/>
    </xf>
    <xf numFmtId="0" fontId="24" fillId="5" borderId="0" xfId="0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center" vertical="center" wrapText="1"/>
    </xf>
    <xf numFmtId="0" fontId="26" fillId="20" borderId="8" xfId="2" applyFont="1" applyBorder="1" applyAlignment="1">
      <alignment horizontal="center"/>
    </xf>
    <xf numFmtId="0" fontId="26" fillId="20" borderId="4" xfId="2" applyFont="1" applyBorder="1" applyAlignment="1">
      <alignment horizontal="center"/>
    </xf>
    <xf numFmtId="0" fontId="26" fillId="20" borderId="9" xfId="2" applyFont="1" applyBorder="1" applyAlignment="1">
      <alignment horizontal="center"/>
    </xf>
    <xf numFmtId="0" fontId="25" fillId="20" borderId="10" xfId="2" applyFont="1" applyBorder="1" applyAlignment="1">
      <alignment horizontal="right" vertical="center" wrapText="1"/>
    </xf>
    <xf numFmtId="0" fontId="25" fillId="20" borderId="1" xfId="2" applyFont="1" applyBorder="1" applyAlignment="1">
      <alignment horizontal="right" vertical="center" wrapText="1"/>
    </xf>
    <xf numFmtId="0" fontId="25" fillId="20" borderId="13" xfId="2" applyFont="1" applyBorder="1" applyAlignment="1">
      <alignment horizontal="right" vertical="center" wrapText="1"/>
    </xf>
    <xf numFmtId="0" fontId="25" fillId="20" borderId="2" xfId="2" applyFont="1" applyBorder="1" applyAlignment="1">
      <alignment horizontal="right" vertic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4" borderId="3" xfId="0" applyFont="1" applyFill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167" fontId="15" fillId="0" borderId="10" xfId="0" applyNumberFormat="1" applyFont="1" applyBorder="1" applyAlignment="1">
      <alignment horizontal="center" vertical="center"/>
    </xf>
    <xf numFmtId="167" fontId="15" fillId="0" borderId="1" xfId="0" applyNumberFormat="1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/>
    </xf>
    <xf numFmtId="167" fontId="15" fillId="0" borderId="13" xfId="0" applyNumberFormat="1" applyFont="1" applyBorder="1" applyAlignment="1">
      <alignment horizontal="center" vertical="center"/>
    </xf>
    <xf numFmtId="167" fontId="15" fillId="0" borderId="2" xfId="0" applyNumberFormat="1" applyFont="1" applyBorder="1" applyAlignment="1">
      <alignment horizontal="center" vertical="center"/>
    </xf>
    <xf numFmtId="167" fontId="15" fillId="0" borderId="6" xfId="0" applyNumberFormat="1" applyFont="1" applyBorder="1" applyAlignment="1">
      <alignment horizontal="center" vertical="center"/>
    </xf>
    <xf numFmtId="0" fontId="6" fillId="3" borderId="11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0" fillId="3" borderId="12" xfId="0" applyFill="1" applyBorder="1" applyAlignment="1"/>
    <xf numFmtId="0" fontId="1" fillId="3" borderId="1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29" fillId="23" borderId="12" xfId="0" applyFont="1" applyFill="1" applyBorder="1" applyAlignment="1">
      <alignment horizontal="center"/>
    </xf>
    <xf numFmtId="0" fontId="29" fillId="23" borderId="0" xfId="0" applyFont="1" applyFill="1" applyBorder="1" applyAlignment="1">
      <alignment horizontal="center"/>
    </xf>
    <xf numFmtId="0" fontId="14" fillId="24" borderId="10" xfId="0" applyFont="1" applyFill="1" applyBorder="1" applyAlignment="1">
      <alignment horizontal="left" vertical="top" wrapText="1"/>
    </xf>
    <xf numFmtId="0" fontId="14" fillId="24" borderId="1" xfId="0" applyFont="1" applyFill="1" applyBorder="1" applyAlignment="1">
      <alignment horizontal="left" vertical="top" wrapText="1"/>
    </xf>
    <xf numFmtId="0" fontId="14" fillId="24" borderId="12" xfId="0" applyFont="1" applyFill="1" applyBorder="1" applyAlignment="1">
      <alignment horizontal="left" vertical="top" wrapText="1"/>
    </xf>
    <xf numFmtId="0" fontId="14" fillId="24" borderId="0" xfId="0" applyFont="1" applyFill="1" applyBorder="1" applyAlignment="1">
      <alignment horizontal="left" vertical="top" wrapText="1"/>
    </xf>
    <xf numFmtId="0" fontId="4" fillId="24" borderId="12" xfId="0" applyFont="1" applyFill="1" applyBorder="1" applyAlignment="1">
      <alignment horizontal="right"/>
    </xf>
    <xf numFmtId="0" fontId="4" fillId="24" borderId="5" xfId="0" applyFont="1" applyFill="1" applyBorder="1" applyAlignment="1">
      <alignment horizontal="right"/>
    </xf>
    <xf numFmtId="0" fontId="4" fillId="24" borderId="13" xfId="0" applyFont="1" applyFill="1" applyBorder="1" applyAlignment="1">
      <alignment horizontal="right"/>
    </xf>
    <xf numFmtId="0" fontId="4" fillId="24" borderId="6" xfId="0" applyFont="1" applyFill="1" applyBorder="1" applyAlignment="1">
      <alignment horizontal="right"/>
    </xf>
    <xf numFmtId="0" fontId="4" fillId="24" borderId="8" xfId="0" applyFont="1" applyFill="1" applyBorder="1" applyAlignment="1">
      <alignment horizontal="right"/>
    </xf>
    <xf numFmtId="0" fontId="4" fillId="24" borderId="9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center" wrapText="1"/>
    </xf>
    <xf numFmtId="0" fontId="1" fillId="24" borderId="11" xfId="0" applyFont="1" applyFill="1" applyBorder="1" applyAlignment="1">
      <alignment horizontal="center" wrapText="1"/>
    </xf>
    <xf numFmtId="0" fontId="1" fillId="24" borderId="0" xfId="0" applyFont="1" applyFill="1" applyBorder="1" applyAlignment="1">
      <alignment horizontal="center" wrapText="1"/>
    </xf>
    <xf numFmtId="0" fontId="1" fillId="24" borderId="5" xfId="0" applyFont="1" applyFill="1" applyBorder="1" applyAlignment="1">
      <alignment horizontal="center" wrapText="1"/>
    </xf>
    <xf numFmtId="0" fontId="1" fillId="24" borderId="0" xfId="0" applyFont="1" applyFill="1" applyBorder="1" applyAlignment="1">
      <alignment horizontal="center" wrapText="1"/>
    </xf>
    <xf numFmtId="0" fontId="1" fillId="24" borderId="5" xfId="0" applyFont="1" applyFill="1" applyBorder="1" applyAlignment="1">
      <alignment horizontal="center" wrapText="1"/>
    </xf>
    <xf numFmtId="0" fontId="6" fillId="25" borderId="10" xfId="0" applyFont="1" applyFill="1" applyBorder="1" applyAlignment="1">
      <alignment horizontal="center"/>
    </xf>
    <xf numFmtId="0" fontId="6" fillId="25" borderId="1" xfId="0" applyFont="1" applyFill="1" applyBorder="1" applyAlignment="1">
      <alignment horizontal="center"/>
    </xf>
    <xf numFmtId="0" fontId="6" fillId="25" borderId="11" xfId="0" applyFont="1" applyFill="1" applyBorder="1" applyAlignment="1">
      <alignment horizontal="center"/>
    </xf>
    <xf numFmtId="0" fontId="6" fillId="25" borderId="12" xfId="0" applyFont="1" applyFill="1" applyBorder="1" applyAlignment="1">
      <alignment horizontal="center"/>
    </xf>
    <xf numFmtId="0" fontId="6" fillId="25" borderId="0" xfId="0" applyFont="1" applyFill="1" applyBorder="1" applyAlignment="1">
      <alignment horizontal="center"/>
    </xf>
    <xf numFmtId="0" fontId="6" fillId="25" borderId="5" xfId="0" applyFont="1" applyFill="1" applyBorder="1" applyAlignment="1">
      <alignment horizontal="center"/>
    </xf>
    <xf numFmtId="0" fontId="1" fillId="25" borderId="12" xfId="0" applyFont="1" applyFill="1" applyBorder="1"/>
    <xf numFmtId="0" fontId="1" fillId="25" borderId="0" xfId="0" applyFont="1" applyFill="1" applyBorder="1" applyAlignment="1">
      <alignment horizontal="center"/>
    </xf>
    <xf numFmtId="0" fontId="1" fillId="25" borderId="5" xfId="0" applyFont="1" applyFill="1" applyBorder="1" applyAlignment="1">
      <alignment horizontal="center"/>
    </xf>
    <xf numFmtId="0" fontId="1" fillId="25" borderId="12" xfId="0" applyFont="1" applyFill="1" applyBorder="1" applyAlignment="1">
      <alignment horizontal="right"/>
    </xf>
    <xf numFmtId="0" fontId="1" fillId="25" borderId="13" xfId="0" applyFont="1" applyFill="1" applyBorder="1" applyAlignment="1">
      <alignment horizontal="right"/>
    </xf>
    <xf numFmtId="0" fontId="6" fillId="25" borderId="13" xfId="0" applyFont="1" applyFill="1" applyBorder="1" applyAlignment="1">
      <alignment horizontal="center"/>
    </xf>
    <xf numFmtId="0" fontId="6" fillId="25" borderId="2" xfId="0" applyFont="1" applyFill="1" applyBorder="1" applyAlignment="1">
      <alignment horizontal="center"/>
    </xf>
    <xf numFmtId="0" fontId="6" fillId="25" borderId="6" xfId="0" applyFont="1" applyFill="1" applyBorder="1" applyAlignment="1">
      <alignment horizontal="center"/>
    </xf>
    <xf numFmtId="0" fontId="1" fillId="25" borderId="10" xfId="0" applyFont="1" applyFill="1" applyBorder="1" applyAlignment="1">
      <alignment horizontal="center"/>
    </xf>
    <xf numFmtId="0" fontId="1" fillId="25" borderId="11" xfId="0" applyFont="1" applyFill="1" applyBorder="1" applyAlignment="1">
      <alignment horizontal="center"/>
    </xf>
    <xf numFmtId="0" fontId="1" fillId="25" borderId="15" xfId="0" applyFont="1" applyFill="1" applyBorder="1" applyAlignment="1">
      <alignment horizontal="center"/>
    </xf>
    <xf numFmtId="0" fontId="1" fillId="25" borderId="13" xfId="0" applyFont="1" applyFill="1" applyBorder="1" applyAlignment="1">
      <alignment horizontal="center" vertical="center" wrapText="1"/>
    </xf>
    <xf numFmtId="0" fontId="1" fillId="25" borderId="6" xfId="0" applyFont="1" applyFill="1" applyBorder="1" applyAlignment="1">
      <alignment horizontal="center" vertical="center" wrapText="1"/>
    </xf>
    <xf numFmtId="0" fontId="0" fillId="25" borderId="7" xfId="0" applyFill="1" applyBorder="1" applyAlignment="1">
      <alignment horizontal="center"/>
    </xf>
    <xf numFmtId="0" fontId="1" fillId="12" borderId="14" xfId="0" applyFont="1" applyFill="1" applyBorder="1" applyAlignment="1">
      <alignment horizontal="center" vertical="center"/>
    </xf>
    <xf numFmtId="168" fontId="1" fillId="0" borderId="15" xfId="0" applyNumberFormat="1" applyFont="1" applyFill="1" applyBorder="1" applyAlignment="1">
      <alignment horizontal="center" vertical="center"/>
    </xf>
    <xf numFmtId="167" fontId="0" fillId="0" borderId="12" xfId="0" applyNumberFormat="1" applyFont="1" applyBorder="1" applyAlignment="1">
      <alignment horizontal="center"/>
    </xf>
    <xf numFmtId="167" fontId="0" fillId="0" borderId="7" xfId="0" applyNumberFormat="1" applyFon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15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</cellXfs>
  <cellStyles count="5">
    <cellStyle name="Check Cell" xfId="4" builtinId="23"/>
    <cellStyle name="Input" xfId="1" builtinId="20"/>
    <cellStyle name="Linked Cell" xfId="3" builtinId="24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8"/>
  <sheetViews>
    <sheetView workbookViewId="0">
      <selection activeCell="C9" sqref="C9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179" t="s">
        <v>260</v>
      </c>
      <c r="C2" s="180" t="s">
        <v>259</v>
      </c>
      <c r="D2" s="181" t="s">
        <v>221</v>
      </c>
    </row>
    <row r="3" spans="2:4" ht="45" customHeight="1" thickTop="1" x14ac:dyDescent="0.25">
      <c r="B3" s="248" t="s">
        <v>288</v>
      </c>
      <c r="C3" s="185" t="s">
        <v>257</v>
      </c>
      <c r="D3" s="182" t="s">
        <v>283</v>
      </c>
    </row>
    <row r="4" spans="2:4" ht="45" customHeight="1" x14ac:dyDescent="0.25">
      <c r="B4" s="249"/>
      <c r="C4" s="186" t="s">
        <v>258</v>
      </c>
      <c r="D4" s="183" t="s">
        <v>284</v>
      </c>
    </row>
    <row r="5" spans="2:4" ht="30" customHeight="1" x14ac:dyDescent="0.25">
      <c r="B5" s="253" t="s">
        <v>289</v>
      </c>
      <c r="C5" s="187" t="s">
        <v>262</v>
      </c>
      <c r="D5" s="183" t="s">
        <v>281</v>
      </c>
    </row>
    <row r="6" spans="2:4" ht="30" customHeight="1" x14ac:dyDescent="0.25">
      <c r="B6" s="254"/>
      <c r="C6" s="187" t="s">
        <v>263</v>
      </c>
      <c r="D6" s="183" t="s">
        <v>281</v>
      </c>
    </row>
    <row r="7" spans="2:4" ht="30" customHeight="1" x14ac:dyDescent="0.25">
      <c r="B7" s="254"/>
      <c r="C7" s="187" t="s">
        <v>264</v>
      </c>
      <c r="D7" s="183" t="s">
        <v>282</v>
      </c>
    </row>
    <row r="8" spans="2:4" ht="30" customHeight="1" x14ac:dyDescent="0.25">
      <c r="B8" s="254"/>
      <c r="C8" s="187" t="s">
        <v>321</v>
      </c>
      <c r="D8" s="183" t="s">
        <v>285</v>
      </c>
    </row>
    <row r="9" spans="2:4" ht="45" customHeight="1" x14ac:dyDescent="0.25">
      <c r="B9" s="255" t="s">
        <v>290</v>
      </c>
      <c r="C9" s="188" t="s">
        <v>265</v>
      </c>
      <c r="D9" s="183" t="s">
        <v>270</v>
      </c>
    </row>
    <row r="10" spans="2:4" ht="45" customHeight="1" x14ac:dyDescent="0.25">
      <c r="B10" s="256"/>
      <c r="C10" s="188" t="s">
        <v>266</v>
      </c>
      <c r="D10" s="183" t="s">
        <v>279</v>
      </c>
    </row>
    <row r="11" spans="2:4" ht="45" customHeight="1" x14ac:dyDescent="0.25">
      <c r="B11" s="256"/>
      <c r="C11" s="188" t="s">
        <v>267</v>
      </c>
      <c r="D11" s="183" t="s">
        <v>280</v>
      </c>
    </row>
    <row r="12" spans="2:4" ht="45" customHeight="1" x14ac:dyDescent="0.25">
      <c r="B12" s="256"/>
      <c r="C12" s="188" t="s">
        <v>307</v>
      </c>
      <c r="D12" s="183" t="s">
        <v>308</v>
      </c>
    </row>
    <row r="13" spans="2:4" ht="30" customHeight="1" x14ac:dyDescent="0.25">
      <c r="B13" s="257" t="s">
        <v>291</v>
      </c>
      <c r="C13" s="189" t="s">
        <v>271</v>
      </c>
      <c r="D13" s="183" t="s">
        <v>276</v>
      </c>
    </row>
    <row r="14" spans="2:4" ht="30" customHeight="1" x14ac:dyDescent="0.25">
      <c r="B14" s="258"/>
      <c r="C14" s="189" t="s">
        <v>272</v>
      </c>
      <c r="D14" s="183" t="s">
        <v>277</v>
      </c>
    </row>
    <row r="15" spans="2:4" ht="30" customHeight="1" x14ac:dyDescent="0.25">
      <c r="B15" s="258"/>
      <c r="C15" s="189" t="s">
        <v>273</v>
      </c>
      <c r="D15" s="183" t="s">
        <v>287</v>
      </c>
    </row>
    <row r="16" spans="2:4" ht="30" customHeight="1" x14ac:dyDescent="0.25">
      <c r="B16" s="258"/>
      <c r="C16" s="189" t="s">
        <v>274</v>
      </c>
      <c r="D16" s="183" t="s">
        <v>278</v>
      </c>
    </row>
    <row r="17" spans="2:4" ht="30" customHeight="1" thickBot="1" x14ac:dyDescent="0.3">
      <c r="B17" s="259"/>
      <c r="C17" s="190" t="s">
        <v>275</v>
      </c>
      <c r="D17" s="184" t="s">
        <v>286</v>
      </c>
    </row>
    <row r="18" spans="2:4" ht="15.75" thickTop="1" x14ac:dyDescent="0.25"/>
    <row r="20" spans="2:4" ht="15.75" thickBot="1" x14ac:dyDescent="0.3"/>
    <row r="21" spans="2:4" ht="16.5" thickTop="1" thickBot="1" x14ac:dyDescent="0.3">
      <c r="B21" s="250" t="s">
        <v>261</v>
      </c>
      <c r="C21" s="251"/>
      <c r="D21" s="252"/>
    </row>
    <row r="22" spans="2:4" ht="15.75" thickTop="1" x14ac:dyDescent="0.25">
      <c r="B22" s="120" t="s">
        <v>217</v>
      </c>
      <c r="C22" s="121" t="s">
        <v>181</v>
      </c>
      <c r="D22" s="125" t="s">
        <v>221</v>
      </c>
    </row>
    <row r="23" spans="2:4" x14ac:dyDescent="0.25">
      <c r="B23" s="122" t="s">
        <v>158</v>
      </c>
      <c r="C23" s="108" t="s">
        <v>162</v>
      </c>
      <c r="D23" s="82"/>
    </row>
    <row r="24" spans="2:4" x14ac:dyDescent="0.25">
      <c r="B24" s="122"/>
      <c r="C24" s="108" t="s">
        <v>163</v>
      </c>
      <c r="D24" s="82"/>
    </row>
    <row r="25" spans="2:4" x14ac:dyDescent="0.25">
      <c r="B25" s="122" t="s">
        <v>159</v>
      </c>
      <c r="C25" s="108" t="s">
        <v>216</v>
      </c>
      <c r="D25" s="82" t="s">
        <v>219</v>
      </c>
    </row>
    <row r="26" spans="2:4" x14ac:dyDescent="0.25">
      <c r="B26" s="122" t="s">
        <v>160</v>
      </c>
      <c r="C26" s="108" t="s">
        <v>182</v>
      </c>
      <c r="D26" s="82" t="s">
        <v>220</v>
      </c>
    </row>
    <row r="27" spans="2:4" x14ac:dyDescent="0.25">
      <c r="B27" s="122"/>
      <c r="C27" s="108" t="s">
        <v>164</v>
      </c>
      <c r="D27" s="82" t="s">
        <v>222</v>
      </c>
    </row>
    <row r="28" spans="2:4" x14ac:dyDescent="0.25">
      <c r="B28" s="122"/>
      <c r="C28" s="108" t="s">
        <v>166</v>
      </c>
      <c r="D28" s="82" t="s">
        <v>223</v>
      </c>
    </row>
    <row r="29" spans="2:4" x14ac:dyDescent="0.25">
      <c r="B29" s="122"/>
      <c r="C29" s="108" t="s">
        <v>165</v>
      </c>
      <c r="D29" s="82" t="s">
        <v>224</v>
      </c>
    </row>
    <row r="30" spans="2:4" x14ac:dyDescent="0.25">
      <c r="B30" s="122" t="s">
        <v>161</v>
      </c>
      <c r="C30" s="108" t="s">
        <v>182</v>
      </c>
      <c r="D30" s="82"/>
    </row>
    <row r="31" spans="2:4" x14ac:dyDescent="0.25">
      <c r="B31" s="122"/>
      <c r="C31" s="108" t="s">
        <v>164</v>
      </c>
      <c r="D31" s="82"/>
    </row>
    <row r="32" spans="2:4" x14ac:dyDescent="0.25">
      <c r="B32" s="122"/>
      <c r="C32" s="108" t="s">
        <v>166</v>
      </c>
      <c r="D32" s="82"/>
    </row>
    <row r="33" spans="2:4" x14ac:dyDescent="0.25">
      <c r="B33" s="122"/>
      <c r="C33" s="108" t="s">
        <v>165</v>
      </c>
      <c r="D33" s="82"/>
    </row>
    <row r="34" spans="2:4" x14ac:dyDescent="0.25">
      <c r="B34" s="122" t="s">
        <v>215</v>
      </c>
      <c r="C34" s="124" t="s">
        <v>188</v>
      </c>
      <c r="D34" s="82" t="s">
        <v>292</v>
      </c>
    </row>
    <row r="35" spans="2:4" x14ac:dyDescent="0.25">
      <c r="B35" s="81"/>
      <c r="C35" s="124" t="s">
        <v>189</v>
      </c>
      <c r="D35" s="82" t="s">
        <v>225</v>
      </c>
    </row>
    <row r="36" spans="2:4" x14ac:dyDescent="0.25">
      <c r="B36" s="122" t="s">
        <v>214</v>
      </c>
      <c r="C36" s="124" t="s">
        <v>188</v>
      </c>
      <c r="D36" s="82" t="s">
        <v>226</v>
      </c>
    </row>
    <row r="37" spans="2:4" ht="15.75" thickBot="1" x14ac:dyDescent="0.3">
      <c r="B37" s="83"/>
      <c r="C37" s="109" t="s">
        <v>189</v>
      </c>
      <c r="D37" s="84" t="s">
        <v>227</v>
      </c>
    </row>
    <row r="38" spans="2:4" ht="15.75" thickTop="1" x14ac:dyDescent="0.25"/>
  </sheetData>
  <mergeCells count="5">
    <mergeCell ref="B3:B4"/>
    <mergeCell ref="B21:D21"/>
    <mergeCell ref="B5:B8"/>
    <mergeCell ref="B9:B12"/>
    <mergeCell ref="B13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30"/>
  <sheetViews>
    <sheetView workbookViewId="0">
      <selection activeCell="J26" sqref="J26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customHeight="1" x14ac:dyDescent="0.25">
      <c r="B1" s="401" t="s">
        <v>325</v>
      </c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</row>
    <row r="2" spans="2:13" ht="15.75" customHeight="1" x14ac:dyDescent="0.25">
      <c r="B2" s="401"/>
      <c r="C2" s="402"/>
      <c r="D2" s="402"/>
      <c r="E2" s="402"/>
      <c r="F2" s="402"/>
      <c r="G2" s="402"/>
      <c r="H2" s="402"/>
      <c r="I2" s="402"/>
      <c r="J2" s="402"/>
      <c r="K2" s="402"/>
      <c r="L2" s="402"/>
      <c r="M2" s="402"/>
    </row>
    <row r="3" spans="2:13" ht="15.75" thickBot="1" x14ac:dyDescent="0.3"/>
    <row r="4" spans="2:13" ht="15.75" customHeight="1" thickTop="1" x14ac:dyDescent="0.25">
      <c r="B4" s="419" t="s">
        <v>326</v>
      </c>
      <c r="C4" s="420"/>
      <c r="D4" s="421"/>
      <c r="F4" s="403" t="s">
        <v>231</v>
      </c>
      <c r="G4" s="404"/>
      <c r="H4" s="413" t="s">
        <v>235</v>
      </c>
      <c r="I4" s="413"/>
      <c r="J4" s="413" t="s">
        <v>238</v>
      </c>
      <c r="K4" s="413"/>
      <c r="L4" s="413" t="s">
        <v>239</v>
      </c>
      <c r="M4" s="414"/>
    </row>
    <row r="5" spans="2:13" ht="16.5" customHeight="1" x14ac:dyDescent="0.25">
      <c r="B5" s="422"/>
      <c r="C5" s="423"/>
      <c r="D5" s="424"/>
      <c r="F5" s="405"/>
      <c r="G5" s="406"/>
      <c r="H5" s="415"/>
      <c r="I5" s="415"/>
      <c r="J5" s="415"/>
      <c r="K5" s="415"/>
      <c r="L5" s="415"/>
      <c r="M5" s="416"/>
    </row>
    <row r="6" spans="2:13" ht="16.5" customHeight="1" thickBot="1" x14ac:dyDescent="0.3">
      <c r="B6" s="425"/>
      <c r="C6" s="426" t="s">
        <v>181</v>
      </c>
      <c r="D6" s="427"/>
      <c r="F6" s="405"/>
      <c r="G6" s="406"/>
      <c r="H6" s="417" t="s">
        <v>236</v>
      </c>
      <c r="I6" s="417" t="s">
        <v>237</v>
      </c>
      <c r="J6" s="417" t="s">
        <v>236</v>
      </c>
      <c r="K6" s="417" t="s">
        <v>237</v>
      </c>
      <c r="L6" s="417" t="s">
        <v>236</v>
      </c>
      <c r="M6" s="418" t="s">
        <v>237</v>
      </c>
    </row>
    <row r="7" spans="2:13" ht="15.75" thickTop="1" x14ac:dyDescent="0.25">
      <c r="B7" s="428" t="s">
        <v>158</v>
      </c>
      <c r="C7" s="260" t="s">
        <v>162</v>
      </c>
      <c r="D7" s="261"/>
      <c r="F7" s="407" t="s">
        <v>232</v>
      </c>
      <c r="G7" s="408"/>
      <c r="H7" s="110"/>
      <c r="I7" s="101"/>
      <c r="J7" s="110"/>
      <c r="K7" s="101"/>
      <c r="L7" s="110"/>
      <c r="M7" s="101"/>
    </row>
    <row r="8" spans="2:13" x14ac:dyDescent="0.25">
      <c r="B8" s="428" t="s">
        <v>159</v>
      </c>
      <c r="C8" s="262">
        <v>2018</v>
      </c>
      <c r="D8" s="261"/>
      <c r="F8" s="407" t="s">
        <v>233</v>
      </c>
      <c r="G8" s="408"/>
      <c r="H8" s="111"/>
      <c r="I8" s="103"/>
      <c r="J8" s="111"/>
      <c r="K8" s="103"/>
      <c r="L8" s="111"/>
      <c r="M8" s="103"/>
    </row>
    <row r="9" spans="2:13" ht="15.75" thickBot="1" x14ac:dyDescent="0.3">
      <c r="B9" s="428" t="s">
        <v>160</v>
      </c>
      <c r="C9" s="260" t="s">
        <v>164</v>
      </c>
      <c r="D9" s="261"/>
      <c r="F9" s="409" t="s">
        <v>234</v>
      </c>
      <c r="G9" s="410"/>
      <c r="H9" s="112"/>
      <c r="I9" s="105"/>
      <c r="J9" s="112"/>
      <c r="K9" s="105"/>
      <c r="L9" s="112"/>
      <c r="M9" s="105"/>
    </row>
    <row r="10" spans="2:13" ht="16.5" thickTop="1" thickBot="1" x14ac:dyDescent="0.3">
      <c r="B10" s="428" t="s">
        <v>161</v>
      </c>
      <c r="C10" s="260" t="s">
        <v>182</v>
      </c>
      <c r="D10" s="261"/>
      <c r="F10" s="411" t="s">
        <v>297</v>
      </c>
      <c r="G10" s="412"/>
      <c r="H10" s="111"/>
      <c r="I10" s="103"/>
      <c r="J10" s="111"/>
      <c r="K10" s="103"/>
      <c r="L10" s="111"/>
      <c r="M10" s="103"/>
    </row>
    <row r="11" spans="2:13" ht="16.5" thickTop="1" thickBot="1" x14ac:dyDescent="0.3">
      <c r="B11" s="428" t="s">
        <v>215</v>
      </c>
      <c r="C11" s="260" t="s">
        <v>189</v>
      </c>
      <c r="D11" s="261"/>
      <c r="F11" s="411" t="s">
        <v>298</v>
      </c>
      <c r="G11" s="412"/>
      <c r="H11" s="195"/>
      <c r="I11" s="196"/>
      <c r="J11" s="195"/>
      <c r="K11" s="196"/>
      <c r="L11" s="195"/>
      <c r="M11" s="196"/>
    </row>
    <row r="12" spans="2:13" ht="16.5" thickTop="1" thickBot="1" x14ac:dyDescent="0.3">
      <c r="B12" s="429" t="s">
        <v>218</v>
      </c>
      <c r="C12" s="272" t="s">
        <v>189</v>
      </c>
      <c r="D12" s="273"/>
      <c r="G12" s="79"/>
      <c r="H12" s="79"/>
      <c r="I12" s="79"/>
      <c r="J12" s="79"/>
      <c r="K12" s="79"/>
      <c r="L12" s="79"/>
      <c r="M12" s="79"/>
    </row>
    <row r="13" spans="2:13" ht="16.5" thickTop="1" thickBot="1" x14ac:dyDescent="0.3"/>
    <row r="14" spans="2:13" ht="15.75" customHeight="1" thickTop="1" x14ac:dyDescent="0.4">
      <c r="B14" s="276" t="s">
        <v>200</v>
      </c>
      <c r="C14" s="277"/>
      <c r="D14" s="277"/>
      <c r="E14" s="277"/>
      <c r="F14" s="277"/>
      <c r="G14" s="277"/>
      <c r="H14" s="277"/>
      <c r="I14" s="277"/>
      <c r="J14" s="392"/>
      <c r="K14" s="419" t="s">
        <v>201</v>
      </c>
      <c r="L14" s="420"/>
      <c r="M14" s="421"/>
    </row>
    <row r="15" spans="2:13" ht="15.75" customHeight="1" thickBot="1" x14ac:dyDescent="0.45">
      <c r="B15" s="278"/>
      <c r="C15" s="279"/>
      <c r="D15" s="279"/>
      <c r="E15" s="279"/>
      <c r="F15" s="279"/>
      <c r="G15" s="279"/>
      <c r="H15" s="279"/>
      <c r="I15" s="279"/>
      <c r="J15" s="393"/>
      <c r="K15" s="430"/>
      <c r="L15" s="431"/>
      <c r="M15" s="432"/>
    </row>
    <row r="16" spans="2:13" ht="15.75" thickTop="1" x14ac:dyDescent="0.25">
      <c r="B16" s="394"/>
      <c r="C16" s="395" t="s">
        <v>179</v>
      </c>
      <c r="D16" s="396"/>
      <c r="E16" s="396"/>
      <c r="F16" s="397"/>
      <c r="G16" s="395" t="s">
        <v>180</v>
      </c>
      <c r="H16" s="396"/>
      <c r="I16" s="396"/>
      <c r="J16" s="397"/>
      <c r="K16" s="433" t="s">
        <v>191</v>
      </c>
      <c r="L16" s="434"/>
      <c r="M16" s="435" t="s">
        <v>166</v>
      </c>
    </row>
    <row r="17" spans="2:13" ht="48" customHeight="1" thickBot="1" x14ac:dyDescent="0.3">
      <c r="B17" s="394"/>
      <c r="C17" s="398" t="s">
        <v>187</v>
      </c>
      <c r="D17" s="399" t="s">
        <v>139</v>
      </c>
      <c r="E17" s="399" t="s">
        <v>268</v>
      </c>
      <c r="F17" s="400" t="s">
        <v>269</v>
      </c>
      <c r="G17" s="398" t="s">
        <v>187</v>
      </c>
      <c r="H17" s="399" t="s">
        <v>139</v>
      </c>
      <c r="I17" s="399" t="s">
        <v>268</v>
      </c>
      <c r="J17" s="400" t="s">
        <v>269</v>
      </c>
      <c r="K17" s="436" t="s">
        <v>192</v>
      </c>
      <c r="L17" s="437" t="s">
        <v>193</v>
      </c>
      <c r="M17" s="438"/>
    </row>
    <row r="18" spans="2:13" ht="15.75" thickTop="1" x14ac:dyDescent="0.25">
      <c r="B18" s="106" t="s">
        <v>178</v>
      </c>
      <c r="C18" s="73">
        <f>IF(Analysis!$C$8=2010,'Alcohol Data - England &amp; Wales'!$F$30,IF(Analysis!$C$8=2011,'Alcohol Data - England &amp; Wales'!$N$30,IF(Analysis!$C$8=2012,'Alcohol Data - England &amp; Wales'!$V$30,IF(Analysis!$C$8=2013,'Alcohol Data - England &amp; Wales'!$AD$30,IF(Analysis!$C$8=2014,'Alcohol Data - England &amp; Wales'!$AL$30,IF(Analysis!$C$8=2015,'Alcohol Data - England &amp; Wales'!$F$39,IF(Analysis!$C$8=2016,'Alcohol Data - England &amp; Wales'!$N$39,IF(Analysis!$C$8=2017,'Alcohol Data - England &amp; Wales'!$V$39,IF(Analysis!$C$8=2018,'Alcohol Data - England &amp; Wales'!$AD$39,IF(Analysis!$C$8=2019,'Alcohol Data - England &amp; Wales'!$AL$39,0))))))))))</f>
        <v>1.51</v>
      </c>
      <c r="D18" s="77">
        <f>IF($C$7="Meng et al. (2014)",Elasticities!$C$5,IF($C$7="Collis et al. (2010)",Elasticities!$K$5," "))</f>
        <v>-0.79</v>
      </c>
      <c r="E18" s="93">
        <f>IF(Analysis!$C$8=2010,'Alcohol Data - England &amp; Wales'!$H$30,IF(Analysis!$C$8=2011,'Alcohol Data - England &amp; Wales'!$P$30,IF(Analysis!$C$8=2012,'Alcohol Data - England &amp; Wales'!$X$30,IF(Analysis!$C$8=2013,'Alcohol Data - England &amp; Wales'!$AF$30,IF(Analysis!$C$8=2014,'Alcohol Data - England &amp; Wales'!$AN$30,IF(Analysis!$C$8=2015,'Alcohol Data - England &amp; Wales'!$H$39,IF(Analysis!$C$8=2016,'Alcohol Data - England &amp; Wales'!$P$39,IF(Analysis!$C$8=2017,'Alcohol Data - England &amp; Wales'!$X$39,IF(Analysis!$C$8=2018,'Alcohol Data - England &amp; Wales'!$AF$39,IF(Analysis!$C$8=2019,'Alcohol Data - England &amp; Wales'!$AN$39,0))))))))))/1000</f>
        <v>11.564038509084002</v>
      </c>
      <c r="F18" s="177">
        <f>E18/C18</f>
        <v>7.6583036484000013</v>
      </c>
      <c r="G18" s="73">
        <f>IF(Analysis!$C$8=2010,'Alcohol Data - England &amp; Wales'!$G$30,IF(Analysis!$C$8=2011,'Alcohol Data - England &amp; Wales'!$O$30,IF(Analysis!$C$8=2012,'Alcohol Data - England &amp; Wales'!$W$30,IF(Analysis!$C$8=2013,'Alcohol Data - England &amp; Wales'!$AE$30,IF(Analysis!$C$8=2014,'Alcohol Data - England &amp; Wales'!$AM$30,IF(Analysis!$C$8=2015,'Alcohol Data - England &amp; Wales'!$G$39,IF(Analysis!$C$8=2016,'Alcohol Data - England &amp; Wales'!$O$39,IF(Analysis!$C$8=2017,'Alcohol Data - England &amp; Wales'!$W$39,IF(Analysis!$C$8=2018,'Alcohol Data - England &amp; Wales'!$AE$39,IF(Analysis!$C$8=2019,'Alcohol Data - England &amp; Wales'!$AM$39,0))))))))))</f>
        <v>0.5</v>
      </c>
      <c r="H18" s="77">
        <f>IF($C$7="Meng et al. (2014)",Elasticities!$C$6,IF($C$7="Collis et al. (2010)",Elasticities!$K$6," "))</f>
        <v>-0.98</v>
      </c>
      <c r="I18" s="93">
        <f>IF(Analysis!$C$8=2010,'Alcohol Data - England &amp; Wales'!$I$30,IF(Analysis!$C$8=2011,'Alcohol Data - England &amp; Wales'!$Q$30,IF(Analysis!$C$8=2012,'Alcohol Data - England &amp; Wales'!$Y$30,IF(Analysis!$C$8=2013,'Alcohol Data - England &amp; Wales'!$AG$30,IF(Analysis!$C$8=2014,'Alcohol Data - England &amp; Wales'!$AO$30,IF(Analysis!$C$8=2015,'Alcohol Data - England &amp; Wales'!$I$39,IF(Analysis!$C$8=2016,'Alcohol Data - England &amp; Wales'!$Q$39,IF(Analysis!$C$8=2017,'Alcohol Data - England &amp; Wales'!$Y$39,IF(Analysis!$C$8=2018,'Alcohol Data - England &amp; Wales'!$AG$39,IF(Analysis!$C$8=2019,'Alcohol Data - England &amp; Wales'!$AO$39,0))))))))))/1000</f>
        <v>4.2383595597200001</v>
      </c>
      <c r="J18" s="177">
        <f>I18/G18</f>
        <v>8.4767191194400002</v>
      </c>
      <c r="K18" s="85">
        <v>-0.1</v>
      </c>
      <c r="L18" s="86">
        <v>0</v>
      </c>
      <c r="M18" s="63">
        <v>0.5</v>
      </c>
    </row>
    <row r="19" spans="2:13" x14ac:dyDescent="0.25">
      <c r="B19" s="106" t="s">
        <v>144</v>
      </c>
      <c r="C19" s="73">
        <f>IF(Analysis!$C$8=2010,'Alcohol Data - England &amp; Wales'!$F$28,IF(Analysis!$C$8=2011,'Alcohol Data - England &amp; Wales'!$N$28,IF(Analysis!$C$8=2012,'Alcohol Data - England &amp; Wales'!$V$28,IF(Analysis!$C$8=2013,'Alcohol Data - England &amp; Wales'!$AD$28,IF(Analysis!$C$8=2014,'Alcohol Data - England &amp; Wales'!$AL$28,IF(Analysis!$C$8=2015,'Alcohol Data - England &amp; Wales'!$F$37,IF(Analysis!$C$8=2016,'Alcohol Data - England &amp; Wales'!$N$37,IF(Analysis!$C$8=2017,'Alcohol Data - England &amp; Wales'!$V$37,IF(Analysis!$C$8=2018,'Alcohol Data - England &amp; Wales'!$AD$37,IF(Analysis!$C$8=2019,'Alcohol Data - England &amp; Wales'!$AL$37,0))))))))))</f>
        <v>1.46</v>
      </c>
      <c r="D19" s="77">
        <f>IF($C$7="Meng et al. (2014)",Elasticities!$D$5,IF($C$7="Collis et al. (2010)",Elasticities!$L$5," "))</f>
        <v>-0.59</v>
      </c>
      <c r="E19" s="91">
        <f>IF(Analysis!$C$8=2010,'Alcohol Data - England &amp; Wales'!$H$28,IF(Analysis!$C$8=2011,'Alcohol Data - England &amp; Wales'!$P$28,IF(Analysis!$C$8=2012,'Alcohol Data - England &amp; Wales'!$X$28,IF(Analysis!$C$8=2013,'Alcohol Data - England &amp; Wales'!$AF$28,IF(Analysis!$C$8=2014,'Alcohol Data - England &amp; Wales'!$AN$28,IF(Analysis!$C$8=2015,'Alcohol Data - England &amp; Wales'!$H$37,IF(Analysis!$C$8=2016,'Alcohol Data - England &amp; Wales'!$P$37,IF(Analysis!$C$8=2017,'Alcohol Data - England &amp; Wales'!$X$37,IF(Analysis!$C$8=2018,'Alcohol Data - England &amp; Wales'!$AF$37,IF(Analysis!$C$8=2019,'Alcohol Data - England &amp; Wales'!$AN$37,0))))))))))/1000</f>
        <v>1.8732918232688001</v>
      </c>
      <c r="F19" s="177">
        <f t="shared" ref="F19:F22" si="0">E19/C19</f>
        <v>1.2830765912800002</v>
      </c>
      <c r="G19" s="73">
        <f>IF(Analysis!$C$8=2010,'Alcohol Data - England &amp; Wales'!$G$28,IF(Analysis!$C$8=2011,'Alcohol Data - England &amp; Wales'!$O$28,IF(Analysis!$C$8=2012,'Alcohol Data - England &amp; Wales'!$W$28,IF(Analysis!$C$8=2013,'Alcohol Data - England &amp; Wales'!$AE$28,IF(Analysis!$C$8=2014,'Alcohol Data - England &amp; Wales'!$AM$28,IF(Analysis!$C$8=2015,'Alcohol Data - England &amp; Wales'!$G$37,IF(Analysis!$C$8=2016,'Alcohol Data - England &amp; Wales'!$O$37,IF(Analysis!$C$8=2017,'Alcohol Data - England &amp; Wales'!$W$37,IF(Analysis!$C$8=2018,'Alcohol Data - England &amp; Wales'!$AE$37,IF(Analysis!$C$8=2019,'Alcohol Data - England &amp; Wales'!$AM$37,0))))))))))</f>
        <v>0.43</v>
      </c>
      <c r="H19" s="77">
        <f>IF($C$7="Meng et al. (2014)",Elasticities!$D$6,IF($C$7="Collis et al. (2010)",Elasticities!$L$6," "))</f>
        <v>-1.27</v>
      </c>
      <c r="I19" s="91">
        <f>IF(Analysis!$C$8=2010,'Alcohol Data - England &amp; Wales'!$I$28,IF(Analysis!$C$8=2011,'Alcohol Data - England &amp; Wales'!$Q$28,IF(Analysis!$C$8=2012,'Alcohol Data - England &amp; Wales'!$Y$28,IF(Analysis!$C$8=2013,'Alcohol Data - England &amp; Wales'!$AG$28,IF(Analysis!$C$8=2014,'Alcohol Data - England &amp; Wales'!$AO$28,IF(Analysis!$C$8=2015,'Alcohol Data - England &amp; Wales'!$I$37,IF(Analysis!$C$8=2016,'Alcohol Data - England &amp; Wales'!$Q$37,IF(Analysis!$C$8=2017,'Alcohol Data - England &amp; Wales'!$Y$37,IF(Analysis!$C$8=2018,'Alcohol Data - England &amp; Wales'!$AG$37,IF(Analysis!$C$8=2019,'Alcohol Data - England &amp; Wales'!$AO$37,0))))))))))/1000</f>
        <v>1.0596615968930001</v>
      </c>
      <c r="J19" s="177">
        <f t="shared" ref="J19:J22" si="1">I19/G19</f>
        <v>2.4643292951000002</v>
      </c>
      <c r="K19" s="85">
        <v>-0.1</v>
      </c>
      <c r="L19" s="86">
        <v>0</v>
      </c>
      <c r="M19" s="63">
        <v>0.5</v>
      </c>
    </row>
    <row r="20" spans="2:13" x14ac:dyDescent="0.25">
      <c r="B20" s="106" t="s">
        <v>143</v>
      </c>
      <c r="C20" s="73">
        <f>IF(Analysis!$C$8=2010,'Alcohol Data - England &amp; Wales'!$F$27,IF(Analysis!$C$8=2011,'Alcohol Data - England &amp; Wales'!$N$27,IF(Analysis!$C$8=2012,'Alcohol Data - England &amp; Wales'!$V$27,IF(Analysis!$C$8=2013,'Alcohol Data - England &amp; Wales'!$AD$27,IF(Analysis!$C$8=2014,'Alcohol Data - England &amp; Wales'!$AL$27,IF(Analysis!$C$8=2015,'Alcohol Data - England &amp; Wales'!$F$36,IF(Analysis!$C$8=2016,'Alcohol Data - England &amp; Wales'!$N$36,IF(Analysis!$C$8=2017,'Alcohol Data - England &amp; Wales'!$V$36,IF(Analysis!$C$8=2018,'Alcohol Data - England &amp; Wales'!$AD$36,IF(Analysis!$C$8=2019,'Alcohol Data - England &amp; Wales'!$AL$36,0))))))))))</f>
        <v>2.12</v>
      </c>
      <c r="D20" s="77">
        <f>IF($C$7="Meng et al. (2014)",Elasticities!$E$5,IF($C$7="Collis et al. (2010)",Elasticities!$M$5," "))</f>
        <v>-0.87</v>
      </c>
      <c r="E20" s="91">
        <f>IF(Analysis!$C$8=2010,'Alcohol Data - England &amp; Wales'!$H$27,IF(Analysis!$C$8=2011,'Alcohol Data - England &amp; Wales'!$P$27,IF(Analysis!$C$8=2012,'Alcohol Data - England &amp; Wales'!$X$27,IF(Analysis!$C$8=2013,'Alcohol Data - England &amp; Wales'!$AF$27,IF(Analysis!$C$8=2014,'Alcohol Data - England &amp; Wales'!$AN$27,IF(Analysis!$C$8=2015,'Alcohol Data - England &amp; Wales'!$H$36,IF(Analysis!$C$8=2016,'Alcohol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F20" s="177">
        <f t="shared" si="0"/>
        <v>1.7644693362199997</v>
      </c>
      <c r="G20" s="73">
        <f>IF(Analysis!$C$8=2010,'Alcohol Data - England &amp; Wales'!$G$27,IF(Analysis!$C$8=2011,'Alcohol Data - England &amp; Wales'!$O$27,IF(Analysis!$C$8=2012,'Alcohol Data - England &amp; Wales'!$W$27,IF(Analysis!$C$8=2013,'Alcohol Data - England &amp; Wales'!$AE$27,IF(Analysis!$C$8=2014,'Alcohol Data - England &amp; Wales'!$AM$27,IF(Analysis!$C$8=2015,'Alcohol Data - England &amp; Wales'!$G$36,IF(Analysis!$C$8=2016,'Alcohol Data - England &amp; Wales'!$O$36,IF(Analysis!$C$8=2017,'Alcohol Data - England &amp; Wales'!$W$36,IF(Analysis!$C$8=2018,'Alcohol Data - England &amp; Wales'!$AE$36,IF(Analysis!$C$8=2019,'Alcohol Data - England &amp; Wales'!$AM$36,0))))))))))</f>
        <v>0.65</v>
      </c>
      <c r="H20" s="77">
        <f>IF($C$7="Meng et al. (2014)",Elasticities!$E$6,IF($C$7="Collis et al. (2010)",Elasticities!$M$6," "))</f>
        <v>-0.38</v>
      </c>
      <c r="I20" s="91">
        <f>IF(Analysis!$C$8=2010,'Alcohol Data - England &amp; Wales'!$I$27,IF(Analysis!$C$8=2011,'Alcohol Data - England &amp; Wales'!$Q$27,IF(Analysis!$C$8=2012,'Alcohol Data - England &amp; Wales'!$Y$27,IF(Analysis!$C$8=2013,'Alcohol Data - England &amp; Wales'!$AG$27,IF(Analysis!$C$8=2014,'Alcohol Data - England &amp; Wales'!$AO$27,IF(Analysis!$C$8=2015,'Alcohol Data - England &amp; Wales'!$I$36,IF(Analysis!$C$8=2016,'Alcohol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J20" s="177">
        <f t="shared" si="1"/>
        <v>5.7548846042867687</v>
      </c>
      <c r="K20" s="85">
        <v>-0.1</v>
      </c>
      <c r="L20" s="86">
        <v>0</v>
      </c>
      <c r="M20" s="63">
        <v>0.5</v>
      </c>
    </row>
    <row r="21" spans="2:13" x14ac:dyDescent="0.25">
      <c r="B21" s="106" t="s">
        <v>140</v>
      </c>
      <c r="C21" s="73">
        <f>IF(Analysis!$C$8=2010,'Alcohol Data - England &amp; Wales'!$F$24,IF(Analysis!$C$8=2011,'Alcohol Data - England &amp; Wales'!$N$24,IF(Analysis!$C$8=2012,'Alcohol Data - England &amp; Wales'!$V$24,IF(Analysis!$C$8=2013,'Alcohol Data - England &amp; Wales'!$AD$24,IF(Analysis!$C$8=2014,'Alcohol Data - England &amp; Wales'!$AL$24,IF(Analysis!$C$8=2015,'Alcohol Data - England &amp; Wales'!$F$33,IF(Analysis!$C$8=2016,'Alcohol Data - England &amp; Wales'!$N$33,IF(Analysis!$C$8=2017,'Alcohol Data - England &amp; Wales'!$V$33,IF(Analysis!$C$8=2018,'Alcohol Data - England &amp; Wales'!$AD$33,IF(Analysis!$C$8=2019,'Alcohol Data - England &amp; Wales'!$AL$33,0))))))))))</f>
        <v>3.29</v>
      </c>
      <c r="D21" s="77">
        <f>IF($C$7="Meng et al. (2014)",Elasticities!$F$5,IF($C$7="Collis et al. (2010)",Elasticities!$N$5," "))</f>
        <v>-0.89</v>
      </c>
      <c r="E21" s="91">
        <f>IF(Analysis!$C$8=2010,'Alcohol Data - England &amp; Wales'!$H$24,IF(Analysis!$C$8=2011,'Alcohol Data - England &amp; Wales'!$P$24,IF(Analysis!$C$8=2012,'Alcohol Data - England &amp; Wales'!$X$24,IF(Analysis!$C$8=2013,'Alcohol Data - England &amp; Wales'!$AF$24,IF(Analysis!$C$8=2014,'Alcohol Data - England &amp; Wales'!$AN$24,IF(Analysis!$C$8=2015,'Alcohol Data - England &amp; Wales'!$H$33,IF(Analysis!$C$8=2016,'Alcohol Data - England &amp; Wales'!$P$33,IF(Analysis!$C$8=2017,'Alcohol Data - England &amp; Wales'!$X$33,IF(Analysis!$C$8=2018,'Alcohol Data - England &amp; Wales'!$AF$33,IF(Analysis!$C$8=2019,'Alcohol Data - England &amp; Wales'!$AN$33,0))))))))))/1000</f>
        <v>5.9859729791707998</v>
      </c>
      <c r="F21" s="177">
        <f t="shared" si="0"/>
        <v>1.8194446745199999</v>
      </c>
      <c r="G21" s="73">
        <f>IF(Analysis!$C$8=2010,'Alcohol Data - England &amp; Wales'!$G$24,IF(Analysis!$C$8=2011,'Alcohol Data - England &amp; Wales'!$O$24,IF(Analysis!$C$8=2012,'Alcohol Data - England &amp; Wales'!$W$24,IF(Analysis!$C$8=2013,'Alcohol Data - England &amp; Wales'!$AE$24,IF(Analysis!$C$8=2014,'Alcohol Data - England &amp; Wales'!$AM$24,IF(Analysis!$C$8=2015,'Alcohol Data - England &amp; Wales'!$G$33,IF(Analysis!$C$8=2016,'Alcohol Data - England &amp; Wales'!$O$33,IF(Analysis!$C$8=2017,'Alcohol Data - England &amp; Wales'!$W$33,IF(Analysis!$C$8=2018,'Alcohol Data - England &amp; Wales'!$AE$33,IF(Analysis!$C$8=2019,'Alcohol Data - England &amp; Wales'!$AM$33,0))))))))))</f>
        <v>0.55000000000000004</v>
      </c>
      <c r="H21" s="77">
        <f>IF($C$7="Meng et al. (2014)",Elasticities!$F$6,IF($C$7="Collis et al. (2010)",Elasticities!$N$6," "))</f>
        <v>-0.08</v>
      </c>
      <c r="I21" s="91">
        <f>IF(Analysis!$C$8=2010,'Alcohol Data - England &amp; Wales'!$I$24,IF(Analysis!$C$8=2011,'Alcohol Data - England &amp; Wales'!$Q$24,IF(Analysis!$C$8=2012,'Alcohol Data - England &amp; Wales'!$Y$24,IF(Analysis!$C$8=2013,'Alcohol Data - England &amp; Wales'!$AG$24,IF(Analysis!$C$8=2014,'Alcohol Data - England &amp; Wales'!$AO$24,IF(Analysis!$C$8=2015,'Alcohol Data - England &amp; Wales'!$I$33,IF(Analysis!$C$8=2016,'Alcohol Data - England &amp; Wales'!$Q$33,IF(Analysis!$C$8=2017,'Alcohol Data - England &amp; Wales'!$Y$33,IF(Analysis!$C$8=2018,'Alcohol Data - England &amp; Wales'!$AG$33,IF(Analysis!$C$8=2019,'Alcohol Data - England &amp; Wales'!$AO$33,0))))))))))/1000</f>
        <v>4.4515921653610002</v>
      </c>
      <c r="J21" s="177">
        <f t="shared" si="1"/>
        <v>8.0938039370200006</v>
      </c>
      <c r="K21" s="85">
        <v>-0.1</v>
      </c>
      <c r="L21" s="86">
        <v>0</v>
      </c>
      <c r="M21" s="63">
        <v>0.5</v>
      </c>
    </row>
    <row r="22" spans="2:13" ht="15.75" thickBot="1" x14ac:dyDescent="0.3">
      <c r="B22" s="107" t="s">
        <v>141</v>
      </c>
      <c r="C22" s="74">
        <f>IF(Analysis!$C$8=2010,'Alcohol Data - England &amp; Wales'!$F$25,IF(Analysis!$C$8=2011,'Alcohol Data - England &amp; Wales'!$N$25,IF(Analysis!$C$8=2012,'Alcohol Data - England &amp; Wales'!$V$25,IF(Analysis!$C$8=2013,'Alcohol Data - England &amp; Wales'!$AD$25,IF(Analysis!$C$8=2014,'Alcohol Data - England &amp; Wales'!$AL$25,IF(Analysis!$C$8=2015,'Alcohol Data - England &amp; Wales'!$F$34,IF(Analysis!$C$8=2016,'Alcohol Data - England &amp; Wales'!$N$34,IF(Analysis!$C$8=2017,'Alcohol Data - England &amp; Wales'!$V$34,IF(Analysis!$C$8=2018,'Alcohol Data - England &amp; Wales'!$AD$34,IF(Analysis!$C$8=2019,'Alcohol Data - England &amp; Wales'!$AL$34,0))))))))))</f>
        <v>2.2599999999999998</v>
      </c>
      <c r="D22" s="78">
        <f>IF($C$7="Meng et al. (2014)",Elasticities!$G$5,IF($C$7="Collis et al. (2010)",Elasticities!$O$5," "))</f>
        <v>-0.19</v>
      </c>
      <c r="E22" s="92">
        <f>IF(Analysis!$C$8=2010,'Alcohol Data - England &amp; Wales'!$H$25,IF(Analysis!$C$8=2011,'Alcohol Data - England &amp; Wales'!$P$25,IF(Analysis!$C$8=2012,'Alcohol Data - England &amp; Wales'!$X$25,IF(Analysis!$C$8=2013,'Alcohol Data - England &amp; Wales'!$AF$25,IF(Analysis!$C$8=2014,'Alcohol Data - England &amp; Wales'!$AN$25,IF(Analysis!$C$8=2015,'Alcohol Data - England &amp; Wales'!$H$34,IF(Analysis!$C$8=2016,'Alcohol Data - England &amp; Wales'!$P$34,IF(Analysis!$C$8=2017,'Alcohol Data - England &amp; Wales'!$X$34,IF(Analysis!$C$8=2018,'Alcohol Data - England &amp; Wales'!$AF$34,IF(Analysis!$C$8=2019,'Alcohol Data - England &amp; Wales'!$AN$34,0))))))))))/1000</f>
        <v>0.21283580000000002</v>
      </c>
      <c r="F22" s="178">
        <f t="shared" si="0"/>
        <v>9.4175132743362852E-2</v>
      </c>
      <c r="G22" s="74">
        <f>IF(Analysis!$C$8=2010,'Alcohol Data - England &amp; Wales'!$G$25,IF(Analysis!$C$8=2011,'Alcohol Data - England &amp; Wales'!$O$25,IF(Analysis!$C$8=2012,'Alcohol Data - England &amp; Wales'!$W$25,IF(Analysis!$C$8=2013,'Alcohol Data - England &amp; Wales'!$AE$25,IF(Analysis!$C$8=2014,'Alcohol Data - England &amp; Wales'!$AM$25,IF(Analysis!$C$8=2015,'Alcohol Data - England &amp; Wales'!$G$34,IF(Analysis!$C$8=2016,'Alcohol Data - England &amp; Wales'!$O$34,IF(Analysis!$C$8=2017,'Alcohol Data - England &amp; Wales'!$W$34,IF(Analysis!$C$8=2018,'Alcohol Data - England &amp; Wales'!$AE$34,IF(Analysis!$C$8=2019,'Alcohol Data - England &amp; Wales'!$AM$34,0))))))))))</f>
        <v>1.1000000000000001</v>
      </c>
      <c r="H22" s="78">
        <f>IF($C$7="Meng et al. (2014)",Elasticities!$G$6,IF($C$7="Collis et al. (2010)",Elasticities!$O$6," "))</f>
        <v>-0.59</v>
      </c>
      <c r="I22" s="92">
        <f>IF(Analysis!$C$8=2010,'Alcohol Data - England &amp; Wales'!$I$25,IF(Analysis!$C$8=2011,'Alcohol Data - England &amp; Wales'!$Q$25,IF(Analysis!$C$8=2012,'Alcohol Data - England &amp; Wales'!$Z$25,IF(Analysis!$C$8=2013,'Alcohol Data - England &amp; Wales'!$AG$25,IF(Analysis!$C$8=2014,'Alcohol Data - England &amp; Wales'!$AO$25,IF(Analysis!$C$8=2015,'Alcohol Data - England &amp; Wales'!$I$34,IF(Analysis!$C$8=2016,'Alcohol Data - England &amp; Wales'!$Q$34,IF(Analysis!$C$8=2017,'Alcohol Data - England &amp; Wales'!$Y$34,IF(Analysis!$C$8=2018,'Alcohol Data - England &amp; Wales'!$AG$34,IF(Analysis!$C$8=2019,'Alcohol Data - England &amp; Wales'!$AO$34,0))))))))))/1000</f>
        <v>0.27712350967400001</v>
      </c>
      <c r="J22" s="178">
        <f t="shared" si="1"/>
        <v>0.25193046333999997</v>
      </c>
      <c r="K22" s="87">
        <v>-0.1</v>
      </c>
      <c r="L22" s="88">
        <v>0</v>
      </c>
      <c r="M22" s="67">
        <v>0.5</v>
      </c>
    </row>
    <row r="23" spans="2:13" ht="16.5" thickTop="1" thickBot="1" x14ac:dyDescent="0.3"/>
    <row r="24" spans="2:13" ht="15.75" thickTop="1" x14ac:dyDescent="0.25">
      <c r="B24" s="276" t="s">
        <v>202</v>
      </c>
      <c r="C24" s="277"/>
      <c r="D24" s="277"/>
      <c r="E24" s="277"/>
      <c r="F24" s="277"/>
      <c r="G24" s="277"/>
      <c r="H24" s="274" t="s">
        <v>203</v>
      </c>
    </row>
    <row r="25" spans="2:13" ht="15.75" thickBot="1" x14ac:dyDescent="0.3">
      <c r="B25" s="278"/>
      <c r="C25" s="279"/>
      <c r="D25" s="279"/>
      <c r="E25" s="279"/>
      <c r="F25" s="279"/>
      <c r="G25" s="279"/>
      <c r="H25" s="275"/>
    </row>
    <row r="26" spans="2:13" ht="15.75" thickTop="1" x14ac:dyDescent="0.25">
      <c r="B26" s="263" t="s">
        <v>199</v>
      </c>
      <c r="C26" s="264"/>
      <c r="D26" s="264"/>
      <c r="E26" s="264"/>
      <c r="F26" s="264"/>
      <c r="G26" s="265"/>
      <c r="H26" s="135">
        <f>IF($C$9="None",0,IF($C$9="MUP", 'Policy Analysis - MUP'!$E4,IF($C$9="Exogenous", 'Policy Analysis - Exogenous'!$E4,IF($C$9="Tax", 'Policy Analysis - Tax'!$E4,0))))</f>
        <v>0</v>
      </c>
    </row>
    <row r="27" spans="2:13" x14ac:dyDescent="0.25">
      <c r="B27" s="269" t="s">
        <v>122</v>
      </c>
      <c r="C27" s="270"/>
      <c r="D27" s="270"/>
      <c r="E27" s="270"/>
      <c r="F27" s="270"/>
      <c r="G27" s="271"/>
      <c r="H27" s="136">
        <f>IF($C$9="None",0,IF($C$9="MUP", 'Policy Analysis - MUP'!$E5,IF($C$9="Exogenous", 'Policy Analysis - Exogenous'!$E5,IF($C$9="Tax", 'Policy Analysis - Tax'!$E5,0))))</f>
        <v>-1.1688407052155001</v>
      </c>
    </row>
    <row r="28" spans="2:13" ht="15.75" thickBot="1" x14ac:dyDescent="0.3">
      <c r="B28" s="266" t="s">
        <v>71</v>
      </c>
      <c r="C28" s="267"/>
      <c r="D28" s="267"/>
      <c r="E28" s="267"/>
      <c r="F28" s="267"/>
      <c r="G28" s="268"/>
      <c r="H28" s="137">
        <f>IF($C$9="None",0,IF($C$9="MUP", 'Policy Analysis - MUP'!$E6,IF($C$9="Exogenous", 'Policy Analysis - Exogenous'!$E6,IF($C$9="Tax", 'Policy Analysis - Tax'!$E6,0))))</f>
        <v>-1.1688407052155001</v>
      </c>
    </row>
    <row r="29" spans="2:13" ht="16.5" thickTop="1" thickBot="1" x14ac:dyDescent="0.3">
      <c r="B29" s="266" t="s">
        <v>320</v>
      </c>
      <c r="C29" s="267"/>
      <c r="D29" s="267"/>
      <c r="E29" s="267"/>
      <c r="F29" s="267"/>
      <c r="G29" s="268"/>
      <c r="H29" s="245"/>
    </row>
    <row r="30" spans="2:13" ht="15.75" thickTop="1" x14ac:dyDescent="0.25"/>
  </sheetData>
  <dataConsolidate/>
  <mergeCells count="29">
    <mergeCell ref="F4:G6"/>
    <mergeCell ref="F10:G10"/>
    <mergeCell ref="F11:G11"/>
    <mergeCell ref="F7:G7"/>
    <mergeCell ref="F8:G8"/>
    <mergeCell ref="F9:G9"/>
    <mergeCell ref="H4:I5"/>
    <mergeCell ref="J4:K5"/>
    <mergeCell ref="L4:M5"/>
    <mergeCell ref="B28:G28"/>
    <mergeCell ref="C12:D12"/>
    <mergeCell ref="H24:H25"/>
    <mergeCell ref="B24:G25"/>
    <mergeCell ref="B1:M2"/>
    <mergeCell ref="K16:L16"/>
    <mergeCell ref="B4:D5"/>
    <mergeCell ref="C6:D6"/>
    <mergeCell ref="C7:D7"/>
    <mergeCell ref="C8:D8"/>
    <mergeCell ref="C9:D9"/>
    <mergeCell ref="C10:D10"/>
    <mergeCell ref="C11:D11"/>
    <mergeCell ref="B14:I15"/>
    <mergeCell ref="K14:M15"/>
    <mergeCell ref="B26:G26"/>
    <mergeCell ref="G16:J16"/>
    <mergeCell ref="B29:G29"/>
    <mergeCell ref="C16:F16"/>
    <mergeCell ref="B27:G27"/>
  </mergeCells>
  <pageMargins left="0.7" right="0.7" top="0.75" bottom="0.75" header="0.3" footer="0.3"/>
  <pageSetup paperSize="9" orientation="portrait" horizontalDpi="300" verticalDpi="300" r:id="rId1"/>
  <ignoredErrors>
    <ignoredError sqref="D19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C9:D9</xm:sqref>
        </x14:dataValidation>
        <x14:dataValidation type="list" allowBlank="1" showInputMessage="1" showErrorMessage="1">
          <x14:formula1>
            <xm:f>Sheet13!A1:A10</xm:f>
          </x14:formula1>
          <xm:sqref>C8:D8</xm:sqref>
        </x14:dataValidation>
        <x14:dataValidation type="list" allowBlank="1" showInputMessage="1" showErrorMessage="1">
          <x14:formula1>
            <xm:f>Sheet13!B1:B2</xm:f>
          </x14:formula1>
          <xm:sqref>C7:D7</xm:sqref>
        </x14:dataValidation>
        <x14:dataValidation type="list" allowBlank="1" showInputMessage="1" showErrorMessage="1">
          <x14:formula1>
            <xm:f>Sheet13!C1:C4</xm:f>
          </x14:formula1>
          <xm:sqref>C10:D10</xm:sqref>
        </x14:dataValidation>
        <x14:dataValidation type="list" allowBlank="1" showInputMessage="1" showErrorMessage="1">
          <x14:formula1>
            <xm:f>Sheet13!D1:D2</xm:f>
          </x14:formula1>
          <xm:sqref>C11:C12</xm:sqref>
        </x14:dataValidation>
        <x14:dataValidation type="list" allowBlank="1" showInputMessage="1" showErrorMessage="1">
          <x14:formula1>
            <xm:f>Sheet13!E1:E2</xm:f>
          </x14:formula1>
          <xm:sqref>D11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188</v>
      </c>
    </row>
    <row r="2" spans="1:4" x14ac:dyDescent="0.25">
      <c r="A2">
        <v>2011</v>
      </c>
      <c r="B2" t="s">
        <v>163</v>
      </c>
      <c r="C2" t="s">
        <v>165</v>
      </c>
      <c r="D2" t="s">
        <v>189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182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28"/>
  <sheetViews>
    <sheetView tabSelected="1" workbookViewId="0">
      <selection activeCell="I17" sqref="I1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285" t="s">
        <v>195</v>
      </c>
      <c r="C2" s="286"/>
      <c r="D2" s="287"/>
    </row>
    <row r="3" spans="2:7" ht="33" customHeight="1" thickTop="1" thickBot="1" x14ac:dyDescent="0.3">
      <c r="B3" s="288"/>
      <c r="C3" s="289"/>
      <c r="D3" s="290"/>
      <c r="E3" s="439" t="s">
        <v>198</v>
      </c>
    </row>
    <row r="4" spans="2:7" ht="15.75" thickTop="1" x14ac:dyDescent="0.25">
      <c r="B4" s="291" t="s">
        <v>199</v>
      </c>
      <c r="C4" s="292"/>
      <c r="D4" s="293"/>
      <c r="E4" s="440">
        <f>SUM(G18:G22)</f>
        <v>0</v>
      </c>
    </row>
    <row r="5" spans="2:7" x14ac:dyDescent="0.25">
      <c r="B5" s="294" t="s">
        <v>122</v>
      </c>
      <c r="C5" s="295"/>
      <c r="D5" s="296"/>
      <c r="E5" s="136">
        <f>SUM(G10:G14)*0.5</f>
        <v>-1.1688407052155001</v>
      </c>
    </row>
    <row r="6" spans="2:7" ht="15.75" thickBot="1" x14ac:dyDescent="0.3">
      <c r="B6" s="297" t="s">
        <v>71</v>
      </c>
      <c r="C6" s="298"/>
      <c r="D6" s="299"/>
      <c r="E6" s="137">
        <f>SUM(G10:G14)*0.5</f>
        <v>-1.1688407052155001</v>
      </c>
    </row>
    <row r="7" spans="2:7" ht="16.5" thickTop="1" thickBot="1" x14ac:dyDescent="0.3"/>
    <row r="8" spans="2:7" ht="16.5" thickTop="1" thickBot="1" x14ac:dyDescent="0.3">
      <c r="B8" s="282" t="s">
        <v>207</v>
      </c>
      <c r="C8" s="283"/>
      <c r="D8" s="284"/>
    </row>
    <row r="9" spans="2:7" ht="33.950000000000003" customHeight="1" thickTop="1" thickBot="1" x14ac:dyDescent="0.3">
      <c r="B9" s="52" t="s">
        <v>169</v>
      </c>
      <c r="C9" s="52" t="s">
        <v>294</v>
      </c>
      <c r="D9" s="141" t="s">
        <v>210</v>
      </c>
      <c r="E9" s="193" t="s">
        <v>295</v>
      </c>
      <c r="F9" s="194" t="s">
        <v>296</v>
      </c>
      <c r="G9" s="141" t="s">
        <v>194</v>
      </c>
    </row>
    <row r="10" spans="2:7" ht="15.75" thickTop="1" x14ac:dyDescent="0.25">
      <c r="B10" s="58" t="s">
        <v>134</v>
      </c>
      <c r="C10" s="441">
        <f>Analysis!F18</f>
        <v>7.6583036484000013</v>
      </c>
      <c r="D10" s="85">
        <f>Analysis!K18</f>
        <v>-0.1</v>
      </c>
      <c r="E10" s="443">
        <f>D10*C10</f>
        <v>-0.76583036484000022</v>
      </c>
      <c r="F10" s="176">
        <f>Analysis!C18</f>
        <v>1.51</v>
      </c>
      <c r="G10" s="113">
        <f>E10*F10</f>
        <v>-1.1564038509084003</v>
      </c>
    </row>
    <row r="11" spans="2:7" x14ac:dyDescent="0.25">
      <c r="B11" s="58" t="s">
        <v>135</v>
      </c>
      <c r="C11" s="441">
        <f>Analysis!F19</f>
        <v>1.2830765912800002</v>
      </c>
      <c r="D11" s="85">
        <f>Analysis!K19</f>
        <v>-0.1</v>
      </c>
      <c r="E11" s="444">
        <f t="shared" ref="E11:E14" si="0">D11*C11</f>
        <v>-0.12830765912800002</v>
      </c>
      <c r="F11" s="168">
        <f>Analysis!C19</f>
        <v>1.46</v>
      </c>
      <c r="G11" s="114">
        <f t="shared" ref="G11:G14" si="1">E11*F11</f>
        <v>-0.18732918232688003</v>
      </c>
    </row>
    <row r="12" spans="2:7" x14ac:dyDescent="0.25">
      <c r="B12" s="58" t="s">
        <v>136</v>
      </c>
      <c r="C12" s="441">
        <f>Analysis!F20</f>
        <v>1.7644693362199997</v>
      </c>
      <c r="D12" s="85">
        <f>Analysis!K20</f>
        <v>-0.1</v>
      </c>
      <c r="E12" s="444">
        <f t="shared" si="0"/>
        <v>-0.17644693362199998</v>
      </c>
      <c r="F12" s="168">
        <f>Analysis!C20</f>
        <v>2.12</v>
      </c>
      <c r="G12" s="114">
        <f t="shared" si="1"/>
        <v>-0.37406749927863997</v>
      </c>
    </row>
    <row r="13" spans="2:7" x14ac:dyDescent="0.25">
      <c r="B13" s="58" t="s">
        <v>176</v>
      </c>
      <c r="C13" s="441">
        <f>Analysis!F21</f>
        <v>1.8194446745199999</v>
      </c>
      <c r="D13" s="85">
        <f>Analysis!K21</f>
        <v>-0.1</v>
      </c>
      <c r="E13" s="444">
        <f t="shared" si="0"/>
        <v>-0.18194446745199999</v>
      </c>
      <c r="F13" s="168">
        <f>Analysis!C21</f>
        <v>3.29</v>
      </c>
      <c r="G13" s="114">
        <f t="shared" si="1"/>
        <v>-0.59859729791707994</v>
      </c>
    </row>
    <row r="14" spans="2:7" ht="15.75" thickBot="1" x14ac:dyDescent="0.3">
      <c r="B14" s="64" t="s">
        <v>137</v>
      </c>
      <c r="C14" s="442">
        <f>Analysis!F22</f>
        <v>9.4175132743362852E-2</v>
      </c>
      <c r="D14" s="87">
        <f>Analysis!K22</f>
        <v>-0.1</v>
      </c>
      <c r="E14" s="246">
        <f t="shared" si="0"/>
        <v>-9.4175132743362852E-3</v>
      </c>
      <c r="F14" s="170">
        <f>Analysis!C22</f>
        <v>2.2599999999999998</v>
      </c>
      <c r="G14" s="115">
        <f t="shared" si="1"/>
        <v>-2.1283580000000003E-2</v>
      </c>
    </row>
    <row r="15" spans="2:7" ht="16.5" thickTop="1" thickBot="1" x14ac:dyDescent="0.3">
      <c r="E15" s="24"/>
    </row>
    <row r="16" spans="2:7" ht="16.5" thickTop="1" thickBot="1" x14ac:dyDescent="0.3">
      <c r="B16" s="282" t="s">
        <v>209</v>
      </c>
      <c r="C16" s="283"/>
      <c r="D16" s="284"/>
      <c r="E16" s="24"/>
    </row>
    <row r="17" spans="2:7" ht="33.950000000000003" customHeight="1" thickTop="1" thickBot="1" x14ac:dyDescent="0.3">
      <c r="B17" s="52" t="s">
        <v>169</v>
      </c>
      <c r="C17" s="52" t="s">
        <v>294</v>
      </c>
      <c r="D17" s="55" t="s">
        <v>210</v>
      </c>
      <c r="E17" s="194" t="s">
        <v>295</v>
      </c>
      <c r="F17" s="194" t="s">
        <v>296</v>
      </c>
      <c r="G17" s="141" t="s">
        <v>194</v>
      </c>
    </row>
    <row r="18" spans="2:7" ht="15.75" thickTop="1" x14ac:dyDescent="0.25">
      <c r="B18" s="58" t="s">
        <v>134</v>
      </c>
      <c r="C18" s="445">
        <f>Analysis!J18</f>
        <v>8.4767191194400002</v>
      </c>
      <c r="D18" s="85">
        <f>Analysis!L18</f>
        <v>0</v>
      </c>
      <c r="E18" s="444">
        <f>D18*C18</f>
        <v>0</v>
      </c>
      <c r="F18" s="447">
        <f>Analysis!G18</f>
        <v>0.5</v>
      </c>
      <c r="G18" s="113">
        <f>E18*F18</f>
        <v>0</v>
      </c>
    </row>
    <row r="19" spans="2:7" x14ac:dyDescent="0.25">
      <c r="B19" s="58" t="s">
        <v>135</v>
      </c>
      <c r="C19" s="446">
        <f>Analysis!J19</f>
        <v>2.4643292951000002</v>
      </c>
      <c r="D19" s="85">
        <f>Analysis!L19</f>
        <v>0</v>
      </c>
      <c r="E19" s="444">
        <f t="shared" ref="E19:E22" si="2">D19*C19</f>
        <v>0</v>
      </c>
      <c r="F19" s="447">
        <f>Analysis!G19</f>
        <v>0.43</v>
      </c>
      <c r="G19" s="114">
        <f t="shared" ref="G19:G22" si="3">E19*F19</f>
        <v>0</v>
      </c>
    </row>
    <row r="20" spans="2:7" x14ac:dyDescent="0.25">
      <c r="B20" s="58" t="s">
        <v>136</v>
      </c>
      <c r="C20" s="446">
        <f>Analysis!J20</f>
        <v>5.7548846042867687</v>
      </c>
      <c r="D20" s="85">
        <f>Analysis!L20</f>
        <v>0</v>
      </c>
      <c r="E20" s="444">
        <f t="shared" si="2"/>
        <v>0</v>
      </c>
      <c r="F20" s="447">
        <f>Analysis!G20</f>
        <v>0.65</v>
      </c>
      <c r="G20" s="114">
        <f t="shared" si="3"/>
        <v>0</v>
      </c>
    </row>
    <row r="21" spans="2:7" x14ac:dyDescent="0.25">
      <c r="B21" s="58" t="s">
        <v>176</v>
      </c>
      <c r="C21" s="446">
        <f>Analysis!J21</f>
        <v>8.0938039370200006</v>
      </c>
      <c r="D21" s="85">
        <f>Analysis!L21</f>
        <v>0</v>
      </c>
      <c r="E21" s="444">
        <f t="shared" si="2"/>
        <v>0</v>
      </c>
      <c r="F21" s="447">
        <f>Analysis!G21</f>
        <v>0.55000000000000004</v>
      </c>
      <c r="G21" s="114">
        <f t="shared" si="3"/>
        <v>0</v>
      </c>
    </row>
    <row r="22" spans="2:7" ht="15.75" thickBot="1" x14ac:dyDescent="0.3">
      <c r="B22" s="64" t="s">
        <v>137</v>
      </c>
      <c r="C22" s="442">
        <f>Analysis!J22</f>
        <v>0.25193046333999997</v>
      </c>
      <c r="D22" s="87">
        <f>Analysis!L22</f>
        <v>0</v>
      </c>
      <c r="E22" s="246">
        <f t="shared" si="2"/>
        <v>0</v>
      </c>
      <c r="F22" s="448">
        <f>Analysis!G22</f>
        <v>1.1000000000000001</v>
      </c>
      <c r="G22" s="115">
        <f t="shared" si="3"/>
        <v>0</v>
      </c>
    </row>
    <row r="23" spans="2:7" ht="16.5" thickTop="1" thickBot="1" x14ac:dyDescent="0.3"/>
    <row r="24" spans="2:7" ht="16.5" thickTop="1" thickBot="1" x14ac:dyDescent="0.3">
      <c r="B24" s="282" t="s">
        <v>208</v>
      </c>
      <c r="C24" s="283"/>
      <c r="D24" s="284"/>
    </row>
    <row r="25" spans="2:7" ht="33.950000000000003" customHeight="1" thickTop="1" thickBot="1" x14ac:dyDescent="0.3">
      <c r="B25" s="52" t="s">
        <v>169</v>
      </c>
      <c r="C25" s="52" t="s">
        <v>293</v>
      </c>
      <c r="D25" s="141" t="s">
        <v>210</v>
      </c>
      <c r="E25" s="193" t="s">
        <v>295</v>
      </c>
      <c r="F25" s="194" t="s">
        <v>296</v>
      </c>
      <c r="G25" s="56" t="s">
        <v>175</v>
      </c>
    </row>
    <row r="26" spans="2:7" ht="15.75" thickTop="1" x14ac:dyDescent="0.25">
      <c r="B26" s="140" t="s">
        <v>240</v>
      </c>
      <c r="C26" s="140"/>
      <c r="D26" s="191"/>
      <c r="E26" s="166"/>
      <c r="F26" s="166"/>
      <c r="G26" s="192"/>
    </row>
    <row r="27" spans="2:7" ht="15.75" thickBot="1" x14ac:dyDescent="0.3">
      <c r="B27" s="64" t="s">
        <v>241</v>
      </c>
      <c r="C27" s="64"/>
      <c r="D27" s="142"/>
      <c r="E27" s="167"/>
      <c r="F27" s="167"/>
      <c r="G27" s="46"/>
    </row>
    <row r="28" spans="2:7" ht="15.75" thickTop="1" x14ac:dyDescent="0.25">
      <c r="B28" s="138"/>
      <c r="C28" s="139"/>
      <c r="D28" s="32"/>
    </row>
  </sheetData>
  <mergeCells count="7">
    <mergeCell ref="B16:D16"/>
    <mergeCell ref="B24:D24"/>
    <mergeCell ref="B2:D3"/>
    <mergeCell ref="B4:D4"/>
    <mergeCell ref="B5:D5"/>
    <mergeCell ref="B6:D6"/>
    <mergeCell ref="B8:D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285" t="s">
        <v>195</v>
      </c>
      <c r="C2" s="286"/>
      <c r="D2" s="287"/>
    </row>
    <row r="3" spans="2:14" ht="33" customHeight="1" thickTop="1" thickBot="1" x14ac:dyDescent="0.3">
      <c r="B3" s="288"/>
      <c r="C3" s="289"/>
      <c r="D3" s="290"/>
      <c r="E3" s="97" t="s">
        <v>198</v>
      </c>
      <c r="F3" s="98" t="s">
        <v>196</v>
      </c>
      <c r="G3" s="99" t="s">
        <v>197</v>
      </c>
    </row>
    <row r="4" spans="2:14" ht="15.75" thickTop="1" x14ac:dyDescent="0.25">
      <c r="B4" s="291" t="s">
        <v>199</v>
      </c>
      <c r="C4" s="292"/>
      <c r="D4" s="293"/>
      <c r="E4" s="94" t="e">
        <f>SUM(N19:N23)</f>
        <v>#REF!</v>
      </c>
      <c r="F4" s="100" t="e">
        <f>E4/('Flow Table'!$DQ$62/1000)</f>
        <v>#REF!</v>
      </c>
      <c r="G4" s="101" t="e">
        <f>E4/('Flow Table'!$DR$108/1000)</f>
        <v>#REF!</v>
      </c>
    </row>
    <row r="5" spans="2:14" x14ac:dyDescent="0.25">
      <c r="B5" s="294" t="s">
        <v>122</v>
      </c>
      <c r="C5" s="295"/>
      <c r="D5" s="296"/>
      <c r="E5" s="95" t="e">
        <f>SUM(N11:N15)*0.5</f>
        <v>#REF!</v>
      </c>
      <c r="F5" s="102" t="e">
        <f>E5/('Flow Table'!$DQ$70/1000)</f>
        <v>#REF!</v>
      </c>
      <c r="G5" s="103" t="e">
        <f>E5/('Flow Table'!$DR$108/1000)</f>
        <v>#REF!</v>
      </c>
    </row>
    <row r="6" spans="2:14" ht="15.75" thickBot="1" x14ac:dyDescent="0.3">
      <c r="B6" s="297" t="s">
        <v>71</v>
      </c>
      <c r="C6" s="298"/>
      <c r="D6" s="299"/>
      <c r="E6" s="96" t="e">
        <f>SUM(N11:N15)*0.5</f>
        <v>#REF!</v>
      </c>
      <c r="F6" s="104" t="e">
        <f>E6/('Flow Table'!$DQ$72/1000)</f>
        <v>#REF!</v>
      </c>
      <c r="G6" s="105" t="e">
        <f>E6/('Flow Table'!$DR$108/1000)</f>
        <v>#REF!</v>
      </c>
    </row>
    <row r="7" spans="2:14" ht="15.75" thickTop="1" x14ac:dyDescent="0.25">
      <c r="B7" s="68"/>
      <c r="C7" s="69"/>
    </row>
    <row r="8" spans="2:14" ht="15.75" thickBot="1" x14ac:dyDescent="0.3"/>
    <row r="9" spans="2:14" ht="16.5" thickTop="1" thickBot="1" x14ac:dyDescent="0.3">
      <c r="B9" s="300" t="s">
        <v>205</v>
      </c>
      <c r="C9" s="302"/>
      <c r="D9" s="302"/>
      <c r="E9" s="302"/>
      <c r="F9" s="302"/>
      <c r="G9" s="302"/>
      <c r="H9" s="302"/>
      <c r="I9" s="302"/>
      <c r="J9" s="300" t="s">
        <v>167</v>
      </c>
      <c r="K9" s="301"/>
      <c r="L9" s="300" t="s">
        <v>168</v>
      </c>
      <c r="M9" s="301"/>
    </row>
    <row r="10" spans="2:14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80" t="s">
        <v>242</v>
      </c>
      <c r="G10" s="53" t="s">
        <v>211</v>
      </c>
      <c r="H10" s="116" t="s">
        <v>212</v>
      </c>
      <c r="I10" s="54" t="s">
        <v>213</v>
      </c>
      <c r="J10" s="55" t="s">
        <v>177</v>
      </c>
      <c r="K10" s="56" t="s">
        <v>172</v>
      </c>
      <c r="L10" s="55" t="s">
        <v>173</v>
      </c>
      <c r="M10" s="56" t="s">
        <v>174</v>
      </c>
      <c r="N10" s="57" t="s">
        <v>194</v>
      </c>
    </row>
    <row r="11" spans="2:14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2"/>
      <c r="G11" s="89"/>
      <c r="H11" s="89">
        <f>F11+G11</f>
        <v>0</v>
      </c>
      <c r="I11" s="117">
        <f>F11/C11</f>
        <v>0</v>
      </c>
      <c r="J11" s="70" t="e">
        <f>IF(C11&gt;=#REF!,0,#REF!-C11)</f>
        <v>#REF!</v>
      </c>
      <c r="K11" s="60" t="e">
        <f>J11/C11</f>
        <v>#REF!</v>
      </c>
      <c r="L11" s="71" t="e">
        <f t="shared" ref="L11:M15" si="0">K11*D11</f>
        <v>#REF!</v>
      </c>
      <c r="M11" s="72" t="e">
        <f t="shared" si="0"/>
        <v>#REF!</v>
      </c>
      <c r="N11" s="61" t="e">
        <f>M11*C11</f>
        <v>#REF!</v>
      </c>
    </row>
    <row r="12" spans="2:14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2"/>
      <c r="G12" s="32"/>
      <c r="H12" s="32">
        <f>F12+G12</f>
        <v>0</v>
      </c>
      <c r="I12" s="118">
        <f>F12/C12</f>
        <v>0</v>
      </c>
      <c r="J12" s="73" t="e">
        <f>IF(C12&gt;=#REF!,0,#REF!-C12)</f>
        <v>#REF!</v>
      </c>
      <c r="K12" s="62" t="e">
        <f>J12/C12</f>
        <v>#REF!</v>
      </c>
      <c r="L12" s="71" t="e">
        <f t="shared" si="0"/>
        <v>#REF!</v>
      </c>
      <c r="M12" s="72" t="e">
        <f t="shared" si="0"/>
        <v>#REF!</v>
      </c>
      <c r="N12" s="63" t="e">
        <f>M12*C12</f>
        <v>#REF!</v>
      </c>
    </row>
    <row r="13" spans="2:14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2"/>
      <c r="G13" s="32"/>
      <c r="H13" s="32">
        <f>F13+G13</f>
        <v>0</v>
      </c>
      <c r="I13" s="118">
        <f>F13/C13</f>
        <v>0</v>
      </c>
      <c r="J13" s="73" t="e">
        <f>IF(C13&gt;=#REF!,0,#REF!-C13)</f>
        <v>#REF!</v>
      </c>
      <c r="K13" s="62" t="e">
        <f>J13/C13</f>
        <v>#REF!</v>
      </c>
      <c r="L13" s="71" t="e">
        <f t="shared" si="0"/>
        <v>#REF!</v>
      </c>
      <c r="M13" s="72" t="e">
        <f t="shared" si="0"/>
        <v>#REF!</v>
      </c>
      <c r="N13" s="63" t="e">
        <f>M13*C13</f>
        <v>#REF!</v>
      </c>
    </row>
    <row r="14" spans="2:14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2"/>
      <c r="G14" s="32"/>
      <c r="H14" s="32">
        <f>F14+G14</f>
        <v>0</v>
      </c>
      <c r="I14" s="118">
        <f>F14/C14</f>
        <v>0</v>
      </c>
      <c r="J14" s="73" t="e">
        <f>IF(C14&gt;=#REF!,0,#REF!-C14)</f>
        <v>#REF!</v>
      </c>
      <c r="K14" s="62" t="e">
        <f>J14/C14</f>
        <v>#REF!</v>
      </c>
      <c r="L14" s="71" t="e">
        <f t="shared" si="0"/>
        <v>#REF!</v>
      </c>
      <c r="M14" s="72" t="e">
        <f t="shared" si="0"/>
        <v>#REF!</v>
      </c>
      <c r="N14" s="63" t="e">
        <f>M14*C14</f>
        <v>#REF!</v>
      </c>
    </row>
    <row r="15" spans="2:14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5"/>
      <c r="G15" s="45"/>
      <c r="H15" s="45">
        <f>F15+G15</f>
        <v>0</v>
      </c>
      <c r="I15" s="119">
        <f>F15/C15</f>
        <v>0</v>
      </c>
      <c r="J15" s="74" t="e">
        <f>IF(C15&gt;=#REF!,0,#REF!-C15)</f>
        <v>#REF!</v>
      </c>
      <c r="K15" s="66" t="e">
        <f>J15/C15</f>
        <v>#REF!</v>
      </c>
      <c r="L15" s="75" t="e">
        <f t="shared" si="0"/>
        <v>#REF!</v>
      </c>
      <c r="M15" s="76" t="e">
        <f t="shared" si="0"/>
        <v>#REF!</v>
      </c>
      <c r="N15" s="67" t="e">
        <f>M15*C15</f>
        <v>#REF!</v>
      </c>
    </row>
    <row r="16" spans="2:14" ht="16.5" thickTop="1" thickBot="1" x14ac:dyDescent="0.3"/>
    <row r="17" spans="2:14" ht="16.5" thickTop="1" thickBot="1" x14ac:dyDescent="0.3">
      <c r="B17" s="300" t="s">
        <v>204</v>
      </c>
      <c r="C17" s="302"/>
      <c r="D17" s="302"/>
      <c r="E17" s="302"/>
      <c r="F17" s="302"/>
      <c r="G17" s="302"/>
      <c r="H17" s="302"/>
      <c r="I17" s="302"/>
      <c r="J17" s="300" t="s">
        <v>167</v>
      </c>
      <c r="K17" s="301"/>
      <c r="L17" s="300" t="s">
        <v>168</v>
      </c>
      <c r="M17" s="301"/>
    </row>
    <row r="18" spans="2:14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80" t="s">
        <v>242</v>
      </c>
      <c r="G18" s="53" t="s">
        <v>211</v>
      </c>
      <c r="H18" s="116" t="s">
        <v>212</v>
      </c>
      <c r="I18" s="54" t="s">
        <v>213</v>
      </c>
      <c r="J18" s="55" t="s">
        <v>177</v>
      </c>
      <c r="K18" s="56" t="s">
        <v>172</v>
      </c>
      <c r="L18" s="55" t="s">
        <v>173</v>
      </c>
      <c r="M18" s="56" t="s">
        <v>174</v>
      </c>
      <c r="N18" s="57" t="s">
        <v>194</v>
      </c>
    </row>
    <row r="19" spans="2:14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2"/>
      <c r="G19" s="89"/>
      <c r="H19" s="89">
        <f>F19+G19</f>
        <v>0</v>
      </c>
      <c r="I19" s="117">
        <f>F19/C19</f>
        <v>0</v>
      </c>
      <c r="J19" s="70" t="e">
        <f>IF(C19&gt;=#REF!,0,#REF!-C19)</f>
        <v>#REF!</v>
      </c>
      <c r="K19" s="60" t="e">
        <f>J19/C19</f>
        <v>#REF!</v>
      </c>
      <c r="L19" s="71" t="e">
        <f t="shared" ref="L19:M23" si="1">K19*D19</f>
        <v>#REF!</v>
      </c>
      <c r="M19" s="72" t="e">
        <f t="shared" si="1"/>
        <v>#REF!</v>
      </c>
      <c r="N19" s="61" t="e">
        <f>M19*C19</f>
        <v>#REF!</v>
      </c>
    </row>
    <row r="20" spans="2:14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2"/>
      <c r="G20" s="32"/>
      <c r="H20" s="32">
        <f>F20+G20</f>
        <v>0</v>
      </c>
      <c r="I20" s="118">
        <f>F20/C20</f>
        <v>0</v>
      </c>
      <c r="J20" s="73" t="e">
        <f>IF(C20&gt;=#REF!,0,#REF!-C20)</f>
        <v>#REF!</v>
      </c>
      <c r="K20" s="62" t="e">
        <f>J20/C20</f>
        <v>#REF!</v>
      </c>
      <c r="L20" s="71" t="e">
        <f t="shared" si="1"/>
        <v>#REF!</v>
      </c>
      <c r="M20" s="72" t="e">
        <f t="shared" si="1"/>
        <v>#REF!</v>
      </c>
      <c r="N20" s="63" t="e">
        <f>M20*C20</f>
        <v>#REF!</v>
      </c>
    </row>
    <row r="21" spans="2:14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2"/>
      <c r="G21" s="32"/>
      <c r="H21" s="32">
        <f>F21+G21</f>
        <v>0</v>
      </c>
      <c r="I21" s="118">
        <f>F21/C21</f>
        <v>0</v>
      </c>
      <c r="J21" s="73" t="e">
        <f>IF(C21&gt;=#REF!,0,#REF!-C21)</f>
        <v>#REF!</v>
      </c>
      <c r="K21" s="62" t="e">
        <f>J21/C21</f>
        <v>#REF!</v>
      </c>
      <c r="L21" s="71" t="e">
        <f t="shared" si="1"/>
        <v>#REF!</v>
      </c>
      <c r="M21" s="72" t="e">
        <f t="shared" si="1"/>
        <v>#REF!</v>
      </c>
      <c r="N21" s="63" t="e">
        <f>M21*C21</f>
        <v>#REF!</v>
      </c>
    </row>
    <row r="22" spans="2:14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2"/>
      <c r="G22" s="32"/>
      <c r="H22" s="32">
        <f>F22+G22</f>
        <v>0</v>
      </c>
      <c r="I22" s="118">
        <f>F22/C22</f>
        <v>0</v>
      </c>
      <c r="J22" s="73" t="e">
        <f>IF(C22&gt;=#REF!,0,#REF!-C22)</f>
        <v>#REF!</v>
      </c>
      <c r="K22" s="62" t="e">
        <f>J22/C22</f>
        <v>#REF!</v>
      </c>
      <c r="L22" s="71" t="e">
        <f t="shared" si="1"/>
        <v>#REF!</v>
      </c>
      <c r="M22" s="72" t="e">
        <f t="shared" si="1"/>
        <v>#REF!</v>
      </c>
      <c r="N22" s="63" t="e">
        <f>M22*C22</f>
        <v>#REF!</v>
      </c>
    </row>
    <row r="23" spans="2:14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5"/>
      <c r="G23" s="45"/>
      <c r="H23" s="45">
        <f>F23+G23</f>
        <v>0</v>
      </c>
      <c r="I23" s="119">
        <f>F23/C23</f>
        <v>0</v>
      </c>
      <c r="J23" s="74" t="e">
        <f>IF(C23&gt;=#REF!,0,#REF!-C23)</f>
        <v>#REF!</v>
      </c>
      <c r="K23" s="66" t="e">
        <f>J23/C23</f>
        <v>#REF!</v>
      </c>
      <c r="L23" s="75" t="e">
        <f t="shared" si="1"/>
        <v>#REF!</v>
      </c>
      <c r="M23" s="76" t="e">
        <f t="shared" si="1"/>
        <v>#REF!</v>
      </c>
      <c r="N23" s="67" t="e">
        <f>M23*C23</f>
        <v>#REF!</v>
      </c>
    </row>
    <row r="24" spans="2:14" ht="16.5" thickTop="1" thickBot="1" x14ac:dyDescent="0.3"/>
    <row r="25" spans="2:14" ht="16.5" thickTop="1" thickBot="1" x14ac:dyDescent="0.3">
      <c r="B25" s="300" t="s">
        <v>206</v>
      </c>
      <c r="C25" s="302"/>
      <c r="D25" s="302"/>
      <c r="E25" s="302"/>
      <c r="F25" s="302"/>
      <c r="G25" s="302"/>
      <c r="H25" s="302"/>
      <c r="I25" s="302"/>
      <c r="J25" s="300" t="s">
        <v>167</v>
      </c>
      <c r="K25" s="301"/>
      <c r="L25" s="300" t="s">
        <v>168</v>
      </c>
      <c r="M25" s="301"/>
    </row>
    <row r="26" spans="2:14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80" t="s">
        <v>242</v>
      </c>
      <c r="G26" s="53" t="s">
        <v>211</v>
      </c>
      <c r="H26" s="116" t="s">
        <v>212</v>
      </c>
      <c r="I26" s="54" t="s">
        <v>213</v>
      </c>
      <c r="J26" s="55" t="s">
        <v>177</v>
      </c>
      <c r="K26" s="56" t="s">
        <v>172</v>
      </c>
      <c r="L26" s="55" t="s">
        <v>173</v>
      </c>
      <c r="M26" s="56" t="s">
        <v>174</v>
      </c>
      <c r="N26" s="57" t="s">
        <v>175</v>
      </c>
    </row>
    <row r="27" spans="2:14" ht="15.75" thickTop="1" x14ac:dyDescent="0.25">
      <c r="B27" s="143" t="s">
        <v>240</v>
      </c>
      <c r="C27" s="89"/>
      <c r="D27" s="90"/>
      <c r="E27" s="89"/>
      <c r="F27" s="89"/>
      <c r="G27" s="89"/>
      <c r="H27" s="89">
        <f>F27+G27</f>
        <v>0</v>
      </c>
      <c r="I27" s="117">
        <f>IF(C27="",0,F27/C27)</f>
        <v>0</v>
      </c>
      <c r="J27" s="73" t="e">
        <f>IF(C27&gt;=#REF!,0,#REF!-C27)</f>
        <v>#REF!</v>
      </c>
      <c r="K27" s="62">
        <f>IF(C27="",0,J27/C27)</f>
        <v>0</v>
      </c>
      <c r="L27" s="71">
        <f>K27*D27</f>
        <v>0</v>
      </c>
      <c r="M27" s="72">
        <f>L27*E27</f>
        <v>0</v>
      </c>
      <c r="N27" s="61">
        <f>M27*C27</f>
        <v>0</v>
      </c>
    </row>
    <row r="28" spans="2:14" ht="15.75" thickBot="1" x14ac:dyDescent="0.3">
      <c r="B28" s="146" t="s">
        <v>241</v>
      </c>
      <c r="C28" s="45"/>
      <c r="D28" s="65"/>
      <c r="E28" s="45"/>
      <c r="F28" s="45"/>
      <c r="G28" s="45"/>
      <c r="H28" s="45">
        <f>F28+G28</f>
        <v>0</v>
      </c>
      <c r="I28" s="119">
        <f>IF(C28="",0,F28/C28)</f>
        <v>0</v>
      </c>
      <c r="J28" s="74" t="e">
        <f>IF(C28&gt;=#REF!,0,#REF!-C28)</f>
        <v>#REF!</v>
      </c>
      <c r="K28" s="66">
        <f>IF(C28="",0,J28/C28)</f>
        <v>0</v>
      </c>
      <c r="L28" s="75">
        <f>K28*D28</f>
        <v>0</v>
      </c>
      <c r="M28" s="76">
        <f>L28*E28</f>
        <v>0</v>
      </c>
      <c r="N28" s="67">
        <f>M28*C28</f>
        <v>0</v>
      </c>
    </row>
    <row r="29" spans="2:14" ht="15.75" thickTop="1" x14ac:dyDescent="0.25"/>
  </sheetData>
  <mergeCells count="13">
    <mergeCell ref="B2:D3"/>
    <mergeCell ref="B4:D4"/>
    <mergeCell ref="B5:D5"/>
    <mergeCell ref="B6:D6"/>
    <mergeCell ref="B9:I9"/>
    <mergeCell ref="L9:M9"/>
    <mergeCell ref="B17:I17"/>
    <mergeCell ref="J17:K17"/>
    <mergeCell ref="L17:M17"/>
    <mergeCell ref="B25:I25"/>
    <mergeCell ref="J25:K25"/>
    <mergeCell ref="L25:M25"/>
    <mergeCell ref="J9:K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G27" sqref="G2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285" t="s">
        <v>195</v>
      </c>
      <c r="C2" s="286"/>
      <c r="D2" s="287"/>
    </row>
    <row r="3" spans="2:11" ht="33" customHeight="1" thickTop="1" thickBot="1" x14ac:dyDescent="0.3">
      <c r="B3" s="288"/>
      <c r="C3" s="289"/>
      <c r="D3" s="290"/>
      <c r="E3" s="97" t="s">
        <v>198</v>
      </c>
      <c r="F3" s="98" t="s">
        <v>196</v>
      </c>
      <c r="G3" s="99" t="s">
        <v>197</v>
      </c>
    </row>
    <row r="4" spans="2:11" ht="15.75" thickTop="1" x14ac:dyDescent="0.25">
      <c r="B4" s="291" t="s">
        <v>199</v>
      </c>
      <c r="C4" s="292"/>
      <c r="D4" s="293"/>
      <c r="E4" s="123">
        <f>SUM(K19:K23)</f>
        <v>-9.4203915963787715E-2</v>
      </c>
      <c r="F4" s="100">
        <f>E4/('Flow Table'!$DQ$62/1000)</f>
        <v>-1.6951513503881174E-2</v>
      </c>
      <c r="G4" s="101">
        <f>E4/('Flow Table'!$DR$108/1000)</f>
        <v>-3.4746463150284281E-5</v>
      </c>
    </row>
    <row r="5" spans="2:11" x14ac:dyDescent="0.25">
      <c r="B5" s="294" t="s">
        <v>122</v>
      </c>
      <c r="C5" s="295"/>
      <c r="D5" s="296"/>
      <c r="E5" s="111">
        <f>SUM(K11:K15)*0.5</f>
        <v>0</v>
      </c>
      <c r="F5" s="102">
        <f>E5/('Flow Table'!$DQ$70/1000)</f>
        <v>0</v>
      </c>
      <c r="G5" s="103">
        <f>E5/('Flow Table'!$DR$108/1000)</f>
        <v>0</v>
      </c>
    </row>
    <row r="6" spans="2:11" ht="15.75" thickBot="1" x14ac:dyDescent="0.3">
      <c r="B6" s="297" t="s">
        <v>71</v>
      </c>
      <c r="C6" s="298"/>
      <c r="D6" s="299"/>
      <c r="E6" s="112">
        <f>SUM(K11:K15)*0.5</f>
        <v>0</v>
      </c>
      <c r="F6" s="104">
        <f>E6/('Flow Table'!$DQ$72/1000)</f>
        <v>0</v>
      </c>
      <c r="G6" s="105">
        <f>E6/('Flow Table'!$DR$108/1000)</f>
        <v>0</v>
      </c>
    </row>
    <row r="7" spans="2:11" ht="15.75" thickTop="1" x14ac:dyDescent="0.25">
      <c r="B7" s="68"/>
      <c r="C7" s="69"/>
    </row>
    <row r="8" spans="2:11" ht="15.75" thickBot="1" x14ac:dyDescent="0.3"/>
    <row r="9" spans="2:11" ht="16.5" thickTop="1" thickBot="1" x14ac:dyDescent="0.3">
      <c r="B9" s="300" t="s">
        <v>205</v>
      </c>
      <c r="C9" s="302"/>
      <c r="D9" s="302"/>
      <c r="E9" s="302"/>
      <c r="F9" s="301"/>
      <c r="G9" s="300" t="s">
        <v>167</v>
      </c>
      <c r="H9" s="301"/>
      <c r="I9" s="300" t="s">
        <v>168</v>
      </c>
      <c r="J9" s="301"/>
    </row>
    <row r="10" spans="2:11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54" t="s">
        <v>166</v>
      </c>
      <c r="G10" s="55" t="s">
        <v>177</v>
      </c>
      <c r="H10" s="56" t="s">
        <v>172</v>
      </c>
      <c r="I10" s="55" t="s">
        <v>173</v>
      </c>
      <c r="J10" s="56" t="s">
        <v>174</v>
      </c>
      <c r="K10" s="57" t="s">
        <v>194</v>
      </c>
    </row>
    <row r="11" spans="2:11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1">
        <f>Analysis!M18</f>
        <v>0.5</v>
      </c>
      <c r="G11" s="70">
        <f>IF(C11&gt;=F11,0,F11-C11)</f>
        <v>0</v>
      </c>
      <c r="H11" s="60">
        <f>G11/C11</f>
        <v>0</v>
      </c>
      <c r="I11" s="71">
        <f t="shared" ref="I11:J15" si="0">H11*D11</f>
        <v>0</v>
      </c>
      <c r="J11" s="72">
        <f t="shared" si="0"/>
        <v>0</v>
      </c>
      <c r="K11" s="61">
        <f>J11*C11</f>
        <v>0</v>
      </c>
    </row>
    <row r="12" spans="2:11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3">
        <f>Analysis!M19</f>
        <v>0.5</v>
      </c>
      <c r="G12" s="73">
        <f>IF(C12&gt;=F12,0,F12-C12)</f>
        <v>0</v>
      </c>
      <c r="H12" s="62">
        <f>G12/C12</f>
        <v>0</v>
      </c>
      <c r="I12" s="71">
        <f t="shared" si="0"/>
        <v>0</v>
      </c>
      <c r="J12" s="72">
        <f t="shared" si="0"/>
        <v>0</v>
      </c>
      <c r="K12" s="63">
        <f>J12*C12</f>
        <v>0</v>
      </c>
    </row>
    <row r="13" spans="2:11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3">
        <f>Analysis!M20</f>
        <v>0.5</v>
      </c>
      <c r="G13" s="73">
        <f>IF(C13&gt;=F13,0,F13-C13)</f>
        <v>0</v>
      </c>
      <c r="H13" s="62">
        <f>G13/C13</f>
        <v>0</v>
      </c>
      <c r="I13" s="71">
        <f t="shared" si="0"/>
        <v>0</v>
      </c>
      <c r="J13" s="72">
        <f t="shared" si="0"/>
        <v>0</v>
      </c>
      <c r="K13" s="63">
        <f>J13*C13</f>
        <v>0</v>
      </c>
    </row>
    <row r="14" spans="2:11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3">
        <f>Analysis!M21</f>
        <v>0.5</v>
      </c>
      <c r="G14" s="73">
        <f>IF(C14&gt;=F14,0,F14-C14)</f>
        <v>0</v>
      </c>
      <c r="H14" s="62">
        <f>G14/C14</f>
        <v>0</v>
      </c>
      <c r="I14" s="71">
        <f t="shared" si="0"/>
        <v>0</v>
      </c>
      <c r="J14" s="72">
        <f t="shared" si="0"/>
        <v>0</v>
      </c>
      <c r="K14" s="63">
        <f>J14*C14</f>
        <v>0</v>
      </c>
    </row>
    <row r="15" spans="2:11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6">
        <f>Analysis!M22</f>
        <v>0.5</v>
      </c>
      <c r="G15" s="74">
        <f>IF(C15&gt;=F15,0,F15-C15)</f>
        <v>0</v>
      </c>
      <c r="H15" s="66">
        <f>G15/C15</f>
        <v>0</v>
      </c>
      <c r="I15" s="75">
        <f t="shared" si="0"/>
        <v>0</v>
      </c>
      <c r="J15" s="76">
        <f t="shared" si="0"/>
        <v>0</v>
      </c>
      <c r="K15" s="67">
        <f>J15*C15</f>
        <v>0</v>
      </c>
    </row>
    <row r="16" spans="2:11" ht="16.5" thickTop="1" thickBot="1" x14ac:dyDescent="0.3"/>
    <row r="17" spans="2:11" ht="16.5" thickTop="1" thickBot="1" x14ac:dyDescent="0.3">
      <c r="B17" s="300" t="s">
        <v>204</v>
      </c>
      <c r="C17" s="302"/>
      <c r="D17" s="302"/>
      <c r="E17" s="302"/>
      <c r="F17" s="301"/>
      <c r="G17" s="300" t="s">
        <v>167</v>
      </c>
      <c r="H17" s="301"/>
      <c r="I17" s="300" t="s">
        <v>168</v>
      </c>
      <c r="J17" s="301"/>
    </row>
    <row r="18" spans="2:11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54" t="s">
        <v>166</v>
      </c>
      <c r="G18" s="55" t="s">
        <v>177</v>
      </c>
      <c r="H18" s="56" t="s">
        <v>172</v>
      </c>
      <c r="I18" s="55" t="s">
        <v>173</v>
      </c>
      <c r="J18" s="56" t="s">
        <v>174</v>
      </c>
      <c r="K18" s="57" t="s">
        <v>194</v>
      </c>
    </row>
    <row r="19" spans="2:11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1">
        <f>Analysis!M18</f>
        <v>0.5</v>
      </c>
      <c r="G19" s="70">
        <f>IF(C19&gt;=F19,0,F19-C19)</f>
        <v>0</v>
      </c>
      <c r="H19" s="60">
        <f>G19/C19</f>
        <v>0</v>
      </c>
      <c r="I19" s="71">
        <f t="shared" ref="I19:J23" si="1">H19*D19</f>
        <v>0</v>
      </c>
      <c r="J19" s="72">
        <f t="shared" si="1"/>
        <v>0</v>
      </c>
      <c r="K19" s="61">
        <f>J19*C19</f>
        <v>0</v>
      </c>
    </row>
    <row r="20" spans="2:11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3">
        <f>Analysis!M19</f>
        <v>0.5</v>
      </c>
      <c r="G20" s="73">
        <f>IF(C20&gt;=F20,0,F20-C20)</f>
        <v>7.0000000000000007E-2</v>
      </c>
      <c r="H20" s="62">
        <f>G20/C20</f>
        <v>0.16279069767441862</v>
      </c>
      <c r="I20" s="71">
        <f t="shared" si="1"/>
        <v>-0.20674418604651165</v>
      </c>
      <c r="J20" s="72">
        <f t="shared" si="1"/>
        <v>-0.21907887433439005</v>
      </c>
      <c r="K20" s="63">
        <f>J20*C20</f>
        <v>-9.4203915963787715E-2</v>
      </c>
    </row>
    <row r="21" spans="2:11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3">
        <f>Analysis!M20</f>
        <v>0.5</v>
      </c>
      <c r="G21" s="73">
        <f>IF(C21&gt;=F21,0,F21-C21)</f>
        <v>0</v>
      </c>
      <c r="H21" s="62">
        <f>G21/C21</f>
        <v>0</v>
      </c>
      <c r="I21" s="71">
        <f t="shared" si="1"/>
        <v>0</v>
      </c>
      <c r="J21" s="72">
        <f t="shared" si="1"/>
        <v>0</v>
      </c>
      <c r="K21" s="63">
        <f>J21*C21</f>
        <v>0</v>
      </c>
    </row>
    <row r="22" spans="2:11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3">
        <f>Analysis!M21</f>
        <v>0.5</v>
      </c>
      <c r="G22" s="73">
        <f>IF(C22&gt;=F22,0,F22-C22)</f>
        <v>0</v>
      </c>
      <c r="H22" s="62">
        <f>G22/C22</f>
        <v>0</v>
      </c>
      <c r="I22" s="71">
        <f t="shared" si="1"/>
        <v>0</v>
      </c>
      <c r="J22" s="72">
        <f t="shared" si="1"/>
        <v>0</v>
      </c>
      <c r="K22" s="63">
        <f>J22*C22</f>
        <v>0</v>
      </c>
    </row>
    <row r="23" spans="2:11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6">
        <f>Analysis!M22</f>
        <v>0.5</v>
      </c>
      <c r="G23" s="74">
        <f>IF(C23&gt;=F23,0,F23-C23)</f>
        <v>0</v>
      </c>
      <c r="H23" s="66">
        <f>G23/C23</f>
        <v>0</v>
      </c>
      <c r="I23" s="75">
        <f t="shared" si="1"/>
        <v>0</v>
      </c>
      <c r="J23" s="76">
        <f t="shared" si="1"/>
        <v>0</v>
      </c>
      <c r="K23" s="67">
        <f>J23*C23</f>
        <v>0</v>
      </c>
    </row>
    <row r="24" spans="2:11" ht="16.5" thickTop="1" thickBot="1" x14ac:dyDescent="0.3"/>
    <row r="25" spans="2:11" ht="16.5" thickTop="1" thickBot="1" x14ac:dyDescent="0.3">
      <c r="B25" s="300" t="s">
        <v>206</v>
      </c>
      <c r="C25" s="302"/>
      <c r="D25" s="302"/>
      <c r="E25" s="302"/>
      <c r="F25" s="301"/>
      <c r="G25" s="300" t="s">
        <v>167</v>
      </c>
      <c r="H25" s="301"/>
      <c r="I25" s="300" t="s">
        <v>168</v>
      </c>
      <c r="J25" s="301"/>
    </row>
    <row r="26" spans="2:11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54" t="s">
        <v>166</v>
      </c>
      <c r="G26" s="55" t="s">
        <v>177</v>
      </c>
      <c r="H26" s="56" t="s">
        <v>172</v>
      </c>
      <c r="I26" s="55" t="s">
        <v>173</v>
      </c>
      <c r="J26" s="56" t="s">
        <v>174</v>
      </c>
      <c r="K26" s="57" t="s">
        <v>175</v>
      </c>
    </row>
    <row r="27" spans="2:11" ht="15.75" thickTop="1" x14ac:dyDescent="0.25">
      <c r="B27" s="143" t="s">
        <v>240</v>
      </c>
      <c r="C27" s="89"/>
      <c r="D27" s="90"/>
      <c r="E27" s="89"/>
      <c r="F27" s="89"/>
      <c r="G27" s="70">
        <f>IF(C27&gt;=F27,0,F27-C27)</f>
        <v>0</v>
      </c>
      <c r="H27" s="60">
        <f>IF(C27="",0,G27/C27)</f>
        <v>0</v>
      </c>
      <c r="I27" s="144">
        <f>H27*D27</f>
        <v>0</v>
      </c>
      <c r="J27" s="145">
        <f>I27*E27</f>
        <v>0</v>
      </c>
      <c r="K27" s="31">
        <f>J27*C27</f>
        <v>0</v>
      </c>
    </row>
    <row r="28" spans="2:11" ht="15.75" thickBot="1" x14ac:dyDescent="0.3">
      <c r="B28" s="146" t="s">
        <v>241</v>
      </c>
      <c r="C28" s="109"/>
      <c r="D28" s="109"/>
      <c r="E28" s="109"/>
      <c r="F28" s="109"/>
      <c r="G28" s="83"/>
      <c r="H28" s="84"/>
      <c r="I28" s="83"/>
      <c r="J28" s="84"/>
      <c r="K28" s="84"/>
    </row>
    <row r="29" spans="2:11" ht="15.75" thickTop="1" x14ac:dyDescent="0.25"/>
  </sheetData>
  <mergeCells count="13">
    <mergeCell ref="I9:J9"/>
    <mergeCell ref="B17:F17"/>
    <mergeCell ref="G17:H17"/>
    <mergeCell ref="I17:J17"/>
    <mergeCell ref="B25:F25"/>
    <mergeCell ref="G25:H25"/>
    <mergeCell ref="I25:J25"/>
    <mergeCell ref="G9:H9"/>
    <mergeCell ref="B2:D3"/>
    <mergeCell ref="B4:D4"/>
    <mergeCell ref="B5:D5"/>
    <mergeCell ref="B6:D6"/>
    <mergeCell ref="B9:F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AW118"/>
  <sheetViews>
    <sheetView workbookViewId="0">
      <pane xSplit="1" ySplit="7" topLeftCell="B95" activePane="bottomRight" state="frozen"/>
      <selection pane="topRight" activeCell="C1" sqref="C1"/>
      <selection pane="bottomLeft" activeCell="A7" sqref="A7"/>
      <selection pane="bottomRight" activeCell="AA119" sqref="AA119"/>
    </sheetView>
  </sheetViews>
  <sheetFormatPr defaultRowHeight="15" x14ac:dyDescent="0.25"/>
  <cols>
    <col min="1" max="1" width="55.5703125" customWidth="1"/>
    <col min="2" max="49" width="5.28515625" customWidth="1"/>
  </cols>
  <sheetData>
    <row r="2" spans="1:49" ht="15.75" thickBot="1" x14ac:dyDescent="0.3"/>
    <row r="3" spans="1:49" ht="30" thickTop="1" thickBot="1" x14ac:dyDescent="0.3">
      <c r="B3" s="308" t="s">
        <v>248</v>
      </c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/>
      <c r="AB3" s="309"/>
      <c r="AC3" s="309"/>
      <c r="AD3" s="309"/>
      <c r="AE3" s="309"/>
      <c r="AF3" s="309"/>
      <c r="AG3" s="309"/>
      <c r="AH3" s="309"/>
      <c r="AI3" s="309"/>
      <c r="AJ3" s="309"/>
      <c r="AK3" s="310"/>
      <c r="AL3" s="332" t="s">
        <v>250</v>
      </c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</row>
    <row r="4" spans="1:49" ht="30" thickTop="1" thickBot="1" x14ac:dyDescent="0.3">
      <c r="B4" s="305" t="s">
        <v>322</v>
      </c>
      <c r="C4" s="306"/>
      <c r="D4" s="306"/>
      <c r="E4" s="306"/>
      <c r="F4" s="306"/>
      <c r="G4" s="306"/>
      <c r="H4" s="306"/>
      <c r="I4" s="306"/>
      <c r="J4" s="306"/>
      <c r="K4" s="306"/>
      <c r="L4" s="306"/>
      <c r="M4" s="307"/>
      <c r="N4" s="305" t="s">
        <v>323</v>
      </c>
      <c r="O4" s="306"/>
      <c r="P4" s="306"/>
      <c r="Q4" s="306"/>
      <c r="R4" s="306"/>
      <c r="S4" s="306"/>
      <c r="T4" s="306"/>
      <c r="U4" s="306"/>
      <c r="V4" s="306"/>
      <c r="W4" s="306"/>
      <c r="X4" s="306"/>
      <c r="Y4" s="307"/>
      <c r="Z4" s="305" t="s">
        <v>324</v>
      </c>
      <c r="AA4" s="306"/>
      <c r="AB4" s="306"/>
      <c r="AC4" s="306"/>
      <c r="AD4" s="306"/>
      <c r="AE4" s="306"/>
      <c r="AF4" s="306"/>
      <c r="AG4" s="306"/>
      <c r="AH4" s="306"/>
      <c r="AI4" s="306"/>
      <c r="AJ4" s="306"/>
      <c r="AK4" s="307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</row>
    <row r="5" spans="1:49" ht="15" customHeight="1" thickTop="1" x14ac:dyDescent="0.25">
      <c r="A5" s="329" t="s">
        <v>251</v>
      </c>
      <c r="B5" s="311" t="s">
        <v>249</v>
      </c>
      <c r="C5" s="311"/>
      <c r="D5" s="311"/>
      <c r="E5" s="311"/>
      <c r="F5" s="311"/>
      <c r="G5" s="311"/>
      <c r="H5" s="311" t="s">
        <v>252</v>
      </c>
      <c r="I5" s="311"/>
      <c r="J5" s="311"/>
      <c r="K5" s="311"/>
      <c r="L5" s="311"/>
      <c r="M5" s="311"/>
      <c r="N5" s="311" t="s">
        <v>249</v>
      </c>
      <c r="O5" s="311"/>
      <c r="P5" s="311"/>
      <c r="Q5" s="311"/>
      <c r="R5" s="311"/>
      <c r="S5" s="311"/>
      <c r="T5" s="311" t="s">
        <v>252</v>
      </c>
      <c r="U5" s="311"/>
      <c r="V5" s="311"/>
      <c r="W5" s="311"/>
      <c r="X5" s="311"/>
      <c r="Y5" s="311"/>
      <c r="Z5" s="311" t="s">
        <v>249</v>
      </c>
      <c r="AA5" s="311"/>
      <c r="AB5" s="311"/>
      <c r="AC5" s="311"/>
      <c r="AD5" s="311"/>
      <c r="AE5" s="311"/>
      <c r="AF5" s="311" t="s">
        <v>252</v>
      </c>
      <c r="AG5" s="311"/>
      <c r="AH5" s="311"/>
      <c r="AI5" s="311"/>
      <c r="AJ5" s="311"/>
      <c r="AK5" s="311"/>
      <c r="AL5" s="311" t="s">
        <v>249</v>
      </c>
      <c r="AM5" s="311"/>
      <c r="AN5" s="311"/>
      <c r="AO5" s="311"/>
      <c r="AP5" s="311"/>
      <c r="AQ5" s="311"/>
      <c r="AR5" s="311" t="s">
        <v>253</v>
      </c>
      <c r="AS5" s="311"/>
      <c r="AT5" s="311"/>
      <c r="AU5" s="311"/>
      <c r="AV5" s="311"/>
      <c r="AW5" s="311"/>
    </row>
    <row r="6" spans="1:49" ht="15.75" customHeight="1" thickBot="1" x14ac:dyDescent="0.3">
      <c r="A6" s="330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</row>
    <row r="7" spans="1:49" ht="17.25" thickTop="1" thickBot="1" x14ac:dyDescent="0.3">
      <c r="A7" s="331"/>
      <c r="B7" s="313" t="s">
        <v>254</v>
      </c>
      <c r="C7" s="314"/>
      <c r="D7" s="314"/>
      <c r="E7" s="314" t="s">
        <v>255</v>
      </c>
      <c r="F7" s="314"/>
      <c r="G7" s="315"/>
      <c r="H7" s="313" t="s">
        <v>254</v>
      </c>
      <c r="I7" s="314"/>
      <c r="J7" s="314"/>
      <c r="K7" s="314" t="s">
        <v>255</v>
      </c>
      <c r="L7" s="314"/>
      <c r="M7" s="315"/>
      <c r="N7" s="313" t="s">
        <v>254</v>
      </c>
      <c r="O7" s="314"/>
      <c r="P7" s="314"/>
      <c r="Q7" s="314" t="s">
        <v>255</v>
      </c>
      <c r="R7" s="314"/>
      <c r="S7" s="315"/>
      <c r="T7" s="313" t="s">
        <v>254</v>
      </c>
      <c r="U7" s="314"/>
      <c r="V7" s="314"/>
      <c r="W7" s="314" t="s">
        <v>255</v>
      </c>
      <c r="X7" s="314"/>
      <c r="Y7" s="315"/>
      <c r="Z7" s="313" t="s">
        <v>254</v>
      </c>
      <c r="AA7" s="314"/>
      <c r="AB7" s="314"/>
      <c r="AC7" s="314" t="s">
        <v>255</v>
      </c>
      <c r="AD7" s="314"/>
      <c r="AE7" s="315"/>
      <c r="AF7" s="313" t="s">
        <v>254</v>
      </c>
      <c r="AG7" s="314"/>
      <c r="AH7" s="314"/>
      <c r="AI7" s="314" t="s">
        <v>255</v>
      </c>
      <c r="AJ7" s="314"/>
      <c r="AK7" s="315"/>
      <c r="AL7" s="313" t="s">
        <v>254</v>
      </c>
      <c r="AM7" s="314"/>
      <c r="AN7" s="314"/>
      <c r="AO7" s="314" t="s">
        <v>255</v>
      </c>
      <c r="AP7" s="314"/>
      <c r="AQ7" s="315"/>
      <c r="AR7" s="313" t="s">
        <v>254</v>
      </c>
      <c r="AS7" s="314"/>
      <c r="AT7" s="314"/>
      <c r="AU7" s="314" t="s">
        <v>255</v>
      </c>
      <c r="AV7" s="314"/>
      <c r="AW7" s="315"/>
    </row>
    <row r="8" spans="1:49" ht="15.75" thickTop="1" x14ac:dyDescent="0.25">
      <c r="A8" s="162" t="s">
        <v>1</v>
      </c>
      <c r="B8" s="303">
        <f>'IO Model Output'!E7</f>
        <v>-2.5153451976237563E-2</v>
      </c>
      <c r="C8" s="304"/>
      <c r="D8" s="304"/>
      <c r="E8" s="303">
        <f>'IO Model Output'!G7</f>
        <v>-5.0026382183223403E-2</v>
      </c>
      <c r="F8" s="304"/>
      <c r="G8" s="304"/>
      <c r="H8" s="303">
        <f>'IO Model Output'!I7</f>
        <v>1.2835037599850566E-2</v>
      </c>
      <c r="I8" s="304"/>
      <c r="J8" s="304"/>
      <c r="K8" s="303">
        <f>'IO Model Output'!K7</f>
        <v>6.3067564708949629E-3</v>
      </c>
      <c r="L8" s="304"/>
      <c r="M8" s="304"/>
      <c r="N8" s="303">
        <f>'IO Model Output'!Q7</f>
        <v>0</v>
      </c>
      <c r="O8" s="304"/>
      <c r="P8" s="304"/>
      <c r="Q8" s="303">
        <f>'IO Model Output'!S7</f>
        <v>0</v>
      </c>
      <c r="R8" s="304"/>
      <c r="S8" s="304"/>
      <c r="T8" s="303">
        <f>'IO Model Output'!U7</f>
        <v>1.1275500000000001</v>
      </c>
      <c r="U8" s="304"/>
      <c r="V8" s="304"/>
      <c r="W8" s="303">
        <f>'IO Model Output'!W7</f>
        <v>9.5999999999999992E-3</v>
      </c>
      <c r="X8" s="304"/>
      <c r="Y8" s="304"/>
      <c r="Z8" s="303">
        <f>'IO Model Output'!AC7</f>
        <v>0.11921</v>
      </c>
      <c r="AA8" s="304"/>
      <c r="AB8" s="304"/>
      <c r="AC8" s="303">
        <f>'IO Model Output'!AE7</f>
        <v>0.46533999999999998</v>
      </c>
      <c r="AD8" s="304"/>
      <c r="AE8" s="304"/>
      <c r="AF8" s="303">
        <f>'IO Model Output'!AG7</f>
        <v>4.1119999999999997E-2</v>
      </c>
      <c r="AG8" s="304"/>
      <c r="AH8" s="304"/>
      <c r="AI8" s="303">
        <f>'IO Model Output'!AI7</f>
        <v>0.15634999999999999</v>
      </c>
      <c r="AJ8" s="304"/>
      <c r="AK8" s="304"/>
      <c r="AL8" s="320"/>
      <c r="AM8" s="321"/>
      <c r="AN8" s="321"/>
      <c r="AO8" s="320"/>
      <c r="AP8" s="321"/>
      <c r="AQ8" s="321"/>
      <c r="AR8" s="320"/>
      <c r="AS8" s="321"/>
      <c r="AT8" s="321"/>
      <c r="AU8" s="320"/>
      <c r="AV8" s="321"/>
      <c r="AW8" s="322"/>
    </row>
    <row r="9" spans="1:49" x14ac:dyDescent="0.25">
      <c r="A9" s="163" t="s">
        <v>2</v>
      </c>
      <c r="B9" s="303">
        <f>'IO Model Output'!E8</f>
        <v>-2.5714495514741001E-4</v>
      </c>
      <c r="C9" s="304"/>
      <c r="D9" s="304"/>
      <c r="E9" s="303">
        <f>'IO Model Output'!G8</f>
        <v>-1.5194929167801502E-3</v>
      </c>
      <c r="F9" s="304"/>
      <c r="G9" s="304"/>
      <c r="H9" s="303">
        <f>'IO Model Output'!I8</f>
        <v>1.680321335253079E-3</v>
      </c>
      <c r="I9" s="304"/>
      <c r="J9" s="304"/>
      <c r="K9" s="303">
        <f>'IO Model Output'!K8</f>
        <v>1.3490042496027547E-3</v>
      </c>
      <c r="L9" s="304"/>
      <c r="M9" s="304"/>
      <c r="N9" s="303">
        <f>'IO Model Output'!Q8</f>
        <v>0</v>
      </c>
      <c r="O9" s="304"/>
      <c r="P9" s="304"/>
      <c r="Q9" s="303">
        <f>'IO Model Output'!S8</f>
        <v>0</v>
      </c>
      <c r="R9" s="304"/>
      <c r="S9" s="304"/>
      <c r="T9" s="303">
        <f>'IO Model Output'!U8</f>
        <v>1E-4</v>
      </c>
      <c r="U9" s="304"/>
      <c r="V9" s="304"/>
      <c r="W9" s="303">
        <f>'IO Model Output'!W8</f>
        <v>4.0999999999999999E-4</v>
      </c>
      <c r="X9" s="304"/>
      <c r="Y9" s="304"/>
      <c r="Z9" s="303">
        <f>'IO Model Output'!AC8</f>
        <v>6.9999999999999994E-5</v>
      </c>
      <c r="AA9" s="304"/>
      <c r="AB9" s="304"/>
      <c r="AC9" s="303">
        <f>'IO Model Output'!AE8</f>
        <v>1.1E-4</v>
      </c>
      <c r="AD9" s="304"/>
      <c r="AE9" s="304"/>
      <c r="AF9" s="303">
        <f>'IO Model Output'!AG8</f>
        <v>6.9999999999999994E-5</v>
      </c>
      <c r="AG9" s="304"/>
      <c r="AH9" s="304"/>
      <c r="AI9" s="303">
        <f>'IO Model Output'!AI8</f>
        <v>8.0000000000000007E-5</v>
      </c>
      <c r="AJ9" s="304"/>
      <c r="AK9" s="304"/>
      <c r="AL9" s="320"/>
      <c r="AM9" s="321"/>
      <c r="AN9" s="321"/>
      <c r="AO9" s="320"/>
      <c r="AP9" s="321"/>
      <c r="AQ9" s="321"/>
      <c r="AR9" s="320"/>
      <c r="AS9" s="321"/>
      <c r="AT9" s="321"/>
      <c r="AU9" s="320"/>
      <c r="AV9" s="321"/>
      <c r="AW9" s="322"/>
    </row>
    <row r="10" spans="1:49" x14ac:dyDescent="0.25">
      <c r="A10" s="163" t="s">
        <v>3</v>
      </c>
      <c r="B10" s="303">
        <f>'IO Model Output'!E9</f>
        <v>-3.2727539746034006E-4</v>
      </c>
      <c r="C10" s="304"/>
      <c r="D10" s="304"/>
      <c r="E10" s="303">
        <f>'IO Model Output'!G9</f>
        <v>-1.0402682276417952E-3</v>
      </c>
      <c r="F10" s="304"/>
      <c r="G10" s="304"/>
      <c r="H10" s="303">
        <f>'IO Model Output'!I9</f>
        <v>7.6251610694850179E-4</v>
      </c>
      <c r="I10" s="304"/>
      <c r="J10" s="304"/>
      <c r="K10" s="303">
        <f>'IO Model Output'!K9</f>
        <v>5.8060439635932088E-4</v>
      </c>
      <c r="L10" s="304"/>
      <c r="M10" s="304"/>
      <c r="N10" s="303">
        <f>'IO Model Output'!Q9</f>
        <v>0</v>
      </c>
      <c r="O10" s="304"/>
      <c r="P10" s="304"/>
      <c r="Q10" s="303">
        <f>'IO Model Output'!S9</f>
        <v>0</v>
      </c>
      <c r="R10" s="304"/>
      <c r="S10" s="304"/>
      <c r="T10" s="303">
        <f>'IO Model Output'!U9</f>
        <v>1E-4</v>
      </c>
      <c r="U10" s="304"/>
      <c r="V10" s="304"/>
      <c r="W10" s="303">
        <f>'IO Model Output'!W9</f>
        <v>1.0243800000000001</v>
      </c>
      <c r="X10" s="304"/>
      <c r="Y10" s="304"/>
      <c r="Z10" s="303">
        <f>'IO Model Output'!AC9</f>
        <v>2.6440000000000002E-2</v>
      </c>
      <c r="AA10" s="304"/>
      <c r="AB10" s="304"/>
      <c r="AC10" s="303">
        <f>'IO Model Output'!AE9</f>
        <v>6.8999999999999997E-4</v>
      </c>
      <c r="AD10" s="304"/>
      <c r="AE10" s="304"/>
      <c r="AF10" s="303">
        <f>'IO Model Output'!AG9</f>
        <v>7.1000000000000002E-4</v>
      </c>
      <c r="AG10" s="304"/>
      <c r="AH10" s="304"/>
      <c r="AI10" s="303">
        <f>'IO Model Output'!AI9</f>
        <v>4.0000000000000002E-4</v>
      </c>
      <c r="AJ10" s="304"/>
      <c r="AK10" s="304"/>
      <c r="AL10" s="320"/>
      <c r="AM10" s="321"/>
      <c r="AN10" s="321"/>
      <c r="AO10" s="320"/>
      <c r="AP10" s="321"/>
      <c r="AQ10" s="321"/>
      <c r="AR10" s="320"/>
      <c r="AS10" s="321"/>
      <c r="AT10" s="321"/>
      <c r="AU10" s="320"/>
      <c r="AV10" s="321"/>
      <c r="AW10" s="322"/>
    </row>
    <row r="11" spans="1:49" x14ac:dyDescent="0.25">
      <c r="A11" s="163" t="s">
        <v>4</v>
      </c>
      <c r="B11" s="303">
        <f>'IO Model Output'!E10</f>
        <v>-1.7649494648754051E-3</v>
      </c>
      <c r="C11" s="304"/>
      <c r="D11" s="304"/>
      <c r="E11" s="303">
        <f>'IO Model Output'!G10</f>
        <v>-3.1909351252383152E-3</v>
      </c>
      <c r="F11" s="304"/>
      <c r="G11" s="304"/>
      <c r="H11" s="303">
        <f>'IO Model Output'!I10</f>
        <v>4.0297587017139422E-4</v>
      </c>
      <c r="I11" s="304"/>
      <c r="J11" s="304"/>
      <c r="K11" s="303">
        <f>'IO Model Output'!K10</f>
        <v>1.5437699932379523E-5</v>
      </c>
      <c r="L11" s="304"/>
      <c r="M11" s="304"/>
      <c r="N11" s="303">
        <f>'IO Model Output'!Q10</f>
        <v>0</v>
      </c>
      <c r="O11" s="304"/>
      <c r="P11" s="304"/>
      <c r="Q11" s="303">
        <f>'IO Model Output'!S10</f>
        <v>0</v>
      </c>
      <c r="R11" s="304"/>
      <c r="S11" s="304"/>
      <c r="T11" s="303">
        <f>'IO Model Output'!U10</f>
        <v>5.9999999999999995E-4</v>
      </c>
      <c r="U11" s="304"/>
      <c r="V11" s="304"/>
      <c r="W11" s="303">
        <f>'IO Model Output'!W10</f>
        <v>8.1999999999999998E-4</v>
      </c>
      <c r="X11" s="304"/>
      <c r="Y11" s="304"/>
      <c r="Z11" s="303">
        <f>'IO Model Output'!AC10</f>
        <v>7.5000000000000002E-4</v>
      </c>
      <c r="AA11" s="304"/>
      <c r="AB11" s="304"/>
      <c r="AC11" s="303">
        <f>'IO Model Output'!AE10</f>
        <v>8.1999999999999998E-4</v>
      </c>
      <c r="AD11" s="304"/>
      <c r="AE11" s="304"/>
      <c r="AF11" s="303">
        <f>'IO Model Output'!AG10</f>
        <v>5.6999999999999998E-4</v>
      </c>
      <c r="AG11" s="304"/>
      <c r="AH11" s="304"/>
      <c r="AI11" s="303">
        <f>'IO Model Output'!AI10</f>
        <v>1.31E-3</v>
      </c>
      <c r="AJ11" s="304"/>
      <c r="AK11" s="304"/>
      <c r="AL11" s="320"/>
      <c r="AM11" s="321"/>
      <c r="AN11" s="321"/>
      <c r="AO11" s="320"/>
      <c r="AP11" s="321"/>
      <c r="AQ11" s="321"/>
      <c r="AR11" s="320"/>
      <c r="AS11" s="321"/>
      <c r="AT11" s="321"/>
      <c r="AU11" s="320"/>
      <c r="AV11" s="321"/>
      <c r="AW11" s="322"/>
    </row>
    <row r="12" spans="1:49" x14ac:dyDescent="0.25">
      <c r="A12" s="163" t="s">
        <v>5</v>
      </c>
      <c r="B12" s="303">
        <f>'IO Model Output'!E11</f>
        <v>-3.1932728066487462E-2</v>
      </c>
      <c r="C12" s="304"/>
      <c r="D12" s="304"/>
      <c r="E12" s="303">
        <f>'IO Model Output'!G11</f>
        <v>-5.253938969943673E-2</v>
      </c>
      <c r="F12" s="304"/>
      <c r="G12" s="304"/>
      <c r="H12" s="303">
        <f>'IO Model Output'!I11</f>
        <v>-4.6942190835656252E-4</v>
      </c>
      <c r="I12" s="304"/>
      <c r="J12" s="304"/>
      <c r="K12" s="303">
        <f>'IO Model Output'!K11</f>
        <v>-5.8799258916039619E-3</v>
      </c>
      <c r="L12" s="304"/>
      <c r="M12" s="304"/>
      <c r="N12" s="303">
        <f>'IO Model Output'!Q11</f>
        <v>0</v>
      </c>
      <c r="O12" s="304"/>
      <c r="P12" s="304"/>
      <c r="Q12" s="303">
        <f>'IO Model Output'!S11</f>
        <v>0</v>
      </c>
      <c r="R12" s="304"/>
      <c r="S12" s="304"/>
      <c r="T12" s="303">
        <f>'IO Model Output'!U11</f>
        <v>8.0400000000000003E-3</v>
      </c>
      <c r="U12" s="304"/>
      <c r="V12" s="304"/>
      <c r="W12" s="303">
        <f>'IO Model Output'!W11</f>
        <v>1.5859999999999999E-2</v>
      </c>
      <c r="X12" s="304"/>
      <c r="Y12" s="304"/>
      <c r="Z12" s="303">
        <f>'IO Model Output'!AC11</f>
        <v>1.234E-2</v>
      </c>
      <c r="AA12" s="304"/>
      <c r="AB12" s="304"/>
      <c r="AC12" s="303">
        <f>'IO Model Output'!AE11</f>
        <v>1.2019999999999999E-2</v>
      </c>
      <c r="AD12" s="304"/>
      <c r="AE12" s="304"/>
      <c r="AF12" s="303">
        <f>'IO Model Output'!AG11</f>
        <v>9.9900000000000006E-3</v>
      </c>
      <c r="AG12" s="304"/>
      <c r="AH12" s="304"/>
      <c r="AI12" s="303">
        <f>'IO Model Output'!AI11</f>
        <v>9.0900000000000009E-3</v>
      </c>
      <c r="AJ12" s="304"/>
      <c r="AK12" s="304"/>
      <c r="AL12" s="320"/>
      <c r="AM12" s="321"/>
      <c r="AN12" s="321"/>
      <c r="AO12" s="320"/>
      <c r="AP12" s="321"/>
      <c r="AQ12" s="321"/>
      <c r="AR12" s="320"/>
      <c r="AS12" s="321"/>
      <c r="AT12" s="321"/>
      <c r="AU12" s="320"/>
      <c r="AV12" s="321"/>
      <c r="AW12" s="322"/>
    </row>
    <row r="13" spans="1:49" x14ac:dyDescent="0.25">
      <c r="A13" s="163" t="s">
        <v>6</v>
      </c>
      <c r="B13" s="303">
        <f>'IO Model Output'!E12</f>
        <v>-1.3324784039456701E-3</v>
      </c>
      <c r="C13" s="304"/>
      <c r="D13" s="304"/>
      <c r="E13" s="303">
        <f>'IO Model Output'!G12</f>
        <v>-2.4662538880047052E-3</v>
      </c>
      <c r="F13" s="304"/>
      <c r="G13" s="304"/>
      <c r="H13" s="303">
        <f>'IO Model Output'!I12</f>
        <v>4.0254905695593605E-4</v>
      </c>
      <c r="I13" s="304"/>
      <c r="J13" s="304"/>
      <c r="K13" s="303">
        <f>'IO Model Output'!K12</f>
        <v>1.069492144787338E-4</v>
      </c>
      <c r="L13" s="304"/>
      <c r="M13" s="304"/>
      <c r="N13" s="303">
        <f>'IO Model Output'!Q12</f>
        <v>0</v>
      </c>
      <c r="O13" s="304"/>
      <c r="P13" s="304"/>
      <c r="Q13" s="303">
        <f>'IO Model Output'!S12</f>
        <v>0</v>
      </c>
      <c r="R13" s="304"/>
      <c r="S13" s="304"/>
      <c r="T13" s="303">
        <f>'IO Model Output'!U12</f>
        <v>5.0000000000000001E-4</v>
      </c>
      <c r="U13" s="304"/>
      <c r="V13" s="304"/>
      <c r="W13" s="303">
        <f>'IO Model Output'!W12</f>
        <v>4.0000000000000002E-4</v>
      </c>
      <c r="X13" s="304"/>
      <c r="Y13" s="304"/>
      <c r="Z13" s="303">
        <f>'IO Model Output'!AC12</f>
        <v>4.8999999999999998E-4</v>
      </c>
      <c r="AA13" s="304"/>
      <c r="AB13" s="304"/>
      <c r="AC13" s="303">
        <f>'IO Model Output'!AE12</f>
        <v>4.8000000000000001E-4</v>
      </c>
      <c r="AD13" s="304"/>
      <c r="AE13" s="304"/>
      <c r="AF13" s="303">
        <f>'IO Model Output'!AG12</f>
        <v>7.6000000000000004E-4</v>
      </c>
      <c r="AG13" s="304"/>
      <c r="AH13" s="304"/>
      <c r="AI13" s="303">
        <f>'IO Model Output'!AI12</f>
        <v>1.0499999999999999E-3</v>
      </c>
      <c r="AJ13" s="304"/>
      <c r="AK13" s="304"/>
      <c r="AL13" s="320"/>
      <c r="AM13" s="321"/>
      <c r="AN13" s="321"/>
      <c r="AO13" s="320"/>
      <c r="AP13" s="321"/>
      <c r="AQ13" s="321"/>
      <c r="AR13" s="320"/>
      <c r="AS13" s="321"/>
      <c r="AT13" s="321"/>
      <c r="AU13" s="320"/>
      <c r="AV13" s="321"/>
      <c r="AW13" s="322"/>
    </row>
    <row r="14" spans="1:49" x14ac:dyDescent="0.25">
      <c r="A14" s="163" t="s">
        <v>7</v>
      </c>
      <c r="B14" s="303">
        <f>'IO Model Output'!E13</f>
        <v>-3.3195076028120201E-3</v>
      </c>
      <c r="C14" s="304"/>
      <c r="D14" s="304"/>
      <c r="E14" s="303">
        <f>'IO Model Output'!G13</f>
        <v>-5.9260223754425863E-3</v>
      </c>
      <c r="F14" s="304"/>
      <c r="G14" s="304"/>
      <c r="H14" s="303">
        <f>'IO Model Output'!I13</f>
        <v>6.6486470726900523E-4</v>
      </c>
      <c r="I14" s="304"/>
      <c r="J14" s="304"/>
      <c r="K14" s="303">
        <f>'IO Model Output'!K13</f>
        <v>-1.6135842091543618E-5</v>
      </c>
      <c r="L14" s="304"/>
      <c r="M14" s="304"/>
      <c r="N14" s="303">
        <f>'IO Model Output'!Q13</f>
        <v>0</v>
      </c>
      <c r="O14" s="304"/>
      <c r="P14" s="304"/>
      <c r="Q14" s="303">
        <f>'IO Model Output'!S13</f>
        <v>0</v>
      </c>
      <c r="R14" s="304"/>
      <c r="S14" s="304"/>
      <c r="T14" s="303">
        <f>'IO Model Output'!U13</f>
        <v>8.3000000000000001E-4</v>
      </c>
      <c r="U14" s="304"/>
      <c r="V14" s="304"/>
      <c r="W14" s="303">
        <f>'IO Model Output'!W13</f>
        <v>1.8400000000000001E-3</v>
      </c>
      <c r="X14" s="304"/>
      <c r="Y14" s="304"/>
      <c r="Z14" s="303">
        <f>'IO Model Output'!AC13</f>
        <v>1.2800000000000001E-3</v>
      </c>
      <c r="AA14" s="304"/>
      <c r="AB14" s="304"/>
      <c r="AC14" s="303">
        <f>'IO Model Output'!AE13</f>
        <v>1.24E-3</v>
      </c>
      <c r="AD14" s="304"/>
      <c r="AE14" s="304"/>
      <c r="AF14" s="303">
        <f>'IO Model Output'!AG13</f>
        <v>1.0300000000000001E-3</v>
      </c>
      <c r="AG14" s="304"/>
      <c r="AH14" s="304"/>
      <c r="AI14" s="303">
        <f>'IO Model Output'!AI13</f>
        <v>9.3999999999999997E-4</v>
      </c>
      <c r="AJ14" s="304"/>
      <c r="AK14" s="304"/>
      <c r="AL14" s="320"/>
      <c r="AM14" s="321"/>
      <c r="AN14" s="321"/>
      <c r="AO14" s="320"/>
      <c r="AP14" s="321"/>
      <c r="AQ14" s="321"/>
      <c r="AR14" s="320"/>
      <c r="AS14" s="321"/>
      <c r="AT14" s="321"/>
      <c r="AU14" s="320"/>
      <c r="AV14" s="321"/>
      <c r="AW14" s="322"/>
    </row>
    <row r="15" spans="1:49" x14ac:dyDescent="0.25">
      <c r="A15" s="163" t="s">
        <v>8</v>
      </c>
      <c r="B15" s="303">
        <f>'IO Model Output'!E14</f>
        <v>-3.1324930899775403E-3</v>
      </c>
      <c r="C15" s="304"/>
      <c r="D15" s="304"/>
      <c r="E15" s="303">
        <f>'IO Model Output'!G14</f>
        <v>-1.8958596238595412E-2</v>
      </c>
      <c r="F15" s="304"/>
      <c r="G15" s="304"/>
      <c r="H15" s="303">
        <f>'IO Model Output'!I14</f>
        <v>2.1032948436760603E-2</v>
      </c>
      <c r="I15" s="304"/>
      <c r="J15" s="304"/>
      <c r="K15" s="303">
        <f>'IO Model Output'!K14</f>
        <v>1.6875784379524788E-2</v>
      </c>
      <c r="L15" s="304"/>
      <c r="M15" s="304"/>
      <c r="N15" s="303">
        <f>'IO Model Output'!Q14</f>
        <v>0</v>
      </c>
      <c r="O15" s="304"/>
      <c r="P15" s="304"/>
      <c r="Q15" s="303">
        <f>'IO Model Output'!S14</f>
        <v>0</v>
      </c>
      <c r="R15" s="304"/>
      <c r="S15" s="304"/>
      <c r="T15" s="303">
        <f>'IO Model Output'!U14</f>
        <v>4.4299999999999999E-3</v>
      </c>
      <c r="U15" s="304"/>
      <c r="V15" s="304"/>
      <c r="W15" s="303">
        <f>'IO Model Output'!W14</f>
        <v>3.1800000000000001E-3</v>
      </c>
      <c r="X15" s="304"/>
      <c r="Y15" s="304"/>
      <c r="Z15" s="303">
        <f>'IO Model Output'!AC14</f>
        <v>4.3899999999999998E-3</v>
      </c>
      <c r="AA15" s="304"/>
      <c r="AB15" s="304"/>
      <c r="AC15" s="303">
        <f>'IO Model Output'!AE14</f>
        <v>3.8800000000000002E-3</v>
      </c>
      <c r="AD15" s="304"/>
      <c r="AE15" s="304"/>
      <c r="AF15" s="303">
        <f>'IO Model Output'!AG14</f>
        <v>7.9699999999999997E-3</v>
      </c>
      <c r="AG15" s="304"/>
      <c r="AH15" s="304"/>
      <c r="AI15" s="303">
        <f>'IO Model Output'!AI14</f>
        <v>2.7529999999999999E-2</v>
      </c>
      <c r="AJ15" s="304"/>
      <c r="AK15" s="304"/>
      <c r="AL15" s="320"/>
      <c r="AM15" s="321"/>
      <c r="AN15" s="321"/>
      <c r="AO15" s="320"/>
      <c r="AP15" s="321"/>
      <c r="AQ15" s="321"/>
      <c r="AR15" s="320"/>
      <c r="AS15" s="321"/>
      <c r="AT15" s="321"/>
      <c r="AU15" s="320"/>
      <c r="AV15" s="321"/>
      <c r="AW15" s="322"/>
    </row>
    <row r="16" spans="1:49" x14ac:dyDescent="0.25">
      <c r="A16" s="163" t="s">
        <v>9</v>
      </c>
      <c r="B16" s="303">
        <f>'IO Model Output'!E15</f>
        <v>-1.2179320148345512E-2</v>
      </c>
      <c r="C16" s="304"/>
      <c r="D16" s="304"/>
      <c r="E16" s="303">
        <f>'IO Model Output'!G15</f>
        <v>-1.8993661459751877E-2</v>
      </c>
      <c r="F16" s="304"/>
      <c r="G16" s="304"/>
      <c r="H16" s="303">
        <f>'IO Model Output'!I15</f>
        <v>-1.7732053673989669E-3</v>
      </c>
      <c r="I16" s="304"/>
      <c r="J16" s="304"/>
      <c r="K16" s="303">
        <f>'IO Model Output'!K15</f>
        <v>-3.5607539239164787E-3</v>
      </c>
      <c r="L16" s="304"/>
      <c r="M16" s="304"/>
      <c r="N16" s="303">
        <f>'IO Model Output'!Q15</f>
        <v>0</v>
      </c>
      <c r="O16" s="304"/>
      <c r="P16" s="304"/>
      <c r="Q16" s="303">
        <f>'IO Model Output'!S15</f>
        <v>0</v>
      </c>
      <c r="R16" s="304"/>
      <c r="S16" s="304"/>
      <c r="T16" s="303">
        <f>'IO Model Output'!U15</f>
        <v>3.8300000000000001E-3</v>
      </c>
      <c r="U16" s="304"/>
      <c r="V16" s="304"/>
      <c r="W16" s="303">
        <f>'IO Model Output'!W15</f>
        <v>3.2699999999999999E-3</v>
      </c>
      <c r="X16" s="304"/>
      <c r="Y16" s="304"/>
      <c r="Z16" s="303">
        <f>'IO Model Output'!AC15</f>
        <v>1.0816699999999999</v>
      </c>
      <c r="AA16" s="304"/>
      <c r="AB16" s="304"/>
      <c r="AC16" s="303">
        <f>'IO Model Output'!AE15</f>
        <v>2.784E-2</v>
      </c>
      <c r="AD16" s="304"/>
      <c r="AE16" s="304"/>
      <c r="AF16" s="303">
        <f>'IO Model Output'!AG15</f>
        <v>2.8549999999999999E-2</v>
      </c>
      <c r="AG16" s="304"/>
      <c r="AH16" s="304"/>
      <c r="AI16" s="303">
        <f>'IO Model Output'!AI15</f>
        <v>1.6039999999999999E-2</v>
      </c>
      <c r="AJ16" s="304"/>
      <c r="AK16" s="304"/>
      <c r="AL16" s="320"/>
      <c r="AM16" s="321"/>
      <c r="AN16" s="321"/>
      <c r="AO16" s="320"/>
      <c r="AP16" s="321"/>
      <c r="AQ16" s="321"/>
      <c r="AR16" s="320"/>
      <c r="AS16" s="321"/>
      <c r="AT16" s="321"/>
      <c r="AU16" s="320"/>
      <c r="AV16" s="321"/>
      <c r="AW16" s="322"/>
    </row>
    <row r="17" spans="1:49" x14ac:dyDescent="0.25">
      <c r="A17" s="163" t="s">
        <v>10</v>
      </c>
      <c r="B17" s="303">
        <f>'IO Model Output'!E16</f>
        <v>-4.0909424682542505E-4</v>
      </c>
      <c r="C17" s="304"/>
      <c r="D17" s="304"/>
      <c r="E17" s="303">
        <f>'IO Model Output'!G16</f>
        <v>-9.1169575006809001E-4</v>
      </c>
      <c r="F17" s="304"/>
      <c r="G17" s="304"/>
      <c r="H17" s="303">
        <f>'IO Model Output'!I16</f>
        <v>3.6673844031695035E-4</v>
      </c>
      <c r="I17" s="304"/>
      <c r="J17" s="304"/>
      <c r="K17" s="303">
        <f>'IO Model Output'!K16</f>
        <v>2.3430389117338836E-4</v>
      </c>
      <c r="L17" s="304"/>
      <c r="M17" s="304"/>
      <c r="N17" s="303">
        <f>'IO Model Output'!Q16</f>
        <v>0</v>
      </c>
      <c r="O17" s="304"/>
      <c r="P17" s="304"/>
      <c r="Q17" s="303">
        <f>'IO Model Output'!S16</f>
        <v>0</v>
      </c>
      <c r="R17" s="304"/>
      <c r="S17" s="304"/>
      <c r="T17" s="303">
        <f>'IO Model Output'!U16</f>
        <v>8.7000000000000001E-4</v>
      </c>
      <c r="U17" s="304"/>
      <c r="V17" s="304"/>
      <c r="W17" s="303">
        <f>'IO Model Output'!W16</f>
        <v>3.8999999999999999E-4</v>
      </c>
      <c r="X17" s="304"/>
      <c r="Y17" s="304"/>
      <c r="Z17" s="303">
        <f>'IO Model Output'!AC16</f>
        <v>4.0400000000000002E-3</v>
      </c>
      <c r="AA17" s="304"/>
      <c r="AB17" s="304"/>
      <c r="AC17" s="303">
        <f>'IO Model Output'!AE16</f>
        <v>1.8699999999999999E-3</v>
      </c>
      <c r="AD17" s="304"/>
      <c r="AE17" s="304"/>
      <c r="AF17" s="303">
        <f>'IO Model Output'!AG16</f>
        <v>2.5600000000000002E-3</v>
      </c>
      <c r="AG17" s="304"/>
      <c r="AH17" s="304"/>
      <c r="AI17" s="303">
        <f>'IO Model Output'!AI16</f>
        <v>5.3600000000000002E-3</v>
      </c>
      <c r="AJ17" s="304"/>
      <c r="AK17" s="304"/>
      <c r="AL17" s="320"/>
      <c r="AM17" s="321"/>
      <c r="AN17" s="321"/>
      <c r="AO17" s="320"/>
      <c r="AP17" s="321"/>
      <c r="AQ17" s="321"/>
      <c r="AR17" s="320"/>
      <c r="AS17" s="321"/>
      <c r="AT17" s="321"/>
      <c r="AU17" s="320"/>
      <c r="AV17" s="321"/>
      <c r="AW17" s="322"/>
    </row>
    <row r="18" spans="1:49" x14ac:dyDescent="0.25">
      <c r="A18" s="163" t="s">
        <v>11</v>
      </c>
      <c r="B18" s="303">
        <f>'IO Model Output'!E17</f>
        <v>-2.0220944200228155E-3</v>
      </c>
      <c r="C18" s="304"/>
      <c r="D18" s="304"/>
      <c r="E18" s="303">
        <f>'IO Model Output'!G17</f>
        <v>-9.9117691802274414E-3</v>
      </c>
      <c r="F18" s="304"/>
      <c r="G18" s="304"/>
      <c r="H18" s="303">
        <f>'IO Model Output'!I17</f>
        <v>1.0012889377987198E-2</v>
      </c>
      <c r="I18" s="304"/>
      <c r="J18" s="304"/>
      <c r="K18" s="303">
        <f>'IO Model Output'!K17</f>
        <v>7.9355354423807332E-3</v>
      </c>
      <c r="L18" s="304"/>
      <c r="M18" s="304"/>
      <c r="N18" s="303">
        <f>'IO Model Output'!Q17</f>
        <v>0</v>
      </c>
      <c r="O18" s="304"/>
      <c r="P18" s="304"/>
      <c r="Q18" s="303">
        <f>'IO Model Output'!S17</f>
        <v>0</v>
      </c>
      <c r="R18" s="304"/>
      <c r="S18" s="304"/>
      <c r="T18" s="303">
        <f>'IO Model Output'!U17</f>
        <v>3.6099999999999999E-3</v>
      </c>
      <c r="U18" s="304"/>
      <c r="V18" s="304"/>
      <c r="W18" s="303">
        <f>'IO Model Output'!W17</f>
        <v>1.5399999999999999E-3</v>
      </c>
      <c r="X18" s="304"/>
      <c r="Y18" s="304"/>
      <c r="Z18" s="303">
        <f>'IO Model Output'!AC17</f>
        <v>7.2899999999999996E-3</v>
      </c>
      <c r="AA18" s="304"/>
      <c r="AB18" s="304"/>
      <c r="AC18" s="303">
        <f>'IO Model Output'!AE17</f>
        <v>1.1133900000000001</v>
      </c>
      <c r="AD18" s="304"/>
      <c r="AE18" s="304"/>
      <c r="AF18" s="303">
        <f>'IO Model Output'!AG17</f>
        <v>3.1600000000000003E-2</v>
      </c>
      <c r="AG18" s="304"/>
      <c r="AH18" s="304"/>
      <c r="AI18" s="303">
        <f>'IO Model Output'!AI17</f>
        <v>5.64E-3</v>
      </c>
      <c r="AJ18" s="304"/>
      <c r="AK18" s="304"/>
      <c r="AL18" s="320"/>
      <c r="AM18" s="321"/>
      <c r="AN18" s="321"/>
      <c r="AO18" s="320"/>
      <c r="AP18" s="321"/>
      <c r="AQ18" s="321"/>
      <c r="AR18" s="320"/>
      <c r="AS18" s="321"/>
      <c r="AT18" s="321"/>
      <c r="AU18" s="320"/>
      <c r="AV18" s="321"/>
      <c r="AW18" s="322"/>
    </row>
    <row r="19" spans="1:49" x14ac:dyDescent="0.25">
      <c r="A19" s="163" t="s">
        <v>12</v>
      </c>
      <c r="B19" s="303">
        <f>'IO Model Output'!E18</f>
        <v>-5.2364063593654406E-2</v>
      </c>
      <c r="C19" s="304"/>
      <c r="D19" s="304"/>
      <c r="E19" s="303">
        <f>'IO Model Output'!G18</f>
        <v>-5.7834238094062948E-2</v>
      </c>
      <c r="F19" s="304"/>
      <c r="G19" s="304"/>
      <c r="H19" s="303">
        <f>'IO Model Output'!I18</f>
        <v>-4.3997220869262804E-2</v>
      </c>
      <c r="I19" s="304"/>
      <c r="J19" s="304"/>
      <c r="K19" s="303">
        <f>'IO Model Output'!K18</f>
        <v>-4.5431448668425106E-2</v>
      </c>
      <c r="L19" s="304"/>
      <c r="M19" s="304"/>
      <c r="N19" s="303">
        <f>'IO Model Output'!Q18</f>
        <v>0</v>
      </c>
      <c r="O19" s="304"/>
      <c r="P19" s="304"/>
      <c r="Q19" s="303">
        <f>'IO Model Output'!S18</f>
        <v>0</v>
      </c>
      <c r="R19" s="304"/>
      <c r="S19" s="304"/>
      <c r="T19" s="303">
        <f>'IO Model Output'!U18</f>
        <v>1.8370000000000001E-2</v>
      </c>
      <c r="U19" s="304"/>
      <c r="V19" s="304"/>
      <c r="W19" s="303">
        <f>'IO Model Output'!W18</f>
        <v>8.7799999999999996E-3</v>
      </c>
      <c r="X19" s="304"/>
      <c r="Y19" s="304"/>
      <c r="Z19" s="303">
        <f>'IO Model Output'!AC18</f>
        <v>1.4330000000000001E-2</v>
      </c>
      <c r="AA19" s="304"/>
      <c r="AB19" s="304"/>
      <c r="AC19" s="303">
        <f>'IO Model Output'!AE18</f>
        <v>1.163E-2</v>
      </c>
      <c r="AD19" s="304"/>
      <c r="AE19" s="304"/>
      <c r="AF19" s="303">
        <f>'IO Model Output'!AG18</f>
        <v>0.10208</v>
      </c>
      <c r="AG19" s="304"/>
      <c r="AH19" s="304"/>
      <c r="AI19" s="303">
        <f>'IO Model Output'!AI18</f>
        <v>0.1739</v>
      </c>
      <c r="AJ19" s="304"/>
      <c r="AK19" s="304"/>
      <c r="AL19" s="320"/>
      <c r="AM19" s="321"/>
      <c r="AN19" s="321"/>
      <c r="AO19" s="320"/>
      <c r="AP19" s="321"/>
      <c r="AQ19" s="321"/>
      <c r="AR19" s="320"/>
      <c r="AS19" s="321"/>
      <c r="AT19" s="321"/>
      <c r="AU19" s="320"/>
      <c r="AV19" s="321"/>
      <c r="AW19" s="322"/>
    </row>
    <row r="20" spans="1:49" x14ac:dyDescent="0.25">
      <c r="A20" s="163" t="s">
        <v>13</v>
      </c>
      <c r="B20" s="303">
        <f>'IO Model Output'!E19</f>
        <v>-1.7181958366667854E-3</v>
      </c>
      <c r="C20" s="304"/>
      <c r="D20" s="304"/>
      <c r="E20" s="303">
        <f>'IO Model Output'!G19</f>
        <v>-1.2413088289388611E-2</v>
      </c>
      <c r="F20" s="304"/>
      <c r="G20" s="304"/>
      <c r="H20" s="303">
        <f>'IO Model Output'!I19</f>
        <v>1.4624121018467832E-2</v>
      </c>
      <c r="I20" s="304"/>
      <c r="J20" s="304"/>
      <c r="K20" s="303">
        <f>'IO Model Output'!K19</f>
        <v>1.1818956437639506E-2</v>
      </c>
      <c r="L20" s="304"/>
      <c r="M20" s="304"/>
      <c r="N20" s="303">
        <f>'IO Model Output'!Q19</f>
        <v>0</v>
      </c>
      <c r="O20" s="304"/>
      <c r="P20" s="304"/>
      <c r="Q20" s="303">
        <f>'IO Model Output'!S19</f>
        <v>0</v>
      </c>
      <c r="R20" s="304"/>
      <c r="S20" s="304"/>
      <c r="T20" s="303">
        <f>'IO Model Output'!U19</f>
        <v>8.8999999999999995E-4</v>
      </c>
      <c r="U20" s="304"/>
      <c r="V20" s="304"/>
      <c r="W20" s="303">
        <f>'IO Model Output'!W19</f>
        <v>3.6000000000000002E-4</v>
      </c>
      <c r="X20" s="304"/>
      <c r="Y20" s="304"/>
      <c r="Z20" s="303">
        <f>'IO Model Output'!AC19</f>
        <v>8.3000000000000001E-4</v>
      </c>
      <c r="AA20" s="304"/>
      <c r="AB20" s="304"/>
      <c r="AC20" s="303">
        <f>'IO Model Output'!AE19</f>
        <v>1.6999999999999999E-3</v>
      </c>
      <c r="AD20" s="304"/>
      <c r="AE20" s="304"/>
      <c r="AF20" s="303">
        <f>'IO Model Output'!AG19</f>
        <v>1.0070300000000001</v>
      </c>
      <c r="AG20" s="304"/>
      <c r="AH20" s="304"/>
      <c r="AI20" s="303">
        <f>'IO Model Output'!AI19</f>
        <v>1.0300000000000001E-3</v>
      </c>
      <c r="AJ20" s="304"/>
      <c r="AK20" s="304"/>
      <c r="AL20" s="320"/>
      <c r="AM20" s="321"/>
      <c r="AN20" s="321"/>
      <c r="AO20" s="320"/>
      <c r="AP20" s="321"/>
      <c r="AQ20" s="321"/>
      <c r="AR20" s="320"/>
      <c r="AS20" s="321"/>
      <c r="AT20" s="321"/>
      <c r="AU20" s="320"/>
      <c r="AV20" s="321"/>
      <c r="AW20" s="322"/>
    </row>
    <row r="21" spans="1:49" x14ac:dyDescent="0.25">
      <c r="A21" s="163" t="s">
        <v>14</v>
      </c>
      <c r="B21" s="303">
        <f>'IO Model Output'!E20</f>
        <v>-2.3517074988935863E-2</v>
      </c>
      <c r="C21" s="304"/>
      <c r="D21" s="304"/>
      <c r="E21" s="303">
        <f>'IO Model Output'!G20</f>
        <v>-3.7578228672678328E-2</v>
      </c>
      <c r="F21" s="304"/>
      <c r="G21" s="304"/>
      <c r="H21" s="303">
        <f>'IO Model Output'!I20</f>
        <v>-2.0301498598678121E-3</v>
      </c>
      <c r="I21" s="304"/>
      <c r="J21" s="304"/>
      <c r="K21" s="303">
        <f>'IO Model Output'!K20</f>
        <v>-5.7139929272042901E-3</v>
      </c>
      <c r="L21" s="304"/>
      <c r="M21" s="304"/>
      <c r="N21" s="303">
        <f>'IO Model Output'!Q20</f>
        <v>0</v>
      </c>
      <c r="O21" s="304"/>
      <c r="P21" s="304"/>
      <c r="Q21" s="303">
        <f>'IO Model Output'!S20</f>
        <v>0</v>
      </c>
      <c r="R21" s="304"/>
      <c r="S21" s="304"/>
      <c r="T21" s="303">
        <f>'IO Model Output'!U20</f>
        <v>1.49E-2</v>
      </c>
      <c r="U21" s="304"/>
      <c r="V21" s="304"/>
      <c r="W21" s="303">
        <f>'IO Model Output'!W20</f>
        <v>9.2599999999999991E-3</v>
      </c>
      <c r="X21" s="304"/>
      <c r="Y21" s="304"/>
      <c r="Z21" s="303">
        <f>'IO Model Output'!AC20</f>
        <v>4.3740000000000001E-2</v>
      </c>
      <c r="AA21" s="304"/>
      <c r="AB21" s="304"/>
      <c r="AC21" s="303">
        <f>'IO Model Output'!AE20</f>
        <v>2.8389999999999999E-2</v>
      </c>
      <c r="AD21" s="304"/>
      <c r="AE21" s="304"/>
      <c r="AF21" s="303">
        <f>'IO Model Output'!AG20</f>
        <v>7.1690000000000004E-2</v>
      </c>
      <c r="AG21" s="304"/>
      <c r="AH21" s="304"/>
      <c r="AI21" s="303">
        <f>'IO Model Output'!AI20</f>
        <v>4.9140000000000003E-2</v>
      </c>
      <c r="AJ21" s="304"/>
      <c r="AK21" s="304"/>
      <c r="AL21" s="320"/>
      <c r="AM21" s="321"/>
      <c r="AN21" s="321"/>
      <c r="AO21" s="320"/>
      <c r="AP21" s="321"/>
      <c r="AQ21" s="321"/>
      <c r="AR21" s="320"/>
      <c r="AS21" s="321"/>
      <c r="AT21" s="321"/>
      <c r="AU21" s="320"/>
      <c r="AV21" s="321"/>
      <c r="AW21" s="322"/>
    </row>
    <row r="22" spans="1:49" x14ac:dyDescent="0.25">
      <c r="A22" s="163" t="s">
        <v>15</v>
      </c>
      <c r="B22" s="303">
        <f>'IO Model Output'!E21</f>
        <v>-2.6649568078913402E-3</v>
      </c>
      <c r="C22" s="304"/>
      <c r="D22" s="304"/>
      <c r="E22" s="303">
        <f>'IO Model Output'!G21</f>
        <v>-7.2000587441274806E-3</v>
      </c>
      <c r="F22" s="304"/>
      <c r="G22" s="304"/>
      <c r="H22" s="303">
        <f>'IO Model Output'!I21</f>
        <v>4.2546099836569635E-3</v>
      </c>
      <c r="I22" s="304"/>
      <c r="J22" s="304"/>
      <c r="K22" s="303">
        <f>'IO Model Output'!K21</f>
        <v>3.066836344408836E-3</v>
      </c>
      <c r="L22" s="304"/>
      <c r="M22" s="304"/>
      <c r="N22" s="303">
        <f>'IO Model Output'!Q21</f>
        <v>0</v>
      </c>
      <c r="O22" s="304"/>
      <c r="P22" s="304"/>
      <c r="Q22" s="303">
        <f>'IO Model Output'!S21</f>
        <v>0</v>
      </c>
      <c r="R22" s="304"/>
      <c r="S22" s="304"/>
      <c r="T22" s="303">
        <f>'IO Model Output'!U21</f>
        <v>0.10278</v>
      </c>
      <c r="U22" s="304"/>
      <c r="V22" s="304"/>
      <c r="W22" s="303">
        <f>'IO Model Output'!W21</f>
        <v>4.3630000000000002E-2</v>
      </c>
      <c r="X22" s="304"/>
      <c r="Y22" s="304"/>
      <c r="Z22" s="303">
        <f>'IO Model Output'!AC21</f>
        <v>1.221E-2</v>
      </c>
      <c r="AA22" s="304"/>
      <c r="AB22" s="304"/>
      <c r="AC22" s="303">
        <f>'IO Model Output'!AE21</f>
        <v>4.2599999999999999E-2</v>
      </c>
      <c r="AD22" s="304"/>
      <c r="AE22" s="304"/>
      <c r="AF22" s="303">
        <f>'IO Model Output'!AG21</f>
        <v>4.1399999999999996E-3</v>
      </c>
      <c r="AG22" s="304"/>
      <c r="AH22" s="304"/>
      <c r="AI22" s="303">
        <f>'IO Model Output'!AI21</f>
        <v>1.0202</v>
      </c>
      <c r="AJ22" s="304"/>
      <c r="AK22" s="304"/>
      <c r="AL22" s="320"/>
      <c r="AM22" s="321"/>
      <c r="AN22" s="321"/>
      <c r="AO22" s="320"/>
      <c r="AP22" s="321"/>
      <c r="AQ22" s="321"/>
      <c r="AR22" s="320"/>
      <c r="AS22" s="321"/>
      <c r="AT22" s="321"/>
      <c r="AU22" s="320"/>
      <c r="AV22" s="321"/>
      <c r="AW22" s="322"/>
    </row>
    <row r="23" spans="1:49" x14ac:dyDescent="0.25">
      <c r="A23" s="163" t="s">
        <v>16</v>
      </c>
      <c r="B23" s="303">
        <f>'IO Model Output'!E22</f>
        <v>-1.0215083343230862</v>
      </c>
      <c r="C23" s="304"/>
      <c r="D23" s="304"/>
      <c r="E23" s="303">
        <f>'IO Model Output'!G22</f>
        <v>-1.0287668351024746</v>
      </c>
      <c r="F23" s="304"/>
      <c r="G23" s="304"/>
      <c r="H23" s="303">
        <f>'IO Model Output'!I22</f>
        <v>-1.0104261906751135</v>
      </c>
      <c r="I23" s="304"/>
      <c r="J23" s="304"/>
      <c r="K23" s="303">
        <f>'IO Model Output'!K22</f>
        <v>-1.0123258166840701</v>
      </c>
      <c r="L23" s="304"/>
      <c r="M23" s="304"/>
      <c r="N23" s="303">
        <f>'IO Model Output'!Q22</f>
        <v>0</v>
      </c>
      <c r="O23" s="304"/>
      <c r="P23" s="304"/>
      <c r="Q23" s="303">
        <f>'IO Model Output'!S22</f>
        <v>0</v>
      </c>
      <c r="R23" s="304"/>
      <c r="S23" s="304"/>
      <c r="T23" s="303">
        <f>'IO Model Output'!U22</f>
        <v>6.8000000000000005E-4</v>
      </c>
      <c r="U23" s="304"/>
      <c r="V23" s="304"/>
      <c r="W23" s="303">
        <f>'IO Model Output'!W22</f>
        <v>4.0999999999999999E-4</v>
      </c>
      <c r="X23" s="304"/>
      <c r="Y23" s="304"/>
      <c r="Z23" s="303">
        <f>'IO Model Output'!AC22</f>
        <v>4.2999999999999999E-4</v>
      </c>
      <c r="AA23" s="304"/>
      <c r="AB23" s="304"/>
      <c r="AC23" s="303">
        <f>'IO Model Output'!AE22</f>
        <v>4.8999999999999998E-4</v>
      </c>
      <c r="AD23" s="304"/>
      <c r="AE23" s="304"/>
      <c r="AF23" s="303">
        <f>'IO Model Output'!AG22</f>
        <v>8.8000000000000003E-4</v>
      </c>
      <c r="AG23" s="304"/>
      <c r="AH23" s="304"/>
      <c r="AI23" s="303">
        <f>'IO Model Output'!AI22</f>
        <v>5.5300000000000002E-3</v>
      </c>
      <c r="AJ23" s="304"/>
      <c r="AK23" s="304"/>
      <c r="AL23" s="320"/>
      <c r="AM23" s="321"/>
      <c r="AN23" s="321"/>
      <c r="AO23" s="320"/>
      <c r="AP23" s="321"/>
      <c r="AQ23" s="321"/>
      <c r="AR23" s="320"/>
      <c r="AS23" s="321"/>
      <c r="AT23" s="321"/>
      <c r="AU23" s="320"/>
      <c r="AV23" s="321"/>
      <c r="AW23" s="322"/>
    </row>
    <row r="24" spans="1:49" x14ac:dyDescent="0.25">
      <c r="A24" s="163" t="s">
        <v>17</v>
      </c>
      <c r="B24" s="303">
        <f>'IO Model Output'!E23</f>
        <v>-1.1571522981633452E-3</v>
      </c>
      <c r="C24" s="304"/>
      <c r="D24" s="304"/>
      <c r="E24" s="303">
        <f>'IO Model Output'!G23</f>
        <v>-5.692254234399485E-3</v>
      </c>
      <c r="F24" s="304"/>
      <c r="G24" s="304"/>
      <c r="H24" s="303">
        <f>'IO Model Output'!I23</f>
        <v>5.7745456333257745E-3</v>
      </c>
      <c r="I24" s="304"/>
      <c r="J24" s="304"/>
      <c r="K24" s="303">
        <f>'IO Model Output'!K23</f>
        <v>4.5890484337099682E-3</v>
      </c>
      <c r="L24" s="304"/>
      <c r="M24" s="304"/>
      <c r="N24" s="303">
        <f>'IO Model Output'!Q23</f>
        <v>0</v>
      </c>
      <c r="O24" s="304"/>
      <c r="P24" s="304"/>
      <c r="Q24" s="303">
        <f>'IO Model Output'!S23</f>
        <v>0</v>
      </c>
      <c r="R24" s="304"/>
      <c r="S24" s="304"/>
      <c r="T24" s="303">
        <f>'IO Model Output'!U23</f>
        <v>1.1299999999999999E-3</v>
      </c>
      <c r="U24" s="304"/>
      <c r="V24" s="304"/>
      <c r="W24" s="303">
        <f>'IO Model Output'!W23</f>
        <v>2.9E-4</v>
      </c>
      <c r="X24" s="304"/>
      <c r="Y24" s="304"/>
      <c r="Z24" s="303">
        <f>'IO Model Output'!AC23</f>
        <v>4.3699999999999998E-3</v>
      </c>
      <c r="AA24" s="304"/>
      <c r="AB24" s="304"/>
      <c r="AC24" s="303">
        <f>'IO Model Output'!AE23</f>
        <v>2.65E-3</v>
      </c>
      <c r="AD24" s="304"/>
      <c r="AE24" s="304"/>
      <c r="AF24" s="303">
        <f>'IO Model Output'!AG23</f>
        <v>1.82E-3</v>
      </c>
      <c r="AG24" s="304"/>
      <c r="AH24" s="304"/>
      <c r="AI24" s="303">
        <f>'IO Model Output'!AI23</f>
        <v>1.1100000000000001E-3</v>
      </c>
      <c r="AJ24" s="304"/>
      <c r="AK24" s="304"/>
      <c r="AL24" s="320"/>
      <c r="AM24" s="321"/>
      <c r="AN24" s="321"/>
      <c r="AO24" s="320"/>
      <c r="AP24" s="321"/>
      <c r="AQ24" s="321"/>
      <c r="AR24" s="320"/>
      <c r="AS24" s="321"/>
      <c r="AT24" s="321"/>
      <c r="AU24" s="320"/>
      <c r="AV24" s="321"/>
      <c r="AW24" s="322"/>
    </row>
    <row r="25" spans="1:49" x14ac:dyDescent="0.25">
      <c r="A25" s="163" t="s">
        <v>18</v>
      </c>
      <c r="B25" s="303">
        <f>'IO Model Output'!E24</f>
        <v>-9.3507256417240005E-5</v>
      </c>
      <c r="C25" s="304"/>
      <c r="D25" s="304"/>
      <c r="E25" s="303">
        <f>'IO Model Output'!G24</f>
        <v>-2.6415799937870299E-3</v>
      </c>
      <c r="F25" s="304"/>
      <c r="G25" s="304"/>
      <c r="H25" s="303">
        <f>'IO Model Output'!I24</f>
        <v>3.7998209219121484E-3</v>
      </c>
      <c r="I25" s="304"/>
      <c r="J25" s="304"/>
      <c r="K25" s="303">
        <f>'IO Model Output'!K24</f>
        <v>3.1247359559408764E-3</v>
      </c>
      <c r="L25" s="304"/>
      <c r="M25" s="304"/>
      <c r="N25" s="303">
        <f>'IO Model Output'!Q24</f>
        <v>0</v>
      </c>
      <c r="O25" s="304"/>
      <c r="P25" s="304"/>
      <c r="Q25" s="303">
        <f>'IO Model Output'!S24</f>
        <v>0</v>
      </c>
      <c r="R25" s="304"/>
      <c r="S25" s="304"/>
      <c r="T25" s="303">
        <f>'IO Model Output'!U24</f>
        <v>2.0000000000000002E-5</v>
      </c>
      <c r="U25" s="304"/>
      <c r="V25" s="304"/>
      <c r="W25" s="303">
        <f>'IO Model Output'!W24</f>
        <v>4.4999999999999999E-4</v>
      </c>
      <c r="X25" s="304"/>
      <c r="Y25" s="304"/>
      <c r="Z25" s="303">
        <f>'IO Model Output'!AC24</f>
        <v>3.0000000000000001E-5</v>
      </c>
      <c r="AA25" s="304"/>
      <c r="AB25" s="304"/>
      <c r="AC25" s="303">
        <f>'IO Model Output'!AE24</f>
        <v>2.0000000000000002E-5</v>
      </c>
      <c r="AD25" s="304"/>
      <c r="AE25" s="304"/>
      <c r="AF25" s="303">
        <f>'IO Model Output'!AG24</f>
        <v>2.0000000000000002E-5</v>
      </c>
      <c r="AG25" s="304"/>
      <c r="AH25" s="304"/>
      <c r="AI25" s="303">
        <f>'IO Model Output'!AI24</f>
        <v>2.0000000000000002E-5</v>
      </c>
      <c r="AJ25" s="304"/>
      <c r="AK25" s="304"/>
      <c r="AL25" s="320"/>
      <c r="AM25" s="321"/>
      <c r="AN25" s="321"/>
      <c r="AO25" s="320"/>
      <c r="AP25" s="321"/>
      <c r="AQ25" s="321"/>
      <c r="AR25" s="320"/>
      <c r="AS25" s="321"/>
      <c r="AT25" s="321"/>
      <c r="AU25" s="320"/>
      <c r="AV25" s="321"/>
      <c r="AW25" s="322"/>
    </row>
    <row r="26" spans="1:49" x14ac:dyDescent="0.25">
      <c r="A26" s="163" t="s">
        <v>19</v>
      </c>
      <c r="B26" s="303">
        <f>'IO Model Output'!E25</f>
        <v>-1.718195836666785E-3</v>
      </c>
      <c r="C26" s="304"/>
      <c r="D26" s="304"/>
      <c r="E26" s="303">
        <f>'IO Model Output'!G25</f>
        <v>-4.3247106092973503E-3</v>
      </c>
      <c r="F26" s="304"/>
      <c r="G26" s="304"/>
      <c r="H26" s="303">
        <f>'IO Model Output'!I25</f>
        <v>2.2727808366177224E-3</v>
      </c>
      <c r="I26" s="304"/>
      <c r="J26" s="304"/>
      <c r="K26" s="303">
        <f>'IO Model Output'!K25</f>
        <v>1.5962382780717269E-3</v>
      </c>
      <c r="L26" s="304"/>
      <c r="M26" s="304"/>
      <c r="N26" s="303">
        <f>'IO Model Output'!Q25</f>
        <v>0</v>
      </c>
      <c r="O26" s="304"/>
      <c r="P26" s="304"/>
      <c r="Q26" s="303">
        <f>'IO Model Output'!S25</f>
        <v>0</v>
      </c>
      <c r="R26" s="304"/>
      <c r="S26" s="304"/>
      <c r="T26" s="303">
        <f>'IO Model Output'!U25</f>
        <v>4.4400000000000004E-3</v>
      </c>
      <c r="U26" s="304"/>
      <c r="V26" s="304"/>
      <c r="W26" s="303">
        <f>'IO Model Output'!W25</f>
        <v>3.9399999999999999E-3</v>
      </c>
      <c r="X26" s="304"/>
      <c r="Y26" s="304"/>
      <c r="Z26" s="303">
        <f>'IO Model Output'!AC25</f>
        <v>1.64E-3</v>
      </c>
      <c r="AA26" s="304"/>
      <c r="AB26" s="304"/>
      <c r="AC26" s="303">
        <f>'IO Model Output'!AE25</f>
        <v>2.5100000000000001E-3</v>
      </c>
      <c r="AD26" s="304"/>
      <c r="AE26" s="304"/>
      <c r="AF26" s="303">
        <f>'IO Model Output'!AG25</f>
        <v>1.32E-3</v>
      </c>
      <c r="AG26" s="304"/>
      <c r="AH26" s="304"/>
      <c r="AI26" s="303">
        <f>'IO Model Output'!AI25</f>
        <v>1.6199999999999999E-3</v>
      </c>
      <c r="AJ26" s="304"/>
      <c r="AK26" s="304"/>
      <c r="AL26" s="320"/>
      <c r="AM26" s="321"/>
      <c r="AN26" s="321"/>
      <c r="AO26" s="320"/>
      <c r="AP26" s="321"/>
      <c r="AQ26" s="321"/>
      <c r="AR26" s="320"/>
      <c r="AS26" s="321"/>
      <c r="AT26" s="321"/>
      <c r="AU26" s="320"/>
      <c r="AV26" s="321"/>
      <c r="AW26" s="322"/>
    </row>
    <row r="27" spans="1:49" x14ac:dyDescent="0.25">
      <c r="A27" s="163" t="s">
        <v>20</v>
      </c>
      <c r="B27" s="303">
        <f>'IO Model Output'!E26</f>
        <v>-6.5455079492068012E-4</v>
      </c>
      <c r="C27" s="304"/>
      <c r="D27" s="304"/>
      <c r="E27" s="303">
        <f>'IO Model Output'!G26</f>
        <v>-2.3727466315874653E-3</v>
      </c>
      <c r="F27" s="304"/>
      <c r="G27" s="304"/>
      <c r="H27" s="303">
        <f>'IO Model Output'!I26</f>
        <v>1.952299147310985E-3</v>
      </c>
      <c r="I27" s="304"/>
      <c r="J27" s="304"/>
      <c r="K27" s="303">
        <f>'IO Model Output'!K26</f>
        <v>1.4982510330368479E-3</v>
      </c>
      <c r="L27" s="304"/>
      <c r="M27" s="304"/>
      <c r="N27" s="303">
        <f>'IO Model Output'!Q26</f>
        <v>0</v>
      </c>
      <c r="O27" s="304"/>
      <c r="P27" s="304"/>
      <c r="Q27" s="303">
        <f>'IO Model Output'!S26</f>
        <v>0</v>
      </c>
      <c r="R27" s="304"/>
      <c r="S27" s="304"/>
      <c r="T27" s="303">
        <f>'IO Model Output'!U26</f>
        <v>2.2000000000000001E-4</v>
      </c>
      <c r="U27" s="304"/>
      <c r="V27" s="304"/>
      <c r="W27" s="303">
        <f>'IO Model Output'!W26</f>
        <v>1.7000000000000001E-4</v>
      </c>
      <c r="X27" s="304"/>
      <c r="Y27" s="304"/>
      <c r="Z27" s="303">
        <f>'IO Model Output'!AC26</f>
        <v>3.5E-4</v>
      </c>
      <c r="AA27" s="304"/>
      <c r="AB27" s="304"/>
      <c r="AC27" s="303">
        <f>'IO Model Output'!AE26</f>
        <v>3.1E-4</v>
      </c>
      <c r="AD27" s="304"/>
      <c r="AE27" s="304"/>
      <c r="AF27" s="303">
        <f>'IO Model Output'!AG26</f>
        <v>2.9999999999999997E-4</v>
      </c>
      <c r="AG27" s="304"/>
      <c r="AH27" s="304"/>
      <c r="AI27" s="303">
        <f>'IO Model Output'!AI26</f>
        <v>3.4000000000000002E-4</v>
      </c>
      <c r="AJ27" s="304"/>
      <c r="AK27" s="304"/>
      <c r="AL27" s="320"/>
      <c r="AM27" s="321"/>
      <c r="AN27" s="321"/>
      <c r="AO27" s="320"/>
      <c r="AP27" s="321"/>
      <c r="AQ27" s="321"/>
      <c r="AR27" s="320"/>
      <c r="AS27" s="321"/>
      <c r="AT27" s="321"/>
      <c r="AU27" s="320"/>
      <c r="AV27" s="321"/>
      <c r="AW27" s="322"/>
    </row>
    <row r="28" spans="1:49" x14ac:dyDescent="0.25">
      <c r="A28" s="163" t="s">
        <v>21</v>
      </c>
      <c r="B28" s="303">
        <f>'IO Model Output'!E27</f>
        <v>-2.5714495514741001E-4</v>
      </c>
      <c r="C28" s="304"/>
      <c r="D28" s="304"/>
      <c r="E28" s="303">
        <f>'IO Model Output'!G27</f>
        <v>-7.8312327249438506E-4</v>
      </c>
      <c r="F28" s="304"/>
      <c r="G28" s="304"/>
      <c r="H28" s="303">
        <f>'IO Model Output'!I27</f>
        <v>5.3873883966116425E-4</v>
      </c>
      <c r="I28" s="304"/>
      <c r="J28" s="304"/>
      <c r="K28" s="303">
        <f>'IO Model Output'!K27</f>
        <v>4.0394550976042496E-4</v>
      </c>
      <c r="L28" s="304"/>
      <c r="M28" s="304"/>
      <c r="N28" s="303">
        <f>'IO Model Output'!Q27</f>
        <v>0</v>
      </c>
      <c r="O28" s="304"/>
      <c r="P28" s="304"/>
      <c r="Q28" s="303">
        <f>'IO Model Output'!S27</f>
        <v>0</v>
      </c>
      <c r="R28" s="304"/>
      <c r="S28" s="304"/>
      <c r="T28" s="303">
        <f>'IO Model Output'!U27</f>
        <v>1.8000000000000001E-4</v>
      </c>
      <c r="U28" s="304"/>
      <c r="V28" s="304"/>
      <c r="W28" s="303">
        <f>'IO Model Output'!W27</f>
        <v>8.7000000000000001E-4</v>
      </c>
      <c r="X28" s="304"/>
      <c r="Y28" s="304"/>
      <c r="Z28" s="303">
        <f>'IO Model Output'!AC27</f>
        <v>1.6000000000000001E-4</v>
      </c>
      <c r="AA28" s="304"/>
      <c r="AB28" s="304"/>
      <c r="AC28" s="303">
        <f>'IO Model Output'!AE27</f>
        <v>1.9000000000000001E-4</v>
      </c>
      <c r="AD28" s="304"/>
      <c r="AE28" s="304"/>
      <c r="AF28" s="303">
        <f>'IO Model Output'!AG27</f>
        <v>1.1E-4</v>
      </c>
      <c r="AG28" s="304"/>
      <c r="AH28" s="304"/>
      <c r="AI28" s="303">
        <f>'IO Model Output'!AI27</f>
        <v>1.2999999999999999E-4</v>
      </c>
      <c r="AJ28" s="304"/>
      <c r="AK28" s="304"/>
      <c r="AL28" s="320"/>
      <c r="AM28" s="321"/>
      <c r="AN28" s="321"/>
      <c r="AO28" s="320"/>
      <c r="AP28" s="321"/>
      <c r="AQ28" s="321"/>
      <c r="AR28" s="320"/>
      <c r="AS28" s="321"/>
      <c r="AT28" s="321"/>
      <c r="AU28" s="320"/>
      <c r="AV28" s="321"/>
      <c r="AW28" s="322"/>
    </row>
    <row r="29" spans="1:49" x14ac:dyDescent="0.25">
      <c r="A29" s="163" t="s">
        <v>22</v>
      </c>
      <c r="B29" s="303">
        <f>'IO Model Output'!E28</f>
        <v>-5.6805658273473298E-3</v>
      </c>
      <c r="C29" s="304"/>
      <c r="D29" s="304"/>
      <c r="E29" s="303">
        <f>'IO Model Output'!G28</f>
        <v>-8.8481241384813364E-3</v>
      </c>
      <c r="F29" s="304"/>
      <c r="G29" s="304"/>
      <c r="H29" s="303">
        <f>'IO Model Output'!I28</f>
        <v>-8.1746503104182218E-4</v>
      </c>
      <c r="I29" s="304"/>
      <c r="J29" s="304"/>
      <c r="K29" s="303">
        <f>'IO Model Output'!K28</f>
        <v>-1.6412043272821929E-3</v>
      </c>
      <c r="L29" s="304"/>
      <c r="M29" s="304"/>
      <c r="N29" s="303">
        <f>'IO Model Output'!Q28</f>
        <v>0</v>
      </c>
      <c r="O29" s="304"/>
      <c r="P29" s="304"/>
      <c r="Q29" s="303">
        <f>'IO Model Output'!S28</f>
        <v>0</v>
      </c>
      <c r="R29" s="304"/>
      <c r="S29" s="304"/>
      <c r="T29" s="303">
        <f>'IO Model Output'!U28</f>
        <v>2.5500000000000002E-3</v>
      </c>
      <c r="U29" s="304"/>
      <c r="V29" s="304"/>
      <c r="W29" s="303">
        <f>'IO Model Output'!W28</f>
        <v>2E-3</v>
      </c>
      <c r="X29" s="304"/>
      <c r="Y29" s="304"/>
      <c r="Z29" s="303">
        <f>'IO Model Output'!AC28</f>
        <v>1.34E-3</v>
      </c>
      <c r="AA29" s="304"/>
      <c r="AB29" s="304"/>
      <c r="AC29" s="303">
        <f>'IO Model Output'!AE28</f>
        <v>3.13E-3</v>
      </c>
      <c r="AD29" s="304"/>
      <c r="AE29" s="304"/>
      <c r="AF29" s="303">
        <f>'IO Model Output'!AG28</f>
        <v>1.5499999999999999E-3</v>
      </c>
      <c r="AG29" s="304"/>
      <c r="AH29" s="304"/>
      <c r="AI29" s="303">
        <f>'IO Model Output'!AI28</f>
        <v>1.9400000000000001E-3</v>
      </c>
      <c r="AJ29" s="304"/>
      <c r="AK29" s="304"/>
      <c r="AL29" s="320"/>
      <c r="AM29" s="321"/>
      <c r="AN29" s="321"/>
      <c r="AO29" s="320"/>
      <c r="AP29" s="321"/>
      <c r="AQ29" s="321"/>
      <c r="AR29" s="320"/>
      <c r="AS29" s="321"/>
      <c r="AT29" s="321"/>
      <c r="AU29" s="320"/>
      <c r="AV29" s="321"/>
      <c r="AW29" s="322"/>
    </row>
    <row r="30" spans="1:49" x14ac:dyDescent="0.25">
      <c r="A30" s="163" t="s">
        <v>23</v>
      </c>
      <c r="B30" s="303">
        <f>'IO Model Output'!E29</f>
        <v>-2.2944343043380267E-2</v>
      </c>
      <c r="C30" s="304"/>
      <c r="D30" s="304"/>
      <c r="E30" s="303">
        <f>'IO Model Output'!G29</f>
        <v>-3.1114539572836608E-2</v>
      </c>
      <c r="F30" s="304"/>
      <c r="G30" s="304"/>
      <c r="H30" s="303">
        <f>'IO Model Output'!I29</f>
        <v>-1.0489379036766944E-2</v>
      </c>
      <c r="I30" s="304"/>
      <c r="J30" s="304"/>
      <c r="K30" s="303">
        <f>'IO Model Output'!K29</f>
        <v>-1.263710610405876E-2</v>
      </c>
      <c r="L30" s="304"/>
      <c r="M30" s="304"/>
      <c r="N30" s="303">
        <f>'IO Model Output'!Q29</f>
        <v>0</v>
      </c>
      <c r="O30" s="304"/>
      <c r="P30" s="304"/>
      <c r="Q30" s="303">
        <f>'IO Model Output'!S29</f>
        <v>0</v>
      </c>
      <c r="R30" s="304"/>
      <c r="S30" s="304"/>
      <c r="T30" s="303">
        <f>'IO Model Output'!U29</f>
        <v>1.358E-2</v>
      </c>
      <c r="U30" s="304"/>
      <c r="V30" s="304"/>
      <c r="W30" s="303">
        <f>'IO Model Output'!W29</f>
        <v>3.2200000000000002E-3</v>
      </c>
      <c r="X30" s="304"/>
      <c r="Y30" s="304"/>
      <c r="Z30" s="303">
        <f>'IO Model Output'!AC29</f>
        <v>2.555E-2</v>
      </c>
      <c r="AA30" s="304"/>
      <c r="AB30" s="304"/>
      <c r="AC30" s="303">
        <f>'IO Model Output'!AE29</f>
        <v>1.763E-2</v>
      </c>
      <c r="AD30" s="304"/>
      <c r="AE30" s="304"/>
      <c r="AF30" s="303">
        <f>'IO Model Output'!AG29</f>
        <v>2.7519999999999999E-2</v>
      </c>
      <c r="AG30" s="304"/>
      <c r="AH30" s="304"/>
      <c r="AI30" s="303">
        <f>'IO Model Output'!AI29</f>
        <v>2.4E-2</v>
      </c>
      <c r="AJ30" s="304"/>
      <c r="AK30" s="304"/>
      <c r="AL30" s="320"/>
      <c r="AM30" s="321"/>
      <c r="AN30" s="321"/>
      <c r="AO30" s="320"/>
      <c r="AP30" s="321"/>
      <c r="AQ30" s="321"/>
      <c r="AR30" s="320"/>
      <c r="AS30" s="321"/>
      <c r="AT30" s="321"/>
      <c r="AU30" s="320"/>
      <c r="AV30" s="321"/>
      <c r="AW30" s="322"/>
    </row>
    <row r="31" spans="1:49" x14ac:dyDescent="0.25">
      <c r="A31" s="163" t="s">
        <v>24</v>
      </c>
      <c r="B31" s="303">
        <f>'IO Model Output'!E30</f>
        <v>-5.5870585709300903E-3</v>
      </c>
      <c r="C31" s="304"/>
      <c r="D31" s="304"/>
      <c r="E31" s="303">
        <f>'IO Model Output'!G30</f>
        <v>-1.3652059436917042E-2</v>
      </c>
      <c r="F31" s="304"/>
      <c r="G31" s="304"/>
      <c r="H31" s="303">
        <f>'IO Model Output'!I30</f>
        <v>6.7208919577475372E-3</v>
      </c>
      <c r="I31" s="304"/>
      <c r="J31" s="304"/>
      <c r="K31" s="303">
        <f>'IO Model Output'!K30</f>
        <v>4.599484842872658E-3</v>
      </c>
      <c r="L31" s="304"/>
      <c r="M31" s="304"/>
      <c r="N31" s="303">
        <f>'IO Model Output'!Q30</f>
        <v>0</v>
      </c>
      <c r="O31" s="304"/>
      <c r="P31" s="304"/>
      <c r="Q31" s="303">
        <f>'IO Model Output'!S30</f>
        <v>0</v>
      </c>
      <c r="R31" s="304"/>
      <c r="S31" s="304"/>
      <c r="T31" s="303">
        <f>'IO Model Output'!U30</f>
        <v>1.98E-3</v>
      </c>
      <c r="U31" s="304"/>
      <c r="V31" s="304"/>
      <c r="W31" s="303">
        <f>'IO Model Output'!W30</f>
        <v>1.31E-3</v>
      </c>
      <c r="X31" s="304"/>
      <c r="Y31" s="304"/>
      <c r="Z31" s="303">
        <f>'IO Model Output'!AC30</f>
        <v>2.1700000000000001E-3</v>
      </c>
      <c r="AA31" s="304"/>
      <c r="AB31" s="304"/>
      <c r="AC31" s="303">
        <f>'IO Model Output'!AE30</f>
        <v>2.33E-3</v>
      </c>
      <c r="AD31" s="304"/>
      <c r="AE31" s="304"/>
      <c r="AF31" s="303">
        <f>'IO Model Output'!AG30</f>
        <v>2.0899999999999998E-3</v>
      </c>
      <c r="AG31" s="304"/>
      <c r="AH31" s="304"/>
      <c r="AI31" s="303">
        <f>'IO Model Output'!AI30</f>
        <v>2.1299999999999999E-3</v>
      </c>
      <c r="AJ31" s="304"/>
      <c r="AK31" s="304"/>
      <c r="AL31" s="320"/>
      <c r="AM31" s="321"/>
      <c r="AN31" s="321"/>
      <c r="AO31" s="320"/>
      <c r="AP31" s="321"/>
      <c r="AQ31" s="321"/>
      <c r="AR31" s="320"/>
      <c r="AS31" s="321"/>
      <c r="AT31" s="321"/>
      <c r="AU31" s="320"/>
      <c r="AV31" s="321"/>
      <c r="AW31" s="322"/>
    </row>
    <row r="32" spans="1:49" x14ac:dyDescent="0.25">
      <c r="A32" s="163" t="s">
        <v>25</v>
      </c>
      <c r="B32" s="303">
        <f>'IO Model Output'!E31</f>
        <v>-1.1057233071338631E-2</v>
      </c>
      <c r="C32" s="304"/>
      <c r="D32" s="304"/>
      <c r="E32" s="303">
        <f>'IO Model Output'!G31</f>
        <v>-2.9372966922065515E-2</v>
      </c>
      <c r="F32" s="304"/>
      <c r="G32" s="304"/>
      <c r="H32" s="303">
        <f>'IO Model Output'!I31</f>
        <v>1.6920166432742797E-2</v>
      </c>
      <c r="I32" s="304"/>
      <c r="J32" s="304"/>
      <c r="K32" s="303">
        <f>'IO Model Output'!K31</f>
        <v>1.2118542456489077E-2</v>
      </c>
      <c r="L32" s="304"/>
      <c r="M32" s="304"/>
      <c r="N32" s="303">
        <f>'IO Model Output'!Q31</f>
        <v>0</v>
      </c>
      <c r="O32" s="304"/>
      <c r="P32" s="304"/>
      <c r="Q32" s="303">
        <f>'IO Model Output'!S31</f>
        <v>0</v>
      </c>
      <c r="R32" s="304"/>
      <c r="S32" s="304"/>
      <c r="T32" s="303">
        <f>'IO Model Output'!U31</f>
        <v>1.495E-2</v>
      </c>
      <c r="U32" s="304"/>
      <c r="V32" s="304"/>
      <c r="W32" s="303">
        <f>'IO Model Output'!W31</f>
        <v>2.7980000000000001E-2</v>
      </c>
      <c r="X32" s="304"/>
      <c r="Y32" s="304"/>
      <c r="Z32" s="303">
        <f>'IO Model Output'!AC31</f>
        <v>5.6600000000000001E-3</v>
      </c>
      <c r="AA32" s="304"/>
      <c r="AB32" s="304"/>
      <c r="AC32" s="303">
        <f>'IO Model Output'!AE31</f>
        <v>1.167E-2</v>
      </c>
      <c r="AD32" s="304"/>
      <c r="AE32" s="304"/>
      <c r="AF32" s="303">
        <f>'IO Model Output'!AG31</f>
        <v>6.3099999999999996E-3</v>
      </c>
      <c r="AG32" s="304"/>
      <c r="AH32" s="304"/>
      <c r="AI32" s="303">
        <f>'IO Model Output'!AI31</f>
        <v>8.3000000000000001E-3</v>
      </c>
      <c r="AJ32" s="304"/>
      <c r="AK32" s="304"/>
      <c r="AL32" s="320"/>
      <c r="AM32" s="321"/>
      <c r="AN32" s="321"/>
      <c r="AO32" s="320"/>
      <c r="AP32" s="321"/>
      <c r="AQ32" s="321"/>
      <c r="AR32" s="320"/>
      <c r="AS32" s="321"/>
      <c r="AT32" s="321"/>
      <c r="AU32" s="320"/>
      <c r="AV32" s="321"/>
      <c r="AW32" s="322"/>
    </row>
    <row r="33" spans="1:49" x14ac:dyDescent="0.25">
      <c r="A33" s="163" t="s">
        <v>26</v>
      </c>
      <c r="B33" s="303">
        <f>'IO Model Output'!E32</f>
        <v>-3.0740510547167654E-3</v>
      </c>
      <c r="C33" s="304"/>
      <c r="D33" s="304"/>
      <c r="E33" s="303">
        <f>'IO Model Output'!G32</f>
        <v>-4.6519860067576902E-3</v>
      </c>
      <c r="F33" s="304"/>
      <c r="G33" s="304"/>
      <c r="H33" s="303">
        <f>'IO Model Output'!I32</f>
        <v>-6.686720780388172E-4</v>
      </c>
      <c r="I33" s="304"/>
      <c r="J33" s="304"/>
      <c r="K33" s="303">
        <f>'IO Model Output'!K32</f>
        <v>-1.0802025157826938E-3</v>
      </c>
      <c r="L33" s="304"/>
      <c r="M33" s="304"/>
      <c r="N33" s="303">
        <f>'IO Model Output'!Q32</f>
        <v>0</v>
      </c>
      <c r="O33" s="304"/>
      <c r="P33" s="304"/>
      <c r="Q33" s="303">
        <f>'IO Model Output'!S32</f>
        <v>0</v>
      </c>
      <c r="R33" s="304"/>
      <c r="S33" s="304"/>
      <c r="T33" s="303">
        <f>'IO Model Output'!U32</f>
        <v>2.0999999999999999E-3</v>
      </c>
      <c r="U33" s="304"/>
      <c r="V33" s="304"/>
      <c r="W33" s="303">
        <f>'IO Model Output'!W32</f>
        <v>1.0499999999999999E-3</v>
      </c>
      <c r="X33" s="304"/>
      <c r="Y33" s="304"/>
      <c r="Z33" s="303">
        <f>'IO Model Output'!AC32</f>
        <v>1.1000000000000001E-3</v>
      </c>
      <c r="AA33" s="304"/>
      <c r="AB33" s="304"/>
      <c r="AC33" s="303">
        <f>'IO Model Output'!AE32</f>
        <v>1.4499999999999999E-3</v>
      </c>
      <c r="AD33" s="304"/>
      <c r="AE33" s="304"/>
      <c r="AF33" s="303">
        <f>'IO Model Output'!AG32</f>
        <v>9.2000000000000003E-4</v>
      </c>
      <c r="AG33" s="304"/>
      <c r="AH33" s="304"/>
      <c r="AI33" s="303">
        <f>'IO Model Output'!AI32</f>
        <v>1.1999999999999999E-3</v>
      </c>
      <c r="AJ33" s="304"/>
      <c r="AK33" s="304"/>
      <c r="AL33" s="320"/>
      <c r="AM33" s="321"/>
      <c r="AN33" s="321"/>
      <c r="AO33" s="320"/>
      <c r="AP33" s="321"/>
      <c r="AQ33" s="321"/>
      <c r="AR33" s="320"/>
      <c r="AS33" s="321"/>
      <c r="AT33" s="321"/>
      <c r="AU33" s="320"/>
      <c r="AV33" s="321"/>
      <c r="AW33" s="322"/>
    </row>
    <row r="34" spans="1:49" x14ac:dyDescent="0.25">
      <c r="A34" s="163" t="s">
        <v>27</v>
      </c>
      <c r="B34" s="303">
        <f>'IO Model Output'!E33</f>
        <v>-4.2195149458279547E-3</v>
      </c>
      <c r="C34" s="304"/>
      <c r="D34" s="304"/>
      <c r="E34" s="303">
        <f>'IO Model Output'!G33</f>
        <v>-6.3818702504766303E-3</v>
      </c>
      <c r="F34" s="304"/>
      <c r="G34" s="304"/>
      <c r="H34" s="303">
        <f>'IO Model Output'!I33</f>
        <v>-9.0669404104522428E-4</v>
      </c>
      <c r="I34" s="304"/>
      <c r="J34" s="304"/>
      <c r="K34" s="303">
        <f>'IO Model Output'!K33</f>
        <v>-1.4705176679637353E-3</v>
      </c>
      <c r="L34" s="304"/>
      <c r="M34" s="304"/>
      <c r="N34" s="303">
        <f>'IO Model Output'!Q33</f>
        <v>0</v>
      </c>
      <c r="O34" s="304"/>
      <c r="P34" s="304"/>
      <c r="Q34" s="303">
        <f>'IO Model Output'!S33</f>
        <v>0</v>
      </c>
      <c r="R34" s="304"/>
      <c r="S34" s="304"/>
      <c r="T34" s="303">
        <f>'IO Model Output'!U33</f>
        <v>1.5299999999999999E-3</v>
      </c>
      <c r="U34" s="304"/>
      <c r="V34" s="304"/>
      <c r="W34" s="303">
        <f>'IO Model Output'!W33</f>
        <v>2.3000000000000001E-4</v>
      </c>
      <c r="X34" s="304"/>
      <c r="Y34" s="304"/>
      <c r="Z34" s="303">
        <f>'IO Model Output'!AC33</f>
        <v>8.5999999999999998E-4</v>
      </c>
      <c r="AA34" s="304"/>
      <c r="AB34" s="304"/>
      <c r="AC34" s="303">
        <f>'IO Model Output'!AE33</f>
        <v>2.3E-3</v>
      </c>
      <c r="AD34" s="304"/>
      <c r="AE34" s="304"/>
      <c r="AF34" s="303">
        <f>'IO Model Output'!AG33</f>
        <v>2.2100000000000002E-3</v>
      </c>
      <c r="AG34" s="304"/>
      <c r="AH34" s="304"/>
      <c r="AI34" s="303">
        <f>'IO Model Output'!AI33</f>
        <v>6.8999999999999997E-4</v>
      </c>
      <c r="AJ34" s="304"/>
      <c r="AK34" s="304"/>
      <c r="AL34" s="320"/>
      <c r="AM34" s="321"/>
      <c r="AN34" s="321"/>
      <c r="AO34" s="320"/>
      <c r="AP34" s="321"/>
      <c r="AQ34" s="321"/>
      <c r="AR34" s="320"/>
      <c r="AS34" s="321"/>
      <c r="AT34" s="321"/>
      <c r="AU34" s="320"/>
      <c r="AV34" s="321"/>
      <c r="AW34" s="322"/>
    </row>
    <row r="35" spans="1:49" x14ac:dyDescent="0.25">
      <c r="A35" s="163" t="s">
        <v>28</v>
      </c>
      <c r="B35" s="303">
        <f>'IO Model Output'!E34</f>
        <v>-1.8584567212926451E-3</v>
      </c>
      <c r="C35" s="304"/>
      <c r="D35" s="304"/>
      <c r="E35" s="303">
        <f>'IO Model Output'!G34</f>
        <v>-2.9221017630387501E-3</v>
      </c>
      <c r="F35" s="304"/>
      <c r="G35" s="304"/>
      <c r="H35" s="303">
        <f>'IO Model Output'!I34</f>
        <v>-2.535278117490126E-4</v>
      </c>
      <c r="I35" s="304"/>
      <c r="J35" s="304"/>
      <c r="K35" s="303">
        <f>'IO Model Output'!K34</f>
        <v>-5.3879893281611195E-4</v>
      </c>
      <c r="L35" s="304"/>
      <c r="M35" s="304"/>
      <c r="N35" s="303">
        <f>'IO Model Output'!Q34</f>
        <v>0</v>
      </c>
      <c r="O35" s="304"/>
      <c r="P35" s="304"/>
      <c r="Q35" s="303">
        <f>'IO Model Output'!S34</f>
        <v>0</v>
      </c>
      <c r="R35" s="304"/>
      <c r="S35" s="304"/>
      <c r="T35" s="303">
        <f>'IO Model Output'!U34</f>
        <v>1.2099999999999999E-3</v>
      </c>
      <c r="U35" s="304"/>
      <c r="V35" s="304"/>
      <c r="W35" s="303">
        <f>'IO Model Output'!W34</f>
        <v>8.0999999999999996E-4</v>
      </c>
      <c r="X35" s="304"/>
      <c r="Y35" s="304"/>
      <c r="Z35" s="303">
        <f>'IO Model Output'!AC34</f>
        <v>1.34E-3</v>
      </c>
      <c r="AA35" s="304"/>
      <c r="AB35" s="304"/>
      <c r="AC35" s="303">
        <f>'IO Model Output'!AE34</f>
        <v>1.49E-3</v>
      </c>
      <c r="AD35" s="304"/>
      <c r="AE35" s="304"/>
      <c r="AF35" s="303">
        <f>'IO Model Output'!AG34</f>
        <v>1.24E-3</v>
      </c>
      <c r="AG35" s="304"/>
      <c r="AH35" s="304"/>
      <c r="AI35" s="303">
        <f>'IO Model Output'!AI34</f>
        <v>1.2899999999999999E-3</v>
      </c>
      <c r="AJ35" s="304"/>
      <c r="AK35" s="304"/>
      <c r="AL35" s="320"/>
      <c r="AM35" s="321"/>
      <c r="AN35" s="321"/>
      <c r="AO35" s="320"/>
      <c r="AP35" s="321"/>
      <c r="AQ35" s="321"/>
      <c r="AR35" s="320"/>
      <c r="AS35" s="321"/>
      <c r="AT35" s="321"/>
      <c r="AU35" s="320"/>
      <c r="AV35" s="321"/>
      <c r="AW35" s="322"/>
    </row>
    <row r="36" spans="1:49" x14ac:dyDescent="0.25">
      <c r="A36" s="163" t="s">
        <v>29</v>
      </c>
      <c r="B36" s="303">
        <f>'IO Model Output'!E35</f>
        <v>-1.3324784039456701E-3</v>
      </c>
      <c r="C36" s="304"/>
      <c r="D36" s="304"/>
      <c r="E36" s="303">
        <f>'IO Model Output'!G35</f>
        <v>-2.1389784905443653E-3</v>
      </c>
      <c r="F36" s="304"/>
      <c r="G36" s="304"/>
      <c r="H36" s="303">
        <f>'IO Model Output'!I35</f>
        <v>-1.0522783242092177E-4</v>
      </c>
      <c r="I36" s="304"/>
      <c r="J36" s="304"/>
      <c r="K36" s="303">
        <f>'IO Model Output'!K35</f>
        <v>-3.162947922127816E-4</v>
      </c>
      <c r="L36" s="304"/>
      <c r="M36" s="304"/>
      <c r="N36" s="303">
        <f>'IO Model Output'!Q35</f>
        <v>0</v>
      </c>
      <c r="O36" s="304"/>
      <c r="P36" s="304"/>
      <c r="Q36" s="303">
        <f>'IO Model Output'!S35</f>
        <v>0</v>
      </c>
      <c r="R36" s="304"/>
      <c r="S36" s="304"/>
      <c r="T36" s="303">
        <f>'IO Model Output'!U35</f>
        <v>3.5300000000000002E-3</v>
      </c>
      <c r="U36" s="304"/>
      <c r="V36" s="304"/>
      <c r="W36" s="303">
        <f>'IO Model Output'!W35</f>
        <v>1.48E-3</v>
      </c>
      <c r="X36" s="304"/>
      <c r="Y36" s="304"/>
      <c r="Z36" s="303">
        <f>'IO Model Output'!AC35</f>
        <v>7.6999999999999996E-4</v>
      </c>
      <c r="AA36" s="304"/>
      <c r="AB36" s="304"/>
      <c r="AC36" s="303">
        <f>'IO Model Output'!AE35</f>
        <v>1.8E-3</v>
      </c>
      <c r="AD36" s="304"/>
      <c r="AE36" s="304"/>
      <c r="AF36" s="303">
        <f>'IO Model Output'!AG35</f>
        <v>6.7000000000000002E-4</v>
      </c>
      <c r="AG36" s="304"/>
      <c r="AH36" s="304"/>
      <c r="AI36" s="303">
        <f>'IO Model Output'!AI35</f>
        <v>9.3000000000000005E-4</v>
      </c>
      <c r="AJ36" s="304"/>
      <c r="AK36" s="304"/>
      <c r="AL36" s="320"/>
      <c r="AM36" s="321"/>
      <c r="AN36" s="321"/>
      <c r="AO36" s="320"/>
      <c r="AP36" s="321"/>
      <c r="AQ36" s="321"/>
      <c r="AR36" s="320"/>
      <c r="AS36" s="321"/>
      <c r="AT36" s="321"/>
      <c r="AU36" s="320"/>
      <c r="AV36" s="321"/>
      <c r="AW36" s="322"/>
    </row>
    <row r="37" spans="1:49" x14ac:dyDescent="0.25">
      <c r="A37" s="163" t="s">
        <v>30</v>
      </c>
      <c r="B37" s="303">
        <f>'IO Model Output'!E36</f>
        <v>-7.0013558242408465E-3</v>
      </c>
      <c r="C37" s="304"/>
      <c r="D37" s="304"/>
      <c r="E37" s="303">
        <f>'IO Model Output'!G36</f>
        <v>-9.53774015455848E-3</v>
      </c>
      <c r="F37" s="304"/>
      <c r="G37" s="304"/>
      <c r="H37" s="303">
        <f>'IO Model Output'!I36</f>
        <v>-3.1236018829630097E-3</v>
      </c>
      <c r="I37" s="304"/>
      <c r="J37" s="304"/>
      <c r="K37" s="303">
        <f>'IO Model Output'!K36</f>
        <v>-3.7887915257151378E-3</v>
      </c>
      <c r="L37" s="304"/>
      <c r="M37" s="304"/>
      <c r="N37" s="303">
        <f>'IO Model Output'!Q36</f>
        <v>0</v>
      </c>
      <c r="O37" s="304"/>
      <c r="P37" s="304"/>
      <c r="Q37" s="303">
        <f>'IO Model Output'!S36</f>
        <v>0</v>
      </c>
      <c r="R37" s="304"/>
      <c r="S37" s="304"/>
      <c r="T37" s="303">
        <f>'IO Model Output'!U36</f>
        <v>3.4199999999999999E-3</v>
      </c>
      <c r="U37" s="304"/>
      <c r="V37" s="304"/>
      <c r="W37" s="303">
        <f>'IO Model Output'!W36</f>
        <v>2.5200000000000001E-3</v>
      </c>
      <c r="X37" s="304"/>
      <c r="Y37" s="304"/>
      <c r="Z37" s="303">
        <f>'IO Model Output'!AC36</f>
        <v>3.4499999999999999E-3</v>
      </c>
      <c r="AA37" s="304"/>
      <c r="AB37" s="304"/>
      <c r="AC37" s="303">
        <f>'IO Model Output'!AE36</f>
        <v>4.3899999999999998E-3</v>
      </c>
      <c r="AD37" s="304"/>
      <c r="AE37" s="304"/>
      <c r="AF37" s="303">
        <f>'IO Model Output'!AG36</f>
        <v>3.8999999999999998E-3</v>
      </c>
      <c r="AG37" s="304"/>
      <c r="AH37" s="304"/>
      <c r="AI37" s="303">
        <f>'IO Model Output'!AI36</f>
        <v>2.96E-3</v>
      </c>
      <c r="AJ37" s="304"/>
      <c r="AK37" s="304"/>
      <c r="AL37" s="320"/>
      <c r="AM37" s="321"/>
      <c r="AN37" s="321"/>
      <c r="AO37" s="320"/>
      <c r="AP37" s="321"/>
      <c r="AQ37" s="321"/>
      <c r="AR37" s="320"/>
      <c r="AS37" s="321"/>
      <c r="AT37" s="321"/>
      <c r="AU37" s="320"/>
      <c r="AV37" s="321"/>
      <c r="AW37" s="322"/>
    </row>
    <row r="38" spans="1:49" x14ac:dyDescent="0.25">
      <c r="A38" s="163" t="s">
        <v>31</v>
      </c>
      <c r="B38" s="303">
        <f>'IO Model Output'!E37</f>
        <v>-7.8312327249438506E-4</v>
      </c>
      <c r="C38" s="304"/>
      <c r="D38" s="304"/>
      <c r="E38" s="303">
        <f>'IO Model Output'!G37</f>
        <v>-1.4493624744672201E-3</v>
      </c>
      <c r="F38" s="304"/>
      <c r="G38" s="304"/>
      <c r="H38" s="303">
        <f>'IO Model Output'!I37</f>
        <v>2.3489772387873595E-4</v>
      </c>
      <c r="I38" s="304"/>
      <c r="J38" s="304"/>
      <c r="K38" s="303">
        <f>'IO Model Output'!K37</f>
        <v>6.0406887464045872E-5</v>
      </c>
      <c r="L38" s="304"/>
      <c r="M38" s="304"/>
      <c r="N38" s="303">
        <f>'IO Model Output'!Q37</f>
        <v>0</v>
      </c>
      <c r="O38" s="304"/>
      <c r="P38" s="304"/>
      <c r="Q38" s="303">
        <f>'IO Model Output'!S37</f>
        <v>0</v>
      </c>
      <c r="R38" s="304"/>
      <c r="S38" s="304"/>
      <c r="T38" s="303">
        <f>'IO Model Output'!U37</f>
        <v>5.1000000000000004E-3</v>
      </c>
      <c r="U38" s="304"/>
      <c r="V38" s="304"/>
      <c r="W38" s="303">
        <f>'IO Model Output'!W37</f>
        <v>2.1000000000000001E-4</v>
      </c>
      <c r="X38" s="304"/>
      <c r="Y38" s="304"/>
      <c r="Z38" s="303">
        <f>'IO Model Output'!AC37</f>
        <v>1.0300000000000001E-3</v>
      </c>
      <c r="AA38" s="304"/>
      <c r="AB38" s="304"/>
      <c r="AC38" s="303">
        <f>'IO Model Output'!AE37</f>
        <v>2.32E-3</v>
      </c>
      <c r="AD38" s="304"/>
      <c r="AE38" s="304"/>
      <c r="AF38" s="303">
        <f>'IO Model Output'!AG37</f>
        <v>4.4000000000000002E-4</v>
      </c>
      <c r="AG38" s="304"/>
      <c r="AH38" s="304"/>
      <c r="AI38" s="303">
        <f>'IO Model Output'!AI37</f>
        <v>8.8000000000000003E-4</v>
      </c>
      <c r="AJ38" s="304"/>
      <c r="AK38" s="304"/>
      <c r="AL38" s="320"/>
      <c r="AM38" s="321"/>
      <c r="AN38" s="321"/>
      <c r="AO38" s="320"/>
      <c r="AP38" s="321"/>
      <c r="AQ38" s="321"/>
      <c r="AR38" s="320"/>
      <c r="AS38" s="321"/>
      <c r="AT38" s="321"/>
      <c r="AU38" s="320"/>
      <c r="AV38" s="321"/>
      <c r="AW38" s="322"/>
    </row>
    <row r="39" spans="1:49" x14ac:dyDescent="0.25">
      <c r="A39" s="163" t="s">
        <v>32</v>
      </c>
      <c r="B39" s="303">
        <f>'IO Model Output'!E38</f>
        <v>-1.8701451283448002E-3</v>
      </c>
      <c r="C39" s="304"/>
      <c r="D39" s="304"/>
      <c r="E39" s="303">
        <f>'IO Model Output'!G38</f>
        <v>-3.4363916733335699E-3</v>
      </c>
      <c r="F39" s="304"/>
      <c r="G39" s="304"/>
      <c r="H39" s="303">
        <f>'IO Model Output'!I38</f>
        <v>5.094918787417128E-4</v>
      </c>
      <c r="I39" s="304"/>
      <c r="J39" s="304"/>
      <c r="K39" s="303">
        <f>'IO Model Output'!K38</f>
        <v>9.7678143169941311E-5</v>
      </c>
      <c r="L39" s="304"/>
      <c r="M39" s="304"/>
      <c r="N39" s="303">
        <f>'IO Model Output'!Q38</f>
        <v>0</v>
      </c>
      <c r="O39" s="304"/>
      <c r="P39" s="304"/>
      <c r="Q39" s="303">
        <f>'IO Model Output'!S38</f>
        <v>0</v>
      </c>
      <c r="R39" s="304"/>
      <c r="S39" s="304"/>
      <c r="T39" s="303">
        <f>'IO Model Output'!U38</f>
        <v>3.9399999999999999E-3</v>
      </c>
      <c r="U39" s="304"/>
      <c r="V39" s="304"/>
      <c r="W39" s="303">
        <f>'IO Model Output'!W38</f>
        <v>9.3000000000000005E-4</v>
      </c>
      <c r="X39" s="304"/>
      <c r="Y39" s="304"/>
      <c r="Z39" s="303">
        <f>'IO Model Output'!AC38</f>
        <v>8.7000000000000001E-4</v>
      </c>
      <c r="AA39" s="304"/>
      <c r="AB39" s="304"/>
      <c r="AC39" s="303">
        <f>'IO Model Output'!AE38</f>
        <v>2.1199999999999999E-3</v>
      </c>
      <c r="AD39" s="304"/>
      <c r="AE39" s="304"/>
      <c r="AF39" s="303">
        <f>'IO Model Output'!AG38</f>
        <v>8.4000000000000003E-4</v>
      </c>
      <c r="AG39" s="304"/>
      <c r="AH39" s="304"/>
      <c r="AI39" s="303">
        <f>'IO Model Output'!AI38</f>
        <v>1.247E-2</v>
      </c>
      <c r="AJ39" s="304"/>
      <c r="AK39" s="304"/>
      <c r="AL39" s="320"/>
      <c r="AM39" s="321"/>
      <c r="AN39" s="321"/>
      <c r="AO39" s="320"/>
      <c r="AP39" s="321"/>
      <c r="AQ39" s="321"/>
      <c r="AR39" s="320"/>
      <c r="AS39" s="321"/>
      <c r="AT39" s="321"/>
      <c r="AU39" s="320"/>
      <c r="AV39" s="321"/>
      <c r="AW39" s="322"/>
    </row>
    <row r="40" spans="1:49" x14ac:dyDescent="0.25">
      <c r="A40" s="163" t="s">
        <v>33</v>
      </c>
      <c r="B40" s="303">
        <f>'IO Model Output'!E39</f>
        <v>-8.6143559974382368E-3</v>
      </c>
      <c r="C40" s="304"/>
      <c r="D40" s="304"/>
      <c r="E40" s="303">
        <f>'IO Model Output'!G39</f>
        <v>-1.6410523501225623E-2</v>
      </c>
      <c r="F40" s="304"/>
      <c r="G40" s="304"/>
      <c r="H40" s="303">
        <f>'IO Model Output'!I39</f>
        <v>3.2869626187441254E-3</v>
      </c>
      <c r="I40" s="304"/>
      <c r="J40" s="304"/>
      <c r="K40" s="303">
        <f>'IO Model Output'!K39</f>
        <v>1.2366200113827948E-3</v>
      </c>
      <c r="L40" s="304"/>
      <c r="M40" s="304"/>
      <c r="N40" s="303">
        <f>'IO Model Output'!Q39</f>
        <v>0</v>
      </c>
      <c r="O40" s="304"/>
      <c r="P40" s="304"/>
      <c r="Q40" s="303">
        <f>'IO Model Output'!S39</f>
        <v>0</v>
      </c>
      <c r="R40" s="304"/>
      <c r="S40" s="304"/>
      <c r="T40" s="303">
        <f>'IO Model Output'!U39</f>
        <v>8.6099999999999996E-3</v>
      </c>
      <c r="U40" s="304"/>
      <c r="V40" s="304"/>
      <c r="W40" s="303">
        <f>'IO Model Output'!W39</f>
        <v>1.5169999999999999E-2</v>
      </c>
      <c r="X40" s="304"/>
      <c r="Y40" s="304"/>
      <c r="Z40" s="303">
        <f>'IO Model Output'!AC39</f>
        <v>3.0759999999999999E-2</v>
      </c>
      <c r="AA40" s="304"/>
      <c r="AB40" s="304"/>
      <c r="AC40" s="303">
        <f>'IO Model Output'!AE39</f>
        <v>3.8679999999999999E-2</v>
      </c>
      <c r="AD40" s="304"/>
      <c r="AE40" s="304"/>
      <c r="AF40" s="303">
        <f>'IO Model Output'!AG39</f>
        <v>2.462E-2</v>
      </c>
      <c r="AG40" s="304"/>
      <c r="AH40" s="304"/>
      <c r="AI40" s="303">
        <f>'IO Model Output'!AI39</f>
        <v>1.0500000000000001E-2</v>
      </c>
      <c r="AJ40" s="304"/>
      <c r="AK40" s="304"/>
      <c r="AL40" s="320"/>
      <c r="AM40" s="321"/>
      <c r="AN40" s="321"/>
      <c r="AO40" s="320"/>
      <c r="AP40" s="321"/>
      <c r="AQ40" s="321"/>
      <c r="AR40" s="320"/>
      <c r="AS40" s="321"/>
      <c r="AT40" s="321"/>
      <c r="AU40" s="320"/>
      <c r="AV40" s="321"/>
      <c r="AW40" s="322"/>
    </row>
    <row r="41" spans="1:49" x14ac:dyDescent="0.25">
      <c r="A41" s="163" t="s">
        <v>34</v>
      </c>
      <c r="B41" s="303">
        <f>'IO Model Output'!E40</f>
        <v>-3.1558699040818501E-3</v>
      </c>
      <c r="C41" s="304"/>
      <c r="D41" s="304"/>
      <c r="E41" s="303">
        <f>'IO Model Output'!G40</f>
        <v>-6.1481021094335307E-3</v>
      </c>
      <c r="F41" s="304"/>
      <c r="G41" s="304"/>
      <c r="H41" s="303">
        <f>'IO Model Output'!I40</f>
        <v>1.4008911368562722E-3</v>
      </c>
      <c r="I41" s="304"/>
      <c r="J41" s="304"/>
      <c r="K41" s="303">
        <f>'IO Model Output'!K40</f>
        <v>6.0798841258004679E-4</v>
      </c>
      <c r="L41" s="304"/>
      <c r="M41" s="304"/>
      <c r="N41" s="303">
        <f>'IO Model Output'!Q40</f>
        <v>0</v>
      </c>
      <c r="O41" s="304"/>
      <c r="P41" s="304"/>
      <c r="Q41" s="303">
        <f>'IO Model Output'!S40</f>
        <v>0</v>
      </c>
      <c r="R41" s="304"/>
      <c r="S41" s="304"/>
      <c r="T41" s="303">
        <f>'IO Model Output'!U40</f>
        <v>5.3400000000000001E-3</v>
      </c>
      <c r="U41" s="304"/>
      <c r="V41" s="304"/>
      <c r="W41" s="303">
        <f>'IO Model Output'!W40</f>
        <v>1.58E-3</v>
      </c>
      <c r="X41" s="304"/>
      <c r="Y41" s="304"/>
      <c r="Z41" s="303">
        <f>'IO Model Output'!AC40</f>
        <v>1.42E-3</v>
      </c>
      <c r="AA41" s="304"/>
      <c r="AB41" s="304"/>
      <c r="AC41" s="303">
        <f>'IO Model Output'!AE40</f>
        <v>2.9399999999999999E-3</v>
      </c>
      <c r="AD41" s="304"/>
      <c r="AE41" s="304"/>
      <c r="AF41" s="303">
        <f>'IO Model Output'!AG40</f>
        <v>1.1299999999999999E-3</v>
      </c>
      <c r="AG41" s="304"/>
      <c r="AH41" s="304"/>
      <c r="AI41" s="303">
        <f>'IO Model Output'!AI40</f>
        <v>1.4499999999999999E-3</v>
      </c>
      <c r="AJ41" s="304"/>
      <c r="AK41" s="304"/>
      <c r="AL41" s="320"/>
      <c r="AM41" s="321"/>
      <c r="AN41" s="321"/>
      <c r="AO41" s="320"/>
      <c r="AP41" s="321"/>
      <c r="AQ41" s="321"/>
      <c r="AR41" s="320"/>
      <c r="AS41" s="321"/>
      <c r="AT41" s="321"/>
      <c r="AU41" s="320"/>
      <c r="AV41" s="321"/>
      <c r="AW41" s="322"/>
    </row>
    <row r="42" spans="1:49" x14ac:dyDescent="0.25">
      <c r="A42" s="163" t="s">
        <v>35</v>
      </c>
      <c r="B42" s="303">
        <f>'IO Model Output'!E41</f>
        <v>-3.4071706557031831E-2</v>
      </c>
      <c r="C42" s="304"/>
      <c r="D42" s="304"/>
      <c r="E42" s="303">
        <f>'IO Model Output'!G41</f>
        <v>-3.6701598143766702E-2</v>
      </c>
      <c r="F42" s="304"/>
      <c r="G42" s="304"/>
      <c r="H42" s="303">
        <f>'IO Model Output'!I41</f>
        <v>-3.007665034961152E-2</v>
      </c>
      <c r="I42" s="304"/>
      <c r="J42" s="304"/>
      <c r="K42" s="303">
        <f>'IO Model Output'!K41</f>
        <v>-3.0773681382811755E-2</v>
      </c>
      <c r="L42" s="304"/>
      <c r="M42" s="304"/>
      <c r="N42" s="303">
        <f>'IO Model Output'!Q41</f>
        <v>0</v>
      </c>
      <c r="O42" s="304"/>
      <c r="P42" s="304"/>
      <c r="Q42" s="303">
        <f>'IO Model Output'!S41</f>
        <v>0</v>
      </c>
      <c r="R42" s="304"/>
      <c r="S42" s="304"/>
      <c r="T42" s="303">
        <f>'IO Model Output'!U41</f>
        <v>3.0999999999999999E-3</v>
      </c>
      <c r="U42" s="304"/>
      <c r="V42" s="304"/>
      <c r="W42" s="303">
        <f>'IO Model Output'!W41</f>
        <v>1.3699999999999999E-3</v>
      </c>
      <c r="X42" s="304"/>
      <c r="Y42" s="304"/>
      <c r="Z42" s="303">
        <f>'IO Model Output'!AC41</f>
        <v>5.7499999999999999E-3</v>
      </c>
      <c r="AA42" s="304"/>
      <c r="AB42" s="304"/>
      <c r="AC42" s="303">
        <f>'IO Model Output'!AE41</f>
        <v>3.8899999999999998E-3</v>
      </c>
      <c r="AD42" s="304"/>
      <c r="AE42" s="304"/>
      <c r="AF42" s="303">
        <f>'IO Model Output'!AG41</f>
        <v>1.47E-3</v>
      </c>
      <c r="AG42" s="304"/>
      <c r="AH42" s="304"/>
      <c r="AI42" s="303">
        <f>'IO Model Output'!AI41</f>
        <v>1.6199999999999999E-3</v>
      </c>
      <c r="AJ42" s="304"/>
      <c r="AK42" s="304"/>
      <c r="AL42" s="320"/>
      <c r="AM42" s="321"/>
      <c r="AN42" s="321"/>
      <c r="AO42" s="320"/>
      <c r="AP42" s="321"/>
      <c r="AQ42" s="321"/>
      <c r="AR42" s="320"/>
      <c r="AS42" s="321"/>
      <c r="AT42" s="321"/>
      <c r="AU42" s="320"/>
      <c r="AV42" s="321"/>
      <c r="AW42" s="322"/>
    </row>
    <row r="43" spans="1:49" x14ac:dyDescent="0.25">
      <c r="A43" s="163" t="s">
        <v>36</v>
      </c>
      <c r="B43" s="303">
        <f>'IO Model Output'!E42</f>
        <v>-6.6390152056240402E-3</v>
      </c>
      <c r="C43" s="304"/>
      <c r="D43" s="304"/>
      <c r="E43" s="303">
        <f>'IO Model Output'!G42</f>
        <v>-8.7663052891162503E-3</v>
      </c>
      <c r="F43" s="304"/>
      <c r="G43" s="304"/>
      <c r="H43" s="303">
        <f>'IO Model Output'!I42</f>
        <v>-3.4061415389337723E-3</v>
      </c>
      <c r="I43" s="304"/>
      <c r="J43" s="304"/>
      <c r="K43" s="303">
        <f>'IO Model Output'!K42</f>
        <v>-3.9705782445561451E-3</v>
      </c>
      <c r="L43" s="304"/>
      <c r="M43" s="304"/>
      <c r="N43" s="303">
        <f>'IO Model Output'!Q42</f>
        <v>0</v>
      </c>
      <c r="O43" s="304"/>
      <c r="P43" s="304"/>
      <c r="Q43" s="303">
        <f>'IO Model Output'!S42</f>
        <v>0</v>
      </c>
      <c r="R43" s="304"/>
      <c r="S43" s="304"/>
      <c r="T43" s="303">
        <f>'IO Model Output'!U42</f>
        <v>2.15E-3</v>
      </c>
      <c r="U43" s="304"/>
      <c r="V43" s="304"/>
      <c r="W43" s="303">
        <f>'IO Model Output'!W42</f>
        <v>2.14E-3</v>
      </c>
      <c r="X43" s="304"/>
      <c r="Y43" s="304"/>
      <c r="Z43" s="303">
        <f>'IO Model Output'!AC42</f>
        <v>2.5200000000000001E-3</v>
      </c>
      <c r="AA43" s="304"/>
      <c r="AB43" s="304"/>
      <c r="AC43" s="303">
        <f>'IO Model Output'!AE42</f>
        <v>2.7100000000000002E-3</v>
      </c>
      <c r="AD43" s="304"/>
      <c r="AE43" s="304"/>
      <c r="AF43" s="303">
        <f>'IO Model Output'!AG42</f>
        <v>2.0799999999999998E-3</v>
      </c>
      <c r="AG43" s="304"/>
      <c r="AH43" s="304"/>
      <c r="AI43" s="303">
        <f>'IO Model Output'!AI42</f>
        <v>4.0600000000000002E-3</v>
      </c>
      <c r="AJ43" s="304"/>
      <c r="AK43" s="304"/>
      <c r="AL43" s="320"/>
      <c r="AM43" s="321"/>
      <c r="AN43" s="321"/>
      <c r="AO43" s="320"/>
      <c r="AP43" s="321"/>
      <c r="AQ43" s="321"/>
      <c r="AR43" s="320"/>
      <c r="AS43" s="321"/>
      <c r="AT43" s="321"/>
      <c r="AU43" s="320"/>
      <c r="AV43" s="321"/>
      <c r="AW43" s="322"/>
    </row>
    <row r="44" spans="1:49" x14ac:dyDescent="0.25">
      <c r="A44" s="163" t="s">
        <v>37</v>
      </c>
      <c r="B44" s="303">
        <f>'IO Model Output'!E43</f>
        <v>-2.8870365418822855E-3</v>
      </c>
      <c r="C44" s="304"/>
      <c r="D44" s="304"/>
      <c r="E44" s="303">
        <f>'IO Model Output'!G43</f>
        <v>-4.6987396349663108E-3</v>
      </c>
      <c r="F44" s="304"/>
      <c r="G44" s="304"/>
      <c r="H44" s="303">
        <f>'IO Model Output'!I43</f>
        <v>-1.1836042367513873E-4</v>
      </c>
      <c r="I44" s="304"/>
      <c r="J44" s="304"/>
      <c r="K44" s="303">
        <f>'IO Model Output'!K43</f>
        <v>-6.0056213604949113E-4</v>
      </c>
      <c r="L44" s="304"/>
      <c r="M44" s="304"/>
      <c r="N44" s="303">
        <f>'IO Model Output'!Q43</f>
        <v>0</v>
      </c>
      <c r="O44" s="304"/>
      <c r="P44" s="304"/>
      <c r="Q44" s="303">
        <f>'IO Model Output'!S43</f>
        <v>0</v>
      </c>
      <c r="R44" s="304"/>
      <c r="S44" s="304"/>
      <c r="T44" s="303">
        <f>'IO Model Output'!U43</f>
        <v>3.48E-3</v>
      </c>
      <c r="U44" s="304"/>
      <c r="V44" s="304"/>
      <c r="W44" s="303">
        <f>'IO Model Output'!W43</f>
        <v>1.32E-3</v>
      </c>
      <c r="X44" s="304"/>
      <c r="Y44" s="304"/>
      <c r="Z44" s="303">
        <f>'IO Model Output'!AC43</f>
        <v>1.92E-3</v>
      </c>
      <c r="AA44" s="304"/>
      <c r="AB44" s="304"/>
      <c r="AC44" s="303">
        <f>'IO Model Output'!AE43</f>
        <v>2.3700000000000001E-3</v>
      </c>
      <c r="AD44" s="304"/>
      <c r="AE44" s="304"/>
      <c r="AF44" s="303">
        <f>'IO Model Output'!AG43</f>
        <v>1.15E-3</v>
      </c>
      <c r="AG44" s="304"/>
      <c r="AH44" s="304"/>
      <c r="AI44" s="303">
        <f>'IO Model Output'!AI43</f>
        <v>1.58E-3</v>
      </c>
      <c r="AJ44" s="304"/>
      <c r="AK44" s="304"/>
      <c r="AL44" s="320"/>
      <c r="AM44" s="321"/>
      <c r="AN44" s="321"/>
      <c r="AO44" s="320"/>
      <c r="AP44" s="321"/>
      <c r="AQ44" s="321"/>
      <c r="AR44" s="320"/>
      <c r="AS44" s="321"/>
      <c r="AT44" s="321"/>
      <c r="AU44" s="320"/>
      <c r="AV44" s="321"/>
      <c r="AW44" s="322"/>
    </row>
    <row r="45" spans="1:49" x14ac:dyDescent="0.25">
      <c r="A45" s="163" t="s">
        <v>38</v>
      </c>
      <c r="B45" s="303">
        <f>'IO Model Output'!E44</f>
        <v>-5.7273194555559502E-4</v>
      </c>
      <c r="C45" s="304"/>
      <c r="D45" s="304"/>
      <c r="E45" s="303">
        <f>'IO Model Output'!G44</f>
        <v>-1.1454638911111903E-3</v>
      </c>
      <c r="F45" s="304"/>
      <c r="G45" s="304"/>
      <c r="H45" s="303">
        <f>'IO Model Output'!I44</f>
        <v>3.0208949465270352E-4</v>
      </c>
      <c r="I45" s="304"/>
      <c r="J45" s="304"/>
      <c r="K45" s="303">
        <f>'IO Model Output'!K44</f>
        <v>1.4926658806809368E-4</v>
      </c>
      <c r="L45" s="304"/>
      <c r="M45" s="304"/>
      <c r="N45" s="303">
        <f>'IO Model Output'!Q44</f>
        <v>0</v>
      </c>
      <c r="O45" s="304"/>
      <c r="P45" s="304"/>
      <c r="Q45" s="303">
        <f>'IO Model Output'!S44</f>
        <v>0</v>
      </c>
      <c r="R45" s="304"/>
      <c r="S45" s="304"/>
      <c r="T45" s="303">
        <f>'IO Model Output'!U44</f>
        <v>1.7000000000000001E-4</v>
      </c>
      <c r="U45" s="304"/>
      <c r="V45" s="304"/>
      <c r="W45" s="303">
        <f>'IO Model Output'!W44</f>
        <v>2.2000000000000001E-4</v>
      </c>
      <c r="X45" s="304"/>
      <c r="Y45" s="304"/>
      <c r="Z45" s="303">
        <f>'IO Model Output'!AC44</f>
        <v>2.5999999999999998E-4</v>
      </c>
      <c r="AA45" s="304"/>
      <c r="AB45" s="304"/>
      <c r="AC45" s="303">
        <f>'IO Model Output'!AE44</f>
        <v>2.5999999999999998E-4</v>
      </c>
      <c r="AD45" s="304"/>
      <c r="AE45" s="304"/>
      <c r="AF45" s="303">
        <f>'IO Model Output'!AG44</f>
        <v>2.5000000000000001E-4</v>
      </c>
      <c r="AG45" s="304"/>
      <c r="AH45" s="304"/>
      <c r="AI45" s="303">
        <f>'IO Model Output'!AI44</f>
        <v>2.2000000000000001E-4</v>
      </c>
      <c r="AJ45" s="304"/>
      <c r="AK45" s="304"/>
      <c r="AL45" s="320"/>
      <c r="AM45" s="321"/>
      <c r="AN45" s="321"/>
      <c r="AO45" s="320"/>
      <c r="AP45" s="321"/>
      <c r="AQ45" s="321"/>
      <c r="AR45" s="320"/>
      <c r="AS45" s="321"/>
      <c r="AT45" s="321"/>
      <c r="AU45" s="320"/>
      <c r="AV45" s="321"/>
      <c r="AW45" s="322"/>
    </row>
    <row r="46" spans="1:49" x14ac:dyDescent="0.25">
      <c r="A46" s="163" t="s">
        <v>39</v>
      </c>
      <c r="B46" s="303">
        <f>'IO Model Output'!E45</f>
        <v>-5.7191375706194418E-2</v>
      </c>
      <c r="C46" s="304"/>
      <c r="D46" s="304"/>
      <c r="E46" s="303">
        <f>'IO Model Output'!G45</f>
        <v>-6.6799246303065829E-2</v>
      </c>
      <c r="F46" s="304"/>
      <c r="G46" s="304"/>
      <c r="H46" s="303">
        <f>'IO Model Output'!I45</f>
        <v>-4.2500580925183357E-2</v>
      </c>
      <c r="I46" s="304"/>
      <c r="J46" s="304"/>
      <c r="K46" s="303">
        <f>'IO Model Output'!K45</f>
        <v>-4.5013165583340599E-2</v>
      </c>
      <c r="L46" s="304"/>
      <c r="M46" s="304"/>
      <c r="N46" s="303">
        <f>'IO Model Output'!Q45</f>
        <v>0</v>
      </c>
      <c r="O46" s="304"/>
      <c r="P46" s="304"/>
      <c r="Q46" s="303">
        <f>'IO Model Output'!S45</f>
        <v>0</v>
      </c>
      <c r="R46" s="304"/>
      <c r="S46" s="304"/>
      <c r="T46" s="303">
        <f>'IO Model Output'!U45</f>
        <v>1.6389999999999998E-2</v>
      </c>
      <c r="U46" s="304"/>
      <c r="V46" s="304"/>
      <c r="W46" s="303">
        <f>'IO Model Output'!W45</f>
        <v>1.2919999999999999E-2</v>
      </c>
      <c r="X46" s="304"/>
      <c r="Y46" s="304"/>
      <c r="Z46" s="303">
        <f>'IO Model Output'!AC45</f>
        <v>1.9300000000000001E-2</v>
      </c>
      <c r="AA46" s="304"/>
      <c r="AB46" s="304"/>
      <c r="AC46" s="303">
        <f>'IO Model Output'!AE45</f>
        <v>1.89E-2</v>
      </c>
      <c r="AD46" s="304"/>
      <c r="AE46" s="304"/>
      <c r="AF46" s="303">
        <f>'IO Model Output'!AG45</f>
        <v>1.515E-2</v>
      </c>
      <c r="AG46" s="304"/>
      <c r="AH46" s="304"/>
      <c r="AI46" s="303">
        <f>'IO Model Output'!AI45</f>
        <v>3.6470000000000002E-2</v>
      </c>
      <c r="AJ46" s="304"/>
      <c r="AK46" s="304"/>
      <c r="AL46" s="320"/>
      <c r="AM46" s="321"/>
      <c r="AN46" s="321"/>
      <c r="AO46" s="320"/>
      <c r="AP46" s="321"/>
      <c r="AQ46" s="321"/>
      <c r="AR46" s="320"/>
      <c r="AS46" s="321"/>
      <c r="AT46" s="321"/>
      <c r="AU46" s="320"/>
      <c r="AV46" s="321"/>
      <c r="AW46" s="322"/>
    </row>
    <row r="47" spans="1:49" x14ac:dyDescent="0.25">
      <c r="A47" s="163" t="s">
        <v>40</v>
      </c>
      <c r="B47" s="303">
        <f>'IO Model Output'!E46</f>
        <v>-8.7078632538554746E-3</v>
      </c>
      <c r="C47" s="304"/>
      <c r="D47" s="304"/>
      <c r="E47" s="303">
        <f>'IO Model Output'!G46</f>
        <v>-1.5183240760749346E-2</v>
      </c>
      <c r="F47" s="304"/>
      <c r="G47" s="304"/>
      <c r="H47" s="303">
        <f>'IO Model Output'!I46</f>
        <v>1.1977440660795226E-3</v>
      </c>
      <c r="I47" s="304"/>
      <c r="J47" s="304"/>
      <c r="K47" s="303">
        <f>'IO Model Output'!K46</f>
        <v>-5.0021787644645031E-4</v>
      </c>
      <c r="L47" s="304"/>
      <c r="M47" s="304"/>
      <c r="N47" s="303">
        <f>'IO Model Output'!Q46</f>
        <v>0</v>
      </c>
      <c r="O47" s="304"/>
      <c r="P47" s="304"/>
      <c r="Q47" s="303">
        <f>'IO Model Output'!S46</f>
        <v>0</v>
      </c>
      <c r="R47" s="304"/>
      <c r="S47" s="304"/>
      <c r="T47" s="303">
        <f>'IO Model Output'!U46</f>
        <v>3.0999999999999999E-3</v>
      </c>
      <c r="U47" s="304"/>
      <c r="V47" s="304"/>
      <c r="W47" s="303">
        <f>'IO Model Output'!W46</f>
        <v>5.0099999999999997E-3</v>
      </c>
      <c r="X47" s="304"/>
      <c r="Y47" s="304"/>
      <c r="Z47" s="303">
        <f>'IO Model Output'!AC46</f>
        <v>4.0800000000000003E-3</v>
      </c>
      <c r="AA47" s="304"/>
      <c r="AB47" s="304"/>
      <c r="AC47" s="303">
        <f>'IO Model Output'!AE46</f>
        <v>4.7699999999999999E-3</v>
      </c>
      <c r="AD47" s="304"/>
      <c r="AE47" s="304"/>
      <c r="AF47" s="303">
        <f>'IO Model Output'!AG46</f>
        <v>4.13E-3</v>
      </c>
      <c r="AG47" s="304"/>
      <c r="AH47" s="304"/>
      <c r="AI47" s="303">
        <f>'IO Model Output'!AI46</f>
        <v>3.5300000000000002E-3</v>
      </c>
      <c r="AJ47" s="304"/>
      <c r="AK47" s="304"/>
      <c r="AL47" s="320"/>
      <c r="AM47" s="321"/>
      <c r="AN47" s="321"/>
      <c r="AO47" s="320"/>
      <c r="AP47" s="321"/>
      <c r="AQ47" s="321"/>
      <c r="AR47" s="320"/>
      <c r="AS47" s="321"/>
      <c r="AT47" s="321"/>
      <c r="AU47" s="320"/>
      <c r="AV47" s="321"/>
      <c r="AW47" s="322"/>
    </row>
    <row r="48" spans="1:49" x14ac:dyDescent="0.25">
      <c r="A48" s="163" t="s">
        <v>41</v>
      </c>
      <c r="B48" s="303">
        <f>'IO Model Output'!E47</f>
        <v>-5.8325151190253451E-3</v>
      </c>
      <c r="C48" s="304"/>
      <c r="D48" s="304"/>
      <c r="E48" s="303">
        <f>'IO Model Output'!G47</f>
        <v>-1.0437747497574416E-2</v>
      </c>
      <c r="F48" s="304"/>
      <c r="G48" s="304"/>
      <c r="H48" s="303">
        <f>'IO Model Output'!I47</f>
        <v>1.1898469259499053E-3</v>
      </c>
      <c r="I48" s="304"/>
      <c r="J48" s="304"/>
      <c r="K48" s="303">
        <f>'IO Model Output'!K47</f>
        <v>-2.0528287067079964E-5</v>
      </c>
      <c r="L48" s="304"/>
      <c r="M48" s="304"/>
      <c r="N48" s="303">
        <f>'IO Model Output'!Q47</f>
        <v>0</v>
      </c>
      <c r="O48" s="304"/>
      <c r="P48" s="304"/>
      <c r="Q48" s="303">
        <f>'IO Model Output'!S47</f>
        <v>0</v>
      </c>
      <c r="R48" s="304"/>
      <c r="S48" s="304"/>
      <c r="T48" s="303">
        <f>'IO Model Output'!U47</f>
        <v>3.0300000000000001E-3</v>
      </c>
      <c r="U48" s="304"/>
      <c r="V48" s="304"/>
      <c r="W48" s="303">
        <f>'IO Model Output'!W47</f>
        <v>3.0300000000000001E-3</v>
      </c>
      <c r="X48" s="304"/>
      <c r="Y48" s="304"/>
      <c r="Z48" s="303">
        <f>'IO Model Output'!AC47</f>
        <v>2.5100000000000001E-3</v>
      </c>
      <c r="AA48" s="304"/>
      <c r="AB48" s="304"/>
      <c r="AC48" s="303">
        <f>'IO Model Output'!AE47</f>
        <v>3.3500000000000001E-3</v>
      </c>
      <c r="AD48" s="304"/>
      <c r="AE48" s="304"/>
      <c r="AF48" s="303">
        <f>'IO Model Output'!AG47</f>
        <v>2.3700000000000001E-3</v>
      </c>
      <c r="AG48" s="304"/>
      <c r="AH48" s="304"/>
      <c r="AI48" s="303">
        <f>'IO Model Output'!AI47</f>
        <v>2.4399999999999999E-3</v>
      </c>
      <c r="AJ48" s="304"/>
      <c r="AK48" s="304"/>
      <c r="AL48" s="320"/>
      <c r="AM48" s="321"/>
      <c r="AN48" s="321"/>
      <c r="AO48" s="320"/>
      <c r="AP48" s="321"/>
      <c r="AQ48" s="321"/>
      <c r="AR48" s="320"/>
      <c r="AS48" s="321"/>
      <c r="AT48" s="321"/>
      <c r="AU48" s="320"/>
      <c r="AV48" s="321"/>
      <c r="AW48" s="322"/>
    </row>
    <row r="49" spans="1:49" x14ac:dyDescent="0.25">
      <c r="A49" s="163" t="s">
        <v>42</v>
      </c>
      <c r="B49" s="303">
        <f>'IO Model Output'!E48</f>
        <v>-7.0013558242408448E-3</v>
      </c>
      <c r="C49" s="304"/>
      <c r="D49" s="304"/>
      <c r="E49" s="303">
        <f>'IO Model Output'!G48</f>
        <v>-1.089359537260846E-2</v>
      </c>
      <c r="F49" s="304"/>
      <c r="G49" s="304"/>
      <c r="H49" s="303">
        <f>'IO Model Output'!I48</f>
        <v>-1.0735411883450797E-3</v>
      </c>
      <c r="I49" s="304"/>
      <c r="J49" s="304"/>
      <c r="K49" s="303">
        <f>'IO Model Output'!K48</f>
        <v>-2.1027238848769381E-3</v>
      </c>
      <c r="L49" s="304"/>
      <c r="M49" s="304"/>
      <c r="N49" s="303">
        <f>'IO Model Output'!Q48</f>
        <v>0</v>
      </c>
      <c r="O49" s="304"/>
      <c r="P49" s="304"/>
      <c r="Q49" s="303">
        <f>'IO Model Output'!S48</f>
        <v>0</v>
      </c>
      <c r="R49" s="304"/>
      <c r="S49" s="304"/>
      <c r="T49" s="303">
        <f>'IO Model Output'!U48</f>
        <v>3.7599999999999999E-3</v>
      </c>
      <c r="U49" s="304"/>
      <c r="V49" s="304"/>
      <c r="W49" s="303">
        <f>'IO Model Output'!W48</f>
        <v>2.6199999999999999E-3</v>
      </c>
      <c r="X49" s="304"/>
      <c r="Y49" s="304"/>
      <c r="Z49" s="303">
        <f>'IO Model Output'!AC48</f>
        <v>6.7999999999999996E-3</v>
      </c>
      <c r="AA49" s="304"/>
      <c r="AB49" s="304"/>
      <c r="AC49" s="303">
        <f>'IO Model Output'!AE48</f>
        <v>6.0600000000000003E-3</v>
      </c>
      <c r="AD49" s="304"/>
      <c r="AE49" s="304"/>
      <c r="AF49" s="303">
        <f>'IO Model Output'!AG48</f>
        <v>6.4799999999999996E-3</v>
      </c>
      <c r="AG49" s="304"/>
      <c r="AH49" s="304"/>
      <c r="AI49" s="303">
        <f>'IO Model Output'!AI48</f>
        <v>5.4200000000000003E-3</v>
      </c>
      <c r="AJ49" s="304"/>
      <c r="AK49" s="304"/>
      <c r="AL49" s="320"/>
      <c r="AM49" s="321"/>
      <c r="AN49" s="321"/>
      <c r="AO49" s="320"/>
      <c r="AP49" s="321"/>
      <c r="AQ49" s="321"/>
      <c r="AR49" s="320"/>
      <c r="AS49" s="321"/>
      <c r="AT49" s="321"/>
      <c r="AU49" s="320"/>
      <c r="AV49" s="321"/>
      <c r="AW49" s="322"/>
    </row>
    <row r="50" spans="1:49" x14ac:dyDescent="0.25">
      <c r="A50" s="163" t="s">
        <v>43</v>
      </c>
      <c r="B50" s="303">
        <f>'IO Model Output'!E49</f>
        <v>-3.4363916733335703E-3</v>
      </c>
      <c r="C50" s="304"/>
      <c r="D50" s="304"/>
      <c r="E50" s="303">
        <f>'IO Model Output'!G49</f>
        <v>-1.58962335909308E-2</v>
      </c>
      <c r="F50" s="304"/>
      <c r="G50" s="304"/>
      <c r="H50" s="303">
        <f>'IO Model Output'!I49</f>
        <v>1.5616878959386595E-2</v>
      </c>
      <c r="I50" s="304"/>
      <c r="J50" s="304"/>
      <c r="K50" s="303">
        <f>'IO Model Output'!K49</f>
        <v>1.2357318818207333E-2</v>
      </c>
      <c r="L50" s="304"/>
      <c r="M50" s="304"/>
      <c r="N50" s="303">
        <f>'IO Model Output'!Q49</f>
        <v>0</v>
      </c>
      <c r="O50" s="304"/>
      <c r="P50" s="304"/>
      <c r="Q50" s="303">
        <f>'IO Model Output'!S49</f>
        <v>0</v>
      </c>
      <c r="R50" s="304"/>
      <c r="S50" s="304"/>
      <c r="T50" s="303">
        <f>'IO Model Output'!U49</f>
        <v>1.67E-3</v>
      </c>
      <c r="U50" s="304"/>
      <c r="V50" s="304"/>
      <c r="W50" s="303">
        <f>'IO Model Output'!W49</f>
        <v>1.6100000000000001E-3</v>
      </c>
      <c r="X50" s="304"/>
      <c r="Y50" s="304"/>
      <c r="Z50" s="303">
        <f>'IO Model Output'!AC49</f>
        <v>1.92E-3</v>
      </c>
      <c r="AA50" s="304"/>
      <c r="AB50" s="304"/>
      <c r="AC50" s="303">
        <f>'IO Model Output'!AE49</f>
        <v>2.2499999999999998E-3</v>
      </c>
      <c r="AD50" s="304"/>
      <c r="AE50" s="304"/>
      <c r="AF50" s="303">
        <f>'IO Model Output'!AG49</f>
        <v>1.75E-3</v>
      </c>
      <c r="AG50" s="304"/>
      <c r="AH50" s="304"/>
      <c r="AI50" s="303">
        <f>'IO Model Output'!AI49</f>
        <v>1.8600000000000001E-3</v>
      </c>
      <c r="AJ50" s="304"/>
      <c r="AK50" s="304"/>
      <c r="AL50" s="320"/>
      <c r="AM50" s="321"/>
      <c r="AN50" s="321"/>
      <c r="AO50" s="320"/>
      <c r="AP50" s="321"/>
      <c r="AQ50" s="321"/>
      <c r="AR50" s="320"/>
      <c r="AS50" s="321"/>
      <c r="AT50" s="321"/>
      <c r="AU50" s="320"/>
      <c r="AV50" s="321"/>
      <c r="AW50" s="322"/>
    </row>
    <row r="51" spans="1:49" x14ac:dyDescent="0.25">
      <c r="A51" s="163" t="s">
        <v>44</v>
      </c>
      <c r="B51" s="303">
        <f>'IO Model Output'!E50</f>
        <v>-1.4026088462585999E-4</v>
      </c>
      <c r="C51" s="304"/>
      <c r="D51" s="304"/>
      <c r="E51" s="303">
        <f>'IO Model Output'!G50</f>
        <v>-4.6753628208620005E-4</v>
      </c>
      <c r="F51" s="304"/>
      <c r="G51" s="304"/>
      <c r="H51" s="303">
        <f>'IO Model Output'!I50</f>
        <v>3.6861687616682518E-4</v>
      </c>
      <c r="I51" s="304"/>
      <c r="J51" s="304"/>
      <c r="K51" s="303">
        <f>'IO Model Output'!K50</f>
        <v>2.8438453090957335E-4</v>
      </c>
      <c r="L51" s="304"/>
      <c r="M51" s="304"/>
      <c r="N51" s="303">
        <f>'IO Model Output'!Q50</f>
        <v>0</v>
      </c>
      <c r="O51" s="304"/>
      <c r="P51" s="304"/>
      <c r="Q51" s="303">
        <f>'IO Model Output'!S50</f>
        <v>0</v>
      </c>
      <c r="R51" s="304"/>
      <c r="S51" s="304"/>
      <c r="T51" s="303">
        <f>'IO Model Output'!U50</f>
        <v>4.0000000000000003E-5</v>
      </c>
      <c r="U51" s="304"/>
      <c r="V51" s="304"/>
      <c r="W51" s="303">
        <f>'IO Model Output'!W50</f>
        <v>4.2900000000000004E-3</v>
      </c>
      <c r="X51" s="304"/>
      <c r="Y51" s="304"/>
      <c r="Z51" s="303">
        <f>'IO Model Output'!AC50</f>
        <v>1.6000000000000001E-4</v>
      </c>
      <c r="AA51" s="304"/>
      <c r="AB51" s="304"/>
      <c r="AC51" s="303">
        <f>'IO Model Output'!AE50</f>
        <v>5.0000000000000002E-5</v>
      </c>
      <c r="AD51" s="304"/>
      <c r="AE51" s="304"/>
      <c r="AF51" s="303">
        <f>'IO Model Output'!AG50</f>
        <v>5.0000000000000002E-5</v>
      </c>
      <c r="AG51" s="304"/>
      <c r="AH51" s="304"/>
      <c r="AI51" s="303">
        <f>'IO Model Output'!AI50</f>
        <v>4.0000000000000003E-5</v>
      </c>
      <c r="AJ51" s="304"/>
      <c r="AK51" s="304"/>
      <c r="AL51" s="320"/>
      <c r="AM51" s="321"/>
      <c r="AN51" s="321"/>
      <c r="AO51" s="320"/>
      <c r="AP51" s="321"/>
      <c r="AQ51" s="321"/>
      <c r="AR51" s="320"/>
      <c r="AS51" s="321"/>
      <c r="AT51" s="321"/>
      <c r="AU51" s="320"/>
      <c r="AV51" s="321"/>
      <c r="AW51" s="322"/>
    </row>
    <row r="52" spans="1:49" x14ac:dyDescent="0.25">
      <c r="A52" s="163" t="s">
        <v>45</v>
      </c>
      <c r="B52" s="303">
        <f>'IO Model Output'!E51</f>
        <v>-2.0220944200228155E-3</v>
      </c>
      <c r="C52" s="304"/>
      <c r="D52" s="304"/>
      <c r="E52" s="303">
        <f>'IO Model Output'!G51</f>
        <v>-3.6350945932202049E-3</v>
      </c>
      <c r="F52" s="304"/>
      <c r="G52" s="304"/>
      <c r="H52" s="303">
        <f>'IO Model Output'!I51</f>
        <v>4.514790026037156E-4</v>
      </c>
      <c r="I52" s="304"/>
      <c r="J52" s="304"/>
      <c r="K52" s="303">
        <f>'IO Model Output'!K51</f>
        <v>3.525214961598023E-5</v>
      </c>
      <c r="L52" s="304"/>
      <c r="M52" s="304"/>
      <c r="N52" s="303">
        <f>'IO Model Output'!Q51</f>
        <v>0</v>
      </c>
      <c r="O52" s="304"/>
      <c r="P52" s="304"/>
      <c r="Q52" s="303">
        <f>'IO Model Output'!S51</f>
        <v>0</v>
      </c>
      <c r="R52" s="304"/>
      <c r="S52" s="304"/>
      <c r="T52" s="303">
        <f>'IO Model Output'!U51</f>
        <v>6.7000000000000002E-4</v>
      </c>
      <c r="U52" s="304"/>
      <c r="V52" s="304"/>
      <c r="W52" s="303">
        <f>'IO Model Output'!W51</f>
        <v>6.8000000000000005E-4</v>
      </c>
      <c r="X52" s="304"/>
      <c r="Y52" s="304"/>
      <c r="Z52" s="303">
        <f>'IO Model Output'!AC51</f>
        <v>8.8999999999999995E-4</v>
      </c>
      <c r="AA52" s="304"/>
      <c r="AB52" s="304"/>
      <c r="AC52" s="303">
        <f>'IO Model Output'!AE51</f>
        <v>8.8000000000000003E-4</v>
      </c>
      <c r="AD52" s="304"/>
      <c r="AE52" s="304"/>
      <c r="AF52" s="303">
        <f>'IO Model Output'!AG51</f>
        <v>7.3999999999999999E-4</v>
      </c>
      <c r="AG52" s="304"/>
      <c r="AH52" s="304"/>
      <c r="AI52" s="303">
        <f>'IO Model Output'!AI51</f>
        <v>8.5999999999999998E-4</v>
      </c>
      <c r="AJ52" s="304"/>
      <c r="AK52" s="304"/>
      <c r="AL52" s="320"/>
      <c r="AM52" s="321"/>
      <c r="AN52" s="321"/>
      <c r="AO52" s="320"/>
      <c r="AP52" s="321"/>
      <c r="AQ52" s="321"/>
      <c r="AR52" s="320"/>
      <c r="AS52" s="321"/>
      <c r="AT52" s="321"/>
      <c r="AU52" s="320"/>
      <c r="AV52" s="321"/>
      <c r="AW52" s="322"/>
    </row>
    <row r="53" spans="1:49" x14ac:dyDescent="0.25">
      <c r="A53" s="163" t="s">
        <v>46</v>
      </c>
      <c r="B53" s="303">
        <f>'IO Model Output'!E52</f>
        <v>-9.7013778532886513E-4</v>
      </c>
      <c r="C53" s="304"/>
      <c r="D53" s="304"/>
      <c r="E53" s="303">
        <f>'IO Model Output'!G52</f>
        <v>-2.94547857714306E-3</v>
      </c>
      <c r="F53" s="304"/>
      <c r="G53" s="304"/>
      <c r="H53" s="303">
        <f>'IO Model Output'!I52</f>
        <v>2.0650895783379244E-3</v>
      </c>
      <c r="I53" s="304"/>
      <c r="J53" s="304"/>
      <c r="K53" s="303">
        <f>'IO Model Output'!K52</f>
        <v>1.5547111090908712E-3</v>
      </c>
      <c r="L53" s="304"/>
      <c r="M53" s="304"/>
      <c r="N53" s="303">
        <f>'IO Model Output'!Q52</f>
        <v>0</v>
      </c>
      <c r="O53" s="304"/>
      <c r="P53" s="304"/>
      <c r="Q53" s="303">
        <f>'IO Model Output'!S52</f>
        <v>0</v>
      </c>
      <c r="R53" s="304"/>
      <c r="S53" s="304"/>
      <c r="T53" s="303">
        <f>'IO Model Output'!U52</f>
        <v>3.4000000000000002E-4</v>
      </c>
      <c r="U53" s="304"/>
      <c r="V53" s="304"/>
      <c r="W53" s="303">
        <f>'IO Model Output'!W52</f>
        <v>5.5999999999999995E-4</v>
      </c>
      <c r="X53" s="304"/>
      <c r="Y53" s="304"/>
      <c r="Z53" s="303">
        <f>'IO Model Output'!AC52</f>
        <v>4.6999999999999999E-4</v>
      </c>
      <c r="AA53" s="304"/>
      <c r="AB53" s="304"/>
      <c r="AC53" s="303">
        <f>'IO Model Output'!AE52</f>
        <v>5.5999999999999995E-4</v>
      </c>
      <c r="AD53" s="304"/>
      <c r="AE53" s="304"/>
      <c r="AF53" s="303">
        <f>'IO Model Output'!AG52</f>
        <v>4.6999999999999999E-4</v>
      </c>
      <c r="AG53" s="304"/>
      <c r="AH53" s="304"/>
      <c r="AI53" s="303">
        <f>'IO Model Output'!AI52</f>
        <v>4.0000000000000002E-4</v>
      </c>
      <c r="AJ53" s="304"/>
      <c r="AK53" s="304"/>
      <c r="AL53" s="320"/>
      <c r="AM53" s="321"/>
      <c r="AN53" s="321"/>
      <c r="AO53" s="320"/>
      <c r="AP53" s="321"/>
      <c r="AQ53" s="321"/>
      <c r="AR53" s="320"/>
      <c r="AS53" s="321"/>
      <c r="AT53" s="321"/>
      <c r="AU53" s="320"/>
      <c r="AV53" s="321"/>
      <c r="AW53" s="322"/>
    </row>
    <row r="54" spans="1:49" x14ac:dyDescent="0.25">
      <c r="A54" s="163" t="s">
        <v>47</v>
      </c>
      <c r="B54" s="303">
        <f>'IO Model Output'!E53</f>
        <v>-3.3195076028120201E-3</v>
      </c>
      <c r="C54" s="304"/>
      <c r="D54" s="304"/>
      <c r="E54" s="303">
        <f>'IO Model Output'!G53</f>
        <v>-6.487065913946025E-3</v>
      </c>
      <c r="F54" s="304"/>
      <c r="G54" s="304"/>
      <c r="H54" s="303">
        <f>'IO Model Output'!I53</f>
        <v>1.5243713534839288E-3</v>
      </c>
      <c r="I54" s="304"/>
      <c r="J54" s="304"/>
      <c r="K54" s="303">
        <f>'IO Model Output'!K53</f>
        <v>6.9638834828511661E-4</v>
      </c>
      <c r="L54" s="304"/>
      <c r="M54" s="304"/>
      <c r="N54" s="303">
        <f>'IO Model Output'!Q53</f>
        <v>0</v>
      </c>
      <c r="O54" s="304"/>
      <c r="P54" s="304"/>
      <c r="Q54" s="303">
        <f>'IO Model Output'!S53</f>
        <v>0</v>
      </c>
      <c r="R54" s="304"/>
      <c r="S54" s="304"/>
      <c r="T54" s="303">
        <f>'IO Model Output'!U53</f>
        <v>7.5000000000000002E-4</v>
      </c>
      <c r="U54" s="304"/>
      <c r="V54" s="304"/>
      <c r="W54" s="303">
        <f>'IO Model Output'!W53</f>
        <v>1.4599999999999999E-3</v>
      </c>
      <c r="X54" s="304"/>
      <c r="Y54" s="304"/>
      <c r="Z54" s="303">
        <f>'IO Model Output'!AC53</f>
        <v>1.2700000000000001E-3</v>
      </c>
      <c r="AA54" s="304"/>
      <c r="AB54" s="304"/>
      <c r="AC54" s="303">
        <f>'IO Model Output'!AE53</f>
        <v>1.2899999999999999E-3</v>
      </c>
      <c r="AD54" s="304"/>
      <c r="AE54" s="304"/>
      <c r="AF54" s="303">
        <f>'IO Model Output'!AG53</f>
        <v>1.5E-3</v>
      </c>
      <c r="AG54" s="304"/>
      <c r="AH54" s="304"/>
      <c r="AI54" s="303">
        <f>'IO Model Output'!AI53</f>
        <v>1.08E-3</v>
      </c>
      <c r="AJ54" s="304"/>
      <c r="AK54" s="304"/>
      <c r="AL54" s="320"/>
      <c r="AM54" s="321"/>
      <c r="AN54" s="321"/>
      <c r="AO54" s="320"/>
      <c r="AP54" s="321"/>
      <c r="AQ54" s="321"/>
      <c r="AR54" s="320"/>
      <c r="AS54" s="321"/>
      <c r="AT54" s="321"/>
      <c r="AU54" s="320"/>
      <c r="AV54" s="321"/>
      <c r="AW54" s="322"/>
    </row>
    <row r="55" spans="1:49" x14ac:dyDescent="0.25">
      <c r="A55" s="163" t="s">
        <v>48</v>
      </c>
      <c r="B55" s="303">
        <f>'IO Model Output'!E54</f>
        <v>-6.6507036126761954E-3</v>
      </c>
      <c r="C55" s="304"/>
      <c r="D55" s="304"/>
      <c r="E55" s="303">
        <f>'IO Model Output'!G54</f>
        <v>-9.3624140487761562E-3</v>
      </c>
      <c r="F55" s="304"/>
      <c r="G55" s="304"/>
      <c r="H55" s="303">
        <f>'IO Model Output'!I54</f>
        <v>-2.501998673811132E-3</v>
      </c>
      <c r="I55" s="304"/>
      <c r="J55" s="304"/>
      <c r="K55" s="303">
        <f>'IO Model Output'!K54</f>
        <v>-3.2051703205172107E-3</v>
      </c>
      <c r="L55" s="304"/>
      <c r="M55" s="304"/>
      <c r="N55" s="303">
        <f>'IO Model Output'!Q54</f>
        <v>0</v>
      </c>
      <c r="O55" s="304"/>
      <c r="P55" s="304"/>
      <c r="Q55" s="303">
        <f>'IO Model Output'!S54</f>
        <v>0</v>
      </c>
      <c r="R55" s="304"/>
      <c r="S55" s="304"/>
      <c r="T55" s="303">
        <f>'IO Model Output'!U54</f>
        <v>2.8700000000000002E-3</v>
      </c>
      <c r="U55" s="304"/>
      <c r="V55" s="304"/>
      <c r="W55" s="303">
        <f>'IO Model Output'!W54</f>
        <v>2.66E-3</v>
      </c>
      <c r="X55" s="304"/>
      <c r="Y55" s="304"/>
      <c r="Z55" s="303">
        <f>'IO Model Output'!AC54</f>
        <v>3.1199999999999999E-3</v>
      </c>
      <c r="AA55" s="304"/>
      <c r="AB55" s="304"/>
      <c r="AC55" s="303">
        <f>'IO Model Output'!AE54</f>
        <v>3.2200000000000002E-3</v>
      </c>
      <c r="AD55" s="304"/>
      <c r="AE55" s="304"/>
      <c r="AF55" s="303">
        <f>'IO Model Output'!AG54</f>
        <v>3.4399999999999999E-3</v>
      </c>
      <c r="AG55" s="304"/>
      <c r="AH55" s="304"/>
      <c r="AI55" s="303">
        <f>'IO Model Output'!AI54</f>
        <v>3.31E-3</v>
      </c>
      <c r="AJ55" s="304"/>
      <c r="AK55" s="304"/>
      <c r="AL55" s="320"/>
      <c r="AM55" s="321"/>
      <c r="AN55" s="321"/>
      <c r="AO55" s="320"/>
      <c r="AP55" s="321"/>
      <c r="AQ55" s="321"/>
      <c r="AR55" s="320"/>
      <c r="AS55" s="321"/>
      <c r="AT55" s="321"/>
      <c r="AU55" s="320"/>
      <c r="AV55" s="321"/>
      <c r="AW55" s="322"/>
    </row>
    <row r="56" spans="1:49" x14ac:dyDescent="0.25">
      <c r="A56" s="163" t="s">
        <v>49</v>
      </c>
      <c r="B56" s="303">
        <f>'IO Model Output'!E55</f>
        <v>-4.5584787503404501E-4</v>
      </c>
      <c r="C56" s="304"/>
      <c r="D56" s="304"/>
      <c r="E56" s="303">
        <f>'IO Model Output'!G55</f>
        <v>-1.0052030064853302E-3</v>
      </c>
      <c r="F56" s="304"/>
      <c r="G56" s="304"/>
      <c r="H56" s="303">
        <f>'IO Model Output'!I55</f>
        <v>3.9932978947038655E-4</v>
      </c>
      <c r="I56" s="304"/>
      <c r="J56" s="304"/>
      <c r="K56" s="303">
        <f>'IO Model Output'!K55</f>
        <v>2.595394019034209E-4</v>
      </c>
      <c r="L56" s="304"/>
      <c r="M56" s="304"/>
      <c r="N56" s="303">
        <f>'IO Model Output'!Q55</f>
        <v>0</v>
      </c>
      <c r="O56" s="304"/>
      <c r="P56" s="304"/>
      <c r="Q56" s="303">
        <f>'IO Model Output'!S55</f>
        <v>0</v>
      </c>
      <c r="R56" s="304"/>
      <c r="S56" s="304"/>
      <c r="T56" s="303">
        <f>'IO Model Output'!U55</f>
        <v>1.1E-4</v>
      </c>
      <c r="U56" s="304"/>
      <c r="V56" s="304"/>
      <c r="W56" s="303">
        <f>'IO Model Output'!W55</f>
        <v>3.134E-2</v>
      </c>
      <c r="X56" s="304"/>
      <c r="Y56" s="304"/>
      <c r="Z56" s="303">
        <f>'IO Model Output'!AC55</f>
        <v>9.6000000000000002E-4</v>
      </c>
      <c r="AA56" s="304"/>
      <c r="AB56" s="304"/>
      <c r="AC56" s="303">
        <f>'IO Model Output'!AE55</f>
        <v>1.9000000000000001E-4</v>
      </c>
      <c r="AD56" s="304"/>
      <c r="AE56" s="304"/>
      <c r="AF56" s="303">
        <f>'IO Model Output'!AG55</f>
        <v>1.6000000000000001E-4</v>
      </c>
      <c r="AG56" s="304"/>
      <c r="AH56" s="304"/>
      <c r="AI56" s="303">
        <f>'IO Model Output'!AI55</f>
        <v>1.3999999999999999E-4</v>
      </c>
      <c r="AJ56" s="304"/>
      <c r="AK56" s="304"/>
      <c r="AL56" s="320"/>
      <c r="AM56" s="321"/>
      <c r="AN56" s="321"/>
      <c r="AO56" s="320"/>
      <c r="AP56" s="321"/>
      <c r="AQ56" s="321"/>
      <c r="AR56" s="320"/>
      <c r="AS56" s="321"/>
      <c r="AT56" s="321"/>
      <c r="AU56" s="320"/>
      <c r="AV56" s="321"/>
      <c r="AW56" s="322"/>
    </row>
    <row r="57" spans="1:49" x14ac:dyDescent="0.25">
      <c r="A57" s="163" t="s">
        <v>50</v>
      </c>
      <c r="B57" s="303">
        <f>'IO Model Output'!E56</f>
        <v>-9.8182619238102006E-4</v>
      </c>
      <c r="C57" s="304"/>
      <c r="D57" s="304"/>
      <c r="E57" s="303">
        <f>'IO Model Output'!G56</f>
        <v>-2.185732118752985E-3</v>
      </c>
      <c r="F57" s="304"/>
      <c r="G57" s="304"/>
      <c r="H57" s="303">
        <f>'IO Model Output'!I56</f>
        <v>8.6479835161645108E-4</v>
      </c>
      <c r="I57" s="304"/>
      <c r="J57" s="304"/>
      <c r="K57" s="303">
        <f>'IO Model Output'!K56</f>
        <v>5.529576219801954E-4</v>
      </c>
      <c r="L57" s="304"/>
      <c r="M57" s="304"/>
      <c r="N57" s="303">
        <f>'IO Model Output'!Q56</f>
        <v>0</v>
      </c>
      <c r="O57" s="304"/>
      <c r="P57" s="304"/>
      <c r="Q57" s="303">
        <f>'IO Model Output'!S56</f>
        <v>0</v>
      </c>
      <c r="R57" s="304"/>
      <c r="S57" s="304"/>
      <c r="T57" s="303">
        <f>'IO Model Output'!U56</f>
        <v>5.2999999999999998E-4</v>
      </c>
      <c r="U57" s="304"/>
      <c r="V57" s="304"/>
      <c r="W57" s="303">
        <f>'IO Model Output'!W56</f>
        <v>3.8999999999999999E-4</v>
      </c>
      <c r="X57" s="304"/>
      <c r="Y57" s="304"/>
      <c r="Z57" s="303">
        <f>'IO Model Output'!AC56</f>
        <v>4.4000000000000002E-4</v>
      </c>
      <c r="AA57" s="304"/>
      <c r="AB57" s="304"/>
      <c r="AC57" s="303">
        <f>'IO Model Output'!AE56</f>
        <v>5.1000000000000004E-4</v>
      </c>
      <c r="AD57" s="304"/>
      <c r="AE57" s="304"/>
      <c r="AF57" s="303">
        <f>'IO Model Output'!AG56</f>
        <v>3.5E-4</v>
      </c>
      <c r="AG57" s="304"/>
      <c r="AH57" s="304"/>
      <c r="AI57" s="303">
        <f>'IO Model Output'!AI56</f>
        <v>4.0999999999999999E-4</v>
      </c>
      <c r="AJ57" s="304"/>
      <c r="AK57" s="304"/>
      <c r="AL57" s="320"/>
      <c r="AM57" s="321"/>
      <c r="AN57" s="321"/>
      <c r="AO57" s="320"/>
      <c r="AP57" s="321"/>
      <c r="AQ57" s="321"/>
      <c r="AR57" s="320"/>
      <c r="AS57" s="321"/>
      <c r="AT57" s="321"/>
      <c r="AU57" s="320"/>
      <c r="AV57" s="321"/>
      <c r="AW57" s="322"/>
    </row>
    <row r="58" spans="1:49" x14ac:dyDescent="0.25">
      <c r="A58" s="163" t="s">
        <v>51</v>
      </c>
      <c r="B58" s="303">
        <f>'IO Model Output'!E57</f>
        <v>-6.884471753719295E-3</v>
      </c>
      <c r="C58" s="304"/>
      <c r="D58" s="304"/>
      <c r="E58" s="303">
        <f>'IO Model Output'!G57</f>
        <v>-1.0729957673878292E-2</v>
      </c>
      <c r="F58" s="304"/>
      <c r="G58" s="304"/>
      <c r="H58" s="303">
        <f>'IO Model Output'!I57</f>
        <v>-1.0099034112404856E-3</v>
      </c>
      <c r="I58" s="304"/>
      <c r="J58" s="304"/>
      <c r="K58" s="303">
        <f>'IO Model Output'!K57</f>
        <v>-2.0162768374236183E-3</v>
      </c>
      <c r="L58" s="304"/>
      <c r="M58" s="304"/>
      <c r="N58" s="303">
        <f>'IO Model Output'!Q57</f>
        <v>0</v>
      </c>
      <c r="O58" s="304"/>
      <c r="P58" s="304"/>
      <c r="Q58" s="303">
        <f>'IO Model Output'!S57</f>
        <v>0</v>
      </c>
      <c r="R58" s="304"/>
      <c r="S58" s="304"/>
      <c r="T58" s="303">
        <f>'IO Model Output'!U57</f>
        <v>2.1199999999999999E-3</v>
      </c>
      <c r="U58" s="304"/>
      <c r="V58" s="304"/>
      <c r="W58" s="303">
        <f>'IO Model Output'!W57</f>
        <v>3.5200000000000001E-3</v>
      </c>
      <c r="X58" s="304"/>
      <c r="Y58" s="304"/>
      <c r="Z58" s="303">
        <f>'IO Model Output'!AC57</f>
        <v>2.9099999999999998E-3</v>
      </c>
      <c r="AA58" s="304"/>
      <c r="AB58" s="304"/>
      <c r="AC58" s="303">
        <f>'IO Model Output'!AE57</f>
        <v>3.49E-3</v>
      </c>
      <c r="AD58" s="304"/>
      <c r="AE58" s="304"/>
      <c r="AF58" s="303">
        <f>'IO Model Output'!AG57</f>
        <v>2.9199999999999999E-3</v>
      </c>
      <c r="AG58" s="304"/>
      <c r="AH58" s="304"/>
      <c r="AI58" s="303">
        <f>'IO Model Output'!AI57</f>
        <v>2.5000000000000001E-3</v>
      </c>
      <c r="AJ58" s="304"/>
      <c r="AK58" s="304"/>
      <c r="AL58" s="320"/>
      <c r="AM58" s="321"/>
      <c r="AN58" s="321"/>
      <c r="AO58" s="320"/>
      <c r="AP58" s="321"/>
      <c r="AQ58" s="321"/>
      <c r="AR58" s="320"/>
      <c r="AS58" s="321"/>
      <c r="AT58" s="321"/>
      <c r="AU58" s="320"/>
      <c r="AV58" s="321"/>
      <c r="AW58" s="322"/>
    </row>
    <row r="59" spans="1:49" x14ac:dyDescent="0.25">
      <c r="A59" s="163" t="s">
        <v>52</v>
      </c>
      <c r="B59" s="303">
        <f>'IO Model Output'!E58</f>
        <v>-0.14511157355250434</v>
      </c>
      <c r="C59" s="304"/>
      <c r="D59" s="304"/>
      <c r="E59" s="303">
        <f>'IO Model Output'!G58</f>
        <v>-0.22139011797486785</v>
      </c>
      <c r="F59" s="304"/>
      <c r="G59" s="304"/>
      <c r="H59" s="303">
        <f>'IO Model Output'!I58</f>
        <v>-2.8643069261874373E-2</v>
      </c>
      <c r="I59" s="304"/>
      <c r="J59" s="304"/>
      <c r="K59" s="303">
        <f>'IO Model Output'!K58</f>
        <v>-4.8672659054075265E-2</v>
      </c>
      <c r="L59" s="304"/>
      <c r="M59" s="304"/>
      <c r="N59" s="303">
        <f>'IO Model Output'!Q58</f>
        <v>0</v>
      </c>
      <c r="O59" s="304"/>
      <c r="P59" s="304"/>
      <c r="Q59" s="303">
        <f>'IO Model Output'!S58</f>
        <v>0</v>
      </c>
      <c r="R59" s="304"/>
      <c r="S59" s="304"/>
      <c r="T59" s="303">
        <f>'IO Model Output'!U58</f>
        <v>3.9199999999999999E-2</v>
      </c>
      <c r="U59" s="304"/>
      <c r="V59" s="304"/>
      <c r="W59" s="303">
        <f>'IO Model Output'!W58</f>
        <v>6.0150000000000002E-2</v>
      </c>
      <c r="X59" s="304"/>
      <c r="Y59" s="304"/>
      <c r="Z59" s="303">
        <f>'IO Model Output'!AC58</f>
        <v>4.2700000000000002E-2</v>
      </c>
      <c r="AA59" s="304"/>
      <c r="AB59" s="304"/>
      <c r="AC59" s="303">
        <f>'IO Model Output'!AE58</f>
        <v>4.7739999999999998E-2</v>
      </c>
      <c r="AD59" s="304"/>
      <c r="AE59" s="304"/>
      <c r="AF59" s="303">
        <f>'IO Model Output'!AG58</f>
        <v>3.7749999999999999E-2</v>
      </c>
      <c r="AG59" s="304"/>
      <c r="AH59" s="304"/>
      <c r="AI59" s="303">
        <f>'IO Model Output'!AI58</f>
        <v>4.0629999999999999E-2</v>
      </c>
      <c r="AJ59" s="304"/>
      <c r="AK59" s="304"/>
      <c r="AL59" s="320"/>
      <c r="AM59" s="321"/>
      <c r="AN59" s="321"/>
      <c r="AO59" s="320"/>
      <c r="AP59" s="321"/>
      <c r="AQ59" s="321"/>
      <c r="AR59" s="320"/>
      <c r="AS59" s="321"/>
      <c r="AT59" s="321"/>
      <c r="AU59" s="320"/>
      <c r="AV59" s="321"/>
      <c r="AW59" s="322"/>
    </row>
    <row r="60" spans="1:49" x14ac:dyDescent="0.25">
      <c r="A60" s="163" t="s">
        <v>53</v>
      </c>
      <c r="B60" s="303">
        <f>'IO Model Output'!E59</f>
        <v>-4.5280888920048473E-2</v>
      </c>
      <c r="C60" s="304"/>
      <c r="D60" s="304"/>
      <c r="E60" s="303">
        <f>'IO Model Output'!G59</f>
        <v>-7.0995384434789477E-2</v>
      </c>
      <c r="F60" s="304"/>
      <c r="G60" s="304"/>
      <c r="H60" s="303">
        <f>'IO Model Output'!I59</f>
        <v>-5.999577732483192E-3</v>
      </c>
      <c r="I60" s="304"/>
      <c r="J60" s="304"/>
      <c r="K60" s="303">
        <f>'IO Model Output'!K59</f>
        <v>-1.2747498272618176E-2</v>
      </c>
      <c r="L60" s="304"/>
      <c r="M60" s="304"/>
      <c r="N60" s="303">
        <f>'IO Model Output'!Q59</f>
        <v>0</v>
      </c>
      <c r="O60" s="304"/>
      <c r="P60" s="304"/>
      <c r="Q60" s="303">
        <f>'IO Model Output'!S59</f>
        <v>0</v>
      </c>
      <c r="R60" s="304"/>
      <c r="S60" s="304"/>
      <c r="T60" s="303">
        <f>'IO Model Output'!U59</f>
        <v>7.2300000000000003E-3</v>
      </c>
      <c r="U60" s="304"/>
      <c r="V60" s="304"/>
      <c r="W60" s="303">
        <f>'IO Model Output'!W59</f>
        <v>1.9480000000000001E-2</v>
      </c>
      <c r="X60" s="304"/>
      <c r="Y60" s="304"/>
      <c r="Z60" s="303">
        <f>'IO Model Output'!AC59</f>
        <v>2.4320000000000001E-2</v>
      </c>
      <c r="AA60" s="304"/>
      <c r="AB60" s="304"/>
      <c r="AC60" s="303">
        <f>'IO Model Output'!AE59</f>
        <v>1.9130000000000001E-2</v>
      </c>
      <c r="AD60" s="304"/>
      <c r="AE60" s="304"/>
      <c r="AF60" s="303">
        <f>'IO Model Output'!AG59</f>
        <v>1.7690000000000001E-2</v>
      </c>
      <c r="AG60" s="304"/>
      <c r="AH60" s="304"/>
      <c r="AI60" s="303">
        <f>'IO Model Output'!AI59</f>
        <v>1.213E-2</v>
      </c>
      <c r="AJ60" s="304"/>
      <c r="AK60" s="304"/>
      <c r="AL60" s="320"/>
      <c r="AM60" s="321"/>
      <c r="AN60" s="321"/>
      <c r="AO60" s="320"/>
      <c r="AP60" s="321"/>
      <c r="AQ60" s="321"/>
      <c r="AR60" s="320"/>
      <c r="AS60" s="321"/>
      <c r="AT60" s="321"/>
      <c r="AU60" s="320"/>
      <c r="AV60" s="321"/>
      <c r="AW60" s="322"/>
    </row>
    <row r="61" spans="1:49" x14ac:dyDescent="0.25">
      <c r="A61" s="163" t="s">
        <v>54</v>
      </c>
      <c r="B61" s="303">
        <f>'IO Model Output'!E60</f>
        <v>-5.8325151190253459E-3</v>
      </c>
      <c r="C61" s="304"/>
      <c r="D61" s="304"/>
      <c r="E61" s="303">
        <f>'IO Model Output'!G60</f>
        <v>-1.4423494302359272E-2</v>
      </c>
      <c r="F61" s="304"/>
      <c r="G61" s="304"/>
      <c r="H61" s="303">
        <f>'IO Model Output'!I60</f>
        <v>7.2847054519456092E-3</v>
      </c>
      <c r="I61" s="304"/>
      <c r="J61" s="304"/>
      <c r="K61" s="303">
        <f>'IO Model Output'!K60</f>
        <v>5.0286396784401458E-3</v>
      </c>
      <c r="L61" s="304"/>
      <c r="M61" s="304"/>
      <c r="N61" s="303">
        <f>'IO Model Output'!Q60</f>
        <v>0</v>
      </c>
      <c r="O61" s="304"/>
      <c r="P61" s="304"/>
      <c r="Q61" s="303">
        <f>'IO Model Output'!S60</f>
        <v>0</v>
      </c>
      <c r="R61" s="304"/>
      <c r="S61" s="304"/>
      <c r="T61" s="303">
        <f>'IO Model Output'!U60</f>
        <v>3.5599999999999998E-3</v>
      </c>
      <c r="U61" s="304"/>
      <c r="V61" s="304"/>
      <c r="W61" s="303">
        <f>'IO Model Output'!W60</f>
        <v>1.5499999999999999E-3</v>
      </c>
      <c r="X61" s="304"/>
      <c r="Y61" s="304"/>
      <c r="Z61" s="303">
        <f>'IO Model Output'!AC60</f>
        <v>5.0899999999999999E-3</v>
      </c>
      <c r="AA61" s="304"/>
      <c r="AB61" s="304"/>
      <c r="AC61" s="303">
        <f>'IO Model Output'!AE60</f>
        <v>5.0000000000000001E-3</v>
      </c>
      <c r="AD61" s="304"/>
      <c r="AE61" s="304"/>
      <c r="AF61" s="303">
        <f>'IO Model Output'!AG60</f>
        <v>3.0000000000000001E-3</v>
      </c>
      <c r="AG61" s="304"/>
      <c r="AH61" s="304"/>
      <c r="AI61" s="303">
        <f>'IO Model Output'!AI60</f>
        <v>2.5500000000000002E-3</v>
      </c>
      <c r="AJ61" s="304"/>
      <c r="AK61" s="304"/>
      <c r="AL61" s="320"/>
      <c r="AM61" s="321"/>
      <c r="AN61" s="321"/>
      <c r="AO61" s="320"/>
      <c r="AP61" s="321"/>
      <c r="AQ61" s="321"/>
      <c r="AR61" s="320"/>
      <c r="AS61" s="321"/>
      <c r="AT61" s="321"/>
      <c r="AU61" s="320"/>
      <c r="AV61" s="321"/>
      <c r="AW61" s="322"/>
    </row>
    <row r="62" spans="1:49" x14ac:dyDescent="0.25">
      <c r="A62" s="163" t="s">
        <v>55</v>
      </c>
      <c r="B62" s="303">
        <f>'IO Model Output'!E61</f>
        <v>-4.4649714939232104E-3</v>
      </c>
      <c r="C62" s="304"/>
      <c r="D62" s="304"/>
      <c r="E62" s="303">
        <f>'IO Model Output'!G61</f>
        <v>-1.3558552180499801E-2</v>
      </c>
      <c r="F62" s="304"/>
      <c r="G62" s="304"/>
      <c r="H62" s="303">
        <f>'IO Model Output'!I61</f>
        <v>9.4426002335042548E-3</v>
      </c>
      <c r="I62" s="304"/>
      <c r="J62" s="304"/>
      <c r="K62" s="303">
        <f>'IO Model Output'!K61</f>
        <v>7.0607223709355854E-3</v>
      </c>
      <c r="L62" s="304"/>
      <c r="M62" s="304"/>
      <c r="N62" s="303">
        <f>'IO Model Output'!Q61</f>
        <v>0</v>
      </c>
      <c r="O62" s="304"/>
      <c r="P62" s="304"/>
      <c r="Q62" s="303">
        <f>'IO Model Output'!S61</f>
        <v>0</v>
      </c>
      <c r="R62" s="304"/>
      <c r="S62" s="304"/>
      <c r="T62" s="303">
        <f>'IO Model Output'!U61</f>
        <v>5.4000000000000001E-4</v>
      </c>
      <c r="U62" s="304"/>
      <c r="V62" s="304"/>
      <c r="W62" s="303">
        <f>'IO Model Output'!W61</f>
        <v>2.3700000000000001E-3</v>
      </c>
      <c r="X62" s="304"/>
      <c r="Y62" s="304"/>
      <c r="Z62" s="303">
        <f>'IO Model Output'!AC61</f>
        <v>1.4400000000000001E-3</v>
      </c>
      <c r="AA62" s="304"/>
      <c r="AB62" s="304"/>
      <c r="AC62" s="303">
        <f>'IO Model Output'!AE61</f>
        <v>1.33E-3</v>
      </c>
      <c r="AD62" s="304"/>
      <c r="AE62" s="304"/>
      <c r="AF62" s="303">
        <f>'IO Model Output'!AG61</f>
        <v>8.9999999999999998E-4</v>
      </c>
      <c r="AG62" s="304"/>
      <c r="AH62" s="304"/>
      <c r="AI62" s="303">
        <f>'IO Model Output'!AI61</f>
        <v>1.1800000000000001E-3</v>
      </c>
      <c r="AJ62" s="304"/>
      <c r="AK62" s="304"/>
      <c r="AL62" s="320"/>
      <c r="AM62" s="321"/>
      <c r="AN62" s="321"/>
      <c r="AO62" s="320"/>
      <c r="AP62" s="321"/>
      <c r="AQ62" s="321"/>
      <c r="AR62" s="320"/>
      <c r="AS62" s="321"/>
      <c r="AT62" s="321"/>
      <c r="AU62" s="320"/>
      <c r="AV62" s="321"/>
      <c r="AW62" s="322"/>
    </row>
    <row r="63" spans="1:49" x14ac:dyDescent="0.25">
      <c r="A63" s="163" t="s">
        <v>56</v>
      </c>
      <c r="B63" s="303">
        <f>'IO Model Output'!E62</f>
        <v>-1.7006632260885526E-2</v>
      </c>
      <c r="C63" s="304"/>
      <c r="D63" s="304"/>
      <c r="E63" s="303">
        <f>'IO Model Output'!G62</f>
        <v>-2.5258647639706956E-2</v>
      </c>
      <c r="F63" s="304"/>
      <c r="G63" s="304"/>
      <c r="H63" s="303">
        <f>'IO Model Output'!I62</f>
        <v>-4.418080382718249E-3</v>
      </c>
      <c r="I63" s="304"/>
      <c r="J63" s="304"/>
      <c r="K63" s="303">
        <f>'IO Model Output'!K62</f>
        <v>-6.5892469158871057E-3</v>
      </c>
      <c r="L63" s="304"/>
      <c r="M63" s="304"/>
      <c r="N63" s="303">
        <f>'IO Model Output'!Q62</f>
        <v>0</v>
      </c>
      <c r="O63" s="304"/>
      <c r="P63" s="304"/>
      <c r="Q63" s="303">
        <f>'IO Model Output'!S62</f>
        <v>0</v>
      </c>
      <c r="R63" s="304"/>
      <c r="S63" s="304"/>
      <c r="T63" s="303">
        <f>'IO Model Output'!U62</f>
        <v>1.9599999999999999E-3</v>
      </c>
      <c r="U63" s="304"/>
      <c r="V63" s="304"/>
      <c r="W63" s="303">
        <f>'IO Model Output'!W62</f>
        <v>6.6E-3</v>
      </c>
      <c r="X63" s="304"/>
      <c r="Y63" s="304"/>
      <c r="Z63" s="303">
        <f>'IO Model Output'!AC62</f>
        <v>4.9100000000000003E-3</v>
      </c>
      <c r="AA63" s="304"/>
      <c r="AB63" s="304"/>
      <c r="AC63" s="303">
        <f>'IO Model Output'!AE62</f>
        <v>3.7499999999999999E-3</v>
      </c>
      <c r="AD63" s="304"/>
      <c r="AE63" s="304"/>
      <c r="AF63" s="303">
        <f>'IO Model Output'!AG62</f>
        <v>3.0400000000000002E-3</v>
      </c>
      <c r="AG63" s="304"/>
      <c r="AH63" s="304"/>
      <c r="AI63" s="303">
        <f>'IO Model Output'!AI62</f>
        <v>3.1800000000000001E-3</v>
      </c>
      <c r="AJ63" s="304"/>
      <c r="AK63" s="304"/>
      <c r="AL63" s="320"/>
      <c r="AM63" s="321"/>
      <c r="AN63" s="321"/>
      <c r="AO63" s="320"/>
      <c r="AP63" s="321"/>
      <c r="AQ63" s="321"/>
      <c r="AR63" s="320"/>
      <c r="AS63" s="321"/>
      <c r="AT63" s="321"/>
      <c r="AU63" s="320"/>
      <c r="AV63" s="321"/>
      <c r="AW63" s="322"/>
    </row>
    <row r="64" spans="1:49" x14ac:dyDescent="0.25">
      <c r="A64" s="163" t="s">
        <v>57</v>
      </c>
      <c r="B64" s="303">
        <f>'IO Model Output'!E63</f>
        <v>-1.1688407052155002E-5</v>
      </c>
      <c r="C64" s="304"/>
      <c r="D64" s="304"/>
      <c r="E64" s="303">
        <f>'IO Model Output'!G63</f>
        <v>-7.013044231293001E-5</v>
      </c>
      <c r="F64" s="304"/>
      <c r="G64" s="304"/>
      <c r="H64" s="303">
        <f>'IO Model Output'!I63</f>
        <v>7.7640746662074016E-5</v>
      </c>
      <c r="I64" s="304"/>
      <c r="J64" s="304"/>
      <c r="K64" s="303">
        <f>'IO Model Output'!K63</f>
        <v>5.7061428309326395E-5</v>
      </c>
      <c r="L64" s="304"/>
      <c r="M64" s="304"/>
      <c r="N64" s="303">
        <f>'IO Model Output'!Q63</f>
        <v>0</v>
      </c>
      <c r="O64" s="304"/>
      <c r="P64" s="304"/>
      <c r="Q64" s="303">
        <f>'IO Model Output'!S63</f>
        <v>0</v>
      </c>
      <c r="R64" s="304"/>
      <c r="S64" s="304"/>
      <c r="T64" s="303">
        <f>'IO Model Output'!U63</f>
        <v>0</v>
      </c>
      <c r="U64" s="304"/>
      <c r="V64" s="304"/>
      <c r="W64" s="303">
        <f>'IO Model Output'!W63</f>
        <v>0</v>
      </c>
      <c r="X64" s="304"/>
      <c r="Y64" s="304"/>
      <c r="Z64" s="303">
        <f>'IO Model Output'!AC63</f>
        <v>1.0000000000000001E-5</v>
      </c>
      <c r="AA64" s="304"/>
      <c r="AB64" s="304"/>
      <c r="AC64" s="303">
        <f>'IO Model Output'!AE63</f>
        <v>1.0000000000000001E-5</v>
      </c>
      <c r="AD64" s="304"/>
      <c r="AE64" s="304"/>
      <c r="AF64" s="303">
        <f>'IO Model Output'!AG63</f>
        <v>1.0000000000000001E-5</v>
      </c>
      <c r="AG64" s="304"/>
      <c r="AH64" s="304"/>
      <c r="AI64" s="303">
        <f>'IO Model Output'!AI63</f>
        <v>1.0000000000000001E-5</v>
      </c>
      <c r="AJ64" s="304"/>
      <c r="AK64" s="304"/>
      <c r="AL64" s="320"/>
      <c r="AM64" s="321"/>
      <c r="AN64" s="321"/>
      <c r="AO64" s="320"/>
      <c r="AP64" s="321"/>
      <c r="AQ64" s="321"/>
      <c r="AR64" s="320"/>
      <c r="AS64" s="321"/>
      <c r="AT64" s="321"/>
      <c r="AU64" s="320"/>
      <c r="AV64" s="321"/>
      <c r="AW64" s="322"/>
    </row>
    <row r="65" spans="1:49" x14ac:dyDescent="0.25">
      <c r="A65" s="163" t="s">
        <v>58</v>
      </c>
      <c r="B65" s="303">
        <f>'IO Model Output'!E64</f>
        <v>-8.6342262894268995E-2</v>
      </c>
      <c r="C65" s="304"/>
      <c r="D65" s="304"/>
      <c r="E65" s="303">
        <f>'IO Model Output'!G64</f>
        <v>-0.15851817644132613</v>
      </c>
      <c r="F65" s="304"/>
      <c r="G65" s="304"/>
      <c r="H65" s="303">
        <f>'IO Model Output'!I64</f>
        <v>2.3876921121909148E-2</v>
      </c>
      <c r="I65" s="304"/>
      <c r="J65" s="304"/>
      <c r="K65" s="303">
        <f>'IO Model Output'!K64</f>
        <v>4.9237385474291363E-3</v>
      </c>
      <c r="L65" s="304"/>
      <c r="M65" s="304"/>
      <c r="N65" s="303">
        <f>'IO Model Output'!Q64</f>
        <v>0</v>
      </c>
      <c r="O65" s="304"/>
      <c r="P65" s="304"/>
      <c r="Q65" s="303">
        <f>'IO Model Output'!S64</f>
        <v>0</v>
      </c>
      <c r="R65" s="304"/>
      <c r="S65" s="304"/>
      <c r="T65" s="303">
        <f>'IO Model Output'!U64</f>
        <v>4.3400000000000001E-2</v>
      </c>
      <c r="U65" s="304"/>
      <c r="V65" s="304"/>
      <c r="W65" s="303">
        <f>'IO Model Output'!W64</f>
        <v>4.7739999999999998E-2</v>
      </c>
      <c r="X65" s="304"/>
      <c r="Y65" s="304"/>
      <c r="Z65" s="303">
        <f>'IO Model Output'!AC64</f>
        <v>1.83E-2</v>
      </c>
      <c r="AA65" s="304"/>
      <c r="AB65" s="304"/>
      <c r="AC65" s="303">
        <f>'IO Model Output'!AE64</f>
        <v>2.8850000000000001E-2</v>
      </c>
      <c r="AD65" s="304"/>
      <c r="AE65" s="304"/>
      <c r="AF65" s="303">
        <f>'IO Model Output'!AG64</f>
        <v>2.1440000000000001E-2</v>
      </c>
      <c r="AG65" s="304"/>
      <c r="AH65" s="304"/>
      <c r="AI65" s="303">
        <f>'IO Model Output'!AI64</f>
        <v>2.0619999999999999E-2</v>
      </c>
      <c r="AJ65" s="304"/>
      <c r="AK65" s="304"/>
      <c r="AL65" s="320"/>
      <c r="AM65" s="321"/>
      <c r="AN65" s="321"/>
      <c r="AO65" s="320"/>
      <c r="AP65" s="321"/>
      <c r="AQ65" s="321"/>
      <c r="AR65" s="320"/>
      <c r="AS65" s="321"/>
      <c r="AT65" s="321"/>
      <c r="AU65" s="320"/>
      <c r="AV65" s="321"/>
      <c r="AW65" s="322"/>
    </row>
    <row r="66" spans="1:49" x14ac:dyDescent="0.25">
      <c r="A66" s="163" t="s">
        <v>59</v>
      </c>
      <c r="B66" s="303">
        <f>'IO Model Output'!E65</f>
        <v>-1.9507951370046697E-2</v>
      </c>
      <c r="C66" s="304"/>
      <c r="D66" s="304"/>
      <c r="E66" s="303">
        <f>'IO Model Output'!G65</f>
        <v>-6.1106992068666349E-2</v>
      </c>
      <c r="F66" s="304"/>
      <c r="G66" s="304"/>
      <c r="H66" s="303">
        <f>'IO Model Output'!I65</f>
        <v>4.4025282955331757E-2</v>
      </c>
      <c r="I66" s="304"/>
      <c r="J66" s="304"/>
      <c r="K66" s="303">
        <f>'IO Model Output'!K65</f>
        <v>3.3105169317888629E-2</v>
      </c>
      <c r="L66" s="304"/>
      <c r="M66" s="304"/>
      <c r="N66" s="303">
        <f>'IO Model Output'!Q65</f>
        <v>0</v>
      </c>
      <c r="O66" s="304"/>
      <c r="P66" s="304"/>
      <c r="Q66" s="303">
        <f>'IO Model Output'!S65</f>
        <v>0</v>
      </c>
      <c r="R66" s="304"/>
      <c r="S66" s="304"/>
      <c r="T66" s="303">
        <f>'IO Model Output'!U65</f>
        <v>4.0099999999999997E-2</v>
      </c>
      <c r="U66" s="304"/>
      <c r="V66" s="304"/>
      <c r="W66" s="303">
        <f>'IO Model Output'!W65</f>
        <v>9.5099999999999994E-3</v>
      </c>
      <c r="X66" s="304"/>
      <c r="Y66" s="304"/>
      <c r="Z66" s="303">
        <f>'IO Model Output'!AC65</f>
        <v>2.0969999999999999E-2</v>
      </c>
      <c r="AA66" s="304"/>
      <c r="AB66" s="304"/>
      <c r="AC66" s="303">
        <f>'IO Model Output'!AE65</f>
        <v>3.5680000000000003E-2</v>
      </c>
      <c r="AD66" s="304"/>
      <c r="AE66" s="304"/>
      <c r="AF66" s="303">
        <f>'IO Model Output'!AG65</f>
        <v>1.6369999999999999E-2</v>
      </c>
      <c r="AG66" s="304"/>
      <c r="AH66" s="304"/>
      <c r="AI66" s="303">
        <f>'IO Model Output'!AI65</f>
        <v>1.823E-2</v>
      </c>
      <c r="AJ66" s="304"/>
      <c r="AK66" s="304"/>
      <c r="AL66" s="320"/>
      <c r="AM66" s="321"/>
      <c r="AN66" s="321"/>
      <c r="AO66" s="320"/>
      <c r="AP66" s="321"/>
      <c r="AQ66" s="321"/>
      <c r="AR66" s="320"/>
      <c r="AS66" s="321"/>
      <c r="AT66" s="321"/>
      <c r="AU66" s="320"/>
      <c r="AV66" s="321"/>
      <c r="AW66" s="322"/>
    </row>
    <row r="67" spans="1:49" x14ac:dyDescent="0.25">
      <c r="A67" s="163" t="s">
        <v>120</v>
      </c>
      <c r="B67" s="303">
        <f>'IO Model Output'!E66</f>
        <v>-0.14154660940159708</v>
      </c>
      <c r="C67" s="304"/>
      <c r="D67" s="304"/>
      <c r="E67" s="303">
        <f>'IO Model Output'!G66</f>
        <v>-0.39365386110952827</v>
      </c>
      <c r="F67" s="304"/>
      <c r="G67" s="304"/>
      <c r="H67" s="303">
        <f>'IO Model Output'!I66</f>
        <v>0.24343538477214652</v>
      </c>
      <c r="I67" s="304"/>
      <c r="J67" s="304"/>
      <c r="K67" s="303">
        <f>'IO Model Output'!K66</f>
        <v>0.1772331999900229</v>
      </c>
      <c r="L67" s="304"/>
      <c r="M67" s="304"/>
      <c r="N67" s="303">
        <f>'IO Model Output'!Q66</f>
        <v>0</v>
      </c>
      <c r="O67" s="304"/>
      <c r="P67" s="304"/>
      <c r="Q67" s="303">
        <f>'IO Model Output'!S66</f>
        <v>0</v>
      </c>
      <c r="R67" s="304"/>
      <c r="S67" s="304"/>
      <c r="T67" s="303">
        <f>'IO Model Output'!U66</f>
        <v>5.389E-2</v>
      </c>
      <c r="U67" s="304"/>
      <c r="V67" s="304"/>
      <c r="W67" s="303">
        <f>'IO Model Output'!W66</f>
        <v>2.9569999999999999E-2</v>
      </c>
      <c r="X67" s="304"/>
      <c r="Y67" s="304"/>
      <c r="Z67" s="303">
        <f>'IO Model Output'!AC66</f>
        <v>5.7009999999999998E-2</v>
      </c>
      <c r="AA67" s="304"/>
      <c r="AB67" s="304"/>
      <c r="AC67" s="303">
        <f>'IO Model Output'!AE66</f>
        <v>6.6180000000000003E-2</v>
      </c>
      <c r="AD67" s="304"/>
      <c r="AE67" s="304"/>
      <c r="AF67" s="303">
        <f>'IO Model Output'!AG66</f>
        <v>4.4659999999999998E-2</v>
      </c>
      <c r="AG67" s="304"/>
      <c r="AH67" s="304"/>
      <c r="AI67" s="303">
        <f>'IO Model Output'!AI66</f>
        <v>7.9740000000000005E-2</v>
      </c>
      <c r="AJ67" s="304"/>
      <c r="AK67" s="304"/>
      <c r="AL67" s="320"/>
      <c r="AM67" s="321"/>
      <c r="AN67" s="321"/>
      <c r="AO67" s="320"/>
      <c r="AP67" s="321"/>
      <c r="AQ67" s="321"/>
      <c r="AR67" s="320"/>
      <c r="AS67" s="321"/>
      <c r="AT67" s="321"/>
      <c r="AU67" s="320"/>
      <c r="AV67" s="321"/>
      <c r="AW67" s="322"/>
    </row>
    <row r="68" spans="1:49" x14ac:dyDescent="0.25">
      <c r="A68" s="164" t="s">
        <v>121</v>
      </c>
      <c r="B68" s="303">
        <f>'IO Model Output'!E67</f>
        <v>0</v>
      </c>
      <c r="C68" s="304"/>
      <c r="D68" s="304"/>
      <c r="E68" s="303">
        <f>'IO Model Output'!G67</f>
        <v>-8.6611096256468557E-3</v>
      </c>
      <c r="F68" s="304"/>
      <c r="G68" s="304"/>
      <c r="H68" s="303">
        <f>'IO Model Output'!I67</f>
        <v>1.3223812177732117E-2</v>
      </c>
      <c r="I68" s="304"/>
      <c r="J68" s="304"/>
      <c r="K68" s="303">
        <f>'IO Model Output'!K67</f>
        <v>1.0949744983100803E-2</v>
      </c>
      <c r="L68" s="304"/>
      <c r="M68" s="304"/>
      <c r="N68" s="303">
        <f>'IO Model Output'!Q67</f>
        <v>0</v>
      </c>
      <c r="O68" s="304"/>
      <c r="P68" s="304"/>
      <c r="Q68" s="303">
        <f>'IO Model Output'!S67</f>
        <v>0</v>
      </c>
      <c r="R68" s="304"/>
      <c r="S68" s="304"/>
      <c r="T68" s="303">
        <f>'IO Model Output'!U67</f>
        <v>0</v>
      </c>
      <c r="U68" s="304"/>
      <c r="V68" s="304"/>
      <c r="W68" s="303">
        <f>'IO Model Output'!W67</f>
        <v>0</v>
      </c>
      <c r="X68" s="304"/>
      <c r="Y68" s="304"/>
      <c r="Z68" s="303">
        <f>'IO Model Output'!AC67</f>
        <v>0</v>
      </c>
      <c r="AA68" s="304"/>
      <c r="AB68" s="304"/>
      <c r="AC68" s="303">
        <f>'IO Model Output'!AE67</f>
        <v>0</v>
      </c>
      <c r="AD68" s="304"/>
      <c r="AE68" s="304"/>
      <c r="AF68" s="303">
        <f>'IO Model Output'!AG67</f>
        <v>0</v>
      </c>
      <c r="AG68" s="304"/>
      <c r="AH68" s="304"/>
      <c r="AI68" s="303">
        <f>'IO Model Output'!AI67</f>
        <v>0</v>
      </c>
      <c r="AJ68" s="304"/>
      <c r="AK68" s="304"/>
      <c r="AL68" s="320"/>
      <c r="AM68" s="321"/>
      <c r="AN68" s="321"/>
      <c r="AO68" s="320"/>
      <c r="AP68" s="321"/>
      <c r="AQ68" s="321"/>
      <c r="AR68" s="320"/>
      <c r="AS68" s="321"/>
      <c r="AT68" s="321"/>
      <c r="AU68" s="320"/>
      <c r="AV68" s="321"/>
      <c r="AW68" s="322"/>
    </row>
    <row r="69" spans="1:49" x14ac:dyDescent="0.25">
      <c r="A69" s="163" t="s">
        <v>62</v>
      </c>
      <c r="B69" s="303">
        <f>'IO Model Output'!E68</f>
        <v>-1.1805291122676551E-3</v>
      </c>
      <c r="C69" s="304"/>
      <c r="D69" s="304"/>
      <c r="E69" s="303">
        <f>'IO Model Output'!G68</f>
        <v>-1.5159863946645036E-2</v>
      </c>
      <c r="F69" s="304"/>
      <c r="G69" s="304"/>
      <c r="H69" s="303">
        <f>'IO Model Output'!I68</f>
        <v>2.0149399137283652E-2</v>
      </c>
      <c r="I69" s="304"/>
      <c r="J69" s="304"/>
      <c r="K69" s="303">
        <f>'IO Model Output'!K68</f>
        <v>1.6476197541253408E-2</v>
      </c>
      <c r="L69" s="304"/>
      <c r="M69" s="304"/>
      <c r="N69" s="303">
        <f>'IO Model Output'!Q68</f>
        <v>0</v>
      </c>
      <c r="O69" s="304"/>
      <c r="P69" s="304"/>
      <c r="Q69" s="303">
        <f>'IO Model Output'!S68</f>
        <v>0</v>
      </c>
      <c r="R69" s="304"/>
      <c r="S69" s="304"/>
      <c r="T69" s="303">
        <f>'IO Model Output'!U68</f>
        <v>2.4000000000000001E-4</v>
      </c>
      <c r="U69" s="304"/>
      <c r="V69" s="304"/>
      <c r="W69" s="303">
        <f>'IO Model Output'!W68</f>
        <v>3.0899999999999999E-3</v>
      </c>
      <c r="X69" s="304"/>
      <c r="Y69" s="304"/>
      <c r="Z69" s="303">
        <f>'IO Model Output'!AC68</f>
        <v>2.7E-4</v>
      </c>
      <c r="AA69" s="304"/>
      <c r="AB69" s="304"/>
      <c r="AC69" s="303">
        <f>'IO Model Output'!AE68</f>
        <v>3.6999999999999999E-4</v>
      </c>
      <c r="AD69" s="304"/>
      <c r="AE69" s="304"/>
      <c r="AF69" s="303">
        <f>'IO Model Output'!AG68</f>
        <v>3.2000000000000003E-4</v>
      </c>
      <c r="AG69" s="304"/>
      <c r="AH69" s="304"/>
      <c r="AI69" s="303">
        <f>'IO Model Output'!AI68</f>
        <v>2.4000000000000001E-4</v>
      </c>
      <c r="AJ69" s="304"/>
      <c r="AK69" s="304"/>
      <c r="AL69" s="320"/>
      <c r="AM69" s="321"/>
      <c r="AN69" s="321"/>
      <c r="AO69" s="320"/>
      <c r="AP69" s="321"/>
      <c r="AQ69" s="321"/>
      <c r="AR69" s="320"/>
      <c r="AS69" s="321"/>
      <c r="AT69" s="321"/>
      <c r="AU69" s="320"/>
      <c r="AV69" s="321"/>
      <c r="AW69" s="322"/>
    </row>
    <row r="70" spans="1:49" x14ac:dyDescent="0.25">
      <c r="A70" s="163" t="s">
        <v>63</v>
      </c>
      <c r="B70" s="303">
        <f>'IO Model Output'!E69</f>
        <v>-5.310043323794017E-2</v>
      </c>
      <c r="C70" s="304"/>
      <c r="D70" s="304"/>
      <c r="E70" s="303">
        <f>'IO Model Output'!G69</f>
        <v>-9.4979995705811532E-2</v>
      </c>
      <c r="F70" s="304"/>
      <c r="G70" s="304"/>
      <c r="H70" s="303">
        <f>'IO Model Output'!I69</f>
        <v>1.0846688656020296E-2</v>
      </c>
      <c r="I70" s="304"/>
      <c r="J70" s="304"/>
      <c r="K70" s="303">
        <f>'IO Model Output'!K69</f>
        <v>-1.5261012560354315E-4</v>
      </c>
      <c r="L70" s="304"/>
      <c r="M70" s="304"/>
      <c r="N70" s="303">
        <f>'IO Model Output'!Q69</f>
        <v>0</v>
      </c>
      <c r="O70" s="304"/>
      <c r="P70" s="304"/>
      <c r="Q70" s="303">
        <f>'IO Model Output'!S69</f>
        <v>0</v>
      </c>
      <c r="R70" s="304"/>
      <c r="S70" s="304"/>
      <c r="T70" s="303">
        <f>'IO Model Output'!U69</f>
        <v>1.32E-2</v>
      </c>
      <c r="U70" s="304"/>
      <c r="V70" s="304"/>
      <c r="W70" s="303">
        <f>'IO Model Output'!W69</f>
        <v>6.7799999999999996E-3</v>
      </c>
      <c r="X70" s="304"/>
      <c r="Y70" s="304"/>
      <c r="Z70" s="303">
        <f>'IO Model Output'!AC69</f>
        <v>2.955E-2</v>
      </c>
      <c r="AA70" s="304"/>
      <c r="AB70" s="304"/>
      <c r="AC70" s="303">
        <f>'IO Model Output'!AE69</f>
        <v>4.598E-2</v>
      </c>
      <c r="AD70" s="304"/>
      <c r="AE70" s="304"/>
      <c r="AF70" s="303">
        <f>'IO Model Output'!AG69</f>
        <v>3.2840000000000001E-2</v>
      </c>
      <c r="AG70" s="304"/>
      <c r="AH70" s="304"/>
      <c r="AI70" s="303">
        <f>'IO Model Output'!AI69</f>
        <v>4.0140000000000002E-2</v>
      </c>
      <c r="AJ70" s="304"/>
      <c r="AK70" s="304"/>
      <c r="AL70" s="320"/>
      <c r="AM70" s="321"/>
      <c r="AN70" s="321"/>
      <c r="AO70" s="320"/>
      <c r="AP70" s="321"/>
      <c r="AQ70" s="321"/>
      <c r="AR70" s="320"/>
      <c r="AS70" s="321"/>
      <c r="AT70" s="321"/>
      <c r="AU70" s="320"/>
      <c r="AV70" s="321"/>
      <c r="AW70" s="322"/>
    </row>
    <row r="71" spans="1:49" x14ac:dyDescent="0.25">
      <c r="A71" s="163" t="s">
        <v>64</v>
      </c>
      <c r="B71" s="303">
        <f>'IO Model Output'!E70</f>
        <v>-2.6883336219956501E-3</v>
      </c>
      <c r="C71" s="304"/>
      <c r="D71" s="304"/>
      <c r="E71" s="303">
        <f>'IO Model Output'!G70</f>
        <v>-1.2366334661179991E-2</v>
      </c>
      <c r="F71" s="304"/>
      <c r="G71" s="304"/>
      <c r="H71" s="303">
        <f>'IO Model Output'!I70</f>
        <v>1.2090038533153966E-2</v>
      </c>
      <c r="I71" s="304"/>
      <c r="J71" s="304"/>
      <c r="K71" s="303">
        <f>'IO Model Output'!K70</f>
        <v>9.5471598676058634E-3</v>
      </c>
      <c r="L71" s="304"/>
      <c r="M71" s="304"/>
      <c r="N71" s="303">
        <f>'IO Model Output'!Q70</f>
        <v>0</v>
      </c>
      <c r="O71" s="304"/>
      <c r="P71" s="304"/>
      <c r="Q71" s="303">
        <f>'IO Model Output'!S70</f>
        <v>0</v>
      </c>
      <c r="R71" s="304"/>
      <c r="S71" s="304"/>
      <c r="T71" s="303">
        <f>'IO Model Output'!U70</f>
        <v>4.8999999999999998E-4</v>
      </c>
      <c r="U71" s="304"/>
      <c r="V71" s="304"/>
      <c r="W71" s="303">
        <f>'IO Model Output'!W70</f>
        <v>5.5500000000000002E-3</v>
      </c>
      <c r="X71" s="304"/>
      <c r="Y71" s="304"/>
      <c r="Z71" s="303">
        <f>'IO Model Output'!AC70</f>
        <v>6.3000000000000003E-4</v>
      </c>
      <c r="AA71" s="304"/>
      <c r="AB71" s="304"/>
      <c r="AC71" s="303">
        <f>'IO Model Output'!AE70</f>
        <v>8.9999999999999998E-4</v>
      </c>
      <c r="AD71" s="304"/>
      <c r="AE71" s="304"/>
      <c r="AF71" s="303">
        <f>'IO Model Output'!AG70</f>
        <v>4.4000000000000002E-4</v>
      </c>
      <c r="AG71" s="304"/>
      <c r="AH71" s="304"/>
      <c r="AI71" s="303">
        <f>'IO Model Output'!AI70</f>
        <v>5.1999999999999995E-4</v>
      </c>
      <c r="AJ71" s="304"/>
      <c r="AK71" s="304"/>
      <c r="AL71" s="320"/>
      <c r="AM71" s="321"/>
      <c r="AN71" s="321"/>
      <c r="AO71" s="320"/>
      <c r="AP71" s="321"/>
      <c r="AQ71" s="321"/>
      <c r="AR71" s="320"/>
      <c r="AS71" s="321"/>
      <c r="AT71" s="321"/>
      <c r="AU71" s="320"/>
      <c r="AV71" s="321"/>
      <c r="AW71" s="322"/>
    </row>
    <row r="72" spans="1:49" x14ac:dyDescent="0.25">
      <c r="A72" s="163" t="s">
        <v>65</v>
      </c>
      <c r="B72" s="303">
        <f>'IO Model Output'!E71</f>
        <v>-5.1428991029482001E-4</v>
      </c>
      <c r="C72" s="304"/>
      <c r="D72" s="304"/>
      <c r="E72" s="303">
        <f>'IO Model Output'!G71</f>
        <v>-1.9671589068776866E-2</v>
      </c>
      <c r="F72" s="304"/>
      <c r="G72" s="304"/>
      <c r="H72" s="303">
        <f>'IO Model Output'!I71</f>
        <v>2.8757454736223594E-2</v>
      </c>
      <c r="I72" s="304"/>
      <c r="J72" s="304"/>
      <c r="K72" s="303">
        <f>'IO Model Output'!K71</f>
        <v>2.3730290319002027E-2</v>
      </c>
      <c r="L72" s="304"/>
      <c r="M72" s="304"/>
      <c r="N72" s="303">
        <f>'IO Model Output'!Q71</f>
        <v>0</v>
      </c>
      <c r="O72" s="304"/>
      <c r="P72" s="304"/>
      <c r="Q72" s="303">
        <f>'IO Model Output'!S71</f>
        <v>0</v>
      </c>
      <c r="R72" s="304"/>
      <c r="S72" s="304"/>
      <c r="T72" s="303">
        <f>'IO Model Output'!U71</f>
        <v>8.0000000000000007E-5</v>
      </c>
      <c r="U72" s="304"/>
      <c r="V72" s="304"/>
      <c r="W72" s="303">
        <f>'IO Model Output'!W71</f>
        <v>6.9999999999999994E-5</v>
      </c>
      <c r="X72" s="304"/>
      <c r="Y72" s="304"/>
      <c r="Z72" s="303">
        <f>'IO Model Output'!AC71</f>
        <v>1E-4</v>
      </c>
      <c r="AA72" s="304"/>
      <c r="AB72" s="304"/>
      <c r="AC72" s="303">
        <f>'IO Model Output'!AE71</f>
        <v>9.0000000000000006E-5</v>
      </c>
      <c r="AD72" s="304"/>
      <c r="AE72" s="304"/>
      <c r="AF72" s="303">
        <f>'IO Model Output'!AG71</f>
        <v>1E-4</v>
      </c>
      <c r="AG72" s="304"/>
      <c r="AH72" s="304"/>
      <c r="AI72" s="303">
        <f>'IO Model Output'!AI71</f>
        <v>1.1E-4</v>
      </c>
      <c r="AJ72" s="304"/>
      <c r="AK72" s="304"/>
      <c r="AL72" s="320"/>
      <c r="AM72" s="321"/>
      <c r="AN72" s="321"/>
      <c r="AO72" s="320"/>
      <c r="AP72" s="321"/>
      <c r="AQ72" s="321"/>
      <c r="AR72" s="320"/>
      <c r="AS72" s="321"/>
      <c r="AT72" s="321"/>
      <c r="AU72" s="320"/>
      <c r="AV72" s="321"/>
      <c r="AW72" s="322"/>
    </row>
    <row r="73" spans="1:49" x14ac:dyDescent="0.25">
      <c r="A73" s="163" t="s">
        <v>66</v>
      </c>
      <c r="B73" s="303">
        <f>'IO Model Output'!E72</f>
        <v>-3.4773010980161126E-2</v>
      </c>
      <c r="C73" s="304"/>
      <c r="D73" s="304"/>
      <c r="E73" s="303">
        <f>'IO Model Output'!G72</f>
        <v>-6.7465485505038669E-2</v>
      </c>
      <c r="F73" s="304"/>
      <c r="G73" s="304"/>
      <c r="H73" s="303">
        <f>'IO Model Output'!I72</f>
        <v>1.5143672137965875E-2</v>
      </c>
      <c r="I73" s="304"/>
      <c r="J73" s="304"/>
      <c r="K73" s="303">
        <f>'IO Model Output'!K72</f>
        <v>6.5613976421755619E-3</v>
      </c>
      <c r="L73" s="304"/>
      <c r="M73" s="304"/>
      <c r="N73" s="303">
        <f>'IO Model Output'!Q72</f>
        <v>0</v>
      </c>
      <c r="O73" s="304"/>
      <c r="P73" s="304"/>
      <c r="Q73" s="303">
        <f>'IO Model Output'!S72</f>
        <v>0</v>
      </c>
      <c r="R73" s="304"/>
      <c r="S73" s="304"/>
      <c r="T73" s="303">
        <f>'IO Model Output'!U72</f>
        <v>7.8899999999999994E-3</v>
      </c>
      <c r="U73" s="304"/>
      <c r="V73" s="304"/>
      <c r="W73" s="303">
        <f>'IO Model Output'!W72</f>
        <v>1.7590000000000001E-2</v>
      </c>
      <c r="X73" s="304"/>
      <c r="Y73" s="304"/>
      <c r="Z73" s="303">
        <f>'IO Model Output'!AC72</f>
        <v>9.9799999999999993E-3</v>
      </c>
      <c r="AA73" s="304"/>
      <c r="AB73" s="304"/>
      <c r="AC73" s="303">
        <f>'IO Model Output'!AE72</f>
        <v>1.214E-2</v>
      </c>
      <c r="AD73" s="304"/>
      <c r="AE73" s="304"/>
      <c r="AF73" s="303">
        <f>'IO Model Output'!AG72</f>
        <v>9.4599999999999997E-3</v>
      </c>
      <c r="AG73" s="304"/>
      <c r="AH73" s="304"/>
      <c r="AI73" s="303">
        <f>'IO Model Output'!AI72</f>
        <v>1.15E-2</v>
      </c>
      <c r="AJ73" s="304"/>
      <c r="AK73" s="304"/>
      <c r="AL73" s="320"/>
      <c r="AM73" s="321"/>
      <c r="AN73" s="321"/>
      <c r="AO73" s="320"/>
      <c r="AP73" s="321"/>
      <c r="AQ73" s="321"/>
      <c r="AR73" s="320"/>
      <c r="AS73" s="321"/>
      <c r="AT73" s="321"/>
      <c r="AU73" s="320"/>
      <c r="AV73" s="321"/>
      <c r="AW73" s="322"/>
    </row>
    <row r="74" spans="1:49" x14ac:dyDescent="0.25">
      <c r="A74" s="163" t="s">
        <v>67</v>
      </c>
      <c r="B74" s="303">
        <f>'IO Model Output'!E73</f>
        <v>-2.9524916213743532E-2</v>
      </c>
      <c r="C74" s="304"/>
      <c r="D74" s="304"/>
      <c r="E74" s="303">
        <f>'IO Model Output'!G73</f>
        <v>-4.3901656887894186E-2</v>
      </c>
      <c r="F74" s="304"/>
      <c r="G74" s="304"/>
      <c r="H74" s="303">
        <f>'IO Model Output'!I73</f>
        <v>-7.6020114941233539E-3</v>
      </c>
      <c r="I74" s="304"/>
      <c r="J74" s="304"/>
      <c r="K74" s="303">
        <f>'IO Model Output'!K73</f>
        <v>-1.1383663784383349E-2</v>
      </c>
      <c r="L74" s="304"/>
      <c r="M74" s="304"/>
      <c r="N74" s="303">
        <f>'IO Model Output'!Q73</f>
        <v>0</v>
      </c>
      <c r="O74" s="304"/>
      <c r="P74" s="304"/>
      <c r="Q74" s="303">
        <f>'IO Model Output'!S73</f>
        <v>0</v>
      </c>
      <c r="R74" s="304"/>
      <c r="S74" s="304"/>
      <c r="T74" s="303">
        <f>'IO Model Output'!U73</f>
        <v>5.9300000000000004E-3</v>
      </c>
      <c r="U74" s="304"/>
      <c r="V74" s="304"/>
      <c r="W74" s="303">
        <f>'IO Model Output'!W73</f>
        <v>2.6700000000000001E-3</v>
      </c>
      <c r="X74" s="304"/>
      <c r="Y74" s="304"/>
      <c r="Z74" s="303">
        <f>'IO Model Output'!AC73</f>
        <v>6.1399999999999996E-3</v>
      </c>
      <c r="AA74" s="304"/>
      <c r="AB74" s="304"/>
      <c r="AC74" s="303">
        <f>'IO Model Output'!AE73</f>
        <v>6.8100000000000001E-3</v>
      </c>
      <c r="AD74" s="304"/>
      <c r="AE74" s="304"/>
      <c r="AF74" s="303">
        <f>'IO Model Output'!AG73</f>
        <v>5.64E-3</v>
      </c>
      <c r="AG74" s="304"/>
      <c r="AH74" s="304"/>
      <c r="AI74" s="303">
        <f>'IO Model Output'!AI73</f>
        <v>6.9899999999999997E-3</v>
      </c>
      <c r="AJ74" s="304"/>
      <c r="AK74" s="304"/>
      <c r="AL74" s="320"/>
      <c r="AM74" s="321"/>
      <c r="AN74" s="321"/>
      <c r="AO74" s="320"/>
      <c r="AP74" s="321"/>
      <c r="AQ74" s="321"/>
      <c r="AR74" s="320"/>
      <c r="AS74" s="321"/>
      <c r="AT74" s="321"/>
      <c r="AU74" s="320"/>
      <c r="AV74" s="321"/>
      <c r="AW74" s="322"/>
    </row>
    <row r="75" spans="1:49" x14ac:dyDescent="0.25">
      <c r="A75" s="163" t="s">
        <v>68</v>
      </c>
      <c r="B75" s="303">
        <f>'IO Model Output'!E74</f>
        <v>-8.2987690070300503E-4</v>
      </c>
      <c r="C75" s="304"/>
      <c r="D75" s="304"/>
      <c r="E75" s="303">
        <f>'IO Model Output'!G74</f>
        <v>-2.3014473485693195E-2</v>
      </c>
      <c r="F75" s="304"/>
      <c r="G75" s="304"/>
      <c r="H75" s="303">
        <f>'IO Model Output'!I74</f>
        <v>3.3033748769447195E-2</v>
      </c>
      <c r="I75" s="304"/>
      <c r="J75" s="304"/>
      <c r="K75" s="303">
        <f>'IO Model Output'!K74</f>
        <v>2.720501878008548E-2</v>
      </c>
      <c r="L75" s="304"/>
      <c r="M75" s="304"/>
      <c r="N75" s="303">
        <f>'IO Model Output'!Q74</f>
        <v>0</v>
      </c>
      <c r="O75" s="304"/>
      <c r="P75" s="304"/>
      <c r="Q75" s="303">
        <f>'IO Model Output'!S74</f>
        <v>0</v>
      </c>
      <c r="R75" s="304"/>
      <c r="S75" s="304"/>
      <c r="T75" s="303">
        <f>'IO Model Output'!U74</f>
        <v>2.4000000000000001E-4</v>
      </c>
      <c r="U75" s="304"/>
      <c r="V75" s="304"/>
      <c r="W75" s="303">
        <f>'IO Model Output'!W74</f>
        <v>2.0000000000000001E-4</v>
      </c>
      <c r="X75" s="304"/>
      <c r="Y75" s="304"/>
      <c r="Z75" s="303">
        <f>'IO Model Output'!AC74</f>
        <v>2.9999999999999997E-4</v>
      </c>
      <c r="AA75" s="304"/>
      <c r="AB75" s="304"/>
      <c r="AC75" s="303">
        <f>'IO Model Output'!AE74</f>
        <v>2.2000000000000001E-4</v>
      </c>
      <c r="AD75" s="304"/>
      <c r="AE75" s="304"/>
      <c r="AF75" s="303">
        <f>'IO Model Output'!AG74</f>
        <v>1.6000000000000001E-4</v>
      </c>
      <c r="AG75" s="304"/>
      <c r="AH75" s="304"/>
      <c r="AI75" s="303">
        <f>'IO Model Output'!AI74</f>
        <v>1.7000000000000001E-4</v>
      </c>
      <c r="AJ75" s="304"/>
      <c r="AK75" s="304"/>
      <c r="AL75" s="320"/>
      <c r="AM75" s="321"/>
      <c r="AN75" s="321"/>
      <c r="AO75" s="320"/>
      <c r="AP75" s="321"/>
      <c r="AQ75" s="321"/>
      <c r="AR75" s="320"/>
      <c r="AS75" s="321"/>
      <c r="AT75" s="321"/>
      <c r="AU75" s="320"/>
      <c r="AV75" s="321"/>
      <c r="AW75" s="322"/>
    </row>
    <row r="76" spans="1:49" x14ac:dyDescent="0.25">
      <c r="A76" s="164" t="s">
        <v>122</v>
      </c>
      <c r="B76" s="303">
        <f>'IO Model Output'!E75</f>
        <v>-1.1688407052155001</v>
      </c>
      <c r="C76" s="304"/>
      <c r="D76" s="304"/>
      <c r="E76" s="303">
        <f>'IO Model Output'!G75</f>
        <v>-1.1707342271579491</v>
      </c>
      <c r="F76" s="304"/>
      <c r="G76" s="304"/>
      <c r="H76" s="303">
        <f>'IO Model Output'!I75</f>
        <v>-1.165940455814312</v>
      </c>
      <c r="I76" s="304"/>
      <c r="J76" s="304"/>
      <c r="K76" s="303">
        <f>'IO Model Output'!K75</f>
        <v>-1.1664363359677974</v>
      </c>
      <c r="L76" s="304"/>
      <c r="M76" s="304"/>
      <c r="N76" s="303">
        <f>'IO Model Output'!Q75</f>
        <v>0</v>
      </c>
      <c r="O76" s="304"/>
      <c r="P76" s="304"/>
      <c r="Q76" s="303">
        <f>'IO Model Output'!S75</f>
        <v>0</v>
      </c>
      <c r="R76" s="304"/>
      <c r="S76" s="304"/>
      <c r="T76" s="303">
        <f>'IO Model Output'!U75</f>
        <v>0</v>
      </c>
      <c r="U76" s="304"/>
      <c r="V76" s="304"/>
      <c r="W76" s="303">
        <f>'IO Model Output'!W75</f>
        <v>0</v>
      </c>
      <c r="X76" s="304"/>
      <c r="Y76" s="304"/>
      <c r="Z76" s="303">
        <f>'IO Model Output'!AC75</f>
        <v>0</v>
      </c>
      <c r="AA76" s="304"/>
      <c r="AB76" s="304"/>
      <c r="AC76" s="303">
        <f>'IO Model Output'!AE75</f>
        <v>0</v>
      </c>
      <c r="AD76" s="304"/>
      <c r="AE76" s="304"/>
      <c r="AF76" s="303">
        <f>'IO Model Output'!AG75</f>
        <v>0</v>
      </c>
      <c r="AG76" s="304"/>
      <c r="AH76" s="304"/>
      <c r="AI76" s="303">
        <f>'IO Model Output'!AI75</f>
        <v>0</v>
      </c>
      <c r="AJ76" s="304"/>
      <c r="AK76" s="304"/>
      <c r="AL76" s="320"/>
      <c r="AM76" s="321"/>
      <c r="AN76" s="321"/>
      <c r="AO76" s="320"/>
      <c r="AP76" s="321"/>
      <c r="AQ76" s="321"/>
      <c r="AR76" s="320"/>
      <c r="AS76" s="321"/>
      <c r="AT76" s="321"/>
      <c r="AU76" s="320"/>
      <c r="AV76" s="321"/>
      <c r="AW76" s="322"/>
    </row>
    <row r="77" spans="1:49" x14ac:dyDescent="0.25">
      <c r="A77" s="163" t="s">
        <v>70</v>
      </c>
      <c r="B77" s="303">
        <f>'IO Model Output'!E76</f>
        <v>-1.5113110318436419E-2</v>
      </c>
      <c r="C77" s="304"/>
      <c r="D77" s="304"/>
      <c r="E77" s="303">
        <f>'IO Model Output'!G76</f>
        <v>-6.7605746389664517E-2</v>
      </c>
      <c r="F77" s="304"/>
      <c r="G77" s="304"/>
      <c r="H77" s="303">
        <f>'IO Model Output'!I76</f>
        <v>6.5065191651165963E-2</v>
      </c>
      <c r="I77" s="304"/>
      <c r="J77" s="304"/>
      <c r="K77" s="303">
        <f>'IO Model Output'!K76</f>
        <v>5.1286414230649238E-2</v>
      </c>
      <c r="L77" s="304"/>
      <c r="M77" s="304"/>
      <c r="N77" s="303">
        <f>'IO Model Output'!Q76</f>
        <v>0</v>
      </c>
      <c r="O77" s="304"/>
      <c r="P77" s="304"/>
      <c r="Q77" s="303">
        <f>'IO Model Output'!S76</f>
        <v>0</v>
      </c>
      <c r="R77" s="304"/>
      <c r="S77" s="304"/>
      <c r="T77" s="303">
        <f>'IO Model Output'!U76</f>
        <v>4.1200000000000004E-3</v>
      </c>
      <c r="U77" s="304"/>
      <c r="V77" s="304"/>
      <c r="W77" s="303">
        <f>'IO Model Output'!W76</f>
        <v>2.8500000000000001E-3</v>
      </c>
      <c r="X77" s="304"/>
      <c r="Y77" s="304"/>
      <c r="Z77" s="303">
        <f>'IO Model Output'!AC76</f>
        <v>5.9100000000000003E-3</v>
      </c>
      <c r="AA77" s="304"/>
      <c r="AB77" s="304"/>
      <c r="AC77" s="303">
        <f>'IO Model Output'!AE76</f>
        <v>5.8599999999999998E-3</v>
      </c>
      <c r="AD77" s="304"/>
      <c r="AE77" s="304"/>
      <c r="AF77" s="303">
        <f>'IO Model Output'!AG76</f>
        <v>5.5700000000000003E-3</v>
      </c>
      <c r="AG77" s="304"/>
      <c r="AH77" s="304"/>
      <c r="AI77" s="303">
        <f>'IO Model Output'!AI76</f>
        <v>6.1999999999999998E-3</v>
      </c>
      <c r="AJ77" s="304"/>
      <c r="AK77" s="304"/>
      <c r="AL77" s="320"/>
      <c r="AM77" s="321"/>
      <c r="AN77" s="321"/>
      <c r="AO77" s="320"/>
      <c r="AP77" s="321"/>
      <c r="AQ77" s="321"/>
      <c r="AR77" s="320"/>
      <c r="AS77" s="321"/>
      <c r="AT77" s="321"/>
      <c r="AU77" s="320"/>
      <c r="AV77" s="321"/>
      <c r="AW77" s="322"/>
    </row>
    <row r="78" spans="1:49" x14ac:dyDescent="0.25">
      <c r="A78" s="164" t="s">
        <v>71</v>
      </c>
      <c r="B78" s="303">
        <f>'IO Model Output'!E77</f>
        <v>-1.1688407052155001</v>
      </c>
      <c r="C78" s="304"/>
      <c r="D78" s="304"/>
      <c r="E78" s="303">
        <f>'IO Model Output'!G77</f>
        <v>-1.1892720407426669</v>
      </c>
      <c r="F78" s="304"/>
      <c r="G78" s="304"/>
      <c r="H78" s="303">
        <f>'IO Model Output'!I77</f>
        <v>-1.1376354658422334</v>
      </c>
      <c r="I78" s="304"/>
      <c r="J78" s="304"/>
      <c r="K78" s="303">
        <f>'IO Model Output'!K77</f>
        <v>-1.1429979147710758</v>
      </c>
      <c r="L78" s="304"/>
      <c r="M78" s="304"/>
      <c r="N78" s="303">
        <f>'IO Model Output'!Q77</f>
        <v>0</v>
      </c>
      <c r="O78" s="304"/>
      <c r="P78" s="304"/>
      <c r="Q78" s="303">
        <f>'IO Model Output'!S77</f>
        <v>0</v>
      </c>
      <c r="R78" s="304"/>
      <c r="S78" s="304"/>
      <c r="T78" s="303">
        <f>'IO Model Output'!U77</f>
        <v>0</v>
      </c>
      <c r="U78" s="304"/>
      <c r="V78" s="304"/>
      <c r="W78" s="303">
        <f>'IO Model Output'!W77</f>
        <v>0</v>
      </c>
      <c r="X78" s="304"/>
      <c r="Y78" s="304"/>
      <c r="Z78" s="303">
        <f>'IO Model Output'!AC77</f>
        <v>0</v>
      </c>
      <c r="AA78" s="304"/>
      <c r="AB78" s="304"/>
      <c r="AC78" s="303">
        <f>'IO Model Output'!AE77</f>
        <v>0</v>
      </c>
      <c r="AD78" s="304"/>
      <c r="AE78" s="304"/>
      <c r="AF78" s="303">
        <f>'IO Model Output'!AG77</f>
        <v>0</v>
      </c>
      <c r="AG78" s="304"/>
      <c r="AH78" s="304"/>
      <c r="AI78" s="303">
        <f>'IO Model Output'!AI77</f>
        <v>0</v>
      </c>
      <c r="AJ78" s="304"/>
      <c r="AK78" s="304"/>
      <c r="AL78" s="320"/>
      <c r="AM78" s="321"/>
      <c r="AN78" s="321"/>
      <c r="AO78" s="320"/>
      <c r="AP78" s="321"/>
      <c r="AQ78" s="321"/>
      <c r="AR78" s="320"/>
      <c r="AS78" s="321"/>
      <c r="AT78" s="321"/>
      <c r="AU78" s="320"/>
      <c r="AV78" s="321"/>
      <c r="AW78" s="322"/>
    </row>
    <row r="79" spans="1:49" x14ac:dyDescent="0.25">
      <c r="A79" s="163" t="s">
        <v>72</v>
      </c>
      <c r="B79" s="303">
        <f>'IO Model Output'!E78</f>
        <v>-1.5171552353697191E-2</v>
      </c>
      <c r="C79" s="304"/>
      <c r="D79" s="304"/>
      <c r="E79" s="303">
        <f>'IO Model Output'!G78</f>
        <v>-3.1547010633766345E-2</v>
      </c>
      <c r="F79" s="304"/>
      <c r="G79" s="304"/>
      <c r="H79" s="303">
        <f>'IO Model Output'!I78</f>
        <v>9.8511978634955363E-3</v>
      </c>
      <c r="I79" s="304"/>
      <c r="J79" s="304"/>
      <c r="K79" s="303">
        <f>'IO Model Output'!K78</f>
        <v>5.5544484839935189E-3</v>
      </c>
      <c r="L79" s="304"/>
      <c r="M79" s="304"/>
      <c r="N79" s="303">
        <f>'IO Model Output'!Q78</f>
        <v>0</v>
      </c>
      <c r="O79" s="304"/>
      <c r="P79" s="304"/>
      <c r="Q79" s="303">
        <f>'IO Model Output'!S78</f>
        <v>0</v>
      </c>
      <c r="R79" s="304"/>
      <c r="S79" s="304"/>
      <c r="T79" s="303">
        <f>'IO Model Output'!U78</f>
        <v>2.2100000000000002E-3</v>
      </c>
      <c r="U79" s="304"/>
      <c r="V79" s="304"/>
      <c r="W79" s="303">
        <f>'IO Model Output'!W78</f>
        <v>2.5000000000000001E-3</v>
      </c>
      <c r="X79" s="304"/>
      <c r="Y79" s="304"/>
      <c r="Z79" s="303">
        <f>'IO Model Output'!AC78</f>
        <v>4.5599999999999998E-3</v>
      </c>
      <c r="AA79" s="304"/>
      <c r="AB79" s="304"/>
      <c r="AC79" s="303">
        <f>'IO Model Output'!AE78</f>
        <v>3.8E-3</v>
      </c>
      <c r="AD79" s="304"/>
      <c r="AE79" s="304"/>
      <c r="AF79" s="303">
        <f>'IO Model Output'!AG78</f>
        <v>4.0899999999999999E-3</v>
      </c>
      <c r="AG79" s="304"/>
      <c r="AH79" s="304"/>
      <c r="AI79" s="303">
        <f>'IO Model Output'!AI78</f>
        <v>3.8800000000000002E-3</v>
      </c>
      <c r="AJ79" s="304"/>
      <c r="AK79" s="304"/>
      <c r="AL79" s="320"/>
      <c r="AM79" s="321"/>
      <c r="AN79" s="321"/>
      <c r="AO79" s="320"/>
      <c r="AP79" s="321"/>
      <c r="AQ79" s="321"/>
      <c r="AR79" s="320"/>
      <c r="AS79" s="321"/>
      <c r="AT79" s="321"/>
      <c r="AU79" s="320"/>
      <c r="AV79" s="321"/>
      <c r="AW79" s="322"/>
    </row>
    <row r="80" spans="1:49" x14ac:dyDescent="0.25">
      <c r="A80" s="163" t="s">
        <v>73</v>
      </c>
      <c r="B80" s="303">
        <f>'IO Model Output'!E79</f>
        <v>-1.5393632087688137E-2</v>
      </c>
      <c r="C80" s="304"/>
      <c r="D80" s="304"/>
      <c r="E80" s="303">
        <f>'IO Model Output'!G79</f>
        <v>-3.4773010980161126E-2</v>
      </c>
      <c r="F80" s="304"/>
      <c r="G80" s="304"/>
      <c r="H80" s="303">
        <f>'IO Model Output'!I79</f>
        <v>1.4198390775883182E-2</v>
      </c>
      <c r="I80" s="304"/>
      <c r="J80" s="304"/>
      <c r="K80" s="303">
        <f>'IO Model Output'!K79</f>
        <v>9.1122637710039939E-3</v>
      </c>
      <c r="L80" s="304"/>
      <c r="M80" s="304"/>
      <c r="N80" s="303">
        <f>'IO Model Output'!Q79</f>
        <v>0</v>
      </c>
      <c r="O80" s="304"/>
      <c r="P80" s="304"/>
      <c r="Q80" s="303">
        <f>'IO Model Output'!S79</f>
        <v>0</v>
      </c>
      <c r="R80" s="304"/>
      <c r="S80" s="304"/>
      <c r="T80" s="303">
        <f>'IO Model Output'!U79</f>
        <v>2.1700000000000001E-3</v>
      </c>
      <c r="U80" s="304"/>
      <c r="V80" s="304"/>
      <c r="W80" s="303">
        <f>'IO Model Output'!W79</f>
        <v>1.65E-3</v>
      </c>
      <c r="X80" s="304"/>
      <c r="Y80" s="304"/>
      <c r="Z80" s="303">
        <f>'IO Model Output'!AC79</f>
        <v>4.1799999999999997E-3</v>
      </c>
      <c r="AA80" s="304"/>
      <c r="AB80" s="304"/>
      <c r="AC80" s="303">
        <f>'IO Model Output'!AE79</f>
        <v>3.3500000000000001E-3</v>
      </c>
      <c r="AD80" s="304"/>
      <c r="AE80" s="304"/>
      <c r="AF80" s="303">
        <f>'IO Model Output'!AG79</f>
        <v>3.5100000000000001E-3</v>
      </c>
      <c r="AG80" s="304"/>
      <c r="AH80" s="304"/>
      <c r="AI80" s="303">
        <f>'IO Model Output'!AI79</f>
        <v>3.47E-3</v>
      </c>
      <c r="AJ80" s="304"/>
      <c r="AK80" s="304"/>
      <c r="AL80" s="320"/>
      <c r="AM80" s="321"/>
      <c r="AN80" s="321"/>
      <c r="AO80" s="320"/>
      <c r="AP80" s="321"/>
      <c r="AQ80" s="321"/>
      <c r="AR80" s="320"/>
      <c r="AS80" s="321"/>
      <c r="AT80" s="321"/>
      <c r="AU80" s="320"/>
      <c r="AV80" s="321"/>
      <c r="AW80" s="322"/>
    </row>
    <row r="81" spans="1:49" x14ac:dyDescent="0.25">
      <c r="A81" s="163" t="s">
        <v>74</v>
      </c>
      <c r="B81" s="303">
        <f>'IO Model Output'!E80</f>
        <v>-5.0528983686466071E-2</v>
      </c>
      <c r="C81" s="304"/>
      <c r="D81" s="304"/>
      <c r="E81" s="303">
        <f>'IO Model Output'!G80</f>
        <v>-9.7294300302138231E-2</v>
      </c>
      <c r="F81" s="304"/>
      <c r="G81" s="304"/>
      <c r="H81" s="303">
        <f>'IO Model Output'!I80</f>
        <v>2.085450409620658E-2</v>
      </c>
      <c r="I81" s="304"/>
      <c r="J81" s="304"/>
      <c r="K81" s="303">
        <f>'IO Model Output'!K80</f>
        <v>8.5652140758208338E-3</v>
      </c>
      <c r="L81" s="304"/>
      <c r="M81" s="304"/>
      <c r="N81" s="303">
        <f>'IO Model Output'!Q80</f>
        <v>0</v>
      </c>
      <c r="O81" s="304"/>
      <c r="P81" s="304"/>
      <c r="Q81" s="303">
        <f>'IO Model Output'!S80</f>
        <v>0</v>
      </c>
      <c r="R81" s="304"/>
      <c r="S81" s="304"/>
      <c r="T81" s="303">
        <f>'IO Model Output'!U80</f>
        <v>1.54E-2</v>
      </c>
      <c r="U81" s="304"/>
      <c r="V81" s="304"/>
      <c r="W81" s="303">
        <f>'IO Model Output'!W80</f>
        <v>8.1799999999999998E-3</v>
      </c>
      <c r="X81" s="304"/>
      <c r="Y81" s="304"/>
      <c r="Z81" s="303">
        <f>'IO Model Output'!AC80</f>
        <v>8.6599999999999993E-3</v>
      </c>
      <c r="AA81" s="304"/>
      <c r="AB81" s="304"/>
      <c r="AC81" s="303">
        <f>'IO Model Output'!AE80</f>
        <v>1.094E-2</v>
      </c>
      <c r="AD81" s="304"/>
      <c r="AE81" s="304"/>
      <c r="AF81" s="303">
        <f>'IO Model Output'!AG80</f>
        <v>6.8100000000000001E-3</v>
      </c>
      <c r="AG81" s="304"/>
      <c r="AH81" s="304"/>
      <c r="AI81" s="303">
        <f>'IO Model Output'!AI80</f>
        <v>8.5599999999999999E-3</v>
      </c>
      <c r="AJ81" s="304"/>
      <c r="AK81" s="304"/>
      <c r="AL81" s="320"/>
      <c r="AM81" s="321"/>
      <c r="AN81" s="321"/>
      <c r="AO81" s="320"/>
      <c r="AP81" s="321"/>
      <c r="AQ81" s="321"/>
      <c r="AR81" s="320"/>
      <c r="AS81" s="321"/>
      <c r="AT81" s="321"/>
      <c r="AU81" s="320"/>
      <c r="AV81" s="321"/>
      <c r="AW81" s="322"/>
    </row>
    <row r="82" spans="1:49" x14ac:dyDescent="0.25">
      <c r="A82" s="163" t="s">
        <v>75</v>
      </c>
      <c r="B82" s="303">
        <f>'IO Model Output'!E81</f>
        <v>-4.4778287416805812E-2</v>
      </c>
      <c r="C82" s="304"/>
      <c r="D82" s="304"/>
      <c r="E82" s="303">
        <f>'IO Model Output'!G81</f>
        <v>-7.5857761768485965E-2</v>
      </c>
      <c r="F82" s="304"/>
      <c r="G82" s="304"/>
      <c r="H82" s="303">
        <f>'IO Model Output'!I81</f>
        <v>2.6800497703841262E-3</v>
      </c>
      <c r="I82" s="304"/>
      <c r="J82" s="304"/>
      <c r="K82" s="303">
        <f>'IO Model Output'!K81</f>
        <v>-5.4819870694719601E-3</v>
      </c>
      <c r="L82" s="304"/>
      <c r="M82" s="304"/>
      <c r="N82" s="303">
        <f>'IO Model Output'!Q81</f>
        <v>0</v>
      </c>
      <c r="O82" s="304"/>
      <c r="P82" s="304"/>
      <c r="Q82" s="303">
        <f>'IO Model Output'!S81</f>
        <v>0</v>
      </c>
      <c r="R82" s="304"/>
      <c r="S82" s="304"/>
      <c r="T82" s="303">
        <f>'IO Model Output'!U81</f>
        <v>7.8100000000000001E-3</v>
      </c>
      <c r="U82" s="304"/>
      <c r="V82" s="304"/>
      <c r="W82" s="303">
        <f>'IO Model Output'!W81</f>
        <v>6.94E-3</v>
      </c>
      <c r="X82" s="304"/>
      <c r="Y82" s="304"/>
      <c r="Z82" s="303">
        <f>'IO Model Output'!AC81</f>
        <v>1.3390000000000001E-2</v>
      </c>
      <c r="AA82" s="304"/>
      <c r="AB82" s="304"/>
      <c r="AC82" s="303">
        <f>'IO Model Output'!AE81</f>
        <v>1.2160000000000001E-2</v>
      </c>
      <c r="AD82" s="304"/>
      <c r="AE82" s="304"/>
      <c r="AF82" s="303">
        <f>'IO Model Output'!AG81</f>
        <v>1.128E-2</v>
      </c>
      <c r="AG82" s="304"/>
      <c r="AH82" s="304"/>
      <c r="AI82" s="303">
        <f>'IO Model Output'!AI81</f>
        <v>1.223E-2</v>
      </c>
      <c r="AJ82" s="304"/>
      <c r="AK82" s="304"/>
      <c r="AL82" s="320"/>
      <c r="AM82" s="321"/>
      <c r="AN82" s="321"/>
      <c r="AO82" s="320"/>
      <c r="AP82" s="321"/>
      <c r="AQ82" s="321"/>
      <c r="AR82" s="320"/>
      <c r="AS82" s="321"/>
      <c r="AT82" s="321"/>
      <c r="AU82" s="320"/>
      <c r="AV82" s="321"/>
      <c r="AW82" s="322"/>
    </row>
    <row r="83" spans="1:49" x14ac:dyDescent="0.25">
      <c r="A83" s="163" t="s">
        <v>76</v>
      </c>
      <c r="B83" s="303">
        <f>'IO Model Output'!E82</f>
        <v>-8.2753921929257408E-3</v>
      </c>
      <c r="C83" s="304"/>
      <c r="D83" s="304"/>
      <c r="E83" s="303">
        <f>'IO Model Output'!G82</f>
        <v>-1.4540378372880821E-2</v>
      </c>
      <c r="F83" s="304"/>
      <c r="G83" s="304"/>
      <c r="H83" s="303">
        <f>'IO Model Output'!I82</f>
        <v>1.2873220423363155E-3</v>
      </c>
      <c r="I83" s="304"/>
      <c r="J83" s="304"/>
      <c r="K83" s="303">
        <f>'IO Model Output'!K82</f>
        <v>-3.5965559843452211E-4</v>
      </c>
      <c r="L83" s="304"/>
      <c r="M83" s="304"/>
      <c r="N83" s="303">
        <f>'IO Model Output'!Q82</f>
        <v>0</v>
      </c>
      <c r="O83" s="304"/>
      <c r="P83" s="304"/>
      <c r="Q83" s="303">
        <f>'IO Model Output'!S82</f>
        <v>0</v>
      </c>
      <c r="R83" s="304"/>
      <c r="S83" s="304"/>
      <c r="T83" s="303">
        <f>'IO Model Output'!U82</f>
        <v>1.0300000000000001E-3</v>
      </c>
      <c r="U83" s="304"/>
      <c r="V83" s="304"/>
      <c r="W83" s="303">
        <f>'IO Model Output'!W82</f>
        <v>8.3000000000000001E-4</v>
      </c>
      <c r="X83" s="304"/>
      <c r="Y83" s="304"/>
      <c r="Z83" s="303">
        <f>'IO Model Output'!AC82</f>
        <v>1.7600000000000001E-3</v>
      </c>
      <c r="AA83" s="304"/>
      <c r="AB83" s="304"/>
      <c r="AC83" s="303">
        <f>'IO Model Output'!AE82</f>
        <v>1.5100000000000001E-3</v>
      </c>
      <c r="AD83" s="304"/>
      <c r="AE83" s="304"/>
      <c r="AF83" s="303">
        <f>'IO Model Output'!AG82</f>
        <v>1.2999999999999999E-3</v>
      </c>
      <c r="AG83" s="304"/>
      <c r="AH83" s="304"/>
      <c r="AI83" s="303">
        <f>'IO Model Output'!AI82</f>
        <v>1.89E-3</v>
      </c>
      <c r="AJ83" s="304"/>
      <c r="AK83" s="304"/>
      <c r="AL83" s="320"/>
      <c r="AM83" s="321"/>
      <c r="AN83" s="321"/>
      <c r="AO83" s="320"/>
      <c r="AP83" s="321"/>
      <c r="AQ83" s="321"/>
      <c r="AR83" s="320"/>
      <c r="AS83" s="321"/>
      <c r="AT83" s="321"/>
      <c r="AU83" s="320"/>
      <c r="AV83" s="321"/>
      <c r="AW83" s="322"/>
    </row>
    <row r="84" spans="1:49" x14ac:dyDescent="0.25">
      <c r="A84" s="163" t="s">
        <v>77</v>
      </c>
      <c r="B84" s="303">
        <f>'IO Model Output'!E83</f>
        <v>-0.16120651006332176</v>
      </c>
      <c r="C84" s="304"/>
      <c r="D84" s="304"/>
      <c r="E84" s="303">
        <f>'IO Model Output'!G83</f>
        <v>-0.31071292466743639</v>
      </c>
      <c r="F84" s="304"/>
      <c r="G84" s="304"/>
      <c r="H84" s="303">
        <f>'IO Model Output'!I83</f>
        <v>6.7127927577968149E-2</v>
      </c>
      <c r="I84" s="304"/>
      <c r="J84" s="304"/>
      <c r="K84" s="303">
        <f>'IO Model Output'!K83</f>
        <v>2.7880995404121096E-2</v>
      </c>
      <c r="L84" s="304"/>
      <c r="M84" s="304"/>
      <c r="N84" s="303">
        <f>'IO Model Output'!Q83</f>
        <v>0</v>
      </c>
      <c r="O84" s="304"/>
      <c r="P84" s="304"/>
      <c r="Q84" s="303">
        <f>'IO Model Output'!S83</f>
        <v>0</v>
      </c>
      <c r="R84" s="304"/>
      <c r="S84" s="304"/>
      <c r="T84" s="303">
        <f>'IO Model Output'!U83</f>
        <v>6.9070000000000006E-2</v>
      </c>
      <c r="U84" s="304"/>
      <c r="V84" s="304"/>
      <c r="W84" s="303">
        <f>'IO Model Output'!W83</f>
        <v>3.4180000000000002E-2</v>
      </c>
      <c r="X84" s="304"/>
      <c r="Y84" s="304"/>
      <c r="Z84" s="303">
        <f>'IO Model Output'!AC83</f>
        <v>5.2150000000000002E-2</v>
      </c>
      <c r="AA84" s="304"/>
      <c r="AB84" s="304"/>
      <c r="AC84" s="303">
        <f>'IO Model Output'!AE83</f>
        <v>5.8500000000000003E-2</v>
      </c>
      <c r="AD84" s="304"/>
      <c r="AE84" s="304"/>
      <c r="AF84" s="303">
        <f>'IO Model Output'!AG83</f>
        <v>4.5789999999999997E-2</v>
      </c>
      <c r="AG84" s="304"/>
      <c r="AH84" s="304"/>
      <c r="AI84" s="303">
        <f>'IO Model Output'!AI83</f>
        <v>4.0919999999999998E-2</v>
      </c>
      <c r="AJ84" s="304"/>
      <c r="AK84" s="304"/>
      <c r="AL84" s="320"/>
      <c r="AM84" s="321"/>
      <c r="AN84" s="321"/>
      <c r="AO84" s="320"/>
      <c r="AP84" s="321"/>
      <c r="AQ84" s="321"/>
      <c r="AR84" s="320"/>
      <c r="AS84" s="321"/>
      <c r="AT84" s="321"/>
      <c r="AU84" s="320"/>
      <c r="AV84" s="321"/>
      <c r="AW84" s="322"/>
    </row>
    <row r="85" spans="1:49" x14ac:dyDescent="0.25">
      <c r="A85" s="163" t="s">
        <v>78</v>
      </c>
      <c r="B85" s="303">
        <f>'IO Model Output'!E84</f>
        <v>-1.8643009248187226E-2</v>
      </c>
      <c r="C85" s="304"/>
      <c r="D85" s="304"/>
      <c r="E85" s="303">
        <f>'IO Model Output'!G84</f>
        <v>-8.1596769631094079E-2</v>
      </c>
      <c r="F85" s="304"/>
      <c r="G85" s="304"/>
      <c r="H85" s="303">
        <f>'IO Model Output'!I84</f>
        <v>7.7489244899661511E-2</v>
      </c>
      <c r="I85" s="304"/>
      <c r="J85" s="304"/>
      <c r="K85" s="303">
        <f>'IO Model Output'!K84</f>
        <v>6.0957803217283196E-2</v>
      </c>
      <c r="L85" s="304"/>
      <c r="M85" s="304"/>
      <c r="N85" s="303">
        <f>'IO Model Output'!Q84</f>
        <v>0</v>
      </c>
      <c r="O85" s="304"/>
      <c r="P85" s="304"/>
      <c r="Q85" s="303">
        <f>'IO Model Output'!S84</f>
        <v>0</v>
      </c>
      <c r="R85" s="304"/>
      <c r="S85" s="304"/>
      <c r="T85" s="303">
        <f>'IO Model Output'!U84</f>
        <v>1.191E-2</v>
      </c>
      <c r="U85" s="304"/>
      <c r="V85" s="304"/>
      <c r="W85" s="303">
        <f>'IO Model Output'!W84</f>
        <v>8.9800000000000001E-3</v>
      </c>
      <c r="X85" s="304"/>
      <c r="Y85" s="304"/>
      <c r="Z85" s="303">
        <f>'IO Model Output'!AC84</f>
        <v>6.7600000000000004E-3</v>
      </c>
      <c r="AA85" s="304"/>
      <c r="AB85" s="304"/>
      <c r="AC85" s="303">
        <f>'IO Model Output'!AE84</f>
        <v>9.9699999999999997E-3</v>
      </c>
      <c r="AD85" s="304"/>
      <c r="AE85" s="304"/>
      <c r="AF85" s="303">
        <f>'IO Model Output'!AG84</f>
        <v>5.4599999999999996E-3</v>
      </c>
      <c r="AG85" s="304"/>
      <c r="AH85" s="304"/>
      <c r="AI85" s="303">
        <f>'IO Model Output'!AI84</f>
        <v>5.4799999999999996E-3</v>
      </c>
      <c r="AJ85" s="304"/>
      <c r="AK85" s="304"/>
      <c r="AL85" s="320"/>
      <c r="AM85" s="321"/>
      <c r="AN85" s="321"/>
      <c r="AO85" s="320"/>
      <c r="AP85" s="321"/>
      <c r="AQ85" s="321"/>
      <c r="AR85" s="320"/>
      <c r="AS85" s="321"/>
      <c r="AT85" s="321"/>
      <c r="AU85" s="320"/>
      <c r="AV85" s="321"/>
      <c r="AW85" s="322"/>
    </row>
    <row r="86" spans="1:49" x14ac:dyDescent="0.25">
      <c r="A86" s="163" t="s">
        <v>79</v>
      </c>
      <c r="B86" s="303">
        <f>'IO Model Output'!E85</f>
        <v>-9.14033431478521E-3</v>
      </c>
      <c r="C86" s="304"/>
      <c r="D86" s="304"/>
      <c r="E86" s="303">
        <f>'IO Model Output'!G85</f>
        <v>-2.1670306674695369E-2</v>
      </c>
      <c r="F86" s="304"/>
      <c r="G86" s="304"/>
      <c r="H86" s="303">
        <f>'IO Model Output'!I85</f>
        <v>9.9987521829382527E-3</v>
      </c>
      <c r="I86" s="304"/>
      <c r="J86" s="304"/>
      <c r="K86" s="303">
        <f>'IO Model Output'!K85</f>
        <v>6.7081417276726972E-3</v>
      </c>
      <c r="L86" s="304"/>
      <c r="M86" s="304"/>
      <c r="N86" s="303">
        <f>'IO Model Output'!Q85</f>
        <v>0</v>
      </c>
      <c r="O86" s="304"/>
      <c r="P86" s="304"/>
      <c r="Q86" s="303">
        <f>'IO Model Output'!S85</f>
        <v>0</v>
      </c>
      <c r="R86" s="304"/>
      <c r="S86" s="304"/>
      <c r="T86" s="303">
        <f>'IO Model Output'!U85</f>
        <v>2.49E-3</v>
      </c>
      <c r="U86" s="304"/>
      <c r="V86" s="304"/>
      <c r="W86" s="303">
        <f>'IO Model Output'!W85</f>
        <v>1.66E-3</v>
      </c>
      <c r="X86" s="304"/>
      <c r="Y86" s="304"/>
      <c r="Z86" s="303">
        <f>'IO Model Output'!AC85</f>
        <v>2.6199999999999999E-3</v>
      </c>
      <c r="AA86" s="304"/>
      <c r="AB86" s="304"/>
      <c r="AC86" s="303">
        <f>'IO Model Output'!AE85</f>
        <v>3.16E-3</v>
      </c>
      <c r="AD86" s="304"/>
      <c r="AE86" s="304"/>
      <c r="AF86" s="303">
        <f>'IO Model Output'!AG85</f>
        <v>2.5699999999999998E-3</v>
      </c>
      <c r="AG86" s="304"/>
      <c r="AH86" s="304"/>
      <c r="AI86" s="303">
        <f>'IO Model Output'!AI85</f>
        <v>2.0699999999999998E-3</v>
      </c>
      <c r="AJ86" s="304"/>
      <c r="AK86" s="304"/>
      <c r="AL86" s="320"/>
      <c r="AM86" s="321"/>
      <c r="AN86" s="321"/>
      <c r="AO86" s="320"/>
      <c r="AP86" s="321"/>
      <c r="AQ86" s="321"/>
      <c r="AR86" s="320"/>
      <c r="AS86" s="321"/>
      <c r="AT86" s="321"/>
      <c r="AU86" s="320"/>
      <c r="AV86" s="321"/>
      <c r="AW86" s="322"/>
    </row>
    <row r="87" spans="1:49" x14ac:dyDescent="0.25">
      <c r="A87" s="163" t="s">
        <v>80</v>
      </c>
      <c r="B87" s="303">
        <f>'IO Model Output'!E86</f>
        <v>-2.6369046309661685E-2</v>
      </c>
      <c r="C87" s="304"/>
      <c r="D87" s="304"/>
      <c r="E87" s="303">
        <f>'IO Model Output'!G86</f>
        <v>-0.10582683745021138</v>
      </c>
      <c r="F87" s="304"/>
      <c r="G87" s="304"/>
      <c r="H87" s="303">
        <f>'IO Model Output'!I86</f>
        <v>9.4974753550180924E-2</v>
      </c>
      <c r="I87" s="304"/>
      <c r="J87" s="304"/>
      <c r="K87" s="303">
        <f>'IO Model Output'!K86</f>
        <v>7.4116610728032675E-2</v>
      </c>
      <c r="L87" s="304"/>
      <c r="M87" s="304"/>
      <c r="N87" s="303">
        <f>'IO Model Output'!Q86</f>
        <v>0</v>
      </c>
      <c r="O87" s="304"/>
      <c r="P87" s="304"/>
      <c r="Q87" s="303">
        <f>'IO Model Output'!S86</f>
        <v>0</v>
      </c>
      <c r="R87" s="304"/>
      <c r="S87" s="304"/>
      <c r="T87" s="303">
        <f>'IO Model Output'!U86</f>
        <v>6.3200000000000001E-3</v>
      </c>
      <c r="U87" s="304"/>
      <c r="V87" s="304"/>
      <c r="W87" s="303">
        <f>'IO Model Output'!W86</f>
        <v>3.0400000000000002E-3</v>
      </c>
      <c r="X87" s="304"/>
      <c r="Y87" s="304"/>
      <c r="Z87" s="303">
        <f>'IO Model Output'!AC86</f>
        <v>5.1799999999999997E-3</v>
      </c>
      <c r="AA87" s="304"/>
      <c r="AB87" s="304"/>
      <c r="AC87" s="303">
        <f>'IO Model Output'!AE86</f>
        <v>6.2700000000000004E-3</v>
      </c>
      <c r="AD87" s="304"/>
      <c r="AE87" s="304"/>
      <c r="AF87" s="303">
        <f>'IO Model Output'!AG86</f>
        <v>5.4999999999999997E-3</v>
      </c>
      <c r="AG87" s="304"/>
      <c r="AH87" s="304"/>
      <c r="AI87" s="303">
        <f>'IO Model Output'!AI86</f>
        <v>5.4900000000000001E-3</v>
      </c>
      <c r="AJ87" s="304"/>
      <c r="AK87" s="304"/>
      <c r="AL87" s="320"/>
      <c r="AM87" s="321"/>
      <c r="AN87" s="321"/>
      <c r="AO87" s="320"/>
      <c r="AP87" s="321"/>
      <c r="AQ87" s="321"/>
      <c r="AR87" s="320"/>
      <c r="AS87" s="321"/>
      <c r="AT87" s="321"/>
      <c r="AU87" s="320"/>
      <c r="AV87" s="321"/>
      <c r="AW87" s="322"/>
    </row>
    <row r="88" spans="1:49" x14ac:dyDescent="0.25">
      <c r="A88" s="163" t="s">
        <v>81</v>
      </c>
      <c r="B88" s="303">
        <f>'IO Model Output'!E87</f>
        <v>-7.8662979461003157E-3</v>
      </c>
      <c r="C88" s="304"/>
      <c r="D88" s="304"/>
      <c r="E88" s="303">
        <f>'IO Model Output'!G87</f>
        <v>-0.22922135069981173</v>
      </c>
      <c r="F88" s="304"/>
      <c r="G88" s="304"/>
      <c r="H88" s="303">
        <f>'IO Model Output'!I87</f>
        <v>0.33017061564700878</v>
      </c>
      <c r="I88" s="304"/>
      <c r="J88" s="304"/>
      <c r="K88" s="303">
        <f>'IO Model Output'!K87</f>
        <v>0.27204532909588802</v>
      </c>
      <c r="L88" s="304"/>
      <c r="M88" s="304"/>
      <c r="N88" s="303">
        <f>'IO Model Output'!Q87</f>
        <v>0</v>
      </c>
      <c r="O88" s="304"/>
      <c r="P88" s="304"/>
      <c r="Q88" s="303">
        <f>'IO Model Output'!S87</f>
        <v>0</v>
      </c>
      <c r="R88" s="304"/>
      <c r="S88" s="304"/>
      <c r="T88" s="303">
        <f>'IO Model Output'!U87</f>
        <v>1.16E-3</v>
      </c>
      <c r="U88" s="304"/>
      <c r="V88" s="304"/>
      <c r="W88" s="303">
        <f>'IO Model Output'!W87</f>
        <v>8.4000000000000003E-4</v>
      </c>
      <c r="X88" s="304"/>
      <c r="Y88" s="304"/>
      <c r="Z88" s="303">
        <f>'IO Model Output'!AC87</f>
        <v>1.9300000000000001E-3</v>
      </c>
      <c r="AA88" s="304"/>
      <c r="AB88" s="304"/>
      <c r="AC88" s="303">
        <f>'IO Model Output'!AE87</f>
        <v>1.5900000000000001E-3</v>
      </c>
      <c r="AD88" s="304"/>
      <c r="AE88" s="304"/>
      <c r="AF88" s="303">
        <f>'IO Model Output'!AG87</f>
        <v>1.6299999999999999E-3</v>
      </c>
      <c r="AG88" s="304"/>
      <c r="AH88" s="304"/>
      <c r="AI88" s="303">
        <f>'IO Model Output'!AI87</f>
        <v>1.67E-3</v>
      </c>
      <c r="AJ88" s="304"/>
      <c r="AK88" s="304"/>
      <c r="AL88" s="320"/>
      <c r="AM88" s="321"/>
      <c r="AN88" s="321"/>
      <c r="AO88" s="320"/>
      <c r="AP88" s="321"/>
      <c r="AQ88" s="321"/>
      <c r="AR88" s="320"/>
      <c r="AS88" s="321"/>
      <c r="AT88" s="321"/>
      <c r="AU88" s="320"/>
      <c r="AV88" s="321"/>
      <c r="AW88" s="322"/>
    </row>
    <row r="89" spans="1:49" x14ac:dyDescent="0.25">
      <c r="A89" s="163" t="s">
        <v>82</v>
      </c>
      <c r="B89" s="303">
        <f>'IO Model Output'!E88</f>
        <v>-2.4919683835194464E-2</v>
      </c>
      <c r="C89" s="304"/>
      <c r="D89" s="304"/>
      <c r="E89" s="303">
        <f>'IO Model Output'!G88</f>
        <v>-3.9015902740093394E-2</v>
      </c>
      <c r="F89" s="304"/>
      <c r="G89" s="304"/>
      <c r="H89" s="303">
        <f>'IO Model Output'!I88</f>
        <v>-3.4048959878218896E-3</v>
      </c>
      <c r="I89" s="304"/>
      <c r="J89" s="304"/>
      <c r="K89" s="303">
        <f>'IO Model Output'!K88</f>
        <v>-7.1090109960763514E-3</v>
      </c>
      <c r="L89" s="304"/>
      <c r="M89" s="304"/>
      <c r="N89" s="303">
        <f>'IO Model Output'!Q88</f>
        <v>0</v>
      </c>
      <c r="O89" s="304"/>
      <c r="P89" s="304"/>
      <c r="Q89" s="303">
        <f>'IO Model Output'!S88</f>
        <v>0</v>
      </c>
      <c r="R89" s="304"/>
      <c r="S89" s="304"/>
      <c r="T89" s="303">
        <f>'IO Model Output'!U88</f>
        <v>3.8800000000000002E-3</v>
      </c>
      <c r="U89" s="304"/>
      <c r="V89" s="304"/>
      <c r="W89" s="303">
        <f>'IO Model Output'!W88</f>
        <v>4.3400000000000001E-3</v>
      </c>
      <c r="X89" s="304"/>
      <c r="Y89" s="304"/>
      <c r="Z89" s="303">
        <f>'IO Model Output'!AC88</f>
        <v>5.1500000000000001E-3</v>
      </c>
      <c r="AA89" s="304"/>
      <c r="AB89" s="304"/>
      <c r="AC89" s="303">
        <f>'IO Model Output'!AE88</f>
        <v>5.8999999999999999E-3</v>
      </c>
      <c r="AD89" s="304"/>
      <c r="AE89" s="304"/>
      <c r="AF89" s="303">
        <f>'IO Model Output'!AG88</f>
        <v>5.5300000000000002E-3</v>
      </c>
      <c r="AG89" s="304"/>
      <c r="AH89" s="304"/>
      <c r="AI89" s="303">
        <f>'IO Model Output'!AI88</f>
        <v>4.9699999999999996E-3</v>
      </c>
      <c r="AJ89" s="304"/>
      <c r="AK89" s="304"/>
      <c r="AL89" s="320"/>
      <c r="AM89" s="321"/>
      <c r="AN89" s="321"/>
      <c r="AO89" s="320"/>
      <c r="AP89" s="321"/>
      <c r="AQ89" s="321"/>
      <c r="AR89" s="320"/>
      <c r="AS89" s="321"/>
      <c r="AT89" s="321"/>
      <c r="AU89" s="320"/>
      <c r="AV89" s="321"/>
      <c r="AW89" s="322"/>
    </row>
    <row r="90" spans="1:49" x14ac:dyDescent="0.25">
      <c r="A90" s="163" t="s">
        <v>83</v>
      </c>
      <c r="B90" s="303">
        <f>'IO Model Output'!E89</f>
        <v>-2.6415799937870302E-2</v>
      </c>
      <c r="C90" s="304"/>
      <c r="D90" s="304"/>
      <c r="E90" s="303">
        <f>'IO Model Output'!G89</f>
        <v>-4.0476953621612771E-2</v>
      </c>
      <c r="F90" s="304"/>
      <c r="G90" s="304"/>
      <c r="H90" s="303">
        <f>'IO Model Output'!I89</f>
        <v>-4.9527573011291307E-3</v>
      </c>
      <c r="I90" s="304"/>
      <c r="J90" s="304"/>
      <c r="K90" s="303">
        <f>'IO Model Output'!K89</f>
        <v>-8.6511197429497335E-3</v>
      </c>
      <c r="L90" s="304"/>
      <c r="M90" s="304"/>
      <c r="N90" s="303">
        <f>'IO Model Output'!Q89</f>
        <v>0</v>
      </c>
      <c r="O90" s="304"/>
      <c r="P90" s="304"/>
      <c r="Q90" s="303">
        <f>'IO Model Output'!S89</f>
        <v>0</v>
      </c>
      <c r="R90" s="304"/>
      <c r="S90" s="304"/>
      <c r="T90" s="303">
        <f>'IO Model Output'!U89</f>
        <v>4.7499999999999999E-3</v>
      </c>
      <c r="U90" s="304"/>
      <c r="V90" s="304"/>
      <c r="W90" s="303">
        <f>'IO Model Output'!W89</f>
        <v>5.8599999999999998E-3</v>
      </c>
      <c r="X90" s="304"/>
      <c r="Y90" s="304"/>
      <c r="Z90" s="303">
        <f>'IO Model Output'!AC89</f>
        <v>7.0499999999999998E-3</v>
      </c>
      <c r="AA90" s="304"/>
      <c r="AB90" s="304"/>
      <c r="AC90" s="303">
        <f>'IO Model Output'!AE89</f>
        <v>6.7499999999999999E-3</v>
      </c>
      <c r="AD90" s="304"/>
      <c r="AE90" s="304"/>
      <c r="AF90" s="303">
        <f>'IO Model Output'!AG89</f>
        <v>7.0800000000000004E-3</v>
      </c>
      <c r="AG90" s="304"/>
      <c r="AH90" s="304"/>
      <c r="AI90" s="303">
        <f>'IO Model Output'!AI89</f>
        <v>5.8300000000000001E-3</v>
      </c>
      <c r="AJ90" s="304"/>
      <c r="AK90" s="304"/>
      <c r="AL90" s="320"/>
      <c r="AM90" s="321"/>
      <c r="AN90" s="321"/>
      <c r="AO90" s="320"/>
      <c r="AP90" s="321"/>
      <c r="AQ90" s="321"/>
      <c r="AR90" s="320"/>
      <c r="AS90" s="321"/>
      <c r="AT90" s="321"/>
      <c r="AU90" s="320"/>
      <c r="AV90" s="321"/>
      <c r="AW90" s="322"/>
    </row>
    <row r="91" spans="1:49" x14ac:dyDescent="0.25">
      <c r="A91" s="163" t="s">
        <v>84</v>
      </c>
      <c r="B91" s="303">
        <f>'IO Model Output'!E90</f>
        <v>-8.0311044855357006E-2</v>
      </c>
      <c r="C91" s="304"/>
      <c r="D91" s="304"/>
      <c r="E91" s="303">
        <f>'IO Model Output'!G90</f>
        <v>-0.10284629365191186</v>
      </c>
      <c r="F91" s="304"/>
      <c r="G91" s="304"/>
      <c r="H91" s="303">
        <f>'IO Model Output'!I90</f>
        <v>-4.5912162461948409E-2</v>
      </c>
      <c r="I91" s="304"/>
      <c r="J91" s="304"/>
      <c r="K91" s="303">
        <f>'IO Model Output'!K90</f>
        <v>-5.1833724993020767E-2</v>
      </c>
      <c r="L91" s="304"/>
      <c r="M91" s="304"/>
      <c r="N91" s="303">
        <f>'IO Model Output'!Q90</f>
        <v>0</v>
      </c>
      <c r="O91" s="304"/>
      <c r="P91" s="304"/>
      <c r="Q91" s="303">
        <f>'IO Model Output'!S90</f>
        <v>0</v>
      </c>
      <c r="R91" s="304"/>
      <c r="S91" s="304"/>
      <c r="T91" s="303">
        <f>'IO Model Output'!U90</f>
        <v>7.1799999999999998E-3</v>
      </c>
      <c r="U91" s="304"/>
      <c r="V91" s="304"/>
      <c r="W91" s="303">
        <f>'IO Model Output'!W90</f>
        <v>4.8999999999999998E-3</v>
      </c>
      <c r="X91" s="304"/>
      <c r="Y91" s="304"/>
      <c r="Z91" s="303">
        <f>'IO Model Output'!AC90</f>
        <v>9.2499999999999995E-3</v>
      </c>
      <c r="AA91" s="304"/>
      <c r="AB91" s="304"/>
      <c r="AC91" s="303">
        <f>'IO Model Output'!AE90</f>
        <v>8.4600000000000005E-3</v>
      </c>
      <c r="AD91" s="304"/>
      <c r="AE91" s="304"/>
      <c r="AF91" s="303">
        <f>'IO Model Output'!AG90</f>
        <v>7.5900000000000004E-3</v>
      </c>
      <c r="AG91" s="304"/>
      <c r="AH91" s="304"/>
      <c r="AI91" s="303">
        <f>'IO Model Output'!AI90</f>
        <v>7.8499999999999993E-3</v>
      </c>
      <c r="AJ91" s="304"/>
      <c r="AK91" s="304"/>
      <c r="AL91" s="320"/>
      <c r="AM91" s="321"/>
      <c r="AN91" s="321"/>
      <c r="AO91" s="320"/>
      <c r="AP91" s="321"/>
      <c r="AQ91" s="321"/>
      <c r="AR91" s="320"/>
      <c r="AS91" s="321"/>
      <c r="AT91" s="321"/>
      <c r="AU91" s="320"/>
      <c r="AV91" s="321"/>
      <c r="AW91" s="322"/>
    </row>
    <row r="92" spans="1:49" x14ac:dyDescent="0.25">
      <c r="A92" s="163" t="s">
        <v>85</v>
      </c>
      <c r="B92" s="303">
        <f>'IO Model Output'!E91</f>
        <v>-5.0599114128779002E-2</v>
      </c>
      <c r="C92" s="304"/>
      <c r="D92" s="304"/>
      <c r="E92" s="303">
        <f>'IO Model Output'!G91</f>
        <v>-7.4583725399801071E-2</v>
      </c>
      <c r="F92" s="304"/>
      <c r="G92" s="304"/>
      <c r="H92" s="303">
        <f>'IO Model Output'!I91</f>
        <v>-1.3977649938707936E-2</v>
      </c>
      <c r="I92" s="304"/>
      <c r="J92" s="304"/>
      <c r="K92" s="303">
        <f>'IO Model Output'!K91</f>
        <v>-2.0273720801242665E-2</v>
      </c>
      <c r="L92" s="304"/>
      <c r="M92" s="304"/>
      <c r="N92" s="303">
        <f>'IO Model Output'!Q91</f>
        <v>0</v>
      </c>
      <c r="O92" s="304"/>
      <c r="P92" s="304"/>
      <c r="Q92" s="303">
        <f>'IO Model Output'!S91</f>
        <v>0</v>
      </c>
      <c r="R92" s="304"/>
      <c r="S92" s="304"/>
      <c r="T92" s="303">
        <f>'IO Model Output'!U91</f>
        <v>7.7499999999999999E-3</v>
      </c>
      <c r="U92" s="304"/>
      <c r="V92" s="304"/>
      <c r="W92" s="303">
        <f>'IO Model Output'!W91</f>
        <v>6.4200000000000004E-3</v>
      </c>
      <c r="X92" s="304"/>
      <c r="Y92" s="304"/>
      <c r="Z92" s="303">
        <f>'IO Model Output'!AC91</f>
        <v>2.7820000000000001E-2</v>
      </c>
      <c r="AA92" s="304"/>
      <c r="AB92" s="304"/>
      <c r="AC92" s="303">
        <f>'IO Model Output'!AE91</f>
        <v>1.204E-2</v>
      </c>
      <c r="AD92" s="304"/>
      <c r="AE92" s="304"/>
      <c r="AF92" s="303">
        <f>'IO Model Output'!AG91</f>
        <v>1.137E-2</v>
      </c>
      <c r="AG92" s="304"/>
      <c r="AH92" s="304"/>
      <c r="AI92" s="303">
        <f>'IO Model Output'!AI91</f>
        <v>9.7099999999999999E-3</v>
      </c>
      <c r="AJ92" s="304"/>
      <c r="AK92" s="304"/>
      <c r="AL92" s="320"/>
      <c r="AM92" s="321"/>
      <c r="AN92" s="321"/>
      <c r="AO92" s="320"/>
      <c r="AP92" s="321"/>
      <c r="AQ92" s="321"/>
      <c r="AR92" s="320"/>
      <c r="AS92" s="321"/>
      <c r="AT92" s="321"/>
      <c r="AU92" s="320"/>
      <c r="AV92" s="321"/>
      <c r="AW92" s="322"/>
    </row>
    <row r="93" spans="1:49" x14ac:dyDescent="0.25">
      <c r="A93" s="163" t="s">
        <v>86</v>
      </c>
      <c r="B93" s="303">
        <f>'IO Model Output'!E92</f>
        <v>-3.4597684874378802E-3</v>
      </c>
      <c r="C93" s="304"/>
      <c r="D93" s="304"/>
      <c r="E93" s="303">
        <f>'IO Model Output'!G92</f>
        <v>-5.7623846767124159E-3</v>
      </c>
      <c r="F93" s="304"/>
      <c r="G93" s="304"/>
      <c r="H93" s="303">
        <f>'IO Model Output'!I92</f>
        <v>5.8752819117059902E-5</v>
      </c>
      <c r="I93" s="304"/>
      <c r="J93" s="304"/>
      <c r="K93" s="303">
        <f>'IO Model Output'!K92</f>
        <v>-5.5300305932604477E-4</v>
      </c>
      <c r="L93" s="304"/>
      <c r="M93" s="304"/>
      <c r="N93" s="303">
        <f>'IO Model Output'!Q92</f>
        <v>0</v>
      </c>
      <c r="O93" s="304"/>
      <c r="P93" s="304"/>
      <c r="Q93" s="303">
        <f>'IO Model Output'!S92</f>
        <v>0</v>
      </c>
      <c r="R93" s="304"/>
      <c r="S93" s="304"/>
      <c r="T93" s="303">
        <f>'IO Model Output'!U92</f>
        <v>1.2899999999999999E-3</v>
      </c>
      <c r="U93" s="304"/>
      <c r="V93" s="304"/>
      <c r="W93" s="303">
        <f>'IO Model Output'!W92</f>
        <v>6.2E-4</v>
      </c>
      <c r="X93" s="304"/>
      <c r="Y93" s="304"/>
      <c r="Z93" s="303">
        <f>'IO Model Output'!AC92</f>
        <v>6.2500000000000003E-3</v>
      </c>
      <c r="AA93" s="304"/>
      <c r="AB93" s="304"/>
      <c r="AC93" s="303">
        <f>'IO Model Output'!AE92</f>
        <v>1.89E-3</v>
      </c>
      <c r="AD93" s="304"/>
      <c r="AE93" s="304"/>
      <c r="AF93" s="303">
        <f>'IO Model Output'!AG92</f>
        <v>2.1099999999999999E-3</v>
      </c>
      <c r="AG93" s="304"/>
      <c r="AH93" s="304"/>
      <c r="AI93" s="303">
        <f>'IO Model Output'!AI92</f>
        <v>1.39E-3</v>
      </c>
      <c r="AJ93" s="304"/>
      <c r="AK93" s="304"/>
      <c r="AL93" s="320"/>
      <c r="AM93" s="321"/>
      <c r="AN93" s="321"/>
      <c r="AO93" s="320"/>
      <c r="AP93" s="321"/>
      <c r="AQ93" s="321"/>
      <c r="AR93" s="320"/>
      <c r="AS93" s="321"/>
      <c r="AT93" s="321"/>
      <c r="AU93" s="320"/>
      <c r="AV93" s="321"/>
      <c r="AW93" s="322"/>
    </row>
    <row r="94" spans="1:49" x14ac:dyDescent="0.25">
      <c r="A94" s="163" t="s">
        <v>87</v>
      </c>
      <c r="B94" s="303">
        <f>'IO Model Output'!E93</f>
        <v>-1.9601458626463938E-2</v>
      </c>
      <c r="C94" s="304"/>
      <c r="D94" s="304"/>
      <c r="E94" s="303">
        <f>'IO Model Output'!G93</f>
        <v>-3.3814561601884417E-2</v>
      </c>
      <c r="F94" s="304"/>
      <c r="G94" s="304"/>
      <c r="H94" s="303">
        <f>'IO Model Output'!I93</f>
        <v>2.0920394340497076E-3</v>
      </c>
      <c r="I94" s="304"/>
      <c r="J94" s="304"/>
      <c r="K94" s="303">
        <f>'IO Model Output'!K93</f>
        <v>-1.6436027608807305E-3</v>
      </c>
      <c r="L94" s="304"/>
      <c r="M94" s="304"/>
      <c r="N94" s="303">
        <f>'IO Model Output'!Q93</f>
        <v>0</v>
      </c>
      <c r="O94" s="304"/>
      <c r="P94" s="304"/>
      <c r="Q94" s="303">
        <f>'IO Model Output'!S93</f>
        <v>0</v>
      </c>
      <c r="R94" s="304"/>
      <c r="S94" s="304"/>
      <c r="T94" s="303">
        <f>'IO Model Output'!U93</f>
        <v>2.66E-3</v>
      </c>
      <c r="U94" s="304"/>
      <c r="V94" s="304"/>
      <c r="W94" s="303">
        <f>'IO Model Output'!W93</f>
        <v>2.0200000000000001E-3</v>
      </c>
      <c r="X94" s="304"/>
      <c r="Y94" s="304"/>
      <c r="Z94" s="303">
        <f>'IO Model Output'!AC93</f>
        <v>5.5999999999999999E-3</v>
      </c>
      <c r="AA94" s="304"/>
      <c r="AB94" s="304"/>
      <c r="AC94" s="303">
        <f>'IO Model Output'!AE93</f>
        <v>4.1099999999999999E-3</v>
      </c>
      <c r="AD94" s="304"/>
      <c r="AE94" s="304"/>
      <c r="AF94" s="303">
        <f>'IO Model Output'!AG93</f>
        <v>4.7099999999999998E-3</v>
      </c>
      <c r="AG94" s="304"/>
      <c r="AH94" s="304"/>
      <c r="AI94" s="303">
        <f>'IO Model Output'!AI93</f>
        <v>4.4600000000000004E-3</v>
      </c>
      <c r="AJ94" s="304"/>
      <c r="AK94" s="304"/>
      <c r="AL94" s="320"/>
      <c r="AM94" s="321"/>
      <c r="AN94" s="321"/>
      <c r="AO94" s="320"/>
      <c r="AP94" s="321"/>
      <c r="AQ94" s="321"/>
      <c r="AR94" s="320"/>
      <c r="AS94" s="321"/>
      <c r="AT94" s="321"/>
      <c r="AU94" s="320"/>
      <c r="AV94" s="321"/>
      <c r="AW94" s="322"/>
    </row>
    <row r="95" spans="1:49" x14ac:dyDescent="0.25">
      <c r="A95" s="163" t="s">
        <v>88</v>
      </c>
      <c r="B95" s="303">
        <f>'IO Model Output'!E94</f>
        <v>-1.2296204218867061E-2</v>
      </c>
      <c r="C95" s="304"/>
      <c r="D95" s="304"/>
      <c r="E95" s="303">
        <f>'IO Model Output'!G94</f>
        <v>-1.7439103321815263E-2</v>
      </c>
      <c r="F95" s="304"/>
      <c r="G95" s="304"/>
      <c r="H95" s="303">
        <f>'IO Model Output'!I94</f>
        <v>-4.4595957908864729E-3</v>
      </c>
      <c r="I95" s="304"/>
      <c r="J95" s="304"/>
      <c r="K95" s="303">
        <f>'IO Model Output'!K94</f>
        <v>-5.8223183132475242E-3</v>
      </c>
      <c r="L95" s="304"/>
      <c r="M95" s="304"/>
      <c r="N95" s="303">
        <f>'IO Model Output'!Q94</f>
        <v>0</v>
      </c>
      <c r="O95" s="304"/>
      <c r="P95" s="304"/>
      <c r="Q95" s="303">
        <f>'IO Model Output'!S94</f>
        <v>0</v>
      </c>
      <c r="R95" s="304"/>
      <c r="S95" s="304"/>
      <c r="T95" s="303">
        <f>'IO Model Output'!U94</f>
        <v>1.33E-3</v>
      </c>
      <c r="U95" s="304"/>
      <c r="V95" s="304"/>
      <c r="W95" s="303">
        <f>'IO Model Output'!W94</f>
        <v>1.7799999999999999E-3</v>
      </c>
      <c r="X95" s="304"/>
      <c r="Y95" s="304"/>
      <c r="Z95" s="303">
        <f>'IO Model Output'!AC94</f>
        <v>3.0699999999999998E-3</v>
      </c>
      <c r="AA95" s="304"/>
      <c r="AB95" s="304"/>
      <c r="AC95" s="303">
        <f>'IO Model Output'!AE94</f>
        <v>2.2799999999999999E-3</v>
      </c>
      <c r="AD95" s="304"/>
      <c r="AE95" s="304"/>
      <c r="AF95" s="303">
        <f>'IO Model Output'!AG94</f>
        <v>1.4E-3</v>
      </c>
      <c r="AG95" s="304"/>
      <c r="AH95" s="304"/>
      <c r="AI95" s="303">
        <f>'IO Model Output'!AI94</f>
        <v>1.66E-3</v>
      </c>
      <c r="AJ95" s="304"/>
      <c r="AK95" s="304"/>
      <c r="AL95" s="320"/>
      <c r="AM95" s="321"/>
      <c r="AN95" s="321"/>
      <c r="AO95" s="320"/>
      <c r="AP95" s="321"/>
      <c r="AQ95" s="321"/>
      <c r="AR95" s="320"/>
      <c r="AS95" s="321"/>
      <c r="AT95" s="321"/>
      <c r="AU95" s="320"/>
      <c r="AV95" s="321"/>
      <c r="AW95" s="322"/>
    </row>
    <row r="96" spans="1:49" x14ac:dyDescent="0.25">
      <c r="A96" s="163" t="s">
        <v>89</v>
      </c>
      <c r="B96" s="303">
        <f>'IO Model Output'!E95</f>
        <v>-3.5065221156465004E-4</v>
      </c>
      <c r="C96" s="304"/>
      <c r="D96" s="304"/>
      <c r="E96" s="303">
        <f>'IO Model Output'!G95</f>
        <v>-4.37146423750597E-3</v>
      </c>
      <c r="F96" s="304"/>
      <c r="G96" s="304"/>
      <c r="H96" s="303">
        <f>'IO Model Output'!I95</f>
        <v>5.8041625796950115E-3</v>
      </c>
      <c r="I96" s="304"/>
      <c r="J96" s="304"/>
      <c r="K96" s="303">
        <f>'IO Model Output'!K95</f>
        <v>4.7546390219846421E-3</v>
      </c>
      <c r="L96" s="304"/>
      <c r="M96" s="304"/>
      <c r="N96" s="303">
        <f>'IO Model Output'!Q95</f>
        <v>0</v>
      </c>
      <c r="O96" s="304"/>
      <c r="P96" s="304"/>
      <c r="Q96" s="303">
        <f>'IO Model Output'!S95</f>
        <v>0</v>
      </c>
      <c r="R96" s="304"/>
      <c r="S96" s="304"/>
      <c r="T96" s="303">
        <f>'IO Model Output'!U95</f>
        <v>7.7799999999999996E-3</v>
      </c>
      <c r="U96" s="304"/>
      <c r="V96" s="304"/>
      <c r="W96" s="303">
        <f>'IO Model Output'!W95</f>
        <v>9.0000000000000006E-5</v>
      </c>
      <c r="X96" s="304"/>
      <c r="Y96" s="304"/>
      <c r="Z96" s="303">
        <f>'IO Model Output'!AC95</f>
        <v>8.7000000000000001E-4</v>
      </c>
      <c r="AA96" s="304"/>
      <c r="AB96" s="304"/>
      <c r="AC96" s="303">
        <f>'IO Model Output'!AE95</f>
        <v>3.2399999999999998E-3</v>
      </c>
      <c r="AD96" s="304"/>
      <c r="AE96" s="304"/>
      <c r="AF96" s="303">
        <f>'IO Model Output'!AG95</f>
        <v>3.2000000000000003E-4</v>
      </c>
      <c r="AG96" s="304"/>
      <c r="AH96" s="304"/>
      <c r="AI96" s="303">
        <f>'IO Model Output'!AI95</f>
        <v>1.1199999999999999E-3</v>
      </c>
      <c r="AJ96" s="304"/>
      <c r="AK96" s="304"/>
      <c r="AL96" s="320"/>
      <c r="AM96" s="321"/>
      <c r="AN96" s="321"/>
      <c r="AO96" s="320"/>
      <c r="AP96" s="321"/>
      <c r="AQ96" s="321"/>
      <c r="AR96" s="320"/>
      <c r="AS96" s="321"/>
      <c r="AT96" s="321"/>
      <c r="AU96" s="320"/>
      <c r="AV96" s="321"/>
      <c r="AW96" s="322"/>
    </row>
    <row r="97" spans="1:49" x14ac:dyDescent="0.25">
      <c r="A97" s="163" t="s">
        <v>90</v>
      </c>
      <c r="B97" s="303">
        <f>'IO Model Output'!E96</f>
        <v>-1.9659900661724711E-2</v>
      </c>
      <c r="C97" s="304"/>
      <c r="D97" s="304"/>
      <c r="E97" s="303">
        <f>'IO Model Output'!G96</f>
        <v>-3.7391214159843845E-2</v>
      </c>
      <c r="F97" s="304"/>
      <c r="G97" s="304"/>
      <c r="H97" s="303">
        <f>'IO Model Output'!I96</f>
        <v>7.4145770350336187E-3</v>
      </c>
      <c r="I97" s="304"/>
      <c r="J97" s="304"/>
      <c r="K97" s="303">
        <f>'IO Model Output'!K96</f>
        <v>2.753908676658218E-3</v>
      </c>
      <c r="L97" s="304"/>
      <c r="M97" s="304"/>
      <c r="N97" s="303">
        <f>'IO Model Output'!Q96</f>
        <v>0</v>
      </c>
      <c r="O97" s="304"/>
      <c r="P97" s="304"/>
      <c r="Q97" s="303">
        <f>'IO Model Output'!S96</f>
        <v>0</v>
      </c>
      <c r="R97" s="304"/>
      <c r="S97" s="304"/>
      <c r="T97" s="303">
        <f>'IO Model Output'!U96</f>
        <v>5.4099999999999999E-3</v>
      </c>
      <c r="U97" s="304"/>
      <c r="V97" s="304"/>
      <c r="W97" s="303">
        <f>'IO Model Output'!W96</f>
        <v>5.7600000000000004E-3</v>
      </c>
      <c r="X97" s="304"/>
      <c r="Y97" s="304"/>
      <c r="Z97" s="303">
        <f>'IO Model Output'!AC96</f>
        <v>7.1799999999999998E-3</v>
      </c>
      <c r="AA97" s="304"/>
      <c r="AB97" s="304"/>
      <c r="AC97" s="303">
        <f>'IO Model Output'!AE96</f>
        <v>8.5699999999999995E-3</v>
      </c>
      <c r="AD97" s="304"/>
      <c r="AE97" s="304"/>
      <c r="AF97" s="303">
        <f>'IO Model Output'!AG96</f>
        <v>7.11E-3</v>
      </c>
      <c r="AG97" s="304"/>
      <c r="AH97" s="304"/>
      <c r="AI97" s="303">
        <f>'IO Model Output'!AI96</f>
        <v>6.6699999999999997E-3</v>
      </c>
      <c r="AJ97" s="304"/>
      <c r="AK97" s="304"/>
      <c r="AL97" s="320"/>
      <c r="AM97" s="321"/>
      <c r="AN97" s="321"/>
      <c r="AO97" s="320"/>
      <c r="AP97" s="321"/>
      <c r="AQ97" s="321"/>
      <c r="AR97" s="320"/>
      <c r="AS97" s="321"/>
      <c r="AT97" s="321"/>
      <c r="AU97" s="320"/>
      <c r="AV97" s="321"/>
      <c r="AW97" s="322"/>
    </row>
    <row r="98" spans="1:49" x14ac:dyDescent="0.25">
      <c r="A98" s="163" t="s">
        <v>91</v>
      </c>
      <c r="B98" s="303">
        <f>'IO Model Output'!E97</f>
        <v>-3.1874286031226683E-2</v>
      </c>
      <c r="C98" s="304"/>
      <c r="D98" s="304"/>
      <c r="E98" s="303">
        <f>'IO Model Output'!G97</f>
        <v>-4.8390005195921702E-2</v>
      </c>
      <c r="F98" s="304"/>
      <c r="G98" s="304"/>
      <c r="H98" s="303">
        <f>'IO Model Output'!I97</f>
        <v>-6.6588417781390545E-3</v>
      </c>
      <c r="I98" s="304"/>
      <c r="J98" s="304"/>
      <c r="K98" s="303">
        <f>'IO Model Output'!K97</f>
        <v>-1.1001633482376341E-2</v>
      </c>
      <c r="L98" s="304"/>
      <c r="M98" s="304"/>
      <c r="N98" s="303">
        <f>'IO Model Output'!Q97</f>
        <v>0</v>
      </c>
      <c r="O98" s="304"/>
      <c r="P98" s="304"/>
      <c r="Q98" s="303">
        <f>'IO Model Output'!S97</f>
        <v>0</v>
      </c>
      <c r="R98" s="304"/>
      <c r="S98" s="304"/>
      <c r="T98" s="303">
        <f>'IO Model Output'!U97</f>
        <v>5.1900000000000002E-3</v>
      </c>
      <c r="U98" s="304"/>
      <c r="V98" s="304"/>
      <c r="W98" s="303">
        <f>'IO Model Output'!W97</f>
        <v>7.7299999999999999E-3</v>
      </c>
      <c r="X98" s="304"/>
      <c r="Y98" s="304"/>
      <c r="Z98" s="303">
        <f>'IO Model Output'!AC97</f>
        <v>2.351E-2</v>
      </c>
      <c r="AA98" s="304"/>
      <c r="AB98" s="304"/>
      <c r="AC98" s="303">
        <f>'IO Model Output'!AE97</f>
        <v>1.366E-2</v>
      </c>
      <c r="AD98" s="304"/>
      <c r="AE98" s="304"/>
      <c r="AF98" s="303">
        <f>'IO Model Output'!AG97</f>
        <v>1.473E-2</v>
      </c>
      <c r="AG98" s="304"/>
      <c r="AH98" s="304"/>
      <c r="AI98" s="303">
        <f>'IO Model Output'!AI97</f>
        <v>7.3899999999999999E-3</v>
      </c>
      <c r="AJ98" s="304"/>
      <c r="AK98" s="304"/>
      <c r="AL98" s="320"/>
      <c r="AM98" s="321"/>
      <c r="AN98" s="321"/>
      <c r="AO98" s="320"/>
      <c r="AP98" s="321"/>
      <c r="AQ98" s="321"/>
      <c r="AR98" s="320"/>
      <c r="AS98" s="321"/>
      <c r="AT98" s="321"/>
      <c r="AU98" s="320"/>
      <c r="AV98" s="321"/>
      <c r="AW98" s="322"/>
    </row>
    <row r="99" spans="1:49" x14ac:dyDescent="0.25">
      <c r="A99" s="163" t="s">
        <v>92</v>
      </c>
      <c r="B99" s="303">
        <f>'IO Model Output'!E98</f>
        <v>-1.961314703351609E-2</v>
      </c>
      <c r="C99" s="304"/>
      <c r="D99" s="304"/>
      <c r="E99" s="303">
        <f>'IO Model Output'!G98</f>
        <v>-3.4013264521771051E-2</v>
      </c>
      <c r="F99" s="304"/>
      <c r="G99" s="304"/>
      <c r="H99" s="303">
        <f>'IO Model Output'!I98</f>
        <v>2.3853598951407103E-3</v>
      </c>
      <c r="I99" s="304"/>
      <c r="J99" s="304"/>
      <c r="K99" s="303">
        <f>'IO Model Output'!K98</f>
        <v>-1.3963356648142309E-3</v>
      </c>
      <c r="L99" s="304"/>
      <c r="M99" s="304"/>
      <c r="N99" s="303">
        <f>'IO Model Output'!Q98</f>
        <v>0</v>
      </c>
      <c r="O99" s="304"/>
      <c r="P99" s="304"/>
      <c r="Q99" s="303">
        <f>'IO Model Output'!S98</f>
        <v>0</v>
      </c>
      <c r="R99" s="304"/>
      <c r="S99" s="304"/>
      <c r="T99" s="303">
        <f>'IO Model Output'!U98</f>
        <v>4.3899999999999998E-3</v>
      </c>
      <c r="U99" s="304"/>
      <c r="V99" s="304"/>
      <c r="W99" s="303">
        <f>'IO Model Output'!W98</f>
        <v>7.7400000000000004E-3</v>
      </c>
      <c r="X99" s="304"/>
      <c r="Y99" s="304"/>
      <c r="Z99" s="303">
        <f>'IO Model Output'!AC98</f>
        <v>5.2599999999999999E-3</v>
      </c>
      <c r="AA99" s="304"/>
      <c r="AB99" s="304"/>
      <c r="AC99" s="303">
        <f>'IO Model Output'!AE98</f>
        <v>6.5100000000000002E-3</v>
      </c>
      <c r="AD99" s="304"/>
      <c r="AE99" s="304"/>
      <c r="AF99" s="303">
        <f>'IO Model Output'!AG98</f>
        <v>6.3600000000000002E-3</v>
      </c>
      <c r="AG99" s="304"/>
      <c r="AH99" s="304"/>
      <c r="AI99" s="303">
        <f>'IO Model Output'!AI98</f>
        <v>6.3600000000000002E-3</v>
      </c>
      <c r="AJ99" s="304"/>
      <c r="AK99" s="304"/>
      <c r="AL99" s="320"/>
      <c r="AM99" s="321"/>
      <c r="AN99" s="321"/>
      <c r="AO99" s="320"/>
      <c r="AP99" s="321"/>
      <c r="AQ99" s="321"/>
      <c r="AR99" s="320"/>
      <c r="AS99" s="321"/>
      <c r="AT99" s="321"/>
      <c r="AU99" s="320"/>
      <c r="AV99" s="321"/>
      <c r="AW99" s="322"/>
    </row>
    <row r="100" spans="1:49" x14ac:dyDescent="0.25">
      <c r="A100" s="163" t="s">
        <v>93</v>
      </c>
      <c r="B100" s="303">
        <f>'IO Model Output'!E99</f>
        <v>-4.6870512279141557E-3</v>
      </c>
      <c r="C100" s="304"/>
      <c r="D100" s="304"/>
      <c r="E100" s="303">
        <f>'IO Model Output'!G99</f>
        <v>-7.8896747602046242E-3</v>
      </c>
      <c r="F100" s="304"/>
      <c r="G100" s="304"/>
      <c r="H100" s="303">
        <f>'IO Model Output'!I99</f>
        <v>1.9185949435373222E-4</v>
      </c>
      <c r="I100" s="304"/>
      <c r="J100" s="304"/>
      <c r="K100" s="303">
        <f>'IO Model Output'!K99</f>
        <v>-6.5617016287540595E-4</v>
      </c>
      <c r="L100" s="304"/>
      <c r="M100" s="304"/>
      <c r="N100" s="303">
        <f>'IO Model Output'!Q99</f>
        <v>0</v>
      </c>
      <c r="O100" s="304"/>
      <c r="P100" s="304"/>
      <c r="Q100" s="303">
        <f>'IO Model Output'!S99</f>
        <v>0</v>
      </c>
      <c r="R100" s="304"/>
      <c r="S100" s="304"/>
      <c r="T100" s="303">
        <f>'IO Model Output'!U99</f>
        <v>9.7999999999999997E-4</v>
      </c>
      <c r="U100" s="304"/>
      <c r="V100" s="304"/>
      <c r="W100" s="303">
        <f>'IO Model Output'!W99</f>
        <v>8.1999999999999998E-4</v>
      </c>
      <c r="X100" s="304"/>
      <c r="Y100" s="304"/>
      <c r="Z100" s="303">
        <f>'IO Model Output'!AC99</f>
        <v>1.0300000000000001E-3</v>
      </c>
      <c r="AA100" s="304"/>
      <c r="AB100" s="304"/>
      <c r="AC100" s="303">
        <f>'IO Model Output'!AE99</f>
        <v>1.06E-3</v>
      </c>
      <c r="AD100" s="304"/>
      <c r="AE100" s="304"/>
      <c r="AF100" s="303">
        <f>'IO Model Output'!AG99</f>
        <v>8.5999999999999998E-4</v>
      </c>
      <c r="AG100" s="304"/>
      <c r="AH100" s="304"/>
      <c r="AI100" s="303">
        <f>'IO Model Output'!AI99</f>
        <v>8.7000000000000001E-4</v>
      </c>
      <c r="AJ100" s="304"/>
      <c r="AK100" s="304"/>
      <c r="AL100" s="320"/>
      <c r="AM100" s="321"/>
      <c r="AN100" s="321"/>
      <c r="AO100" s="320"/>
      <c r="AP100" s="321"/>
      <c r="AQ100" s="321"/>
      <c r="AR100" s="320"/>
      <c r="AS100" s="321"/>
      <c r="AT100" s="321"/>
      <c r="AU100" s="320"/>
      <c r="AV100" s="321"/>
      <c r="AW100" s="322"/>
    </row>
    <row r="101" spans="1:49" x14ac:dyDescent="0.25">
      <c r="A101" s="163" t="s">
        <v>94</v>
      </c>
      <c r="B101" s="303">
        <f>'IO Model Output'!E100</f>
        <v>-1.9496262962994542E-2</v>
      </c>
      <c r="C101" s="304"/>
      <c r="D101" s="304"/>
      <c r="E101" s="303">
        <f>'IO Model Output'!G100</f>
        <v>-3.0343104707394382E-2</v>
      </c>
      <c r="F101" s="304"/>
      <c r="G101" s="304"/>
      <c r="H101" s="303">
        <f>'IO Model Output'!I100</f>
        <v>-2.9382739389369555E-3</v>
      </c>
      <c r="I101" s="304"/>
      <c r="J101" s="304"/>
      <c r="K101" s="303">
        <f>'IO Model Output'!K100</f>
        <v>-5.7934305753204974E-3</v>
      </c>
      <c r="L101" s="304"/>
      <c r="M101" s="304"/>
      <c r="N101" s="303">
        <f>'IO Model Output'!Q100</f>
        <v>0</v>
      </c>
      <c r="O101" s="304"/>
      <c r="P101" s="304"/>
      <c r="Q101" s="303">
        <f>'IO Model Output'!S100</f>
        <v>0</v>
      </c>
      <c r="R101" s="304"/>
      <c r="S101" s="304"/>
      <c r="T101" s="303">
        <f>'IO Model Output'!U100</f>
        <v>2.3999999999999998E-3</v>
      </c>
      <c r="U101" s="304"/>
      <c r="V101" s="304"/>
      <c r="W101" s="303">
        <f>'IO Model Output'!W100</f>
        <v>2.6900000000000001E-3</v>
      </c>
      <c r="X101" s="304"/>
      <c r="Y101" s="304"/>
      <c r="Z101" s="303">
        <f>'IO Model Output'!AC100</f>
        <v>3.2100000000000002E-3</v>
      </c>
      <c r="AA101" s="304"/>
      <c r="AB101" s="304"/>
      <c r="AC101" s="303">
        <f>'IO Model Output'!AE100</f>
        <v>3.0899999999999999E-3</v>
      </c>
      <c r="AD101" s="304"/>
      <c r="AE101" s="304"/>
      <c r="AF101" s="303">
        <f>'IO Model Output'!AG100</f>
        <v>2.6199999999999999E-3</v>
      </c>
      <c r="AG101" s="304"/>
      <c r="AH101" s="304"/>
      <c r="AI101" s="303">
        <f>'IO Model Output'!AI100</f>
        <v>2.9299999999999999E-3</v>
      </c>
      <c r="AJ101" s="304"/>
      <c r="AK101" s="304"/>
      <c r="AL101" s="320"/>
      <c r="AM101" s="321"/>
      <c r="AN101" s="321"/>
      <c r="AO101" s="320"/>
      <c r="AP101" s="321"/>
      <c r="AQ101" s="321"/>
      <c r="AR101" s="320"/>
      <c r="AS101" s="321"/>
      <c r="AT101" s="321"/>
      <c r="AU101" s="320"/>
      <c r="AV101" s="321"/>
      <c r="AW101" s="322"/>
    </row>
    <row r="102" spans="1:49" x14ac:dyDescent="0.25">
      <c r="A102" s="163" t="s">
        <v>95</v>
      </c>
      <c r="B102" s="303">
        <f>'IO Model Output'!E101</f>
        <v>-1.5907921997982955E-2</v>
      </c>
      <c r="C102" s="304"/>
      <c r="D102" s="304"/>
      <c r="E102" s="303">
        <f>'IO Model Output'!G101</f>
        <v>-2.3856038793448359E-2</v>
      </c>
      <c r="F102" s="304"/>
      <c r="G102" s="304"/>
      <c r="H102" s="303">
        <f>'IO Model Output'!I101</f>
        <v>-3.7782980856773153E-3</v>
      </c>
      <c r="I102" s="304"/>
      <c r="J102" s="304"/>
      <c r="K102" s="303">
        <f>'IO Model Output'!K101</f>
        <v>-5.8671827454004925E-3</v>
      </c>
      <c r="L102" s="304"/>
      <c r="M102" s="304"/>
      <c r="N102" s="303">
        <f>'IO Model Output'!Q101</f>
        <v>0</v>
      </c>
      <c r="O102" s="304"/>
      <c r="P102" s="304"/>
      <c r="Q102" s="303">
        <f>'IO Model Output'!S101</f>
        <v>0</v>
      </c>
      <c r="R102" s="304"/>
      <c r="S102" s="304"/>
      <c r="T102" s="303">
        <f>'IO Model Output'!U101</f>
        <v>2.49E-3</v>
      </c>
      <c r="U102" s="304"/>
      <c r="V102" s="304"/>
      <c r="W102" s="303">
        <f>'IO Model Output'!W101</f>
        <v>3.3700000000000002E-3</v>
      </c>
      <c r="X102" s="304"/>
      <c r="Y102" s="304"/>
      <c r="Z102" s="303">
        <f>'IO Model Output'!AC101</f>
        <v>7.0000000000000001E-3</v>
      </c>
      <c r="AA102" s="304"/>
      <c r="AB102" s="304"/>
      <c r="AC102" s="303">
        <f>'IO Model Output'!AE101</f>
        <v>4.1599999999999996E-3</v>
      </c>
      <c r="AD102" s="304"/>
      <c r="AE102" s="304"/>
      <c r="AF102" s="303">
        <f>'IO Model Output'!AG101</f>
        <v>2.5000000000000001E-3</v>
      </c>
      <c r="AG102" s="304"/>
      <c r="AH102" s="304"/>
      <c r="AI102" s="303">
        <f>'IO Model Output'!AI101</f>
        <v>3.1199999999999999E-3</v>
      </c>
      <c r="AJ102" s="304"/>
      <c r="AK102" s="304"/>
      <c r="AL102" s="320"/>
      <c r="AM102" s="321"/>
      <c r="AN102" s="321"/>
      <c r="AO102" s="320"/>
      <c r="AP102" s="321"/>
      <c r="AQ102" s="321"/>
      <c r="AR102" s="320"/>
      <c r="AS102" s="321"/>
      <c r="AT102" s="321"/>
      <c r="AU102" s="320"/>
      <c r="AV102" s="321"/>
      <c r="AW102" s="322"/>
    </row>
    <row r="103" spans="1:49" x14ac:dyDescent="0.25">
      <c r="A103" s="163" t="s">
        <v>96</v>
      </c>
      <c r="B103" s="303">
        <f>'IO Model Output'!E102</f>
        <v>-1.7567675799388966E-2</v>
      </c>
      <c r="C103" s="304"/>
      <c r="D103" s="304"/>
      <c r="E103" s="303">
        <f>'IO Model Output'!G102</f>
        <v>-3.7157446018800749E-2</v>
      </c>
      <c r="F103" s="304"/>
      <c r="G103" s="304"/>
      <c r="H103" s="303">
        <f>'IO Model Output'!I102</f>
        <v>1.2343436249946091E-2</v>
      </c>
      <c r="I103" s="304"/>
      <c r="J103" s="304"/>
      <c r="K103" s="303">
        <f>'IO Model Output'!K102</f>
        <v>7.1983207406295059E-3</v>
      </c>
      <c r="L103" s="304"/>
      <c r="M103" s="304"/>
      <c r="N103" s="303">
        <f>'IO Model Output'!Q102</f>
        <v>0</v>
      </c>
      <c r="O103" s="304"/>
      <c r="P103" s="304"/>
      <c r="Q103" s="303">
        <f>'IO Model Output'!S102</f>
        <v>0</v>
      </c>
      <c r="R103" s="304"/>
      <c r="S103" s="304"/>
      <c r="T103" s="303">
        <f>'IO Model Output'!U102</f>
        <v>3.3400000000000001E-3</v>
      </c>
      <c r="U103" s="304"/>
      <c r="V103" s="304"/>
      <c r="W103" s="303">
        <f>'IO Model Output'!W102</f>
        <v>1.9599999999999999E-3</v>
      </c>
      <c r="X103" s="304"/>
      <c r="Y103" s="304"/>
      <c r="Z103" s="303">
        <f>'IO Model Output'!AC102</f>
        <v>6.7999999999999996E-3</v>
      </c>
      <c r="AA103" s="304"/>
      <c r="AB103" s="304"/>
      <c r="AC103" s="303">
        <f>'IO Model Output'!AE102</f>
        <v>5.2500000000000003E-3</v>
      </c>
      <c r="AD103" s="304"/>
      <c r="AE103" s="304"/>
      <c r="AF103" s="303">
        <f>'IO Model Output'!AG102</f>
        <v>5.5300000000000002E-3</v>
      </c>
      <c r="AG103" s="304"/>
      <c r="AH103" s="304"/>
      <c r="AI103" s="303">
        <f>'IO Model Output'!AI102</f>
        <v>5.3E-3</v>
      </c>
      <c r="AJ103" s="304"/>
      <c r="AK103" s="304"/>
      <c r="AL103" s="320"/>
      <c r="AM103" s="321"/>
      <c r="AN103" s="321"/>
      <c r="AO103" s="320"/>
      <c r="AP103" s="321"/>
      <c r="AQ103" s="321"/>
      <c r="AR103" s="320"/>
      <c r="AS103" s="321"/>
      <c r="AT103" s="321"/>
      <c r="AU103" s="320"/>
      <c r="AV103" s="321"/>
      <c r="AW103" s="322"/>
    </row>
    <row r="104" spans="1:49" x14ac:dyDescent="0.25">
      <c r="A104" s="163" t="s">
        <v>97</v>
      </c>
      <c r="B104" s="303">
        <f>'IO Model Output'!E103</f>
        <v>-2.1062509507983312E-2</v>
      </c>
      <c r="C104" s="304"/>
      <c r="D104" s="304"/>
      <c r="E104" s="303">
        <f>'IO Model Output'!G103</f>
        <v>-5.5917339337509517E-2</v>
      </c>
      <c r="F104" s="304"/>
      <c r="G104" s="304"/>
      <c r="H104" s="303">
        <f>'IO Model Output'!I103</f>
        <v>3.2178554269236534E-2</v>
      </c>
      <c r="I104" s="304"/>
      <c r="J104" s="304"/>
      <c r="K104" s="303">
        <f>'IO Model Output'!K103</f>
        <v>2.303171451966619E-2</v>
      </c>
      <c r="L104" s="304"/>
      <c r="M104" s="304"/>
      <c r="N104" s="303">
        <f>'IO Model Output'!Q103</f>
        <v>0</v>
      </c>
      <c r="O104" s="304"/>
      <c r="P104" s="304"/>
      <c r="Q104" s="303">
        <f>'IO Model Output'!S103</f>
        <v>0</v>
      </c>
      <c r="R104" s="304"/>
      <c r="S104" s="304"/>
      <c r="T104" s="303">
        <f>'IO Model Output'!U103</f>
        <v>4.6899999999999997E-3</v>
      </c>
      <c r="U104" s="304"/>
      <c r="V104" s="304"/>
      <c r="W104" s="303">
        <f>'IO Model Output'!W103</f>
        <v>3.3500000000000001E-3</v>
      </c>
      <c r="X104" s="304"/>
      <c r="Y104" s="304"/>
      <c r="Z104" s="303">
        <f>'IO Model Output'!AC103</f>
        <v>6.4200000000000004E-3</v>
      </c>
      <c r="AA104" s="304"/>
      <c r="AB104" s="304"/>
      <c r="AC104" s="303">
        <f>'IO Model Output'!AE103</f>
        <v>6.8500000000000002E-3</v>
      </c>
      <c r="AD104" s="304"/>
      <c r="AE104" s="304"/>
      <c r="AF104" s="303">
        <f>'IO Model Output'!AG103</f>
        <v>6.7299999999999999E-3</v>
      </c>
      <c r="AG104" s="304"/>
      <c r="AH104" s="304"/>
      <c r="AI104" s="303">
        <f>'IO Model Output'!AI103</f>
        <v>6.1399999999999996E-3</v>
      </c>
      <c r="AJ104" s="304"/>
      <c r="AK104" s="304"/>
      <c r="AL104" s="320"/>
      <c r="AM104" s="321"/>
      <c r="AN104" s="321"/>
      <c r="AO104" s="320"/>
      <c r="AP104" s="321"/>
      <c r="AQ104" s="321"/>
      <c r="AR104" s="320"/>
      <c r="AS104" s="321"/>
      <c r="AT104" s="321"/>
      <c r="AU104" s="320"/>
      <c r="AV104" s="321"/>
      <c r="AW104" s="322"/>
    </row>
    <row r="105" spans="1:49" x14ac:dyDescent="0.25">
      <c r="A105" s="163" t="s">
        <v>98</v>
      </c>
      <c r="B105" s="303">
        <f>'IO Model Output'!E104</f>
        <v>-1.0987102629025701E-3</v>
      </c>
      <c r="C105" s="304"/>
      <c r="D105" s="304"/>
      <c r="E105" s="303">
        <f>'IO Model Output'!G104</f>
        <v>-2.0396270306010475E-2</v>
      </c>
      <c r="F105" s="304"/>
      <c r="G105" s="304"/>
      <c r="H105" s="303">
        <f>'IO Model Output'!I104</f>
        <v>2.8361793706661618E-2</v>
      </c>
      <c r="I105" s="304"/>
      <c r="J105" s="304"/>
      <c r="K105" s="303">
        <f>'IO Model Output'!K104</f>
        <v>2.3294428131937269E-2</v>
      </c>
      <c r="L105" s="304"/>
      <c r="M105" s="304"/>
      <c r="N105" s="303">
        <f>'IO Model Output'!Q104</f>
        <v>0</v>
      </c>
      <c r="O105" s="304"/>
      <c r="P105" s="304"/>
      <c r="Q105" s="303">
        <f>'IO Model Output'!S104</f>
        <v>0</v>
      </c>
      <c r="R105" s="304"/>
      <c r="S105" s="304"/>
      <c r="T105" s="303">
        <f>'IO Model Output'!U104</f>
        <v>3.1E-4</v>
      </c>
      <c r="U105" s="304"/>
      <c r="V105" s="304"/>
      <c r="W105" s="303">
        <f>'IO Model Output'!W104</f>
        <v>1.1800000000000001E-3</v>
      </c>
      <c r="X105" s="304"/>
      <c r="Y105" s="304"/>
      <c r="Z105" s="303">
        <f>'IO Model Output'!AC104</f>
        <v>5.1999999999999995E-4</v>
      </c>
      <c r="AA105" s="304"/>
      <c r="AB105" s="304"/>
      <c r="AC105" s="303">
        <f>'IO Model Output'!AE104</f>
        <v>5.2999999999999998E-4</v>
      </c>
      <c r="AD105" s="304"/>
      <c r="AE105" s="304"/>
      <c r="AF105" s="303">
        <f>'IO Model Output'!AG104</f>
        <v>4.4999999999999999E-4</v>
      </c>
      <c r="AG105" s="304"/>
      <c r="AH105" s="304"/>
      <c r="AI105" s="303">
        <f>'IO Model Output'!AI104</f>
        <v>3.4000000000000002E-4</v>
      </c>
      <c r="AJ105" s="304"/>
      <c r="AK105" s="304"/>
      <c r="AL105" s="320"/>
      <c r="AM105" s="321"/>
      <c r="AN105" s="321"/>
      <c r="AO105" s="320"/>
      <c r="AP105" s="321"/>
      <c r="AQ105" s="321"/>
      <c r="AR105" s="320"/>
      <c r="AS105" s="321"/>
      <c r="AT105" s="321"/>
      <c r="AU105" s="320"/>
      <c r="AV105" s="321"/>
      <c r="AW105" s="322"/>
    </row>
    <row r="106" spans="1:49" x14ac:dyDescent="0.25">
      <c r="A106" s="163" t="s">
        <v>99</v>
      </c>
      <c r="B106" s="303">
        <f>'IO Model Output'!E105</f>
        <v>-6.171478923537841E-3</v>
      </c>
      <c r="C106" s="304"/>
      <c r="D106" s="304"/>
      <c r="E106" s="303">
        <f>'IO Model Output'!G105</f>
        <v>-3.2388575941521502E-2</v>
      </c>
      <c r="F106" s="304"/>
      <c r="G106" s="304"/>
      <c r="H106" s="303">
        <f>'IO Model Output'!I105</f>
        <v>3.3852190472339852E-2</v>
      </c>
      <c r="I106" s="304"/>
      <c r="J106" s="304"/>
      <c r="K106" s="303">
        <f>'IO Model Output'!K105</f>
        <v>2.6967640019876941E-2</v>
      </c>
      <c r="L106" s="304"/>
      <c r="M106" s="304"/>
      <c r="N106" s="303">
        <f>'IO Model Output'!Q105</f>
        <v>0</v>
      </c>
      <c r="O106" s="304"/>
      <c r="P106" s="304"/>
      <c r="Q106" s="303">
        <f>'IO Model Output'!S105</f>
        <v>0</v>
      </c>
      <c r="R106" s="304"/>
      <c r="S106" s="304"/>
      <c r="T106" s="303">
        <f>'IO Model Output'!U105</f>
        <v>1.66E-3</v>
      </c>
      <c r="U106" s="304"/>
      <c r="V106" s="304"/>
      <c r="W106" s="303">
        <f>'IO Model Output'!W105</f>
        <v>7.2999999999999996E-4</v>
      </c>
      <c r="X106" s="304"/>
      <c r="Y106" s="304"/>
      <c r="Z106" s="303">
        <f>'IO Model Output'!AC105</f>
        <v>1.4300000000000001E-3</v>
      </c>
      <c r="AA106" s="304"/>
      <c r="AB106" s="304"/>
      <c r="AC106" s="303">
        <f>'IO Model Output'!AE105</f>
        <v>1.66E-3</v>
      </c>
      <c r="AD106" s="304"/>
      <c r="AE106" s="304"/>
      <c r="AF106" s="303">
        <f>'IO Model Output'!AG105</f>
        <v>1.24E-3</v>
      </c>
      <c r="AG106" s="304"/>
      <c r="AH106" s="304"/>
      <c r="AI106" s="303">
        <f>'IO Model Output'!AI105</f>
        <v>1.2999999999999999E-3</v>
      </c>
      <c r="AJ106" s="304"/>
      <c r="AK106" s="304"/>
      <c r="AL106" s="320"/>
      <c r="AM106" s="321"/>
      <c r="AN106" s="321"/>
      <c r="AO106" s="320"/>
      <c r="AP106" s="321"/>
      <c r="AQ106" s="321"/>
      <c r="AR106" s="320"/>
      <c r="AS106" s="321"/>
      <c r="AT106" s="321"/>
      <c r="AU106" s="320"/>
      <c r="AV106" s="321"/>
      <c r="AW106" s="322"/>
    </row>
    <row r="107" spans="1:49" x14ac:dyDescent="0.25">
      <c r="A107" s="163" t="s">
        <v>100</v>
      </c>
      <c r="B107" s="303">
        <f>'IO Model Output'!E106</f>
        <v>-4.4415946798189002E-4</v>
      </c>
      <c r="C107" s="304"/>
      <c r="D107" s="304"/>
      <c r="E107" s="303">
        <f>'IO Model Output'!G106</f>
        <v>-3.8571743272111502E-3</v>
      </c>
      <c r="F107" s="304"/>
      <c r="G107" s="304"/>
      <c r="H107" s="303">
        <f>'IO Model Output'!I106</f>
        <v>4.7586475122954105E-3</v>
      </c>
      <c r="I107" s="304"/>
      <c r="J107" s="304"/>
      <c r="K107" s="303">
        <f>'IO Model Output'!K106</f>
        <v>3.8604124201309232E-3</v>
      </c>
      <c r="L107" s="304"/>
      <c r="M107" s="304"/>
      <c r="N107" s="303">
        <f>'IO Model Output'!Q106</f>
        <v>0</v>
      </c>
      <c r="O107" s="304"/>
      <c r="P107" s="304"/>
      <c r="Q107" s="303">
        <f>'IO Model Output'!S106</f>
        <v>0</v>
      </c>
      <c r="R107" s="304"/>
      <c r="S107" s="304"/>
      <c r="T107" s="303">
        <f>'IO Model Output'!U106</f>
        <v>1E-4</v>
      </c>
      <c r="U107" s="304"/>
      <c r="V107" s="304"/>
      <c r="W107" s="303">
        <f>'IO Model Output'!W106</f>
        <v>9.0000000000000006E-5</v>
      </c>
      <c r="X107" s="304"/>
      <c r="Y107" s="304"/>
      <c r="Z107" s="303">
        <f>'IO Model Output'!AC106</f>
        <v>1.6000000000000001E-4</v>
      </c>
      <c r="AA107" s="304"/>
      <c r="AB107" s="304"/>
      <c r="AC107" s="303">
        <f>'IO Model Output'!AE106</f>
        <v>1.4999999999999999E-4</v>
      </c>
      <c r="AD107" s="304"/>
      <c r="AE107" s="304"/>
      <c r="AF107" s="303">
        <f>'IO Model Output'!AG106</f>
        <v>1.3999999999999999E-4</v>
      </c>
      <c r="AG107" s="304"/>
      <c r="AH107" s="304"/>
      <c r="AI107" s="303">
        <f>'IO Model Output'!AI106</f>
        <v>1.2999999999999999E-4</v>
      </c>
      <c r="AJ107" s="304"/>
      <c r="AK107" s="304"/>
      <c r="AL107" s="320"/>
      <c r="AM107" s="321"/>
      <c r="AN107" s="321"/>
      <c r="AO107" s="320"/>
      <c r="AP107" s="321"/>
      <c r="AQ107" s="321"/>
      <c r="AR107" s="320"/>
      <c r="AS107" s="321"/>
      <c r="AT107" s="321"/>
      <c r="AU107" s="320"/>
      <c r="AV107" s="321"/>
      <c r="AW107" s="322"/>
    </row>
    <row r="108" spans="1:49" x14ac:dyDescent="0.25">
      <c r="A108" s="163" t="s">
        <v>101</v>
      </c>
      <c r="B108" s="303">
        <f>'IO Model Output'!E107</f>
        <v>-2.8285945066215106E-3</v>
      </c>
      <c r="C108" s="304"/>
      <c r="D108" s="304"/>
      <c r="E108" s="303">
        <f>'IO Model Output'!G107</f>
        <v>-6.089660074172755E-3</v>
      </c>
      <c r="F108" s="304"/>
      <c r="G108" s="304"/>
      <c r="H108" s="303">
        <f>'IO Model Output'!I107</f>
        <v>2.1637522615254407E-3</v>
      </c>
      <c r="I108" s="304"/>
      <c r="J108" s="304"/>
      <c r="K108" s="303">
        <f>'IO Model Output'!K107</f>
        <v>1.3112049806505756E-3</v>
      </c>
      <c r="L108" s="304"/>
      <c r="M108" s="304"/>
      <c r="N108" s="303">
        <f>'IO Model Output'!Q107</f>
        <v>0</v>
      </c>
      <c r="O108" s="304"/>
      <c r="P108" s="304"/>
      <c r="Q108" s="303">
        <f>'IO Model Output'!S107</f>
        <v>0</v>
      </c>
      <c r="R108" s="304"/>
      <c r="S108" s="304"/>
      <c r="T108" s="303">
        <f>'IO Model Output'!U107</f>
        <v>5.5000000000000003E-4</v>
      </c>
      <c r="U108" s="304"/>
      <c r="V108" s="304"/>
      <c r="W108" s="303">
        <f>'IO Model Output'!W107</f>
        <v>4.4000000000000002E-4</v>
      </c>
      <c r="X108" s="304"/>
      <c r="Y108" s="304"/>
      <c r="Z108" s="303">
        <f>'IO Model Output'!AC107</f>
        <v>1.0499999999999999E-3</v>
      </c>
      <c r="AA108" s="304"/>
      <c r="AB108" s="304"/>
      <c r="AC108" s="303">
        <f>'IO Model Output'!AE107</f>
        <v>8.4999999999999995E-4</v>
      </c>
      <c r="AD108" s="304"/>
      <c r="AE108" s="304"/>
      <c r="AF108" s="303">
        <f>'IO Model Output'!AG107</f>
        <v>8.9999999999999998E-4</v>
      </c>
      <c r="AG108" s="304"/>
      <c r="AH108" s="304"/>
      <c r="AI108" s="303">
        <f>'IO Model Output'!AI107</f>
        <v>8.7000000000000001E-4</v>
      </c>
      <c r="AJ108" s="304"/>
      <c r="AK108" s="304"/>
      <c r="AL108" s="320"/>
      <c r="AM108" s="321"/>
      <c r="AN108" s="321"/>
      <c r="AO108" s="320"/>
      <c r="AP108" s="321"/>
      <c r="AQ108" s="321"/>
      <c r="AR108" s="320"/>
      <c r="AS108" s="321"/>
      <c r="AT108" s="321"/>
      <c r="AU108" s="320"/>
      <c r="AV108" s="321"/>
      <c r="AW108" s="322"/>
    </row>
    <row r="109" spans="1:49" x14ac:dyDescent="0.25">
      <c r="A109" s="163" t="s">
        <v>102</v>
      </c>
      <c r="B109" s="303">
        <f>'IO Model Output'!E108</f>
        <v>-1.0531254753991656E-2</v>
      </c>
      <c r="C109" s="304"/>
      <c r="D109" s="304"/>
      <c r="E109" s="303">
        <f>'IO Model Output'!G108</f>
        <v>-2.6906713034060808E-2</v>
      </c>
      <c r="F109" s="304"/>
      <c r="G109" s="304"/>
      <c r="H109" s="303">
        <f>'IO Model Output'!I108</f>
        <v>1.4450812425356254E-2</v>
      </c>
      <c r="I109" s="304"/>
      <c r="J109" s="304"/>
      <c r="K109" s="303">
        <f>'IO Model Output'!K108</f>
        <v>1.0141046881959661E-2</v>
      </c>
      <c r="L109" s="304"/>
      <c r="M109" s="304"/>
      <c r="N109" s="303">
        <f>'IO Model Output'!Q108</f>
        <v>0</v>
      </c>
      <c r="O109" s="304"/>
      <c r="P109" s="304"/>
      <c r="Q109" s="303">
        <f>'IO Model Output'!S108</f>
        <v>0</v>
      </c>
      <c r="R109" s="304"/>
      <c r="S109" s="304"/>
      <c r="T109" s="303">
        <f>'IO Model Output'!U108</f>
        <v>1.58E-3</v>
      </c>
      <c r="U109" s="304"/>
      <c r="V109" s="304"/>
      <c r="W109" s="303">
        <f>'IO Model Output'!W108</f>
        <v>1.1800000000000001E-3</v>
      </c>
      <c r="X109" s="304"/>
      <c r="Y109" s="304"/>
      <c r="Z109" s="303">
        <f>'IO Model Output'!AC108</f>
        <v>2.3500000000000001E-3</v>
      </c>
      <c r="AA109" s="304"/>
      <c r="AB109" s="304"/>
      <c r="AC109" s="303">
        <f>'IO Model Output'!AE108</f>
        <v>2.2100000000000002E-3</v>
      </c>
      <c r="AD109" s="304"/>
      <c r="AE109" s="304"/>
      <c r="AF109" s="303">
        <f>'IO Model Output'!AG108</f>
        <v>2.0500000000000002E-3</v>
      </c>
      <c r="AG109" s="304"/>
      <c r="AH109" s="304"/>
      <c r="AI109" s="303">
        <f>'IO Model Output'!AI108</f>
        <v>2.2599999999999999E-3</v>
      </c>
      <c r="AJ109" s="304"/>
      <c r="AK109" s="304"/>
      <c r="AL109" s="320"/>
      <c r="AM109" s="321"/>
      <c r="AN109" s="321"/>
      <c r="AO109" s="320"/>
      <c r="AP109" s="321"/>
      <c r="AQ109" s="321"/>
      <c r="AR109" s="320"/>
      <c r="AS109" s="321"/>
      <c r="AT109" s="321"/>
      <c r="AU109" s="320"/>
      <c r="AV109" s="321"/>
      <c r="AW109" s="322"/>
    </row>
    <row r="110" spans="1:49" x14ac:dyDescent="0.25">
      <c r="A110" s="163" t="s">
        <v>103</v>
      </c>
      <c r="B110" s="303">
        <f>'IO Model Output'!E109</f>
        <v>-6.2883629940593908E-3</v>
      </c>
      <c r="C110" s="304"/>
      <c r="D110" s="304"/>
      <c r="E110" s="303">
        <f>'IO Model Output'!G109</f>
        <v>-1.8491059956509209E-2</v>
      </c>
      <c r="F110" s="304"/>
      <c r="G110" s="304"/>
      <c r="H110" s="303">
        <f>'IO Model Output'!I109</f>
        <v>1.2361588618996765E-2</v>
      </c>
      <c r="I110" s="304"/>
      <c r="J110" s="304"/>
      <c r="K110" s="303">
        <f>'IO Model Output'!K109</f>
        <v>9.1595801893352528E-3</v>
      </c>
      <c r="L110" s="304"/>
      <c r="M110" s="304"/>
      <c r="N110" s="303">
        <f>'IO Model Output'!Q109</f>
        <v>0</v>
      </c>
      <c r="O110" s="304"/>
      <c r="P110" s="304"/>
      <c r="Q110" s="303">
        <f>'IO Model Output'!S109</f>
        <v>0</v>
      </c>
      <c r="R110" s="304"/>
      <c r="S110" s="304"/>
      <c r="T110" s="303">
        <f>'IO Model Output'!U109</f>
        <v>1.25E-3</v>
      </c>
      <c r="U110" s="304"/>
      <c r="V110" s="304"/>
      <c r="W110" s="303">
        <f>'IO Model Output'!W109</f>
        <v>1.1100000000000001E-3</v>
      </c>
      <c r="X110" s="304"/>
      <c r="Y110" s="304"/>
      <c r="Z110" s="303">
        <f>'IO Model Output'!AC109</f>
        <v>2.4499999999999999E-3</v>
      </c>
      <c r="AA110" s="304"/>
      <c r="AB110" s="304"/>
      <c r="AC110" s="303">
        <f>'IO Model Output'!AE109</f>
        <v>1.92E-3</v>
      </c>
      <c r="AD110" s="304"/>
      <c r="AE110" s="304"/>
      <c r="AF110" s="303">
        <f>'IO Model Output'!AG109</f>
        <v>2E-3</v>
      </c>
      <c r="AG110" s="304"/>
      <c r="AH110" s="304"/>
      <c r="AI110" s="303">
        <f>'IO Model Output'!AI109</f>
        <v>1.83E-3</v>
      </c>
      <c r="AJ110" s="304"/>
      <c r="AK110" s="304"/>
      <c r="AL110" s="320"/>
      <c r="AM110" s="321"/>
      <c r="AN110" s="321"/>
      <c r="AO110" s="320"/>
      <c r="AP110" s="321"/>
      <c r="AQ110" s="321"/>
      <c r="AR110" s="320"/>
      <c r="AS110" s="321"/>
      <c r="AT110" s="321"/>
      <c r="AU110" s="320"/>
      <c r="AV110" s="321"/>
      <c r="AW110" s="322"/>
    </row>
    <row r="111" spans="1:49" x14ac:dyDescent="0.25">
      <c r="A111" s="163" t="s">
        <v>104</v>
      </c>
      <c r="B111" s="303">
        <f>'IO Model Output'!E110</f>
        <v>-5.5519933497736249E-3</v>
      </c>
      <c r="C111" s="304"/>
      <c r="D111" s="304"/>
      <c r="E111" s="303">
        <f>'IO Model Output'!G110</f>
        <v>-1.288062457147481E-2</v>
      </c>
      <c r="F111" s="304"/>
      <c r="G111" s="304"/>
      <c r="H111" s="303">
        <f>'IO Model Output'!I110</f>
        <v>5.6464083088843074E-3</v>
      </c>
      <c r="I111" s="304"/>
      <c r="J111" s="304"/>
      <c r="K111" s="303">
        <f>'IO Model Output'!K110</f>
        <v>3.7258714470744772E-3</v>
      </c>
      <c r="L111" s="304"/>
      <c r="M111" s="304"/>
      <c r="N111" s="303">
        <f>'IO Model Output'!Q110</f>
        <v>0</v>
      </c>
      <c r="O111" s="304"/>
      <c r="P111" s="304"/>
      <c r="Q111" s="303">
        <f>'IO Model Output'!S110</f>
        <v>0</v>
      </c>
      <c r="R111" s="304"/>
      <c r="S111" s="304"/>
      <c r="T111" s="303">
        <f>'IO Model Output'!U110</f>
        <v>9.5E-4</v>
      </c>
      <c r="U111" s="304"/>
      <c r="V111" s="304"/>
      <c r="W111" s="303">
        <f>'IO Model Output'!W110</f>
        <v>8.9999999999999998E-4</v>
      </c>
      <c r="X111" s="304"/>
      <c r="Y111" s="304"/>
      <c r="Z111" s="303">
        <f>'IO Model Output'!AC110</f>
        <v>1.48E-3</v>
      </c>
      <c r="AA111" s="304"/>
      <c r="AB111" s="304"/>
      <c r="AC111" s="303">
        <f>'IO Model Output'!AE110</f>
        <v>1.42E-3</v>
      </c>
      <c r="AD111" s="304"/>
      <c r="AE111" s="304"/>
      <c r="AF111" s="303">
        <f>'IO Model Output'!AG110</f>
        <v>1.5900000000000001E-3</v>
      </c>
      <c r="AG111" s="304"/>
      <c r="AH111" s="304"/>
      <c r="AI111" s="303">
        <f>'IO Model Output'!AI110</f>
        <v>1.5900000000000001E-3</v>
      </c>
      <c r="AJ111" s="304"/>
      <c r="AK111" s="304"/>
      <c r="AL111" s="320"/>
      <c r="AM111" s="321"/>
      <c r="AN111" s="321"/>
      <c r="AO111" s="320"/>
      <c r="AP111" s="321"/>
      <c r="AQ111" s="321"/>
      <c r="AR111" s="320"/>
      <c r="AS111" s="321"/>
      <c r="AT111" s="321"/>
      <c r="AU111" s="320"/>
      <c r="AV111" s="321"/>
      <c r="AW111" s="322"/>
    </row>
    <row r="112" spans="1:49" x14ac:dyDescent="0.25">
      <c r="A112" s="163" t="s">
        <v>105</v>
      </c>
      <c r="B112" s="303">
        <f>'IO Model Output'!E111</f>
        <v>-1.8350799071883352E-3</v>
      </c>
      <c r="C112" s="304"/>
      <c r="D112" s="304"/>
      <c r="E112" s="303">
        <f>'IO Model Output'!G111</f>
        <v>-4.1143192823585601E-3</v>
      </c>
      <c r="F112" s="304"/>
      <c r="G112" s="304"/>
      <c r="H112" s="303">
        <f>'IO Model Output'!I111</f>
        <v>1.6486907240376061E-3</v>
      </c>
      <c r="I112" s="304"/>
      <c r="J112" s="304"/>
      <c r="K112" s="303">
        <f>'IO Model Output'!K111</f>
        <v>1.0446454004686687E-3</v>
      </c>
      <c r="L112" s="304"/>
      <c r="M112" s="304"/>
      <c r="N112" s="303">
        <f>'IO Model Output'!Q111</f>
        <v>0</v>
      </c>
      <c r="O112" s="304"/>
      <c r="P112" s="304"/>
      <c r="Q112" s="303">
        <f>'IO Model Output'!S111</f>
        <v>0</v>
      </c>
      <c r="R112" s="304"/>
      <c r="S112" s="304"/>
      <c r="T112" s="303">
        <f>'IO Model Output'!U111</f>
        <v>3.3E-4</v>
      </c>
      <c r="U112" s="304"/>
      <c r="V112" s="304"/>
      <c r="W112" s="303">
        <f>'IO Model Output'!W111</f>
        <v>2.7999999999999998E-4</v>
      </c>
      <c r="X112" s="304"/>
      <c r="Y112" s="304"/>
      <c r="Z112" s="303">
        <f>'IO Model Output'!AC111</f>
        <v>5.0000000000000001E-4</v>
      </c>
      <c r="AA112" s="304"/>
      <c r="AB112" s="304"/>
      <c r="AC112" s="303">
        <f>'IO Model Output'!AE111</f>
        <v>4.6999999999999999E-4</v>
      </c>
      <c r="AD112" s="304"/>
      <c r="AE112" s="304"/>
      <c r="AF112" s="303">
        <f>'IO Model Output'!AG111</f>
        <v>4.0999999999999999E-4</v>
      </c>
      <c r="AG112" s="304"/>
      <c r="AH112" s="304"/>
      <c r="AI112" s="303">
        <f>'IO Model Output'!AI111</f>
        <v>4.6999999999999999E-4</v>
      </c>
      <c r="AJ112" s="304"/>
      <c r="AK112" s="304"/>
      <c r="AL112" s="320"/>
      <c r="AM112" s="321"/>
      <c r="AN112" s="321"/>
      <c r="AO112" s="320"/>
      <c r="AP112" s="321"/>
      <c r="AQ112" s="321"/>
      <c r="AR112" s="320"/>
      <c r="AS112" s="321"/>
      <c r="AT112" s="321"/>
      <c r="AU112" s="320"/>
      <c r="AV112" s="321"/>
      <c r="AW112" s="322"/>
    </row>
    <row r="113" spans="1:49" ht="15.75" thickBot="1" x14ac:dyDescent="0.3">
      <c r="A113" s="165" t="s">
        <v>106</v>
      </c>
      <c r="B113" s="303">
        <f>'IO Model Output'!E112</f>
        <v>-1.3044262270204981E-2</v>
      </c>
      <c r="C113" s="304"/>
      <c r="D113" s="304"/>
      <c r="E113" s="303">
        <f>'IO Model Output'!G112</f>
        <v>-3.1582075854922814E-2</v>
      </c>
      <c r="F113" s="304"/>
      <c r="G113" s="304"/>
      <c r="H113" s="303">
        <f>'IO Model Output'!I112</f>
        <v>1.5275370517150413E-2</v>
      </c>
      <c r="I113" s="304"/>
      <c r="J113" s="304"/>
      <c r="K113" s="303">
        <f>'IO Model Output'!K112</f>
        <v>1.0411664955603609E-2</v>
      </c>
      <c r="L113" s="304"/>
      <c r="M113" s="304"/>
      <c r="N113" s="303">
        <f>'IO Model Output'!Q112</f>
        <v>0</v>
      </c>
      <c r="O113" s="304"/>
      <c r="P113" s="304"/>
      <c r="Q113" s="303">
        <f>'IO Model Output'!S112</f>
        <v>0</v>
      </c>
      <c r="R113" s="304"/>
      <c r="S113" s="304"/>
      <c r="T113" s="303">
        <f>'IO Model Output'!U112</f>
        <v>2.6199999999999999E-3</v>
      </c>
      <c r="U113" s="304"/>
      <c r="V113" s="304"/>
      <c r="W113" s="303">
        <f>'IO Model Output'!W112</f>
        <v>5.3299999999999997E-3</v>
      </c>
      <c r="X113" s="304"/>
      <c r="Y113" s="304"/>
      <c r="Z113" s="303">
        <f>'IO Model Output'!AC112</f>
        <v>4.1599999999999996E-3</v>
      </c>
      <c r="AA113" s="304"/>
      <c r="AB113" s="304"/>
      <c r="AC113" s="303">
        <f>'IO Model Output'!AE112</f>
        <v>3.98E-3</v>
      </c>
      <c r="AD113" s="304"/>
      <c r="AE113" s="304"/>
      <c r="AF113" s="303">
        <f>'IO Model Output'!AG112</f>
        <v>3.3300000000000001E-3</v>
      </c>
      <c r="AG113" s="304"/>
      <c r="AH113" s="304"/>
      <c r="AI113" s="303">
        <f>'IO Model Output'!AI112</f>
        <v>3.6600000000000001E-3</v>
      </c>
      <c r="AJ113" s="304"/>
      <c r="AK113" s="304"/>
      <c r="AL113" s="320"/>
      <c r="AM113" s="321"/>
      <c r="AN113" s="321"/>
      <c r="AO113" s="320"/>
      <c r="AP113" s="321"/>
      <c r="AQ113" s="321"/>
      <c r="AR113" s="320"/>
      <c r="AS113" s="321"/>
      <c r="AT113" s="321"/>
      <c r="AU113" s="320"/>
      <c r="AV113" s="321"/>
      <c r="AW113" s="322"/>
    </row>
    <row r="114" spans="1:49" ht="16.5" thickTop="1" thickBot="1" x14ac:dyDescent="0.3">
      <c r="A114" s="165" t="s">
        <v>108</v>
      </c>
      <c r="B114" s="323"/>
      <c r="C114" s="324"/>
      <c r="D114" s="324"/>
      <c r="E114" s="323">
        <f>'IO Model Output'!G113</f>
        <v>-1.5307605411784277</v>
      </c>
      <c r="F114" s="324"/>
      <c r="G114" s="325"/>
      <c r="H114" s="323"/>
      <c r="I114" s="324"/>
      <c r="J114" s="324"/>
      <c r="K114" s="323">
        <f>'IO Model Output'!K113</f>
        <v>-0.40193498539140105</v>
      </c>
      <c r="L114" s="324"/>
      <c r="M114" s="325"/>
      <c r="N114" s="323"/>
      <c r="O114" s="324"/>
      <c r="P114" s="324"/>
      <c r="Q114" s="323">
        <f>'IO Model Output'!S113</f>
        <v>0</v>
      </c>
      <c r="R114" s="324"/>
      <c r="S114" s="325"/>
      <c r="T114" s="323"/>
      <c r="U114" s="324"/>
      <c r="V114" s="324"/>
      <c r="W114" s="323">
        <f>'IO Model Output'!W113</f>
        <v>0</v>
      </c>
      <c r="X114" s="324"/>
      <c r="Y114" s="325"/>
      <c r="Z114" s="323"/>
      <c r="AA114" s="324"/>
      <c r="AB114" s="324"/>
      <c r="AC114" s="323">
        <f>'IO Model Output'!AE113</f>
        <v>0</v>
      </c>
      <c r="AD114" s="324"/>
      <c r="AE114" s="325"/>
      <c r="AF114" s="323"/>
      <c r="AG114" s="324"/>
      <c r="AH114" s="324"/>
      <c r="AI114" s="323">
        <f>'IO Model Output'!AI113</f>
        <v>0</v>
      </c>
      <c r="AJ114" s="324"/>
      <c r="AK114" s="325"/>
      <c r="AL114" s="326"/>
      <c r="AM114" s="327"/>
      <c r="AN114" s="327"/>
      <c r="AO114" s="326"/>
      <c r="AP114" s="327"/>
      <c r="AQ114" s="327"/>
      <c r="AR114" s="326"/>
      <c r="AS114" s="327"/>
      <c r="AT114" s="327"/>
      <c r="AU114" s="326"/>
      <c r="AV114" s="327"/>
      <c r="AW114" s="328"/>
    </row>
    <row r="115" spans="1:49" ht="16.5" thickTop="1" thickBot="1" x14ac:dyDescent="0.3"/>
    <row r="116" spans="1:49" ht="16.5" customHeight="1" thickTop="1" x14ac:dyDescent="0.25">
      <c r="A116" s="316" t="s">
        <v>319</v>
      </c>
      <c r="B116" s="318">
        <f>SUM(B8:B114)</f>
        <v>-5.1259275359084704</v>
      </c>
      <c r="C116" s="318"/>
      <c r="D116" s="318"/>
      <c r="E116" s="318">
        <f>SUM(E8:E114)</f>
        <v>-8.6240807521056286</v>
      </c>
      <c r="F116" s="318"/>
      <c r="G116" s="318"/>
      <c r="H116" s="318">
        <f>SUM(H8:H114)</f>
        <v>-2.1215644694465188</v>
      </c>
      <c r="I116" s="318"/>
      <c r="J116" s="318"/>
      <c r="K116" s="318">
        <f>SUM(K8:K114)</f>
        <v>-3.040088138958887</v>
      </c>
      <c r="L116" s="318"/>
      <c r="M116" s="318"/>
      <c r="N116" s="386"/>
      <c r="O116" s="387"/>
      <c r="P116" s="388"/>
      <c r="Q116" s="386"/>
      <c r="R116" s="387"/>
      <c r="S116" s="388"/>
      <c r="T116" s="386"/>
      <c r="U116" s="387"/>
      <c r="V116" s="388"/>
      <c r="W116" s="386"/>
      <c r="X116" s="387"/>
      <c r="Y116" s="388"/>
      <c r="Z116" s="386"/>
      <c r="AA116" s="387"/>
      <c r="AB116" s="388"/>
      <c r="AC116" s="386"/>
      <c r="AD116" s="387"/>
      <c r="AE116" s="388"/>
      <c r="AF116" s="386"/>
      <c r="AG116" s="387"/>
      <c r="AH116" s="388"/>
      <c r="AI116" s="386"/>
      <c r="AJ116" s="387"/>
      <c r="AK116" s="388"/>
      <c r="AL116" s="280"/>
      <c r="AM116" s="280"/>
      <c r="AN116" s="280"/>
      <c r="AO116" s="280"/>
      <c r="AP116" s="280"/>
      <c r="AQ116" s="280"/>
      <c r="AR116" s="280"/>
      <c r="AS116" s="280"/>
      <c r="AT116" s="280"/>
      <c r="AU116" s="280"/>
      <c r="AV116" s="280"/>
      <c r="AW116" s="280"/>
    </row>
    <row r="117" spans="1:49" ht="15.75" thickBot="1" x14ac:dyDescent="0.3">
      <c r="A117" s="317"/>
      <c r="B117" s="319"/>
      <c r="C117" s="319"/>
      <c r="D117" s="319"/>
      <c r="E117" s="319"/>
      <c r="F117" s="319"/>
      <c r="G117" s="319"/>
      <c r="H117" s="319"/>
      <c r="I117" s="319"/>
      <c r="J117" s="319"/>
      <c r="K117" s="319"/>
      <c r="L117" s="319"/>
      <c r="M117" s="319"/>
      <c r="N117" s="389"/>
      <c r="O117" s="390"/>
      <c r="P117" s="391"/>
      <c r="Q117" s="389"/>
      <c r="R117" s="390"/>
      <c r="S117" s="391"/>
      <c r="T117" s="389"/>
      <c r="U117" s="390"/>
      <c r="V117" s="391"/>
      <c r="W117" s="389"/>
      <c r="X117" s="390"/>
      <c r="Y117" s="391"/>
      <c r="Z117" s="389"/>
      <c r="AA117" s="390"/>
      <c r="AB117" s="391"/>
      <c r="AC117" s="389"/>
      <c r="AD117" s="390"/>
      <c r="AE117" s="391"/>
      <c r="AF117" s="389"/>
      <c r="AG117" s="390"/>
      <c r="AH117" s="391"/>
      <c r="AI117" s="389"/>
      <c r="AJ117" s="390"/>
      <c r="AK117" s="391"/>
      <c r="AL117" s="281"/>
      <c r="AM117" s="281"/>
      <c r="AN117" s="281"/>
      <c r="AO117" s="281"/>
      <c r="AP117" s="281"/>
      <c r="AQ117" s="281"/>
      <c r="AR117" s="281"/>
      <c r="AS117" s="281"/>
      <c r="AT117" s="281"/>
      <c r="AU117" s="281"/>
      <c r="AV117" s="281"/>
      <c r="AW117" s="281"/>
    </row>
    <row r="118" spans="1:49" ht="15.75" thickTop="1" x14ac:dyDescent="0.25"/>
  </sheetData>
  <mergeCells count="1759">
    <mergeCell ref="AC116:AE117"/>
    <mergeCell ref="AF116:AH117"/>
    <mergeCell ref="AI116:AK117"/>
    <mergeCell ref="AR5:AW6"/>
    <mergeCell ref="B11:D11"/>
    <mergeCell ref="B12:D12"/>
    <mergeCell ref="B7:D7"/>
    <mergeCell ref="E7:G7"/>
    <mergeCell ref="H5:M6"/>
    <mergeCell ref="B5:G6"/>
    <mergeCell ref="AL3:AW4"/>
    <mergeCell ref="AL5:AQ6"/>
    <mergeCell ref="E8:G8"/>
    <mergeCell ref="E9:G9"/>
    <mergeCell ref="E10:G10"/>
    <mergeCell ref="E11:G11"/>
    <mergeCell ref="E12:G12"/>
    <mergeCell ref="H8:J8"/>
    <mergeCell ref="H9:J9"/>
    <mergeCell ref="H10:J10"/>
    <mergeCell ref="H11:J11"/>
    <mergeCell ref="H12:J12"/>
    <mergeCell ref="AL8:AN8"/>
    <mergeCell ref="AL9:AN9"/>
    <mergeCell ref="AL10:AN10"/>
    <mergeCell ref="AL11:AN11"/>
    <mergeCell ref="E33:G33"/>
    <mergeCell ref="E34:G34"/>
    <mergeCell ref="B25:D25"/>
    <mergeCell ref="B26:D26"/>
    <mergeCell ref="B27:D27"/>
    <mergeCell ref="B28:D28"/>
    <mergeCell ref="B23:D23"/>
    <mergeCell ref="B24:D24"/>
    <mergeCell ref="E19:G19"/>
    <mergeCell ref="E20:G20"/>
    <mergeCell ref="B29:D29"/>
    <mergeCell ref="B30:D30"/>
    <mergeCell ref="B31:D31"/>
    <mergeCell ref="B32:D32"/>
    <mergeCell ref="B33:D33"/>
    <mergeCell ref="B34:D34"/>
    <mergeCell ref="E22:G22"/>
    <mergeCell ref="E23:G23"/>
    <mergeCell ref="E24:G24"/>
    <mergeCell ref="E25:G25"/>
    <mergeCell ref="E26:G26"/>
    <mergeCell ref="B108:D108"/>
    <mergeCell ref="E105:G105"/>
    <mergeCell ref="E106:G106"/>
    <mergeCell ref="B97:D97"/>
    <mergeCell ref="B98:D98"/>
    <mergeCell ref="B99:D99"/>
    <mergeCell ref="B100:D100"/>
    <mergeCell ref="B95:D95"/>
    <mergeCell ref="B96:D96"/>
    <mergeCell ref="E101:G101"/>
    <mergeCell ref="E102:G102"/>
    <mergeCell ref="E103:G103"/>
    <mergeCell ref="E104:G104"/>
    <mergeCell ref="B105:D105"/>
    <mergeCell ref="B106:D106"/>
    <mergeCell ref="B101:D101"/>
    <mergeCell ref="B102:D102"/>
    <mergeCell ref="B103:D103"/>
    <mergeCell ref="B104:D104"/>
    <mergeCell ref="E107:G107"/>
    <mergeCell ref="E108:G108"/>
    <mergeCell ref="H19:J19"/>
    <mergeCell ref="H20:J20"/>
    <mergeCell ref="H21:J21"/>
    <mergeCell ref="H22:J22"/>
    <mergeCell ref="H17:J17"/>
    <mergeCell ref="H18:J18"/>
    <mergeCell ref="K17:M17"/>
    <mergeCell ref="K18:M18"/>
    <mergeCell ref="B107:D107"/>
    <mergeCell ref="E91:G91"/>
    <mergeCell ref="E92:G92"/>
    <mergeCell ref="B85:D85"/>
    <mergeCell ref="B86:D86"/>
    <mergeCell ref="B87:D87"/>
    <mergeCell ref="B88:D88"/>
    <mergeCell ref="B83:D83"/>
    <mergeCell ref="B84:D84"/>
    <mergeCell ref="E83:G83"/>
    <mergeCell ref="E84:G84"/>
    <mergeCell ref="B73:D73"/>
    <mergeCell ref="B74:D74"/>
    <mergeCell ref="B75:D75"/>
    <mergeCell ref="B76:D76"/>
    <mergeCell ref="B71:D71"/>
    <mergeCell ref="E48:G48"/>
    <mergeCell ref="E66:G66"/>
    <mergeCell ref="B89:D89"/>
    <mergeCell ref="E67:G67"/>
    <mergeCell ref="E68:G68"/>
    <mergeCell ref="E60:G60"/>
    <mergeCell ref="B37:D37"/>
    <mergeCell ref="B38:D38"/>
    <mergeCell ref="H31:J31"/>
    <mergeCell ref="H32:J32"/>
    <mergeCell ref="H33:J33"/>
    <mergeCell ref="H34:J34"/>
    <mergeCell ref="H29:J29"/>
    <mergeCell ref="H30:J30"/>
    <mergeCell ref="K25:M25"/>
    <mergeCell ref="K26:M26"/>
    <mergeCell ref="K33:M33"/>
    <mergeCell ref="K34:M34"/>
    <mergeCell ref="K35:M35"/>
    <mergeCell ref="K36:M36"/>
    <mergeCell ref="K37:M37"/>
    <mergeCell ref="K38:M38"/>
    <mergeCell ref="K27:M27"/>
    <mergeCell ref="K28:M28"/>
    <mergeCell ref="K29:M29"/>
    <mergeCell ref="K30:M30"/>
    <mergeCell ref="K31:M31"/>
    <mergeCell ref="K32:M32"/>
    <mergeCell ref="H38:J38"/>
    <mergeCell ref="H103:J103"/>
    <mergeCell ref="H104:J104"/>
    <mergeCell ref="H105:J105"/>
    <mergeCell ref="H106:J106"/>
    <mergeCell ref="H101:J101"/>
    <mergeCell ref="H102:J102"/>
    <mergeCell ref="K97:M97"/>
    <mergeCell ref="K98:M98"/>
    <mergeCell ref="H91:J91"/>
    <mergeCell ref="H92:J92"/>
    <mergeCell ref="H93:J93"/>
    <mergeCell ref="H94:J94"/>
    <mergeCell ref="H98:J98"/>
    <mergeCell ref="H99:J99"/>
    <mergeCell ref="H100:J100"/>
    <mergeCell ref="H97:J97"/>
    <mergeCell ref="K39:M39"/>
    <mergeCell ref="K40:M40"/>
    <mergeCell ref="H39:J39"/>
    <mergeCell ref="AL19:AN19"/>
    <mergeCell ref="AL20:AN20"/>
    <mergeCell ref="AL21:AN21"/>
    <mergeCell ref="AL22:AN22"/>
    <mergeCell ref="AL15:AN15"/>
    <mergeCell ref="AL16:AN16"/>
    <mergeCell ref="AL17:AN17"/>
    <mergeCell ref="AL18:AN18"/>
    <mergeCell ref="AL23:AN23"/>
    <mergeCell ref="AL24:AN24"/>
    <mergeCell ref="AL25:AN25"/>
    <mergeCell ref="AL26:AN26"/>
    <mergeCell ref="AL27:AN27"/>
    <mergeCell ref="AL28:AN28"/>
    <mergeCell ref="AL29:AN29"/>
    <mergeCell ref="AL30:AN30"/>
    <mergeCell ref="AO23:AQ23"/>
    <mergeCell ref="AO24:AQ24"/>
    <mergeCell ref="AO25:AQ25"/>
    <mergeCell ref="AO26:AQ26"/>
    <mergeCell ref="AO27:AQ27"/>
    <mergeCell ref="AO28:AQ28"/>
    <mergeCell ref="AL43:AN43"/>
    <mergeCell ref="AL44:AN44"/>
    <mergeCell ref="AL45:AN45"/>
    <mergeCell ref="AL46:AN46"/>
    <mergeCell ref="AL41:AN41"/>
    <mergeCell ref="AL42:AN42"/>
    <mergeCell ref="AO37:AQ37"/>
    <mergeCell ref="AO38:AQ38"/>
    <mergeCell ref="AL31:AN31"/>
    <mergeCell ref="AL32:AN32"/>
    <mergeCell ref="AL33:AN33"/>
    <mergeCell ref="AL34:AN34"/>
    <mergeCell ref="AL35:AN35"/>
    <mergeCell ref="AL36:AN36"/>
    <mergeCell ref="AL37:AN37"/>
    <mergeCell ref="AL38:AN38"/>
    <mergeCell ref="AL39:AN39"/>
    <mergeCell ref="AL40:AN40"/>
    <mergeCell ref="AO42:AQ42"/>
    <mergeCell ref="AO43:AQ43"/>
    <mergeCell ref="AO44:AQ44"/>
    <mergeCell ref="AL103:AN103"/>
    <mergeCell ref="AL104:AN104"/>
    <mergeCell ref="AL105:AN105"/>
    <mergeCell ref="AL106:AN106"/>
    <mergeCell ref="AL101:AN101"/>
    <mergeCell ref="AL102:AN102"/>
    <mergeCell ref="AO101:AQ101"/>
    <mergeCell ref="AO102:AQ102"/>
    <mergeCell ref="AL91:AN91"/>
    <mergeCell ref="AL92:AN92"/>
    <mergeCell ref="AL93:AN93"/>
    <mergeCell ref="AL94:AN94"/>
    <mergeCell ref="AL89:AN89"/>
    <mergeCell ref="AL90:AN90"/>
    <mergeCell ref="AO87:AQ87"/>
    <mergeCell ref="AO88:AQ88"/>
    <mergeCell ref="AL79:AN79"/>
    <mergeCell ref="AL80:AN80"/>
    <mergeCell ref="AL81:AN81"/>
    <mergeCell ref="AL82:AN82"/>
    <mergeCell ref="AU108:AW108"/>
    <mergeCell ref="AU99:AW99"/>
    <mergeCell ref="AU100:AW100"/>
    <mergeCell ref="AU101:AW101"/>
    <mergeCell ref="AU91:AW91"/>
    <mergeCell ref="AU92:AW92"/>
    <mergeCell ref="AR85:AT85"/>
    <mergeCell ref="AR86:AT86"/>
    <mergeCell ref="AR87:AT87"/>
    <mergeCell ref="AR88:AT88"/>
    <mergeCell ref="AU105:AW105"/>
    <mergeCell ref="AU106:AW106"/>
    <mergeCell ref="AR97:AT97"/>
    <mergeCell ref="AR98:AT98"/>
    <mergeCell ref="AR99:AT99"/>
    <mergeCell ref="AR100:AT100"/>
    <mergeCell ref="AR95:AT95"/>
    <mergeCell ref="AR96:AT96"/>
    <mergeCell ref="AU102:AW102"/>
    <mergeCell ref="AU103:AW103"/>
    <mergeCell ref="AU104:AW104"/>
    <mergeCell ref="AR94:AT94"/>
    <mergeCell ref="AU93:AW93"/>
    <mergeCell ref="AR107:AT107"/>
    <mergeCell ref="AR73:AT73"/>
    <mergeCell ref="AR74:AT74"/>
    <mergeCell ref="AR75:AT75"/>
    <mergeCell ref="AR76:AT76"/>
    <mergeCell ref="AR71:AT71"/>
    <mergeCell ref="AR72:AT72"/>
    <mergeCell ref="AR61:AT61"/>
    <mergeCell ref="AR62:AT62"/>
    <mergeCell ref="AR63:AT63"/>
    <mergeCell ref="AR64:AT64"/>
    <mergeCell ref="AR47:AT47"/>
    <mergeCell ref="AR48:AT48"/>
    <mergeCell ref="AR25:AT25"/>
    <mergeCell ref="AR26:AT26"/>
    <mergeCell ref="AR27:AT27"/>
    <mergeCell ref="AU107:AW107"/>
    <mergeCell ref="AU83:AW83"/>
    <mergeCell ref="AU84:AW84"/>
    <mergeCell ref="AU63:AW63"/>
    <mergeCell ref="AU64:AW64"/>
    <mergeCell ref="AU65:AW65"/>
    <mergeCell ref="AU66:AW66"/>
    <mergeCell ref="AR59:AT59"/>
    <mergeCell ref="AR60:AT60"/>
    <mergeCell ref="AU55:AW55"/>
    <mergeCell ref="AU56:AW56"/>
    <mergeCell ref="AR82:AT82"/>
    <mergeCell ref="AR65:AT65"/>
    <mergeCell ref="AR66:AT66"/>
    <mergeCell ref="AR67:AT67"/>
    <mergeCell ref="AR68:AT68"/>
    <mergeCell ref="B92:D92"/>
    <mergeCell ref="B93:D93"/>
    <mergeCell ref="B94:D94"/>
    <mergeCell ref="B77:D77"/>
    <mergeCell ref="B78:D78"/>
    <mergeCell ref="B79:D79"/>
    <mergeCell ref="B82:D82"/>
    <mergeCell ref="B80:D80"/>
    <mergeCell ref="B81:D81"/>
    <mergeCell ref="A5:A7"/>
    <mergeCell ref="B8:D8"/>
    <mergeCell ref="B9:D9"/>
    <mergeCell ref="B10:D10"/>
    <mergeCell ref="B13:D13"/>
    <mergeCell ref="B14:D14"/>
    <mergeCell ref="B15:D15"/>
    <mergeCell ref="B16:D16"/>
    <mergeCell ref="B39:D39"/>
    <mergeCell ref="B40:D40"/>
    <mergeCell ref="B43:D43"/>
    <mergeCell ref="B44:D44"/>
    <mergeCell ref="B45:D45"/>
    <mergeCell ref="B46:D46"/>
    <mergeCell ref="B49:D49"/>
    <mergeCell ref="B50:D50"/>
    <mergeCell ref="B51:D51"/>
    <mergeCell ref="B52:D52"/>
    <mergeCell ref="B47:D47"/>
    <mergeCell ref="B48:D48"/>
    <mergeCell ref="B61:D61"/>
    <mergeCell ref="B62:D62"/>
    <mergeCell ref="B63:D63"/>
    <mergeCell ref="B64:D64"/>
    <mergeCell ref="B59:D59"/>
    <mergeCell ref="B60:D60"/>
    <mergeCell ref="B65:D65"/>
    <mergeCell ref="B66:D66"/>
    <mergeCell ref="B67:D67"/>
    <mergeCell ref="B68:D68"/>
    <mergeCell ref="B69:D69"/>
    <mergeCell ref="B70:D70"/>
    <mergeCell ref="E63:G63"/>
    <mergeCell ref="E64:G64"/>
    <mergeCell ref="E65:G65"/>
    <mergeCell ref="B90:D90"/>
    <mergeCell ref="B91:D91"/>
    <mergeCell ref="E13:G13"/>
    <mergeCell ref="E14:G14"/>
    <mergeCell ref="E15:G15"/>
    <mergeCell ref="E16:G16"/>
    <mergeCell ref="E17:G17"/>
    <mergeCell ref="E18:G18"/>
    <mergeCell ref="B109:D109"/>
    <mergeCell ref="B53:D53"/>
    <mergeCell ref="B54:D54"/>
    <mergeCell ref="B55:D55"/>
    <mergeCell ref="B56:D56"/>
    <mergeCell ref="B57:D57"/>
    <mergeCell ref="B58:D58"/>
    <mergeCell ref="B41:D41"/>
    <mergeCell ref="B42:D42"/>
    <mergeCell ref="E27:G27"/>
    <mergeCell ref="E28:G28"/>
    <mergeCell ref="E29:G29"/>
    <mergeCell ref="E30:G30"/>
    <mergeCell ref="E31:G31"/>
    <mergeCell ref="E32:G32"/>
    <mergeCell ref="E21:G21"/>
    <mergeCell ref="B35:D35"/>
    <mergeCell ref="B36:D36"/>
    <mergeCell ref="B17:D17"/>
    <mergeCell ref="B18:D18"/>
    <mergeCell ref="B19:D19"/>
    <mergeCell ref="B20:D20"/>
    <mergeCell ref="B21:D21"/>
    <mergeCell ref="B22:D22"/>
    <mergeCell ref="B72:D72"/>
    <mergeCell ref="E69:G69"/>
    <mergeCell ref="E35:G35"/>
    <mergeCell ref="E36:G36"/>
    <mergeCell ref="E37:G37"/>
    <mergeCell ref="E38:G38"/>
    <mergeCell ref="E39:G39"/>
    <mergeCell ref="E40:G40"/>
    <mergeCell ref="E57:G57"/>
    <mergeCell ref="E58:G58"/>
    <mergeCell ref="E59:G59"/>
    <mergeCell ref="E49:G49"/>
    <mergeCell ref="E50:G50"/>
    <mergeCell ref="E51:G51"/>
    <mergeCell ref="E52:G52"/>
    <mergeCell ref="E53:G53"/>
    <mergeCell ref="E54:G54"/>
    <mergeCell ref="E55:G55"/>
    <mergeCell ref="E56:G56"/>
    <mergeCell ref="E41:G41"/>
    <mergeCell ref="E42:G42"/>
    <mergeCell ref="E43:G43"/>
    <mergeCell ref="E44:G44"/>
    <mergeCell ref="E45:G45"/>
    <mergeCell ref="E46:G46"/>
    <mergeCell ref="E47:G47"/>
    <mergeCell ref="E89:G89"/>
    <mergeCell ref="E90:G90"/>
    <mergeCell ref="E77:G77"/>
    <mergeCell ref="E78:G78"/>
    <mergeCell ref="E79:G79"/>
    <mergeCell ref="E80:G80"/>
    <mergeCell ref="E81:G81"/>
    <mergeCell ref="E82:G82"/>
    <mergeCell ref="E73:G73"/>
    <mergeCell ref="E74:G74"/>
    <mergeCell ref="E75:G75"/>
    <mergeCell ref="E76:G76"/>
    <mergeCell ref="H76:J76"/>
    <mergeCell ref="H77:J77"/>
    <mergeCell ref="H78:J78"/>
    <mergeCell ref="H75:J75"/>
    <mergeCell ref="E61:G61"/>
    <mergeCell ref="E62:G62"/>
    <mergeCell ref="E71:G71"/>
    <mergeCell ref="E72:G72"/>
    <mergeCell ref="E70:G70"/>
    <mergeCell ref="E99:G99"/>
    <mergeCell ref="E100:G100"/>
    <mergeCell ref="H47:J47"/>
    <mergeCell ref="H48:J48"/>
    <mergeCell ref="H49:J49"/>
    <mergeCell ref="H50:J50"/>
    <mergeCell ref="H51:J51"/>
    <mergeCell ref="H52:J52"/>
    <mergeCell ref="E93:G93"/>
    <mergeCell ref="E94:G94"/>
    <mergeCell ref="E95:G95"/>
    <mergeCell ref="E96:G96"/>
    <mergeCell ref="E97:G97"/>
    <mergeCell ref="E98:G98"/>
    <mergeCell ref="E85:G85"/>
    <mergeCell ref="E86:G86"/>
    <mergeCell ref="E87:G87"/>
    <mergeCell ref="E88:G88"/>
    <mergeCell ref="H64:J64"/>
    <mergeCell ref="H65:J65"/>
    <mergeCell ref="H71:J71"/>
    <mergeCell ref="H72:J72"/>
    <mergeCell ref="H73:J73"/>
    <mergeCell ref="H74:J74"/>
    <mergeCell ref="H67:J67"/>
    <mergeCell ref="H68:J68"/>
    <mergeCell ref="H69:J69"/>
    <mergeCell ref="H70:J70"/>
    <mergeCell ref="H55:J55"/>
    <mergeCell ref="H56:J56"/>
    <mergeCell ref="H57:J57"/>
    <mergeCell ref="H58:J58"/>
    <mergeCell ref="H79:J79"/>
    <mergeCell ref="H80:J80"/>
    <mergeCell ref="H81:J81"/>
    <mergeCell ref="H82:J82"/>
    <mergeCell ref="H13:J13"/>
    <mergeCell ref="H14:J14"/>
    <mergeCell ref="H15:J15"/>
    <mergeCell ref="H16:J16"/>
    <mergeCell ref="H59:J59"/>
    <mergeCell ref="H60:J60"/>
    <mergeCell ref="H61:J61"/>
    <mergeCell ref="H62:J62"/>
    <mergeCell ref="H63:J63"/>
    <mergeCell ref="H23:J23"/>
    <mergeCell ref="H24:J24"/>
    <mergeCell ref="H25:J25"/>
    <mergeCell ref="H26:J26"/>
    <mergeCell ref="H27:J27"/>
    <mergeCell ref="H28:J28"/>
    <mergeCell ref="H35:J35"/>
    <mergeCell ref="H36:J36"/>
    <mergeCell ref="H37:J37"/>
    <mergeCell ref="H40:J40"/>
    <mergeCell ref="H41:J41"/>
    <mergeCell ref="H42:J42"/>
    <mergeCell ref="H53:J53"/>
    <mergeCell ref="H54:J54"/>
    <mergeCell ref="H43:J43"/>
    <mergeCell ref="H44:J44"/>
    <mergeCell ref="H45:J45"/>
    <mergeCell ref="H46:J46"/>
    <mergeCell ref="H66:J66"/>
    <mergeCell ref="K19:M19"/>
    <mergeCell ref="K20:M20"/>
    <mergeCell ref="K21:M21"/>
    <mergeCell ref="K22:M22"/>
    <mergeCell ref="K23:M23"/>
    <mergeCell ref="K24:M24"/>
    <mergeCell ref="H113:J113"/>
    <mergeCell ref="K8:M8"/>
    <mergeCell ref="K9:M9"/>
    <mergeCell ref="K10:M10"/>
    <mergeCell ref="K11:M11"/>
    <mergeCell ref="K12:M12"/>
    <mergeCell ref="K13:M13"/>
    <mergeCell ref="K14:M14"/>
    <mergeCell ref="K15:M15"/>
    <mergeCell ref="K16:M16"/>
    <mergeCell ref="H107:J107"/>
    <mergeCell ref="H108:J108"/>
    <mergeCell ref="H109:J109"/>
    <mergeCell ref="H110:J110"/>
    <mergeCell ref="H111:J111"/>
    <mergeCell ref="H112:J112"/>
    <mergeCell ref="H95:J95"/>
    <mergeCell ref="H96:J96"/>
    <mergeCell ref="H83:J83"/>
    <mergeCell ref="H84:J84"/>
    <mergeCell ref="H85:J85"/>
    <mergeCell ref="H86:J86"/>
    <mergeCell ref="H87:J87"/>
    <mergeCell ref="H88:J88"/>
    <mergeCell ref="H89:J89"/>
    <mergeCell ref="H90:J90"/>
    <mergeCell ref="K78:M78"/>
    <mergeCell ref="K79:M79"/>
    <mergeCell ref="K80:M80"/>
    <mergeCell ref="K81:M81"/>
    <mergeCell ref="K82:M82"/>
    <mergeCell ref="K69:M69"/>
    <mergeCell ref="K70:M70"/>
    <mergeCell ref="K71:M71"/>
    <mergeCell ref="K72:M72"/>
    <mergeCell ref="K41:M41"/>
    <mergeCell ref="K42:M42"/>
    <mergeCell ref="K43:M43"/>
    <mergeCell ref="K44:M44"/>
    <mergeCell ref="K45:M45"/>
    <mergeCell ref="K46:M46"/>
    <mergeCell ref="K63:M63"/>
    <mergeCell ref="K64:M64"/>
    <mergeCell ref="K65:M65"/>
    <mergeCell ref="K53:M53"/>
    <mergeCell ref="K54:M54"/>
    <mergeCell ref="K47:M47"/>
    <mergeCell ref="K48:M48"/>
    <mergeCell ref="K49:M49"/>
    <mergeCell ref="K50:M50"/>
    <mergeCell ref="K51:M51"/>
    <mergeCell ref="K52:M52"/>
    <mergeCell ref="AL12:AN12"/>
    <mergeCell ref="AL13:AN13"/>
    <mergeCell ref="AL14:AN14"/>
    <mergeCell ref="K105:M105"/>
    <mergeCell ref="K106:M106"/>
    <mergeCell ref="K91:M91"/>
    <mergeCell ref="K92:M92"/>
    <mergeCell ref="K73:M73"/>
    <mergeCell ref="K74:M74"/>
    <mergeCell ref="K93:M93"/>
    <mergeCell ref="K94:M94"/>
    <mergeCell ref="K95:M95"/>
    <mergeCell ref="K96:M96"/>
    <mergeCell ref="K83:M83"/>
    <mergeCell ref="K84:M84"/>
    <mergeCell ref="K85:M85"/>
    <mergeCell ref="K86:M86"/>
    <mergeCell ref="K87:M87"/>
    <mergeCell ref="K88:M88"/>
    <mergeCell ref="K89:M89"/>
    <mergeCell ref="AL59:AN59"/>
    <mergeCell ref="AL60:AN60"/>
    <mergeCell ref="AL61:AN61"/>
    <mergeCell ref="AL62:AN62"/>
    <mergeCell ref="K99:M99"/>
    <mergeCell ref="K100:M100"/>
    <mergeCell ref="K101:M101"/>
    <mergeCell ref="K102:M102"/>
    <mergeCell ref="K103:M103"/>
    <mergeCell ref="K104:M104"/>
    <mergeCell ref="K90:M90"/>
    <mergeCell ref="K66:M66"/>
    <mergeCell ref="AL76:AN76"/>
    <mergeCell ref="AL77:AN77"/>
    <mergeCell ref="AL78:AN78"/>
    <mergeCell ref="AL63:AN63"/>
    <mergeCell ref="AL64:AN64"/>
    <mergeCell ref="AL47:AN47"/>
    <mergeCell ref="AL48:AN48"/>
    <mergeCell ref="AL49:AN49"/>
    <mergeCell ref="AL50:AN50"/>
    <mergeCell ref="AL51:AN51"/>
    <mergeCell ref="AL52:AN52"/>
    <mergeCell ref="AL55:AN55"/>
    <mergeCell ref="AL56:AN56"/>
    <mergeCell ref="AL57:AN57"/>
    <mergeCell ref="AL58:AN58"/>
    <mergeCell ref="AL53:AN53"/>
    <mergeCell ref="AL54:AN54"/>
    <mergeCell ref="AL67:AN67"/>
    <mergeCell ref="AL68:AN68"/>
    <mergeCell ref="AL69:AN69"/>
    <mergeCell ref="AL70:AN70"/>
    <mergeCell ref="AL65:AN65"/>
    <mergeCell ref="AL66:AN66"/>
    <mergeCell ref="AO8:AQ8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L107:AN107"/>
    <mergeCell ref="AL108:AN108"/>
    <mergeCell ref="AL109:AN109"/>
    <mergeCell ref="AL110:AN110"/>
    <mergeCell ref="AL111:AN111"/>
    <mergeCell ref="AL112:AN112"/>
    <mergeCell ref="AL95:AN95"/>
    <mergeCell ref="AL96:AN96"/>
    <mergeCell ref="AL97:AN97"/>
    <mergeCell ref="AL98:AN98"/>
    <mergeCell ref="AL99:AN99"/>
    <mergeCell ref="AL100:AN100"/>
    <mergeCell ref="AL83:AN83"/>
    <mergeCell ref="AL84:AN84"/>
    <mergeCell ref="AL85:AN85"/>
    <mergeCell ref="AL86:AN86"/>
    <mergeCell ref="AL87:AN87"/>
    <mergeCell ref="AL88:AN88"/>
    <mergeCell ref="AL71:AN71"/>
    <mergeCell ref="AL72:AN72"/>
    <mergeCell ref="AL73:AN73"/>
    <mergeCell ref="AL74:AN74"/>
    <mergeCell ref="AL75:AN75"/>
    <mergeCell ref="AO17:AQ17"/>
    <mergeCell ref="AO18:AQ18"/>
    <mergeCell ref="AO19:AQ19"/>
    <mergeCell ref="AO20:AQ20"/>
    <mergeCell ref="AO21:AQ21"/>
    <mergeCell ref="AO22:AQ22"/>
    <mergeCell ref="AO39:AQ39"/>
    <mergeCell ref="AO40:AQ40"/>
    <mergeCell ref="AO41:AQ41"/>
    <mergeCell ref="AO31:AQ31"/>
    <mergeCell ref="AO32:AQ32"/>
    <mergeCell ref="AO33:AQ33"/>
    <mergeCell ref="AO34:AQ34"/>
    <mergeCell ref="AO35:AQ35"/>
    <mergeCell ref="AO36:AQ36"/>
    <mergeCell ref="AO29:AQ29"/>
    <mergeCell ref="AO30:AQ30"/>
    <mergeCell ref="AO103:AQ103"/>
    <mergeCell ref="AO104:AQ104"/>
    <mergeCell ref="AO105:AQ105"/>
    <mergeCell ref="AO106:AQ106"/>
    <mergeCell ref="AO107:AQ107"/>
    <mergeCell ref="AO108:AQ108"/>
    <mergeCell ref="AO95:AQ95"/>
    <mergeCell ref="AO96:AQ96"/>
    <mergeCell ref="AO97:AQ97"/>
    <mergeCell ref="AO98:AQ98"/>
    <mergeCell ref="AO99:AQ99"/>
    <mergeCell ref="AO53:AQ53"/>
    <mergeCell ref="AO54:AQ54"/>
    <mergeCell ref="AO55:AQ55"/>
    <mergeCell ref="AO56:AQ56"/>
    <mergeCell ref="AO57:AQ57"/>
    <mergeCell ref="AO58:AQ58"/>
    <mergeCell ref="AO73:AQ73"/>
    <mergeCell ref="AO65:AQ65"/>
    <mergeCell ref="AO66:AQ66"/>
    <mergeCell ref="AO69:AQ69"/>
    <mergeCell ref="AO70:AQ70"/>
    <mergeCell ref="AO67:AQ67"/>
    <mergeCell ref="AO68:AQ68"/>
    <mergeCell ref="AR43:AT43"/>
    <mergeCell ref="AR44:AT44"/>
    <mergeCell ref="AR45:AT45"/>
    <mergeCell ref="AR46:AT46"/>
    <mergeCell ref="AO59:AQ59"/>
    <mergeCell ref="AO60:AQ60"/>
    <mergeCell ref="AO61:AQ61"/>
    <mergeCell ref="AO62:AQ62"/>
    <mergeCell ref="AO63:AQ63"/>
    <mergeCell ref="AO64:AQ64"/>
    <mergeCell ref="AO51:AQ51"/>
    <mergeCell ref="AO52:AQ52"/>
    <mergeCell ref="AO74:AQ74"/>
    <mergeCell ref="AO71:AQ71"/>
    <mergeCell ref="AO72:AQ72"/>
    <mergeCell ref="AR56:AT56"/>
    <mergeCell ref="AO45:AQ45"/>
    <mergeCell ref="AO46:AQ46"/>
    <mergeCell ref="AO47:AQ47"/>
    <mergeCell ref="AO48:AQ48"/>
    <mergeCell ref="AO49:AQ49"/>
    <mergeCell ref="AO50:AQ50"/>
    <mergeCell ref="AR69:AT69"/>
    <mergeCell ref="AR70:AT70"/>
    <mergeCell ref="AR49:AT49"/>
    <mergeCell ref="AR50:AT50"/>
    <mergeCell ref="AR51:AT51"/>
    <mergeCell ref="AR52:AT52"/>
    <mergeCell ref="AR57:AT57"/>
    <mergeCell ref="AR58:AT58"/>
    <mergeCell ref="AO94:AQ94"/>
    <mergeCell ref="AO81:AQ81"/>
    <mergeCell ref="AO82:AQ82"/>
    <mergeCell ref="AO83:AQ83"/>
    <mergeCell ref="AO84:AQ84"/>
    <mergeCell ref="AO85:AQ85"/>
    <mergeCell ref="AO86:AQ86"/>
    <mergeCell ref="AO100:AQ100"/>
    <mergeCell ref="AO89:AQ89"/>
    <mergeCell ref="AO90:AQ90"/>
    <mergeCell ref="AO91:AQ91"/>
    <mergeCell ref="AO92:AQ92"/>
    <mergeCell ref="AO93:AQ93"/>
    <mergeCell ref="AO75:AQ75"/>
    <mergeCell ref="AO76:AQ76"/>
    <mergeCell ref="AO77:AQ77"/>
    <mergeCell ref="AO78:AQ78"/>
    <mergeCell ref="AO79:AQ79"/>
    <mergeCell ref="AO80:AQ80"/>
    <mergeCell ref="AU8:AW8"/>
    <mergeCell ref="AU9:AW9"/>
    <mergeCell ref="AU10:AW10"/>
    <mergeCell ref="AU11:AW11"/>
    <mergeCell ref="AU12:AW12"/>
    <mergeCell ref="AR101:AT101"/>
    <mergeCell ref="AR102:AT102"/>
    <mergeCell ref="AR103:AT103"/>
    <mergeCell ref="AR104:AT104"/>
    <mergeCell ref="AR89:AT89"/>
    <mergeCell ref="AR90:AT90"/>
    <mergeCell ref="AR91:AT91"/>
    <mergeCell ref="AR92:AT92"/>
    <mergeCell ref="AR93:AT93"/>
    <mergeCell ref="AR17:AT17"/>
    <mergeCell ref="AR18:AT18"/>
    <mergeCell ref="AR19:AT19"/>
    <mergeCell ref="AR20:AT20"/>
    <mergeCell ref="AR21:AT21"/>
    <mergeCell ref="AR22:AT22"/>
    <mergeCell ref="AR8:AT8"/>
    <mergeCell ref="AR9:AT9"/>
    <mergeCell ref="AR10:AT10"/>
    <mergeCell ref="AR11:AT11"/>
    <mergeCell ref="AR12:AT12"/>
    <mergeCell ref="AR77:AT77"/>
    <mergeCell ref="AR78:AT78"/>
    <mergeCell ref="AR79:AT79"/>
    <mergeCell ref="AR80:AT80"/>
    <mergeCell ref="AR81:AT81"/>
    <mergeCell ref="AR83:AT83"/>
    <mergeCell ref="AR84:AT84"/>
    <mergeCell ref="AR13:AT13"/>
    <mergeCell ref="AU47:AW47"/>
    <mergeCell ref="AU48:AW48"/>
    <mergeCell ref="AU33:AW33"/>
    <mergeCell ref="AU34:AW34"/>
    <mergeCell ref="AR28:AT28"/>
    <mergeCell ref="AR29:AT29"/>
    <mergeCell ref="AR30:AT30"/>
    <mergeCell ref="AR31:AT31"/>
    <mergeCell ref="AR32:AT32"/>
    <mergeCell ref="AR41:AT41"/>
    <mergeCell ref="AR42:AT42"/>
    <mergeCell ref="AU27:AW27"/>
    <mergeCell ref="AU28:AW28"/>
    <mergeCell ref="AU29:AW29"/>
    <mergeCell ref="AU30:AW30"/>
    <mergeCell ref="AR37:AT37"/>
    <mergeCell ref="AR38:AT38"/>
    <mergeCell ref="AR39:AT39"/>
    <mergeCell ref="AR40:AT40"/>
    <mergeCell ref="AR35:AT35"/>
    <mergeCell ref="AR36:AT36"/>
    <mergeCell ref="AR14:AT14"/>
    <mergeCell ref="AR15:AT15"/>
    <mergeCell ref="AR16:AT16"/>
    <mergeCell ref="AR53:AT53"/>
    <mergeCell ref="AR54:AT54"/>
    <mergeCell ref="AR55:AT55"/>
    <mergeCell ref="AR23:AT23"/>
    <mergeCell ref="AR24:AT24"/>
    <mergeCell ref="AU19:AW19"/>
    <mergeCell ref="AU20:AW20"/>
    <mergeCell ref="AR33:AT33"/>
    <mergeCell ref="AR34:AT34"/>
    <mergeCell ref="AU31:AW31"/>
    <mergeCell ref="AU32:AW32"/>
    <mergeCell ref="AU21:AW21"/>
    <mergeCell ref="AU22:AW22"/>
    <mergeCell ref="AU23:AW23"/>
    <mergeCell ref="AU24:AW24"/>
    <mergeCell ref="AU25:AW25"/>
    <mergeCell ref="AU26:AW26"/>
    <mergeCell ref="AU49:AW49"/>
    <mergeCell ref="AU50:AW50"/>
    <mergeCell ref="AU51:AW51"/>
    <mergeCell ref="AU52:AW52"/>
    <mergeCell ref="AU53:AW53"/>
    <mergeCell ref="AU54:AW54"/>
    <mergeCell ref="AU35:AW35"/>
    <mergeCell ref="AU36:AW36"/>
    <mergeCell ref="AU37:AW37"/>
    <mergeCell ref="AU38:AW38"/>
    <mergeCell ref="AU39:AW39"/>
    <mergeCell ref="AU40:AW40"/>
    <mergeCell ref="AU69:AW69"/>
    <mergeCell ref="AU70:AW70"/>
    <mergeCell ref="AU61:AW61"/>
    <mergeCell ref="AU62:AW62"/>
    <mergeCell ref="AU71:AW71"/>
    <mergeCell ref="AU72:AW72"/>
    <mergeCell ref="AU73:AW73"/>
    <mergeCell ref="AU74:AW74"/>
    <mergeCell ref="AU75:AW75"/>
    <mergeCell ref="AU76:AW76"/>
    <mergeCell ref="AU13:AW13"/>
    <mergeCell ref="AU14:AW14"/>
    <mergeCell ref="AU15:AW15"/>
    <mergeCell ref="AU16:AW16"/>
    <mergeCell ref="AU17:AW17"/>
    <mergeCell ref="AU18:AW18"/>
    <mergeCell ref="AU57:AW57"/>
    <mergeCell ref="AU58:AW58"/>
    <mergeCell ref="AU59:AW59"/>
    <mergeCell ref="AU60:AW60"/>
    <mergeCell ref="AU94:AW94"/>
    <mergeCell ref="AU95:AW95"/>
    <mergeCell ref="AU96:AW96"/>
    <mergeCell ref="AU97:AW97"/>
    <mergeCell ref="AU98:AW98"/>
    <mergeCell ref="H7:J7"/>
    <mergeCell ref="K7:M7"/>
    <mergeCell ref="AR7:AT7"/>
    <mergeCell ref="AU7:AW7"/>
    <mergeCell ref="AL7:AN7"/>
    <mergeCell ref="AO7:AQ7"/>
    <mergeCell ref="AU67:AW67"/>
    <mergeCell ref="AU68:AW68"/>
    <mergeCell ref="AU85:AW85"/>
    <mergeCell ref="AU86:AW86"/>
    <mergeCell ref="AU87:AW87"/>
    <mergeCell ref="AU88:AW88"/>
    <mergeCell ref="AU89:AW89"/>
    <mergeCell ref="AU90:AW90"/>
    <mergeCell ref="AU77:AW77"/>
    <mergeCell ref="AU78:AW78"/>
    <mergeCell ref="AU79:AW79"/>
    <mergeCell ref="AU80:AW80"/>
    <mergeCell ref="N9:P9"/>
    <mergeCell ref="AU81:AW81"/>
    <mergeCell ref="AU82:AW82"/>
    <mergeCell ref="AU41:AW41"/>
    <mergeCell ref="AU42:AW42"/>
    <mergeCell ref="AU43:AW43"/>
    <mergeCell ref="AU44:AW44"/>
    <mergeCell ref="AU45:AW45"/>
    <mergeCell ref="AU46:AW46"/>
    <mergeCell ref="AR105:AT105"/>
    <mergeCell ref="AR106:AT106"/>
    <mergeCell ref="AO109:AQ109"/>
    <mergeCell ref="AO110:AQ110"/>
    <mergeCell ref="AO116:AQ117"/>
    <mergeCell ref="AR116:AT117"/>
    <mergeCell ref="AR108:AT108"/>
    <mergeCell ref="AU116:AW117"/>
    <mergeCell ref="AU113:AW113"/>
    <mergeCell ref="B114:D114"/>
    <mergeCell ref="E114:G114"/>
    <mergeCell ref="H114:J114"/>
    <mergeCell ref="K114:M114"/>
    <mergeCell ref="AL114:AN114"/>
    <mergeCell ref="AO114:AQ114"/>
    <mergeCell ref="AR114:AT114"/>
    <mergeCell ref="AU114:AW114"/>
    <mergeCell ref="N114:P114"/>
    <mergeCell ref="Q114:S114"/>
    <mergeCell ref="T114:V114"/>
    <mergeCell ref="W114:Y114"/>
    <mergeCell ref="Z113:AB113"/>
    <mergeCell ref="AC113:AE113"/>
    <mergeCell ref="AF113:AH113"/>
    <mergeCell ref="AI113:AK113"/>
    <mergeCell ref="Z114:AB114"/>
    <mergeCell ref="AC114:AE114"/>
    <mergeCell ref="AF114:AH114"/>
    <mergeCell ref="AI114:AK114"/>
    <mergeCell ref="K107:M107"/>
    <mergeCell ref="K108:M108"/>
    <mergeCell ref="K109:M109"/>
    <mergeCell ref="AL116:AN117"/>
    <mergeCell ref="AU109:AW109"/>
    <mergeCell ref="AU110:AW110"/>
    <mergeCell ref="AU111:AW111"/>
    <mergeCell ref="AU112:AW112"/>
    <mergeCell ref="AO111:AQ111"/>
    <mergeCell ref="AO112:AQ112"/>
    <mergeCell ref="AO113:AQ113"/>
    <mergeCell ref="AL113:AN113"/>
    <mergeCell ref="K111:M111"/>
    <mergeCell ref="K112:M112"/>
    <mergeCell ref="K113:M113"/>
    <mergeCell ref="E113:G113"/>
    <mergeCell ref="B110:D110"/>
    <mergeCell ref="B111:D111"/>
    <mergeCell ref="B112:D112"/>
    <mergeCell ref="B113:D113"/>
    <mergeCell ref="AR109:AT109"/>
    <mergeCell ref="AR110:AT110"/>
    <mergeCell ref="AR111:AT111"/>
    <mergeCell ref="AR112:AT112"/>
    <mergeCell ref="AR113:AT113"/>
    <mergeCell ref="K110:M110"/>
    <mergeCell ref="E109:G109"/>
    <mergeCell ref="E110:G110"/>
    <mergeCell ref="E111:G111"/>
    <mergeCell ref="E112:G112"/>
    <mergeCell ref="N116:P117"/>
    <mergeCell ref="Q116:S117"/>
    <mergeCell ref="T116:V117"/>
    <mergeCell ref="W116:Y117"/>
    <mergeCell ref="Z116:AB117"/>
    <mergeCell ref="N11:P11"/>
    <mergeCell ref="Q11:S11"/>
    <mergeCell ref="T11:V11"/>
    <mergeCell ref="W11:Y11"/>
    <mergeCell ref="N5:S6"/>
    <mergeCell ref="T5:Y6"/>
    <mergeCell ref="N7:P7"/>
    <mergeCell ref="Q7:S7"/>
    <mergeCell ref="T7:V7"/>
    <mergeCell ref="W7:Y7"/>
    <mergeCell ref="N8:P8"/>
    <mergeCell ref="Q8:S8"/>
    <mergeCell ref="T8:V8"/>
    <mergeCell ref="W8:Y8"/>
    <mergeCell ref="A116:A117"/>
    <mergeCell ref="B116:D117"/>
    <mergeCell ref="E116:G117"/>
    <mergeCell ref="H116:J117"/>
    <mergeCell ref="K116:M117"/>
    <mergeCell ref="K67:M67"/>
    <mergeCell ref="K68:M68"/>
    <mergeCell ref="K55:M55"/>
    <mergeCell ref="K56:M56"/>
    <mergeCell ref="K57:M57"/>
    <mergeCell ref="K58:M58"/>
    <mergeCell ref="K59:M59"/>
    <mergeCell ref="K60:M60"/>
    <mergeCell ref="K61:M61"/>
    <mergeCell ref="K62:M62"/>
    <mergeCell ref="K75:M75"/>
    <mergeCell ref="K76:M76"/>
    <mergeCell ref="K77:M77"/>
    <mergeCell ref="N15:P15"/>
    <mergeCell ref="Q15:S15"/>
    <mergeCell ref="T15:V15"/>
    <mergeCell ref="W15:Y15"/>
    <mergeCell ref="N16:P16"/>
    <mergeCell ref="Q16:S16"/>
    <mergeCell ref="T16:V16"/>
    <mergeCell ref="W16:Y16"/>
    <mergeCell ref="N17:P17"/>
    <mergeCell ref="Q17:S17"/>
    <mergeCell ref="T17:V17"/>
    <mergeCell ref="W17:Y17"/>
    <mergeCell ref="N12:P12"/>
    <mergeCell ref="Q12:S12"/>
    <mergeCell ref="T12:V12"/>
    <mergeCell ref="W12:Y12"/>
    <mergeCell ref="N13:P13"/>
    <mergeCell ref="Q13:S13"/>
    <mergeCell ref="T13:V13"/>
    <mergeCell ref="W13:Y13"/>
    <mergeCell ref="N14:P14"/>
    <mergeCell ref="Q14:S14"/>
    <mergeCell ref="T14:V14"/>
    <mergeCell ref="W14:Y14"/>
    <mergeCell ref="N21:P21"/>
    <mergeCell ref="Q21:S21"/>
    <mergeCell ref="T21:V21"/>
    <mergeCell ref="W21:Y21"/>
    <mergeCell ref="N22:P22"/>
    <mergeCell ref="Q22:S22"/>
    <mergeCell ref="T22:V22"/>
    <mergeCell ref="W22:Y22"/>
    <mergeCell ref="N23:P23"/>
    <mergeCell ref="Q23:S23"/>
    <mergeCell ref="T23:V23"/>
    <mergeCell ref="W23:Y23"/>
    <mergeCell ref="N18:P18"/>
    <mergeCell ref="Q18:S18"/>
    <mergeCell ref="T18:V18"/>
    <mergeCell ref="W18:Y18"/>
    <mergeCell ref="N19:P19"/>
    <mergeCell ref="Q19:S19"/>
    <mergeCell ref="T19:V19"/>
    <mergeCell ref="W19:Y19"/>
    <mergeCell ref="N20:P20"/>
    <mergeCell ref="Q20:S20"/>
    <mergeCell ref="T20:V20"/>
    <mergeCell ref="W20:Y20"/>
    <mergeCell ref="N27:P27"/>
    <mergeCell ref="Q27:S27"/>
    <mergeCell ref="T27:V27"/>
    <mergeCell ref="W27:Y27"/>
    <mergeCell ref="N28:P28"/>
    <mergeCell ref="Q28:S28"/>
    <mergeCell ref="T28:V28"/>
    <mergeCell ref="W28:Y28"/>
    <mergeCell ref="N29:P29"/>
    <mergeCell ref="Q29:S29"/>
    <mergeCell ref="T29:V29"/>
    <mergeCell ref="W29:Y29"/>
    <mergeCell ref="N24:P24"/>
    <mergeCell ref="Q24:S24"/>
    <mergeCell ref="T24:V24"/>
    <mergeCell ref="W24:Y24"/>
    <mergeCell ref="N25:P25"/>
    <mergeCell ref="Q25:S25"/>
    <mergeCell ref="T25:V25"/>
    <mergeCell ref="W25:Y25"/>
    <mergeCell ref="N26:P26"/>
    <mergeCell ref="Q26:S26"/>
    <mergeCell ref="T26:V26"/>
    <mergeCell ref="W26:Y26"/>
    <mergeCell ref="N33:P33"/>
    <mergeCell ref="Q33:S33"/>
    <mergeCell ref="T33:V33"/>
    <mergeCell ref="W33:Y33"/>
    <mergeCell ref="N34:P34"/>
    <mergeCell ref="Q34:S34"/>
    <mergeCell ref="T34:V34"/>
    <mergeCell ref="W34:Y34"/>
    <mergeCell ref="N35:P35"/>
    <mergeCell ref="Q35:S35"/>
    <mergeCell ref="T35:V35"/>
    <mergeCell ref="W35:Y35"/>
    <mergeCell ref="N30:P30"/>
    <mergeCell ref="Q30:S30"/>
    <mergeCell ref="T30:V30"/>
    <mergeCell ref="W30:Y30"/>
    <mergeCell ref="N31:P31"/>
    <mergeCell ref="Q31:S31"/>
    <mergeCell ref="T31:V31"/>
    <mergeCell ref="W31:Y31"/>
    <mergeCell ref="N32:P32"/>
    <mergeCell ref="Q32:S32"/>
    <mergeCell ref="T32:V32"/>
    <mergeCell ref="W32:Y32"/>
    <mergeCell ref="N39:P39"/>
    <mergeCell ref="Q39:S39"/>
    <mergeCell ref="T39:V39"/>
    <mergeCell ref="W39:Y39"/>
    <mergeCell ref="N40:P40"/>
    <mergeCell ref="Q40:S40"/>
    <mergeCell ref="T40:V40"/>
    <mergeCell ref="W40:Y40"/>
    <mergeCell ref="N41:P41"/>
    <mergeCell ref="Q41:S41"/>
    <mergeCell ref="T41:V41"/>
    <mergeCell ref="W41:Y41"/>
    <mergeCell ref="N36:P36"/>
    <mergeCell ref="Q36:S36"/>
    <mergeCell ref="T36:V36"/>
    <mergeCell ref="W36:Y36"/>
    <mergeCell ref="N37:P37"/>
    <mergeCell ref="Q37:S37"/>
    <mergeCell ref="T37:V37"/>
    <mergeCell ref="W37:Y37"/>
    <mergeCell ref="N38:P38"/>
    <mergeCell ref="Q38:S38"/>
    <mergeCell ref="T38:V38"/>
    <mergeCell ref="W38:Y38"/>
    <mergeCell ref="N45:P45"/>
    <mergeCell ref="Q45:S45"/>
    <mergeCell ref="T45:V45"/>
    <mergeCell ref="W45:Y45"/>
    <mergeCell ref="N46:P46"/>
    <mergeCell ref="Q46:S46"/>
    <mergeCell ref="T46:V46"/>
    <mergeCell ref="W46:Y46"/>
    <mergeCell ref="N47:P47"/>
    <mergeCell ref="Q47:S47"/>
    <mergeCell ref="T47:V47"/>
    <mergeCell ref="W47:Y47"/>
    <mergeCell ref="N42:P42"/>
    <mergeCell ref="Q42:S42"/>
    <mergeCell ref="T42:V42"/>
    <mergeCell ref="W42:Y42"/>
    <mergeCell ref="N43:P43"/>
    <mergeCell ref="Q43:S43"/>
    <mergeCell ref="T43:V43"/>
    <mergeCell ref="W43:Y43"/>
    <mergeCell ref="N44:P44"/>
    <mergeCell ref="Q44:S44"/>
    <mergeCell ref="T44:V44"/>
    <mergeCell ref="W44:Y44"/>
    <mergeCell ref="N51:P51"/>
    <mergeCell ref="Q51:S51"/>
    <mergeCell ref="T51:V51"/>
    <mergeCell ref="W51:Y51"/>
    <mergeCell ref="N52:P52"/>
    <mergeCell ref="Q52:S52"/>
    <mergeCell ref="T52:V52"/>
    <mergeCell ref="W52:Y52"/>
    <mergeCell ref="N53:P53"/>
    <mergeCell ref="Q53:S53"/>
    <mergeCell ref="T53:V53"/>
    <mergeCell ref="W53:Y53"/>
    <mergeCell ref="N48:P48"/>
    <mergeCell ref="Q48:S48"/>
    <mergeCell ref="T48:V48"/>
    <mergeCell ref="W48:Y48"/>
    <mergeCell ref="N49:P49"/>
    <mergeCell ref="Q49:S49"/>
    <mergeCell ref="T49:V49"/>
    <mergeCell ref="W49:Y49"/>
    <mergeCell ref="N50:P50"/>
    <mergeCell ref="Q50:S50"/>
    <mergeCell ref="T50:V50"/>
    <mergeCell ref="W50:Y50"/>
    <mergeCell ref="N57:P57"/>
    <mergeCell ref="Q57:S57"/>
    <mergeCell ref="T57:V57"/>
    <mergeCell ref="W57:Y57"/>
    <mergeCell ref="N58:P58"/>
    <mergeCell ref="Q58:S58"/>
    <mergeCell ref="T58:V58"/>
    <mergeCell ref="W58:Y58"/>
    <mergeCell ref="N59:P59"/>
    <mergeCell ref="Q59:S59"/>
    <mergeCell ref="T59:V59"/>
    <mergeCell ref="W59:Y59"/>
    <mergeCell ref="N54:P54"/>
    <mergeCell ref="Q54:S54"/>
    <mergeCell ref="T54:V54"/>
    <mergeCell ref="W54:Y54"/>
    <mergeCell ref="N55:P55"/>
    <mergeCell ref="Q55:S55"/>
    <mergeCell ref="T55:V55"/>
    <mergeCell ref="W55:Y55"/>
    <mergeCell ref="N56:P56"/>
    <mergeCell ref="Q56:S56"/>
    <mergeCell ref="T56:V56"/>
    <mergeCell ref="W56:Y56"/>
    <mergeCell ref="N63:P63"/>
    <mergeCell ref="Q63:S63"/>
    <mergeCell ref="T63:V63"/>
    <mergeCell ref="W63:Y63"/>
    <mergeCell ref="N64:P64"/>
    <mergeCell ref="Q64:S64"/>
    <mergeCell ref="T64:V64"/>
    <mergeCell ref="W64:Y64"/>
    <mergeCell ref="N65:P65"/>
    <mergeCell ref="Q65:S65"/>
    <mergeCell ref="T65:V65"/>
    <mergeCell ref="W65:Y65"/>
    <mergeCell ref="N60:P60"/>
    <mergeCell ref="Q60:S60"/>
    <mergeCell ref="T60:V60"/>
    <mergeCell ref="W60:Y60"/>
    <mergeCell ref="N61:P61"/>
    <mergeCell ref="Q61:S61"/>
    <mergeCell ref="T61:V61"/>
    <mergeCell ref="W61:Y61"/>
    <mergeCell ref="N62:P62"/>
    <mergeCell ref="Q62:S62"/>
    <mergeCell ref="T62:V62"/>
    <mergeCell ref="W62:Y62"/>
    <mergeCell ref="N69:P69"/>
    <mergeCell ref="Q69:S69"/>
    <mergeCell ref="T69:V69"/>
    <mergeCell ref="W69:Y69"/>
    <mergeCell ref="N70:P70"/>
    <mergeCell ref="Q70:S70"/>
    <mergeCell ref="T70:V70"/>
    <mergeCell ref="W70:Y70"/>
    <mergeCell ref="N71:P71"/>
    <mergeCell ref="Q71:S71"/>
    <mergeCell ref="T71:V71"/>
    <mergeCell ref="W71:Y71"/>
    <mergeCell ref="N66:P66"/>
    <mergeCell ref="Q66:S66"/>
    <mergeCell ref="T66:V66"/>
    <mergeCell ref="W66:Y66"/>
    <mergeCell ref="N67:P67"/>
    <mergeCell ref="Q67:S67"/>
    <mergeCell ref="T67:V67"/>
    <mergeCell ref="W67:Y67"/>
    <mergeCell ref="N68:P68"/>
    <mergeCell ref="Q68:S68"/>
    <mergeCell ref="T68:V68"/>
    <mergeCell ref="W68:Y68"/>
    <mergeCell ref="N75:P75"/>
    <mergeCell ref="Q75:S75"/>
    <mergeCell ref="T75:V75"/>
    <mergeCell ref="W75:Y75"/>
    <mergeCell ref="N76:P76"/>
    <mergeCell ref="Q76:S76"/>
    <mergeCell ref="T76:V76"/>
    <mergeCell ref="W76:Y76"/>
    <mergeCell ref="N77:P77"/>
    <mergeCell ref="Q77:S77"/>
    <mergeCell ref="T77:V77"/>
    <mergeCell ref="W77:Y77"/>
    <mergeCell ref="N72:P72"/>
    <mergeCell ref="Q72:S72"/>
    <mergeCell ref="T72:V72"/>
    <mergeCell ref="W72:Y72"/>
    <mergeCell ref="N73:P73"/>
    <mergeCell ref="Q73:S73"/>
    <mergeCell ref="T73:V73"/>
    <mergeCell ref="W73:Y73"/>
    <mergeCell ref="N74:P74"/>
    <mergeCell ref="Q74:S74"/>
    <mergeCell ref="T74:V74"/>
    <mergeCell ref="W74:Y74"/>
    <mergeCell ref="N81:P81"/>
    <mergeCell ref="Q81:S81"/>
    <mergeCell ref="T81:V81"/>
    <mergeCell ref="W81:Y81"/>
    <mergeCell ref="N82:P82"/>
    <mergeCell ref="Q82:S82"/>
    <mergeCell ref="T82:V82"/>
    <mergeCell ref="W82:Y82"/>
    <mergeCell ref="N83:P83"/>
    <mergeCell ref="Q83:S83"/>
    <mergeCell ref="T83:V83"/>
    <mergeCell ref="W83:Y83"/>
    <mergeCell ref="N78:P78"/>
    <mergeCell ref="Q78:S78"/>
    <mergeCell ref="T78:V78"/>
    <mergeCell ref="W78:Y78"/>
    <mergeCell ref="N79:P79"/>
    <mergeCell ref="Q79:S79"/>
    <mergeCell ref="T79:V79"/>
    <mergeCell ref="W79:Y79"/>
    <mergeCell ref="N80:P80"/>
    <mergeCell ref="Q80:S80"/>
    <mergeCell ref="T80:V80"/>
    <mergeCell ref="W80:Y80"/>
    <mergeCell ref="N87:P87"/>
    <mergeCell ref="Q87:S87"/>
    <mergeCell ref="T87:V87"/>
    <mergeCell ref="W87:Y87"/>
    <mergeCell ref="N88:P88"/>
    <mergeCell ref="Q88:S88"/>
    <mergeCell ref="T88:V88"/>
    <mergeCell ref="W88:Y88"/>
    <mergeCell ref="N89:P89"/>
    <mergeCell ref="Q89:S89"/>
    <mergeCell ref="T89:V89"/>
    <mergeCell ref="W89:Y89"/>
    <mergeCell ref="N84:P84"/>
    <mergeCell ref="Q84:S84"/>
    <mergeCell ref="T84:V84"/>
    <mergeCell ref="W84:Y84"/>
    <mergeCell ref="N85:P85"/>
    <mergeCell ref="Q85:S85"/>
    <mergeCell ref="T85:V85"/>
    <mergeCell ref="W85:Y85"/>
    <mergeCell ref="N86:P86"/>
    <mergeCell ref="Q86:S86"/>
    <mergeCell ref="T86:V86"/>
    <mergeCell ref="W86:Y86"/>
    <mergeCell ref="N93:P93"/>
    <mergeCell ref="Q93:S93"/>
    <mergeCell ref="T93:V93"/>
    <mergeCell ref="W93:Y93"/>
    <mergeCell ref="N94:P94"/>
    <mergeCell ref="Q94:S94"/>
    <mergeCell ref="T94:V94"/>
    <mergeCell ref="W94:Y94"/>
    <mergeCell ref="N95:P95"/>
    <mergeCell ref="Q95:S95"/>
    <mergeCell ref="T95:V95"/>
    <mergeCell ref="W95:Y95"/>
    <mergeCell ref="N90:P90"/>
    <mergeCell ref="Q90:S90"/>
    <mergeCell ref="T90:V90"/>
    <mergeCell ref="W90:Y90"/>
    <mergeCell ref="N91:P91"/>
    <mergeCell ref="Q91:S91"/>
    <mergeCell ref="T91:V91"/>
    <mergeCell ref="W91:Y91"/>
    <mergeCell ref="N92:P92"/>
    <mergeCell ref="Q92:S92"/>
    <mergeCell ref="T92:V92"/>
    <mergeCell ref="W92:Y92"/>
    <mergeCell ref="N99:P99"/>
    <mergeCell ref="Q99:S99"/>
    <mergeCell ref="T99:V99"/>
    <mergeCell ref="W99:Y99"/>
    <mergeCell ref="N100:P100"/>
    <mergeCell ref="Q100:S100"/>
    <mergeCell ref="T100:V100"/>
    <mergeCell ref="W100:Y100"/>
    <mergeCell ref="N101:P101"/>
    <mergeCell ref="Q101:S101"/>
    <mergeCell ref="T101:V101"/>
    <mergeCell ref="W101:Y101"/>
    <mergeCell ref="N96:P96"/>
    <mergeCell ref="Q96:S96"/>
    <mergeCell ref="T96:V96"/>
    <mergeCell ref="W96:Y96"/>
    <mergeCell ref="N97:P97"/>
    <mergeCell ref="Q97:S97"/>
    <mergeCell ref="T97:V97"/>
    <mergeCell ref="W97:Y97"/>
    <mergeCell ref="N98:P98"/>
    <mergeCell ref="Q98:S98"/>
    <mergeCell ref="T98:V98"/>
    <mergeCell ref="W98:Y98"/>
    <mergeCell ref="N105:P105"/>
    <mergeCell ref="Q105:S105"/>
    <mergeCell ref="T105:V105"/>
    <mergeCell ref="W105:Y105"/>
    <mergeCell ref="N106:P106"/>
    <mergeCell ref="Q106:S106"/>
    <mergeCell ref="T106:V106"/>
    <mergeCell ref="W106:Y106"/>
    <mergeCell ref="N107:P107"/>
    <mergeCell ref="Q107:S107"/>
    <mergeCell ref="T107:V107"/>
    <mergeCell ref="W107:Y107"/>
    <mergeCell ref="N102:P102"/>
    <mergeCell ref="Q102:S102"/>
    <mergeCell ref="T102:V102"/>
    <mergeCell ref="W102:Y102"/>
    <mergeCell ref="N103:P103"/>
    <mergeCell ref="Q103:S103"/>
    <mergeCell ref="T103:V103"/>
    <mergeCell ref="W103:Y103"/>
    <mergeCell ref="N104:P104"/>
    <mergeCell ref="Q104:S104"/>
    <mergeCell ref="T104:V104"/>
    <mergeCell ref="W104:Y104"/>
    <mergeCell ref="N111:P111"/>
    <mergeCell ref="Q111:S111"/>
    <mergeCell ref="T111:V111"/>
    <mergeCell ref="W111:Y111"/>
    <mergeCell ref="N112:P112"/>
    <mergeCell ref="Q112:S112"/>
    <mergeCell ref="T112:V112"/>
    <mergeCell ref="W112:Y112"/>
    <mergeCell ref="N113:P113"/>
    <mergeCell ref="Q113:S113"/>
    <mergeCell ref="T113:V113"/>
    <mergeCell ref="W113:Y113"/>
    <mergeCell ref="N108:P108"/>
    <mergeCell ref="Q108:S108"/>
    <mergeCell ref="T108:V108"/>
    <mergeCell ref="W108:Y108"/>
    <mergeCell ref="N109:P109"/>
    <mergeCell ref="Q109:S109"/>
    <mergeCell ref="T109:V109"/>
    <mergeCell ref="W109:Y109"/>
    <mergeCell ref="N110:P110"/>
    <mergeCell ref="Q110:S110"/>
    <mergeCell ref="T110:V110"/>
    <mergeCell ref="W110:Y110"/>
    <mergeCell ref="Z8:AB8"/>
    <mergeCell ref="AC8:AE8"/>
    <mergeCell ref="AF8:AH8"/>
    <mergeCell ref="AI8:AK8"/>
    <mergeCell ref="Z9:AB9"/>
    <mergeCell ref="AC9:AE9"/>
    <mergeCell ref="AF9:AH9"/>
    <mergeCell ref="AI9:AK9"/>
    <mergeCell ref="Z10:AB10"/>
    <mergeCell ref="AC10:AE10"/>
    <mergeCell ref="AF10:AH10"/>
    <mergeCell ref="AI10:AK10"/>
    <mergeCell ref="B4:M4"/>
    <mergeCell ref="N4:Y4"/>
    <mergeCell ref="B3:AK3"/>
    <mergeCell ref="Z4:AK4"/>
    <mergeCell ref="Z5:AE6"/>
    <mergeCell ref="AF5:AK6"/>
    <mergeCell ref="Z7:AB7"/>
    <mergeCell ref="AC7:AE7"/>
    <mergeCell ref="AF7:AH7"/>
    <mergeCell ref="AI7:AK7"/>
    <mergeCell ref="Q9:S9"/>
    <mergeCell ref="T9:V9"/>
    <mergeCell ref="W9:Y9"/>
    <mergeCell ref="N10:P10"/>
    <mergeCell ref="Q10:S10"/>
    <mergeCell ref="T10:V10"/>
    <mergeCell ref="W10:Y10"/>
    <mergeCell ref="Z14:AB14"/>
    <mergeCell ref="AC14:AE14"/>
    <mergeCell ref="AF14:AH14"/>
    <mergeCell ref="AI14:AK14"/>
    <mergeCell ref="Z15:AB15"/>
    <mergeCell ref="AC15:AE15"/>
    <mergeCell ref="AF15:AH15"/>
    <mergeCell ref="AI15:AK15"/>
    <mergeCell ref="Z16:AB16"/>
    <mergeCell ref="AC16:AE16"/>
    <mergeCell ref="AF16:AH16"/>
    <mergeCell ref="AI16:AK16"/>
    <mergeCell ref="Z11:AB11"/>
    <mergeCell ref="AC11:AE11"/>
    <mergeCell ref="AF11:AH11"/>
    <mergeCell ref="AI11:AK11"/>
    <mergeCell ref="Z12:AB12"/>
    <mergeCell ref="AC12:AE12"/>
    <mergeCell ref="AF12:AH12"/>
    <mergeCell ref="AI12:AK12"/>
    <mergeCell ref="Z13:AB13"/>
    <mergeCell ref="AC13:AE13"/>
    <mergeCell ref="AF13:AH13"/>
    <mergeCell ref="AI13:AK13"/>
    <mergeCell ref="Z20:AB20"/>
    <mergeCell ref="AC20:AE20"/>
    <mergeCell ref="AF20:AH20"/>
    <mergeCell ref="AI20:AK20"/>
    <mergeCell ref="Z21:AB21"/>
    <mergeCell ref="AC21:AE21"/>
    <mergeCell ref="AF21:AH21"/>
    <mergeCell ref="AI21:AK21"/>
    <mergeCell ref="Z22:AB22"/>
    <mergeCell ref="AC22:AE22"/>
    <mergeCell ref="AF22:AH22"/>
    <mergeCell ref="AI22:AK22"/>
    <mergeCell ref="Z17:AB17"/>
    <mergeCell ref="AC17:AE17"/>
    <mergeCell ref="AF17:AH17"/>
    <mergeCell ref="AI17:AK17"/>
    <mergeCell ref="Z18:AB18"/>
    <mergeCell ref="AC18:AE18"/>
    <mergeCell ref="AF18:AH18"/>
    <mergeCell ref="AI18:AK18"/>
    <mergeCell ref="Z19:AB19"/>
    <mergeCell ref="AC19:AE19"/>
    <mergeCell ref="AF19:AH19"/>
    <mergeCell ref="AI19:AK19"/>
    <mergeCell ref="Z26:AB26"/>
    <mergeCell ref="AC26:AE26"/>
    <mergeCell ref="AF26:AH26"/>
    <mergeCell ref="AI26:AK26"/>
    <mergeCell ref="Z27:AB27"/>
    <mergeCell ref="AC27:AE27"/>
    <mergeCell ref="AF27:AH27"/>
    <mergeCell ref="AI27:AK27"/>
    <mergeCell ref="Z28:AB28"/>
    <mergeCell ref="AC28:AE28"/>
    <mergeCell ref="AF28:AH28"/>
    <mergeCell ref="AI28:AK28"/>
    <mergeCell ref="Z23:AB23"/>
    <mergeCell ref="AC23:AE23"/>
    <mergeCell ref="AF23:AH23"/>
    <mergeCell ref="AI23:AK23"/>
    <mergeCell ref="Z24:AB24"/>
    <mergeCell ref="AC24:AE24"/>
    <mergeCell ref="AF24:AH24"/>
    <mergeCell ref="AI24:AK24"/>
    <mergeCell ref="Z25:AB25"/>
    <mergeCell ref="AC25:AE25"/>
    <mergeCell ref="AF25:AH25"/>
    <mergeCell ref="AI25:AK25"/>
    <mergeCell ref="Z32:AB32"/>
    <mergeCell ref="AC32:AE32"/>
    <mergeCell ref="AF32:AH32"/>
    <mergeCell ref="AI32:AK32"/>
    <mergeCell ref="Z33:AB33"/>
    <mergeCell ref="AC33:AE33"/>
    <mergeCell ref="AF33:AH33"/>
    <mergeCell ref="AI33:AK33"/>
    <mergeCell ref="Z34:AB34"/>
    <mergeCell ref="AC34:AE34"/>
    <mergeCell ref="AF34:AH34"/>
    <mergeCell ref="AI34:AK34"/>
    <mergeCell ref="Z29:AB29"/>
    <mergeCell ref="AC29:AE29"/>
    <mergeCell ref="AF29:AH29"/>
    <mergeCell ref="AI29:AK29"/>
    <mergeCell ref="Z30:AB30"/>
    <mergeCell ref="AC30:AE30"/>
    <mergeCell ref="AF30:AH30"/>
    <mergeCell ref="AI30:AK30"/>
    <mergeCell ref="Z31:AB31"/>
    <mergeCell ref="AC31:AE31"/>
    <mergeCell ref="AF31:AH31"/>
    <mergeCell ref="AI31:AK31"/>
    <mergeCell ref="Z38:AB38"/>
    <mergeCell ref="AC38:AE38"/>
    <mergeCell ref="AF38:AH38"/>
    <mergeCell ref="AI38:AK38"/>
    <mergeCell ref="Z39:AB39"/>
    <mergeCell ref="AC39:AE39"/>
    <mergeCell ref="AF39:AH39"/>
    <mergeCell ref="AI39:AK39"/>
    <mergeCell ref="Z40:AB40"/>
    <mergeCell ref="AC40:AE40"/>
    <mergeCell ref="AF40:AH40"/>
    <mergeCell ref="AI40:AK40"/>
    <mergeCell ref="Z35:AB35"/>
    <mergeCell ref="AC35:AE35"/>
    <mergeCell ref="AF35:AH35"/>
    <mergeCell ref="AI35:AK35"/>
    <mergeCell ref="Z36:AB36"/>
    <mergeCell ref="AC36:AE36"/>
    <mergeCell ref="AF36:AH36"/>
    <mergeCell ref="AI36:AK36"/>
    <mergeCell ref="Z37:AB37"/>
    <mergeCell ref="AC37:AE37"/>
    <mergeCell ref="AF37:AH37"/>
    <mergeCell ref="AI37:AK37"/>
    <mergeCell ref="Z44:AB44"/>
    <mergeCell ref="AC44:AE44"/>
    <mergeCell ref="AF44:AH44"/>
    <mergeCell ref="AI44:AK44"/>
    <mergeCell ref="Z45:AB45"/>
    <mergeCell ref="AC45:AE45"/>
    <mergeCell ref="AF45:AH45"/>
    <mergeCell ref="AI45:AK45"/>
    <mergeCell ref="Z46:AB46"/>
    <mergeCell ref="AC46:AE46"/>
    <mergeCell ref="AF46:AH46"/>
    <mergeCell ref="AI46:AK46"/>
    <mergeCell ref="Z41:AB41"/>
    <mergeCell ref="AC41:AE41"/>
    <mergeCell ref="AF41:AH41"/>
    <mergeCell ref="AI41:AK41"/>
    <mergeCell ref="Z42:AB42"/>
    <mergeCell ref="AC42:AE42"/>
    <mergeCell ref="AF42:AH42"/>
    <mergeCell ref="AI42:AK42"/>
    <mergeCell ref="Z43:AB43"/>
    <mergeCell ref="AC43:AE43"/>
    <mergeCell ref="AF43:AH43"/>
    <mergeCell ref="AI43:AK43"/>
    <mergeCell ref="Z50:AB50"/>
    <mergeCell ref="AC50:AE50"/>
    <mergeCell ref="AF50:AH50"/>
    <mergeCell ref="AI50:AK50"/>
    <mergeCell ref="Z51:AB51"/>
    <mergeCell ref="AC51:AE51"/>
    <mergeCell ref="AF51:AH51"/>
    <mergeCell ref="AI51:AK51"/>
    <mergeCell ref="Z52:AB52"/>
    <mergeCell ref="AC52:AE52"/>
    <mergeCell ref="AF52:AH52"/>
    <mergeCell ref="AI52:AK52"/>
    <mergeCell ref="Z47:AB47"/>
    <mergeCell ref="AC47:AE47"/>
    <mergeCell ref="AF47:AH47"/>
    <mergeCell ref="AI47:AK47"/>
    <mergeCell ref="Z48:AB48"/>
    <mergeCell ref="AC48:AE48"/>
    <mergeCell ref="AF48:AH48"/>
    <mergeCell ref="AI48:AK48"/>
    <mergeCell ref="Z49:AB49"/>
    <mergeCell ref="AC49:AE49"/>
    <mergeCell ref="AF49:AH49"/>
    <mergeCell ref="AI49:AK49"/>
    <mergeCell ref="Z56:AB56"/>
    <mergeCell ref="AC56:AE56"/>
    <mergeCell ref="AF56:AH56"/>
    <mergeCell ref="AI56:AK56"/>
    <mergeCell ref="Z57:AB57"/>
    <mergeCell ref="AC57:AE57"/>
    <mergeCell ref="AF57:AH57"/>
    <mergeCell ref="AI57:AK57"/>
    <mergeCell ref="Z58:AB58"/>
    <mergeCell ref="AC58:AE58"/>
    <mergeCell ref="AF58:AH58"/>
    <mergeCell ref="AI58:AK58"/>
    <mergeCell ref="Z53:AB53"/>
    <mergeCell ref="AC53:AE53"/>
    <mergeCell ref="AF53:AH53"/>
    <mergeCell ref="AI53:AK53"/>
    <mergeCell ref="Z54:AB54"/>
    <mergeCell ref="AC54:AE54"/>
    <mergeCell ref="AF54:AH54"/>
    <mergeCell ref="AI54:AK54"/>
    <mergeCell ref="Z55:AB55"/>
    <mergeCell ref="AC55:AE55"/>
    <mergeCell ref="AF55:AH55"/>
    <mergeCell ref="AI55:AK55"/>
    <mergeCell ref="Z62:AB62"/>
    <mergeCell ref="AC62:AE62"/>
    <mergeCell ref="AF62:AH62"/>
    <mergeCell ref="AI62:AK62"/>
    <mergeCell ref="Z63:AB63"/>
    <mergeCell ref="AC63:AE63"/>
    <mergeCell ref="AF63:AH63"/>
    <mergeCell ref="AI63:AK63"/>
    <mergeCell ref="Z64:AB64"/>
    <mergeCell ref="AC64:AE64"/>
    <mergeCell ref="AF64:AH64"/>
    <mergeCell ref="AI64:AK64"/>
    <mergeCell ref="Z59:AB59"/>
    <mergeCell ref="AC59:AE59"/>
    <mergeCell ref="AF59:AH59"/>
    <mergeCell ref="AI59:AK59"/>
    <mergeCell ref="Z60:AB60"/>
    <mergeCell ref="AC60:AE60"/>
    <mergeCell ref="AF60:AH60"/>
    <mergeCell ref="AI60:AK60"/>
    <mergeCell ref="Z61:AB61"/>
    <mergeCell ref="AC61:AE61"/>
    <mergeCell ref="AF61:AH61"/>
    <mergeCell ref="AI61:AK61"/>
    <mergeCell ref="Z68:AB68"/>
    <mergeCell ref="AC68:AE68"/>
    <mergeCell ref="AF68:AH68"/>
    <mergeCell ref="AI68:AK68"/>
    <mergeCell ref="Z69:AB69"/>
    <mergeCell ref="AC69:AE69"/>
    <mergeCell ref="AF69:AH69"/>
    <mergeCell ref="AI69:AK69"/>
    <mergeCell ref="Z70:AB70"/>
    <mergeCell ref="AC70:AE70"/>
    <mergeCell ref="AF70:AH70"/>
    <mergeCell ref="AI70:AK70"/>
    <mergeCell ref="Z65:AB65"/>
    <mergeCell ref="AC65:AE65"/>
    <mergeCell ref="AF65:AH65"/>
    <mergeCell ref="AI65:AK65"/>
    <mergeCell ref="Z66:AB66"/>
    <mergeCell ref="AC66:AE66"/>
    <mergeCell ref="AF66:AH66"/>
    <mergeCell ref="AI66:AK66"/>
    <mergeCell ref="Z67:AB67"/>
    <mergeCell ref="AC67:AE67"/>
    <mergeCell ref="AF67:AH67"/>
    <mergeCell ref="AI67:AK67"/>
    <mergeCell ref="Z74:AB74"/>
    <mergeCell ref="AC74:AE74"/>
    <mergeCell ref="AF74:AH74"/>
    <mergeCell ref="AI74:AK74"/>
    <mergeCell ref="Z75:AB75"/>
    <mergeCell ref="AC75:AE75"/>
    <mergeCell ref="AF75:AH75"/>
    <mergeCell ref="AI75:AK75"/>
    <mergeCell ref="Z76:AB76"/>
    <mergeCell ref="AC76:AE76"/>
    <mergeCell ref="AF76:AH76"/>
    <mergeCell ref="AI76:AK76"/>
    <mergeCell ref="Z71:AB71"/>
    <mergeCell ref="AC71:AE71"/>
    <mergeCell ref="AF71:AH71"/>
    <mergeCell ref="AI71:AK71"/>
    <mergeCell ref="Z72:AB72"/>
    <mergeCell ref="AC72:AE72"/>
    <mergeCell ref="AF72:AH72"/>
    <mergeCell ref="AI72:AK72"/>
    <mergeCell ref="Z73:AB73"/>
    <mergeCell ref="AC73:AE73"/>
    <mergeCell ref="AF73:AH73"/>
    <mergeCell ref="AI73:AK73"/>
    <mergeCell ref="Z80:AB80"/>
    <mergeCell ref="AC80:AE80"/>
    <mergeCell ref="AF80:AH80"/>
    <mergeCell ref="AI80:AK80"/>
    <mergeCell ref="Z81:AB81"/>
    <mergeCell ref="AC81:AE81"/>
    <mergeCell ref="AF81:AH81"/>
    <mergeCell ref="AI81:AK81"/>
    <mergeCell ref="Z82:AB82"/>
    <mergeCell ref="AC82:AE82"/>
    <mergeCell ref="AF82:AH82"/>
    <mergeCell ref="AI82:AK82"/>
    <mergeCell ref="Z77:AB77"/>
    <mergeCell ref="AC77:AE77"/>
    <mergeCell ref="AF77:AH77"/>
    <mergeCell ref="AI77:AK77"/>
    <mergeCell ref="Z78:AB78"/>
    <mergeCell ref="AC78:AE78"/>
    <mergeCell ref="AF78:AH78"/>
    <mergeCell ref="AI78:AK78"/>
    <mergeCell ref="Z79:AB79"/>
    <mergeCell ref="AC79:AE79"/>
    <mergeCell ref="AF79:AH79"/>
    <mergeCell ref="AI79:AK79"/>
    <mergeCell ref="Z86:AB86"/>
    <mergeCell ref="AC86:AE86"/>
    <mergeCell ref="AF86:AH86"/>
    <mergeCell ref="AI86:AK86"/>
    <mergeCell ref="Z87:AB87"/>
    <mergeCell ref="AC87:AE87"/>
    <mergeCell ref="AF87:AH87"/>
    <mergeCell ref="AI87:AK87"/>
    <mergeCell ref="Z88:AB88"/>
    <mergeCell ref="AC88:AE88"/>
    <mergeCell ref="AF88:AH88"/>
    <mergeCell ref="AI88:AK88"/>
    <mergeCell ref="Z83:AB83"/>
    <mergeCell ref="AC83:AE83"/>
    <mergeCell ref="AF83:AH83"/>
    <mergeCell ref="AI83:AK83"/>
    <mergeCell ref="Z84:AB84"/>
    <mergeCell ref="AC84:AE84"/>
    <mergeCell ref="AF84:AH84"/>
    <mergeCell ref="AI84:AK84"/>
    <mergeCell ref="Z85:AB85"/>
    <mergeCell ref="AC85:AE85"/>
    <mergeCell ref="AF85:AH85"/>
    <mergeCell ref="AI85:AK85"/>
    <mergeCell ref="Z92:AB92"/>
    <mergeCell ref="AC92:AE92"/>
    <mergeCell ref="AF92:AH92"/>
    <mergeCell ref="AI92:AK92"/>
    <mergeCell ref="Z93:AB93"/>
    <mergeCell ref="AC93:AE93"/>
    <mergeCell ref="AF93:AH93"/>
    <mergeCell ref="AI93:AK93"/>
    <mergeCell ref="Z94:AB94"/>
    <mergeCell ref="AC94:AE94"/>
    <mergeCell ref="AF94:AH94"/>
    <mergeCell ref="AI94:AK94"/>
    <mergeCell ref="Z89:AB89"/>
    <mergeCell ref="AC89:AE89"/>
    <mergeCell ref="AF89:AH89"/>
    <mergeCell ref="AI89:AK89"/>
    <mergeCell ref="Z90:AB90"/>
    <mergeCell ref="AC90:AE90"/>
    <mergeCell ref="AF90:AH90"/>
    <mergeCell ref="AI90:AK90"/>
    <mergeCell ref="Z91:AB91"/>
    <mergeCell ref="AC91:AE91"/>
    <mergeCell ref="AF91:AH91"/>
    <mergeCell ref="AI91:AK91"/>
    <mergeCell ref="Z98:AB98"/>
    <mergeCell ref="AC98:AE98"/>
    <mergeCell ref="AF98:AH98"/>
    <mergeCell ref="AI98:AK98"/>
    <mergeCell ref="Z99:AB99"/>
    <mergeCell ref="AC99:AE99"/>
    <mergeCell ref="AF99:AH99"/>
    <mergeCell ref="AI99:AK99"/>
    <mergeCell ref="Z100:AB100"/>
    <mergeCell ref="AC100:AE100"/>
    <mergeCell ref="AF100:AH100"/>
    <mergeCell ref="AI100:AK100"/>
    <mergeCell ref="Z95:AB95"/>
    <mergeCell ref="AC95:AE95"/>
    <mergeCell ref="AF95:AH95"/>
    <mergeCell ref="AI95:AK95"/>
    <mergeCell ref="Z96:AB96"/>
    <mergeCell ref="AC96:AE96"/>
    <mergeCell ref="AF96:AH96"/>
    <mergeCell ref="AI96:AK96"/>
    <mergeCell ref="Z97:AB97"/>
    <mergeCell ref="AC97:AE97"/>
    <mergeCell ref="AF97:AH97"/>
    <mergeCell ref="AI97:AK97"/>
    <mergeCell ref="Z104:AB104"/>
    <mergeCell ref="AC104:AE104"/>
    <mergeCell ref="AF104:AH104"/>
    <mergeCell ref="AI104:AK104"/>
    <mergeCell ref="Z105:AB105"/>
    <mergeCell ref="AC105:AE105"/>
    <mergeCell ref="AF105:AH105"/>
    <mergeCell ref="AI105:AK105"/>
    <mergeCell ref="Z106:AB106"/>
    <mergeCell ref="AC106:AE106"/>
    <mergeCell ref="AF106:AH106"/>
    <mergeCell ref="AI106:AK106"/>
    <mergeCell ref="Z101:AB101"/>
    <mergeCell ref="AC101:AE101"/>
    <mergeCell ref="AF101:AH101"/>
    <mergeCell ref="AI101:AK101"/>
    <mergeCell ref="Z102:AB102"/>
    <mergeCell ref="AC102:AE102"/>
    <mergeCell ref="AF102:AH102"/>
    <mergeCell ref="AI102:AK102"/>
    <mergeCell ref="Z103:AB103"/>
    <mergeCell ref="AC103:AE103"/>
    <mergeCell ref="AF103:AH103"/>
    <mergeCell ref="AI103:AK103"/>
    <mergeCell ref="Z110:AB110"/>
    <mergeCell ref="AC110:AE110"/>
    <mergeCell ref="AF110:AH110"/>
    <mergeCell ref="AI110:AK110"/>
    <mergeCell ref="Z111:AB111"/>
    <mergeCell ref="AC111:AE111"/>
    <mergeCell ref="AF111:AH111"/>
    <mergeCell ref="AI111:AK111"/>
    <mergeCell ref="Z112:AB112"/>
    <mergeCell ref="AC112:AE112"/>
    <mergeCell ref="AF112:AH112"/>
    <mergeCell ref="AI112:AK112"/>
    <mergeCell ref="Z107:AB107"/>
    <mergeCell ref="AC107:AE107"/>
    <mergeCell ref="AF107:AH107"/>
    <mergeCell ref="AI107:AK107"/>
    <mergeCell ref="Z108:AB108"/>
    <mergeCell ref="AC108:AE108"/>
    <mergeCell ref="AF108:AH108"/>
    <mergeCell ref="AI108:AK108"/>
    <mergeCell ref="Z109:AB109"/>
    <mergeCell ref="AC109:AE109"/>
    <mergeCell ref="AF109:AH109"/>
    <mergeCell ref="AI109:AK10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101" activePane="bottomRight" state="frozen"/>
      <selection pane="topRight" activeCell="B1" sqref="B1"/>
      <selection pane="bottomLeft" activeCell="A2" sqref="A2"/>
      <selection pane="bottomRight" activeCell="DE2" sqref="DE2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workbookViewId="0">
      <selection activeCell="B2" sqref="B2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A2" activePane="bottomRight" state="frozen"/>
      <selection pane="topRight" activeCell="B1" sqref="B1"/>
      <selection pane="bottomLeft" activeCell="A2" sqref="A2"/>
      <selection pane="bottomRight" activeCell="HK24" sqref="HK24"/>
    </sheetView>
  </sheetViews>
  <sheetFormatPr defaultRowHeight="15" x14ac:dyDescent="0.25"/>
  <cols>
    <col min="1" max="1" width="41.425781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08"/>
    <col min="221" max="221" width="36.42578125" style="108" customWidth="1"/>
    <col min="222" max="222" width="9.140625" style="108"/>
    <col min="223" max="223" width="36.42578125" style="108" customWidth="1"/>
    <col min="224" max="226" width="9.140625" style="108"/>
    <col min="227" max="227" width="20.7109375" style="158" customWidth="1"/>
    <col min="228" max="228" width="8.42578125" style="157" customWidth="1"/>
    <col min="229" max="229" width="20.7109375" style="157" customWidth="1"/>
    <col min="230" max="230" width="9.140625" style="108"/>
    <col min="231" max="231" width="36.85546875" customWidth="1"/>
    <col min="232" max="232" width="9.140625" style="108"/>
    <col min="233" max="233" width="36.42578125" style="108" customWidth="1"/>
    <col min="234" max="234" width="9.140625" style="108"/>
    <col min="235" max="235" width="36.42578125" style="108" customWidth="1"/>
    <col min="236" max="397" width="9.140625" style="108"/>
  </cols>
  <sheetData>
    <row r="1" spans="1:235" ht="54" customHeight="1" thickTop="1" x14ac:dyDescent="0.25">
      <c r="B1" s="336" t="s">
        <v>183</v>
      </c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  <c r="BN1" s="336"/>
      <c r="BO1" s="336"/>
      <c r="BP1" s="336"/>
      <c r="BQ1" s="336"/>
      <c r="BR1" s="336"/>
      <c r="BS1" s="336"/>
      <c r="BT1" s="336"/>
      <c r="BU1" s="336"/>
      <c r="BV1" s="336"/>
      <c r="BW1" s="336"/>
      <c r="BX1" s="336"/>
      <c r="BY1" s="336"/>
      <c r="BZ1" s="336"/>
      <c r="CA1" s="336"/>
      <c r="CB1" s="336"/>
      <c r="CC1" s="336"/>
      <c r="CD1" s="336"/>
      <c r="CE1" s="336"/>
      <c r="CF1" s="336"/>
      <c r="CG1" s="336"/>
      <c r="CH1" s="336"/>
      <c r="CI1" s="336"/>
      <c r="CJ1" s="336"/>
      <c r="CK1" s="336"/>
      <c r="CL1" s="336"/>
      <c r="CM1" s="336"/>
      <c r="CN1" s="336"/>
      <c r="CO1" s="336"/>
      <c r="CP1" s="336"/>
      <c r="CQ1" s="336"/>
      <c r="CR1" s="336"/>
      <c r="CS1" s="336"/>
      <c r="CT1" s="336"/>
      <c r="CU1" s="336"/>
      <c r="CV1" s="336"/>
      <c r="CW1" s="336"/>
      <c r="CX1" s="336"/>
      <c r="CY1" s="336"/>
      <c r="CZ1" s="336"/>
      <c r="DA1" s="336"/>
      <c r="DB1" s="336"/>
      <c r="DC1" s="336"/>
      <c r="DD1" s="336"/>
      <c r="DF1" s="336" t="s">
        <v>184</v>
      </c>
      <c r="DG1" s="336"/>
      <c r="DH1" s="336"/>
      <c r="DI1" s="336"/>
      <c r="DJ1" s="336"/>
      <c r="DK1" s="336"/>
      <c r="DL1" s="336"/>
      <c r="DM1" s="336"/>
      <c r="DN1" s="336"/>
      <c r="DO1" s="336"/>
      <c r="DP1" s="336"/>
      <c r="DQ1" s="336"/>
      <c r="DR1" s="336"/>
      <c r="DS1" s="336"/>
      <c r="DT1" s="336"/>
      <c r="DU1" s="336"/>
      <c r="DV1" s="336"/>
      <c r="DW1" s="336"/>
      <c r="DX1" s="336"/>
      <c r="DY1" s="336"/>
      <c r="DZ1" s="336"/>
      <c r="EA1" s="336"/>
      <c r="EB1" s="336"/>
      <c r="EC1" s="336"/>
      <c r="ED1" s="336"/>
      <c r="EE1" s="336"/>
      <c r="EF1" s="336"/>
      <c r="EG1" s="336"/>
      <c r="EH1" s="336"/>
      <c r="EI1" s="336"/>
      <c r="EJ1" s="336"/>
      <c r="EK1" s="336"/>
      <c r="EL1" s="336"/>
      <c r="EM1" s="336"/>
      <c r="EN1" s="336"/>
      <c r="EO1" s="336"/>
      <c r="EP1" s="336"/>
      <c r="EQ1" s="336"/>
      <c r="ER1" s="336"/>
      <c r="ES1" s="336"/>
      <c r="ET1" s="336"/>
      <c r="EU1" s="336"/>
      <c r="EV1" s="336"/>
      <c r="EW1" s="336"/>
      <c r="EX1" s="336"/>
      <c r="EY1" s="336"/>
      <c r="EZ1" s="336"/>
      <c r="FA1" s="336"/>
      <c r="FB1" s="336"/>
      <c r="FC1" s="336"/>
      <c r="FD1" s="336"/>
      <c r="FE1" s="336"/>
      <c r="FF1" s="336"/>
      <c r="FG1" s="336"/>
      <c r="FH1" s="336"/>
      <c r="FI1" s="336"/>
      <c r="FJ1" s="336"/>
      <c r="FK1" s="336"/>
      <c r="FL1" s="336"/>
      <c r="FM1" s="336"/>
      <c r="FN1" s="336"/>
      <c r="FO1" s="336"/>
      <c r="FP1" s="336"/>
      <c r="FQ1" s="336"/>
      <c r="FR1" s="336"/>
      <c r="FS1" s="336"/>
      <c r="FT1" s="336"/>
      <c r="FU1" s="336"/>
      <c r="FV1" s="336"/>
      <c r="FW1" s="336"/>
      <c r="FX1" s="336"/>
      <c r="FY1" s="336"/>
      <c r="FZ1" s="336"/>
      <c r="GA1" s="336"/>
      <c r="GB1" s="336"/>
      <c r="GC1" s="336"/>
      <c r="GD1" s="336"/>
      <c r="GE1" s="336"/>
      <c r="GF1" s="336"/>
      <c r="GG1" s="336"/>
      <c r="GH1" s="336"/>
      <c r="GI1" s="336"/>
      <c r="GJ1" s="336"/>
      <c r="GK1" s="336"/>
      <c r="GL1" s="336"/>
      <c r="GM1" s="336"/>
      <c r="GN1" s="336"/>
      <c r="GO1" s="336"/>
      <c r="GP1" s="336"/>
      <c r="GQ1" s="336"/>
      <c r="GR1" s="336"/>
      <c r="GS1" s="336"/>
      <c r="GT1" s="336"/>
      <c r="GU1" s="336"/>
      <c r="GV1" s="336"/>
      <c r="GW1" s="336"/>
      <c r="GX1" s="336"/>
      <c r="GY1" s="336"/>
      <c r="GZ1" s="336"/>
      <c r="HA1" s="336"/>
      <c r="HB1" s="336"/>
      <c r="HC1" s="336"/>
      <c r="HD1" s="336"/>
      <c r="HE1" s="336"/>
      <c r="HF1" s="336"/>
      <c r="HG1" s="336"/>
      <c r="HH1" s="336"/>
      <c r="HK1" s="130" t="s">
        <v>230</v>
      </c>
      <c r="HL1" s="134"/>
      <c r="HM1" s="155" t="s">
        <v>244</v>
      </c>
      <c r="HN1" s="134"/>
      <c r="HO1" s="155" t="s">
        <v>245</v>
      </c>
      <c r="HS1" s="156" t="s">
        <v>310</v>
      </c>
      <c r="HT1" s="160"/>
      <c r="HU1" s="160" t="s">
        <v>247</v>
      </c>
      <c r="HW1" s="156" t="s">
        <v>246</v>
      </c>
      <c r="HY1" s="155" t="s">
        <v>244</v>
      </c>
      <c r="HZ1" s="134"/>
      <c r="IA1" s="155" t="s">
        <v>245</v>
      </c>
    </row>
    <row r="2" spans="1:235" x14ac:dyDescent="0.25">
      <c r="A2" s="4" t="s">
        <v>1</v>
      </c>
      <c r="B2" s="202">
        <f>ROUND('Flow Table'!B2/'Flow Table'!B$116,5)</f>
        <v>9.8330000000000001E-2</v>
      </c>
      <c r="C2" s="202">
        <f>ROUND('Flow Table'!C2/'Flow Table'!C$116,5)</f>
        <v>5.0590000000000003E-2</v>
      </c>
      <c r="D2" s="202">
        <f>ROUND('Flow Table'!D2/'Flow Table'!D$116,5)</f>
        <v>6.8000000000000005E-4</v>
      </c>
      <c r="E2" s="202">
        <f>ROUND('Flow Table'!E2/'Flow Table'!E$116,5)</f>
        <v>1.0000000000000001E-5</v>
      </c>
      <c r="F2" s="202">
        <f>ROUND('Flow Table'!F2/'Flow Table'!F$116,5)</f>
        <v>1.0000000000000001E-5</v>
      </c>
      <c r="G2" s="202">
        <f>ROUND('Flow Table'!G2/'Flow Table'!G$116,5)</f>
        <v>0</v>
      </c>
      <c r="H2" s="202">
        <f>ROUND('Flow Table'!H2/'Flow Table'!H$116,5)</f>
        <v>2.0000000000000002E-5</v>
      </c>
      <c r="I2" s="202">
        <f>ROUND('Flow Table'!I2/'Flow Table'!I$116,5)</f>
        <v>0.21995000000000001</v>
      </c>
      <c r="J2" s="202">
        <f>ROUND('Flow Table'!J2/'Flow Table'!J$116,5)</f>
        <v>9.0670000000000001E-2</v>
      </c>
      <c r="K2" s="202">
        <f>ROUND('Flow Table'!K2/'Flow Table'!K$116,5)</f>
        <v>0</v>
      </c>
      <c r="L2" s="202">
        <f>ROUND('Flow Table'!L2/'Flow Table'!L$116,5)</f>
        <v>0.36691000000000001</v>
      </c>
      <c r="M2" s="202">
        <f>ROUND('Flow Table'!M2/'Flow Table'!M$116,5)</f>
        <v>0.1537</v>
      </c>
      <c r="N2" s="202">
        <f>ROUND('Flow Table'!N2/'Flow Table'!N$116,5)</f>
        <v>1.4300000000000001E-3</v>
      </c>
      <c r="O2" s="202">
        <f>ROUND('Flow Table'!O2/'Flow Table'!O$116,5)</f>
        <v>4.6850000000000003E-2</v>
      </c>
      <c r="P2" s="202">
        <f>ROUND('Flow Table'!P2/'Flow Table'!P$116,5)</f>
        <v>0.10002</v>
      </c>
      <c r="Q2" s="202">
        <f>ROUND('Flow Table'!Q2/'Flow Table'!Q$116,5)</f>
        <v>9.9000000000000008E-3</v>
      </c>
      <c r="R2" s="202">
        <f>ROUND('Flow Table'!R2/'Flow Table'!R$116,5)</f>
        <v>0</v>
      </c>
      <c r="S2" s="202">
        <f>ROUND('Flow Table'!S2/'Flow Table'!S$116,5)</f>
        <v>0.11073</v>
      </c>
      <c r="T2" s="202">
        <f>ROUND('Flow Table'!T2/'Flow Table'!T$116,5)</f>
        <v>5.5000000000000003E-4</v>
      </c>
      <c r="U2" s="202">
        <f>ROUND('Flow Table'!U2/'Flow Table'!U$116,5)</f>
        <v>0</v>
      </c>
      <c r="V2" s="202">
        <f>ROUND('Flow Table'!V2/'Flow Table'!V$116,5)</f>
        <v>0</v>
      </c>
      <c r="W2" s="202">
        <f>ROUND('Flow Table'!W2/'Flow Table'!W$116,5)</f>
        <v>2.5999999999999998E-4</v>
      </c>
      <c r="X2" s="202">
        <f>ROUND('Flow Table'!X2/'Flow Table'!X$116,5)</f>
        <v>0</v>
      </c>
      <c r="Y2" s="202">
        <f>ROUND('Flow Table'!Y2/'Flow Table'!Y$116,5)</f>
        <v>2.0000000000000002E-5</v>
      </c>
      <c r="Z2" s="202">
        <f>ROUND('Flow Table'!Z2/'Flow Table'!Z$116,5)</f>
        <v>0</v>
      </c>
      <c r="AA2" s="202">
        <f>ROUND('Flow Table'!AA2/'Flow Table'!AA$116,5)</f>
        <v>2.0000000000000002E-5</v>
      </c>
      <c r="AB2" s="202">
        <f>ROUND('Flow Table'!AB2/'Flow Table'!AB$116,5)</f>
        <v>0</v>
      </c>
      <c r="AC2" s="202">
        <f>ROUND('Flow Table'!AC2/'Flow Table'!AC$116,5)</f>
        <v>3.6000000000000002E-4</v>
      </c>
      <c r="AD2" s="202">
        <f>ROUND('Flow Table'!AD2/'Flow Table'!AD$116,5)</f>
        <v>2.7999999999999998E-4</v>
      </c>
      <c r="AE2" s="202">
        <f>ROUND('Flow Table'!AE2/'Flow Table'!AE$116,5)</f>
        <v>4.4999999999999999E-4</v>
      </c>
      <c r="AF2" s="202">
        <f>ROUND('Flow Table'!AF2/'Flow Table'!AF$116,5)</f>
        <v>2.0000000000000002E-5</v>
      </c>
      <c r="AG2" s="202">
        <f>ROUND('Flow Table'!AG2/'Flow Table'!AG$116,5)</f>
        <v>9.3999999999999997E-4</v>
      </c>
      <c r="AH2" s="202">
        <f>ROUND('Flow Table'!AH2/'Flow Table'!AH$116,5)</f>
        <v>1.5399999999999999E-3</v>
      </c>
      <c r="AI2" s="202">
        <f>ROUND('Flow Table'!AI2/'Flow Table'!AI$116,5)</f>
        <v>2.0000000000000002E-5</v>
      </c>
      <c r="AJ2" s="202">
        <f>ROUND('Flow Table'!AJ2/'Flow Table'!AJ$116,5)</f>
        <v>3.0000000000000001E-5</v>
      </c>
      <c r="AK2" s="202">
        <f>ROUND('Flow Table'!AK2/'Flow Table'!AK$116,5)</f>
        <v>0</v>
      </c>
      <c r="AL2" s="202">
        <f>ROUND('Flow Table'!AL2/'Flow Table'!AL$116,5)</f>
        <v>3.0000000000000001E-5</v>
      </c>
      <c r="AM2" s="202">
        <f>ROUND('Flow Table'!AM2/'Flow Table'!AM$116,5)</f>
        <v>0</v>
      </c>
      <c r="AN2" s="202">
        <f>ROUND('Flow Table'!AN2/'Flow Table'!AN$116,5)</f>
        <v>1.0000000000000001E-5</v>
      </c>
      <c r="AO2" s="202">
        <f>ROUND('Flow Table'!AO2/'Flow Table'!AO$116,5)</f>
        <v>2.0000000000000002E-5</v>
      </c>
      <c r="AP2" s="202">
        <f>ROUND('Flow Table'!AP2/'Flow Table'!AP$116,5)</f>
        <v>0</v>
      </c>
      <c r="AQ2" s="202">
        <f>ROUND('Flow Table'!AQ2/'Flow Table'!AQ$116,5)</f>
        <v>1.0000000000000001E-5</v>
      </c>
      <c r="AR2" s="202">
        <f>ROUND('Flow Table'!AR2/'Flow Table'!AR$116,5)</f>
        <v>0</v>
      </c>
      <c r="AS2" s="202">
        <f>ROUND('Flow Table'!AS2/'Flow Table'!AS$116,5)</f>
        <v>0</v>
      </c>
      <c r="AT2" s="202">
        <f>ROUND('Flow Table'!AT2/'Flow Table'!AT$116,5)</f>
        <v>4.0000000000000003E-5</v>
      </c>
      <c r="AU2" s="202">
        <f>ROUND('Flow Table'!AU2/'Flow Table'!AU$116,5)</f>
        <v>4.0000000000000003E-5</v>
      </c>
      <c r="AV2" s="202">
        <f>ROUND('Flow Table'!AV2/'Flow Table'!AV$116,5)</f>
        <v>2.0000000000000002E-5</v>
      </c>
      <c r="AW2" s="202">
        <f>ROUND('Flow Table'!AW2/'Flow Table'!AW$116,5)</f>
        <v>3.0000000000000001E-5</v>
      </c>
      <c r="AX2" s="202">
        <f>ROUND('Flow Table'!AX2/'Flow Table'!AX$116,5)</f>
        <v>0</v>
      </c>
      <c r="AY2" s="202">
        <f>ROUND('Flow Table'!AY2/'Flow Table'!AY$116,5)</f>
        <v>2.0000000000000002E-5</v>
      </c>
      <c r="AZ2" s="202">
        <f>ROUND('Flow Table'!AZ2/'Flow Table'!AZ$116,5)</f>
        <v>2.0000000000000002E-5</v>
      </c>
      <c r="BA2" s="202">
        <f>ROUND('Flow Table'!BA2/'Flow Table'!BA$116,5)</f>
        <v>1.2999999999999999E-4</v>
      </c>
      <c r="BB2" s="202">
        <f>ROUND('Flow Table'!BB2/'Flow Table'!BB$116,5)</f>
        <v>1.0000000000000001E-5</v>
      </c>
      <c r="BC2" s="202">
        <f>ROUND('Flow Table'!BC2/'Flow Table'!BC$116,5)</f>
        <v>0</v>
      </c>
      <c r="BD2" s="202">
        <f>ROUND('Flow Table'!BD2/'Flow Table'!BD$116,5)</f>
        <v>0</v>
      </c>
      <c r="BE2" s="202">
        <f>ROUND('Flow Table'!BE2/'Flow Table'!BE$116,5)</f>
        <v>6.9999999999999994E-5</v>
      </c>
      <c r="BF2" s="202">
        <f>ROUND('Flow Table'!BF2/'Flow Table'!BF$116,5)</f>
        <v>9.3999999999999997E-4</v>
      </c>
      <c r="BG2" s="202">
        <f>ROUND('Flow Table'!BG2/'Flow Table'!BG$116,5)</f>
        <v>4.6000000000000001E-4</v>
      </c>
      <c r="BH2" s="202">
        <f>ROUND('Flow Table'!BH2/'Flow Table'!BH$116,5)</f>
        <v>3.2000000000000003E-4</v>
      </c>
      <c r="BI2" s="202">
        <f>ROUND('Flow Table'!BI2/'Flow Table'!BI$116,5)</f>
        <v>1.25E-3</v>
      </c>
      <c r="BJ2" s="202">
        <f>ROUND('Flow Table'!BJ2/'Flow Table'!BJ$116,5)</f>
        <v>0</v>
      </c>
      <c r="BK2" s="202">
        <f>ROUND('Flow Table'!BK2/'Flow Table'!BK$116,5)</f>
        <v>4.0000000000000003E-5</v>
      </c>
      <c r="BL2" s="202">
        <f>ROUND('Flow Table'!BL2/'Flow Table'!BL$116,5)</f>
        <v>2.0000000000000002E-5</v>
      </c>
      <c r="BM2" s="202">
        <f>ROUND('Flow Table'!BM2/'Flow Table'!BM$116,5)</f>
        <v>2.7299999999999998E-3</v>
      </c>
      <c r="BN2" s="202">
        <f>ROUND('Flow Table'!BN2/'Flow Table'!BN$116,5)</f>
        <v>3.2000000000000003E-4</v>
      </c>
      <c r="BO2" s="202">
        <f>ROUND('Flow Table'!BO2/'Flow Table'!BO$116,5)</f>
        <v>8.0000000000000007E-5</v>
      </c>
      <c r="BP2" s="202">
        <f>ROUND('Flow Table'!BP2/'Flow Table'!BP$116,5)</f>
        <v>4.0000000000000002E-4</v>
      </c>
      <c r="BQ2" s="202">
        <f>ROUND('Flow Table'!BQ2/'Flow Table'!BQ$116,5)</f>
        <v>1.06E-2</v>
      </c>
      <c r="BR2" s="202">
        <f>ROUND('Flow Table'!BR2/'Flow Table'!BR$116,5)</f>
        <v>0</v>
      </c>
      <c r="BS2" s="202">
        <f>ROUND('Flow Table'!BS2/'Flow Table'!BS$116,5)</f>
        <v>1.2109999999999999E-2</v>
      </c>
      <c r="BT2" s="202">
        <f>ROUND('Flow Table'!BT2/'Flow Table'!BT$116,5)</f>
        <v>0</v>
      </c>
      <c r="BU2" s="202">
        <f>ROUND('Flow Table'!BU2/'Flow Table'!BU$116,5)</f>
        <v>4.0000000000000003E-5</v>
      </c>
      <c r="BV2" s="202">
        <f>ROUND('Flow Table'!BV2/'Flow Table'!BV$116,5)</f>
        <v>7.2000000000000005E-4</v>
      </c>
      <c r="BW2" s="202">
        <f>ROUND('Flow Table'!BW2/'Flow Table'!BW$116,5)</f>
        <v>1.1E-4</v>
      </c>
      <c r="BX2" s="202">
        <f>ROUND('Flow Table'!BX2/'Flow Table'!BX$116,5)</f>
        <v>4.0000000000000003E-5</v>
      </c>
      <c r="BY2" s="202">
        <f>ROUND('Flow Table'!BY2/'Flow Table'!BY$116,5)</f>
        <v>5.0000000000000002E-5</v>
      </c>
      <c r="BZ2" s="202">
        <f>ROUND('Flow Table'!BZ2/'Flow Table'!BZ$116,5)</f>
        <v>1.2E-4</v>
      </c>
      <c r="CA2" s="202">
        <f>ROUND('Flow Table'!CA2/'Flow Table'!CA$116,5)</f>
        <v>2.0000000000000002E-5</v>
      </c>
      <c r="CB2" s="202">
        <f>ROUND('Flow Table'!CB2/'Flow Table'!CB$116,5)</f>
        <v>2.0000000000000002E-5</v>
      </c>
      <c r="CC2" s="202">
        <f>ROUND('Flow Table'!CC2/'Flow Table'!CC$116,5)</f>
        <v>0</v>
      </c>
      <c r="CD2" s="202">
        <f>ROUND('Flow Table'!CD2/'Flow Table'!CD$116,5)</f>
        <v>0</v>
      </c>
      <c r="CE2" s="202">
        <f>ROUND('Flow Table'!CE2/'Flow Table'!CE$116,5)</f>
        <v>2.0000000000000002E-5</v>
      </c>
      <c r="CF2" s="202">
        <f>ROUND('Flow Table'!CF2/'Flow Table'!CF$116,5)</f>
        <v>1.1E-4</v>
      </c>
      <c r="CG2" s="202">
        <f>ROUND('Flow Table'!CG2/'Flow Table'!CG$116,5)</f>
        <v>4.0000000000000003E-5</v>
      </c>
      <c r="CH2" s="202">
        <f>ROUND('Flow Table'!CH2/'Flow Table'!CH$116,5)</f>
        <v>1E-4</v>
      </c>
      <c r="CI2" s="202">
        <f>ROUND('Flow Table'!CI2/'Flow Table'!CI$116,5)</f>
        <v>9.7999999999999997E-4</v>
      </c>
      <c r="CJ2" s="202">
        <f>ROUND('Flow Table'!CJ2/'Flow Table'!CJ$116,5)</f>
        <v>3.5E-4</v>
      </c>
      <c r="CK2" s="202">
        <f>ROUND('Flow Table'!CK2/'Flow Table'!CK$116,5)</f>
        <v>9.0000000000000006E-5</v>
      </c>
      <c r="CL2" s="202">
        <f>ROUND('Flow Table'!CL2/'Flow Table'!CL$116,5)</f>
        <v>1.2999999999999999E-4</v>
      </c>
      <c r="CM2" s="202">
        <f>ROUND('Flow Table'!CM2/'Flow Table'!CM$116,5)</f>
        <v>3.5E-4</v>
      </c>
      <c r="CN2" s="202">
        <f>ROUND('Flow Table'!CN2/'Flow Table'!CN$116,5)</f>
        <v>1.9000000000000001E-4</v>
      </c>
      <c r="CO2" s="202">
        <f>ROUND('Flow Table'!CO2/'Flow Table'!CO$116,5)</f>
        <v>2.0000000000000002E-5</v>
      </c>
      <c r="CP2" s="202">
        <f>ROUND('Flow Table'!CP2/'Flow Table'!CP$116,5)</f>
        <v>1.2999999999999999E-4</v>
      </c>
      <c r="CQ2" s="202">
        <f>ROUND('Flow Table'!CQ2/'Flow Table'!CQ$116,5)</f>
        <v>4.0000000000000003E-5</v>
      </c>
      <c r="CR2" s="202">
        <f>ROUND('Flow Table'!CR2/'Flow Table'!CR$116,5)</f>
        <v>0</v>
      </c>
      <c r="CS2" s="202">
        <f>ROUND('Flow Table'!CS2/'Flow Table'!CS$116,5)</f>
        <v>1.3999999999999999E-4</v>
      </c>
      <c r="CT2" s="202">
        <f>ROUND('Flow Table'!CT2/'Flow Table'!CT$116,5)</f>
        <v>2.9E-4</v>
      </c>
      <c r="CU2" s="202">
        <f>ROUND('Flow Table'!CU2/'Flow Table'!CU$116,5)</f>
        <v>2.9999999999999997E-4</v>
      </c>
      <c r="CV2" s="202">
        <f>ROUND('Flow Table'!CV2/'Flow Table'!CV$116,5)</f>
        <v>7.2000000000000005E-4</v>
      </c>
      <c r="CW2" s="202">
        <f>ROUND('Flow Table'!CW2/'Flow Table'!CW$116,5)</f>
        <v>3.4000000000000002E-4</v>
      </c>
      <c r="CX2" s="202">
        <f>ROUND('Flow Table'!CX2/'Flow Table'!CX$116,5)</f>
        <v>9.0000000000000006E-5</v>
      </c>
      <c r="CY2" s="202">
        <f>ROUND('Flow Table'!CY2/'Flow Table'!CY$116,5)</f>
        <v>5.0000000000000001E-4</v>
      </c>
      <c r="CZ2" s="202">
        <f>ROUND('Flow Table'!CZ2/'Flow Table'!CZ$116,5)</f>
        <v>3.6000000000000002E-4</v>
      </c>
      <c r="DA2" s="202">
        <f>ROUND('Flow Table'!DA2/'Flow Table'!DA$116,5)</f>
        <v>2.0000000000000001E-4</v>
      </c>
      <c r="DB2" s="202">
        <f>ROUND('Flow Table'!DB2/'Flow Table'!DB$116,5)</f>
        <v>2.0000000000000002E-5</v>
      </c>
      <c r="DC2" s="202">
        <f>ROUND('Flow Table'!DC2/'Flow Table'!DC$116,5)</f>
        <v>6.4999999999999997E-4</v>
      </c>
      <c r="DD2" s="202">
        <f>ROUND('Flow Table'!DE2/SUM('Flow Table'!DE$110:DE$111),5)</f>
        <v>7.5900000000000004E-3</v>
      </c>
      <c r="DF2" s="203">
        <f>'Identity Matrix'!B2 - B2</f>
        <v>0.90166999999999997</v>
      </c>
      <c r="DG2" s="203">
        <f>'Identity Matrix'!C2 - C2</f>
        <v>-5.0590000000000003E-2</v>
      </c>
      <c r="DH2" s="203">
        <f>'Identity Matrix'!D2 - D2</f>
        <v>-6.8000000000000005E-4</v>
      </c>
      <c r="DI2" s="203">
        <f>'Identity Matrix'!E2 - E2</f>
        <v>-1.0000000000000001E-5</v>
      </c>
      <c r="DJ2" s="203">
        <f>'Identity Matrix'!F2 - F2</f>
        <v>-1.0000000000000001E-5</v>
      </c>
      <c r="DK2" s="203">
        <f>'Identity Matrix'!G2 - G2</f>
        <v>0</v>
      </c>
      <c r="DL2" s="203">
        <f>'Identity Matrix'!H2 - H2</f>
        <v>-2.0000000000000002E-5</v>
      </c>
      <c r="DM2" s="203">
        <f>'Identity Matrix'!I2 - I2</f>
        <v>-0.21995000000000001</v>
      </c>
      <c r="DN2" s="203">
        <f>'Identity Matrix'!J2 - J2</f>
        <v>-9.0670000000000001E-2</v>
      </c>
      <c r="DO2" s="203">
        <f>'Identity Matrix'!K2 - K2</f>
        <v>0</v>
      </c>
      <c r="DP2" s="203">
        <f>'Identity Matrix'!L2 - L2</f>
        <v>-0.36691000000000001</v>
      </c>
      <c r="DQ2" s="203">
        <f>'Identity Matrix'!M2 - M2</f>
        <v>-0.1537</v>
      </c>
      <c r="DR2" s="203">
        <f>'Identity Matrix'!N2 - N2</f>
        <v>-1.4300000000000001E-3</v>
      </c>
      <c r="DS2" s="203">
        <f>'Identity Matrix'!O2 - O2</f>
        <v>-4.6850000000000003E-2</v>
      </c>
      <c r="DT2" s="203">
        <f>'Identity Matrix'!P2 - P2</f>
        <v>-0.10002</v>
      </c>
      <c r="DU2" s="203">
        <f>'Identity Matrix'!Q2 - Q2</f>
        <v>-9.9000000000000008E-3</v>
      </c>
      <c r="DV2" s="203">
        <f>'Identity Matrix'!R2 - R2</f>
        <v>0</v>
      </c>
      <c r="DW2" s="203">
        <f>'Identity Matrix'!S2 - S2</f>
        <v>-0.11073</v>
      </c>
      <c r="DX2" s="203">
        <f>'Identity Matrix'!T2 - T2</f>
        <v>-5.5000000000000003E-4</v>
      </c>
      <c r="DY2" s="203">
        <f>'Identity Matrix'!U2 - U2</f>
        <v>0</v>
      </c>
      <c r="DZ2" s="203">
        <f>'Identity Matrix'!V2 - V2</f>
        <v>0</v>
      </c>
      <c r="EA2" s="203">
        <f>'Identity Matrix'!W2 - W2</f>
        <v>-2.5999999999999998E-4</v>
      </c>
      <c r="EB2" s="203">
        <f>'Identity Matrix'!X2 - X2</f>
        <v>0</v>
      </c>
      <c r="EC2" s="203">
        <f>'Identity Matrix'!Y2 - Y2</f>
        <v>-2.0000000000000002E-5</v>
      </c>
      <c r="ED2" s="203">
        <f>'Identity Matrix'!Z2 - Z2</f>
        <v>0</v>
      </c>
      <c r="EE2" s="203">
        <f>'Identity Matrix'!AA2 - AA2</f>
        <v>-2.0000000000000002E-5</v>
      </c>
      <c r="EF2" s="203">
        <f>'Identity Matrix'!AB2 - AB2</f>
        <v>0</v>
      </c>
      <c r="EG2" s="203">
        <f>'Identity Matrix'!AC2 - AC2</f>
        <v>-3.6000000000000002E-4</v>
      </c>
      <c r="EH2" s="203">
        <f>'Identity Matrix'!AD2 - AD2</f>
        <v>-2.7999999999999998E-4</v>
      </c>
      <c r="EI2" s="203">
        <f>'Identity Matrix'!AE2 - AE2</f>
        <v>-4.4999999999999999E-4</v>
      </c>
      <c r="EJ2" s="203">
        <f>'Identity Matrix'!AF2 - AF2</f>
        <v>-2.0000000000000002E-5</v>
      </c>
      <c r="EK2" s="203">
        <f>'Identity Matrix'!AG2 - AG2</f>
        <v>-9.3999999999999997E-4</v>
      </c>
      <c r="EL2" s="203">
        <f>'Identity Matrix'!AH2 - AH2</f>
        <v>-1.5399999999999999E-3</v>
      </c>
      <c r="EM2" s="203">
        <f>'Identity Matrix'!AI2 - AI2</f>
        <v>-2.0000000000000002E-5</v>
      </c>
      <c r="EN2" s="203">
        <f>'Identity Matrix'!AJ2 - AJ2</f>
        <v>-3.0000000000000001E-5</v>
      </c>
      <c r="EO2" s="203">
        <f>'Identity Matrix'!AK2 - AK2</f>
        <v>0</v>
      </c>
      <c r="EP2" s="203">
        <f>'Identity Matrix'!AL2 - AL2</f>
        <v>-3.0000000000000001E-5</v>
      </c>
      <c r="EQ2" s="203">
        <f>'Identity Matrix'!AM2 - AM2</f>
        <v>0</v>
      </c>
      <c r="ER2" s="203">
        <f>'Identity Matrix'!AN2 - AN2</f>
        <v>-1.0000000000000001E-5</v>
      </c>
      <c r="ES2" s="203">
        <f>'Identity Matrix'!AO2 - AO2</f>
        <v>-2.0000000000000002E-5</v>
      </c>
      <c r="ET2" s="203">
        <f>'Identity Matrix'!AP2 - AP2</f>
        <v>0</v>
      </c>
      <c r="EU2" s="203">
        <f>'Identity Matrix'!AQ2 - AQ2</f>
        <v>-1.0000000000000001E-5</v>
      </c>
      <c r="EV2" s="203">
        <f>'Identity Matrix'!AR2 - AR2</f>
        <v>0</v>
      </c>
      <c r="EW2" s="203">
        <f>'Identity Matrix'!AS2 - AS2</f>
        <v>0</v>
      </c>
      <c r="EX2" s="203">
        <f>'Identity Matrix'!AT2 - AT2</f>
        <v>-4.0000000000000003E-5</v>
      </c>
      <c r="EY2" s="203">
        <f>'Identity Matrix'!AU2 - AU2</f>
        <v>-4.0000000000000003E-5</v>
      </c>
      <c r="EZ2" s="203">
        <f>'Identity Matrix'!AV2 - AV2</f>
        <v>-2.0000000000000002E-5</v>
      </c>
      <c r="FA2" s="203">
        <f>'Identity Matrix'!AW2 - AW2</f>
        <v>-3.0000000000000001E-5</v>
      </c>
      <c r="FB2" s="203">
        <f>'Identity Matrix'!AX2 - AX2</f>
        <v>0</v>
      </c>
      <c r="FC2" s="203">
        <f>'Identity Matrix'!AY2 - AY2</f>
        <v>-2.0000000000000002E-5</v>
      </c>
      <c r="FD2" s="203">
        <f>'Identity Matrix'!AZ2 - AZ2</f>
        <v>-2.0000000000000002E-5</v>
      </c>
      <c r="FE2" s="203">
        <f>'Identity Matrix'!BA2 - BA2</f>
        <v>-1.2999999999999999E-4</v>
      </c>
      <c r="FF2" s="203">
        <f>'Identity Matrix'!BB2 - BB2</f>
        <v>-1.0000000000000001E-5</v>
      </c>
      <c r="FG2" s="203">
        <f>'Identity Matrix'!BC2 - BC2</f>
        <v>0</v>
      </c>
      <c r="FH2" s="203">
        <f>'Identity Matrix'!BD2 - BD2</f>
        <v>0</v>
      </c>
      <c r="FI2" s="203">
        <f>'Identity Matrix'!BE2 - BE2</f>
        <v>-6.9999999999999994E-5</v>
      </c>
      <c r="FJ2" s="203">
        <f>'Identity Matrix'!BF2 - BF2</f>
        <v>-9.3999999999999997E-4</v>
      </c>
      <c r="FK2" s="203">
        <f>'Identity Matrix'!BG2 - BG2</f>
        <v>-4.6000000000000001E-4</v>
      </c>
      <c r="FL2" s="203">
        <f>'Identity Matrix'!BH2 - BH2</f>
        <v>-3.2000000000000003E-4</v>
      </c>
      <c r="FM2" s="203">
        <f>'Identity Matrix'!BI2 - BI2</f>
        <v>-1.25E-3</v>
      </c>
      <c r="FN2" s="203">
        <f>'Identity Matrix'!BJ2 - BJ2</f>
        <v>0</v>
      </c>
      <c r="FO2" s="203">
        <f>'Identity Matrix'!BK2 - BK2</f>
        <v>-4.0000000000000003E-5</v>
      </c>
      <c r="FP2" s="203">
        <f>'Identity Matrix'!BL2 - BL2</f>
        <v>-2.0000000000000002E-5</v>
      </c>
      <c r="FQ2" s="203">
        <f>'Identity Matrix'!BM2 - BM2</f>
        <v>-2.7299999999999998E-3</v>
      </c>
      <c r="FR2" s="203">
        <f>'Identity Matrix'!BN2 - BN2</f>
        <v>-3.2000000000000003E-4</v>
      </c>
      <c r="FS2" s="203">
        <f>'Identity Matrix'!BO2 - BO2</f>
        <v>-8.0000000000000007E-5</v>
      </c>
      <c r="FT2" s="203">
        <f>'Identity Matrix'!BP2 - BP2</f>
        <v>-4.0000000000000002E-4</v>
      </c>
      <c r="FU2" s="203">
        <f>'Identity Matrix'!BQ2 - BQ2</f>
        <v>-1.06E-2</v>
      </c>
      <c r="FV2" s="203">
        <f>'Identity Matrix'!BR2 - BR2</f>
        <v>0</v>
      </c>
      <c r="FW2" s="203">
        <f>'Identity Matrix'!BS2 - BS2</f>
        <v>-1.2109999999999999E-2</v>
      </c>
      <c r="FX2" s="203">
        <f>'Identity Matrix'!BT2 - BT2</f>
        <v>0</v>
      </c>
      <c r="FY2" s="203">
        <f>'Identity Matrix'!BU2 - BU2</f>
        <v>-4.0000000000000003E-5</v>
      </c>
      <c r="FZ2" s="203">
        <f>'Identity Matrix'!BV2 - BV2</f>
        <v>-7.2000000000000005E-4</v>
      </c>
      <c r="GA2" s="203">
        <f>'Identity Matrix'!BW2 - BW2</f>
        <v>-1.1E-4</v>
      </c>
      <c r="GB2" s="203">
        <f>'Identity Matrix'!BX2 - BX2</f>
        <v>-4.0000000000000003E-5</v>
      </c>
      <c r="GC2" s="203">
        <f>'Identity Matrix'!BY2 - BY2</f>
        <v>-5.0000000000000002E-5</v>
      </c>
      <c r="GD2" s="203">
        <f>'Identity Matrix'!BZ2 - BZ2</f>
        <v>-1.2E-4</v>
      </c>
      <c r="GE2" s="203">
        <f>'Identity Matrix'!CA2 - CA2</f>
        <v>-2.0000000000000002E-5</v>
      </c>
      <c r="GF2" s="203">
        <f>'Identity Matrix'!CB2 - CB2</f>
        <v>-2.0000000000000002E-5</v>
      </c>
      <c r="GG2" s="203">
        <f>'Identity Matrix'!CC2 - CC2</f>
        <v>0</v>
      </c>
      <c r="GH2" s="203">
        <f>'Identity Matrix'!CD2 - CD2</f>
        <v>0</v>
      </c>
      <c r="GI2" s="203">
        <f>'Identity Matrix'!CE2 - CE2</f>
        <v>-2.0000000000000002E-5</v>
      </c>
      <c r="GJ2" s="203">
        <f>'Identity Matrix'!CF2 - CF2</f>
        <v>-1.1E-4</v>
      </c>
      <c r="GK2" s="203">
        <f>'Identity Matrix'!CG2 - CG2</f>
        <v>-4.0000000000000003E-5</v>
      </c>
      <c r="GL2" s="203">
        <f>'Identity Matrix'!CH2 - CH2</f>
        <v>-1E-4</v>
      </c>
      <c r="GM2" s="203">
        <f>'Identity Matrix'!CI2 - CI2</f>
        <v>-9.7999999999999997E-4</v>
      </c>
      <c r="GN2" s="203">
        <f>'Identity Matrix'!CJ2 - CJ2</f>
        <v>-3.5E-4</v>
      </c>
      <c r="GO2" s="203">
        <f>'Identity Matrix'!CK2 - CK2</f>
        <v>-9.0000000000000006E-5</v>
      </c>
      <c r="GP2" s="203">
        <f>'Identity Matrix'!CL2 - CL2</f>
        <v>-1.2999999999999999E-4</v>
      </c>
      <c r="GQ2" s="203">
        <f>'Identity Matrix'!CM2 - CM2</f>
        <v>-3.5E-4</v>
      </c>
      <c r="GR2" s="203">
        <f>'Identity Matrix'!CN2 - CN2</f>
        <v>-1.9000000000000001E-4</v>
      </c>
      <c r="GS2" s="203">
        <f>'Identity Matrix'!CO2 - CO2</f>
        <v>-2.0000000000000002E-5</v>
      </c>
      <c r="GT2" s="203">
        <f>'Identity Matrix'!CP2 - CP2</f>
        <v>-1.2999999999999999E-4</v>
      </c>
      <c r="GU2" s="203">
        <f>'Identity Matrix'!CQ2 - CQ2</f>
        <v>-4.0000000000000003E-5</v>
      </c>
      <c r="GV2" s="203">
        <f>'Identity Matrix'!CR2 - CR2</f>
        <v>0</v>
      </c>
      <c r="GW2" s="203">
        <f>'Identity Matrix'!CS2 - CS2</f>
        <v>-1.3999999999999999E-4</v>
      </c>
      <c r="GX2" s="203">
        <f>'Identity Matrix'!CT2 - CT2</f>
        <v>-2.9E-4</v>
      </c>
      <c r="GY2" s="203">
        <f>'Identity Matrix'!CU2 - CU2</f>
        <v>-2.9999999999999997E-4</v>
      </c>
      <c r="GZ2" s="203">
        <f>'Identity Matrix'!CV2 - CV2</f>
        <v>-7.2000000000000005E-4</v>
      </c>
      <c r="HA2" s="203">
        <f>'Identity Matrix'!CW2 - CW2</f>
        <v>-3.4000000000000002E-4</v>
      </c>
      <c r="HB2" s="203">
        <f>'Identity Matrix'!CX2 - CX2</f>
        <v>-9.0000000000000006E-5</v>
      </c>
      <c r="HC2" s="203">
        <f>'Identity Matrix'!CY2 - CY2</f>
        <v>-5.0000000000000001E-4</v>
      </c>
      <c r="HD2" s="203">
        <f>'Identity Matrix'!CZ2 - CZ2</f>
        <v>-3.6000000000000002E-4</v>
      </c>
      <c r="HE2" s="203">
        <f>'Identity Matrix'!DA2 - DA2</f>
        <v>-2.0000000000000001E-4</v>
      </c>
      <c r="HF2" s="203">
        <f>'Identity Matrix'!DB2 - DB2</f>
        <v>-2.0000000000000002E-5</v>
      </c>
      <c r="HG2" s="203">
        <f>'Identity Matrix'!DC2 - DC2</f>
        <v>-6.4999999999999997E-4</v>
      </c>
      <c r="HH2" s="203">
        <f>'Identity Matrix'!DD2 - DD2</f>
        <v>-7.5900000000000004E-3</v>
      </c>
      <c r="HK2" s="131">
        <v>0</v>
      </c>
      <c r="HL2" s="134"/>
      <c r="HM2" s="131">
        <f t="array" ref="HM2:HM107">MMULT(DF113:HG218,HK2:HK107)</f>
        <v>-2.5156422062251015E-2</v>
      </c>
      <c r="HN2" s="134"/>
      <c r="HO2" s="131">
        <f t="array" ref="HO2:HO108">MMULT(DF223:HH329,HK2:HK108)</f>
        <v>-5.0030832585626281E-2</v>
      </c>
      <c r="HS2" s="159">
        <f>'Flow Table'!DE2/SUM('Flow Table'!$DE$2:'Flow Table'!$DE$107)</f>
        <v>9.703735543940115E-3</v>
      </c>
      <c r="HT2" s="161"/>
      <c r="HU2" s="334">
        <f>SUM(HK2:HK107)</f>
        <v>-2.3376814104310002</v>
      </c>
      <c r="HW2" s="131">
        <f>-1*(HS2*HU$2)</f>
        <v>2.2684242192807357E-2</v>
      </c>
      <c r="HY2" s="168">
        <f t="array" ref="HY2:HY107">MMULT(DF113:HG218,HW2:HW107)</f>
        <v>2.3418988362358204E-2</v>
      </c>
      <c r="IA2" s="168">
        <f t="array" ref="IA2:IA108">MMULT(DF223:HH329,HW2:HW108)</f>
        <v>2.1999268483013645E-2</v>
      </c>
    </row>
    <row r="3" spans="1:235" x14ac:dyDescent="0.25">
      <c r="A3" s="4" t="s">
        <v>2</v>
      </c>
      <c r="B3" s="202">
        <f>ROUND('Flow Table'!B3/'Flow Table'!B$116,5)</f>
        <v>0</v>
      </c>
      <c r="C3" s="202">
        <f>ROUND('Flow Table'!C3/'Flow Table'!C$116,5)</f>
        <v>0.23804</v>
      </c>
      <c r="D3" s="202">
        <f>ROUND('Flow Table'!D3/'Flow Table'!D$116,5)</f>
        <v>2.4000000000000001E-4</v>
      </c>
      <c r="E3" s="202">
        <f>ROUND('Flow Table'!E3/'Flow Table'!E$116,5)</f>
        <v>1.06E-3</v>
      </c>
      <c r="F3" s="202">
        <f>ROUND('Flow Table'!F3/'Flow Table'!F$116,5)</f>
        <v>0</v>
      </c>
      <c r="G3" s="202">
        <f>ROUND('Flow Table'!G3/'Flow Table'!G$116,5)</f>
        <v>0</v>
      </c>
      <c r="H3" s="202">
        <f>ROUND('Flow Table'!H3/'Flow Table'!H$116,5)</f>
        <v>1.0000000000000001E-5</v>
      </c>
      <c r="I3" s="202">
        <f>ROUND('Flow Table'!I3/'Flow Table'!I$116,5)</f>
        <v>0</v>
      </c>
      <c r="J3" s="202">
        <f>ROUND('Flow Table'!J3/'Flow Table'!J$116,5)</f>
        <v>0</v>
      </c>
      <c r="K3" s="202">
        <f>ROUND('Flow Table'!K3/'Flow Table'!K$116,5)</f>
        <v>0</v>
      </c>
      <c r="L3" s="202">
        <f>ROUND('Flow Table'!L3/'Flow Table'!L$116,5)</f>
        <v>0</v>
      </c>
      <c r="M3" s="202">
        <f>ROUND('Flow Table'!M3/'Flow Table'!M$116,5)</f>
        <v>0</v>
      </c>
      <c r="N3" s="202">
        <f>ROUND('Flow Table'!N3/'Flow Table'!N$116,5)</f>
        <v>0</v>
      </c>
      <c r="O3" s="202">
        <f>ROUND('Flow Table'!O3/'Flow Table'!O$116,5)</f>
        <v>1.0000000000000001E-5</v>
      </c>
      <c r="P3" s="202">
        <f>ROUND('Flow Table'!P3/'Flow Table'!P$116,5)</f>
        <v>0</v>
      </c>
      <c r="Q3" s="202">
        <f>ROUND('Flow Table'!Q3/'Flow Table'!Q$116,5)</f>
        <v>1.0000000000000001E-5</v>
      </c>
      <c r="R3" s="202">
        <f>ROUND('Flow Table'!R3/'Flow Table'!R$116,5)</f>
        <v>0</v>
      </c>
      <c r="S3" s="202">
        <f>ROUND('Flow Table'!S3/'Flow Table'!S$116,5)</f>
        <v>0</v>
      </c>
      <c r="T3" s="202">
        <f>ROUND('Flow Table'!T3/'Flow Table'!T$116,5)</f>
        <v>0</v>
      </c>
      <c r="U3" s="202">
        <f>ROUND('Flow Table'!U3/'Flow Table'!U$116,5)</f>
        <v>0</v>
      </c>
      <c r="V3" s="202">
        <f>ROUND('Flow Table'!V3/'Flow Table'!V$116,5)</f>
        <v>0</v>
      </c>
      <c r="W3" s="202">
        <f>ROUND('Flow Table'!W3/'Flow Table'!W$116,5)</f>
        <v>1.839E-2</v>
      </c>
      <c r="X3" s="202">
        <f>ROUND('Flow Table'!X3/'Flow Table'!X$116,5)</f>
        <v>0</v>
      </c>
      <c r="Y3" s="202">
        <f>ROUND('Flow Table'!Y3/'Flow Table'!Y$116,5)</f>
        <v>1.0000000000000001E-5</v>
      </c>
      <c r="Z3" s="202">
        <f>ROUND('Flow Table'!Z3/'Flow Table'!Z$116,5)</f>
        <v>0</v>
      </c>
      <c r="AA3" s="202">
        <f>ROUND('Flow Table'!AA3/'Flow Table'!AA$116,5)</f>
        <v>1.0000000000000001E-5</v>
      </c>
      <c r="AB3" s="202">
        <f>ROUND('Flow Table'!AB3/'Flow Table'!AB$116,5)</f>
        <v>0</v>
      </c>
      <c r="AC3" s="202">
        <f>ROUND('Flow Table'!AC3/'Flow Table'!AC$116,5)</f>
        <v>6.8999999999999997E-4</v>
      </c>
      <c r="AD3" s="202">
        <f>ROUND('Flow Table'!AD3/'Flow Table'!AD$116,5)</f>
        <v>1.0000000000000001E-5</v>
      </c>
      <c r="AE3" s="202">
        <f>ROUND('Flow Table'!AE3/'Flow Table'!AE$116,5)</f>
        <v>0</v>
      </c>
      <c r="AF3" s="202">
        <f>ROUND('Flow Table'!AF3/'Flow Table'!AF$116,5)</f>
        <v>1.0000000000000001E-5</v>
      </c>
      <c r="AG3" s="202">
        <f>ROUND('Flow Table'!AG3/'Flow Table'!AG$116,5)</f>
        <v>0</v>
      </c>
      <c r="AH3" s="202">
        <f>ROUND('Flow Table'!AH3/'Flow Table'!AH$116,5)</f>
        <v>0</v>
      </c>
      <c r="AI3" s="202">
        <f>ROUND('Flow Table'!AI3/'Flow Table'!AI$116,5)</f>
        <v>1.0000000000000001E-5</v>
      </c>
      <c r="AJ3" s="202">
        <f>ROUND('Flow Table'!AJ3/'Flow Table'!AJ$116,5)</f>
        <v>1.0000000000000001E-5</v>
      </c>
      <c r="AK3" s="202">
        <f>ROUND('Flow Table'!AK3/'Flow Table'!AK$116,5)</f>
        <v>0</v>
      </c>
      <c r="AL3" s="202">
        <f>ROUND('Flow Table'!AL3/'Flow Table'!AL$116,5)</f>
        <v>1.0000000000000001E-5</v>
      </c>
      <c r="AM3" s="202">
        <f>ROUND('Flow Table'!AM3/'Flow Table'!AM$116,5)</f>
        <v>0</v>
      </c>
      <c r="AN3" s="202">
        <f>ROUND('Flow Table'!AN3/'Flow Table'!AN$116,5)</f>
        <v>0</v>
      </c>
      <c r="AO3" s="202">
        <f>ROUND('Flow Table'!AO3/'Flow Table'!AO$116,5)</f>
        <v>1.0000000000000001E-5</v>
      </c>
      <c r="AP3" s="202">
        <f>ROUND('Flow Table'!AP3/'Flow Table'!AP$116,5)</f>
        <v>0</v>
      </c>
      <c r="AQ3" s="202">
        <f>ROUND('Flow Table'!AQ3/'Flow Table'!AQ$116,5)</f>
        <v>0</v>
      </c>
      <c r="AR3" s="202">
        <f>ROUND('Flow Table'!AR3/'Flow Table'!AR$116,5)</f>
        <v>0</v>
      </c>
      <c r="AS3" s="202">
        <f>ROUND('Flow Table'!AS3/'Flow Table'!AS$116,5)</f>
        <v>0</v>
      </c>
      <c r="AT3" s="202">
        <f>ROUND('Flow Table'!AT3/'Flow Table'!AT$116,5)</f>
        <v>1.0000000000000001E-5</v>
      </c>
      <c r="AU3" s="202">
        <f>ROUND('Flow Table'!AU3/'Flow Table'!AU$116,5)</f>
        <v>2.0000000000000002E-5</v>
      </c>
      <c r="AV3" s="202">
        <f>ROUND('Flow Table'!AV3/'Flow Table'!AV$116,5)</f>
        <v>1.0000000000000001E-5</v>
      </c>
      <c r="AW3" s="202">
        <f>ROUND('Flow Table'!AW3/'Flow Table'!AW$116,5)</f>
        <v>1.0000000000000001E-5</v>
      </c>
      <c r="AX3" s="202">
        <f>ROUND('Flow Table'!AX3/'Flow Table'!AX$116,5)</f>
        <v>0</v>
      </c>
      <c r="AY3" s="202">
        <f>ROUND('Flow Table'!AY3/'Flow Table'!AY$116,5)</f>
        <v>1.0000000000000001E-5</v>
      </c>
      <c r="AZ3" s="202">
        <f>ROUND('Flow Table'!AZ3/'Flow Table'!AZ$116,5)</f>
        <v>1.0000000000000001E-5</v>
      </c>
      <c r="BA3" s="202">
        <f>ROUND('Flow Table'!BA3/'Flow Table'!BA$116,5)</f>
        <v>1.0000000000000001E-5</v>
      </c>
      <c r="BB3" s="202">
        <f>ROUND('Flow Table'!BB3/'Flow Table'!BB$116,5)</f>
        <v>0</v>
      </c>
      <c r="BC3" s="202">
        <f>ROUND('Flow Table'!BC3/'Flow Table'!BC$116,5)</f>
        <v>0</v>
      </c>
      <c r="BD3" s="202">
        <f>ROUND('Flow Table'!BD3/'Flow Table'!BD$116,5)</f>
        <v>0</v>
      </c>
      <c r="BE3" s="202">
        <f>ROUND('Flow Table'!BE3/'Flow Table'!BE$116,5)</f>
        <v>2.0000000000000002E-5</v>
      </c>
      <c r="BF3" s="202">
        <f>ROUND('Flow Table'!BF3/'Flow Table'!BF$116,5)</f>
        <v>3.3E-4</v>
      </c>
      <c r="BG3" s="202">
        <f>ROUND('Flow Table'!BG3/'Flow Table'!BG$116,5)</f>
        <v>4.6000000000000001E-4</v>
      </c>
      <c r="BH3" s="202">
        <f>ROUND('Flow Table'!BH3/'Flow Table'!BH$116,5)</f>
        <v>0</v>
      </c>
      <c r="BI3" s="202">
        <f>ROUND('Flow Table'!BI3/'Flow Table'!BI$116,5)</f>
        <v>1.0000000000000001E-5</v>
      </c>
      <c r="BJ3" s="202">
        <f>ROUND('Flow Table'!BJ3/'Flow Table'!BJ$116,5)</f>
        <v>0</v>
      </c>
      <c r="BK3" s="202">
        <f>ROUND('Flow Table'!BK3/'Flow Table'!BK$116,5)</f>
        <v>2.0000000000000002E-5</v>
      </c>
      <c r="BL3" s="202">
        <f>ROUND('Flow Table'!BL3/'Flow Table'!BL$116,5)</f>
        <v>1.0000000000000001E-5</v>
      </c>
      <c r="BM3" s="202">
        <f>ROUND('Flow Table'!BM3/'Flow Table'!BM$116,5)</f>
        <v>5.0000000000000002E-5</v>
      </c>
      <c r="BN3" s="202">
        <f>ROUND('Flow Table'!BN3/'Flow Table'!BN$116,5)</f>
        <v>1.1E-4</v>
      </c>
      <c r="BO3" s="202">
        <f>ROUND('Flow Table'!BO3/'Flow Table'!BO$116,5)</f>
        <v>3.0000000000000001E-5</v>
      </c>
      <c r="BP3" s="202">
        <f>ROUND('Flow Table'!BP3/'Flow Table'!BP$116,5)</f>
        <v>1.3999999999999999E-4</v>
      </c>
      <c r="BQ3" s="202">
        <f>ROUND('Flow Table'!BQ3/'Flow Table'!BQ$116,5)</f>
        <v>3.0000000000000001E-5</v>
      </c>
      <c r="BR3" s="202">
        <f>ROUND('Flow Table'!BR3/'Flow Table'!BR$116,5)</f>
        <v>0</v>
      </c>
      <c r="BS3" s="202">
        <f>ROUND('Flow Table'!BS3/'Flow Table'!BS$116,5)</f>
        <v>1E-4</v>
      </c>
      <c r="BT3" s="202">
        <f>ROUND('Flow Table'!BT3/'Flow Table'!BT$116,5)</f>
        <v>0</v>
      </c>
      <c r="BU3" s="202">
        <f>ROUND('Flow Table'!BU3/'Flow Table'!BU$116,5)</f>
        <v>2.0000000000000002E-5</v>
      </c>
      <c r="BV3" s="202">
        <f>ROUND('Flow Table'!BV3/'Flow Table'!BV$116,5)</f>
        <v>8.0000000000000007E-5</v>
      </c>
      <c r="BW3" s="202">
        <f>ROUND('Flow Table'!BW3/'Flow Table'!BW$116,5)</f>
        <v>3.0000000000000001E-5</v>
      </c>
      <c r="BX3" s="202">
        <f>ROUND('Flow Table'!BX3/'Flow Table'!BX$116,5)</f>
        <v>1.0000000000000001E-5</v>
      </c>
      <c r="BY3" s="202">
        <f>ROUND('Flow Table'!BY3/'Flow Table'!BY$116,5)</f>
        <v>2.0000000000000002E-5</v>
      </c>
      <c r="BZ3" s="202">
        <f>ROUND('Flow Table'!BZ3/'Flow Table'!BZ$116,5)</f>
        <v>4.0000000000000003E-5</v>
      </c>
      <c r="CA3" s="202">
        <f>ROUND('Flow Table'!CA3/'Flow Table'!CA$116,5)</f>
        <v>1.0000000000000001E-5</v>
      </c>
      <c r="CB3" s="202">
        <f>ROUND('Flow Table'!CB3/'Flow Table'!CB$116,5)</f>
        <v>1.0000000000000001E-5</v>
      </c>
      <c r="CC3" s="202">
        <f>ROUND('Flow Table'!CC3/'Flow Table'!CC$116,5)</f>
        <v>0</v>
      </c>
      <c r="CD3" s="202">
        <f>ROUND('Flow Table'!CD3/'Flow Table'!CD$116,5)</f>
        <v>0</v>
      </c>
      <c r="CE3" s="202">
        <f>ROUND('Flow Table'!CE3/'Flow Table'!CE$116,5)</f>
        <v>1.0000000000000001E-5</v>
      </c>
      <c r="CF3" s="202">
        <f>ROUND('Flow Table'!CF3/'Flow Table'!CF$116,5)</f>
        <v>4.0000000000000003E-5</v>
      </c>
      <c r="CG3" s="202">
        <f>ROUND('Flow Table'!CG3/'Flow Table'!CG$116,5)</f>
        <v>1.0000000000000001E-5</v>
      </c>
      <c r="CH3" s="202">
        <f>ROUND('Flow Table'!CH3/'Flow Table'!CH$116,5)</f>
        <v>3.0000000000000001E-5</v>
      </c>
      <c r="CI3" s="202">
        <f>ROUND('Flow Table'!CI3/'Flow Table'!CI$116,5)</f>
        <v>2.0000000000000002E-5</v>
      </c>
      <c r="CJ3" s="202">
        <f>ROUND('Flow Table'!CJ3/'Flow Table'!CJ$116,5)</f>
        <v>1.2E-4</v>
      </c>
      <c r="CK3" s="202">
        <f>ROUND('Flow Table'!CK3/'Flow Table'!CK$116,5)</f>
        <v>3.0000000000000001E-5</v>
      </c>
      <c r="CL3" s="202">
        <f>ROUND('Flow Table'!CL3/'Flow Table'!CL$116,5)</f>
        <v>4.0000000000000003E-5</v>
      </c>
      <c r="CM3" s="202">
        <f>ROUND('Flow Table'!CM3/'Flow Table'!CM$116,5)</f>
        <v>1.2E-4</v>
      </c>
      <c r="CN3" s="202">
        <f>ROUND('Flow Table'!CN3/'Flow Table'!CN$116,5)</f>
        <v>5.0000000000000002E-5</v>
      </c>
      <c r="CO3" s="202">
        <f>ROUND('Flow Table'!CO3/'Flow Table'!CO$116,5)</f>
        <v>1.0000000000000001E-5</v>
      </c>
      <c r="CP3" s="202">
        <f>ROUND('Flow Table'!CP3/'Flow Table'!CP$116,5)</f>
        <v>5.0000000000000002E-5</v>
      </c>
      <c r="CQ3" s="202">
        <f>ROUND('Flow Table'!CQ3/'Flow Table'!CQ$116,5)</f>
        <v>1.0000000000000001E-5</v>
      </c>
      <c r="CR3" s="202">
        <f>ROUND('Flow Table'!CR3/'Flow Table'!CR$116,5)</f>
        <v>0</v>
      </c>
      <c r="CS3" s="202">
        <f>ROUND('Flow Table'!CS3/'Flow Table'!CS$116,5)</f>
        <v>5.0000000000000002E-5</v>
      </c>
      <c r="CT3" s="202">
        <f>ROUND('Flow Table'!CT3/'Flow Table'!CT$116,5)</f>
        <v>1.0000000000000001E-5</v>
      </c>
      <c r="CU3" s="202">
        <f>ROUND('Flow Table'!CU3/'Flow Table'!CU$116,5)</f>
        <v>5.0000000000000002E-5</v>
      </c>
      <c r="CV3" s="202">
        <f>ROUND('Flow Table'!CV3/'Flow Table'!CV$116,5)</f>
        <v>6.0000000000000002E-5</v>
      </c>
      <c r="CW3" s="202">
        <f>ROUND('Flow Table'!CW3/'Flow Table'!CW$116,5)</f>
        <v>6.0000000000000002E-5</v>
      </c>
      <c r="CX3" s="202">
        <f>ROUND('Flow Table'!CX3/'Flow Table'!CX$116,5)</f>
        <v>3.0000000000000001E-5</v>
      </c>
      <c r="CY3" s="202">
        <f>ROUND('Flow Table'!CY3/'Flow Table'!CY$116,5)</f>
        <v>2.0000000000000002E-5</v>
      </c>
      <c r="CZ3" s="202">
        <f>ROUND('Flow Table'!CZ3/'Flow Table'!CZ$116,5)</f>
        <v>4.0000000000000003E-5</v>
      </c>
      <c r="DA3" s="202">
        <f>ROUND('Flow Table'!DA3/'Flow Table'!DA$116,5)</f>
        <v>1.0000000000000001E-5</v>
      </c>
      <c r="DB3" s="202">
        <f>ROUND('Flow Table'!DB3/'Flow Table'!DB$116,5)</f>
        <v>1.0000000000000001E-5</v>
      </c>
      <c r="DC3" s="202">
        <f>ROUND('Flow Table'!DC3/'Flow Table'!DC$116,5)</f>
        <v>2.3000000000000001E-4</v>
      </c>
      <c r="DD3" s="202">
        <f>ROUND('Flow Table'!DE3/SUM('Flow Table'!DE$110:DE$111),5)</f>
        <v>5.4000000000000001E-4</v>
      </c>
      <c r="DF3" s="203">
        <f>'Identity Matrix'!B3 - B3</f>
        <v>0</v>
      </c>
      <c r="DG3" s="203">
        <f>'Identity Matrix'!C3 - C3</f>
        <v>0.76195999999999997</v>
      </c>
      <c r="DH3" s="203">
        <f>'Identity Matrix'!D3 - D3</f>
        <v>-2.4000000000000001E-4</v>
      </c>
      <c r="DI3" s="203">
        <f>'Identity Matrix'!E3 - E3</f>
        <v>-1.06E-3</v>
      </c>
      <c r="DJ3" s="203">
        <f>'Identity Matrix'!F3 - F3</f>
        <v>0</v>
      </c>
      <c r="DK3" s="203">
        <f>'Identity Matrix'!G3 - G3</f>
        <v>0</v>
      </c>
      <c r="DL3" s="203">
        <f>'Identity Matrix'!H3 - H3</f>
        <v>-1.0000000000000001E-5</v>
      </c>
      <c r="DM3" s="203">
        <f>'Identity Matrix'!I3 - I3</f>
        <v>0</v>
      </c>
      <c r="DN3" s="203">
        <f>'Identity Matrix'!J3 - J3</f>
        <v>0</v>
      </c>
      <c r="DO3" s="203">
        <f>'Identity Matrix'!K3 - K3</f>
        <v>0</v>
      </c>
      <c r="DP3" s="203">
        <f>'Identity Matrix'!L3 - L3</f>
        <v>0</v>
      </c>
      <c r="DQ3" s="203">
        <f>'Identity Matrix'!M3 - M3</f>
        <v>0</v>
      </c>
      <c r="DR3" s="203">
        <f>'Identity Matrix'!N3 - N3</f>
        <v>0</v>
      </c>
      <c r="DS3" s="203">
        <f>'Identity Matrix'!O3 - O3</f>
        <v>-1.0000000000000001E-5</v>
      </c>
      <c r="DT3" s="203">
        <f>'Identity Matrix'!P3 - P3</f>
        <v>0</v>
      </c>
      <c r="DU3" s="203">
        <f>'Identity Matrix'!Q3 - Q3</f>
        <v>-1.0000000000000001E-5</v>
      </c>
      <c r="DV3" s="203">
        <f>'Identity Matrix'!R3 - R3</f>
        <v>0</v>
      </c>
      <c r="DW3" s="203">
        <f>'Identity Matrix'!S3 - S3</f>
        <v>0</v>
      </c>
      <c r="DX3" s="203">
        <f>'Identity Matrix'!T3 - T3</f>
        <v>0</v>
      </c>
      <c r="DY3" s="203">
        <f>'Identity Matrix'!U3 - U3</f>
        <v>0</v>
      </c>
      <c r="DZ3" s="203">
        <f>'Identity Matrix'!V3 - V3</f>
        <v>0</v>
      </c>
      <c r="EA3" s="203">
        <f>'Identity Matrix'!W3 - W3</f>
        <v>-1.839E-2</v>
      </c>
      <c r="EB3" s="203">
        <f>'Identity Matrix'!X3 - X3</f>
        <v>0</v>
      </c>
      <c r="EC3" s="203">
        <f>'Identity Matrix'!Y3 - Y3</f>
        <v>-1.0000000000000001E-5</v>
      </c>
      <c r="ED3" s="203">
        <f>'Identity Matrix'!Z3 - Z3</f>
        <v>0</v>
      </c>
      <c r="EE3" s="203">
        <f>'Identity Matrix'!AA3 - AA3</f>
        <v>-1.0000000000000001E-5</v>
      </c>
      <c r="EF3" s="203">
        <f>'Identity Matrix'!AB3 - AB3</f>
        <v>0</v>
      </c>
      <c r="EG3" s="203">
        <f>'Identity Matrix'!AC3 - AC3</f>
        <v>-6.8999999999999997E-4</v>
      </c>
      <c r="EH3" s="203">
        <f>'Identity Matrix'!AD3 - AD3</f>
        <v>-1.0000000000000001E-5</v>
      </c>
      <c r="EI3" s="203">
        <f>'Identity Matrix'!AE3 - AE3</f>
        <v>0</v>
      </c>
      <c r="EJ3" s="203">
        <f>'Identity Matrix'!AF3 - AF3</f>
        <v>-1.0000000000000001E-5</v>
      </c>
      <c r="EK3" s="203">
        <f>'Identity Matrix'!AG3 - AG3</f>
        <v>0</v>
      </c>
      <c r="EL3" s="203">
        <f>'Identity Matrix'!AH3 - AH3</f>
        <v>0</v>
      </c>
      <c r="EM3" s="203">
        <f>'Identity Matrix'!AI3 - AI3</f>
        <v>-1.0000000000000001E-5</v>
      </c>
      <c r="EN3" s="203">
        <f>'Identity Matrix'!AJ3 - AJ3</f>
        <v>-1.0000000000000001E-5</v>
      </c>
      <c r="EO3" s="203">
        <f>'Identity Matrix'!AK3 - AK3</f>
        <v>0</v>
      </c>
      <c r="EP3" s="203">
        <f>'Identity Matrix'!AL3 - AL3</f>
        <v>-1.0000000000000001E-5</v>
      </c>
      <c r="EQ3" s="203">
        <f>'Identity Matrix'!AM3 - AM3</f>
        <v>0</v>
      </c>
      <c r="ER3" s="203">
        <f>'Identity Matrix'!AN3 - AN3</f>
        <v>0</v>
      </c>
      <c r="ES3" s="203">
        <f>'Identity Matrix'!AO3 - AO3</f>
        <v>-1.0000000000000001E-5</v>
      </c>
      <c r="ET3" s="203">
        <f>'Identity Matrix'!AP3 - AP3</f>
        <v>0</v>
      </c>
      <c r="EU3" s="203">
        <f>'Identity Matrix'!AQ3 - AQ3</f>
        <v>0</v>
      </c>
      <c r="EV3" s="203">
        <f>'Identity Matrix'!AR3 - AR3</f>
        <v>0</v>
      </c>
      <c r="EW3" s="203">
        <f>'Identity Matrix'!AS3 - AS3</f>
        <v>0</v>
      </c>
      <c r="EX3" s="203">
        <f>'Identity Matrix'!AT3 - AT3</f>
        <v>-1.0000000000000001E-5</v>
      </c>
      <c r="EY3" s="203">
        <f>'Identity Matrix'!AU3 - AU3</f>
        <v>-2.0000000000000002E-5</v>
      </c>
      <c r="EZ3" s="203">
        <f>'Identity Matrix'!AV3 - AV3</f>
        <v>-1.0000000000000001E-5</v>
      </c>
      <c r="FA3" s="203">
        <f>'Identity Matrix'!AW3 - AW3</f>
        <v>-1.0000000000000001E-5</v>
      </c>
      <c r="FB3" s="203">
        <f>'Identity Matrix'!AX3 - AX3</f>
        <v>0</v>
      </c>
      <c r="FC3" s="203">
        <f>'Identity Matrix'!AY3 - AY3</f>
        <v>-1.0000000000000001E-5</v>
      </c>
      <c r="FD3" s="203">
        <f>'Identity Matrix'!AZ3 - AZ3</f>
        <v>-1.0000000000000001E-5</v>
      </c>
      <c r="FE3" s="203">
        <f>'Identity Matrix'!BA3 - BA3</f>
        <v>-1.0000000000000001E-5</v>
      </c>
      <c r="FF3" s="203">
        <f>'Identity Matrix'!BB3 - BB3</f>
        <v>0</v>
      </c>
      <c r="FG3" s="203">
        <f>'Identity Matrix'!BC3 - BC3</f>
        <v>0</v>
      </c>
      <c r="FH3" s="203">
        <f>'Identity Matrix'!BD3 - BD3</f>
        <v>0</v>
      </c>
      <c r="FI3" s="203">
        <f>'Identity Matrix'!BE3 - BE3</f>
        <v>-2.0000000000000002E-5</v>
      </c>
      <c r="FJ3" s="203">
        <f>'Identity Matrix'!BF3 - BF3</f>
        <v>-3.3E-4</v>
      </c>
      <c r="FK3" s="203">
        <f>'Identity Matrix'!BG3 - BG3</f>
        <v>-4.6000000000000001E-4</v>
      </c>
      <c r="FL3" s="203">
        <f>'Identity Matrix'!BH3 - BH3</f>
        <v>0</v>
      </c>
      <c r="FM3" s="203">
        <f>'Identity Matrix'!BI3 - BI3</f>
        <v>-1.0000000000000001E-5</v>
      </c>
      <c r="FN3" s="203">
        <f>'Identity Matrix'!BJ3 - BJ3</f>
        <v>0</v>
      </c>
      <c r="FO3" s="203">
        <f>'Identity Matrix'!BK3 - BK3</f>
        <v>-2.0000000000000002E-5</v>
      </c>
      <c r="FP3" s="203">
        <f>'Identity Matrix'!BL3 - BL3</f>
        <v>-1.0000000000000001E-5</v>
      </c>
      <c r="FQ3" s="203">
        <f>'Identity Matrix'!BM3 - BM3</f>
        <v>-5.0000000000000002E-5</v>
      </c>
      <c r="FR3" s="203">
        <f>'Identity Matrix'!BN3 - BN3</f>
        <v>-1.1E-4</v>
      </c>
      <c r="FS3" s="203">
        <f>'Identity Matrix'!BO3 - BO3</f>
        <v>-3.0000000000000001E-5</v>
      </c>
      <c r="FT3" s="203">
        <f>'Identity Matrix'!BP3 - BP3</f>
        <v>-1.3999999999999999E-4</v>
      </c>
      <c r="FU3" s="203">
        <f>'Identity Matrix'!BQ3 - BQ3</f>
        <v>-3.0000000000000001E-5</v>
      </c>
      <c r="FV3" s="203">
        <f>'Identity Matrix'!BR3 - BR3</f>
        <v>0</v>
      </c>
      <c r="FW3" s="203">
        <f>'Identity Matrix'!BS3 - BS3</f>
        <v>-1E-4</v>
      </c>
      <c r="FX3" s="203">
        <f>'Identity Matrix'!BT3 - BT3</f>
        <v>0</v>
      </c>
      <c r="FY3" s="203">
        <f>'Identity Matrix'!BU3 - BU3</f>
        <v>-2.0000000000000002E-5</v>
      </c>
      <c r="FZ3" s="203">
        <f>'Identity Matrix'!BV3 - BV3</f>
        <v>-8.0000000000000007E-5</v>
      </c>
      <c r="GA3" s="203">
        <f>'Identity Matrix'!BW3 - BW3</f>
        <v>-3.0000000000000001E-5</v>
      </c>
      <c r="GB3" s="203">
        <f>'Identity Matrix'!BX3 - BX3</f>
        <v>-1.0000000000000001E-5</v>
      </c>
      <c r="GC3" s="203">
        <f>'Identity Matrix'!BY3 - BY3</f>
        <v>-2.0000000000000002E-5</v>
      </c>
      <c r="GD3" s="203">
        <f>'Identity Matrix'!BZ3 - BZ3</f>
        <v>-4.0000000000000003E-5</v>
      </c>
      <c r="GE3" s="203">
        <f>'Identity Matrix'!CA3 - CA3</f>
        <v>-1.0000000000000001E-5</v>
      </c>
      <c r="GF3" s="203">
        <f>'Identity Matrix'!CB3 - CB3</f>
        <v>-1.0000000000000001E-5</v>
      </c>
      <c r="GG3" s="203">
        <f>'Identity Matrix'!CC3 - CC3</f>
        <v>0</v>
      </c>
      <c r="GH3" s="203">
        <f>'Identity Matrix'!CD3 - CD3</f>
        <v>0</v>
      </c>
      <c r="GI3" s="203">
        <f>'Identity Matrix'!CE3 - CE3</f>
        <v>-1.0000000000000001E-5</v>
      </c>
      <c r="GJ3" s="203">
        <f>'Identity Matrix'!CF3 - CF3</f>
        <v>-4.0000000000000003E-5</v>
      </c>
      <c r="GK3" s="203">
        <f>'Identity Matrix'!CG3 - CG3</f>
        <v>-1.0000000000000001E-5</v>
      </c>
      <c r="GL3" s="203">
        <f>'Identity Matrix'!CH3 - CH3</f>
        <v>-3.0000000000000001E-5</v>
      </c>
      <c r="GM3" s="203">
        <f>'Identity Matrix'!CI3 - CI3</f>
        <v>-2.0000000000000002E-5</v>
      </c>
      <c r="GN3" s="203">
        <f>'Identity Matrix'!CJ3 - CJ3</f>
        <v>-1.2E-4</v>
      </c>
      <c r="GO3" s="203">
        <f>'Identity Matrix'!CK3 - CK3</f>
        <v>-3.0000000000000001E-5</v>
      </c>
      <c r="GP3" s="203">
        <f>'Identity Matrix'!CL3 - CL3</f>
        <v>-4.0000000000000003E-5</v>
      </c>
      <c r="GQ3" s="203">
        <f>'Identity Matrix'!CM3 - CM3</f>
        <v>-1.2E-4</v>
      </c>
      <c r="GR3" s="203">
        <f>'Identity Matrix'!CN3 - CN3</f>
        <v>-5.0000000000000002E-5</v>
      </c>
      <c r="GS3" s="203">
        <f>'Identity Matrix'!CO3 - CO3</f>
        <v>-1.0000000000000001E-5</v>
      </c>
      <c r="GT3" s="203">
        <f>'Identity Matrix'!CP3 - CP3</f>
        <v>-5.0000000000000002E-5</v>
      </c>
      <c r="GU3" s="203">
        <f>'Identity Matrix'!CQ3 - CQ3</f>
        <v>-1.0000000000000001E-5</v>
      </c>
      <c r="GV3" s="203">
        <f>'Identity Matrix'!CR3 - CR3</f>
        <v>0</v>
      </c>
      <c r="GW3" s="203">
        <f>'Identity Matrix'!CS3 - CS3</f>
        <v>-5.0000000000000002E-5</v>
      </c>
      <c r="GX3" s="203">
        <f>'Identity Matrix'!CT3 - CT3</f>
        <v>-1.0000000000000001E-5</v>
      </c>
      <c r="GY3" s="203">
        <f>'Identity Matrix'!CU3 - CU3</f>
        <v>-5.0000000000000002E-5</v>
      </c>
      <c r="GZ3" s="203">
        <f>'Identity Matrix'!CV3 - CV3</f>
        <v>-6.0000000000000002E-5</v>
      </c>
      <c r="HA3" s="203">
        <f>'Identity Matrix'!CW3 - CW3</f>
        <v>-6.0000000000000002E-5</v>
      </c>
      <c r="HB3" s="203">
        <f>'Identity Matrix'!CX3 - CX3</f>
        <v>-3.0000000000000001E-5</v>
      </c>
      <c r="HC3" s="203">
        <f>'Identity Matrix'!CY3 - CY3</f>
        <v>-2.0000000000000002E-5</v>
      </c>
      <c r="HD3" s="203">
        <f>'Identity Matrix'!CZ3 - CZ3</f>
        <v>-4.0000000000000003E-5</v>
      </c>
      <c r="HE3" s="203">
        <f>'Identity Matrix'!DA3 - DA3</f>
        <v>-1.0000000000000001E-5</v>
      </c>
      <c r="HF3" s="203">
        <f>'Identity Matrix'!DB3 - DB3</f>
        <v>-1.0000000000000001E-5</v>
      </c>
      <c r="HG3" s="203">
        <f>'Identity Matrix'!DC3 - DC3</f>
        <v>-2.3000000000000001E-4</v>
      </c>
      <c r="HH3" s="203">
        <f>'Identity Matrix'!DD3 - DD3</f>
        <v>-5.4000000000000001E-4</v>
      </c>
      <c r="HK3" s="131">
        <v>0</v>
      </c>
      <c r="HL3" s="134"/>
      <c r="HM3" s="131">
        <v>-2.5715069066027392E-4</v>
      </c>
      <c r="HN3" s="134"/>
      <c r="HO3" s="131">
        <v>-1.5221011989351007E-3</v>
      </c>
      <c r="HS3" s="159">
        <f>'Flow Table'!DE3/SUM('Flow Table'!$DE$2:'Flow Table'!$DE$107)</f>
        <v>6.9249047106270721E-4</v>
      </c>
      <c r="HT3" s="161"/>
      <c r="HU3" s="334"/>
      <c r="HW3" s="131">
        <f t="shared" ref="HW3:HW66" si="0">-1*(HS3*HU$2)</f>
        <v>1.6188221011038972E-3</v>
      </c>
      <c r="HY3" s="168">
        <v>2.2193861838178531E-3</v>
      </c>
      <c r="IA3" s="168">
        <v>2.1471884776130359E-3</v>
      </c>
    </row>
    <row r="4" spans="1:235" x14ac:dyDescent="0.25">
      <c r="A4" s="4" t="s">
        <v>3</v>
      </c>
      <c r="B4" s="202">
        <f>ROUND('Flow Table'!B4/'Flow Table'!B$116,5)</f>
        <v>0</v>
      </c>
      <c r="C4" s="202">
        <f>ROUND('Flow Table'!C4/'Flow Table'!C$116,5)</f>
        <v>0</v>
      </c>
      <c r="D4" s="202">
        <f>ROUND('Flow Table'!D4/'Flow Table'!D$116,5)</f>
        <v>2.3709999999999998E-2</v>
      </c>
      <c r="E4" s="202">
        <f>ROUND('Flow Table'!E4/'Flow Table'!E$116,5)</f>
        <v>0</v>
      </c>
      <c r="F4" s="202">
        <f>ROUND('Flow Table'!F4/'Flow Table'!F$116,5)</f>
        <v>0</v>
      </c>
      <c r="G4" s="202">
        <f>ROUND('Flow Table'!G4/'Flow Table'!G$116,5)</f>
        <v>0</v>
      </c>
      <c r="H4" s="202">
        <f>ROUND('Flow Table'!H4/'Flow Table'!H$116,5)</f>
        <v>0</v>
      </c>
      <c r="I4" s="202">
        <f>ROUND('Flow Table'!I4/'Flow Table'!I$116,5)</f>
        <v>0</v>
      </c>
      <c r="J4" s="202">
        <f>ROUND('Flow Table'!J4/'Flow Table'!J$116,5)</f>
        <v>2.3859999999999999E-2</v>
      </c>
      <c r="K4" s="202">
        <f>ROUND('Flow Table'!K4/'Flow Table'!K$116,5)</f>
        <v>0</v>
      </c>
      <c r="L4" s="202">
        <f>ROUND('Flow Table'!L4/'Flow Table'!L$116,5)</f>
        <v>0</v>
      </c>
      <c r="M4" s="202">
        <f>ROUND('Flow Table'!M4/'Flow Table'!M$116,5)</f>
        <v>0</v>
      </c>
      <c r="N4" s="202">
        <f>ROUND('Flow Table'!N4/'Flow Table'!N$116,5)</f>
        <v>0</v>
      </c>
      <c r="O4" s="202">
        <f>ROUND('Flow Table'!O4/'Flow Table'!O$116,5)</f>
        <v>0</v>
      </c>
      <c r="P4" s="202">
        <f>ROUND('Flow Table'!P4/'Flow Table'!P$116,5)</f>
        <v>0</v>
      </c>
      <c r="Q4" s="202">
        <f>ROUND('Flow Table'!Q4/'Flow Table'!Q$116,5)</f>
        <v>0</v>
      </c>
      <c r="R4" s="202">
        <f>ROUND('Flow Table'!R4/'Flow Table'!R$116,5)</f>
        <v>0</v>
      </c>
      <c r="S4" s="202">
        <f>ROUND('Flow Table'!S4/'Flow Table'!S$116,5)</f>
        <v>0</v>
      </c>
      <c r="T4" s="202">
        <f>ROUND('Flow Table'!T4/'Flow Table'!T$116,5)</f>
        <v>0</v>
      </c>
      <c r="U4" s="202">
        <f>ROUND('Flow Table'!U4/'Flow Table'!U$116,5)</f>
        <v>0</v>
      </c>
      <c r="V4" s="202">
        <f>ROUND('Flow Table'!V4/'Flow Table'!V$116,5)</f>
        <v>0</v>
      </c>
      <c r="W4" s="202">
        <f>ROUND('Flow Table'!W4/'Flow Table'!W$116,5)</f>
        <v>0</v>
      </c>
      <c r="X4" s="202">
        <f>ROUND('Flow Table'!X4/'Flow Table'!X$116,5)</f>
        <v>0</v>
      </c>
      <c r="Y4" s="202">
        <f>ROUND('Flow Table'!Y4/'Flow Table'!Y$116,5)</f>
        <v>0</v>
      </c>
      <c r="Z4" s="202">
        <f>ROUND('Flow Table'!Z4/'Flow Table'!Z$116,5)</f>
        <v>0</v>
      </c>
      <c r="AA4" s="202">
        <f>ROUND('Flow Table'!AA4/'Flow Table'!AA$116,5)</f>
        <v>0</v>
      </c>
      <c r="AB4" s="202">
        <f>ROUND('Flow Table'!AB4/'Flow Table'!AB$116,5)</f>
        <v>0</v>
      </c>
      <c r="AC4" s="202">
        <f>ROUND('Flow Table'!AC4/'Flow Table'!AC$116,5)</f>
        <v>0</v>
      </c>
      <c r="AD4" s="202">
        <f>ROUND('Flow Table'!AD4/'Flow Table'!AD$116,5)</f>
        <v>0</v>
      </c>
      <c r="AE4" s="202">
        <f>ROUND('Flow Table'!AE4/'Flow Table'!AE$116,5)</f>
        <v>0</v>
      </c>
      <c r="AF4" s="202">
        <f>ROUND('Flow Table'!AF4/'Flow Table'!AF$116,5)</f>
        <v>0</v>
      </c>
      <c r="AG4" s="202">
        <f>ROUND('Flow Table'!AG4/'Flow Table'!AG$116,5)</f>
        <v>0</v>
      </c>
      <c r="AH4" s="202">
        <f>ROUND('Flow Table'!AH4/'Flow Table'!AH$116,5)</f>
        <v>0</v>
      </c>
      <c r="AI4" s="202">
        <f>ROUND('Flow Table'!AI4/'Flow Table'!AI$116,5)</f>
        <v>0</v>
      </c>
      <c r="AJ4" s="202">
        <f>ROUND('Flow Table'!AJ4/'Flow Table'!AJ$116,5)</f>
        <v>0</v>
      </c>
      <c r="AK4" s="202">
        <f>ROUND('Flow Table'!AK4/'Flow Table'!AK$116,5)</f>
        <v>0</v>
      </c>
      <c r="AL4" s="202">
        <f>ROUND('Flow Table'!AL4/'Flow Table'!AL$116,5)</f>
        <v>0</v>
      </c>
      <c r="AM4" s="202">
        <f>ROUND('Flow Table'!AM4/'Flow Table'!AM$116,5)</f>
        <v>0</v>
      </c>
      <c r="AN4" s="202">
        <f>ROUND('Flow Table'!AN4/'Flow Table'!AN$116,5)</f>
        <v>0</v>
      </c>
      <c r="AO4" s="202">
        <f>ROUND('Flow Table'!AO4/'Flow Table'!AO$116,5)</f>
        <v>0</v>
      </c>
      <c r="AP4" s="202">
        <f>ROUND('Flow Table'!AP4/'Flow Table'!AP$116,5)</f>
        <v>0</v>
      </c>
      <c r="AQ4" s="202">
        <f>ROUND('Flow Table'!AQ4/'Flow Table'!AQ$116,5)</f>
        <v>0</v>
      </c>
      <c r="AR4" s="202">
        <f>ROUND('Flow Table'!AR4/'Flow Table'!AR$116,5)</f>
        <v>0</v>
      </c>
      <c r="AS4" s="202">
        <f>ROUND('Flow Table'!AS4/'Flow Table'!AS$116,5)</f>
        <v>0</v>
      </c>
      <c r="AT4" s="202">
        <f>ROUND('Flow Table'!AT4/'Flow Table'!AT$116,5)</f>
        <v>0</v>
      </c>
      <c r="AU4" s="202">
        <f>ROUND('Flow Table'!AU4/'Flow Table'!AU$116,5)</f>
        <v>0</v>
      </c>
      <c r="AV4" s="202">
        <f>ROUND('Flow Table'!AV4/'Flow Table'!AV$116,5)</f>
        <v>0</v>
      </c>
      <c r="AW4" s="202">
        <f>ROUND('Flow Table'!AW4/'Flow Table'!AW$116,5)</f>
        <v>0</v>
      </c>
      <c r="AX4" s="202">
        <f>ROUND('Flow Table'!AX4/'Flow Table'!AX$116,5)</f>
        <v>0</v>
      </c>
      <c r="AY4" s="202">
        <f>ROUND('Flow Table'!AY4/'Flow Table'!AY$116,5)</f>
        <v>0</v>
      </c>
      <c r="AZ4" s="202">
        <f>ROUND('Flow Table'!AZ4/'Flow Table'!AZ$116,5)</f>
        <v>0</v>
      </c>
      <c r="BA4" s="202">
        <f>ROUND('Flow Table'!BA4/'Flow Table'!BA$116,5)</f>
        <v>0</v>
      </c>
      <c r="BB4" s="202">
        <f>ROUND('Flow Table'!BB4/'Flow Table'!BB$116,5)</f>
        <v>0</v>
      </c>
      <c r="BC4" s="202">
        <f>ROUND('Flow Table'!BC4/'Flow Table'!BC$116,5)</f>
        <v>0</v>
      </c>
      <c r="BD4" s="202">
        <f>ROUND('Flow Table'!BD4/'Flow Table'!BD$116,5)</f>
        <v>0</v>
      </c>
      <c r="BE4" s="202">
        <f>ROUND('Flow Table'!BE4/'Flow Table'!BE$116,5)</f>
        <v>0</v>
      </c>
      <c r="BF4" s="202">
        <f>ROUND('Flow Table'!BF4/'Flow Table'!BF$116,5)</f>
        <v>4.0000000000000003E-5</v>
      </c>
      <c r="BG4" s="202">
        <f>ROUND('Flow Table'!BG4/'Flow Table'!BG$116,5)</f>
        <v>0</v>
      </c>
      <c r="BH4" s="202">
        <f>ROUND('Flow Table'!BH4/'Flow Table'!BH$116,5)</f>
        <v>0</v>
      </c>
      <c r="BI4" s="202">
        <f>ROUND('Flow Table'!BI4/'Flow Table'!BI$116,5)</f>
        <v>0</v>
      </c>
      <c r="BJ4" s="202">
        <f>ROUND('Flow Table'!BJ4/'Flow Table'!BJ$116,5)</f>
        <v>0</v>
      </c>
      <c r="BK4" s="202">
        <f>ROUND('Flow Table'!BK4/'Flow Table'!BK$116,5)</f>
        <v>0</v>
      </c>
      <c r="BL4" s="202">
        <f>ROUND('Flow Table'!BL4/'Flow Table'!BL$116,5)</f>
        <v>0</v>
      </c>
      <c r="BM4" s="202">
        <f>ROUND('Flow Table'!BM4/'Flow Table'!BM$116,5)</f>
        <v>1.5200000000000001E-3</v>
      </c>
      <c r="BN4" s="202">
        <f>ROUND('Flow Table'!BN4/'Flow Table'!BN$116,5)</f>
        <v>1.0000000000000001E-5</v>
      </c>
      <c r="BO4" s="202">
        <f>ROUND('Flow Table'!BO4/'Flow Table'!BO$116,5)</f>
        <v>0</v>
      </c>
      <c r="BP4" s="202">
        <f>ROUND('Flow Table'!BP4/'Flow Table'!BP$116,5)</f>
        <v>2.0000000000000002E-5</v>
      </c>
      <c r="BQ4" s="202">
        <f>ROUND('Flow Table'!BQ4/'Flow Table'!BQ$116,5)</f>
        <v>2.3600000000000001E-3</v>
      </c>
      <c r="BR4" s="202">
        <f>ROUND('Flow Table'!BR4/'Flow Table'!BR$116,5)</f>
        <v>0</v>
      </c>
      <c r="BS4" s="202">
        <f>ROUND('Flow Table'!BS4/'Flow Table'!BS$116,5)</f>
        <v>1.09E-3</v>
      </c>
      <c r="BT4" s="202">
        <f>ROUND('Flow Table'!BT4/'Flow Table'!BT$116,5)</f>
        <v>0</v>
      </c>
      <c r="BU4" s="202">
        <f>ROUND('Flow Table'!BU4/'Flow Table'!BU$116,5)</f>
        <v>0</v>
      </c>
      <c r="BV4" s="202">
        <f>ROUND('Flow Table'!BV4/'Flow Table'!BV$116,5)</f>
        <v>1.0000000000000001E-5</v>
      </c>
      <c r="BW4" s="202">
        <f>ROUND('Flow Table'!BW4/'Flow Table'!BW$116,5)</f>
        <v>0</v>
      </c>
      <c r="BX4" s="202">
        <f>ROUND('Flow Table'!BX4/'Flow Table'!BX$116,5)</f>
        <v>0</v>
      </c>
      <c r="BY4" s="202">
        <f>ROUND('Flow Table'!BY4/'Flow Table'!BY$116,5)</f>
        <v>0</v>
      </c>
      <c r="BZ4" s="202">
        <f>ROUND('Flow Table'!BZ4/'Flow Table'!BZ$116,5)</f>
        <v>0</v>
      </c>
      <c r="CA4" s="202">
        <f>ROUND('Flow Table'!CA4/'Flow Table'!CA$116,5)</f>
        <v>0</v>
      </c>
      <c r="CB4" s="202">
        <f>ROUND('Flow Table'!CB4/'Flow Table'!CB$116,5)</f>
        <v>0</v>
      </c>
      <c r="CC4" s="202">
        <f>ROUND('Flow Table'!CC4/'Flow Table'!CC$116,5)</f>
        <v>0</v>
      </c>
      <c r="CD4" s="202">
        <f>ROUND('Flow Table'!CD4/'Flow Table'!CD$116,5)</f>
        <v>0</v>
      </c>
      <c r="CE4" s="202">
        <f>ROUND('Flow Table'!CE4/'Flow Table'!CE$116,5)</f>
        <v>0</v>
      </c>
      <c r="CF4" s="202">
        <f>ROUND('Flow Table'!CF4/'Flow Table'!CF$116,5)</f>
        <v>0</v>
      </c>
      <c r="CG4" s="202">
        <f>ROUND('Flow Table'!CG4/'Flow Table'!CG$116,5)</f>
        <v>0</v>
      </c>
      <c r="CH4" s="202">
        <f>ROUND('Flow Table'!CH4/'Flow Table'!CH$116,5)</f>
        <v>0</v>
      </c>
      <c r="CI4" s="202">
        <f>ROUND('Flow Table'!CI4/'Flow Table'!CI$116,5)</f>
        <v>0</v>
      </c>
      <c r="CJ4" s="202">
        <f>ROUND('Flow Table'!CJ4/'Flow Table'!CJ$116,5)</f>
        <v>1.0000000000000001E-5</v>
      </c>
      <c r="CK4" s="202">
        <f>ROUND('Flow Table'!CK4/'Flow Table'!CK$116,5)</f>
        <v>0</v>
      </c>
      <c r="CL4" s="202">
        <f>ROUND('Flow Table'!CL4/'Flow Table'!CL$116,5)</f>
        <v>0</v>
      </c>
      <c r="CM4" s="202">
        <f>ROUND('Flow Table'!CM4/'Flow Table'!CM$116,5)</f>
        <v>1.0000000000000001E-5</v>
      </c>
      <c r="CN4" s="202">
        <f>ROUND('Flow Table'!CN4/'Flow Table'!CN$116,5)</f>
        <v>1.0000000000000001E-5</v>
      </c>
      <c r="CO4" s="202">
        <f>ROUND('Flow Table'!CO4/'Flow Table'!CO$116,5)</f>
        <v>0</v>
      </c>
      <c r="CP4" s="202">
        <f>ROUND('Flow Table'!CP4/'Flow Table'!CP$116,5)</f>
        <v>1.0000000000000001E-5</v>
      </c>
      <c r="CQ4" s="202">
        <f>ROUND('Flow Table'!CQ4/'Flow Table'!CQ$116,5)</f>
        <v>0</v>
      </c>
      <c r="CR4" s="202">
        <f>ROUND('Flow Table'!CR4/'Flow Table'!CR$116,5)</f>
        <v>0</v>
      </c>
      <c r="CS4" s="202">
        <f>ROUND('Flow Table'!CS4/'Flow Table'!CS$116,5)</f>
        <v>1.0000000000000001E-5</v>
      </c>
      <c r="CT4" s="202">
        <f>ROUND('Flow Table'!CT4/'Flow Table'!CT$116,5)</f>
        <v>0</v>
      </c>
      <c r="CU4" s="202">
        <f>ROUND('Flow Table'!CU4/'Flow Table'!CU$116,5)</f>
        <v>1.0000000000000001E-5</v>
      </c>
      <c r="CV4" s="202">
        <f>ROUND('Flow Table'!CV4/'Flow Table'!CV$116,5)</f>
        <v>1.0000000000000001E-5</v>
      </c>
      <c r="CW4" s="202">
        <f>ROUND('Flow Table'!CW4/'Flow Table'!CW$116,5)</f>
        <v>1.0000000000000001E-5</v>
      </c>
      <c r="CX4" s="202">
        <f>ROUND('Flow Table'!CX4/'Flow Table'!CX$116,5)</f>
        <v>0</v>
      </c>
      <c r="CY4" s="202">
        <f>ROUND('Flow Table'!CY4/'Flow Table'!CY$116,5)</f>
        <v>0</v>
      </c>
      <c r="CZ4" s="202">
        <f>ROUND('Flow Table'!CZ4/'Flow Table'!CZ$116,5)</f>
        <v>0</v>
      </c>
      <c r="DA4" s="202">
        <f>ROUND('Flow Table'!DA4/'Flow Table'!DA$116,5)</f>
        <v>0</v>
      </c>
      <c r="DB4" s="202">
        <f>ROUND('Flow Table'!DB4/'Flow Table'!DB$116,5)</f>
        <v>0</v>
      </c>
      <c r="DC4" s="202">
        <f>ROUND('Flow Table'!DC4/'Flow Table'!DC$116,5)</f>
        <v>2.0000000000000002E-5</v>
      </c>
      <c r="DD4" s="202">
        <f>ROUND('Flow Table'!DE4/SUM('Flow Table'!DE$110:DE$111),5)</f>
        <v>2.7E-4</v>
      </c>
      <c r="DF4" s="203">
        <f>'Identity Matrix'!B4 - B4</f>
        <v>0</v>
      </c>
      <c r="DG4" s="203">
        <f>'Identity Matrix'!C4 - C4</f>
        <v>0</v>
      </c>
      <c r="DH4" s="203">
        <f>'Identity Matrix'!D4 - D4</f>
        <v>0.97628999999999999</v>
      </c>
      <c r="DI4" s="203">
        <f>'Identity Matrix'!E4 - E4</f>
        <v>0</v>
      </c>
      <c r="DJ4" s="203">
        <f>'Identity Matrix'!F4 - F4</f>
        <v>0</v>
      </c>
      <c r="DK4" s="203">
        <f>'Identity Matrix'!G4 - G4</f>
        <v>0</v>
      </c>
      <c r="DL4" s="203">
        <f>'Identity Matrix'!H4 - H4</f>
        <v>0</v>
      </c>
      <c r="DM4" s="203">
        <f>'Identity Matrix'!I4 - I4</f>
        <v>0</v>
      </c>
      <c r="DN4" s="203">
        <f>'Identity Matrix'!J4 - J4</f>
        <v>-2.3859999999999999E-2</v>
      </c>
      <c r="DO4" s="203">
        <f>'Identity Matrix'!K4 - K4</f>
        <v>0</v>
      </c>
      <c r="DP4" s="203">
        <f>'Identity Matrix'!L4 - L4</f>
        <v>0</v>
      </c>
      <c r="DQ4" s="203">
        <f>'Identity Matrix'!M4 - M4</f>
        <v>0</v>
      </c>
      <c r="DR4" s="203">
        <f>'Identity Matrix'!N4 - N4</f>
        <v>0</v>
      </c>
      <c r="DS4" s="203">
        <f>'Identity Matrix'!O4 - O4</f>
        <v>0</v>
      </c>
      <c r="DT4" s="203">
        <f>'Identity Matrix'!P4 - P4</f>
        <v>0</v>
      </c>
      <c r="DU4" s="203">
        <f>'Identity Matrix'!Q4 - Q4</f>
        <v>0</v>
      </c>
      <c r="DV4" s="203">
        <f>'Identity Matrix'!R4 - R4</f>
        <v>0</v>
      </c>
      <c r="DW4" s="203">
        <f>'Identity Matrix'!S4 - S4</f>
        <v>0</v>
      </c>
      <c r="DX4" s="203">
        <f>'Identity Matrix'!T4 - T4</f>
        <v>0</v>
      </c>
      <c r="DY4" s="203">
        <f>'Identity Matrix'!U4 - U4</f>
        <v>0</v>
      </c>
      <c r="DZ4" s="203">
        <f>'Identity Matrix'!V4 - V4</f>
        <v>0</v>
      </c>
      <c r="EA4" s="203">
        <f>'Identity Matrix'!W4 - W4</f>
        <v>0</v>
      </c>
      <c r="EB4" s="203">
        <f>'Identity Matrix'!X4 - X4</f>
        <v>0</v>
      </c>
      <c r="EC4" s="203">
        <f>'Identity Matrix'!Y4 - Y4</f>
        <v>0</v>
      </c>
      <c r="ED4" s="203">
        <f>'Identity Matrix'!Z4 - Z4</f>
        <v>0</v>
      </c>
      <c r="EE4" s="203">
        <f>'Identity Matrix'!AA4 - AA4</f>
        <v>0</v>
      </c>
      <c r="EF4" s="203">
        <f>'Identity Matrix'!AB4 - AB4</f>
        <v>0</v>
      </c>
      <c r="EG4" s="203">
        <f>'Identity Matrix'!AC4 - AC4</f>
        <v>0</v>
      </c>
      <c r="EH4" s="203">
        <f>'Identity Matrix'!AD4 - AD4</f>
        <v>0</v>
      </c>
      <c r="EI4" s="203">
        <f>'Identity Matrix'!AE4 - AE4</f>
        <v>0</v>
      </c>
      <c r="EJ4" s="203">
        <f>'Identity Matrix'!AF4 - AF4</f>
        <v>0</v>
      </c>
      <c r="EK4" s="203">
        <f>'Identity Matrix'!AG4 - AG4</f>
        <v>0</v>
      </c>
      <c r="EL4" s="203">
        <f>'Identity Matrix'!AH4 - AH4</f>
        <v>0</v>
      </c>
      <c r="EM4" s="203">
        <f>'Identity Matrix'!AI4 - AI4</f>
        <v>0</v>
      </c>
      <c r="EN4" s="203">
        <f>'Identity Matrix'!AJ4 - AJ4</f>
        <v>0</v>
      </c>
      <c r="EO4" s="203">
        <f>'Identity Matrix'!AK4 - AK4</f>
        <v>0</v>
      </c>
      <c r="EP4" s="203">
        <f>'Identity Matrix'!AL4 - AL4</f>
        <v>0</v>
      </c>
      <c r="EQ4" s="203">
        <f>'Identity Matrix'!AM4 - AM4</f>
        <v>0</v>
      </c>
      <c r="ER4" s="203">
        <f>'Identity Matrix'!AN4 - AN4</f>
        <v>0</v>
      </c>
      <c r="ES4" s="203">
        <f>'Identity Matrix'!AO4 - AO4</f>
        <v>0</v>
      </c>
      <c r="ET4" s="203">
        <f>'Identity Matrix'!AP4 - AP4</f>
        <v>0</v>
      </c>
      <c r="EU4" s="203">
        <f>'Identity Matrix'!AQ4 - AQ4</f>
        <v>0</v>
      </c>
      <c r="EV4" s="203">
        <f>'Identity Matrix'!AR4 - AR4</f>
        <v>0</v>
      </c>
      <c r="EW4" s="203">
        <f>'Identity Matrix'!AS4 - AS4</f>
        <v>0</v>
      </c>
      <c r="EX4" s="203">
        <f>'Identity Matrix'!AT4 - AT4</f>
        <v>0</v>
      </c>
      <c r="EY4" s="203">
        <f>'Identity Matrix'!AU4 - AU4</f>
        <v>0</v>
      </c>
      <c r="EZ4" s="203">
        <f>'Identity Matrix'!AV4 - AV4</f>
        <v>0</v>
      </c>
      <c r="FA4" s="203">
        <f>'Identity Matrix'!AW4 - AW4</f>
        <v>0</v>
      </c>
      <c r="FB4" s="203">
        <f>'Identity Matrix'!AX4 - AX4</f>
        <v>0</v>
      </c>
      <c r="FC4" s="203">
        <f>'Identity Matrix'!AY4 - AY4</f>
        <v>0</v>
      </c>
      <c r="FD4" s="203">
        <f>'Identity Matrix'!AZ4 - AZ4</f>
        <v>0</v>
      </c>
      <c r="FE4" s="203">
        <f>'Identity Matrix'!BA4 - BA4</f>
        <v>0</v>
      </c>
      <c r="FF4" s="203">
        <f>'Identity Matrix'!BB4 - BB4</f>
        <v>0</v>
      </c>
      <c r="FG4" s="203">
        <f>'Identity Matrix'!BC4 - BC4</f>
        <v>0</v>
      </c>
      <c r="FH4" s="203">
        <f>'Identity Matrix'!BD4 - BD4</f>
        <v>0</v>
      </c>
      <c r="FI4" s="203">
        <f>'Identity Matrix'!BE4 - BE4</f>
        <v>0</v>
      </c>
      <c r="FJ4" s="203">
        <f>'Identity Matrix'!BF4 - BF4</f>
        <v>-4.0000000000000003E-5</v>
      </c>
      <c r="FK4" s="203">
        <f>'Identity Matrix'!BG4 - BG4</f>
        <v>0</v>
      </c>
      <c r="FL4" s="203">
        <f>'Identity Matrix'!BH4 - BH4</f>
        <v>0</v>
      </c>
      <c r="FM4" s="203">
        <f>'Identity Matrix'!BI4 - BI4</f>
        <v>0</v>
      </c>
      <c r="FN4" s="203">
        <f>'Identity Matrix'!BJ4 - BJ4</f>
        <v>0</v>
      </c>
      <c r="FO4" s="203">
        <f>'Identity Matrix'!BK4 - BK4</f>
        <v>0</v>
      </c>
      <c r="FP4" s="203">
        <f>'Identity Matrix'!BL4 - BL4</f>
        <v>0</v>
      </c>
      <c r="FQ4" s="203">
        <f>'Identity Matrix'!BM4 - BM4</f>
        <v>-1.5200000000000001E-3</v>
      </c>
      <c r="FR4" s="203">
        <f>'Identity Matrix'!BN4 - BN4</f>
        <v>-1.0000000000000001E-5</v>
      </c>
      <c r="FS4" s="203">
        <f>'Identity Matrix'!BO4 - BO4</f>
        <v>0</v>
      </c>
      <c r="FT4" s="203">
        <f>'Identity Matrix'!BP4 - BP4</f>
        <v>-2.0000000000000002E-5</v>
      </c>
      <c r="FU4" s="203">
        <f>'Identity Matrix'!BQ4 - BQ4</f>
        <v>-2.3600000000000001E-3</v>
      </c>
      <c r="FV4" s="203">
        <f>'Identity Matrix'!BR4 - BR4</f>
        <v>0</v>
      </c>
      <c r="FW4" s="203">
        <f>'Identity Matrix'!BS4 - BS4</f>
        <v>-1.09E-3</v>
      </c>
      <c r="FX4" s="203">
        <f>'Identity Matrix'!BT4 - BT4</f>
        <v>0</v>
      </c>
      <c r="FY4" s="203">
        <f>'Identity Matrix'!BU4 - BU4</f>
        <v>0</v>
      </c>
      <c r="FZ4" s="203">
        <f>'Identity Matrix'!BV4 - BV4</f>
        <v>-1.0000000000000001E-5</v>
      </c>
      <c r="GA4" s="203">
        <f>'Identity Matrix'!BW4 - BW4</f>
        <v>0</v>
      </c>
      <c r="GB4" s="203">
        <f>'Identity Matrix'!BX4 - BX4</f>
        <v>0</v>
      </c>
      <c r="GC4" s="203">
        <f>'Identity Matrix'!BY4 - BY4</f>
        <v>0</v>
      </c>
      <c r="GD4" s="203">
        <f>'Identity Matrix'!BZ4 - BZ4</f>
        <v>0</v>
      </c>
      <c r="GE4" s="203">
        <f>'Identity Matrix'!CA4 - CA4</f>
        <v>0</v>
      </c>
      <c r="GF4" s="203">
        <f>'Identity Matrix'!CB4 - CB4</f>
        <v>0</v>
      </c>
      <c r="GG4" s="203">
        <f>'Identity Matrix'!CC4 - CC4</f>
        <v>0</v>
      </c>
      <c r="GH4" s="203">
        <f>'Identity Matrix'!CD4 - CD4</f>
        <v>0</v>
      </c>
      <c r="GI4" s="203">
        <f>'Identity Matrix'!CE4 - CE4</f>
        <v>0</v>
      </c>
      <c r="GJ4" s="203">
        <f>'Identity Matrix'!CF4 - CF4</f>
        <v>0</v>
      </c>
      <c r="GK4" s="203">
        <f>'Identity Matrix'!CG4 - CG4</f>
        <v>0</v>
      </c>
      <c r="GL4" s="203">
        <f>'Identity Matrix'!CH4 - CH4</f>
        <v>0</v>
      </c>
      <c r="GM4" s="203">
        <f>'Identity Matrix'!CI4 - CI4</f>
        <v>0</v>
      </c>
      <c r="GN4" s="203">
        <f>'Identity Matrix'!CJ4 - CJ4</f>
        <v>-1.0000000000000001E-5</v>
      </c>
      <c r="GO4" s="203">
        <f>'Identity Matrix'!CK4 - CK4</f>
        <v>0</v>
      </c>
      <c r="GP4" s="203">
        <f>'Identity Matrix'!CL4 - CL4</f>
        <v>0</v>
      </c>
      <c r="GQ4" s="203">
        <f>'Identity Matrix'!CM4 - CM4</f>
        <v>-1.0000000000000001E-5</v>
      </c>
      <c r="GR4" s="203">
        <f>'Identity Matrix'!CN4 - CN4</f>
        <v>-1.0000000000000001E-5</v>
      </c>
      <c r="GS4" s="203">
        <f>'Identity Matrix'!CO4 - CO4</f>
        <v>0</v>
      </c>
      <c r="GT4" s="203">
        <f>'Identity Matrix'!CP4 - CP4</f>
        <v>-1.0000000000000001E-5</v>
      </c>
      <c r="GU4" s="203">
        <f>'Identity Matrix'!CQ4 - CQ4</f>
        <v>0</v>
      </c>
      <c r="GV4" s="203">
        <f>'Identity Matrix'!CR4 - CR4</f>
        <v>0</v>
      </c>
      <c r="GW4" s="203">
        <f>'Identity Matrix'!CS4 - CS4</f>
        <v>-1.0000000000000001E-5</v>
      </c>
      <c r="GX4" s="203">
        <f>'Identity Matrix'!CT4 - CT4</f>
        <v>0</v>
      </c>
      <c r="GY4" s="203">
        <f>'Identity Matrix'!CU4 - CU4</f>
        <v>-1.0000000000000001E-5</v>
      </c>
      <c r="GZ4" s="203">
        <f>'Identity Matrix'!CV4 - CV4</f>
        <v>-1.0000000000000001E-5</v>
      </c>
      <c r="HA4" s="203">
        <f>'Identity Matrix'!CW4 - CW4</f>
        <v>-1.0000000000000001E-5</v>
      </c>
      <c r="HB4" s="203">
        <f>'Identity Matrix'!CX4 - CX4</f>
        <v>0</v>
      </c>
      <c r="HC4" s="203">
        <f>'Identity Matrix'!CY4 - CY4</f>
        <v>0</v>
      </c>
      <c r="HD4" s="203">
        <f>'Identity Matrix'!CZ4 - CZ4</f>
        <v>0</v>
      </c>
      <c r="HE4" s="203">
        <f>'Identity Matrix'!DA4 - DA4</f>
        <v>0</v>
      </c>
      <c r="HF4" s="203">
        <f>'Identity Matrix'!DB4 - DB4</f>
        <v>0</v>
      </c>
      <c r="HG4" s="203">
        <f>'Identity Matrix'!DC4 - DC4</f>
        <v>-2.0000000000000002E-5</v>
      </c>
      <c r="HH4" s="203">
        <f>'Identity Matrix'!DD4 - DD4</f>
        <v>-2.7E-4</v>
      </c>
      <c r="HK4" s="131">
        <v>0</v>
      </c>
      <c r="HL4" s="134"/>
      <c r="HM4" s="131">
        <v>-3.2275031861481743E-4</v>
      </c>
      <c r="HN4" s="134"/>
      <c r="HO4" s="131">
        <v>-1.0422036333219435E-3</v>
      </c>
      <c r="HS4" s="159">
        <f>'Flow Table'!DE4/SUM('Flow Table'!$DE$2:'Flow Table'!$DE$107)</f>
        <v>3.4155059924577164E-4</v>
      </c>
      <c r="HT4" s="161"/>
      <c r="HU4" s="334"/>
      <c r="HW4" s="131">
        <f t="shared" si="0"/>
        <v>7.9843648657840877E-4</v>
      </c>
      <c r="HY4" s="168">
        <v>1.0734229572708811E-3</v>
      </c>
      <c r="IA4" s="168">
        <v>1.0323597862586427E-3</v>
      </c>
    </row>
    <row r="5" spans="1:235" x14ac:dyDescent="0.25">
      <c r="A5" s="4" t="s">
        <v>4</v>
      </c>
      <c r="B5" s="202">
        <f>ROUND('Flow Table'!B5/'Flow Table'!B$116,5)</f>
        <v>0</v>
      </c>
      <c r="C5" s="202">
        <f>ROUND('Flow Table'!C5/'Flow Table'!C$116,5)</f>
        <v>0</v>
      </c>
      <c r="D5" s="202">
        <f>ROUND('Flow Table'!D5/'Flow Table'!D$116,5)</f>
        <v>5.0000000000000002E-5</v>
      </c>
      <c r="E5" s="202">
        <f>ROUND('Flow Table'!E5/'Flow Table'!E$116,5)</f>
        <v>2.0449999999999999E-2</v>
      </c>
      <c r="F5" s="202">
        <f>ROUND('Flow Table'!F5/'Flow Table'!F$116,5)</f>
        <v>0</v>
      </c>
      <c r="G5" s="202">
        <f>ROUND('Flow Table'!G5/'Flow Table'!G$116,5)</f>
        <v>2.2000000000000001E-4</v>
      </c>
      <c r="H5" s="202">
        <f>ROUND('Flow Table'!H5/'Flow Table'!H$116,5)</f>
        <v>0</v>
      </c>
      <c r="I5" s="202">
        <f>ROUND('Flow Table'!I5/'Flow Table'!I$116,5)</f>
        <v>6.9999999999999994E-5</v>
      </c>
      <c r="J5" s="202">
        <f>ROUND('Flow Table'!J5/'Flow Table'!J$116,5)</f>
        <v>1.3999999999999999E-4</v>
      </c>
      <c r="K5" s="202">
        <f>ROUND('Flow Table'!K5/'Flow Table'!K$116,5)</f>
        <v>0</v>
      </c>
      <c r="L5" s="202">
        <f>ROUND('Flow Table'!L5/'Flow Table'!L$116,5)</f>
        <v>1.3999999999999999E-4</v>
      </c>
      <c r="M5" s="202">
        <f>ROUND('Flow Table'!M5/'Flow Table'!M$116,5)</f>
        <v>1.9000000000000001E-4</v>
      </c>
      <c r="N5" s="202">
        <f>ROUND('Flow Table'!N5/'Flow Table'!N$116,5)</f>
        <v>0</v>
      </c>
      <c r="O5" s="202">
        <f>ROUND('Flow Table'!O5/'Flow Table'!O$116,5)</f>
        <v>8.4999999999999995E-4</v>
      </c>
      <c r="P5" s="202">
        <f>ROUND('Flow Table'!P5/'Flow Table'!P$116,5)</f>
        <v>6.8000000000000005E-4</v>
      </c>
      <c r="Q5" s="202">
        <f>ROUND('Flow Table'!Q5/'Flow Table'!Q$116,5)</f>
        <v>0</v>
      </c>
      <c r="R5" s="202">
        <f>ROUND('Flow Table'!R5/'Flow Table'!R$116,5)</f>
        <v>0</v>
      </c>
      <c r="S5" s="202">
        <f>ROUND('Flow Table'!S5/'Flow Table'!S$116,5)</f>
        <v>0</v>
      </c>
      <c r="T5" s="202">
        <f>ROUND('Flow Table'!T5/'Flow Table'!T$116,5)</f>
        <v>0</v>
      </c>
      <c r="U5" s="202">
        <f>ROUND('Flow Table'!U5/'Flow Table'!U$116,5)</f>
        <v>0</v>
      </c>
      <c r="V5" s="202">
        <f>ROUND('Flow Table'!V5/'Flow Table'!V$116,5)</f>
        <v>0</v>
      </c>
      <c r="W5" s="202">
        <f>ROUND('Flow Table'!W5/'Flow Table'!W$116,5)</f>
        <v>0</v>
      </c>
      <c r="X5" s="202">
        <f>ROUND('Flow Table'!X5/'Flow Table'!X$116,5)</f>
        <v>8.8000000000000003E-4</v>
      </c>
      <c r="Y5" s="202">
        <f>ROUND('Flow Table'!Y5/'Flow Table'!Y$116,5)</f>
        <v>0</v>
      </c>
      <c r="Z5" s="202">
        <f>ROUND('Flow Table'!Z5/'Flow Table'!Z$116,5)</f>
        <v>4.6000000000000001E-4</v>
      </c>
      <c r="AA5" s="202">
        <f>ROUND('Flow Table'!AA5/'Flow Table'!AA$116,5)</f>
        <v>0</v>
      </c>
      <c r="AB5" s="202">
        <f>ROUND('Flow Table'!AB5/'Flow Table'!AB$116,5)</f>
        <v>0</v>
      </c>
      <c r="AC5" s="202">
        <f>ROUND('Flow Table'!AC5/'Flow Table'!AC$116,5)</f>
        <v>0</v>
      </c>
      <c r="AD5" s="202">
        <f>ROUND('Flow Table'!AD5/'Flow Table'!AD$116,5)</f>
        <v>0</v>
      </c>
      <c r="AE5" s="202">
        <f>ROUND('Flow Table'!AE5/'Flow Table'!AE$116,5)</f>
        <v>0</v>
      </c>
      <c r="AF5" s="202">
        <f>ROUND('Flow Table'!AF5/'Flow Table'!AF$116,5)</f>
        <v>2.2499999999999998E-3</v>
      </c>
      <c r="AG5" s="202">
        <f>ROUND('Flow Table'!AG5/'Flow Table'!AG$116,5)</f>
        <v>0</v>
      </c>
      <c r="AH5" s="202">
        <f>ROUND('Flow Table'!AH5/'Flow Table'!AH$116,5)</f>
        <v>0</v>
      </c>
      <c r="AI5" s="202">
        <f>ROUND('Flow Table'!AI5/'Flow Table'!AI$116,5)</f>
        <v>4.7200000000000002E-3</v>
      </c>
      <c r="AJ5" s="202">
        <f>ROUND('Flow Table'!AJ5/'Flow Table'!AJ$116,5)</f>
        <v>0</v>
      </c>
      <c r="AK5" s="202">
        <f>ROUND('Flow Table'!AK5/'Flow Table'!AK$116,5)</f>
        <v>0</v>
      </c>
      <c r="AL5" s="202">
        <f>ROUND('Flow Table'!AL5/'Flow Table'!AL$116,5)</f>
        <v>3.6000000000000002E-4</v>
      </c>
      <c r="AM5" s="202">
        <f>ROUND('Flow Table'!AM5/'Flow Table'!AM$116,5)</f>
        <v>0</v>
      </c>
      <c r="AN5" s="202">
        <f>ROUND('Flow Table'!AN5/'Flow Table'!AN$116,5)</f>
        <v>3.8000000000000002E-4</v>
      </c>
      <c r="AO5" s="202">
        <f>ROUND('Flow Table'!AO5/'Flow Table'!AO$116,5)</f>
        <v>0</v>
      </c>
      <c r="AP5" s="202">
        <f>ROUND('Flow Table'!AP5/'Flow Table'!AP$116,5)</f>
        <v>8.0000000000000007E-5</v>
      </c>
      <c r="AQ5" s="202">
        <f>ROUND('Flow Table'!AQ5/'Flow Table'!AQ$116,5)</f>
        <v>0</v>
      </c>
      <c r="AR5" s="202">
        <f>ROUND('Flow Table'!AR5/'Flow Table'!AR$116,5)</f>
        <v>3.0000000000000001E-5</v>
      </c>
      <c r="AS5" s="202">
        <f>ROUND('Flow Table'!AS5/'Flow Table'!AS$116,5)</f>
        <v>0</v>
      </c>
      <c r="AT5" s="202">
        <f>ROUND('Flow Table'!AT5/'Flow Table'!AT$116,5)</f>
        <v>0</v>
      </c>
      <c r="AU5" s="202">
        <f>ROUND('Flow Table'!AU5/'Flow Table'!AU$116,5)</f>
        <v>0</v>
      </c>
      <c r="AV5" s="202">
        <f>ROUND('Flow Table'!AV5/'Flow Table'!AV$116,5)</f>
        <v>0</v>
      </c>
      <c r="AW5" s="202">
        <f>ROUND('Flow Table'!AW5/'Flow Table'!AW$116,5)</f>
        <v>0</v>
      </c>
      <c r="AX5" s="202">
        <f>ROUND('Flow Table'!AX5/'Flow Table'!AX$116,5)</f>
        <v>0</v>
      </c>
      <c r="AY5" s="202">
        <f>ROUND('Flow Table'!AY5/'Flow Table'!AY$116,5)</f>
        <v>0</v>
      </c>
      <c r="AZ5" s="202">
        <f>ROUND('Flow Table'!AZ5/'Flow Table'!AZ$116,5)</f>
        <v>0</v>
      </c>
      <c r="BA5" s="202">
        <f>ROUND('Flow Table'!BA5/'Flow Table'!BA$116,5)</f>
        <v>1.11E-2</v>
      </c>
      <c r="BB5" s="202">
        <f>ROUND('Flow Table'!BB5/'Flow Table'!BB$116,5)</f>
        <v>4.2999999999999999E-4</v>
      </c>
      <c r="BC5" s="202">
        <f>ROUND('Flow Table'!BC5/'Flow Table'!BC$116,5)</f>
        <v>0</v>
      </c>
      <c r="BD5" s="202">
        <f>ROUND('Flow Table'!BD5/'Flow Table'!BD$116,5)</f>
        <v>0</v>
      </c>
      <c r="BE5" s="202">
        <f>ROUND('Flow Table'!BE5/'Flow Table'!BE$116,5)</f>
        <v>1.0000000000000001E-5</v>
      </c>
      <c r="BF5" s="202">
        <f>ROUND('Flow Table'!BF5/'Flow Table'!BF$116,5)</f>
        <v>6.9999999999999994E-5</v>
      </c>
      <c r="BG5" s="202">
        <f>ROUND('Flow Table'!BG5/'Flow Table'!BG$116,5)</f>
        <v>0</v>
      </c>
      <c r="BH5" s="202">
        <f>ROUND('Flow Table'!BH5/'Flow Table'!BH$116,5)</f>
        <v>0</v>
      </c>
      <c r="BI5" s="202">
        <f>ROUND('Flow Table'!BI5/'Flow Table'!BI$116,5)</f>
        <v>0</v>
      </c>
      <c r="BJ5" s="202">
        <f>ROUND('Flow Table'!BJ5/'Flow Table'!BJ$116,5)</f>
        <v>0</v>
      </c>
      <c r="BK5" s="202">
        <f>ROUND('Flow Table'!BK5/'Flow Table'!BK$116,5)</f>
        <v>0</v>
      </c>
      <c r="BL5" s="202">
        <f>ROUND('Flow Table'!BL5/'Flow Table'!BL$116,5)</f>
        <v>0</v>
      </c>
      <c r="BM5" s="202">
        <f>ROUND('Flow Table'!BM5/'Flow Table'!BM$116,5)</f>
        <v>1.0000000000000001E-5</v>
      </c>
      <c r="BN5" s="202">
        <f>ROUND('Flow Table'!BN5/'Flow Table'!BN$116,5)</f>
        <v>3.0000000000000001E-5</v>
      </c>
      <c r="BO5" s="202">
        <f>ROUND('Flow Table'!BO5/'Flow Table'!BO$116,5)</f>
        <v>1.0000000000000001E-5</v>
      </c>
      <c r="BP5" s="202">
        <f>ROUND('Flow Table'!BP5/'Flow Table'!BP$116,5)</f>
        <v>3.0000000000000001E-5</v>
      </c>
      <c r="BQ5" s="202">
        <f>ROUND('Flow Table'!BQ5/'Flow Table'!BQ$116,5)</f>
        <v>1.0000000000000001E-5</v>
      </c>
      <c r="BR5" s="202">
        <f>ROUND('Flow Table'!BR5/'Flow Table'!BR$116,5)</f>
        <v>0</v>
      </c>
      <c r="BS5" s="202">
        <f>ROUND('Flow Table'!BS5/'Flow Table'!BS$116,5)</f>
        <v>2.0000000000000002E-5</v>
      </c>
      <c r="BT5" s="202">
        <f>ROUND('Flow Table'!BT5/'Flow Table'!BT$116,5)</f>
        <v>0</v>
      </c>
      <c r="BU5" s="202">
        <f>ROUND('Flow Table'!BU5/'Flow Table'!BU$116,5)</f>
        <v>0</v>
      </c>
      <c r="BV5" s="202">
        <f>ROUND('Flow Table'!BV5/'Flow Table'!BV$116,5)</f>
        <v>2.0000000000000002E-5</v>
      </c>
      <c r="BW5" s="202">
        <f>ROUND('Flow Table'!BW5/'Flow Table'!BW$116,5)</f>
        <v>1.0000000000000001E-5</v>
      </c>
      <c r="BX5" s="202">
        <f>ROUND('Flow Table'!BX5/'Flow Table'!BX$116,5)</f>
        <v>0</v>
      </c>
      <c r="BY5" s="202">
        <f>ROUND('Flow Table'!BY5/'Flow Table'!BY$116,5)</f>
        <v>0</v>
      </c>
      <c r="BZ5" s="202">
        <f>ROUND('Flow Table'!BZ5/'Flow Table'!BZ$116,5)</f>
        <v>1.0000000000000001E-5</v>
      </c>
      <c r="CA5" s="202">
        <f>ROUND('Flow Table'!CA5/'Flow Table'!CA$116,5)</f>
        <v>0</v>
      </c>
      <c r="CB5" s="202">
        <f>ROUND('Flow Table'!CB5/'Flow Table'!CB$116,5)</f>
        <v>0</v>
      </c>
      <c r="CC5" s="202">
        <f>ROUND('Flow Table'!CC5/'Flow Table'!CC$116,5)</f>
        <v>0</v>
      </c>
      <c r="CD5" s="202">
        <f>ROUND('Flow Table'!CD5/'Flow Table'!CD$116,5)</f>
        <v>0</v>
      </c>
      <c r="CE5" s="202">
        <f>ROUND('Flow Table'!CE5/'Flow Table'!CE$116,5)</f>
        <v>0</v>
      </c>
      <c r="CF5" s="202">
        <f>ROUND('Flow Table'!CF5/'Flow Table'!CF$116,5)</f>
        <v>1.0000000000000001E-5</v>
      </c>
      <c r="CG5" s="202">
        <f>ROUND('Flow Table'!CG5/'Flow Table'!CG$116,5)</f>
        <v>0</v>
      </c>
      <c r="CH5" s="202">
        <f>ROUND('Flow Table'!CH5/'Flow Table'!CH$116,5)</f>
        <v>1.0000000000000001E-5</v>
      </c>
      <c r="CI5" s="202">
        <f>ROUND('Flow Table'!CI5/'Flow Table'!CI$116,5)</f>
        <v>0</v>
      </c>
      <c r="CJ5" s="202">
        <f>ROUND('Flow Table'!CJ5/'Flow Table'!CJ$116,5)</f>
        <v>3.0000000000000001E-5</v>
      </c>
      <c r="CK5" s="202">
        <f>ROUND('Flow Table'!CK5/'Flow Table'!CK$116,5)</f>
        <v>1.0000000000000001E-5</v>
      </c>
      <c r="CL5" s="202">
        <f>ROUND('Flow Table'!CL5/'Flow Table'!CL$116,5)</f>
        <v>1.0000000000000001E-5</v>
      </c>
      <c r="CM5" s="202">
        <f>ROUND('Flow Table'!CM5/'Flow Table'!CM$116,5)</f>
        <v>3.0000000000000001E-5</v>
      </c>
      <c r="CN5" s="202">
        <f>ROUND('Flow Table'!CN5/'Flow Table'!CN$116,5)</f>
        <v>1.0000000000000001E-5</v>
      </c>
      <c r="CO5" s="202">
        <f>ROUND('Flow Table'!CO5/'Flow Table'!CO$116,5)</f>
        <v>0</v>
      </c>
      <c r="CP5" s="202">
        <f>ROUND('Flow Table'!CP5/'Flow Table'!CP$116,5)</f>
        <v>1.0000000000000001E-5</v>
      </c>
      <c r="CQ5" s="202">
        <f>ROUND('Flow Table'!CQ5/'Flow Table'!CQ$116,5)</f>
        <v>0</v>
      </c>
      <c r="CR5" s="202">
        <f>ROUND('Flow Table'!CR5/'Flow Table'!CR$116,5)</f>
        <v>0</v>
      </c>
      <c r="CS5" s="202">
        <f>ROUND('Flow Table'!CS5/'Flow Table'!CS$116,5)</f>
        <v>1.0000000000000001E-5</v>
      </c>
      <c r="CT5" s="202">
        <f>ROUND('Flow Table'!CT5/'Flow Table'!CT$116,5)</f>
        <v>4.0000000000000003E-5</v>
      </c>
      <c r="CU5" s="202">
        <f>ROUND('Flow Table'!CU5/'Flow Table'!CU$116,5)</f>
        <v>1.0000000000000001E-5</v>
      </c>
      <c r="CV5" s="202">
        <f>ROUND('Flow Table'!CV5/'Flow Table'!CV$116,5)</f>
        <v>1.0000000000000001E-5</v>
      </c>
      <c r="CW5" s="202">
        <f>ROUND('Flow Table'!CW5/'Flow Table'!CW$116,5)</f>
        <v>1.0000000000000001E-5</v>
      </c>
      <c r="CX5" s="202">
        <f>ROUND('Flow Table'!CX5/'Flow Table'!CX$116,5)</f>
        <v>1.0000000000000001E-5</v>
      </c>
      <c r="CY5" s="202">
        <f>ROUND('Flow Table'!CY5/'Flow Table'!CY$116,5)</f>
        <v>0</v>
      </c>
      <c r="CZ5" s="202">
        <f>ROUND('Flow Table'!CZ5/'Flow Table'!CZ$116,5)</f>
        <v>1.0000000000000001E-5</v>
      </c>
      <c r="DA5" s="202">
        <f>ROUND('Flow Table'!DA5/'Flow Table'!DA$116,5)</f>
        <v>0</v>
      </c>
      <c r="DB5" s="202">
        <f>ROUND('Flow Table'!DB5/'Flow Table'!DB$116,5)</f>
        <v>0</v>
      </c>
      <c r="DC5" s="202">
        <f>ROUND('Flow Table'!DC5/'Flow Table'!DC$116,5)</f>
        <v>5.0000000000000002E-5</v>
      </c>
      <c r="DD5" s="202">
        <f>ROUND('Flow Table'!DE5/SUM('Flow Table'!DE$110:DE$111),5)</f>
        <v>2.9999999999999997E-4</v>
      </c>
      <c r="DF5" s="203">
        <f>'Identity Matrix'!B5 - B5</f>
        <v>0</v>
      </c>
      <c r="DG5" s="203">
        <f>'Identity Matrix'!C5 - C5</f>
        <v>0</v>
      </c>
      <c r="DH5" s="203">
        <f>'Identity Matrix'!D5 - D5</f>
        <v>-5.0000000000000002E-5</v>
      </c>
      <c r="DI5" s="203">
        <f>'Identity Matrix'!E5 - E5</f>
        <v>0.97955000000000003</v>
      </c>
      <c r="DJ5" s="203">
        <f>'Identity Matrix'!F5 - F5</f>
        <v>0</v>
      </c>
      <c r="DK5" s="203">
        <f>'Identity Matrix'!G5 - G5</f>
        <v>-2.2000000000000001E-4</v>
      </c>
      <c r="DL5" s="203">
        <f>'Identity Matrix'!H5 - H5</f>
        <v>0</v>
      </c>
      <c r="DM5" s="203">
        <f>'Identity Matrix'!I5 - I5</f>
        <v>-6.9999999999999994E-5</v>
      </c>
      <c r="DN5" s="203">
        <f>'Identity Matrix'!J5 - J5</f>
        <v>-1.3999999999999999E-4</v>
      </c>
      <c r="DO5" s="203">
        <f>'Identity Matrix'!K5 - K5</f>
        <v>0</v>
      </c>
      <c r="DP5" s="203">
        <f>'Identity Matrix'!L5 - L5</f>
        <v>-1.3999999999999999E-4</v>
      </c>
      <c r="DQ5" s="203">
        <f>'Identity Matrix'!M5 - M5</f>
        <v>-1.9000000000000001E-4</v>
      </c>
      <c r="DR5" s="203">
        <f>'Identity Matrix'!N5 - N5</f>
        <v>0</v>
      </c>
      <c r="DS5" s="203">
        <f>'Identity Matrix'!O5 - O5</f>
        <v>-8.4999999999999995E-4</v>
      </c>
      <c r="DT5" s="203">
        <f>'Identity Matrix'!P5 - P5</f>
        <v>-6.8000000000000005E-4</v>
      </c>
      <c r="DU5" s="203">
        <f>'Identity Matrix'!Q5 - Q5</f>
        <v>0</v>
      </c>
      <c r="DV5" s="203">
        <f>'Identity Matrix'!R5 - R5</f>
        <v>0</v>
      </c>
      <c r="DW5" s="203">
        <f>'Identity Matrix'!S5 - S5</f>
        <v>0</v>
      </c>
      <c r="DX5" s="203">
        <f>'Identity Matrix'!T5 - T5</f>
        <v>0</v>
      </c>
      <c r="DY5" s="203">
        <f>'Identity Matrix'!U5 - U5</f>
        <v>0</v>
      </c>
      <c r="DZ5" s="203">
        <f>'Identity Matrix'!V5 - V5</f>
        <v>0</v>
      </c>
      <c r="EA5" s="203">
        <f>'Identity Matrix'!W5 - W5</f>
        <v>0</v>
      </c>
      <c r="EB5" s="203">
        <f>'Identity Matrix'!X5 - X5</f>
        <v>-8.8000000000000003E-4</v>
      </c>
      <c r="EC5" s="203">
        <f>'Identity Matrix'!Y5 - Y5</f>
        <v>0</v>
      </c>
      <c r="ED5" s="203">
        <f>'Identity Matrix'!Z5 - Z5</f>
        <v>-4.6000000000000001E-4</v>
      </c>
      <c r="EE5" s="203">
        <f>'Identity Matrix'!AA5 - AA5</f>
        <v>0</v>
      </c>
      <c r="EF5" s="203">
        <f>'Identity Matrix'!AB5 - AB5</f>
        <v>0</v>
      </c>
      <c r="EG5" s="203">
        <f>'Identity Matrix'!AC5 - AC5</f>
        <v>0</v>
      </c>
      <c r="EH5" s="203">
        <f>'Identity Matrix'!AD5 - AD5</f>
        <v>0</v>
      </c>
      <c r="EI5" s="203">
        <f>'Identity Matrix'!AE5 - AE5</f>
        <v>0</v>
      </c>
      <c r="EJ5" s="203">
        <f>'Identity Matrix'!AF5 - AF5</f>
        <v>-2.2499999999999998E-3</v>
      </c>
      <c r="EK5" s="203">
        <f>'Identity Matrix'!AG5 - AG5</f>
        <v>0</v>
      </c>
      <c r="EL5" s="203">
        <f>'Identity Matrix'!AH5 - AH5</f>
        <v>0</v>
      </c>
      <c r="EM5" s="203">
        <f>'Identity Matrix'!AI5 - AI5</f>
        <v>-4.7200000000000002E-3</v>
      </c>
      <c r="EN5" s="203">
        <f>'Identity Matrix'!AJ5 - AJ5</f>
        <v>0</v>
      </c>
      <c r="EO5" s="203">
        <f>'Identity Matrix'!AK5 - AK5</f>
        <v>0</v>
      </c>
      <c r="EP5" s="203">
        <f>'Identity Matrix'!AL5 - AL5</f>
        <v>-3.6000000000000002E-4</v>
      </c>
      <c r="EQ5" s="203">
        <f>'Identity Matrix'!AM5 - AM5</f>
        <v>0</v>
      </c>
      <c r="ER5" s="203">
        <f>'Identity Matrix'!AN5 - AN5</f>
        <v>-3.8000000000000002E-4</v>
      </c>
      <c r="ES5" s="203">
        <f>'Identity Matrix'!AO5 - AO5</f>
        <v>0</v>
      </c>
      <c r="ET5" s="203">
        <f>'Identity Matrix'!AP5 - AP5</f>
        <v>-8.0000000000000007E-5</v>
      </c>
      <c r="EU5" s="203">
        <f>'Identity Matrix'!AQ5 - AQ5</f>
        <v>0</v>
      </c>
      <c r="EV5" s="203">
        <f>'Identity Matrix'!AR5 - AR5</f>
        <v>-3.0000000000000001E-5</v>
      </c>
      <c r="EW5" s="203">
        <f>'Identity Matrix'!AS5 - AS5</f>
        <v>0</v>
      </c>
      <c r="EX5" s="203">
        <f>'Identity Matrix'!AT5 - AT5</f>
        <v>0</v>
      </c>
      <c r="EY5" s="203">
        <f>'Identity Matrix'!AU5 - AU5</f>
        <v>0</v>
      </c>
      <c r="EZ5" s="203">
        <f>'Identity Matrix'!AV5 - AV5</f>
        <v>0</v>
      </c>
      <c r="FA5" s="203">
        <f>'Identity Matrix'!AW5 - AW5</f>
        <v>0</v>
      </c>
      <c r="FB5" s="203">
        <f>'Identity Matrix'!AX5 - AX5</f>
        <v>0</v>
      </c>
      <c r="FC5" s="203">
        <f>'Identity Matrix'!AY5 - AY5</f>
        <v>0</v>
      </c>
      <c r="FD5" s="203">
        <f>'Identity Matrix'!AZ5 - AZ5</f>
        <v>0</v>
      </c>
      <c r="FE5" s="203">
        <f>'Identity Matrix'!BA5 - BA5</f>
        <v>-1.11E-2</v>
      </c>
      <c r="FF5" s="203">
        <f>'Identity Matrix'!BB5 - BB5</f>
        <v>-4.2999999999999999E-4</v>
      </c>
      <c r="FG5" s="203">
        <f>'Identity Matrix'!BC5 - BC5</f>
        <v>0</v>
      </c>
      <c r="FH5" s="203">
        <f>'Identity Matrix'!BD5 - BD5</f>
        <v>0</v>
      </c>
      <c r="FI5" s="203">
        <f>'Identity Matrix'!BE5 - BE5</f>
        <v>-1.0000000000000001E-5</v>
      </c>
      <c r="FJ5" s="203">
        <f>'Identity Matrix'!BF5 - BF5</f>
        <v>-6.9999999999999994E-5</v>
      </c>
      <c r="FK5" s="203">
        <f>'Identity Matrix'!BG5 - BG5</f>
        <v>0</v>
      </c>
      <c r="FL5" s="203">
        <f>'Identity Matrix'!BH5 - BH5</f>
        <v>0</v>
      </c>
      <c r="FM5" s="203">
        <f>'Identity Matrix'!BI5 - BI5</f>
        <v>0</v>
      </c>
      <c r="FN5" s="203">
        <f>'Identity Matrix'!BJ5 - BJ5</f>
        <v>0</v>
      </c>
      <c r="FO5" s="203">
        <f>'Identity Matrix'!BK5 - BK5</f>
        <v>0</v>
      </c>
      <c r="FP5" s="203">
        <f>'Identity Matrix'!BL5 - BL5</f>
        <v>0</v>
      </c>
      <c r="FQ5" s="203">
        <f>'Identity Matrix'!BM5 - BM5</f>
        <v>-1.0000000000000001E-5</v>
      </c>
      <c r="FR5" s="203">
        <f>'Identity Matrix'!BN5 - BN5</f>
        <v>-3.0000000000000001E-5</v>
      </c>
      <c r="FS5" s="203">
        <f>'Identity Matrix'!BO5 - BO5</f>
        <v>-1.0000000000000001E-5</v>
      </c>
      <c r="FT5" s="203">
        <f>'Identity Matrix'!BP5 - BP5</f>
        <v>-3.0000000000000001E-5</v>
      </c>
      <c r="FU5" s="203">
        <f>'Identity Matrix'!BQ5 - BQ5</f>
        <v>-1.0000000000000001E-5</v>
      </c>
      <c r="FV5" s="203">
        <f>'Identity Matrix'!BR5 - BR5</f>
        <v>0</v>
      </c>
      <c r="FW5" s="203">
        <f>'Identity Matrix'!BS5 - BS5</f>
        <v>-2.0000000000000002E-5</v>
      </c>
      <c r="FX5" s="203">
        <f>'Identity Matrix'!BT5 - BT5</f>
        <v>0</v>
      </c>
      <c r="FY5" s="203">
        <f>'Identity Matrix'!BU5 - BU5</f>
        <v>0</v>
      </c>
      <c r="FZ5" s="203">
        <f>'Identity Matrix'!BV5 - BV5</f>
        <v>-2.0000000000000002E-5</v>
      </c>
      <c r="GA5" s="203">
        <f>'Identity Matrix'!BW5 - BW5</f>
        <v>-1.0000000000000001E-5</v>
      </c>
      <c r="GB5" s="203">
        <f>'Identity Matrix'!BX5 - BX5</f>
        <v>0</v>
      </c>
      <c r="GC5" s="203">
        <f>'Identity Matrix'!BY5 - BY5</f>
        <v>0</v>
      </c>
      <c r="GD5" s="203">
        <f>'Identity Matrix'!BZ5 - BZ5</f>
        <v>-1.0000000000000001E-5</v>
      </c>
      <c r="GE5" s="203">
        <f>'Identity Matrix'!CA5 - CA5</f>
        <v>0</v>
      </c>
      <c r="GF5" s="203">
        <f>'Identity Matrix'!CB5 - CB5</f>
        <v>0</v>
      </c>
      <c r="GG5" s="203">
        <f>'Identity Matrix'!CC5 - CC5</f>
        <v>0</v>
      </c>
      <c r="GH5" s="203">
        <f>'Identity Matrix'!CD5 - CD5</f>
        <v>0</v>
      </c>
      <c r="GI5" s="203">
        <f>'Identity Matrix'!CE5 - CE5</f>
        <v>0</v>
      </c>
      <c r="GJ5" s="203">
        <f>'Identity Matrix'!CF5 - CF5</f>
        <v>-1.0000000000000001E-5</v>
      </c>
      <c r="GK5" s="203">
        <f>'Identity Matrix'!CG5 - CG5</f>
        <v>0</v>
      </c>
      <c r="GL5" s="203">
        <f>'Identity Matrix'!CH5 - CH5</f>
        <v>-1.0000000000000001E-5</v>
      </c>
      <c r="GM5" s="203">
        <f>'Identity Matrix'!CI5 - CI5</f>
        <v>0</v>
      </c>
      <c r="GN5" s="203">
        <f>'Identity Matrix'!CJ5 - CJ5</f>
        <v>-3.0000000000000001E-5</v>
      </c>
      <c r="GO5" s="203">
        <f>'Identity Matrix'!CK5 - CK5</f>
        <v>-1.0000000000000001E-5</v>
      </c>
      <c r="GP5" s="203">
        <f>'Identity Matrix'!CL5 - CL5</f>
        <v>-1.0000000000000001E-5</v>
      </c>
      <c r="GQ5" s="203">
        <f>'Identity Matrix'!CM5 - CM5</f>
        <v>-3.0000000000000001E-5</v>
      </c>
      <c r="GR5" s="203">
        <f>'Identity Matrix'!CN5 - CN5</f>
        <v>-1.0000000000000001E-5</v>
      </c>
      <c r="GS5" s="203">
        <f>'Identity Matrix'!CO5 - CO5</f>
        <v>0</v>
      </c>
      <c r="GT5" s="203">
        <f>'Identity Matrix'!CP5 - CP5</f>
        <v>-1.0000000000000001E-5</v>
      </c>
      <c r="GU5" s="203">
        <f>'Identity Matrix'!CQ5 - CQ5</f>
        <v>0</v>
      </c>
      <c r="GV5" s="203">
        <f>'Identity Matrix'!CR5 - CR5</f>
        <v>0</v>
      </c>
      <c r="GW5" s="203">
        <f>'Identity Matrix'!CS5 - CS5</f>
        <v>-1.0000000000000001E-5</v>
      </c>
      <c r="GX5" s="203">
        <f>'Identity Matrix'!CT5 - CT5</f>
        <v>-4.0000000000000003E-5</v>
      </c>
      <c r="GY5" s="203">
        <f>'Identity Matrix'!CU5 - CU5</f>
        <v>-1.0000000000000001E-5</v>
      </c>
      <c r="GZ5" s="203">
        <f>'Identity Matrix'!CV5 - CV5</f>
        <v>-1.0000000000000001E-5</v>
      </c>
      <c r="HA5" s="203">
        <f>'Identity Matrix'!CW5 - CW5</f>
        <v>-1.0000000000000001E-5</v>
      </c>
      <c r="HB5" s="203">
        <f>'Identity Matrix'!CX5 - CX5</f>
        <v>-1.0000000000000001E-5</v>
      </c>
      <c r="HC5" s="203">
        <f>'Identity Matrix'!CY5 - CY5</f>
        <v>0</v>
      </c>
      <c r="HD5" s="203">
        <f>'Identity Matrix'!CZ5 - CZ5</f>
        <v>-1.0000000000000001E-5</v>
      </c>
      <c r="HE5" s="203">
        <f>'Identity Matrix'!DA5 - DA5</f>
        <v>0</v>
      </c>
      <c r="HF5" s="203">
        <f>'Identity Matrix'!DB5 - DB5</f>
        <v>0</v>
      </c>
      <c r="HG5" s="203">
        <f>'Identity Matrix'!DC5 - DC5</f>
        <v>-5.0000000000000002E-5</v>
      </c>
      <c r="HH5" s="203">
        <f>'Identity Matrix'!DD5 - DD5</f>
        <v>-2.9999999999999997E-4</v>
      </c>
      <c r="HK5" s="131">
        <v>0</v>
      </c>
      <c r="HL5" s="134"/>
      <c r="HM5" s="131">
        <v>-1.7745759810845068E-3</v>
      </c>
      <c r="HN5" s="134"/>
      <c r="HO5" s="131">
        <v>-3.1861003412150396E-3</v>
      </c>
      <c r="HS5" s="159">
        <f>'Flow Table'!DE5/SUM('Flow Table'!$DE$2:'Flow Table'!$DE$107)</f>
        <v>3.8907007612591263E-4</v>
      </c>
      <c r="HT5" s="161"/>
      <c r="HU5" s="161"/>
      <c r="HW5" s="131">
        <f t="shared" si="0"/>
        <v>9.095218843145201E-4</v>
      </c>
      <c r="HY5" s="168">
        <v>9.9451474281485254E-4</v>
      </c>
      <c r="IA5" s="168">
        <v>9.1395125800892779E-4</v>
      </c>
    </row>
    <row r="6" spans="1:235" x14ac:dyDescent="0.25">
      <c r="A6" s="4" t="s">
        <v>5</v>
      </c>
      <c r="B6" s="202">
        <f>ROUND('Flow Table'!B6/'Flow Table'!B$116,5)</f>
        <v>0</v>
      </c>
      <c r="C6" s="202">
        <f>ROUND('Flow Table'!C6/'Flow Table'!C$116,5)</f>
        <v>8.0000000000000007E-5</v>
      </c>
      <c r="D6" s="202">
        <f>ROUND('Flow Table'!D6/'Flow Table'!D$116,5)</f>
        <v>1.1100000000000001E-3</v>
      </c>
      <c r="E6" s="202">
        <f>ROUND('Flow Table'!E6/'Flow Table'!E$116,5)</f>
        <v>0</v>
      </c>
      <c r="F6" s="202">
        <f>ROUND('Flow Table'!F6/'Flow Table'!F$116,5)</f>
        <v>1.8540000000000001E-2</v>
      </c>
      <c r="G6" s="202">
        <f>ROUND('Flow Table'!G6/'Flow Table'!G$116,5)</f>
        <v>0</v>
      </c>
      <c r="H6" s="202">
        <f>ROUND('Flow Table'!H6/'Flow Table'!H$116,5)</f>
        <v>4.0000000000000003E-5</v>
      </c>
      <c r="I6" s="202">
        <f>ROUND('Flow Table'!I6/'Flow Table'!I$116,5)</f>
        <v>0</v>
      </c>
      <c r="J6" s="202">
        <f>ROUND('Flow Table'!J6/'Flow Table'!J$116,5)</f>
        <v>0</v>
      </c>
      <c r="K6" s="202">
        <f>ROUND('Flow Table'!K6/'Flow Table'!K$116,5)</f>
        <v>0</v>
      </c>
      <c r="L6" s="202">
        <f>ROUND('Flow Table'!L6/'Flow Table'!L$116,5)</f>
        <v>0</v>
      </c>
      <c r="M6" s="202">
        <f>ROUND('Flow Table'!M6/'Flow Table'!M$116,5)</f>
        <v>0</v>
      </c>
      <c r="N6" s="202">
        <f>ROUND('Flow Table'!N6/'Flow Table'!N$116,5)</f>
        <v>0</v>
      </c>
      <c r="O6" s="202">
        <f>ROUND('Flow Table'!O6/'Flow Table'!O$116,5)</f>
        <v>3.0000000000000001E-5</v>
      </c>
      <c r="P6" s="202">
        <f>ROUND('Flow Table'!P6/'Flow Table'!P$116,5)</f>
        <v>0</v>
      </c>
      <c r="Q6" s="202">
        <f>ROUND('Flow Table'!Q6/'Flow Table'!Q$116,5)</f>
        <v>6.0000000000000002E-5</v>
      </c>
      <c r="R6" s="202">
        <f>ROUND('Flow Table'!R6/'Flow Table'!R$116,5)</f>
        <v>0</v>
      </c>
      <c r="S6" s="202">
        <f>ROUND('Flow Table'!S6/'Flow Table'!S$116,5)</f>
        <v>0</v>
      </c>
      <c r="T6" s="202">
        <f>ROUND('Flow Table'!T6/'Flow Table'!T$116,5)</f>
        <v>0</v>
      </c>
      <c r="U6" s="202">
        <f>ROUND('Flow Table'!U6/'Flow Table'!U$116,5)</f>
        <v>0</v>
      </c>
      <c r="V6" s="202">
        <f>ROUND('Flow Table'!V6/'Flow Table'!V$116,5)</f>
        <v>0</v>
      </c>
      <c r="W6" s="202">
        <f>ROUND('Flow Table'!W6/'Flow Table'!W$116,5)</f>
        <v>0</v>
      </c>
      <c r="X6" s="202">
        <f>ROUND('Flow Table'!X6/'Flow Table'!X$116,5)</f>
        <v>0</v>
      </c>
      <c r="Y6" s="202">
        <f>ROUND('Flow Table'!Y6/'Flow Table'!Y$116,5)</f>
        <v>3.0000000000000001E-5</v>
      </c>
      <c r="Z6" s="202">
        <f>ROUND('Flow Table'!Z6/'Flow Table'!Z$116,5)</f>
        <v>5.6460000000000003E-2</v>
      </c>
      <c r="AA6" s="202">
        <f>ROUND('Flow Table'!AA6/'Flow Table'!AA$116,5)</f>
        <v>3.0000000000000001E-5</v>
      </c>
      <c r="AB6" s="202">
        <f>ROUND('Flow Table'!AB6/'Flow Table'!AB$116,5)</f>
        <v>0</v>
      </c>
      <c r="AC6" s="202">
        <f>ROUND('Flow Table'!AC6/'Flow Table'!AC$116,5)</f>
        <v>0</v>
      </c>
      <c r="AD6" s="202">
        <f>ROUND('Flow Table'!AD6/'Flow Table'!AD$116,5)</f>
        <v>3.2200000000000002E-3</v>
      </c>
      <c r="AE6" s="202">
        <f>ROUND('Flow Table'!AE6/'Flow Table'!AE$116,5)</f>
        <v>1.0000000000000001E-5</v>
      </c>
      <c r="AF6" s="202">
        <f>ROUND('Flow Table'!AF6/'Flow Table'!AF$116,5)</f>
        <v>4.0000000000000003E-5</v>
      </c>
      <c r="AG6" s="202">
        <f>ROUND('Flow Table'!AG6/'Flow Table'!AG$116,5)</f>
        <v>2.0000000000000002E-5</v>
      </c>
      <c r="AH6" s="202">
        <f>ROUND('Flow Table'!AH6/'Flow Table'!AH$116,5)</f>
        <v>1.0000000000000001E-5</v>
      </c>
      <c r="AI6" s="202">
        <f>ROUND('Flow Table'!AI6/'Flow Table'!AI$116,5)</f>
        <v>4.0000000000000003E-5</v>
      </c>
      <c r="AJ6" s="202">
        <f>ROUND('Flow Table'!AJ6/'Flow Table'!AJ$116,5)</f>
        <v>5.0000000000000002E-5</v>
      </c>
      <c r="AK6" s="202">
        <f>ROUND('Flow Table'!AK6/'Flow Table'!AK$116,5)</f>
        <v>0</v>
      </c>
      <c r="AL6" s="202">
        <f>ROUND('Flow Table'!AL6/'Flow Table'!AL$116,5)</f>
        <v>5.0000000000000002E-5</v>
      </c>
      <c r="AM6" s="202">
        <f>ROUND('Flow Table'!AM6/'Flow Table'!AM$116,5)</f>
        <v>0</v>
      </c>
      <c r="AN6" s="202">
        <f>ROUND('Flow Table'!AN6/'Flow Table'!AN$116,5)</f>
        <v>2.0000000000000002E-5</v>
      </c>
      <c r="AO6" s="202">
        <f>ROUND('Flow Table'!AO6/'Flow Table'!AO$116,5)</f>
        <v>4.0000000000000003E-5</v>
      </c>
      <c r="AP6" s="202">
        <f>ROUND('Flow Table'!AP6/'Flow Table'!AP$116,5)</f>
        <v>0</v>
      </c>
      <c r="AQ6" s="202">
        <f>ROUND('Flow Table'!AQ6/'Flow Table'!AQ$116,5)</f>
        <v>1.0000000000000001E-5</v>
      </c>
      <c r="AR6" s="202">
        <f>ROUND('Flow Table'!AR6/'Flow Table'!AR$116,5)</f>
        <v>0</v>
      </c>
      <c r="AS6" s="202">
        <f>ROUND('Flow Table'!AS6/'Flow Table'!AS$116,5)</f>
        <v>0</v>
      </c>
      <c r="AT6" s="202">
        <f>ROUND('Flow Table'!AT6/'Flow Table'!AT$116,5)</f>
        <v>6.9999999999999994E-5</v>
      </c>
      <c r="AU6" s="202">
        <f>ROUND('Flow Table'!AU6/'Flow Table'!AU$116,5)</f>
        <v>6.9999999999999994E-5</v>
      </c>
      <c r="AV6" s="202">
        <f>ROUND('Flow Table'!AV6/'Flow Table'!AV$116,5)</f>
        <v>3.0000000000000001E-5</v>
      </c>
      <c r="AW6" s="202">
        <f>ROUND('Flow Table'!AW6/'Flow Table'!AW$116,5)</f>
        <v>5.0000000000000002E-5</v>
      </c>
      <c r="AX6" s="202">
        <f>ROUND('Flow Table'!AX6/'Flow Table'!AX$116,5)</f>
        <v>0</v>
      </c>
      <c r="AY6" s="202">
        <f>ROUND('Flow Table'!AY6/'Flow Table'!AY$116,5)</f>
        <v>3.0000000000000001E-5</v>
      </c>
      <c r="AZ6" s="202">
        <f>ROUND('Flow Table'!AZ6/'Flow Table'!AZ$116,5)</f>
        <v>4.0000000000000003E-5</v>
      </c>
      <c r="BA6" s="202">
        <f>ROUND('Flow Table'!BA6/'Flow Table'!BA$116,5)</f>
        <v>0.13250000000000001</v>
      </c>
      <c r="BB6" s="202">
        <f>ROUND('Flow Table'!BB6/'Flow Table'!BB$116,5)</f>
        <v>0.24829999999999999</v>
      </c>
      <c r="BC6" s="202">
        <f>ROUND('Flow Table'!BC6/'Flow Table'!BC$116,5)</f>
        <v>0</v>
      </c>
      <c r="BD6" s="202">
        <f>ROUND('Flow Table'!BD6/'Flow Table'!BD$116,5)</f>
        <v>0</v>
      </c>
      <c r="BE6" s="202">
        <f>ROUND('Flow Table'!BE6/'Flow Table'!BE$116,5)</f>
        <v>1.1E-4</v>
      </c>
      <c r="BF6" s="202">
        <f>ROUND('Flow Table'!BF6/'Flow Table'!BF$116,5)</f>
        <v>1.5200000000000001E-3</v>
      </c>
      <c r="BG6" s="202">
        <f>ROUND('Flow Table'!BG6/'Flow Table'!BG$116,5)</f>
        <v>0</v>
      </c>
      <c r="BH6" s="202">
        <f>ROUND('Flow Table'!BH6/'Flow Table'!BH$116,5)</f>
        <v>0</v>
      </c>
      <c r="BI6" s="202">
        <f>ROUND('Flow Table'!BI6/'Flow Table'!BI$116,5)</f>
        <v>6.0000000000000002E-5</v>
      </c>
      <c r="BJ6" s="202">
        <f>ROUND('Flow Table'!BJ6/'Flow Table'!BJ$116,5)</f>
        <v>0</v>
      </c>
      <c r="BK6" s="202">
        <f>ROUND('Flow Table'!BK6/'Flow Table'!BK$116,5)</f>
        <v>6.9999999999999994E-5</v>
      </c>
      <c r="BL6" s="202">
        <f>ROUND('Flow Table'!BL6/'Flow Table'!BL$116,5)</f>
        <v>3.0000000000000001E-5</v>
      </c>
      <c r="BM6" s="202">
        <f>ROUND('Flow Table'!BM6/'Flow Table'!BM$116,5)</f>
        <v>2.1000000000000001E-4</v>
      </c>
      <c r="BN6" s="202">
        <f>ROUND('Flow Table'!BN6/'Flow Table'!BN$116,5)</f>
        <v>5.1999999999999995E-4</v>
      </c>
      <c r="BO6" s="202">
        <f>ROUND('Flow Table'!BO6/'Flow Table'!BO$116,5)</f>
        <v>1.2999999999999999E-4</v>
      </c>
      <c r="BP6" s="202">
        <f>ROUND('Flow Table'!BP6/'Flow Table'!BP$116,5)</f>
        <v>6.4000000000000005E-4</v>
      </c>
      <c r="BQ6" s="202">
        <f>ROUND('Flow Table'!BQ6/'Flow Table'!BQ$116,5)</f>
        <v>1.2999999999999999E-4</v>
      </c>
      <c r="BR6" s="202">
        <f>ROUND('Flow Table'!BR6/'Flow Table'!BR$116,5)</f>
        <v>0</v>
      </c>
      <c r="BS6" s="202">
        <f>ROUND('Flow Table'!BS6/'Flow Table'!BS$116,5)</f>
        <v>4.6000000000000001E-4</v>
      </c>
      <c r="BT6" s="202">
        <f>ROUND('Flow Table'!BT6/'Flow Table'!BT$116,5)</f>
        <v>0</v>
      </c>
      <c r="BU6" s="202">
        <f>ROUND('Flow Table'!BU6/'Flow Table'!BU$116,5)</f>
        <v>6.9999999999999994E-5</v>
      </c>
      <c r="BV6" s="202">
        <f>ROUND('Flow Table'!BV6/'Flow Table'!BV$116,5)</f>
        <v>3.6999999999999999E-4</v>
      </c>
      <c r="BW6" s="202">
        <f>ROUND('Flow Table'!BW6/'Flow Table'!BW$116,5)</f>
        <v>1.4999999999999999E-4</v>
      </c>
      <c r="BX6" s="202">
        <f>ROUND('Flow Table'!BX6/'Flow Table'!BX$116,5)</f>
        <v>6.0000000000000002E-5</v>
      </c>
      <c r="BY6" s="202">
        <f>ROUND('Flow Table'!BY6/'Flow Table'!BY$116,5)</f>
        <v>8.0000000000000007E-5</v>
      </c>
      <c r="BZ6" s="202">
        <f>ROUND('Flow Table'!BZ6/'Flow Table'!BZ$116,5)</f>
        <v>1.9000000000000001E-4</v>
      </c>
      <c r="CA6" s="202">
        <f>ROUND('Flow Table'!CA6/'Flow Table'!CA$116,5)</f>
        <v>3.0000000000000001E-5</v>
      </c>
      <c r="CB6" s="202">
        <f>ROUND('Flow Table'!CB6/'Flow Table'!CB$116,5)</f>
        <v>3.0000000000000001E-5</v>
      </c>
      <c r="CC6" s="202">
        <f>ROUND('Flow Table'!CC6/'Flow Table'!CC$116,5)</f>
        <v>0</v>
      </c>
      <c r="CD6" s="202">
        <f>ROUND('Flow Table'!CD6/'Flow Table'!CD$116,5)</f>
        <v>0</v>
      </c>
      <c r="CE6" s="202">
        <f>ROUND('Flow Table'!CE6/'Flow Table'!CE$116,5)</f>
        <v>4.0000000000000003E-5</v>
      </c>
      <c r="CF6" s="202">
        <f>ROUND('Flow Table'!CF6/'Flow Table'!CF$116,5)</f>
        <v>1.8000000000000001E-4</v>
      </c>
      <c r="CG6" s="202">
        <f>ROUND('Flow Table'!CG6/'Flow Table'!CG$116,5)</f>
        <v>6.0000000000000002E-5</v>
      </c>
      <c r="CH6" s="202">
        <f>ROUND('Flow Table'!CH6/'Flow Table'!CH$116,5)</f>
        <v>1.6000000000000001E-4</v>
      </c>
      <c r="CI6" s="202">
        <f>ROUND('Flow Table'!CI6/'Flow Table'!CI$116,5)</f>
        <v>8.0000000000000007E-5</v>
      </c>
      <c r="CJ6" s="202">
        <f>ROUND('Flow Table'!CJ6/'Flow Table'!CJ$116,5)</f>
        <v>5.6999999999999998E-4</v>
      </c>
      <c r="CK6" s="202">
        <f>ROUND('Flow Table'!CK6/'Flow Table'!CK$116,5)</f>
        <v>1.3999999999999999E-4</v>
      </c>
      <c r="CL6" s="202">
        <f>ROUND('Flow Table'!CL6/'Flow Table'!CL$116,5)</f>
        <v>2.1000000000000001E-4</v>
      </c>
      <c r="CM6" s="202">
        <f>ROUND('Flow Table'!CM6/'Flow Table'!CM$116,5)</f>
        <v>5.8E-4</v>
      </c>
      <c r="CN6" s="202">
        <f>ROUND('Flow Table'!CN6/'Flow Table'!CN$116,5)</f>
        <v>2.4000000000000001E-4</v>
      </c>
      <c r="CO6" s="202">
        <f>ROUND('Flow Table'!CO6/'Flow Table'!CO$116,5)</f>
        <v>3.0000000000000001E-5</v>
      </c>
      <c r="CP6" s="202">
        <f>ROUND('Flow Table'!CP6/'Flow Table'!CP$116,5)</f>
        <v>2.2000000000000001E-4</v>
      </c>
      <c r="CQ6" s="202">
        <f>ROUND('Flow Table'!CQ6/'Flow Table'!CQ$116,5)</f>
        <v>6.0000000000000002E-5</v>
      </c>
      <c r="CR6" s="202">
        <f>ROUND('Flow Table'!CR6/'Flow Table'!CR$116,5)</f>
        <v>0</v>
      </c>
      <c r="CS6" s="202">
        <f>ROUND('Flow Table'!CS6/'Flow Table'!CS$116,5)</f>
        <v>2.3000000000000001E-4</v>
      </c>
      <c r="CT6" s="202">
        <f>ROUND('Flow Table'!CT6/'Flow Table'!CT$116,5)</f>
        <v>6.0000000000000002E-5</v>
      </c>
      <c r="CU6" s="202">
        <f>ROUND('Flow Table'!CU6/'Flow Table'!CU$116,5)</f>
        <v>2.3000000000000001E-4</v>
      </c>
      <c r="CV6" s="202">
        <f>ROUND('Flow Table'!CV6/'Flow Table'!CV$116,5)</f>
        <v>2.9999999999999997E-4</v>
      </c>
      <c r="CW6" s="202">
        <f>ROUND('Flow Table'!CW6/'Flow Table'!CW$116,5)</f>
        <v>2.9E-4</v>
      </c>
      <c r="CX6" s="202">
        <f>ROUND('Flow Table'!CX6/'Flow Table'!CX$116,5)</f>
        <v>1.3999999999999999E-4</v>
      </c>
      <c r="CY6" s="202">
        <f>ROUND('Flow Table'!CY6/'Flow Table'!CY$116,5)</f>
        <v>1E-4</v>
      </c>
      <c r="CZ6" s="202">
        <f>ROUND('Flow Table'!CZ6/'Flow Table'!CZ$116,5)</f>
        <v>1.9000000000000001E-4</v>
      </c>
      <c r="DA6" s="202">
        <f>ROUND('Flow Table'!DA6/'Flow Table'!DA$116,5)</f>
        <v>5.0000000000000002E-5</v>
      </c>
      <c r="DB6" s="202">
        <f>ROUND('Flow Table'!DB6/'Flow Table'!DB$116,5)</f>
        <v>3.0000000000000001E-5</v>
      </c>
      <c r="DC6" s="202">
        <f>ROUND('Flow Table'!DC6/'Flow Table'!DC$116,5)</f>
        <v>1.06E-3</v>
      </c>
      <c r="DD6" s="202">
        <f>ROUND('Flow Table'!DE6/SUM('Flow Table'!DE$110:DE$111),5)</f>
        <v>1.6299999999999999E-3</v>
      </c>
      <c r="DF6" s="203">
        <f>'Identity Matrix'!B6 - B6</f>
        <v>0</v>
      </c>
      <c r="DG6" s="203">
        <f>'Identity Matrix'!C6 - C6</f>
        <v>-8.0000000000000007E-5</v>
      </c>
      <c r="DH6" s="203">
        <f>'Identity Matrix'!D6 - D6</f>
        <v>-1.1100000000000001E-3</v>
      </c>
      <c r="DI6" s="203">
        <f>'Identity Matrix'!E6 - E6</f>
        <v>0</v>
      </c>
      <c r="DJ6" s="203">
        <f>'Identity Matrix'!F6 - F6</f>
        <v>0.98146</v>
      </c>
      <c r="DK6" s="203">
        <f>'Identity Matrix'!G6 - G6</f>
        <v>0</v>
      </c>
      <c r="DL6" s="203">
        <f>'Identity Matrix'!H6 - H6</f>
        <v>-4.0000000000000003E-5</v>
      </c>
      <c r="DM6" s="203">
        <f>'Identity Matrix'!I6 - I6</f>
        <v>0</v>
      </c>
      <c r="DN6" s="203">
        <f>'Identity Matrix'!J6 - J6</f>
        <v>0</v>
      </c>
      <c r="DO6" s="203">
        <f>'Identity Matrix'!K6 - K6</f>
        <v>0</v>
      </c>
      <c r="DP6" s="203">
        <f>'Identity Matrix'!L6 - L6</f>
        <v>0</v>
      </c>
      <c r="DQ6" s="203">
        <f>'Identity Matrix'!M6 - M6</f>
        <v>0</v>
      </c>
      <c r="DR6" s="203">
        <f>'Identity Matrix'!N6 - N6</f>
        <v>0</v>
      </c>
      <c r="DS6" s="203">
        <f>'Identity Matrix'!O6 - O6</f>
        <v>-3.0000000000000001E-5</v>
      </c>
      <c r="DT6" s="203">
        <f>'Identity Matrix'!P6 - P6</f>
        <v>0</v>
      </c>
      <c r="DU6" s="203">
        <f>'Identity Matrix'!Q6 - Q6</f>
        <v>-6.0000000000000002E-5</v>
      </c>
      <c r="DV6" s="203">
        <f>'Identity Matrix'!R6 - R6</f>
        <v>0</v>
      </c>
      <c r="DW6" s="203">
        <f>'Identity Matrix'!S6 - S6</f>
        <v>0</v>
      </c>
      <c r="DX6" s="203">
        <f>'Identity Matrix'!T6 - T6</f>
        <v>0</v>
      </c>
      <c r="DY6" s="203">
        <f>'Identity Matrix'!U6 - U6</f>
        <v>0</v>
      </c>
      <c r="DZ6" s="203">
        <f>'Identity Matrix'!V6 - V6</f>
        <v>0</v>
      </c>
      <c r="EA6" s="203">
        <f>'Identity Matrix'!W6 - W6</f>
        <v>0</v>
      </c>
      <c r="EB6" s="203">
        <f>'Identity Matrix'!X6 - X6</f>
        <v>0</v>
      </c>
      <c r="EC6" s="203">
        <f>'Identity Matrix'!Y6 - Y6</f>
        <v>-3.0000000000000001E-5</v>
      </c>
      <c r="ED6" s="203">
        <f>'Identity Matrix'!Z6 - Z6</f>
        <v>-5.6460000000000003E-2</v>
      </c>
      <c r="EE6" s="203">
        <f>'Identity Matrix'!AA6 - AA6</f>
        <v>-3.0000000000000001E-5</v>
      </c>
      <c r="EF6" s="203">
        <f>'Identity Matrix'!AB6 - AB6</f>
        <v>0</v>
      </c>
      <c r="EG6" s="203">
        <f>'Identity Matrix'!AC6 - AC6</f>
        <v>0</v>
      </c>
      <c r="EH6" s="203">
        <f>'Identity Matrix'!AD6 - AD6</f>
        <v>-3.2200000000000002E-3</v>
      </c>
      <c r="EI6" s="203">
        <f>'Identity Matrix'!AE6 - AE6</f>
        <v>-1.0000000000000001E-5</v>
      </c>
      <c r="EJ6" s="203">
        <f>'Identity Matrix'!AF6 - AF6</f>
        <v>-4.0000000000000003E-5</v>
      </c>
      <c r="EK6" s="203">
        <f>'Identity Matrix'!AG6 - AG6</f>
        <v>-2.0000000000000002E-5</v>
      </c>
      <c r="EL6" s="203">
        <f>'Identity Matrix'!AH6 - AH6</f>
        <v>-1.0000000000000001E-5</v>
      </c>
      <c r="EM6" s="203">
        <f>'Identity Matrix'!AI6 - AI6</f>
        <v>-4.0000000000000003E-5</v>
      </c>
      <c r="EN6" s="203">
        <f>'Identity Matrix'!AJ6 - AJ6</f>
        <v>-5.0000000000000002E-5</v>
      </c>
      <c r="EO6" s="203">
        <f>'Identity Matrix'!AK6 - AK6</f>
        <v>0</v>
      </c>
      <c r="EP6" s="203">
        <f>'Identity Matrix'!AL6 - AL6</f>
        <v>-5.0000000000000002E-5</v>
      </c>
      <c r="EQ6" s="203">
        <f>'Identity Matrix'!AM6 - AM6</f>
        <v>0</v>
      </c>
      <c r="ER6" s="203">
        <f>'Identity Matrix'!AN6 - AN6</f>
        <v>-2.0000000000000002E-5</v>
      </c>
      <c r="ES6" s="203">
        <f>'Identity Matrix'!AO6 - AO6</f>
        <v>-4.0000000000000003E-5</v>
      </c>
      <c r="ET6" s="203">
        <f>'Identity Matrix'!AP6 - AP6</f>
        <v>0</v>
      </c>
      <c r="EU6" s="203">
        <f>'Identity Matrix'!AQ6 - AQ6</f>
        <v>-1.0000000000000001E-5</v>
      </c>
      <c r="EV6" s="203">
        <f>'Identity Matrix'!AR6 - AR6</f>
        <v>0</v>
      </c>
      <c r="EW6" s="203">
        <f>'Identity Matrix'!AS6 - AS6</f>
        <v>0</v>
      </c>
      <c r="EX6" s="203">
        <f>'Identity Matrix'!AT6 - AT6</f>
        <v>-6.9999999999999994E-5</v>
      </c>
      <c r="EY6" s="203">
        <f>'Identity Matrix'!AU6 - AU6</f>
        <v>-6.9999999999999994E-5</v>
      </c>
      <c r="EZ6" s="203">
        <f>'Identity Matrix'!AV6 - AV6</f>
        <v>-3.0000000000000001E-5</v>
      </c>
      <c r="FA6" s="203">
        <f>'Identity Matrix'!AW6 - AW6</f>
        <v>-5.0000000000000002E-5</v>
      </c>
      <c r="FB6" s="203">
        <f>'Identity Matrix'!AX6 - AX6</f>
        <v>0</v>
      </c>
      <c r="FC6" s="203">
        <f>'Identity Matrix'!AY6 - AY6</f>
        <v>-3.0000000000000001E-5</v>
      </c>
      <c r="FD6" s="203">
        <f>'Identity Matrix'!AZ6 - AZ6</f>
        <v>-4.0000000000000003E-5</v>
      </c>
      <c r="FE6" s="203">
        <f>'Identity Matrix'!BA6 - BA6</f>
        <v>-0.13250000000000001</v>
      </c>
      <c r="FF6" s="203">
        <f>'Identity Matrix'!BB6 - BB6</f>
        <v>-0.24829999999999999</v>
      </c>
      <c r="FG6" s="203">
        <f>'Identity Matrix'!BC6 - BC6</f>
        <v>0</v>
      </c>
      <c r="FH6" s="203">
        <f>'Identity Matrix'!BD6 - BD6</f>
        <v>0</v>
      </c>
      <c r="FI6" s="203">
        <f>'Identity Matrix'!BE6 - BE6</f>
        <v>-1.1E-4</v>
      </c>
      <c r="FJ6" s="203">
        <f>'Identity Matrix'!BF6 - BF6</f>
        <v>-1.5200000000000001E-3</v>
      </c>
      <c r="FK6" s="203">
        <f>'Identity Matrix'!BG6 - BG6</f>
        <v>0</v>
      </c>
      <c r="FL6" s="203">
        <f>'Identity Matrix'!BH6 - BH6</f>
        <v>0</v>
      </c>
      <c r="FM6" s="203">
        <f>'Identity Matrix'!BI6 - BI6</f>
        <v>-6.0000000000000002E-5</v>
      </c>
      <c r="FN6" s="203">
        <f>'Identity Matrix'!BJ6 - BJ6</f>
        <v>0</v>
      </c>
      <c r="FO6" s="203">
        <f>'Identity Matrix'!BK6 - BK6</f>
        <v>-6.9999999999999994E-5</v>
      </c>
      <c r="FP6" s="203">
        <f>'Identity Matrix'!BL6 - BL6</f>
        <v>-3.0000000000000001E-5</v>
      </c>
      <c r="FQ6" s="203">
        <f>'Identity Matrix'!BM6 - BM6</f>
        <v>-2.1000000000000001E-4</v>
      </c>
      <c r="FR6" s="203">
        <f>'Identity Matrix'!BN6 - BN6</f>
        <v>-5.1999999999999995E-4</v>
      </c>
      <c r="FS6" s="203">
        <f>'Identity Matrix'!BO6 - BO6</f>
        <v>-1.2999999999999999E-4</v>
      </c>
      <c r="FT6" s="203">
        <f>'Identity Matrix'!BP6 - BP6</f>
        <v>-6.4000000000000005E-4</v>
      </c>
      <c r="FU6" s="203">
        <f>'Identity Matrix'!BQ6 - BQ6</f>
        <v>-1.2999999999999999E-4</v>
      </c>
      <c r="FV6" s="203">
        <f>'Identity Matrix'!BR6 - BR6</f>
        <v>0</v>
      </c>
      <c r="FW6" s="203">
        <f>'Identity Matrix'!BS6 - BS6</f>
        <v>-4.6000000000000001E-4</v>
      </c>
      <c r="FX6" s="203">
        <f>'Identity Matrix'!BT6 - BT6</f>
        <v>0</v>
      </c>
      <c r="FY6" s="203">
        <f>'Identity Matrix'!BU6 - BU6</f>
        <v>-6.9999999999999994E-5</v>
      </c>
      <c r="FZ6" s="203">
        <f>'Identity Matrix'!BV6 - BV6</f>
        <v>-3.6999999999999999E-4</v>
      </c>
      <c r="GA6" s="203">
        <f>'Identity Matrix'!BW6 - BW6</f>
        <v>-1.4999999999999999E-4</v>
      </c>
      <c r="GB6" s="203">
        <f>'Identity Matrix'!BX6 - BX6</f>
        <v>-6.0000000000000002E-5</v>
      </c>
      <c r="GC6" s="203">
        <f>'Identity Matrix'!BY6 - BY6</f>
        <v>-8.0000000000000007E-5</v>
      </c>
      <c r="GD6" s="203">
        <f>'Identity Matrix'!BZ6 - BZ6</f>
        <v>-1.9000000000000001E-4</v>
      </c>
      <c r="GE6" s="203">
        <f>'Identity Matrix'!CA6 - CA6</f>
        <v>-3.0000000000000001E-5</v>
      </c>
      <c r="GF6" s="203">
        <f>'Identity Matrix'!CB6 - CB6</f>
        <v>-3.0000000000000001E-5</v>
      </c>
      <c r="GG6" s="203">
        <f>'Identity Matrix'!CC6 - CC6</f>
        <v>0</v>
      </c>
      <c r="GH6" s="203">
        <f>'Identity Matrix'!CD6 - CD6</f>
        <v>0</v>
      </c>
      <c r="GI6" s="203">
        <f>'Identity Matrix'!CE6 - CE6</f>
        <v>-4.0000000000000003E-5</v>
      </c>
      <c r="GJ6" s="203">
        <f>'Identity Matrix'!CF6 - CF6</f>
        <v>-1.8000000000000001E-4</v>
      </c>
      <c r="GK6" s="203">
        <f>'Identity Matrix'!CG6 - CG6</f>
        <v>-6.0000000000000002E-5</v>
      </c>
      <c r="GL6" s="203">
        <f>'Identity Matrix'!CH6 - CH6</f>
        <v>-1.6000000000000001E-4</v>
      </c>
      <c r="GM6" s="203">
        <f>'Identity Matrix'!CI6 - CI6</f>
        <v>-8.0000000000000007E-5</v>
      </c>
      <c r="GN6" s="203">
        <f>'Identity Matrix'!CJ6 - CJ6</f>
        <v>-5.6999999999999998E-4</v>
      </c>
      <c r="GO6" s="203">
        <f>'Identity Matrix'!CK6 - CK6</f>
        <v>-1.3999999999999999E-4</v>
      </c>
      <c r="GP6" s="203">
        <f>'Identity Matrix'!CL6 - CL6</f>
        <v>-2.1000000000000001E-4</v>
      </c>
      <c r="GQ6" s="203">
        <f>'Identity Matrix'!CM6 - CM6</f>
        <v>-5.8E-4</v>
      </c>
      <c r="GR6" s="203">
        <f>'Identity Matrix'!CN6 - CN6</f>
        <v>-2.4000000000000001E-4</v>
      </c>
      <c r="GS6" s="203">
        <f>'Identity Matrix'!CO6 - CO6</f>
        <v>-3.0000000000000001E-5</v>
      </c>
      <c r="GT6" s="203">
        <f>'Identity Matrix'!CP6 - CP6</f>
        <v>-2.2000000000000001E-4</v>
      </c>
      <c r="GU6" s="203">
        <f>'Identity Matrix'!CQ6 - CQ6</f>
        <v>-6.0000000000000002E-5</v>
      </c>
      <c r="GV6" s="203">
        <f>'Identity Matrix'!CR6 - CR6</f>
        <v>0</v>
      </c>
      <c r="GW6" s="203">
        <f>'Identity Matrix'!CS6 - CS6</f>
        <v>-2.3000000000000001E-4</v>
      </c>
      <c r="GX6" s="203">
        <f>'Identity Matrix'!CT6 - CT6</f>
        <v>-6.0000000000000002E-5</v>
      </c>
      <c r="GY6" s="203">
        <f>'Identity Matrix'!CU6 - CU6</f>
        <v>-2.3000000000000001E-4</v>
      </c>
      <c r="GZ6" s="203">
        <f>'Identity Matrix'!CV6 - CV6</f>
        <v>-2.9999999999999997E-4</v>
      </c>
      <c r="HA6" s="203">
        <f>'Identity Matrix'!CW6 - CW6</f>
        <v>-2.9E-4</v>
      </c>
      <c r="HB6" s="203">
        <f>'Identity Matrix'!CX6 - CX6</f>
        <v>-1.3999999999999999E-4</v>
      </c>
      <c r="HC6" s="203">
        <f>'Identity Matrix'!CY6 - CY6</f>
        <v>-1E-4</v>
      </c>
      <c r="HD6" s="203">
        <f>'Identity Matrix'!CZ6 - CZ6</f>
        <v>-1.9000000000000001E-4</v>
      </c>
      <c r="HE6" s="203">
        <f>'Identity Matrix'!DA6 - DA6</f>
        <v>-5.0000000000000002E-5</v>
      </c>
      <c r="HF6" s="203">
        <f>'Identity Matrix'!DB6 - DB6</f>
        <v>-3.0000000000000001E-5</v>
      </c>
      <c r="HG6" s="203">
        <f>'Identity Matrix'!DC6 - DC6</f>
        <v>-1.06E-3</v>
      </c>
      <c r="HH6" s="203">
        <f>'Identity Matrix'!DD6 - DD6</f>
        <v>-1.6299999999999999E-3</v>
      </c>
      <c r="HK6" s="131">
        <v>0</v>
      </c>
      <c r="HL6" s="134"/>
      <c r="HM6" s="131">
        <v>-3.192953541219725E-2</v>
      </c>
      <c r="HN6" s="134"/>
      <c r="HO6" s="131">
        <v>-5.2538528827616095E-2</v>
      </c>
      <c r="HS6" s="159">
        <f>'Flow Table'!DE6/SUM('Flow Table'!$DE$2:'Flow Table'!$DE$107)</f>
        <v>2.0799142866371897E-3</v>
      </c>
      <c r="HT6" s="161"/>
      <c r="HU6" s="161"/>
      <c r="HW6" s="131">
        <f t="shared" si="0"/>
        <v>4.8621769631616131E-3</v>
      </c>
      <c r="HY6" s="168">
        <v>8.3007884230970608E-3</v>
      </c>
      <c r="IA6" s="168">
        <v>7.1245194370379442E-3</v>
      </c>
    </row>
    <row r="7" spans="1:235" x14ac:dyDescent="0.25">
      <c r="A7" s="4" t="s">
        <v>6</v>
      </c>
      <c r="B7" s="202">
        <f>ROUND('Flow Table'!B7/'Flow Table'!B$116,5)</f>
        <v>5.0000000000000002E-5</v>
      </c>
      <c r="C7" s="202">
        <f>ROUND('Flow Table'!C7/'Flow Table'!C$116,5)</f>
        <v>9.0000000000000006E-5</v>
      </c>
      <c r="D7" s="202">
        <f>ROUND('Flow Table'!D7/'Flow Table'!D$116,5)</f>
        <v>1.1E-4</v>
      </c>
      <c r="E7" s="202">
        <f>ROUND('Flow Table'!E7/'Flow Table'!E$116,5)</f>
        <v>1.2999999999999999E-4</v>
      </c>
      <c r="F7" s="202">
        <f>ROUND('Flow Table'!F7/'Flow Table'!F$116,5)</f>
        <v>6.0000000000000002E-5</v>
      </c>
      <c r="G7" s="202">
        <f>ROUND('Flow Table'!G7/'Flow Table'!G$116,5)</f>
        <v>2.5919999999999999E-2</v>
      </c>
      <c r="H7" s="202">
        <f>ROUND('Flow Table'!H7/'Flow Table'!H$116,5)</f>
        <v>1.6000000000000001E-4</v>
      </c>
      <c r="I7" s="202">
        <f>ROUND('Flow Table'!I7/'Flow Table'!I$116,5)</f>
        <v>1.7000000000000001E-4</v>
      </c>
      <c r="J7" s="202">
        <f>ROUND('Flow Table'!J7/'Flow Table'!J$116,5)</f>
        <v>1.8000000000000001E-4</v>
      </c>
      <c r="K7" s="202">
        <f>ROUND('Flow Table'!K7/'Flow Table'!K$116,5)</f>
        <v>8.0000000000000007E-5</v>
      </c>
      <c r="L7" s="202">
        <f>ROUND('Flow Table'!L7/'Flow Table'!L$116,5)</f>
        <v>1E-4</v>
      </c>
      <c r="M7" s="202">
        <f>ROUND('Flow Table'!M7/'Flow Table'!M$116,5)</f>
        <v>5.5999999999999995E-4</v>
      </c>
      <c r="N7" s="202">
        <f>ROUND('Flow Table'!N7/'Flow Table'!N$116,5)</f>
        <v>4.6000000000000001E-4</v>
      </c>
      <c r="O7" s="202">
        <f>ROUND('Flow Table'!O7/'Flow Table'!O$116,5)</f>
        <v>1.9000000000000001E-4</v>
      </c>
      <c r="P7" s="202">
        <f>ROUND('Flow Table'!P7/'Flow Table'!P$116,5)</f>
        <v>6.8000000000000005E-4</v>
      </c>
      <c r="Q7" s="202">
        <f>ROUND('Flow Table'!Q7/'Flow Table'!Q$116,5)</f>
        <v>3.8000000000000002E-4</v>
      </c>
      <c r="R7" s="202">
        <f>ROUND('Flow Table'!R7/'Flow Table'!R$116,5)</f>
        <v>1.3999999999999999E-4</v>
      </c>
      <c r="S7" s="202">
        <f>ROUND('Flow Table'!S7/'Flow Table'!S$116,5)</f>
        <v>1.4999999999999999E-4</v>
      </c>
      <c r="T7" s="202">
        <f>ROUND('Flow Table'!T7/'Flow Table'!T$116,5)</f>
        <v>1E-4</v>
      </c>
      <c r="U7" s="202">
        <f>ROUND('Flow Table'!U7/'Flow Table'!U$116,5)</f>
        <v>9.0000000000000006E-5</v>
      </c>
      <c r="V7" s="202">
        <f>ROUND('Flow Table'!V7/'Flow Table'!V$116,5)</f>
        <v>1.1E-4</v>
      </c>
      <c r="W7" s="202">
        <f>ROUND('Flow Table'!W7/'Flow Table'!W$116,5)</f>
        <v>6.9999999999999994E-5</v>
      </c>
      <c r="X7" s="202">
        <f>ROUND('Flow Table'!X7/'Flow Table'!X$116,5)</f>
        <v>5.1000000000000004E-4</v>
      </c>
      <c r="Y7" s="202">
        <f>ROUND('Flow Table'!Y7/'Flow Table'!Y$116,5)</f>
        <v>9.0000000000000006E-5</v>
      </c>
      <c r="Z7" s="202">
        <f>ROUND('Flow Table'!Z7/'Flow Table'!Z$116,5)</f>
        <v>3.0000000000000001E-5</v>
      </c>
      <c r="AA7" s="202">
        <f>ROUND('Flow Table'!AA7/'Flow Table'!AA$116,5)</f>
        <v>2.4199999999999998E-3</v>
      </c>
      <c r="AB7" s="202">
        <f>ROUND('Flow Table'!AB7/'Flow Table'!AB$116,5)</f>
        <v>1.3999999999999999E-4</v>
      </c>
      <c r="AC7" s="202">
        <f>ROUND('Flow Table'!AC7/'Flow Table'!AC$116,5)</f>
        <v>4.4000000000000002E-4</v>
      </c>
      <c r="AD7" s="202">
        <f>ROUND('Flow Table'!AD7/'Flow Table'!AD$116,5)</f>
        <v>1.554E-2</v>
      </c>
      <c r="AE7" s="202">
        <f>ROUND('Flow Table'!AE7/'Flow Table'!AE$116,5)</f>
        <v>4.6000000000000001E-4</v>
      </c>
      <c r="AF7" s="202">
        <f>ROUND('Flow Table'!AF7/'Flow Table'!AF$116,5)</f>
        <v>6.9999999999999999E-4</v>
      </c>
      <c r="AG7" s="202">
        <f>ROUND('Flow Table'!AG7/'Flow Table'!AG$116,5)</f>
        <v>9.0000000000000006E-5</v>
      </c>
      <c r="AH7" s="202">
        <f>ROUND('Flow Table'!AH7/'Flow Table'!AH$116,5)</f>
        <v>8.0000000000000007E-5</v>
      </c>
      <c r="AI7" s="202">
        <f>ROUND('Flow Table'!AI7/'Flow Table'!AI$116,5)</f>
        <v>1.393E-2</v>
      </c>
      <c r="AJ7" s="202">
        <f>ROUND('Flow Table'!AJ7/'Flow Table'!AJ$116,5)</f>
        <v>9.7199999999999995E-3</v>
      </c>
      <c r="AK7" s="202">
        <f>ROUND('Flow Table'!AK7/'Flow Table'!AK$116,5)</f>
        <v>1.2999999999999999E-4</v>
      </c>
      <c r="AL7" s="202">
        <f>ROUND('Flow Table'!AL7/'Flow Table'!AL$116,5)</f>
        <v>6.3000000000000003E-4</v>
      </c>
      <c r="AM7" s="202">
        <f>ROUND('Flow Table'!AM7/'Flow Table'!AM$116,5)</f>
        <v>6.9999999999999994E-5</v>
      </c>
      <c r="AN7" s="202">
        <f>ROUND('Flow Table'!AN7/'Flow Table'!AN$116,5)</f>
        <v>8.0000000000000007E-5</v>
      </c>
      <c r="AO7" s="202">
        <f>ROUND('Flow Table'!AO7/'Flow Table'!AO$116,5)</f>
        <v>8.0000000000000007E-5</v>
      </c>
      <c r="AP7" s="202">
        <f>ROUND('Flow Table'!AP7/'Flow Table'!AP$116,5)</f>
        <v>6.9999999999999994E-5</v>
      </c>
      <c r="AQ7" s="202">
        <f>ROUND('Flow Table'!AQ7/'Flow Table'!AQ$116,5)</f>
        <v>6.9999999999999994E-5</v>
      </c>
      <c r="AR7" s="202">
        <f>ROUND('Flow Table'!AR7/'Flow Table'!AR$116,5)</f>
        <v>6.0000000000000002E-5</v>
      </c>
      <c r="AS7" s="202">
        <f>ROUND('Flow Table'!AS7/'Flow Table'!AS$116,5)</f>
        <v>1.1E-4</v>
      </c>
      <c r="AT7" s="202">
        <f>ROUND('Flow Table'!AT7/'Flow Table'!AT$116,5)</f>
        <v>6.9999999999999994E-5</v>
      </c>
      <c r="AU7" s="202">
        <f>ROUND('Flow Table'!AU7/'Flow Table'!AU$116,5)</f>
        <v>1E-4</v>
      </c>
      <c r="AV7" s="202">
        <f>ROUND('Flow Table'!AV7/'Flow Table'!AV$116,5)</f>
        <v>6.9999999999999994E-5</v>
      </c>
      <c r="AW7" s="202">
        <f>ROUND('Flow Table'!AW7/'Flow Table'!AW$116,5)</f>
        <v>4.5599999999999998E-3</v>
      </c>
      <c r="AX7" s="202">
        <f>ROUND('Flow Table'!AX7/'Flow Table'!AX$116,5)</f>
        <v>1.2E-4</v>
      </c>
      <c r="AY7" s="202">
        <f>ROUND('Flow Table'!AY7/'Flow Table'!AY$116,5)</f>
        <v>3.0000000000000001E-5</v>
      </c>
      <c r="AZ7" s="202">
        <f>ROUND('Flow Table'!AZ7/'Flow Table'!AZ$116,5)</f>
        <v>1.6000000000000001E-4</v>
      </c>
      <c r="BA7" s="202">
        <f>ROUND('Flow Table'!BA7/'Flow Table'!BA$116,5)</f>
        <v>2.7E-4</v>
      </c>
      <c r="BB7" s="202">
        <f>ROUND('Flow Table'!BB7/'Flow Table'!BB$116,5)</f>
        <v>2.9999999999999997E-4</v>
      </c>
      <c r="BC7" s="202">
        <f>ROUND('Flow Table'!BC7/'Flow Table'!BC$116,5)</f>
        <v>5.0000000000000002E-5</v>
      </c>
      <c r="BD7" s="202">
        <f>ROUND('Flow Table'!BD7/'Flow Table'!BD$116,5)</f>
        <v>3.0000000000000001E-5</v>
      </c>
      <c r="BE7" s="202">
        <f>ROUND('Flow Table'!BE7/'Flow Table'!BE$116,5)</f>
        <v>1.8000000000000001E-4</v>
      </c>
      <c r="BF7" s="202">
        <f>ROUND('Flow Table'!BF7/'Flow Table'!BF$116,5)</f>
        <v>1.1E-4</v>
      </c>
      <c r="BG7" s="202">
        <f>ROUND('Flow Table'!BG7/'Flow Table'!BG$116,5)</f>
        <v>1.72E-3</v>
      </c>
      <c r="BH7" s="202">
        <f>ROUND('Flow Table'!BH7/'Flow Table'!BH$116,5)</f>
        <v>1.1E-4</v>
      </c>
      <c r="BI7" s="202">
        <f>ROUND('Flow Table'!BI7/'Flow Table'!BI$116,5)</f>
        <v>2.4000000000000001E-4</v>
      </c>
      <c r="BJ7" s="202">
        <f>ROUND('Flow Table'!BJ7/'Flow Table'!BJ$116,5)</f>
        <v>0</v>
      </c>
      <c r="BK7" s="202">
        <f>ROUND('Flow Table'!BK7/'Flow Table'!BK$116,5)</f>
        <v>3.4000000000000002E-4</v>
      </c>
      <c r="BL7" s="202">
        <f>ROUND('Flow Table'!BL7/'Flow Table'!BL$116,5)</f>
        <v>1.2999999999999999E-4</v>
      </c>
      <c r="BM7" s="202">
        <f>ROUND('Flow Table'!BM7/'Flow Table'!BM$116,5)</f>
        <v>1E-4</v>
      </c>
      <c r="BN7" s="202">
        <f>ROUND('Flow Table'!BN7/'Flow Table'!BN$116,5)</f>
        <v>1.1E-4</v>
      </c>
      <c r="BO7" s="202">
        <f>ROUND('Flow Table'!BO7/'Flow Table'!BO$116,5)</f>
        <v>3.6999999999999999E-4</v>
      </c>
      <c r="BP7" s="202">
        <f>ROUND('Flow Table'!BP7/'Flow Table'!BP$116,5)</f>
        <v>1.2E-4</v>
      </c>
      <c r="BQ7" s="202">
        <f>ROUND('Flow Table'!BQ7/'Flow Table'!BQ$116,5)</f>
        <v>2.2000000000000001E-4</v>
      </c>
      <c r="BR7" s="202">
        <f>ROUND('Flow Table'!BR7/'Flow Table'!BR$116,5)</f>
        <v>0</v>
      </c>
      <c r="BS7" s="202">
        <f>ROUND('Flow Table'!BS7/'Flow Table'!BS$116,5)</f>
        <v>2.3000000000000001E-4</v>
      </c>
      <c r="BT7" s="202">
        <f>ROUND('Flow Table'!BT7/'Flow Table'!BT$116,5)</f>
        <v>0</v>
      </c>
      <c r="BU7" s="202">
        <f>ROUND('Flow Table'!BU7/'Flow Table'!BU$116,5)</f>
        <v>3.4000000000000002E-4</v>
      </c>
      <c r="BV7" s="202">
        <f>ROUND('Flow Table'!BV7/'Flow Table'!BV$116,5)</f>
        <v>5.4000000000000001E-4</v>
      </c>
      <c r="BW7" s="202">
        <f>ROUND('Flow Table'!BW7/'Flow Table'!BW$116,5)</f>
        <v>9.0000000000000006E-5</v>
      </c>
      <c r="BX7" s="202">
        <f>ROUND('Flow Table'!BX7/'Flow Table'!BX$116,5)</f>
        <v>1.4999999999999999E-4</v>
      </c>
      <c r="BY7" s="202">
        <f>ROUND('Flow Table'!BY7/'Flow Table'!BY$116,5)</f>
        <v>1.6000000000000001E-4</v>
      </c>
      <c r="BZ7" s="202">
        <f>ROUND('Flow Table'!BZ7/'Flow Table'!BZ$116,5)</f>
        <v>1.3999999999999999E-4</v>
      </c>
      <c r="CA7" s="202">
        <f>ROUND('Flow Table'!CA7/'Flow Table'!CA$116,5)</f>
        <v>1.3999999999999999E-4</v>
      </c>
      <c r="CB7" s="202">
        <f>ROUND('Flow Table'!CB7/'Flow Table'!CB$116,5)</f>
        <v>8.0000000000000007E-5</v>
      </c>
      <c r="CC7" s="202">
        <f>ROUND('Flow Table'!CC7/'Flow Table'!CC$116,5)</f>
        <v>6.0000000000000002E-5</v>
      </c>
      <c r="CD7" s="202">
        <f>ROUND('Flow Table'!CD7/'Flow Table'!CD$116,5)</f>
        <v>1.0000000000000001E-5</v>
      </c>
      <c r="CE7" s="202">
        <f>ROUND('Flow Table'!CE7/'Flow Table'!CE$116,5)</f>
        <v>9.0000000000000006E-5</v>
      </c>
      <c r="CF7" s="202">
        <f>ROUND('Flow Table'!CF7/'Flow Table'!CF$116,5)</f>
        <v>6.0000000000000002E-5</v>
      </c>
      <c r="CG7" s="202">
        <f>ROUND('Flow Table'!CG7/'Flow Table'!CG$116,5)</f>
        <v>2.0000000000000001E-4</v>
      </c>
      <c r="CH7" s="202">
        <f>ROUND('Flow Table'!CH7/'Flow Table'!CH$116,5)</f>
        <v>1.3999999999999999E-4</v>
      </c>
      <c r="CI7" s="202">
        <f>ROUND('Flow Table'!CI7/'Flow Table'!CI$116,5)</f>
        <v>2.0000000000000001E-4</v>
      </c>
      <c r="CJ7" s="202">
        <f>ROUND('Flow Table'!CJ7/'Flow Table'!CJ$116,5)</f>
        <v>2.0000000000000001E-4</v>
      </c>
      <c r="CK7" s="202">
        <f>ROUND('Flow Table'!CK7/'Flow Table'!CK$116,5)</f>
        <v>2.7999999999999998E-4</v>
      </c>
      <c r="CL7" s="202">
        <f>ROUND('Flow Table'!CL7/'Flow Table'!CL$116,5)</f>
        <v>2.3000000000000001E-4</v>
      </c>
      <c r="CM7" s="202">
        <f>ROUND('Flow Table'!CM7/'Flow Table'!CM$116,5)</f>
        <v>1.3999999999999999E-4</v>
      </c>
      <c r="CN7" s="202">
        <f>ROUND('Flow Table'!CN7/'Flow Table'!CN$116,5)</f>
        <v>2.0000000000000001E-4</v>
      </c>
      <c r="CO7" s="202">
        <f>ROUND('Flow Table'!CO7/'Flow Table'!CO$116,5)</f>
        <v>2.9E-4</v>
      </c>
      <c r="CP7" s="202">
        <f>ROUND('Flow Table'!CP7/'Flow Table'!CP$116,5)</f>
        <v>2.1000000000000001E-4</v>
      </c>
      <c r="CQ7" s="202">
        <f>ROUND('Flow Table'!CQ7/'Flow Table'!CQ$116,5)</f>
        <v>3.3E-4</v>
      </c>
      <c r="CR7" s="202">
        <f>ROUND('Flow Table'!CR7/'Flow Table'!CR$116,5)</f>
        <v>1.4999999999999999E-4</v>
      </c>
      <c r="CS7" s="202">
        <f>ROUND('Flow Table'!CS7/'Flow Table'!CS$116,5)</f>
        <v>1.2999999999999999E-4</v>
      </c>
      <c r="CT7" s="202">
        <f>ROUND('Flow Table'!CT7/'Flow Table'!CT$116,5)</f>
        <v>1.1E-4</v>
      </c>
      <c r="CU7" s="202">
        <f>ROUND('Flow Table'!CU7/'Flow Table'!CU$116,5)</f>
        <v>9.0000000000000006E-5</v>
      </c>
      <c r="CV7" s="202">
        <f>ROUND('Flow Table'!CV7/'Flow Table'!CV$116,5)</f>
        <v>5.6999999999999998E-4</v>
      </c>
      <c r="CW7" s="202">
        <f>ROUND('Flow Table'!CW7/'Flow Table'!CW$116,5)</f>
        <v>4.0000000000000002E-4</v>
      </c>
      <c r="CX7" s="202">
        <f>ROUND('Flow Table'!CX7/'Flow Table'!CX$116,5)</f>
        <v>1.2999999999999999E-3</v>
      </c>
      <c r="CY7" s="202">
        <f>ROUND('Flow Table'!CY7/'Flow Table'!CY$116,5)</f>
        <v>2.4000000000000001E-4</v>
      </c>
      <c r="CZ7" s="202">
        <f>ROUND('Flow Table'!CZ7/'Flow Table'!CZ$116,5)</f>
        <v>5.9000000000000003E-4</v>
      </c>
      <c r="DA7" s="202">
        <f>ROUND('Flow Table'!DA7/'Flow Table'!DA$116,5)</f>
        <v>3.3E-4</v>
      </c>
      <c r="DB7" s="202">
        <f>ROUND('Flow Table'!DB7/'Flow Table'!DB$116,5)</f>
        <v>1.4999999999999999E-4</v>
      </c>
      <c r="DC7" s="202">
        <f>ROUND('Flow Table'!DC7/'Flow Table'!DC$116,5)</f>
        <v>8.0000000000000007E-5</v>
      </c>
      <c r="DD7" s="202">
        <f>ROUND('Flow Table'!DE7/SUM('Flow Table'!DE$110:DE$111),5)</f>
        <v>3.6999999999999999E-4</v>
      </c>
      <c r="DF7" s="203">
        <f>'Identity Matrix'!B7 - B7</f>
        <v>-5.0000000000000002E-5</v>
      </c>
      <c r="DG7" s="203">
        <f>'Identity Matrix'!C7 - C7</f>
        <v>-9.0000000000000006E-5</v>
      </c>
      <c r="DH7" s="203">
        <f>'Identity Matrix'!D7 - D7</f>
        <v>-1.1E-4</v>
      </c>
      <c r="DI7" s="203">
        <f>'Identity Matrix'!E7 - E7</f>
        <v>-1.2999999999999999E-4</v>
      </c>
      <c r="DJ7" s="203">
        <f>'Identity Matrix'!F7 - F7</f>
        <v>-6.0000000000000002E-5</v>
      </c>
      <c r="DK7" s="203">
        <f>'Identity Matrix'!G7 - G7</f>
        <v>0.97408000000000006</v>
      </c>
      <c r="DL7" s="203">
        <f>'Identity Matrix'!H7 - H7</f>
        <v>-1.6000000000000001E-4</v>
      </c>
      <c r="DM7" s="203">
        <f>'Identity Matrix'!I7 - I7</f>
        <v>-1.7000000000000001E-4</v>
      </c>
      <c r="DN7" s="203">
        <f>'Identity Matrix'!J7 - J7</f>
        <v>-1.8000000000000001E-4</v>
      </c>
      <c r="DO7" s="203">
        <f>'Identity Matrix'!K7 - K7</f>
        <v>-8.0000000000000007E-5</v>
      </c>
      <c r="DP7" s="203">
        <f>'Identity Matrix'!L7 - L7</f>
        <v>-1E-4</v>
      </c>
      <c r="DQ7" s="203">
        <f>'Identity Matrix'!M7 - M7</f>
        <v>-5.5999999999999995E-4</v>
      </c>
      <c r="DR7" s="203">
        <f>'Identity Matrix'!N7 - N7</f>
        <v>-4.6000000000000001E-4</v>
      </c>
      <c r="DS7" s="203">
        <f>'Identity Matrix'!O7 - O7</f>
        <v>-1.9000000000000001E-4</v>
      </c>
      <c r="DT7" s="203">
        <f>'Identity Matrix'!P7 - P7</f>
        <v>-6.8000000000000005E-4</v>
      </c>
      <c r="DU7" s="203">
        <f>'Identity Matrix'!Q7 - Q7</f>
        <v>-3.8000000000000002E-4</v>
      </c>
      <c r="DV7" s="203">
        <f>'Identity Matrix'!R7 - R7</f>
        <v>-1.3999999999999999E-4</v>
      </c>
      <c r="DW7" s="203">
        <f>'Identity Matrix'!S7 - S7</f>
        <v>-1.4999999999999999E-4</v>
      </c>
      <c r="DX7" s="203">
        <f>'Identity Matrix'!T7 - T7</f>
        <v>-1E-4</v>
      </c>
      <c r="DY7" s="203">
        <f>'Identity Matrix'!U7 - U7</f>
        <v>-9.0000000000000006E-5</v>
      </c>
      <c r="DZ7" s="203">
        <f>'Identity Matrix'!V7 - V7</f>
        <v>-1.1E-4</v>
      </c>
      <c r="EA7" s="203">
        <f>'Identity Matrix'!W7 - W7</f>
        <v>-6.9999999999999994E-5</v>
      </c>
      <c r="EB7" s="203">
        <f>'Identity Matrix'!X7 - X7</f>
        <v>-5.1000000000000004E-4</v>
      </c>
      <c r="EC7" s="203">
        <f>'Identity Matrix'!Y7 - Y7</f>
        <v>-9.0000000000000006E-5</v>
      </c>
      <c r="ED7" s="203">
        <f>'Identity Matrix'!Z7 - Z7</f>
        <v>-3.0000000000000001E-5</v>
      </c>
      <c r="EE7" s="203">
        <f>'Identity Matrix'!AA7 - AA7</f>
        <v>-2.4199999999999998E-3</v>
      </c>
      <c r="EF7" s="203">
        <f>'Identity Matrix'!AB7 - AB7</f>
        <v>-1.3999999999999999E-4</v>
      </c>
      <c r="EG7" s="203">
        <f>'Identity Matrix'!AC7 - AC7</f>
        <v>-4.4000000000000002E-4</v>
      </c>
      <c r="EH7" s="203">
        <f>'Identity Matrix'!AD7 - AD7</f>
        <v>-1.554E-2</v>
      </c>
      <c r="EI7" s="203">
        <f>'Identity Matrix'!AE7 - AE7</f>
        <v>-4.6000000000000001E-4</v>
      </c>
      <c r="EJ7" s="203">
        <f>'Identity Matrix'!AF7 - AF7</f>
        <v>-6.9999999999999999E-4</v>
      </c>
      <c r="EK7" s="203">
        <f>'Identity Matrix'!AG7 - AG7</f>
        <v>-9.0000000000000006E-5</v>
      </c>
      <c r="EL7" s="203">
        <f>'Identity Matrix'!AH7 - AH7</f>
        <v>-8.0000000000000007E-5</v>
      </c>
      <c r="EM7" s="203">
        <f>'Identity Matrix'!AI7 - AI7</f>
        <v>-1.393E-2</v>
      </c>
      <c r="EN7" s="203">
        <f>'Identity Matrix'!AJ7 - AJ7</f>
        <v>-9.7199999999999995E-3</v>
      </c>
      <c r="EO7" s="203">
        <f>'Identity Matrix'!AK7 - AK7</f>
        <v>-1.2999999999999999E-4</v>
      </c>
      <c r="EP7" s="203">
        <f>'Identity Matrix'!AL7 - AL7</f>
        <v>-6.3000000000000003E-4</v>
      </c>
      <c r="EQ7" s="203">
        <f>'Identity Matrix'!AM7 - AM7</f>
        <v>-6.9999999999999994E-5</v>
      </c>
      <c r="ER7" s="203">
        <f>'Identity Matrix'!AN7 - AN7</f>
        <v>-8.0000000000000007E-5</v>
      </c>
      <c r="ES7" s="203">
        <f>'Identity Matrix'!AO7 - AO7</f>
        <v>-8.0000000000000007E-5</v>
      </c>
      <c r="ET7" s="203">
        <f>'Identity Matrix'!AP7 - AP7</f>
        <v>-6.9999999999999994E-5</v>
      </c>
      <c r="EU7" s="203">
        <f>'Identity Matrix'!AQ7 - AQ7</f>
        <v>-6.9999999999999994E-5</v>
      </c>
      <c r="EV7" s="203">
        <f>'Identity Matrix'!AR7 - AR7</f>
        <v>-6.0000000000000002E-5</v>
      </c>
      <c r="EW7" s="203">
        <f>'Identity Matrix'!AS7 - AS7</f>
        <v>-1.1E-4</v>
      </c>
      <c r="EX7" s="203">
        <f>'Identity Matrix'!AT7 - AT7</f>
        <v>-6.9999999999999994E-5</v>
      </c>
      <c r="EY7" s="203">
        <f>'Identity Matrix'!AU7 - AU7</f>
        <v>-1E-4</v>
      </c>
      <c r="EZ7" s="203">
        <f>'Identity Matrix'!AV7 - AV7</f>
        <v>-6.9999999999999994E-5</v>
      </c>
      <c r="FA7" s="203">
        <f>'Identity Matrix'!AW7 - AW7</f>
        <v>-4.5599999999999998E-3</v>
      </c>
      <c r="FB7" s="203">
        <f>'Identity Matrix'!AX7 - AX7</f>
        <v>-1.2E-4</v>
      </c>
      <c r="FC7" s="203">
        <f>'Identity Matrix'!AY7 - AY7</f>
        <v>-3.0000000000000001E-5</v>
      </c>
      <c r="FD7" s="203">
        <f>'Identity Matrix'!AZ7 - AZ7</f>
        <v>-1.6000000000000001E-4</v>
      </c>
      <c r="FE7" s="203">
        <f>'Identity Matrix'!BA7 - BA7</f>
        <v>-2.7E-4</v>
      </c>
      <c r="FF7" s="203">
        <f>'Identity Matrix'!BB7 - BB7</f>
        <v>-2.9999999999999997E-4</v>
      </c>
      <c r="FG7" s="203">
        <f>'Identity Matrix'!BC7 - BC7</f>
        <v>-5.0000000000000002E-5</v>
      </c>
      <c r="FH7" s="203">
        <f>'Identity Matrix'!BD7 - BD7</f>
        <v>-3.0000000000000001E-5</v>
      </c>
      <c r="FI7" s="203">
        <f>'Identity Matrix'!BE7 - BE7</f>
        <v>-1.8000000000000001E-4</v>
      </c>
      <c r="FJ7" s="203">
        <f>'Identity Matrix'!BF7 - BF7</f>
        <v>-1.1E-4</v>
      </c>
      <c r="FK7" s="203">
        <f>'Identity Matrix'!BG7 - BG7</f>
        <v>-1.72E-3</v>
      </c>
      <c r="FL7" s="203">
        <f>'Identity Matrix'!BH7 - BH7</f>
        <v>-1.1E-4</v>
      </c>
      <c r="FM7" s="203">
        <f>'Identity Matrix'!BI7 - BI7</f>
        <v>-2.4000000000000001E-4</v>
      </c>
      <c r="FN7" s="203">
        <f>'Identity Matrix'!BJ7 - BJ7</f>
        <v>0</v>
      </c>
      <c r="FO7" s="203">
        <f>'Identity Matrix'!BK7 - BK7</f>
        <v>-3.4000000000000002E-4</v>
      </c>
      <c r="FP7" s="203">
        <f>'Identity Matrix'!BL7 - BL7</f>
        <v>-1.2999999999999999E-4</v>
      </c>
      <c r="FQ7" s="203">
        <f>'Identity Matrix'!BM7 - BM7</f>
        <v>-1E-4</v>
      </c>
      <c r="FR7" s="203">
        <f>'Identity Matrix'!BN7 - BN7</f>
        <v>-1.1E-4</v>
      </c>
      <c r="FS7" s="203">
        <f>'Identity Matrix'!BO7 - BO7</f>
        <v>-3.6999999999999999E-4</v>
      </c>
      <c r="FT7" s="203">
        <f>'Identity Matrix'!BP7 - BP7</f>
        <v>-1.2E-4</v>
      </c>
      <c r="FU7" s="203">
        <f>'Identity Matrix'!BQ7 - BQ7</f>
        <v>-2.2000000000000001E-4</v>
      </c>
      <c r="FV7" s="203">
        <f>'Identity Matrix'!BR7 - BR7</f>
        <v>0</v>
      </c>
      <c r="FW7" s="203">
        <f>'Identity Matrix'!BS7 - BS7</f>
        <v>-2.3000000000000001E-4</v>
      </c>
      <c r="FX7" s="203">
        <f>'Identity Matrix'!BT7 - BT7</f>
        <v>0</v>
      </c>
      <c r="FY7" s="203">
        <f>'Identity Matrix'!BU7 - BU7</f>
        <v>-3.4000000000000002E-4</v>
      </c>
      <c r="FZ7" s="203">
        <f>'Identity Matrix'!BV7 - BV7</f>
        <v>-5.4000000000000001E-4</v>
      </c>
      <c r="GA7" s="203">
        <f>'Identity Matrix'!BW7 - BW7</f>
        <v>-9.0000000000000006E-5</v>
      </c>
      <c r="GB7" s="203">
        <f>'Identity Matrix'!BX7 - BX7</f>
        <v>-1.4999999999999999E-4</v>
      </c>
      <c r="GC7" s="203">
        <f>'Identity Matrix'!BY7 - BY7</f>
        <v>-1.6000000000000001E-4</v>
      </c>
      <c r="GD7" s="203">
        <f>'Identity Matrix'!BZ7 - BZ7</f>
        <v>-1.3999999999999999E-4</v>
      </c>
      <c r="GE7" s="203">
        <f>'Identity Matrix'!CA7 - CA7</f>
        <v>-1.3999999999999999E-4</v>
      </c>
      <c r="GF7" s="203">
        <f>'Identity Matrix'!CB7 - CB7</f>
        <v>-8.0000000000000007E-5</v>
      </c>
      <c r="GG7" s="203">
        <f>'Identity Matrix'!CC7 - CC7</f>
        <v>-6.0000000000000002E-5</v>
      </c>
      <c r="GH7" s="203">
        <f>'Identity Matrix'!CD7 - CD7</f>
        <v>-1.0000000000000001E-5</v>
      </c>
      <c r="GI7" s="203">
        <f>'Identity Matrix'!CE7 - CE7</f>
        <v>-9.0000000000000006E-5</v>
      </c>
      <c r="GJ7" s="203">
        <f>'Identity Matrix'!CF7 - CF7</f>
        <v>-6.0000000000000002E-5</v>
      </c>
      <c r="GK7" s="203">
        <f>'Identity Matrix'!CG7 - CG7</f>
        <v>-2.0000000000000001E-4</v>
      </c>
      <c r="GL7" s="203">
        <f>'Identity Matrix'!CH7 - CH7</f>
        <v>-1.3999999999999999E-4</v>
      </c>
      <c r="GM7" s="203">
        <f>'Identity Matrix'!CI7 - CI7</f>
        <v>-2.0000000000000001E-4</v>
      </c>
      <c r="GN7" s="203">
        <f>'Identity Matrix'!CJ7 - CJ7</f>
        <v>-2.0000000000000001E-4</v>
      </c>
      <c r="GO7" s="203">
        <f>'Identity Matrix'!CK7 - CK7</f>
        <v>-2.7999999999999998E-4</v>
      </c>
      <c r="GP7" s="203">
        <f>'Identity Matrix'!CL7 - CL7</f>
        <v>-2.3000000000000001E-4</v>
      </c>
      <c r="GQ7" s="203">
        <f>'Identity Matrix'!CM7 - CM7</f>
        <v>-1.3999999999999999E-4</v>
      </c>
      <c r="GR7" s="203">
        <f>'Identity Matrix'!CN7 - CN7</f>
        <v>-2.0000000000000001E-4</v>
      </c>
      <c r="GS7" s="203">
        <f>'Identity Matrix'!CO7 - CO7</f>
        <v>-2.9E-4</v>
      </c>
      <c r="GT7" s="203">
        <f>'Identity Matrix'!CP7 - CP7</f>
        <v>-2.1000000000000001E-4</v>
      </c>
      <c r="GU7" s="203">
        <f>'Identity Matrix'!CQ7 - CQ7</f>
        <v>-3.3E-4</v>
      </c>
      <c r="GV7" s="203">
        <f>'Identity Matrix'!CR7 - CR7</f>
        <v>-1.4999999999999999E-4</v>
      </c>
      <c r="GW7" s="203">
        <f>'Identity Matrix'!CS7 - CS7</f>
        <v>-1.2999999999999999E-4</v>
      </c>
      <c r="GX7" s="203">
        <f>'Identity Matrix'!CT7 - CT7</f>
        <v>-1.1E-4</v>
      </c>
      <c r="GY7" s="203">
        <f>'Identity Matrix'!CU7 - CU7</f>
        <v>-9.0000000000000006E-5</v>
      </c>
      <c r="GZ7" s="203">
        <f>'Identity Matrix'!CV7 - CV7</f>
        <v>-5.6999999999999998E-4</v>
      </c>
      <c r="HA7" s="203">
        <f>'Identity Matrix'!CW7 - CW7</f>
        <v>-4.0000000000000002E-4</v>
      </c>
      <c r="HB7" s="203">
        <f>'Identity Matrix'!CX7 - CX7</f>
        <v>-1.2999999999999999E-3</v>
      </c>
      <c r="HC7" s="203">
        <f>'Identity Matrix'!CY7 - CY7</f>
        <v>-2.4000000000000001E-4</v>
      </c>
      <c r="HD7" s="203">
        <f>'Identity Matrix'!CZ7 - CZ7</f>
        <v>-5.9000000000000003E-4</v>
      </c>
      <c r="HE7" s="203">
        <f>'Identity Matrix'!DA7 - DA7</f>
        <v>-3.3E-4</v>
      </c>
      <c r="HF7" s="203">
        <f>'Identity Matrix'!DB7 - DB7</f>
        <v>-1.4999999999999999E-4</v>
      </c>
      <c r="HG7" s="203">
        <f>'Identity Matrix'!DC7 - DC7</f>
        <v>-8.0000000000000007E-5</v>
      </c>
      <c r="HH7" s="203">
        <f>'Identity Matrix'!DD7 - DD7</f>
        <v>-3.6999999999999999E-4</v>
      </c>
      <c r="HK7" s="131">
        <v>0</v>
      </c>
      <c r="HL7" s="134"/>
      <c r="HM7" s="131">
        <v>-1.3332538639035953E-3</v>
      </c>
      <c r="HN7" s="134"/>
      <c r="HO7" s="131">
        <v>-2.4676335762715681E-3</v>
      </c>
      <c r="HS7" s="159">
        <f>'Flow Table'!DE7/SUM('Flow Table'!$DE$2:'Flow Table'!$DE$107)</f>
        <v>4.7535077808471372E-4</v>
      </c>
      <c r="HT7" s="161"/>
      <c r="HU7" s="161"/>
      <c r="HW7" s="131">
        <f t="shared" si="0"/>
        <v>1.1112186773625469E-3</v>
      </c>
      <c r="HY7" s="168">
        <v>8.867711214119757E-4</v>
      </c>
      <c r="IA7" s="168">
        <v>8.2202581109154006E-4</v>
      </c>
    </row>
    <row r="8" spans="1:235" x14ac:dyDescent="0.25">
      <c r="A8" s="4" t="s">
        <v>7</v>
      </c>
      <c r="B8" s="202">
        <f>ROUND('Flow Table'!B8/'Flow Table'!B$116,5)</f>
        <v>0</v>
      </c>
      <c r="C8" s="202">
        <f>ROUND('Flow Table'!C8/'Flow Table'!C$116,5)</f>
        <v>1.0000000000000001E-5</v>
      </c>
      <c r="D8" s="202">
        <f>ROUND('Flow Table'!D8/'Flow Table'!D$116,5)</f>
        <v>1.9000000000000001E-4</v>
      </c>
      <c r="E8" s="202">
        <f>ROUND('Flow Table'!E8/'Flow Table'!E$116,5)</f>
        <v>0</v>
      </c>
      <c r="F8" s="202">
        <f>ROUND('Flow Table'!F8/'Flow Table'!F$116,5)</f>
        <v>9.1069999999999998E-2</v>
      </c>
      <c r="G8" s="202">
        <f>ROUND('Flow Table'!G8/'Flow Table'!G$116,5)</f>
        <v>0</v>
      </c>
      <c r="H8" s="202">
        <f>ROUND('Flow Table'!H8/'Flow Table'!H$116,5)</f>
        <v>8.0360000000000001E-2</v>
      </c>
      <c r="I8" s="202">
        <f>ROUND('Flow Table'!I8/'Flow Table'!I$116,5)</f>
        <v>0</v>
      </c>
      <c r="J8" s="202">
        <f>ROUND('Flow Table'!J8/'Flow Table'!J$116,5)</f>
        <v>0</v>
      </c>
      <c r="K8" s="202">
        <f>ROUND('Flow Table'!K8/'Flow Table'!K$116,5)</f>
        <v>0</v>
      </c>
      <c r="L8" s="202">
        <f>ROUND('Flow Table'!L8/'Flow Table'!L$116,5)</f>
        <v>0</v>
      </c>
      <c r="M8" s="202">
        <f>ROUND('Flow Table'!M8/'Flow Table'!M$116,5)</f>
        <v>0</v>
      </c>
      <c r="N8" s="202">
        <f>ROUND('Flow Table'!N8/'Flow Table'!N$116,5)</f>
        <v>0</v>
      </c>
      <c r="O8" s="202">
        <f>ROUND('Flow Table'!O8/'Flow Table'!O$116,5)</f>
        <v>1.0000000000000001E-5</v>
      </c>
      <c r="P8" s="202">
        <f>ROUND('Flow Table'!P8/'Flow Table'!P$116,5)</f>
        <v>0</v>
      </c>
      <c r="Q8" s="202">
        <f>ROUND('Flow Table'!Q8/'Flow Table'!Q$116,5)</f>
        <v>1.0000000000000001E-5</v>
      </c>
      <c r="R8" s="202">
        <f>ROUND('Flow Table'!R8/'Flow Table'!R$116,5)</f>
        <v>0</v>
      </c>
      <c r="S8" s="202">
        <f>ROUND('Flow Table'!S8/'Flow Table'!S$116,5)</f>
        <v>0</v>
      </c>
      <c r="T8" s="202">
        <f>ROUND('Flow Table'!T8/'Flow Table'!T$116,5)</f>
        <v>0</v>
      </c>
      <c r="U8" s="202">
        <f>ROUND('Flow Table'!U8/'Flow Table'!U$116,5)</f>
        <v>0</v>
      </c>
      <c r="V8" s="202">
        <f>ROUND('Flow Table'!V8/'Flow Table'!V$116,5)</f>
        <v>0</v>
      </c>
      <c r="W8" s="202">
        <f>ROUND('Flow Table'!W8/'Flow Table'!W$116,5)</f>
        <v>0</v>
      </c>
      <c r="X8" s="202">
        <f>ROUND('Flow Table'!X8/'Flow Table'!X$116,5)</f>
        <v>0</v>
      </c>
      <c r="Y8" s="202">
        <f>ROUND('Flow Table'!Y8/'Flow Table'!Y$116,5)</f>
        <v>1.0000000000000001E-5</v>
      </c>
      <c r="Z8" s="202">
        <f>ROUND('Flow Table'!Z8/'Flow Table'!Z$116,5)</f>
        <v>1.9000000000000001E-4</v>
      </c>
      <c r="AA8" s="202">
        <f>ROUND('Flow Table'!AA8/'Flow Table'!AA$116,5)</f>
        <v>0</v>
      </c>
      <c r="AB8" s="202">
        <f>ROUND('Flow Table'!AB8/'Flow Table'!AB$116,5)</f>
        <v>0</v>
      </c>
      <c r="AC8" s="202">
        <f>ROUND('Flow Table'!AC8/'Flow Table'!AC$116,5)</f>
        <v>0</v>
      </c>
      <c r="AD8" s="202">
        <f>ROUND('Flow Table'!AD8/'Flow Table'!AD$116,5)</f>
        <v>1.0000000000000001E-5</v>
      </c>
      <c r="AE8" s="202">
        <f>ROUND('Flow Table'!AE8/'Flow Table'!AE$116,5)</f>
        <v>0</v>
      </c>
      <c r="AF8" s="202">
        <f>ROUND('Flow Table'!AF8/'Flow Table'!AF$116,5)</f>
        <v>1.0000000000000001E-5</v>
      </c>
      <c r="AG8" s="202">
        <f>ROUND('Flow Table'!AG8/'Flow Table'!AG$116,5)</f>
        <v>0</v>
      </c>
      <c r="AH8" s="202">
        <f>ROUND('Flow Table'!AH8/'Flow Table'!AH$116,5)</f>
        <v>0</v>
      </c>
      <c r="AI8" s="202">
        <f>ROUND('Flow Table'!AI8/'Flow Table'!AI$116,5)</f>
        <v>1.0000000000000001E-5</v>
      </c>
      <c r="AJ8" s="202">
        <f>ROUND('Flow Table'!AJ8/'Flow Table'!AJ$116,5)</f>
        <v>1.0000000000000001E-5</v>
      </c>
      <c r="AK8" s="202">
        <f>ROUND('Flow Table'!AK8/'Flow Table'!AK$116,5)</f>
        <v>0</v>
      </c>
      <c r="AL8" s="202">
        <f>ROUND('Flow Table'!AL8/'Flow Table'!AL$116,5)</f>
        <v>1.0000000000000001E-5</v>
      </c>
      <c r="AM8" s="202">
        <f>ROUND('Flow Table'!AM8/'Flow Table'!AM$116,5)</f>
        <v>0</v>
      </c>
      <c r="AN8" s="202">
        <f>ROUND('Flow Table'!AN8/'Flow Table'!AN$116,5)</f>
        <v>0</v>
      </c>
      <c r="AO8" s="202">
        <f>ROUND('Flow Table'!AO8/'Flow Table'!AO$116,5)</f>
        <v>1.0000000000000001E-5</v>
      </c>
      <c r="AP8" s="202">
        <f>ROUND('Flow Table'!AP8/'Flow Table'!AP$116,5)</f>
        <v>0</v>
      </c>
      <c r="AQ8" s="202">
        <f>ROUND('Flow Table'!AQ8/'Flow Table'!AQ$116,5)</f>
        <v>0</v>
      </c>
      <c r="AR8" s="202">
        <f>ROUND('Flow Table'!AR8/'Flow Table'!AR$116,5)</f>
        <v>0</v>
      </c>
      <c r="AS8" s="202">
        <f>ROUND('Flow Table'!AS8/'Flow Table'!AS$116,5)</f>
        <v>0</v>
      </c>
      <c r="AT8" s="202">
        <f>ROUND('Flow Table'!AT8/'Flow Table'!AT$116,5)</f>
        <v>1.0000000000000001E-5</v>
      </c>
      <c r="AU8" s="202">
        <f>ROUND('Flow Table'!AU8/'Flow Table'!AU$116,5)</f>
        <v>1.0000000000000001E-5</v>
      </c>
      <c r="AV8" s="202">
        <f>ROUND('Flow Table'!AV8/'Flow Table'!AV$116,5)</f>
        <v>0</v>
      </c>
      <c r="AW8" s="202">
        <f>ROUND('Flow Table'!AW8/'Flow Table'!AW$116,5)</f>
        <v>1.0000000000000001E-5</v>
      </c>
      <c r="AX8" s="202">
        <f>ROUND('Flow Table'!AX8/'Flow Table'!AX$116,5)</f>
        <v>0</v>
      </c>
      <c r="AY8" s="202">
        <f>ROUND('Flow Table'!AY8/'Flow Table'!AY$116,5)</f>
        <v>0</v>
      </c>
      <c r="AZ8" s="202">
        <f>ROUND('Flow Table'!AZ8/'Flow Table'!AZ$116,5)</f>
        <v>1.0000000000000001E-5</v>
      </c>
      <c r="BA8" s="202">
        <f>ROUND('Flow Table'!BA8/'Flow Table'!BA$116,5)</f>
        <v>4.4000000000000002E-4</v>
      </c>
      <c r="BB8" s="202">
        <f>ROUND('Flow Table'!BB8/'Flow Table'!BB$116,5)</f>
        <v>8.1999999999999998E-4</v>
      </c>
      <c r="BC8" s="202">
        <f>ROUND('Flow Table'!BC8/'Flow Table'!BC$116,5)</f>
        <v>0</v>
      </c>
      <c r="BD8" s="202">
        <f>ROUND('Flow Table'!BD8/'Flow Table'!BD$116,5)</f>
        <v>0</v>
      </c>
      <c r="BE8" s="202">
        <f>ROUND('Flow Table'!BE8/'Flow Table'!BE$116,5)</f>
        <v>2.0000000000000002E-5</v>
      </c>
      <c r="BF8" s="202">
        <f>ROUND('Flow Table'!BF8/'Flow Table'!BF$116,5)</f>
        <v>2.5999999999999998E-4</v>
      </c>
      <c r="BG8" s="202">
        <f>ROUND('Flow Table'!BG8/'Flow Table'!BG$116,5)</f>
        <v>0</v>
      </c>
      <c r="BH8" s="202">
        <f>ROUND('Flow Table'!BH8/'Flow Table'!BH$116,5)</f>
        <v>0</v>
      </c>
      <c r="BI8" s="202">
        <f>ROUND('Flow Table'!BI8/'Flow Table'!BI$116,5)</f>
        <v>1.0000000000000001E-5</v>
      </c>
      <c r="BJ8" s="202">
        <f>ROUND('Flow Table'!BJ8/'Flow Table'!BJ$116,5)</f>
        <v>0</v>
      </c>
      <c r="BK8" s="202">
        <f>ROUND('Flow Table'!BK8/'Flow Table'!BK$116,5)</f>
        <v>1.0000000000000001E-5</v>
      </c>
      <c r="BL8" s="202">
        <f>ROUND('Flow Table'!BL8/'Flow Table'!BL$116,5)</f>
        <v>1.0000000000000001E-5</v>
      </c>
      <c r="BM8" s="202">
        <f>ROUND('Flow Table'!BM8/'Flow Table'!BM$116,5)</f>
        <v>4.0000000000000003E-5</v>
      </c>
      <c r="BN8" s="202">
        <f>ROUND('Flow Table'!BN8/'Flow Table'!BN$116,5)</f>
        <v>9.0000000000000006E-5</v>
      </c>
      <c r="BO8" s="202">
        <f>ROUND('Flow Table'!BO8/'Flow Table'!BO$116,5)</f>
        <v>2.0000000000000002E-5</v>
      </c>
      <c r="BP8" s="202">
        <f>ROUND('Flow Table'!BP8/'Flow Table'!BP$116,5)</f>
        <v>1.1E-4</v>
      </c>
      <c r="BQ8" s="202">
        <f>ROUND('Flow Table'!BQ8/'Flow Table'!BQ$116,5)</f>
        <v>2.0000000000000002E-5</v>
      </c>
      <c r="BR8" s="202">
        <f>ROUND('Flow Table'!BR8/'Flow Table'!BR$116,5)</f>
        <v>0</v>
      </c>
      <c r="BS8" s="202">
        <f>ROUND('Flow Table'!BS8/'Flow Table'!BS$116,5)</f>
        <v>8.0000000000000007E-5</v>
      </c>
      <c r="BT8" s="202">
        <f>ROUND('Flow Table'!BT8/'Flow Table'!BT$116,5)</f>
        <v>0</v>
      </c>
      <c r="BU8" s="202">
        <f>ROUND('Flow Table'!BU8/'Flow Table'!BU$116,5)</f>
        <v>1.0000000000000001E-5</v>
      </c>
      <c r="BV8" s="202">
        <f>ROUND('Flow Table'!BV8/'Flow Table'!BV$116,5)</f>
        <v>6.0000000000000002E-5</v>
      </c>
      <c r="BW8" s="202">
        <f>ROUND('Flow Table'!BW8/'Flow Table'!BW$116,5)</f>
        <v>3.0000000000000001E-5</v>
      </c>
      <c r="BX8" s="202">
        <f>ROUND('Flow Table'!BX8/'Flow Table'!BX$116,5)</f>
        <v>1.0000000000000001E-5</v>
      </c>
      <c r="BY8" s="202">
        <f>ROUND('Flow Table'!BY8/'Flow Table'!BY$116,5)</f>
        <v>1.0000000000000001E-5</v>
      </c>
      <c r="BZ8" s="202">
        <f>ROUND('Flow Table'!BZ8/'Flow Table'!BZ$116,5)</f>
        <v>3.0000000000000001E-5</v>
      </c>
      <c r="CA8" s="202">
        <f>ROUND('Flow Table'!CA8/'Flow Table'!CA$116,5)</f>
        <v>0</v>
      </c>
      <c r="CB8" s="202">
        <f>ROUND('Flow Table'!CB8/'Flow Table'!CB$116,5)</f>
        <v>0</v>
      </c>
      <c r="CC8" s="202">
        <f>ROUND('Flow Table'!CC8/'Flow Table'!CC$116,5)</f>
        <v>0</v>
      </c>
      <c r="CD8" s="202">
        <f>ROUND('Flow Table'!CD8/'Flow Table'!CD$116,5)</f>
        <v>0</v>
      </c>
      <c r="CE8" s="202">
        <f>ROUND('Flow Table'!CE8/'Flow Table'!CE$116,5)</f>
        <v>1.0000000000000001E-5</v>
      </c>
      <c r="CF8" s="202">
        <f>ROUND('Flow Table'!CF8/'Flow Table'!CF$116,5)</f>
        <v>3.0000000000000001E-5</v>
      </c>
      <c r="CG8" s="202">
        <f>ROUND('Flow Table'!CG8/'Flow Table'!CG$116,5)</f>
        <v>1.0000000000000001E-5</v>
      </c>
      <c r="CH8" s="202">
        <f>ROUND('Flow Table'!CH8/'Flow Table'!CH$116,5)</f>
        <v>3.0000000000000001E-5</v>
      </c>
      <c r="CI8" s="202">
        <f>ROUND('Flow Table'!CI8/'Flow Table'!CI$116,5)</f>
        <v>1.0000000000000001E-5</v>
      </c>
      <c r="CJ8" s="202">
        <f>ROUND('Flow Table'!CJ8/'Flow Table'!CJ$116,5)</f>
        <v>1E-4</v>
      </c>
      <c r="CK8" s="202">
        <f>ROUND('Flow Table'!CK8/'Flow Table'!CK$116,5)</f>
        <v>2.0000000000000002E-5</v>
      </c>
      <c r="CL8" s="202">
        <f>ROUND('Flow Table'!CL8/'Flow Table'!CL$116,5)</f>
        <v>4.0000000000000003E-5</v>
      </c>
      <c r="CM8" s="202">
        <f>ROUND('Flow Table'!CM8/'Flow Table'!CM$116,5)</f>
        <v>1E-4</v>
      </c>
      <c r="CN8" s="202">
        <f>ROUND('Flow Table'!CN8/'Flow Table'!CN$116,5)</f>
        <v>4.0000000000000003E-5</v>
      </c>
      <c r="CO8" s="202">
        <f>ROUND('Flow Table'!CO8/'Flow Table'!CO$116,5)</f>
        <v>0</v>
      </c>
      <c r="CP8" s="202">
        <f>ROUND('Flow Table'!CP8/'Flow Table'!CP$116,5)</f>
        <v>4.0000000000000003E-5</v>
      </c>
      <c r="CQ8" s="202">
        <f>ROUND('Flow Table'!CQ8/'Flow Table'!CQ$116,5)</f>
        <v>1.0000000000000001E-5</v>
      </c>
      <c r="CR8" s="202">
        <f>ROUND('Flow Table'!CR8/'Flow Table'!CR$116,5)</f>
        <v>0</v>
      </c>
      <c r="CS8" s="202">
        <f>ROUND('Flow Table'!CS8/'Flow Table'!CS$116,5)</f>
        <v>4.0000000000000003E-5</v>
      </c>
      <c r="CT8" s="202">
        <f>ROUND('Flow Table'!CT8/'Flow Table'!CT$116,5)</f>
        <v>1.0000000000000001E-5</v>
      </c>
      <c r="CU8" s="202">
        <f>ROUND('Flow Table'!CU8/'Flow Table'!CU$116,5)</f>
        <v>4.0000000000000003E-5</v>
      </c>
      <c r="CV8" s="202">
        <f>ROUND('Flow Table'!CV8/'Flow Table'!CV$116,5)</f>
        <v>5.0000000000000002E-5</v>
      </c>
      <c r="CW8" s="202">
        <f>ROUND('Flow Table'!CW8/'Flow Table'!CW$116,5)</f>
        <v>5.0000000000000002E-5</v>
      </c>
      <c r="CX8" s="202">
        <f>ROUND('Flow Table'!CX8/'Flow Table'!CX$116,5)</f>
        <v>2.0000000000000002E-5</v>
      </c>
      <c r="CY8" s="202">
        <f>ROUND('Flow Table'!CY8/'Flow Table'!CY$116,5)</f>
        <v>2.0000000000000002E-5</v>
      </c>
      <c r="CZ8" s="202">
        <f>ROUND('Flow Table'!CZ8/'Flow Table'!CZ$116,5)</f>
        <v>3.0000000000000001E-5</v>
      </c>
      <c r="DA8" s="202">
        <f>ROUND('Flow Table'!DA8/'Flow Table'!DA$116,5)</f>
        <v>1.0000000000000001E-5</v>
      </c>
      <c r="DB8" s="202">
        <f>ROUND('Flow Table'!DB8/'Flow Table'!DB$116,5)</f>
        <v>0</v>
      </c>
      <c r="DC8" s="202">
        <f>ROUND('Flow Table'!DC8/'Flow Table'!DC$116,5)</f>
        <v>1.8000000000000001E-4</v>
      </c>
      <c r="DD8" s="202">
        <f>ROUND('Flow Table'!DE8/SUM('Flow Table'!DE$110:DE$111),5)</f>
        <v>2.7999999999999998E-4</v>
      </c>
      <c r="DF8" s="203">
        <f>'Identity Matrix'!B8 - B8</f>
        <v>0</v>
      </c>
      <c r="DG8" s="203">
        <f>'Identity Matrix'!C8 - C8</f>
        <v>-1.0000000000000001E-5</v>
      </c>
      <c r="DH8" s="203">
        <f>'Identity Matrix'!D8 - D8</f>
        <v>-1.9000000000000001E-4</v>
      </c>
      <c r="DI8" s="203">
        <f>'Identity Matrix'!E8 - E8</f>
        <v>0</v>
      </c>
      <c r="DJ8" s="203">
        <f>'Identity Matrix'!F8 - F8</f>
        <v>-9.1069999999999998E-2</v>
      </c>
      <c r="DK8" s="203">
        <f>'Identity Matrix'!G8 - G8</f>
        <v>0</v>
      </c>
      <c r="DL8" s="203">
        <f>'Identity Matrix'!H8 - H8</f>
        <v>0.91964000000000001</v>
      </c>
      <c r="DM8" s="203">
        <f>'Identity Matrix'!I8 - I8</f>
        <v>0</v>
      </c>
      <c r="DN8" s="203">
        <f>'Identity Matrix'!J8 - J8</f>
        <v>0</v>
      </c>
      <c r="DO8" s="203">
        <f>'Identity Matrix'!K8 - K8</f>
        <v>0</v>
      </c>
      <c r="DP8" s="203">
        <f>'Identity Matrix'!L8 - L8</f>
        <v>0</v>
      </c>
      <c r="DQ8" s="203">
        <f>'Identity Matrix'!M8 - M8</f>
        <v>0</v>
      </c>
      <c r="DR8" s="203">
        <f>'Identity Matrix'!N8 - N8</f>
        <v>0</v>
      </c>
      <c r="DS8" s="203">
        <f>'Identity Matrix'!O8 - O8</f>
        <v>-1.0000000000000001E-5</v>
      </c>
      <c r="DT8" s="203">
        <f>'Identity Matrix'!P8 - P8</f>
        <v>0</v>
      </c>
      <c r="DU8" s="203">
        <f>'Identity Matrix'!Q8 - Q8</f>
        <v>-1.0000000000000001E-5</v>
      </c>
      <c r="DV8" s="203">
        <f>'Identity Matrix'!R8 - R8</f>
        <v>0</v>
      </c>
      <c r="DW8" s="203">
        <f>'Identity Matrix'!S8 - S8</f>
        <v>0</v>
      </c>
      <c r="DX8" s="203">
        <f>'Identity Matrix'!T8 - T8</f>
        <v>0</v>
      </c>
      <c r="DY8" s="203">
        <f>'Identity Matrix'!U8 - U8</f>
        <v>0</v>
      </c>
      <c r="DZ8" s="203">
        <f>'Identity Matrix'!V8 - V8</f>
        <v>0</v>
      </c>
      <c r="EA8" s="203">
        <f>'Identity Matrix'!W8 - W8</f>
        <v>0</v>
      </c>
      <c r="EB8" s="203">
        <f>'Identity Matrix'!X8 - X8</f>
        <v>0</v>
      </c>
      <c r="EC8" s="203">
        <f>'Identity Matrix'!Y8 - Y8</f>
        <v>-1.0000000000000001E-5</v>
      </c>
      <c r="ED8" s="203">
        <f>'Identity Matrix'!Z8 - Z8</f>
        <v>-1.9000000000000001E-4</v>
      </c>
      <c r="EE8" s="203">
        <f>'Identity Matrix'!AA8 - AA8</f>
        <v>0</v>
      </c>
      <c r="EF8" s="203">
        <f>'Identity Matrix'!AB8 - AB8</f>
        <v>0</v>
      </c>
      <c r="EG8" s="203">
        <f>'Identity Matrix'!AC8 - AC8</f>
        <v>0</v>
      </c>
      <c r="EH8" s="203">
        <f>'Identity Matrix'!AD8 - AD8</f>
        <v>-1.0000000000000001E-5</v>
      </c>
      <c r="EI8" s="203">
        <f>'Identity Matrix'!AE8 - AE8</f>
        <v>0</v>
      </c>
      <c r="EJ8" s="203">
        <f>'Identity Matrix'!AF8 - AF8</f>
        <v>-1.0000000000000001E-5</v>
      </c>
      <c r="EK8" s="203">
        <f>'Identity Matrix'!AG8 - AG8</f>
        <v>0</v>
      </c>
      <c r="EL8" s="203">
        <f>'Identity Matrix'!AH8 - AH8</f>
        <v>0</v>
      </c>
      <c r="EM8" s="203">
        <f>'Identity Matrix'!AI8 - AI8</f>
        <v>-1.0000000000000001E-5</v>
      </c>
      <c r="EN8" s="203">
        <f>'Identity Matrix'!AJ8 - AJ8</f>
        <v>-1.0000000000000001E-5</v>
      </c>
      <c r="EO8" s="203">
        <f>'Identity Matrix'!AK8 - AK8</f>
        <v>0</v>
      </c>
      <c r="EP8" s="203">
        <f>'Identity Matrix'!AL8 - AL8</f>
        <v>-1.0000000000000001E-5</v>
      </c>
      <c r="EQ8" s="203">
        <f>'Identity Matrix'!AM8 - AM8</f>
        <v>0</v>
      </c>
      <c r="ER8" s="203">
        <f>'Identity Matrix'!AN8 - AN8</f>
        <v>0</v>
      </c>
      <c r="ES8" s="203">
        <f>'Identity Matrix'!AO8 - AO8</f>
        <v>-1.0000000000000001E-5</v>
      </c>
      <c r="ET8" s="203">
        <f>'Identity Matrix'!AP8 - AP8</f>
        <v>0</v>
      </c>
      <c r="EU8" s="203">
        <f>'Identity Matrix'!AQ8 - AQ8</f>
        <v>0</v>
      </c>
      <c r="EV8" s="203">
        <f>'Identity Matrix'!AR8 - AR8</f>
        <v>0</v>
      </c>
      <c r="EW8" s="203">
        <f>'Identity Matrix'!AS8 - AS8</f>
        <v>0</v>
      </c>
      <c r="EX8" s="203">
        <f>'Identity Matrix'!AT8 - AT8</f>
        <v>-1.0000000000000001E-5</v>
      </c>
      <c r="EY8" s="203">
        <f>'Identity Matrix'!AU8 - AU8</f>
        <v>-1.0000000000000001E-5</v>
      </c>
      <c r="EZ8" s="203">
        <f>'Identity Matrix'!AV8 - AV8</f>
        <v>0</v>
      </c>
      <c r="FA8" s="203">
        <f>'Identity Matrix'!AW8 - AW8</f>
        <v>-1.0000000000000001E-5</v>
      </c>
      <c r="FB8" s="203">
        <f>'Identity Matrix'!AX8 - AX8</f>
        <v>0</v>
      </c>
      <c r="FC8" s="203">
        <f>'Identity Matrix'!AY8 - AY8</f>
        <v>0</v>
      </c>
      <c r="FD8" s="203">
        <f>'Identity Matrix'!AZ8 - AZ8</f>
        <v>-1.0000000000000001E-5</v>
      </c>
      <c r="FE8" s="203">
        <f>'Identity Matrix'!BA8 - BA8</f>
        <v>-4.4000000000000002E-4</v>
      </c>
      <c r="FF8" s="203">
        <f>'Identity Matrix'!BB8 - BB8</f>
        <v>-8.1999999999999998E-4</v>
      </c>
      <c r="FG8" s="203">
        <f>'Identity Matrix'!BC8 - BC8</f>
        <v>0</v>
      </c>
      <c r="FH8" s="203">
        <f>'Identity Matrix'!BD8 - BD8</f>
        <v>0</v>
      </c>
      <c r="FI8" s="203">
        <f>'Identity Matrix'!BE8 - BE8</f>
        <v>-2.0000000000000002E-5</v>
      </c>
      <c r="FJ8" s="203">
        <f>'Identity Matrix'!BF8 - BF8</f>
        <v>-2.5999999999999998E-4</v>
      </c>
      <c r="FK8" s="203">
        <f>'Identity Matrix'!BG8 - BG8</f>
        <v>0</v>
      </c>
      <c r="FL8" s="203">
        <f>'Identity Matrix'!BH8 - BH8</f>
        <v>0</v>
      </c>
      <c r="FM8" s="203">
        <f>'Identity Matrix'!BI8 - BI8</f>
        <v>-1.0000000000000001E-5</v>
      </c>
      <c r="FN8" s="203">
        <f>'Identity Matrix'!BJ8 - BJ8</f>
        <v>0</v>
      </c>
      <c r="FO8" s="203">
        <f>'Identity Matrix'!BK8 - BK8</f>
        <v>-1.0000000000000001E-5</v>
      </c>
      <c r="FP8" s="203">
        <f>'Identity Matrix'!BL8 - BL8</f>
        <v>-1.0000000000000001E-5</v>
      </c>
      <c r="FQ8" s="203">
        <f>'Identity Matrix'!BM8 - BM8</f>
        <v>-4.0000000000000003E-5</v>
      </c>
      <c r="FR8" s="203">
        <f>'Identity Matrix'!BN8 - BN8</f>
        <v>-9.0000000000000006E-5</v>
      </c>
      <c r="FS8" s="203">
        <f>'Identity Matrix'!BO8 - BO8</f>
        <v>-2.0000000000000002E-5</v>
      </c>
      <c r="FT8" s="203">
        <f>'Identity Matrix'!BP8 - BP8</f>
        <v>-1.1E-4</v>
      </c>
      <c r="FU8" s="203">
        <f>'Identity Matrix'!BQ8 - BQ8</f>
        <v>-2.0000000000000002E-5</v>
      </c>
      <c r="FV8" s="203">
        <f>'Identity Matrix'!BR8 - BR8</f>
        <v>0</v>
      </c>
      <c r="FW8" s="203">
        <f>'Identity Matrix'!BS8 - BS8</f>
        <v>-8.0000000000000007E-5</v>
      </c>
      <c r="FX8" s="203">
        <f>'Identity Matrix'!BT8 - BT8</f>
        <v>0</v>
      </c>
      <c r="FY8" s="203">
        <f>'Identity Matrix'!BU8 - BU8</f>
        <v>-1.0000000000000001E-5</v>
      </c>
      <c r="FZ8" s="203">
        <f>'Identity Matrix'!BV8 - BV8</f>
        <v>-6.0000000000000002E-5</v>
      </c>
      <c r="GA8" s="203">
        <f>'Identity Matrix'!BW8 - BW8</f>
        <v>-3.0000000000000001E-5</v>
      </c>
      <c r="GB8" s="203">
        <f>'Identity Matrix'!BX8 - BX8</f>
        <v>-1.0000000000000001E-5</v>
      </c>
      <c r="GC8" s="203">
        <f>'Identity Matrix'!BY8 - BY8</f>
        <v>-1.0000000000000001E-5</v>
      </c>
      <c r="GD8" s="203">
        <f>'Identity Matrix'!BZ8 - BZ8</f>
        <v>-3.0000000000000001E-5</v>
      </c>
      <c r="GE8" s="203">
        <f>'Identity Matrix'!CA8 - CA8</f>
        <v>0</v>
      </c>
      <c r="GF8" s="203">
        <f>'Identity Matrix'!CB8 - CB8</f>
        <v>0</v>
      </c>
      <c r="GG8" s="203">
        <f>'Identity Matrix'!CC8 - CC8</f>
        <v>0</v>
      </c>
      <c r="GH8" s="203">
        <f>'Identity Matrix'!CD8 - CD8</f>
        <v>0</v>
      </c>
      <c r="GI8" s="203">
        <f>'Identity Matrix'!CE8 - CE8</f>
        <v>-1.0000000000000001E-5</v>
      </c>
      <c r="GJ8" s="203">
        <f>'Identity Matrix'!CF8 - CF8</f>
        <v>-3.0000000000000001E-5</v>
      </c>
      <c r="GK8" s="203">
        <f>'Identity Matrix'!CG8 - CG8</f>
        <v>-1.0000000000000001E-5</v>
      </c>
      <c r="GL8" s="203">
        <f>'Identity Matrix'!CH8 - CH8</f>
        <v>-3.0000000000000001E-5</v>
      </c>
      <c r="GM8" s="203">
        <f>'Identity Matrix'!CI8 - CI8</f>
        <v>-1.0000000000000001E-5</v>
      </c>
      <c r="GN8" s="203">
        <f>'Identity Matrix'!CJ8 - CJ8</f>
        <v>-1E-4</v>
      </c>
      <c r="GO8" s="203">
        <f>'Identity Matrix'!CK8 - CK8</f>
        <v>-2.0000000000000002E-5</v>
      </c>
      <c r="GP8" s="203">
        <f>'Identity Matrix'!CL8 - CL8</f>
        <v>-4.0000000000000003E-5</v>
      </c>
      <c r="GQ8" s="203">
        <f>'Identity Matrix'!CM8 - CM8</f>
        <v>-1E-4</v>
      </c>
      <c r="GR8" s="203">
        <f>'Identity Matrix'!CN8 - CN8</f>
        <v>-4.0000000000000003E-5</v>
      </c>
      <c r="GS8" s="203">
        <f>'Identity Matrix'!CO8 - CO8</f>
        <v>0</v>
      </c>
      <c r="GT8" s="203">
        <f>'Identity Matrix'!CP8 - CP8</f>
        <v>-4.0000000000000003E-5</v>
      </c>
      <c r="GU8" s="203">
        <f>'Identity Matrix'!CQ8 - CQ8</f>
        <v>-1.0000000000000001E-5</v>
      </c>
      <c r="GV8" s="203">
        <f>'Identity Matrix'!CR8 - CR8</f>
        <v>0</v>
      </c>
      <c r="GW8" s="203">
        <f>'Identity Matrix'!CS8 - CS8</f>
        <v>-4.0000000000000003E-5</v>
      </c>
      <c r="GX8" s="203">
        <f>'Identity Matrix'!CT8 - CT8</f>
        <v>-1.0000000000000001E-5</v>
      </c>
      <c r="GY8" s="203">
        <f>'Identity Matrix'!CU8 - CU8</f>
        <v>-4.0000000000000003E-5</v>
      </c>
      <c r="GZ8" s="203">
        <f>'Identity Matrix'!CV8 - CV8</f>
        <v>-5.0000000000000002E-5</v>
      </c>
      <c r="HA8" s="203">
        <f>'Identity Matrix'!CW8 - CW8</f>
        <v>-5.0000000000000002E-5</v>
      </c>
      <c r="HB8" s="203">
        <f>'Identity Matrix'!CX8 - CX8</f>
        <v>-2.0000000000000002E-5</v>
      </c>
      <c r="HC8" s="203">
        <f>'Identity Matrix'!CY8 - CY8</f>
        <v>-2.0000000000000002E-5</v>
      </c>
      <c r="HD8" s="203">
        <f>'Identity Matrix'!CZ8 - CZ8</f>
        <v>-3.0000000000000001E-5</v>
      </c>
      <c r="HE8" s="203">
        <f>'Identity Matrix'!DA8 - DA8</f>
        <v>-1.0000000000000001E-5</v>
      </c>
      <c r="HF8" s="203">
        <f>'Identity Matrix'!DB8 - DB8</f>
        <v>0</v>
      </c>
      <c r="HG8" s="203">
        <f>'Identity Matrix'!DC8 - DC8</f>
        <v>-1.8000000000000001E-4</v>
      </c>
      <c r="HH8" s="203">
        <f>'Identity Matrix'!DD8 - DD8</f>
        <v>-2.7999999999999998E-4</v>
      </c>
      <c r="HK8" s="131">
        <v>0</v>
      </c>
      <c r="HL8" s="134"/>
      <c r="HM8" s="131">
        <v>-3.3177346242237492E-3</v>
      </c>
      <c r="HN8" s="134"/>
      <c r="HO8" s="131">
        <v>-5.9248232061643712E-3</v>
      </c>
      <c r="HS8" s="159">
        <f>'Flow Table'!DE8/SUM('Flow Table'!$DE$2:'Flow Table'!$DE$107)</f>
        <v>3.6017414122928597E-4</v>
      </c>
      <c r="HT8" s="161"/>
      <c r="HU8" s="161"/>
      <c r="HW8" s="131">
        <f t="shared" si="0"/>
        <v>8.4197239446965146E-4</v>
      </c>
      <c r="HY8" s="168">
        <v>1.777297486804994E-3</v>
      </c>
      <c r="IA8" s="168">
        <v>1.6284965540747536E-3</v>
      </c>
    </row>
    <row r="9" spans="1:235" x14ac:dyDescent="0.25">
      <c r="A9" s="4" t="s">
        <v>8</v>
      </c>
      <c r="B9" s="202">
        <f>ROUND('Flow Table'!B9/'Flow Table'!B$116,5)</f>
        <v>7.3999999999999999E-4</v>
      </c>
      <c r="C9" s="202">
        <f>ROUND('Flow Table'!C9/'Flow Table'!C$116,5)</f>
        <v>9.1E-4</v>
      </c>
      <c r="D9" s="202">
        <f>ROUND('Flow Table'!D9/'Flow Table'!D$116,5)</f>
        <v>1.15E-3</v>
      </c>
      <c r="E9" s="202">
        <f>ROUND('Flow Table'!E9/'Flow Table'!E$116,5)</f>
        <v>6.0000000000000002E-5</v>
      </c>
      <c r="F9" s="202">
        <f>ROUND('Flow Table'!F9/'Flow Table'!F$116,5)</f>
        <v>1.2E-4</v>
      </c>
      <c r="G9" s="202">
        <f>ROUND('Flow Table'!G9/'Flow Table'!G$116,5)</f>
        <v>2.7E-4</v>
      </c>
      <c r="H9" s="202">
        <f>ROUND('Flow Table'!H9/'Flow Table'!H$116,5)</f>
        <v>1E-4</v>
      </c>
      <c r="I9" s="202">
        <f>ROUND('Flow Table'!I9/'Flow Table'!I$116,5)</f>
        <v>0.19628999999999999</v>
      </c>
      <c r="J9" s="202">
        <f>ROUND('Flow Table'!J9/'Flow Table'!J$116,5)</f>
        <v>1.65E-3</v>
      </c>
      <c r="K9" s="202">
        <f>ROUND('Flow Table'!K9/'Flow Table'!K$116,5)</f>
        <v>5.8999999999999999E-3</v>
      </c>
      <c r="L9" s="202">
        <f>ROUND('Flow Table'!L9/'Flow Table'!L$116,5)</f>
        <v>7.5000000000000002E-4</v>
      </c>
      <c r="M9" s="202">
        <f>ROUND('Flow Table'!M9/'Flow Table'!M$116,5)</f>
        <v>1.7099999999999999E-3</v>
      </c>
      <c r="N9" s="202">
        <f>ROUND('Flow Table'!N9/'Flow Table'!N$116,5)</f>
        <v>4.1700000000000001E-3</v>
      </c>
      <c r="O9" s="202">
        <f>ROUND('Flow Table'!O9/'Flow Table'!O$116,5)</f>
        <v>2.104E-2</v>
      </c>
      <c r="P9" s="202">
        <f>ROUND('Flow Table'!P9/'Flow Table'!P$116,5)</f>
        <v>1.9800000000000002E-2</v>
      </c>
      <c r="Q9" s="202">
        <f>ROUND('Flow Table'!Q9/'Flow Table'!Q$116,5)</f>
        <v>8.0000000000000004E-4</v>
      </c>
      <c r="R9" s="202">
        <f>ROUND('Flow Table'!R9/'Flow Table'!R$116,5)</f>
        <v>3.3700000000000002E-3</v>
      </c>
      <c r="S9" s="202">
        <f>ROUND('Flow Table'!S9/'Flow Table'!S$116,5)</f>
        <v>6.3000000000000003E-4</v>
      </c>
      <c r="T9" s="202">
        <f>ROUND('Flow Table'!T9/'Flow Table'!T$116,5)</f>
        <v>4.2000000000000002E-4</v>
      </c>
      <c r="U9" s="202">
        <f>ROUND('Flow Table'!U9/'Flow Table'!U$116,5)</f>
        <v>7.2999999999999996E-4</v>
      </c>
      <c r="V9" s="202">
        <f>ROUND('Flow Table'!V9/'Flow Table'!V$116,5)</f>
        <v>6.3280000000000003E-2</v>
      </c>
      <c r="W9" s="202">
        <f>ROUND('Flow Table'!W9/'Flow Table'!W$116,5)</f>
        <v>2.0000000000000001E-4</v>
      </c>
      <c r="X9" s="202">
        <f>ROUND('Flow Table'!X9/'Flow Table'!X$116,5)</f>
        <v>2.5999999999999998E-4</v>
      </c>
      <c r="Y9" s="202">
        <f>ROUND('Flow Table'!Y9/'Flow Table'!Y$116,5)</f>
        <v>1.4999999999999999E-4</v>
      </c>
      <c r="Z9" s="202">
        <f>ROUND('Flow Table'!Z9/'Flow Table'!Z$116,5)</f>
        <v>1E-4</v>
      </c>
      <c r="AA9" s="202">
        <f>ROUND('Flow Table'!AA9/'Flow Table'!AA$116,5)</f>
        <v>4.2000000000000002E-4</v>
      </c>
      <c r="AB9" s="202">
        <f>ROUND('Flow Table'!AB9/'Flow Table'!AB$116,5)</f>
        <v>2.7E-4</v>
      </c>
      <c r="AC9" s="202">
        <f>ROUND('Flow Table'!AC9/'Flow Table'!AC$116,5)</f>
        <v>5.9000000000000003E-4</v>
      </c>
      <c r="AD9" s="202">
        <f>ROUND('Flow Table'!AD9/'Flow Table'!AD$116,5)</f>
        <v>3.5E-4</v>
      </c>
      <c r="AE9" s="202">
        <f>ROUND('Flow Table'!AE9/'Flow Table'!AE$116,5)</f>
        <v>1.4999999999999999E-4</v>
      </c>
      <c r="AF9" s="202">
        <f>ROUND('Flow Table'!AF9/'Flow Table'!AF$116,5)</f>
        <v>5.5000000000000003E-4</v>
      </c>
      <c r="AG9" s="202">
        <f>ROUND('Flow Table'!AG9/'Flow Table'!AG$116,5)</f>
        <v>2.2000000000000001E-4</v>
      </c>
      <c r="AH9" s="202">
        <f>ROUND('Flow Table'!AH9/'Flow Table'!AH$116,5)</f>
        <v>1.6000000000000001E-4</v>
      </c>
      <c r="AI9" s="202">
        <f>ROUND('Flow Table'!AI9/'Flow Table'!AI$116,5)</f>
        <v>3.4000000000000002E-4</v>
      </c>
      <c r="AJ9" s="202">
        <f>ROUND('Flow Table'!AJ9/'Flow Table'!AJ$116,5)</f>
        <v>1.0300000000000001E-3</v>
      </c>
      <c r="AK9" s="202">
        <f>ROUND('Flow Table'!AK9/'Flow Table'!AK$116,5)</f>
        <v>3.5899999999999999E-3</v>
      </c>
      <c r="AL9" s="202">
        <f>ROUND('Flow Table'!AL9/'Flow Table'!AL$116,5)</f>
        <v>1.7000000000000001E-4</v>
      </c>
      <c r="AM9" s="202">
        <f>ROUND('Flow Table'!AM9/'Flow Table'!AM$116,5)</f>
        <v>7.2999999999999996E-4</v>
      </c>
      <c r="AN9" s="202">
        <f>ROUND('Flow Table'!AN9/'Flow Table'!AN$116,5)</f>
        <v>4.0000000000000003E-5</v>
      </c>
      <c r="AO9" s="202">
        <f>ROUND('Flow Table'!AO9/'Flow Table'!AO$116,5)</f>
        <v>2.6900000000000001E-3</v>
      </c>
      <c r="AP9" s="202">
        <f>ROUND('Flow Table'!AP9/'Flow Table'!AP$116,5)</f>
        <v>1.2E-4</v>
      </c>
      <c r="AQ9" s="202">
        <f>ROUND('Flow Table'!AQ9/'Flow Table'!AQ$116,5)</f>
        <v>2.7E-4</v>
      </c>
      <c r="AR9" s="202">
        <f>ROUND('Flow Table'!AR9/'Flow Table'!AR$116,5)</f>
        <v>1.3999999999999999E-4</v>
      </c>
      <c r="AS9" s="202">
        <f>ROUND('Flow Table'!AS9/'Flow Table'!AS$116,5)</f>
        <v>6.0000000000000002E-5</v>
      </c>
      <c r="AT9" s="202">
        <f>ROUND('Flow Table'!AT9/'Flow Table'!AT$116,5)</f>
        <v>2.7E-4</v>
      </c>
      <c r="AU9" s="202">
        <f>ROUND('Flow Table'!AU9/'Flow Table'!AU$116,5)</f>
        <v>5.0000000000000002E-5</v>
      </c>
      <c r="AV9" s="202">
        <f>ROUND('Flow Table'!AV9/'Flow Table'!AV$116,5)</f>
        <v>2.0000000000000001E-4</v>
      </c>
      <c r="AW9" s="202">
        <f>ROUND('Flow Table'!AW9/'Flow Table'!AW$116,5)</f>
        <v>1.8000000000000001E-4</v>
      </c>
      <c r="AX9" s="202">
        <f>ROUND('Flow Table'!AX9/'Flow Table'!AX$116,5)</f>
        <v>5.0000000000000002E-5</v>
      </c>
      <c r="AY9" s="202">
        <f>ROUND('Flow Table'!AY9/'Flow Table'!AY$116,5)</f>
        <v>2.9E-4</v>
      </c>
      <c r="AZ9" s="202">
        <f>ROUND('Flow Table'!AZ9/'Flow Table'!AZ$116,5)</f>
        <v>2.1000000000000001E-4</v>
      </c>
      <c r="BA9" s="202">
        <f>ROUND('Flow Table'!BA9/'Flow Table'!BA$116,5)</f>
        <v>2.2000000000000001E-4</v>
      </c>
      <c r="BB9" s="202">
        <f>ROUND('Flow Table'!BB9/'Flow Table'!BB$116,5)</f>
        <v>2.3000000000000001E-4</v>
      </c>
      <c r="BC9" s="202">
        <f>ROUND('Flow Table'!BC9/'Flow Table'!BC$116,5)</f>
        <v>1.9000000000000001E-4</v>
      </c>
      <c r="BD9" s="202">
        <f>ROUND('Flow Table'!BD9/'Flow Table'!BD$116,5)</f>
        <v>6.9999999999999994E-5</v>
      </c>
      <c r="BE9" s="202">
        <f>ROUND('Flow Table'!BE9/'Flow Table'!BE$116,5)</f>
        <v>5.4000000000000001E-4</v>
      </c>
      <c r="BF9" s="202">
        <f>ROUND('Flow Table'!BF9/'Flow Table'!BF$116,5)</f>
        <v>5.0000000000000002E-5</v>
      </c>
      <c r="BG9" s="202">
        <f>ROUND('Flow Table'!BG9/'Flow Table'!BG$116,5)</f>
        <v>9.0000000000000006E-5</v>
      </c>
      <c r="BH9" s="202">
        <f>ROUND('Flow Table'!BH9/'Flow Table'!BH$116,5)</f>
        <v>2.2000000000000001E-4</v>
      </c>
      <c r="BI9" s="202">
        <f>ROUND('Flow Table'!BI9/'Flow Table'!BI$116,5)</f>
        <v>2.0400000000000001E-3</v>
      </c>
      <c r="BJ9" s="202">
        <f>ROUND('Flow Table'!BJ9/'Flow Table'!BJ$116,5)</f>
        <v>0</v>
      </c>
      <c r="BK9" s="202">
        <f>ROUND('Flow Table'!BK9/'Flow Table'!BK$116,5)</f>
        <v>6.3000000000000003E-4</v>
      </c>
      <c r="BL9" s="202">
        <f>ROUND('Flow Table'!BL9/'Flow Table'!BL$116,5)</f>
        <v>2.4000000000000001E-4</v>
      </c>
      <c r="BM9" s="202">
        <f>ROUND('Flow Table'!BM9/'Flow Table'!BM$116,5)</f>
        <v>2.5000000000000001E-4</v>
      </c>
      <c r="BN9" s="202">
        <f>ROUND('Flow Table'!BN9/'Flow Table'!BN$116,5)</f>
        <v>1E-4</v>
      </c>
      <c r="BO9" s="202">
        <f>ROUND('Flow Table'!BO9/'Flow Table'!BO$116,5)</f>
        <v>2.7999999999999998E-4</v>
      </c>
      <c r="BP9" s="202">
        <f>ROUND('Flow Table'!BP9/'Flow Table'!BP$116,5)</f>
        <v>5.5000000000000003E-4</v>
      </c>
      <c r="BQ9" s="202">
        <f>ROUND('Flow Table'!BQ9/'Flow Table'!BQ$116,5)</f>
        <v>1.2460000000000001E-2</v>
      </c>
      <c r="BR9" s="202">
        <f>ROUND('Flow Table'!BR9/'Flow Table'!BR$116,5)</f>
        <v>0</v>
      </c>
      <c r="BS9" s="202">
        <f>ROUND('Flow Table'!BS9/'Flow Table'!BS$116,5)</f>
        <v>1.235E-2</v>
      </c>
      <c r="BT9" s="202">
        <f>ROUND('Flow Table'!BT9/'Flow Table'!BT$116,5)</f>
        <v>0</v>
      </c>
      <c r="BU9" s="202">
        <f>ROUND('Flow Table'!BU9/'Flow Table'!BU$116,5)</f>
        <v>2.5000000000000001E-4</v>
      </c>
      <c r="BV9" s="202">
        <f>ROUND('Flow Table'!BV9/'Flow Table'!BV$116,5)</f>
        <v>6.9999999999999999E-4</v>
      </c>
      <c r="BW9" s="202">
        <f>ROUND('Flow Table'!BW9/'Flow Table'!BW$116,5)</f>
        <v>3.1E-4</v>
      </c>
      <c r="BX9" s="202">
        <f>ROUND('Flow Table'!BX9/'Flow Table'!BX$116,5)</f>
        <v>2.0000000000000001E-4</v>
      </c>
      <c r="BY9" s="202">
        <f>ROUND('Flow Table'!BY9/'Flow Table'!BY$116,5)</f>
        <v>2.1000000000000001E-4</v>
      </c>
      <c r="BZ9" s="202">
        <f>ROUND('Flow Table'!BZ9/'Flow Table'!BZ$116,5)</f>
        <v>2.3000000000000001E-4</v>
      </c>
      <c r="CA9" s="202">
        <f>ROUND('Flow Table'!CA9/'Flow Table'!CA$116,5)</f>
        <v>2.4000000000000001E-4</v>
      </c>
      <c r="CB9" s="202">
        <f>ROUND('Flow Table'!CB9/'Flow Table'!CB$116,5)</f>
        <v>6.0000000000000002E-5</v>
      </c>
      <c r="CC9" s="202">
        <f>ROUND('Flow Table'!CC9/'Flow Table'!CC$116,5)</f>
        <v>2.0000000000000002E-5</v>
      </c>
      <c r="CD9" s="202">
        <f>ROUND('Flow Table'!CD9/'Flow Table'!CD$116,5)</f>
        <v>1.0000000000000001E-5</v>
      </c>
      <c r="CE9" s="202">
        <f>ROUND('Flow Table'!CE9/'Flow Table'!CE$116,5)</f>
        <v>9.0000000000000006E-5</v>
      </c>
      <c r="CF9" s="202">
        <f>ROUND('Flow Table'!CF9/'Flow Table'!CF$116,5)</f>
        <v>1.4999999999999999E-4</v>
      </c>
      <c r="CG9" s="202">
        <f>ROUND('Flow Table'!CG9/'Flow Table'!CG$116,5)</f>
        <v>1.3999999999999999E-4</v>
      </c>
      <c r="CH9" s="202">
        <f>ROUND('Flow Table'!CH9/'Flow Table'!CH$116,5)</f>
        <v>3.1E-4</v>
      </c>
      <c r="CI9" s="202">
        <f>ROUND('Flow Table'!CI9/'Flow Table'!CI$116,5)</f>
        <v>2.2000000000000001E-4</v>
      </c>
      <c r="CJ9" s="202">
        <f>ROUND('Flow Table'!CJ9/'Flow Table'!CJ$116,5)</f>
        <v>6.4000000000000005E-4</v>
      </c>
      <c r="CK9" s="202">
        <f>ROUND('Flow Table'!CK9/'Flow Table'!CK$116,5)</f>
        <v>3.6000000000000002E-4</v>
      </c>
      <c r="CL9" s="202">
        <f>ROUND('Flow Table'!CL9/'Flow Table'!CL$116,5)</f>
        <v>5.1999999999999995E-4</v>
      </c>
      <c r="CM9" s="202">
        <f>ROUND('Flow Table'!CM9/'Flow Table'!CM$116,5)</f>
        <v>1.1E-4</v>
      </c>
      <c r="CN9" s="202">
        <f>ROUND('Flow Table'!CN9/'Flow Table'!CN$116,5)</f>
        <v>4.8000000000000001E-4</v>
      </c>
      <c r="CO9" s="202">
        <f>ROUND('Flow Table'!CO9/'Flow Table'!CO$116,5)</f>
        <v>1.2999999999999999E-4</v>
      </c>
      <c r="CP9" s="202">
        <f>ROUND('Flow Table'!CP9/'Flow Table'!CP$116,5)</f>
        <v>5.4000000000000001E-4</v>
      </c>
      <c r="CQ9" s="202">
        <f>ROUND('Flow Table'!CQ9/'Flow Table'!CQ$116,5)</f>
        <v>4.6000000000000001E-4</v>
      </c>
      <c r="CR9" s="202">
        <f>ROUND('Flow Table'!CR9/'Flow Table'!CR$116,5)</f>
        <v>2.5100000000000001E-3</v>
      </c>
      <c r="CS9" s="202">
        <f>ROUND('Flow Table'!CS9/'Flow Table'!CS$116,5)</f>
        <v>6.3000000000000003E-4</v>
      </c>
      <c r="CT9" s="202">
        <f>ROUND('Flow Table'!CT9/'Flow Table'!CT$116,5)</f>
        <v>1.34E-3</v>
      </c>
      <c r="CU9" s="202">
        <f>ROUND('Flow Table'!CU9/'Flow Table'!CU$116,5)</f>
        <v>1.65E-3</v>
      </c>
      <c r="CV9" s="202">
        <f>ROUND('Flow Table'!CV9/'Flow Table'!CV$116,5)</f>
        <v>1.9E-3</v>
      </c>
      <c r="CW9" s="202">
        <f>ROUND('Flow Table'!CW9/'Flow Table'!CW$116,5)</f>
        <v>3.8000000000000002E-4</v>
      </c>
      <c r="CX9" s="202">
        <f>ROUND('Flow Table'!CX9/'Flow Table'!CX$116,5)</f>
        <v>1.1100000000000001E-3</v>
      </c>
      <c r="CY9" s="202">
        <f>ROUND('Flow Table'!CY9/'Flow Table'!CY$116,5)</f>
        <v>1.7000000000000001E-4</v>
      </c>
      <c r="CZ9" s="202">
        <f>ROUND('Flow Table'!CZ9/'Flow Table'!CZ$116,5)</f>
        <v>2.99E-3</v>
      </c>
      <c r="DA9" s="202">
        <f>ROUND('Flow Table'!DA9/'Flow Table'!DA$116,5)</f>
        <v>2.3000000000000001E-4</v>
      </c>
      <c r="DB9" s="202">
        <f>ROUND('Flow Table'!DB9/'Flow Table'!DB$116,5)</f>
        <v>3.8999999999999999E-4</v>
      </c>
      <c r="DC9" s="202">
        <f>ROUND('Flow Table'!DC9/'Flow Table'!DC$116,5)</f>
        <v>4.0000000000000003E-5</v>
      </c>
      <c r="DD9" s="202">
        <f>ROUND('Flow Table'!DE9/SUM('Flow Table'!DE$110:DE$111),5)</f>
        <v>6.7000000000000002E-3</v>
      </c>
      <c r="DF9" s="203">
        <f>'Identity Matrix'!B9 - B9</f>
        <v>-7.3999999999999999E-4</v>
      </c>
      <c r="DG9" s="203">
        <f>'Identity Matrix'!C9 - C9</f>
        <v>-9.1E-4</v>
      </c>
      <c r="DH9" s="203">
        <f>'Identity Matrix'!D9 - D9</f>
        <v>-1.15E-3</v>
      </c>
      <c r="DI9" s="203">
        <f>'Identity Matrix'!E9 - E9</f>
        <v>-6.0000000000000002E-5</v>
      </c>
      <c r="DJ9" s="203">
        <f>'Identity Matrix'!F9 - F9</f>
        <v>-1.2E-4</v>
      </c>
      <c r="DK9" s="203">
        <f>'Identity Matrix'!G9 - G9</f>
        <v>-2.7E-4</v>
      </c>
      <c r="DL9" s="203">
        <f>'Identity Matrix'!H9 - H9</f>
        <v>-1E-4</v>
      </c>
      <c r="DM9" s="203">
        <f>'Identity Matrix'!I9 - I9</f>
        <v>0.80371000000000004</v>
      </c>
      <c r="DN9" s="203">
        <f>'Identity Matrix'!J9 - J9</f>
        <v>-1.65E-3</v>
      </c>
      <c r="DO9" s="203">
        <f>'Identity Matrix'!K9 - K9</f>
        <v>-5.8999999999999999E-3</v>
      </c>
      <c r="DP9" s="203">
        <f>'Identity Matrix'!L9 - L9</f>
        <v>-7.5000000000000002E-4</v>
      </c>
      <c r="DQ9" s="203">
        <f>'Identity Matrix'!M9 - M9</f>
        <v>-1.7099999999999999E-3</v>
      </c>
      <c r="DR9" s="203">
        <f>'Identity Matrix'!N9 - N9</f>
        <v>-4.1700000000000001E-3</v>
      </c>
      <c r="DS9" s="203">
        <f>'Identity Matrix'!O9 - O9</f>
        <v>-2.104E-2</v>
      </c>
      <c r="DT9" s="203">
        <f>'Identity Matrix'!P9 - P9</f>
        <v>-1.9800000000000002E-2</v>
      </c>
      <c r="DU9" s="203">
        <f>'Identity Matrix'!Q9 - Q9</f>
        <v>-8.0000000000000004E-4</v>
      </c>
      <c r="DV9" s="203">
        <f>'Identity Matrix'!R9 - R9</f>
        <v>-3.3700000000000002E-3</v>
      </c>
      <c r="DW9" s="203">
        <f>'Identity Matrix'!S9 - S9</f>
        <v>-6.3000000000000003E-4</v>
      </c>
      <c r="DX9" s="203">
        <f>'Identity Matrix'!T9 - T9</f>
        <v>-4.2000000000000002E-4</v>
      </c>
      <c r="DY9" s="203">
        <f>'Identity Matrix'!U9 - U9</f>
        <v>-7.2999999999999996E-4</v>
      </c>
      <c r="DZ9" s="203">
        <f>'Identity Matrix'!V9 - V9</f>
        <v>-6.3280000000000003E-2</v>
      </c>
      <c r="EA9" s="203">
        <f>'Identity Matrix'!W9 - W9</f>
        <v>-2.0000000000000001E-4</v>
      </c>
      <c r="EB9" s="203">
        <f>'Identity Matrix'!X9 - X9</f>
        <v>-2.5999999999999998E-4</v>
      </c>
      <c r="EC9" s="203">
        <f>'Identity Matrix'!Y9 - Y9</f>
        <v>-1.4999999999999999E-4</v>
      </c>
      <c r="ED9" s="203">
        <f>'Identity Matrix'!Z9 - Z9</f>
        <v>-1E-4</v>
      </c>
      <c r="EE9" s="203">
        <f>'Identity Matrix'!AA9 - AA9</f>
        <v>-4.2000000000000002E-4</v>
      </c>
      <c r="EF9" s="203">
        <f>'Identity Matrix'!AB9 - AB9</f>
        <v>-2.7E-4</v>
      </c>
      <c r="EG9" s="203">
        <f>'Identity Matrix'!AC9 - AC9</f>
        <v>-5.9000000000000003E-4</v>
      </c>
      <c r="EH9" s="203">
        <f>'Identity Matrix'!AD9 - AD9</f>
        <v>-3.5E-4</v>
      </c>
      <c r="EI9" s="203">
        <f>'Identity Matrix'!AE9 - AE9</f>
        <v>-1.4999999999999999E-4</v>
      </c>
      <c r="EJ9" s="203">
        <f>'Identity Matrix'!AF9 - AF9</f>
        <v>-5.5000000000000003E-4</v>
      </c>
      <c r="EK9" s="203">
        <f>'Identity Matrix'!AG9 - AG9</f>
        <v>-2.2000000000000001E-4</v>
      </c>
      <c r="EL9" s="203">
        <f>'Identity Matrix'!AH9 - AH9</f>
        <v>-1.6000000000000001E-4</v>
      </c>
      <c r="EM9" s="203">
        <f>'Identity Matrix'!AI9 - AI9</f>
        <v>-3.4000000000000002E-4</v>
      </c>
      <c r="EN9" s="203">
        <f>'Identity Matrix'!AJ9 - AJ9</f>
        <v>-1.0300000000000001E-3</v>
      </c>
      <c r="EO9" s="203">
        <f>'Identity Matrix'!AK9 - AK9</f>
        <v>-3.5899999999999999E-3</v>
      </c>
      <c r="EP9" s="203">
        <f>'Identity Matrix'!AL9 - AL9</f>
        <v>-1.7000000000000001E-4</v>
      </c>
      <c r="EQ9" s="203">
        <f>'Identity Matrix'!AM9 - AM9</f>
        <v>-7.2999999999999996E-4</v>
      </c>
      <c r="ER9" s="203">
        <f>'Identity Matrix'!AN9 - AN9</f>
        <v>-4.0000000000000003E-5</v>
      </c>
      <c r="ES9" s="203">
        <f>'Identity Matrix'!AO9 - AO9</f>
        <v>-2.6900000000000001E-3</v>
      </c>
      <c r="ET9" s="203">
        <f>'Identity Matrix'!AP9 - AP9</f>
        <v>-1.2E-4</v>
      </c>
      <c r="EU9" s="203">
        <f>'Identity Matrix'!AQ9 - AQ9</f>
        <v>-2.7E-4</v>
      </c>
      <c r="EV9" s="203">
        <f>'Identity Matrix'!AR9 - AR9</f>
        <v>-1.3999999999999999E-4</v>
      </c>
      <c r="EW9" s="203">
        <f>'Identity Matrix'!AS9 - AS9</f>
        <v>-6.0000000000000002E-5</v>
      </c>
      <c r="EX9" s="203">
        <f>'Identity Matrix'!AT9 - AT9</f>
        <v>-2.7E-4</v>
      </c>
      <c r="EY9" s="203">
        <f>'Identity Matrix'!AU9 - AU9</f>
        <v>-5.0000000000000002E-5</v>
      </c>
      <c r="EZ9" s="203">
        <f>'Identity Matrix'!AV9 - AV9</f>
        <v>-2.0000000000000001E-4</v>
      </c>
      <c r="FA9" s="203">
        <f>'Identity Matrix'!AW9 - AW9</f>
        <v>-1.8000000000000001E-4</v>
      </c>
      <c r="FB9" s="203">
        <f>'Identity Matrix'!AX9 - AX9</f>
        <v>-5.0000000000000002E-5</v>
      </c>
      <c r="FC9" s="203">
        <f>'Identity Matrix'!AY9 - AY9</f>
        <v>-2.9E-4</v>
      </c>
      <c r="FD9" s="203">
        <f>'Identity Matrix'!AZ9 - AZ9</f>
        <v>-2.1000000000000001E-4</v>
      </c>
      <c r="FE9" s="203">
        <f>'Identity Matrix'!BA9 - BA9</f>
        <v>-2.2000000000000001E-4</v>
      </c>
      <c r="FF9" s="203">
        <f>'Identity Matrix'!BB9 - BB9</f>
        <v>-2.3000000000000001E-4</v>
      </c>
      <c r="FG9" s="203">
        <f>'Identity Matrix'!BC9 - BC9</f>
        <v>-1.9000000000000001E-4</v>
      </c>
      <c r="FH9" s="203">
        <f>'Identity Matrix'!BD9 - BD9</f>
        <v>-6.9999999999999994E-5</v>
      </c>
      <c r="FI9" s="203">
        <f>'Identity Matrix'!BE9 - BE9</f>
        <v>-5.4000000000000001E-4</v>
      </c>
      <c r="FJ9" s="203">
        <f>'Identity Matrix'!BF9 - BF9</f>
        <v>-5.0000000000000002E-5</v>
      </c>
      <c r="FK9" s="203">
        <f>'Identity Matrix'!BG9 - BG9</f>
        <v>-9.0000000000000006E-5</v>
      </c>
      <c r="FL9" s="203">
        <f>'Identity Matrix'!BH9 - BH9</f>
        <v>-2.2000000000000001E-4</v>
      </c>
      <c r="FM9" s="203">
        <f>'Identity Matrix'!BI9 - BI9</f>
        <v>-2.0400000000000001E-3</v>
      </c>
      <c r="FN9" s="203">
        <f>'Identity Matrix'!BJ9 - BJ9</f>
        <v>0</v>
      </c>
      <c r="FO9" s="203">
        <f>'Identity Matrix'!BK9 - BK9</f>
        <v>-6.3000000000000003E-4</v>
      </c>
      <c r="FP9" s="203">
        <f>'Identity Matrix'!BL9 - BL9</f>
        <v>-2.4000000000000001E-4</v>
      </c>
      <c r="FQ9" s="203">
        <f>'Identity Matrix'!BM9 - BM9</f>
        <v>-2.5000000000000001E-4</v>
      </c>
      <c r="FR9" s="203">
        <f>'Identity Matrix'!BN9 - BN9</f>
        <v>-1E-4</v>
      </c>
      <c r="FS9" s="203">
        <f>'Identity Matrix'!BO9 - BO9</f>
        <v>-2.7999999999999998E-4</v>
      </c>
      <c r="FT9" s="203">
        <f>'Identity Matrix'!BP9 - BP9</f>
        <v>-5.5000000000000003E-4</v>
      </c>
      <c r="FU9" s="203">
        <f>'Identity Matrix'!BQ9 - BQ9</f>
        <v>-1.2460000000000001E-2</v>
      </c>
      <c r="FV9" s="203">
        <f>'Identity Matrix'!BR9 - BR9</f>
        <v>0</v>
      </c>
      <c r="FW9" s="203">
        <f>'Identity Matrix'!BS9 - BS9</f>
        <v>-1.235E-2</v>
      </c>
      <c r="FX9" s="203">
        <f>'Identity Matrix'!BT9 - BT9</f>
        <v>0</v>
      </c>
      <c r="FY9" s="203">
        <f>'Identity Matrix'!BU9 - BU9</f>
        <v>-2.5000000000000001E-4</v>
      </c>
      <c r="FZ9" s="203">
        <f>'Identity Matrix'!BV9 - BV9</f>
        <v>-6.9999999999999999E-4</v>
      </c>
      <c r="GA9" s="203">
        <f>'Identity Matrix'!BW9 - BW9</f>
        <v>-3.1E-4</v>
      </c>
      <c r="GB9" s="203">
        <f>'Identity Matrix'!BX9 - BX9</f>
        <v>-2.0000000000000001E-4</v>
      </c>
      <c r="GC9" s="203">
        <f>'Identity Matrix'!BY9 - BY9</f>
        <v>-2.1000000000000001E-4</v>
      </c>
      <c r="GD9" s="203">
        <f>'Identity Matrix'!BZ9 - BZ9</f>
        <v>-2.3000000000000001E-4</v>
      </c>
      <c r="GE9" s="203">
        <f>'Identity Matrix'!CA9 - CA9</f>
        <v>-2.4000000000000001E-4</v>
      </c>
      <c r="GF9" s="203">
        <f>'Identity Matrix'!CB9 - CB9</f>
        <v>-6.0000000000000002E-5</v>
      </c>
      <c r="GG9" s="203">
        <f>'Identity Matrix'!CC9 - CC9</f>
        <v>-2.0000000000000002E-5</v>
      </c>
      <c r="GH9" s="203">
        <f>'Identity Matrix'!CD9 - CD9</f>
        <v>-1.0000000000000001E-5</v>
      </c>
      <c r="GI9" s="203">
        <f>'Identity Matrix'!CE9 - CE9</f>
        <v>-9.0000000000000006E-5</v>
      </c>
      <c r="GJ9" s="203">
        <f>'Identity Matrix'!CF9 - CF9</f>
        <v>-1.4999999999999999E-4</v>
      </c>
      <c r="GK9" s="203">
        <f>'Identity Matrix'!CG9 - CG9</f>
        <v>-1.3999999999999999E-4</v>
      </c>
      <c r="GL9" s="203">
        <f>'Identity Matrix'!CH9 - CH9</f>
        <v>-3.1E-4</v>
      </c>
      <c r="GM9" s="203">
        <f>'Identity Matrix'!CI9 - CI9</f>
        <v>-2.2000000000000001E-4</v>
      </c>
      <c r="GN9" s="203">
        <f>'Identity Matrix'!CJ9 - CJ9</f>
        <v>-6.4000000000000005E-4</v>
      </c>
      <c r="GO9" s="203">
        <f>'Identity Matrix'!CK9 - CK9</f>
        <v>-3.6000000000000002E-4</v>
      </c>
      <c r="GP9" s="203">
        <f>'Identity Matrix'!CL9 - CL9</f>
        <v>-5.1999999999999995E-4</v>
      </c>
      <c r="GQ9" s="203">
        <f>'Identity Matrix'!CM9 - CM9</f>
        <v>-1.1E-4</v>
      </c>
      <c r="GR9" s="203">
        <f>'Identity Matrix'!CN9 - CN9</f>
        <v>-4.8000000000000001E-4</v>
      </c>
      <c r="GS9" s="203">
        <f>'Identity Matrix'!CO9 - CO9</f>
        <v>-1.2999999999999999E-4</v>
      </c>
      <c r="GT9" s="203">
        <f>'Identity Matrix'!CP9 - CP9</f>
        <v>-5.4000000000000001E-4</v>
      </c>
      <c r="GU9" s="203">
        <f>'Identity Matrix'!CQ9 - CQ9</f>
        <v>-4.6000000000000001E-4</v>
      </c>
      <c r="GV9" s="203">
        <f>'Identity Matrix'!CR9 - CR9</f>
        <v>-2.5100000000000001E-3</v>
      </c>
      <c r="GW9" s="203">
        <f>'Identity Matrix'!CS9 - CS9</f>
        <v>-6.3000000000000003E-4</v>
      </c>
      <c r="GX9" s="203">
        <f>'Identity Matrix'!CT9 - CT9</f>
        <v>-1.34E-3</v>
      </c>
      <c r="GY9" s="203">
        <f>'Identity Matrix'!CU9 - CU9</f>
        <v>-1.65E-3</v>
      </c>
      <c r="GZ9" s="203">
        <f>'Identity Matrix'!CV9 - CV9</f>
        <v>-1.9E-3</v>
      </c>
      <c r="HA9" s="203">
        <f>'Identity Matrix'!CW9 - CW9</f>
        <v>-3.8000000000000002E-4</v>
      </c>
      <c r="HB9" s="203">
        <f>'Identity Matrix'!CX9 - CX9</f>
        <v>-1.1100000000000001E-3</v>
      </c>
      <c r="HC9" s="203">
        <f>'Identity Matrix'!CY9 - CY9</f>
        <v>-1.7000000000000001E-4</v>
      </c>
      <c r="HD9" s="203">
        <f>'Identity Matrix'!CZ9 - CZ9</f>
        <v>-2.99E-3</v>
      </c>
      <c r="HE9" s="203">
        <f>'Identity Matrix'!DA9 - DA9</f>
        <v>-2.3000000000000001E-4</v>
      </c>
      <c r="HF9" s="203">
        <f>'Identity Matrix'!DB9 - DB9</f>
        <v>-3.8999999999999999E-4</v>
      </c>
      <c r="HG9" s="203">
        <f>'Identity Matrix'!DC9 - DC9</f>
        <v>-4.0000000000000003E-5</v>
      </c>
      <c r="HH9" s="203">
        <f>'Identity Matrix'!DD9 - DD9</f>
        <v>-6.7000000000000002E-3</v>
      </c>
      <c r="HK9" s="131">
        <v>0</v>
      </c>
      <c r="HL9" s="134"/>
      <c r="HM9" s="131">
        <v>-3.1315300557636415E-3</v>
      </c>
      <c r="HN9" s="134"/>
      <c r="HO9" s="131">
        <v>-1.8953879274221656E-2</v>
      </c>
      <c r="HS9" s="159">
        <f>'Flow Table'!DE9/SUM('Flow Table'!$DE$2:'Flow Table'!$DE$107)</f>
        <v>8.5693109052233998E-3</v>
      </c>
      <c r="HT9" s="161"/>
      <c r="HU9" s="161"/>
      <c r="HW9" s="131">
        <f t="shared" si="0"/>
        <v>2.0032318803344388E-2</v>
      </c>
      <c r="HY9" s="168">
        <v>2.7770184351390243E-2</v>
      </c>
      <c r="IA9" s="168">
        <v>2.6867115565005661E-2</v>
      </c>
    </row>
    <row r="10" spans="1:235" x14ac:dyDescent="0.25">
      <c r="A10" s="4" t="s">
        <v>9</v>
      </c>
      <c r="B10" s="202">
        <f>ROUND('Flow Table'!B10/'Flow Table'!B$116,5)</f>
        <v>1.1900000000000001E-3</v>
      </c>
      <c r="C10" s="202">
        <f>ROUND('Flow Table'!C10/'Flow Table'!C$116,5)</f>
        <v>1.0000000000000001E-5</v>
      </c>
      <c r="D10" s="202">
        <f>ROUND('Flow Table'!D10/'Flow Table'!D$116,5)</f>
        <v>1.83E-3</v>
      </c>
      <c r="E10" s="202">
        <f>ROUND('Flow Table'!E10/'Flow Table'!E$116,5)</f>
        <v>1.0000000000000001E-5</v>
      </c>
      <c r="F10" s="202">
        <f>ROUND('Flow Table'!F10/'Flow Table'!F$116,5)</f>
        <v>2.1000000000000001E-4</v>
      </c>
      <c r="G10" s="202">
        <f>ROUND('Flow Table'!G10/'Flow Table'!G$116,5)</f>
        <v>4.0999999999999999E-4</v>
      </c>
      <c r="H10" s="202">
        <f>ROUND('Flow Table'!H10/'Flow Table'!H$116,5)</f>
        <v>4.0999999999999999E-4</v>
      </c>
      <c r="I10" s="202">
        <f>ROUND('Flow Table'!I10/'Flow Table'!I$116,5)</f>
        <v>3.47E-3</v>
      </c>
      <c r="J10" s="202">
        <f>ROUND('Flow Table'!J10/'Flow Table'!J$116,5)</f>
        <v>7.3599999999999999E-2</v>
      </c>
      <c r="K10" s="202">
        <f>ROUND('Flow Table'!K10/'Flow Table'!K$116,5)</f>
        <v>2.0000000000000002E-5</v>
      </c>
      <c r="L10" s="202">
        <f>ROUND('Flow Table'!L10/'Flow Table'!L$116,5)</f>
        <v>2.1049999999999999E-2</v>
      </c>
      <c r="M10" s="202">
        <f>ROUND('Flow Table'!M10/'Flow Table'!M$116,5)</f>
        <v>1.222E-2</v>
      </c>
      <c r="N10" s="202">
        <f>ROUND('Flow Table'!N10/'Flow Table'!N$116,5)</f>
        <v>2.2620000000000001E-2</v>
      </c>
      <c r="O10" s="202">
        <f>ROUND('Flow Table'!O10/'Flow Table'!O$116,5)</f>
        <v>1.4829999999999999E-2</v>
      </c>
      <c r="P10" s="202">
        <f>ROUND('Flow Table'!P10/'Flow Table'!P$116,5)</f>
        <v>1.061E-2</v>
      </c>
      <c r="Q10" s="202">
        <f>ROUND('Flow Table'!Q10/'Flow Table'!Q$116,5)</f>
        <v>8.2699999999999996E-3</v>
      </c>
      <c r="R10" s="202">
        <f>ROUND('Flow Table'!R10/'Flow Table'!R$116,5)</f>
        <v>2.2020000000000001E-2</v>
      </c>
      <c r="S10" s="202">
        <f>ROUND('Flow Table'!S10/'Flow Table'!S$116,5)</f>
        <v>5.4000000000000001E-4</v>
      </c>
      <c r="T10" s="202">
        <f>ROUND('Flow Table'!T10/'Flow Table'!T$116,5)</f>
        <v>5.1999999999999995E-4</v>
      </c>
      <c r="U10" s="202">
        <f>ROUND('Flow Table'!U10/'Flow Table'!U$116,5)</f>
        <v>6.2E-4</v>
      </c>
      <c r="V10" s="202">
        <f>ROUND('Flow Table'!V10/'Flow Table'!V$116,5)</f>
        <v>2.0000000000000002E-5</v>
      </c>
      <c r="W10" s="202">
        <f>ROUND('Flow Table'!W10/'Flow Table'!W$116,5)</f>
        <v>4.4000000000000002E-4</v>
      </c>
      <c r="X10" s="202">
        <f>ROUND('Flow Table'!X10/'Flow Table'!X$116,5)</f>
        <v>2.7E-4</v>
      </c>
      <c r="Y10" s="202">
        <f>ROUND('Flow Table'!Y10/'Flow Table'!Y$116,5)</f>
        <v>2.5000000000000001E-4</v>
      </c>
      <c r="Z10" s="202">
        <f>ROUND('Flow Table'!Z10/'Flow Table'!Z$116,5)</f>
        <v>3.2000000000000003E-4</v>
      </c>
      <c r="AA10" s="202">
        <f>ROUND('Flow Table'!AA10/'Flow Table'!AA$116,5)</f>
        <v>2.9E-4</v>
      </c>
      <c r="AB10" s="202">
        <f>ROUND('Flow Table'!AB10/'Flow Table'!AB$116,5)</f>
        <v>1.8000000000000001E-4</v>
      </c>
      <c r="AC10" s="202">
        <f>ROUND('Flow Table'!AC10/'Flow Table'!AC$116,5)</f>
        <v>9.7999999999999997E-4</v>
      </c>
      <c r="AD10" s="202">
        <f>ROUND('Flow Table'!AD10/'Flow Table'!AD$116,5)</f>
        <v>7.5000000000000002E-4</v>
      </c>
      <c r="AE10" s="202">
        <f>ROUND('Flow Table'!AE10/'Flow Table'!AE$116,5)</f>
        <v>1.6000000000000001E-4</v>
      </c>
      <c r="AF10" s="202">
        <f>ROUND('Flow Table'!AF10/'Flow Table'!AF$116,5)</f>
        <v>4.2999999999999999E-4</v>
      </c>
      <c r="AG10" s="202">
        <f>ROUND('Flow Table'!AG10/'Flow Table'!AG$116,5)</f>
        <v>2.1000000000000001E-4</v>
      </c>
      <c r="AH10" s="202">
        <f>ROUND('Flow Table'!AH10/'Flow Table'!AH$116,5)</f>
        <v>3.1E-4</v>
      </c>
      <c r="AI10" s="202">
        <f>ROUND('Flow Table'!AI10/'Flow Table'!AI$116,5)</f>
        <v>2.7999999999999998E-4</v>
      </c>
      <c r="AJ10" s="202">
        <f>ROUND('Flow Table'!AJ10/'Flow Table'!AJ$116,5)</f>
        <v>1E-3</v>
      </c>
      <c r="AK10" s="202">
        <f>ROUND('Flow Table'!AK10/'Flow Table'!AK$116,5)</f>
        <v>2.9299999999999999E-3</v>
      </c>
      <c r="AL10" s="202">
        <f>ROUND('Flow Table'!AL10/'Flow Table'!AL$116,5)</f>
        <v>3.3E-4</v>
      </c>
      <c r="AM10" s="202">
        <f>ROUND('Flow Table'!AM10/'Flow Table'!AM$116,5)</f>
        <v>6.7000000000000002E-4</v>
      </c>
      <c r="AN10" s="202">
        <f>ROUND('Flow Table'!AN10/'Flow Table'!AN$116,5)</f>
        <v>0</v>
      </c>
      <c r="AO10" s="202">
        <f>ROUND('Flow Table'!AO10/'Flow Table'!AO$116,5)</f>
        <v>3.8000000000000002E-4</v>
      </c>
      <c r="AP10" s="202">
        <f>ROUND('Flow Table'!AP10/'Flow Table'!AP$116,5)</f>
        <v>2.3000000000000001E-4</v>
      </c>
      <c r="AQ10" s="202">
        <f>ROUND('Flow Table'!AQ10/'Flow Table'!AQ$116,5)</f>
        <v>3.4000000000000002E-4</v>
      </c>
      <c r="AR10" s="202">
        <f>ROUND('Flow Table'!AR10/'Flow Table'!AR$116,5)</f>
        <v>2.1000000000000001E-4</v>
      </c>
      <c r="AS10" s="202">
        <f>ROUND('Flow Table'!AS10/'Flow Table'!AS$116,5)</f>
        <v>6.3000000000000003E-4</v>
      </c>
      <c r="AT10" s="202">
        <f>ROUND('Flow Table'!AT10/'Flow Table'!AT$116,5)</f>
        <v>4.2999999999999999E-4</v>
      </c>
      <c r="AU10" s="202">
        <f>ROUND('Flow Table'!AU10/'Flow Table'!AU$116,5)</f>
        <v>3.8000000000000002E-4</v>
      </c>
      <c r="AV10" s="202">
        <f>ROUND('Flow Table'!AV10/'Flow Table'!AV$116,5)</f>
        <v>4.2000000000000002E-4</v>
      </c>
      <c r="AW10" s="202">
        <f>ROUND('Flow Table'!AW10/'Flow Table'!AW$116,5)</f>
        <v>1.2999999999999999E-4</v>
      </c>
      <c r="AX10" s="202">
        <f>ROUND('Flow Table'!AX10/'Flow Table'!AX$116,5)</f>
        <v>1.0000000000000001E-5</v>
      </c>
      <c r="AY10" s="202">
        <f>ROUND('Flow Table'!AY10/'Flow Table'!AY$116,5)</f>
        <v>2.5999999999999998E-4</v>
      </c>
      <c r="AZ10" s="202">
        <f>ROUND('Flow Table'!AZ10/'Flow Table'!AZ$116,5)</f>
        <v>2.5000000000000001E-4</v>
      </c>
      <c r="BA10" s="202">
        <f>ROUND('Flow Table'!BA10/'Flow Table'!BA$116,5)</f>
        <v>2.9E-4</v>
      </c>
      <c r="BB10" s="202">
        <f>ROUND('Flow Table'!BB10/'Flow Table'!BB$116,5)</f>
        <v>2.7999999999999998E-4</v>
      </c>
      <c r="BC10" s="202">
        <f>ROUND('Flow Table'!BC10/'Flow Table'!BC$116,5)</f>
        <v>1.0000000000000001E-5</v>
      </c>
      <c r="BD10" s="202">
        <f>ROUND('Flow Table'!BD10/'Flow Table'!BD$116,5)</f>
        <v>1.4999999999999999E-4</v>
      </c>
      <c r="BE10" s="202">
        <f>ROUND('Flow Table'!BE10/'Flow Table'!BE$116,5)</f>
        <v>3.6999999999999999E-4</v>
      </c>
      <c r="BF10" s="202">
        <f>ROUND('Flow Table'!BF10/'Flow Table'!BF$116,5)</f>
        <v>1.0000000000000001E-5</v>
      </c>
      <c r="BG10" s="202">
        <f>ROUND('Flow Table'!BG10/'Flow Table'!BG$116,5)</f>
        <v>6.0000000000000002E-5</v>
      </c>
      <c r="BH10" s="202">
        <f>ROUND('Flow Table'!BH10/'Flow Table'!BH$116,5)</f>
        <v>3.8999999999999999E-4</v>
      </c>
      <c r="BI10" s="202">
        <f>ROUND('Flow Table'!BI10/'Flow Table'!BI$116,5)</f>
        <v>4.0699999999999998E-3</v>
      </c>
      <c r="BJ10" s="202">
        <f>ROUND('Flow Table'!BJ10/'Flow Table'!BJ$116,5)</f>
        <v>0</v>
      </c>
      <c r="BK10" s="202">
        <f>ROUND('Flow Table'!BK10/'Flow Table'!BK$116,5)</f>
        <v>8.4000000000000003E-4</v>
      </c>
      <c r="BL10" s="202">
        <f>ROUND('Flow Table'!BL10/'Flow Table'!BL$116,5)</f>
        <v>5.2999999999999998E-4</v>
      </c>
      <c r="BM10" s="202">
        <f>ROUND('Flow Table'!BM10/'Flow Table'!BM$116,5)</f>
        <v>1.3500000000000001E-3</v>
      </c>
      <c r="BN10" s="202">
        <f>ROUND('Flow Table'!BN10/'Flow Table'!BN$116,5)</f>
        <v>1.06E-3</v>
      </c>
      <c r="BO10" s="202">
        <f>ROUND('Flow Table'!BO10/'Flow Table'!BO$116,5)</f>
        <v>1.1100000000000001E-3</v>
      </c>
      <c r="BP10" s="202">
        <f>ROUND('Flow Table'!BP10/'Flow Table'!BP$116,5)</f>
        <v>1.42E-3</v>
      </c>
      <c r="BQ10" s="202">
        <f>ROUND('Flow Table'!BQ10/'Flow Table'!BQ$116,5)</f>
        <v>2.3130000000000001E-2</v>
      </c>
      <c r="BR10" s="202">
        <f>ROUND('Flow Table'!BR10/'Flow Table'!BR$116,5)</f>
        <v>0</v>
      </c>
      <c r="BS10" s="202">
        <f>ROUND('Flow Table'!BS10/'Flow Table'!BS$116,5)</f>
        <v>2.248E-2</v>
      </c>
      <c r="BT10" s="202">
        <f>ROUND('Flow Table'!BT10/'Flow Table'!BT$116,5)</f>
        <v>0</v>
      </c>
      <c r="BU10" s="202">
        <f>ROUND('Flow Table'!BU10/'Flow Table'!BU$116,5)</f>
        <v>2.7999999999999998E-4</v>
      </c>
      <c r="BV10" s="202">
        <f>ROUND('Flow Table'!BV10/'Flow Table'!BV$116,5)</f>
        <v>1.4300000000000001E-3</v>
      </c>
      <c r="BW10" s="202">
        <f>ROUND('Flow Table'!BW10/'Flow Table'!BW$116,5)</f>
        <v>7.3999999999999999E-4</v>
      </c>
      <c r="BX10" s="202">
        <f>ROUND('Flow Table'!BX10/'Flow Table'!BX$116,5)</f>
        <v>3.6999999999999999E-4</v>
      </c>
      <c r="BY10" s="202">
        <f>ROUND('Flow Table'!BY10/'Flow Table'!BY$116,5)</f>
        <v>2.7E-4</v>
      </c>
      <c r="BZ10" s="202">
        <f>ROUND('Flow Table'!BZ10/'Flow Table'!BZ$116,5)</f>
        <v>5.1999999999999995E-4</v>
      </c>
      <c r="CA10" s="202">
        <f>ROUND('Flow Table'!CA10/'Flow Table'!CA$116,5)</f>
        <v>2.1000000000000001E-4</v>
      </c>
      <c r="CB10" s="202">
        <f>ROUND('Flow Table'!CB10/'Flow Table'!CB$116,5)</f>
        <v>1.0000000000000001E-5</v>
      </c>
      <c r="CC10" s="202">
        <f>ROUND('Flow Table'!CC10/'Flow Table'!CC$116,5)</f>
        <v>0</v>
      </c>
      <c r="CD10" s="202">
        <f>ROUND('Flow Table'!CD10/'Flow Table'!CD$116,5)</f>
        <v>0</v>
      </c>
      <c r="CE10" s="202">
        <f>ROUND('Flow Table'!CE10/'Flow Table'!CE$116,5)</f>
        <v>3.1E-4</v>
      </c>
      <c r="CF10" s="202">
        <f>ROUND('Flow Table'!CF10/'Flow Table'!CF$116,5)</f>
        <v>1E-4</v>
      </c>
      <c r="CG10" s="202">
        <f>ROUND('Flow Table'!CG10/'Flow Table'!CG$116,5)</f>
        <v>3.5E-4</v>
      </c>
      <c r="CH10" s="202">
        <f>ROUND('Flow Table'!CH10/'Flow Table'!CH$116,5)</f>
        <v>3.5E-4</v>
      </c>
      <c r="CI10" s="202">
        <f>ROUND('Flow Table'!CI10/'Flow Table'!CI$116,5)</f>
        <v>6.4999999999999997E-4</v>
      </c>
      <c r="CJ10" s="202">
        <f>ROUND('Flow Table'!CJ10/'Flow Table'!CJ$116,5)</f>
        <v>1.2199999999999999E-3</v>
      </c>
      <c r="CK10" s="202">
        <f>ROUND('Flow Table'!CK10/'Flow Table'!CK$116,5)</f>
        <v>7.6999999999999996E-4</v>
      </c>
      <c r="CL10" s="202">
        <f>ROUND('Flow Table'!CL10/'Flow Table'!CL$116,5)</f>
        <v>1.08E-3</v>
      </c>
      <c r="CM10" s="202">
        <f>ROUND('Flow Table'!CM10/'Flow Table'!CM$116,5)</f>
        <v>5.0000000000000002E-5</v>
      </c>
      <c r="CN10" s="202">
        <f>ROUND('Flow Table'!CN10/'Flow Table'!CN$116,5)</f>
        <v>1.0300000000000001E-3</v>
      </c>
      <c r="CO10" s="202">
        <f>ROUND('Flow Table'!CO10/'Flow Table'!CO$116,5)</f>
        <v>5.9000000000000003E-4</v>
      </c>
      <c r="CP10" s="202">
        <f>ROUND('Flow Table'!CP10/'Flow Table'!CP$116,5)</f>
        <v>7.6999999999999996E-4</v>
      </c>
      <c r="CQ10" s="202">
        <f>ROUND('Flow Table'!CQ10/'Flow Table'!CQ$116,5)</f>
        <v>1.15E-3</v>
      </c>
      <c r="CR10" s="202">
        <f>ROUND('Flow Table'!CR10/'Flow Table'!CR$116,5)</f>
        <v>8.8999999999999995E-4</v>
      </c>
      <c r="CS10" s="202">
        <f>ROUND('Flow Table'!CS10/'Flow Table'!CS$116,5)</f>
        <v>3.2000000000000003E-4</v>
      </c>
      <c r="CT10" s="202">
        <f>ROUND('Flow Table'!CT10/'Flow Table'!CT$116,5)</f>
        <v>1.3500000000000001E-3</v>
      </c>
      <c r="CU10" s="202">
        <f>ROUND('Flow Table'!CU10/'Flow Table'!CU$116,5)</f>
        <v>8.4999999999999995E-4</v>
      </c>
      <c r="CV10" s="202">
        <f>ROUND('Flow Table'!CV10/'Flow Table'!CV$116,5)</f>
        <v>2.3900000000000002E-3</v>
      </c>
      <c r="CW10" s="202">
        <f>ROUND('Flow Table'!CW10/'Flow Table'!CW$116,5)</f>
        <v>7.9000000000000001E-4</v>
      </c>
      <c r="CX10" s="202">
        <f>ROUND('Flow Table'!CX10/'Flow Table'!CX$116,5)</f>
        <v>1.5200000000000001E-3</v>
      </c>
      <c r="CY10" s="202">
        <f>ROUND('Flow Table'!CY10/'Flow Table'!CY$116,5)</f>
        <v>2.1900000000000001E-3</v>
      </c>
      <c r="CZ10" s="202">
        <f>ROUND('Flow Table'!CZ10/'Flow Table'!CZ$116,5)</f>
        <v>1.6900000000000001E-3</v>
      </c>
      <c r="DA10" s="202">
        <f>ROUND('Flow Table'!DA10/'Flow Table'!DA$116,5)</f>
        <v>1.0300000000000001E-3</v>
      </c>
      <c r="DB10" s="202">
        <f>ROUND('Flow Table'!DB10/'Flow Table'!DB$116,5)</f>
        <v>2.9999999999999997E-4</v>
      </c>
      <c r="DC10" s="202">
        <f>ROUND('Flow Table'!DC10/'Flow Table'!DC$116,5)</f>
        <v>5.0000000000000002E-5</v>
      </c>
      <c r="DD10" s="202">
        <f>ROUND('Flow Table'!DE10/SUM('Flow Table'!DE$110:DE$111),5)</f>
        <v>1.25E-3</v>
      </c>
      <c r="DF10" s="203">
        <f>'Identity Matrix'!B10 - B10</f>
        <v>-1.1900000000000001E-3</v>
      </c>
      <c r="DG10" s="203">
        <f>'Identity Matrix'!C10 - C10</f>
        <v>-1.0000000000000001E-5</v>
      </c>
      <c r="DH10" s="203">
        <f>'Identity Matrix'!D10 - D10</f>
        <v>-1.83E-3</v>
      </c>
      <c r="DI10" s="203">
        <f>'Identity Matrix'!E10 - E10</f>
        <v>-1.0000000000000001E-5</v>
      </c>
      <c r="DJ10" s="203">
        <f>'Identity Matrix'!F10 - F10</f>
        <v>-2.1000000000000001E-4</v>
      </c>
      <c r="DK10" s="203">
        <f>'Identity Matrix'!G10 - G10</f>
        <v>-4.0999999999999999E-4</v>
      </c>
      <c r="DL10" s="203">
        <f>'Identity Matrix'!H10 - H10</f>
        <v>-4.0999999999999999E-4</v>
      </c>
      <c r="DM10" s="203">
        <f>'Identity Matrix'!I10 - I10</f>
        <v>-3.47E-3</v>
      </c>
      <c r="DN10" s="203">
        <f>'Identity Matrix'!J10 - J10</f>
        <v>0.9264</v>
      </c>
      <c r="DO10" s="203">
        <f>'Identity Matrix'!K10 - K10</f>
        <v>-2.0000000000000002E-5</v>
      </c>
      <c r="DP10" s="203">
        <f>'Identity Matrix'!L10 - L10</f>
        <v>-2.1049999999999999E-2</v>
      </c>
      <c r="DQ10" s="203">
        <f>'Identity Matrix'!M10 - M10</f>
        <v>-1.222E-2</v>
      </c>
      <c r="DR10" s="203">
        <f>'Identity Matrix'!N10 - N10</f>
        <v>-2.2620000000000001E-2</v>
      </c>
      <c r="DS10" s="203">
        <f>'Identity Matrix'!O10 - O10</f>
        <v>-1.4829999999999999E-2</v>
      </c>
      <c r="DT10" s="203">
        <f>'Identity Matrix'!P10 - P10</f>
        <v>-1.061E-2</v>
      </c>
      <c r="DU10" s="203">
        <f>'Identity Matrix'!Q10 - Q10</f>
        <v>-8.2699999999999996E-3</v>
      </c>
      <c r="DV10" s="203">
        <f>'Identity Matrix'!R10 - R10</f>
        <v>-2.2020000000000001E-2</v>
      </c>
      <c r="DW10" s="203">
        <f>'Identity Matrix'!S10 - S10</f>
        <v>-5.4000000000000001E-4</v>
      </c>
      <c r="DX10" s="203">
        <f>'Identity Matrix'!T10 - T10</f>
        <v>-5.1999999999999995E-4</v>
      </c>
      <c r="DY10" s="203">
        <f>'Identity Matrix'!U10 - U10</f>
        <v>-6.2E-4</v>
      </c>
      <c r="DZ10" s="203">
        <f>'Identity Matrix'!V10 - V10</f>
        <v>-2.0000000000000002E-5</v>
      </c>
      <c r="EA10" s="203">
        <f>'Identity Matrix'!W10 - W10</f>
        <v>-4.4000000000000002E-4</v>
      </c>
      <c r="EB10" s="203">
        <f>'Identity Matrix'!X10 - X10</f>
        <v>-2.7E-4</v>
      </c>
      <c r="EC10" s="203">
        <f>'Identity Matrix'!Y10 - Y10</f>
        <v>-2.5000000000000001E-4</v>
      </c>
      <c r="ED10" s="203">
        <f>'Identity Matrix'!Z10 - Z10</f>
        <v>-3.2000000000000003E-4</v>
      </c>
      <c r="EE10" s="203">
        <f>'Identity Matrix'!AA10 - AA10</f>
        <v>-2.9E-4</v>
      </c>
      <c r="EF10" s="203">
        <f>'Identity Matrix'!AB10 - AB10</f>
        <v>-1.8000000000000001E-4</v>
      </c>
      <c r="EG10" s="203">
        <f>'Identity Matrix'!AC10 - AC10</f>
        <v>-9.7999999999999997E-4</v>
      </c>
      <c r="EH10" s="203">
        <f>'Identity Matrix'!AD10 - AD10</f>
        <v>-7.5000000000000002E-4</v>
      </c>
      <c r="EI10" s="203">
        <f>'Identity Matrix'!AE10 - AE10</f>
        <v>-1.6000000000000001E-4</v>
      </c>
      <c r="EJ10" s="203">
        <f>'Identity Matrix'!AF10 - AF10</f>
        <v>-4.2999999999999999E-4</v>
      </c>
      <c r="EK10" s="203">
        <f>'Identity Matrix'!AG10 - AG10</f>
        <v>-2.1000000000000001E-4</v>
      </c>
      <c r="EL10" s="203">
        <f>'Identity Matrix'!AH10 - AH10</f>
        <v>-3.1E-4</v>
      </c>
      <c r="EM10" s="203">
        <f>'Identity Matrix'!AI10 - AI10</f>
        <v>-2.7999999999999998E-4</v>
      </c>
      <c r="EN10" s="203">
        <f>'Identity Matrix'!AJ10 - AJ10</f>
        <v>-1E-3</v>
      </c>
      <c r="EO10" s="203">
        <f>'Identity Matrix'!AK10 - AK10</f>
        <v>-2.9299999999999999E-3</v>
      </c>
      <c r="EP10" s="203">
        <f>'Identity Matrix'!AL10 - AL10</f>
        <v>-3.3E-4</v>
      </c>
      <c r="EQ10" s="203">
        <f>'Identity Matrix'!AM10 - AM10</f>
        <v>-6.7000000000000002E-4</v>
      </c>
      <c r="ER10" s="203">
        <f>'Identity Matrix'!AN10 - AN10</f>
        <v>0</v>
      </c>
      <c r="ES10" s="203">
        <f>'Identity Matrix'!AO10 - AO10</f>
        <v>-3.8000000000000002E-4</v>
      </c>
      <c r="ET10" s="203">
        <f>'Identity Matrix'!AP10 - AP10</f>
        <v>-2.3000000000000001E-4</v>
      </c>
      <c r="EU10" s="203">
        <f>'Identity Matrix'!AQ10 - AQ10</f>
        <v>-3.4000000000000002E-4</v>
      </c>
      <c r="EV10" s="203">
        <f>'Identity Matrix'!AR10 - AR10</f>
        <v>-2.1000000000000001E-4</v>
      </c>
      <c r="EW10" s="203">
        <f>'Identity Matrix'!AS10 - AS10</f>
        <v>-6.3000000000000003E-4</v>
      </c>
      <c r="EX10" s="203">
        <f>'Identity Matrix'!AT10 - AT10</f>
        <v>-4.2999999999999999E-4</v>
      </c>
      <c r="EY10" s="203">
        <f>'Identity Matrix'!AU10 - AU10</f>
        <v>-3.8000000000000002E-4</v>
      </c>
      <c r="EZ10" s="203">
        <f>'Identity Matrix'!AV10 - AV10</f>
        <v>-4.2000000000000002E-4</v>
      </c>
      <c r="FA10" s="203">
        <f>'Identity Matrix'!AW10 - AW10</f>
        <v>-1.2999999999999999E-4</v>
      </c>
      <c r="FB10" s="203">
        <f>'Identity Matrix'!AX10 - AX10</f>
        <v>-1.0000000000000001E-5</v>
      </c>
      <c r="FC10" s="203">
        <f>'Identity Matrix'!AY10 - AY10</f>
        <v>-2.5999999999999998E-4</v>
      </c>
      <c r="FD10" s="203">
        <f>'Identity Matrix'!AZ10 - AZ10</f>
        <v>-2.5000000000000001E-4</v>
      </c>
      <c r="FE10" s="203">
        <f>'Identity Matrix'!BA10 - BA10</f>
        <v>-2.9E-4</v>
      </c>
      <c r="FF10" s="203">
        <f>'Identity Matrix'!BB10 - BB10</f>
        <v>-2.7999999999999998E-4</v>
      </c>
      <c r="FG10" s="203">
        <f>'Identity Matrix'!BC10 - BC10</f>
        <v>-1.0000000000000001E-5</v>
      </c>
      <c r="FH10" s="203">
        <f>'Identity Matrix'!BD10 - BD10</f>
        <v>-1.4999999999999999E-4</v>
      </c>
      <c r="FI10" s="203">
        <f>'Identity Matrix'!BE10 - BE10</f>
        <v>-3.6999999999999999E-4</v>
      </c>
      <c r="FJ10" s="203">
        <f>'Identity Matrix'!BF10 - BF10</f>
        <v>-1.0000000000000001E-5</v>
      </c>
      <c r="FK10" s="203">
        <f>'Identity Matrix'!BG10 - BG10</f>
        <v>-6.0000000000000002E-5</v>
      </c>
      <c r="FL10" s="203">
        <f>'Identity Matrix'!BH10 - BH10</f>
        <v>-3.8999999999999999E-4</v>
      </c>
      <c r="FM10" s="203">
        <f>'Identity Matrix'!BI10 - BI10</f>
        <v>-4.0699999999999998E-3</v>
      </c>
      <c r="FN10" s="203">
        <f>'Identity Matrix'!BJ10 - BJ10</f>
        <v>0</v>
      </c>
      <c r="FO10" s="203">
        <f>'Identity Matrix'!BK10 - BK10</f>
        <v>-8.4000000000000003E-4</v>
      </c>
      <c r="FP10" s="203">
        <f>'Identity Matrix'!BL10 - BL10</f>
        <v>-5.2999999999999998E-4</v>
      </c>
      <c r="FQ10" s="203">
        <f>'Identity Matrix'!BM10 - BM10</f>
        <v>-1.3500000000000001E-3</v>
      </c>
      <c r="FR10" s="203">
        <f>'Identity Matrix'!BN10 - BN10</f>
        <v>-1.06E-3</v>
      </c>
      <c r="FS10" s="203">
        <f>'Identity Matrix'!BO10 - BO10</f>
        <v>-1.1100000000000001E-3</v>
      </c>
      <c r="FT10" s="203">
        <f>'Identity Matrix'!BP10 - BP10</f>
        <v>-1.42E-3</v>
      </c>
      <c r="FU10" s="203">
        <f>'Identity Matrix'!BQ10 - BQ10</f>
        <v>-2.3130000000000001E-2</v>
      </c>
      <c r="FV10" s="203">
        <f>'Identity Matrix'!BR10 - BR10</f>
        <v>0</v>
      </c>
      <c r="FW10" s="203">
        <f>'Identity Matrix'!BS10 - BS10</f>
        <v>-2.248E-2</v>
      </c>
      <c r="FX10" s="203">
        <f>'Identity Matrix'!BT10 - BT10</f>
        <v>0</v>
      </c>
      <c r="FY10" s="203">
        <f>'Identity Matrix'!BU10 - BU10</f>
        <v>-2.7999999999999998E-4</v>
      </c>
      <c r="FZ10" s="203">
        <f>'Identity Matrix'!BV10 - BV10</f>
        <v>-1.4300000000000001E-3</v>
      </c>
      <c r="GA10" s="203">
        <f>'Identity Matrix'!BW10 - BW10</f>
        <v>-7.3999999999999999E-4</v>
      </c>
      <c r="GB10" s="203">
        <f>'Identity Matrix'!BX10 - BX10</f>
        <v>-3.6999999999999999E-4</v>
      </c>
      <c r="GC10" s="203">
        <f>'Identity Matrix'!BY10 - BY10</f>
        <v>-2.7E-4</v>
      </c>
      <c r="GD10" s="203">
        <f>'Identity Matrix'!BZ10 - BZ10</f>
        <v>-5.1999999999999995E-4</v>
      </c>
      <c r="GE10" s="203">
        <f>'Identity Matrix'!CA10 - CA10</f>
        <v>-2.1000000000000001E-4</v>
      </c>
      <c r="GF10" s="203">
        <f>'Identity Matrix'!CB10 - CB10</f>
        <v>-1.0000000000000001E-5</v>
      </c>
      <c r="GG10" s="203">
        <f>'Identity Matrix'!CC10 - CC10</f>
        <v>0</v>
      </c>
      <c r="GH10" s="203">
        <f>'Identity Matrix'!CD10 - CD10</f>
        <v>0</v>
      </c>
      <c r="GI10" s="203">
        <f>'Identity Matrix'!CE10 - CE10</f>
        <v>-3.1E-4</v>
      </c>
      <c r="GJ10" s="203">
        <f>'Identity Matrix'!CF10 - CF10</f>
        <v>-1E-4</v>
      </c>
      <c r="GK10" s="203">
        <f>'Identity Matrix'!CG10 - CG10</f>
        <v>-3.5E-4</v>
      </c>
      <c r="GL10" s="203">
        <f>'Identity Matrix'!CH10 - CH10</f>
        <v>-3.5E-4</v>
      </c>
      <c r="GM10" s="203">
        <f>'Identity Matrix'!CI10 - CI10</f>
        <v>-6.4999999999999997E-4</v>
      </c>
      <c r="GN10" s="203">
        <f>'Identity Matrix'!CJ10 - CJ10</f>
        <v>-1.2199999999999999E-3</v>
      </c>
      <c r="GO10" s="203">
        <f>'Identity Matrix'!CK10 - CK10</f>
        <v>-7.6999999999999996E-4</v>
      </c>
      <c r="GP10" s="203">
        <f>'Identity Matrix'!CL10 - CL10</f>
        <v>-1.08E-3</v>
      </c>
      <c r="GQ10" s="203">
        <f>'Identity Matrix'!CM10 - CM10</f>
        <v>-5.0000000000000002E-5</v>
      </c>
      <c r="GR10" s="203">
        <f>'Identity Matrix'!CN10 - CN10</f>
        <v>-1.0300000000000001E-3</v>
      </c>
      <c r="GS10" s="203">
        <f>'Identity Matrix'!CO10 - CO10</f>
        <v>-5.9000000000000003E-4</v>
      </c>
      <c r="GT10" s="203">
        <f>'Identity Matrix'!CP10 - CP10</f>
        <v>-7.6999999999999996E-4</v>
      </c>
      <c r="GU10" s="203">
        <f>'Identity Matrix'!CQ10 - CQ10</f>
        <v>-1.15E-3</v>
      </c>
      <c r="GV10" s="203">
        <f>'Identity Matrix'!CR10 - CR10</f>
        <v>-8.8999999999999995E-4</v>
      </c>
      <c r="GW10" s="203">
        <f>'Identity Matrix'!CS10 - CS10</f>
        <v>-3.2000000000000003E-4</v>
      </c>
      <c r="GX10" s="203">
        <f>'Identity Matrix'!CT10 - CT10</f>
        <v>-1.3500000000000001E-3</v>
      </c>
      <c r="GY10" s="203">
        <f>'Identity Matrix'!CU10 - CU10</f>
        <v>-8.4999999999999995E-4</v>
      </c>
      <c r="GZ10" s="203">
        <f>'Identity Matrix'!CV10 - CV10</f>
        <v>-2.3900000000000002E-3</v>
      </c>
      <c r="HA10" s="203">
        <f>'Identity Matrix'!CW10 - CW10</f>
        <v>-7.9000000000000001E-4</v>
      </c>
      <c r="HB10" s="203">
        <f>'Identity Matrix'!CX10 - CX10</f>
        <v>-1.5200000000000001E-3</v>
      </c>
      <c r="HC10" s="203">
        <f>'Identity Matrix'!CY10 - CY10</f>
        <v>-2.1900000000000001E-3</v>
      </c>
      <c r="HD10" s="203">
        <f>'Identity Matrix'!CZ10 - CZ10</f>
        <v>-1.6900000000000001E-3</v>
      </c>
      <c r="HE10" s="203">
        <f>'Identity Matrix'!DA10 - DA10</f>
        <v>-1.0300000000000001E-3</v>
      </c>
      <c r="HF10" s="203">
        <f>'Identity Matrix'!DB10 - DB10</f>
        <v>-2.9999999999999997E-4</v>
      </c>
      <c r="HG10" s="203">
        <f>'Identity Matrix'!DC10 - DC10</f>
        <v>-5.0000000000000002E-5</v>
      </c>
      <c r="HH10" s="203">
        <f>'Identity Matrix'!DD10 - DD10</f>
        <v>-1.25E-3</v>
      </c>
      <c r="HK10" s="131">
        <v>0</v>
      </c>
      <c r="HL10" s="134"/>
      <c r="HM10" s="131">
        <v>-1.2177147337519871E-2</v>
      </c>
      <c r="HN10" s="134"/>
      <c r="HO10" s="131">
        <v>-1.8991116286292558E-2</v>
      </c>
      <c r="HS10" s="159">
        <f>'Flow Table'!DE10/SUM('Flow Table'!$DE$2:'Flow Table'!$DE$107)</f>
        <v>1.5999501335259665E-3</v>
      </c>
      <c r="HT10" s="161"/>
      <c r="HU10" s="161"/>
      <c r="HW10" s="131">
        <f t="shared" si="0"/>
        <v>3.7401736847602484E-3</v>
      </c>
      <c r="HY10" s="168">
        <v>1.1331232416461594E-3</v>
      </c>
      <c r="IA10" s="168">
        <v>7.4421243048471109E-4</v>
      </c>
    </row>
    <row r="11" spans="1:235" x14ac:dyDescent="0.25">
      <c r="A11" s="4" t="s">
        <v>10</v>
      </c>
      <c r="B11" s="202">
        <f>ROUND('Flow Table'!B11/'Flow Table'!B$116,5)</f>
        <v>2.3000000000000001E-4</v>
      </c>
      <c r="C11" s="202">
        <f>ROUND('Flow Table'!C11/'Flow Table'!C$116,5)</f>
        <v>2.0000000000000002E-5</v>
      </c>
      <c r="D11" s="202">
        <f>ROUND('Flow Table'!D11/'Flow Table'!D$116,5)</f>
        <v>1E-4</v>
      </c>
      <c r="E11" s="202">
        <f>ROUND('Flow Table'!E11/'Flow Table'!E$116,5)</f>
        <v>1.0000000000000001E-5</v>
      </c>
      <c r="F11" s="202">
        <f>ROUND('Flow Table'!F11/'Flow Table'!F$116,5)</f>
        <v>2.0000000000000002E-5</v>
      </c>
      <c r="G11" s="202">
        <f>ROUND('Flow Table'!G11/'Flow Table'!G$116,5)</f>
        <v>1.0000000000000001E-5</v>
      </c>
      <c r="H11" s="202">
        <f>ROUND('Flow Table'!H11/'Flow Table'!H$116,5)</f>
        <v>2.0000000000000002E-5</v>
      </c>
      <c r="I11" s="202">
        <f>ROUND('Flow Table'!I11/'Flow Table'!I$116,5)</f>
        <v>9.1E-4</v>
      </c>
      <c r="J11" s="202">
        <f>ROUND('Flow Table'!J11/'Flow Table'!J$116,5)</f>
        <v>3.46E-3</v>
      </c>
      <c r="K11" s="202">
        <f>ROUND('Flow Table'!K11/'Flow Table'!K$116,5)</f>
        <v>2.4590000000000001E-2</v>
      </c>
      <c r="L11" s="202">
        <f>ROUND('Flow Table'!L11/'Flow Table'!L$116,5)</f>
        <v>1.1900000000000001E-3</v>
      </c>
      <c r="M11" s="202">
        <f>ROUND('Flow Table'!M11/'Flow Table'!M$116,5)</f>
        <v>1.72E-3</v>
      </c>
      <c r="N11" s="202">
        <f>ROUND('Flow Table'!N11/'Flow Table'!N$116,5)</f>
        <v>2.0699999999999998E-3</v>
      </c>
      <c r="O11" s="202">
        <f>ROUND('Flow Table'!O11/'Flow Table'!O$116,5)</f>
        <v>2.5000000000000001E-4</v>
      </c>
      <c r="P11" s="202">
        <f>ROUND('Flow Table'!P11/'Flow Table'!P$116,5)</f>
        <v>4.64E-3</v>
      </c>
      <c r="Q11" s="202">
        <f>ROUND('Flow Table'!Q11/'Flow Table'!Q$116,5)</f>
        <v>6.0000000000000002E-5</v>
      </c>
      <c r="R11" s="202">
        <f>ROUND('Flow Table'!R11/'Flow Table'!R$116,5)</f>
        <v>1.2E-4</v>
      </c>
      <c r="S11" s="202">
        <f>ROUND('Flow Table'!S11/'Flow Table'!S$116,5)</f>
        <v>2.0000000000000002E-5</v>
      </c>
      <c r="T11" s="202">
        <f>ROUND('Flow Table'!T11/'Flow Table'!T$116,5)</f>
        <v>1.0000000000000001E-5</v>
      </c>
      <c r="U11" s="202">
        <f>ROUND('Flow Table'!U11/'Flow Table'!U$116,5)</f>
        <v>2.0000000000000002E-5</v>
      </c>
      <c r="V11" s="202">
        <f>ROUND('Flow Table'!V11/'Flow Table'!V$116,5)</f>
        <v>8.0000000000000007E-5</v>
      </c>
      <c r="W11" s="202">
        <f>ROUND('Flow Table'!W11/'Flow Table'!W$116,5)</f>
        <v>1.0000000000000001E-5</v>
      </c>
      <c r="X11" s="202">
        <f>ROUND('Flow Table'!X11/'Flow Table'!X$116,5)</f>
        <v>2.0000000000000002E-5</v>
      </c>
      <c r="Y11" s="202">
        <f>ROUND('Flow Table'!Y11/'Flow Table'!Y$116,5)</f>
        <v>1.0000000000000001E-5</v>
      </c>
      <c r="Z11" s="202">
        <f>ROUND('Flow Table'!Z11/'Flow Table'!Z$116,5)</f>
        <v>1.1E-4</v>
      </c>
      <c r="AA11" s="202">
        <f>ROUND('Flow Table'!AA11/'Flow Table'!AA$116,5)</f>
        <v>3.15E-3</v>
      </c>
      <c r="AB11" s="202">
        <f>ROUND('Flow Table'!AB11/'Flow Table'!AB$116,5)</f>
        <v>8.0000000000000004E-4</v>
      </c>
      <c r="AC11" s="202">
        <f>ROUND('Flow Table'!AC11/'Flow Table'!AC$116,5)</f>
        <v>3.4000000000000002E-4</v>
      </c>
      <c r="AD11" s="202">
        <f>ROUND('Flow Table'!AD11/'Flow Table'!AD$116,5)</f>
        <v>2.7E-4</v>
      </c>
      <c r="AE11" s="202">
        <f>ROUND('Flow Table'!AE11/'Flow Table'!AE$116,5)</f>
        <v>3.2000000000000003E-4</v>
      </c>
      <c r="AF11" s="202">
        <f>ROUND('Flow Table'!AF11/'Flow Table'!AF$116,5)</f>
        <v>3.0000000000000001E-5</v>
      </c>
      <c r="AG11" s="202">
        <f>ROUND('Flow Table'!AG11/'Flow Table'!AG$116,5)</f>
        <v>4.0000000000000003E-5</v>
      </c>
      <c r="AH11" s="202">
        <f>ROUND('Flow Table'!AH11/'Flow Table'!AH$116,5)</f>
        <v>1.0000000000000001E-5</v>
      </c>
      <c r="AI11" s="202">
        <f>ROUND('Flow Table'!AI11/'Flow Table'!AI$116,5)</f>
        <v>2.0000000000000002E-5</v>
      </c>
      <c r="AJ11" s="202">
        <f>ROUND('Flow Table'!AJ11/'Flow Table'!AJ$116,5)</f>
        <v>3.0000000000000001E-5</v>
      </c>
      <c r="AK11" s="202">
        <f>ROUND('Flow Table'!AK11/'Flow Table'!AK$116,5)</f>
        <v>4.0000000000000003E-5</v>
      </c>
      <c r="AL11" s="202">
        <f>ROUND('Flow Table'!AL11/'Flow Table'!AL$116,5)</f>
        <v>1.0000000000000001E-5</v>
      </c>
      <c r="AM11" s="202">
        <f>ROUND('Flow Table'!AM11/'Flow Table'!AM$116,5)</f>
        <v>2.0000000000000002E-5</v>
      </c>
      <c r="AN11" s="202">
        <f>ROUND('Flow Table'!AN11/'Flow Table'!AN$116,5)</f>
        <v>1.0000000000000001E-5</v>
      </c>
      <c r="AO11" s="202">
        <f>ROUND('Flow Table'!AO11/'Flow Table'!AO$116,5)</f>
        <v>1.0000000000000001E-5</v>
      </c>
      <c r="AP11" s="202">
        <f>ROUND('Flow Table'!AP11/'Flow Table'!AP$116,5)</f>
        <v>1.0000000000000001E-5</v>
      </c>
      <c r="AQ11" s="202">
        <f>ROUND('Flow Table'!AQ11/'Flow Table'!AQ$116,5)</f>
        <v>1.0000000000000001E-5</v>
      </c>
      <c r="AR11" s="202">
        <f>ROUND('Flow Table'!AR11/'Flow Table'!AR$116,5)</f>
        <v>2.0000000000000002E-5</v>
      </c>
      <c r="AS11" s="202">
        <f>ROUND('Flow Table'!AS11/'Flow Table'!AS$116,5)</f>
        <v>2.0000000000000002E-5</v>
      </c>
      <c r="AT11" s="202">
        <f>ROUND('Flow Table'!AT11/'Flow Table'!AT$116,5)</f>
        <v>1.0000000000000001E-5</v>
      </c>
      <c r="AU11" s="202">
        <f>ROUND('Flow Table'!AU11/'Flow Table'!AU$116,5)</f>
        <v>1.0000000000000001E-5</v>
      </c>
      <c r="AV11" s="202">
        <f>ROUND('Flow Table'!AV11/'Flow Table'!AV$116,5)</f>
        <v>1.0000000000000001E-5</v>
      </c>
      <c r="AW11" s="202">
        <f>ROUND('Flow Table'!AW11/'Flow Table'!AW$116,5)</f>
        <v>1.0000000000000001E-5</v>
      </c>
      <c r="AX11" s="202">
        <f>ROUND('Flow Table'!AX11/'Flow Table'!AX$116,5)</f>
        <v>1.0000000000000001E-5</v>
      </c>
      <c r="AY11" s="202">
        <f>ROUND('Flow Table'!AY11/'Flow Table'!AY$116,5)</f>
        <v>1.0000000000000001E-5</v>
      </c>
      <c r="AZ11" s="202">
        <f>ROUND('Flow Table'!AZ11/'Flow Table'!AZ$116,5)</f>
        <v>2.0000000000000002E-5</v>
      </c>
      <c r="BA11" s="202">
        <f>ROUND('Flow Table'!BA11/'Flow Table'!BA$116,5)</f>
        <v>3.0000000000000001E-5</v>
      </c>
      <c r="BB11" s="202">
        <f>ROUND('Flow Table'!BB11/'Flow Table'!BB$116,5)</f>
        <v>3.0000000000000001E-5</v>
      </c>
      <c r="BC11" s="202">
        <f>ROUND('Flow Table'!BC11/'Flow Table'!BC$116,5)</f>
        <v>1.0000000000000001E-5</v>
      </c>
      <c r="BD11" s="202">
        <f>ROUND('Flow Table'!BD11/'Flow Table'!BD$116,5)</f>
        <v>2.0000000000000002E-5</v>
      </c>
      <c r="BE11" s="202">
        <f>ROUND('Flow Table'!BE11/'Flow Table'!BE$116,5)</f>
        <v>5.0000000000000002E-5</v>
      </c>
      <c r="BF11" s="202">
        <f>ROUND('Flow Table'!BF11/'Flow Table'!BF$116,5)</f>
        <v>3.0000000000000001E-5</v>
      </c>
      <c r="BG11" s="202">
        <f>ROUND('Flow Table'!BG11/'Flow Table'!BG$116,5)</f>
        <v>3.0000000000000001E-5</v>
      </c>
      <c r="BH11" s="202">
        <f>ROUND('Flow Table'!BH11/'Flow Table'!BH$116,5)</f>
        <v>3.0000000000000001E-5</v>
      </c>
      <c r="BI11" s="202">
        <f>ROUND('Flow Table'!BI11/'Flow Table'!BI$116,5)</f>
        <v>1.9000000000000001E-4</v>
      </c>
      <c r="BJ11" s="202">
        <f>ROUND('Flow Table'!BJ11/'Flow Table'!BJ$116,5)</f>
        <v>0</v>
      </c>
      <c r="BK11" s="202">
        <f>ROUND('Flow Table'!BK11/'Flow Table'!BK$116,5)</f>
        <v>3.0000000000000001E-5</v>
      </c>
      <c r="BL11" s="202">
        <f>ROUND('Flow Table'!BL11/'Flow Table'!BL$116,5)</f>
        <v>2.0000000000000002E-5</v>
      </c>
      <c r="BM11" s="202">
        <f>ROUND('Flow Table'!BM11/'Flow Table'!BM$116,5)</f>
        <v>1.4999999999999999E-4</v>
      </c>
      <c r="BN11" s="202">
        <f>ROUND('Flow Table'!BN11/'Flow Table'!BN$116,5)</f>
        <v>5.0000000000000002E-5</v>
      </c>
      <c r="BO11" s="202">
        <f>ROUND('Flow Table'!BO11/'Flow Table'!BO$116,5)</f>
        <v>4.0000000000000003E-5</v>
      </c>
      <c r="BP11" s="202">
        <f>ROUND('Flow Table'!BP11/'Flow Table'!BP$116,5)</f>
        <v>6.7000000000000002E-4</v>
      </c>
      <c r="BQ11" s="202">
        <f>ROUND('Flow Table'!BQ11/'Flow Table'!BQ$116,5)</f>
        <v>9.5E-4</v>
      </c>
      <c r="BR11" s="202">
        <f>ROUND('Flow Table'!BR11/'Flow Table'!BR$116,5)</f>
        <v>0</v>
      </c>
      <c r="BS11" s="202">
        <f>ROUND('Flow Table'!BS11/'Flow Table'!BS$116,5)</f>
        <v>7.1000000000000002E-4</v>
      </c>
      <c r="BT11" s="202">
        <f>ROUND('Flow Table'!BT11/'Flow Table'!BT$116,5)</f>
        <v>0</v>
      </c>
      <c r="BU11" s="202">
        <f>ROUND('Flow Table'!BU11/'Flow Table'!BU$116,5)</f>
        <v>5.0000000000000002E-5</v>
      </c>
      <c r="BV11" s="202">
        <f>ROUND('Flow Table'!BV11/'Flow Table'!BV$116,5)</f>
        <v>1.2E-4</v>
      </c>
      <c r="BW11" s="202">
        <f>ROUND('Flow Table'!BW11/'Flow Table'!BW$116,5)</f>
        <v>2.0000000000000002E-5</v>
      </c>
      <c r="BX11" s="202">
        <f>ROUND('Flow Table'!BX11/'Flow Table'!BX$116,5)</f>
        <v>2.0000000000000002E-5</v>
      </c>
      <c r="BY11" s="202">
        <f>ROUND('Flow Table'!BY11/'Flow Table'!BY$116,5)</f>
        <v>2.0000000000000002E-5</v>
      </c>
      <c r="BZ11" s="202">
        <f>ROUND('Flow Table'!BZ11/'Flow Table'!BZ$116,5)</f>
        <v>2.0000000000000002E-5</v>
      </c>
      <c r="CA11" s="202">
        <f>ROUND('Flow Table'!CA11/'Flow Table'!CA$116,5)</f>
        <v>4.0000000000000003E-5</v>
      </c>
      <c r="CB11" s="202">
        <f>ROUND('Flow Table'!CB11/'Flow Table'!CB$116,5)</f>
        <v>1.0000000000000001E-5</v>
      </c>
      <c r="CC11" s="202">
        <f>ROUND('Flow Table'!CC11/'Flow Table'!CC$116,5)</f>
        <v>0</v>
      </c>
      <c r="CD11" s="202">
        <f>ROUND('Flow Table'!CD11/'Flow Table'!CD$116,5)</f>
        <v>0</v>
      </c>
      <c r="CE11" s="202">
        <f>ROUND('Flow Table'!CE11/'Flow Table'!CE$116,5)</f>
        <v>6.0000000000000002E-5</v>
      </c>
      <c r="CF11" s="202">
        <f>ROUND('Flow Table'!CF11/'Flow Table'!CF$116,5)</f>
        <v>8.0000000000000007E-5</v>
      </c>
      <c r="CG11" s="202">
        <f>ROUND('Flow Table'!CG11/'Flow Table'!CG$116,5)</f>
        <v>1.3999999999999999E-4</v>
      </c>
      <c r="CH11" s="202">
        <f>ROUND('Flow Table'!CH11/'Flow Table'!CH$116,5)</f>
        <v>4.0000000000000003E-5</v>
      </c>
      <c r="CI11" s="202">
        <f>ROUND('Flow Table'!CI11/'Flow Table'!CI$116,5)</f>
        <v>1.2999999999999999E-4</v>
      </c>
      <c r="CJ11" s="202">
        <f>ROUND('Flow Table'!CJ11/'Flow Table'!CJ$116,5)</f>
        <v>6.0000000000000002E-5</v>
      </c>
      <c r="CK11" s="202">
        <f>ROUND('Flow Table'!CK11/'Flow Table'!CK$116,5)</f>
        <v>3.6999999999999999E-4</v>
      </c>
      <c r="CL11" s="202">
        <f>ROUND('Flow Table'!CL11/'Flow Table'!CL$116,5)</f>
        <v>3.0000000000000001E-5</v>
      </c>
      <c r="CM11" s="202">
        <f>ROUND('Flow Table'!CM11/'Flow Table'!CM$116,5)</f>
        <v>1.0000000000000001E-5</v>
      </c>
      <c r="CN11" s="202">
        <f>ROUND('Flow Table'!CN11/'Flow Table'!CN$116,5)</f>
        <v>3.4000000000000002E-4</v>
      </c>
      <c r="CO11" s="202">
        <f>ROUND('Flow Table'!CO11/'Flow Table'!CO$116,5)</f>
        <v>4.0000000000000003E-5</v>
      </c>
      <c r="CP11" s="202">
        <f>ROUND('Flow Table'!CP11/'Flow Table'!CP$116,5)</f>
        <v>1.2E-4</v>
      </c>
      <c r="CQ11" s="202">
        <f>ROUND('Flow Table'!CQ11/'Flow Table'!CQ$116,5)</f>
        <v>1.7000000000000001E-4</v>
      </c>
      <c r="CR11" s="202">
        <f>ROUND('Flow Table'!CR11/'Flow Table'!CR$116,5)</f>
        <v>1.2999999999999999E-4</v>
      </c>
      <c r="CS11" s="202">
        <f>ROUND('Flow Table'!CS11/'Flow Table'!CS$116,5)</f>
        <v>2.0000000000000002E-5</v>
      </c>
      <c r="CT11" s="202">
        <f>ROUND('Flow Table'!CT11/'Flow Table'!CT$116,5)</f>
        <v>2.5000000000000001E-4</v>
      </c>
      <c r="CU11" s="202">
        <f>ROUND('Flow Table'!CU11/'Flow Table'!CU$116,5)</f>
        <v>6.0000000000000002E-5</v>
      </c>
      <c r="CV11" s="202">
        <f>ROUND('Flow Table'!CV11/'Flow Table'!CV$116,5)</f>
        <v>3.2299999999999998E-3</v>
      </c>
      <c r="CW11" s="202">
        <f>ROUND('Flow Table'!CW11/'Flow Table'!CW$116,5)</f>
        <v>1.2E-4</v>
      </c>
      <c r="CX11" s="202">
        <f>ROUND('Flow Table'!CX11/'Flow Table'!CX$116,5)</f>
        <v>1.2999999999999999E-4</v>
      </c>
      <c r="CY11" s="202">
        <f>ROUND('Flow Table'!CY11/'Flow Table'!CY$116,5)</f>
        <v>1.7000000000000001E-4</v>
      </c>
      <c r="CZ11" s="202">
        <f>ROUND('Flow Table'!CZ11/'Flow Table'!CZ$116,5)</f>
        <v>1.8000000000000001E-4</v>
      </c>
      <c r="DA11" s="202">
        <f>ROUND('Flow Table'!DA11/'Flow Table'!DA$116,5)</f>
        <v>1.1E-4</v>
      </c>
      <c r="DB11" s="202">
        <f>ROUND('Flow Table'!DB11/'Flow Table'!DB$116,5)</f>
        <v>2.0000000000000002E-5</v>
      </c>
      <c r="DC11" s="202">
        <f>ROUND('Flow Table'!DC11/'Flow Table'!DC$116,5)</f>
        <v>8.0000000000000007E-5</v>
      </c>
      <c r="DD11" s="202">
        <f>ROUND('Flow Table'!DE11/SUM('Flow Table'!DE$110:DE$111),5)</f>
        <v>6.9999999999999994E-5</v>
      </c>
      <c r="DF11" s="203">
        <f>'Identity Matrix'!B11 - B11</f>
        <v>-2.3000000000000001E-4</v>
      </c>
      <c r="DG11" s="203">
        <f>'Identity Matrix'!C11 - C11</f>
        <v>-2.0000000000000002E-5</v>
      </c>
      <c r="DH11" s="203">
        <f>'Identity Matrix'!D11 - D11</f>
        <v>-1E-4</v>
      </c>
      <c r="DI11" s="203">
        <f>'Identity Matrix'!E11 - E11</f>
        <v>-1.0000000000000001E-5</v>
      </c>
      <c r="DJ11" s="203">
        <f>'Identity Matrix'!F11 - F11</f>
        <v>-2.0000000000000002E-5</v>
      </c>
      <c r="DK11" s="203">
        <f>'Identity Matrix'!G11 - G11</f>
        <v>-1.0000000000000001E-5</v>
      </c>
      <c r="DL11" s="203">
        <f>'Identity Matrix'!H11 - H11</f>
        <v>-2.0000000000000002E-5</v>
      </c>
      <c r="DM11" s="203">
        <f>'Identity Matrix'!I11 - I11</f>
        <v>-9.1E-4</v>
      </c>
      <c r="DN11" s="203">
        <f>'Identity Matrix'!J11 - J11</f>
        <v>-3.46E-3</v>
      </c>
      <c r="DO11" s="203">
        <f>'Identity Matrix'!K11 - K11</f>
        <v>0.97541</v>
      </c>
      <c r="DP11" s="203">
        <f>'Identity Matrix'!L11 - L11</f>
        <v>-1.1900000000000001E-3</v>
      </c>
      <c r="DQ11" s="203">
        <f>'Identity Matrix'!M11 - M11</f>
        <v>-1.72E-3</v>
      </c>
      <c r="DR11" s="203">
        <f>'Identity Matrix'!N11 - N11</f>
        <v>-2.0699999999999998E-3</v>
      </c>
      <c r="DS11" s="203">
        <f>'Identity Matrix'!O11 - O11</f>
        <v>-2.5000000000000001E-4</v>
      </c>
      <c r="DT11" s="203">
        <f>'Identity Matrix'!P11 - P11</f>
        <v>-4.64E-3</v>
      </c>
      <c r="DU11" s="203">
        <f>'Identity Matrix'!Q11 - Q11</f>
        <v>-6.0000000000000002E-5</v>
      </c>
      <c r="DV11" s="203">
        <f>'Identity Matrix'!R11 - R11</f>
        <v>-1.2E-4</v>
      </c>
      <c r="DW11" s="203">
        <f>'Identity Matrix'!S11 - S11</f>
        <v>-2.0000000000000002E-5</v>
      </c>
      <c r="DX11" s="203">
        <f>'Identity Matrix'!T11 - T11</f>
        <v>-1.0000000000000001E-5</v>
      </c>
      <c r="DY11" s="203">
        <f>'Identity Matrix'!U11 - U11</f>
        <v>-2.0000000000000002E-5</v>
      </c>
      <c r="DZ11" s="203">
        <f>'Identity Matrix'!V11 - V11</f>
        <v>-8.0000000000000007E-5</v>
      </c>
      <c r="EA11" s="203">
        <f>'Identity Matrix'!W11 - W11</f>
        <v>-1.0000000000000001E-5</v>
      </c>
      <c r="EB11" s="203">
        <f>'Identity Matrix'!X11 - X11</f>
        <v>-2.0000000000000002E-5</v>
      </c>
      <c r="EC11" s="203">
        <f>'Identity Matrix'!Y11 - Y11</f>
        <v>-1.0000000000000001E-5</v>
      </c>
      <c r="ED11" s="203">
        <f>'Identity Matrix'!Z11 - Z11</f>
        <v>-1.1E-4</v>
      </c>
      <c r="EE11" s="203">
        <f>'Identity Matrix'!AA11 - AA11</f>
        <v>-3.15E-3</v>
      </c>
      <c r="EF11" s="203">
        <f>'Identity Matrix'!AB11 - AB11</f>
        <v>-8.0000000000000004E-4</v>
      </c>
      <c r="EG11" s="203">
        <f>'Identity Matrix'!AC11 - AC11</f>
        <v>-3.4000000000000002E-4</v>
      </c>
      <c r="EH11" s="203">
        <f>'Identity Matrix'!AD11 - AD11</f>
        <v>-2.7E-4</v>
      </c>
      <c r="EI11" s="203">
        <f>'Identity Matrix'!AE11 - AE11</f>
        <v>-3.2000000000000003E-4</v>
      </c>
      <c r="EJ11" s="203">
        <f>'Identity Matrix'!AF11 - AF11</f>
        <v>-3.0000000000000001E-5</v>
      </c>
      <c r="EK11" s="203">
        <f>'Identity Matrix'!AG11 - AG11</f>
        <v>-4.0000000000000003E-5</v>
      </c>
      <c r="EL11" s="203">
        <f>'Identity Matrix'!AH11 - AH11</f>
        <v>-1.0000000000000001E-5</v>
      </c>
      <c r="EM11" s="203">
        <f>'Identity Matrix'!AI11 - AI11</f>
        <v>-2.0000000000000002E-5</v>
      </c>
      <c r="EN11" s="203">
        <f>'Identity Matrix'!AJ11 - AJ11</f>
        <v>-3.0000000000000001E-5</v>
      </c>
      <c r="EO11" s="203">
        <f>'Identity Matrix'!AK11 - AK11</f>
        <v>-4.0000000000000003E-5</v>
      </c>
      <c r="EP11" s="203">
        <f>'Identity Matrix'!AL11 - AL11</f>
        <v>-1.0000000000000001E-5</v>
      </c>
      <c r="EQ11" s="203">
        <f>'Identity Matrix'!AM11 - AM11</f>
        <v>-2.0000000000000002E-5</v>
      </c>
      <c r="ER11" s="203">
        <f>'Identity Matrix'!AN11 - AN11</f>
        <v>-1.0000000000000001E-5</v>
      </c>
      <c r="ES11" s="203">
        <f>'Identity Matrix'!AO11 - AO11</f>
        <v>-1.0000000000000001E-5</v>
      </c>
      <c r="ET11" s="203">
        <f>'Identity Matrix'!AP11 - AP11</f>
        <v>-1.0000000000000001E-5</v>
      </c>
      <c r="EU11" s="203">
        <f>'Identity Matrix'!AQ11 - AQ11</f>
        <v>-1.0000000000000001E-5</v>
      </c>
      <c r="EV11" s="203">
        <f>'Identity Matrix'!AR11 - AR11</f>
        <v>-2.0000000000000002E-5</v>
      </c>
      <c r="EW11" s="203">
        <f>'Identity Matrix'!AS11 - AS11</f>
        <v>-2.0000000000000002E-5</v>
      </c>
      <c r="EX11" s="203">
        <f>'Identity Matrix'!AT11 - AT11</f>
        <v>-1.0000000000000001E-5</v>
      </c>
      <c r="EY11" s="203">
        <f>'Identity Matrix'!AU11 - AU11</f>
        <v>-1.0000000000000001E-5</v>
      </c>
      <c r="EZ11" s="203">
        <f>'Identity Matrix'!AV11 - AV11</f>
        <v>-1.0000000000000001E-5</v>
      </c>
      <c r="FA11" s="203">
        <f>'Identity Matrix'!AW11 - AW11</f>
        <v>-1.0000000000000001E-5</v>
      </c>
      <c r="FB11" s="203">
        <f>'Identity Matrix'!AX11 - AX11</f>
        <v>-1.0000000000000001E-5</v>
      </c>
      <c r="FC11" s="203">
        <f>'Identity Matrix'!AY11 - AY11</f>
        <v>-1.0000000000000001E-5</v>
      </c>
      <c r="FD11" s="203">
        <f>'Identity Matrix'!AZ11 - AZ11</f>
        <v>-2.0000000000000002E-5</v>
      </c>
      <c r="FE11" s="203">
        <f>'Identity Matrix'!BA11 - BA11</f>
        <v>-3.0000000000000001E-5</v>
      </c>
      <c r="FF11" s="203">
        <f>'Identity Matrix'!BB11 - BB11</f>
        <v>-3.0000000000000001E-5</v>
      </c>
      <c r="FG11" s="203">
        <f>'Identity Matrix'!BC11 - BC11</f>
        <v>-1.0000000000000001E-5</v>
      </c>
      <c r="FH11" s="203">
        <f>'Identity Matrix'!BD11 - BD11</f>
        <v>-2.0000000000000002E-5</v>
      </c>
      <c r="FI11" s="203">
        <f>'Identity Matrix'!BE11 - BE11</f>
        <v>-5.0000000000000002E-5</v>
      </c>
      <c r="FJ11" s="203">
        <f>'Identity Matrix'!BF11 - BF11</f>
        <v>-3.0000000000000001E-5</v>
      </c>
      <c r="FK11" s="203">
        <f>'Identity Matrix'!BG11 - BG11</f>
        <v>-3.0000000000000001E-5</v>
      </c>
      <c r="FL11" s="203">
        <f>'Identity Matrix'!BH11 - BH11</f>
        <v>-3.0000000000000001E-5</v>
      </c>
      <c r="FM11" s="203">
        <f>'Identity Matrix'!BI11 - BI11</f>
        <v>-1.9000000000000001E-4</v>
      </c>
      <c r="FN11" s="203">
        <f>'Identity Matrix'!BJ11 - BJ11</f>
        <v>0</v>
      </c>
      <c r="FO11" s="203">
        <f>'Identity Matrix'!BK11 - BK11</f>
        <v>-3.0000000000000001E-5</v>
      </c>
      <c r="FP11" s="203">
        <f>'Identity Matrix'!BL11 - BL11</f>
        <v>-2.0000000000000002E-5</v>
      </c>
      <c r="FQ11" s="203">
        <f>'Identity Matrix'!BM11 - BM11</f>
        <v>-1.4999999999999999E-4</v>
      </c>
      <c r="FR11" s="203">
        <f>'Identity Matrix'!BN11 - BN11</f>
        <v>-5.0000000000000002E-5</v>
      </c>
      <c r="FS11" s="203">
        <f>'Identity Matrix'!BO11 - BO11</f>
        <v>-4.0000000000000003E-5</v>
      </c>
      <c r="FT11" s="203">
        <f>'Identity Matrix'!BP11 - BP11</f>
        <v>-6.7000000000000002E-4</v>
      </c>
      <c r="FU11" s="203">
        <f>'Identity Matrix'!BQ11 - BQ11</f>
        <v>-9.5E-4</v>
      </c>
      <c r="FV11" s="203">
        <f>'Identity Matrix'!BR11 - BR11</f>
        <v>0</v>
      </c>
      <c r="FW11" s="203">
        <f>'Identity Matrix'!BS11 - BS11</f>
        <v>-7.1000000000000002E-4</v>
      </c>
      <c r="FX11" s="203">
        <f>'Identity Matrix'!BT11 - BT11</f>
        <v>0</v>
      </c>
      <c r="FY11" s="203">
        <f>'Identity Matrix'!BU11 - BU11</f>
        <v>-5.0000000000000002E-5</v>
      </c>
      <c r="FZ11" s="203">
        <f>'Identity Matrix'!BV11 - BV11</f>
        <v>-1.2E-4</v>
      </c>
      <c r="GA11" s="203">
        <f>'Identity Matrix'!BW11 - BW11</f>
        <v>-2.0000000000000002E-5</v>
      </c>
      <c r="GB11" s="203">
        <f>'Identity Matrix'!BX11 - BX11</f>
        <v>-2.0000000000000002E-5</v>
      </c>
      <c r="GC11" s="203">
        <f>'Identity Matrix'!BY11 - BY11</f>
        <v>-2.0000000000000002E-5</v>
      </c>
      <c r="GD11" s="203">
        <f>'Identity Matrix'!BZ11 - BZ11</f>
        <v>-2.0000000000000002E-5</v>
      </c>
      <c r="GE11" s="203">
        <f>'Identity Matrix'!CA11 - CA11</f>
        <v>-4.0000000000000003E-5</v>
      </c>
      <c r="GF11" s="203">
        <f>'Identity Matrix'!CB11 - CB11</f>
        <v>-1.0000000000000001E-5</v>
      </c>
      <c r="GG11" s="203">
        <f>'Identity Matrix'!CC11 - CC11</f>
        <v>0</v>
      </c>
      <c r="GH11" s="203">
        <f>'Identity Matrix'!CD11 - CD11</f>
        <v>0</v>
      </c>
      <c r="GI11" s="203">
        <f>'Identity Matrix'!CE11 - CE11</f>
        <v>-6.0000000000000002E-5</v>
      </c>
      <c r="GJ11" s="203">
        <f>'Identity Matrix'!CF11 - CF11</f>
        <v>-8.0000000000000007E-5</v>
      </c>
      <c r="GK11" s="203">
        <f>'Identity Matrix'!CG11 - CG11</f>
        <v>-1.3999999999999999E-4</v>
      </c>
      <c r="GL11" s="203">
        <f>'Identity Matrix'!CH11 - CH11</f>
        <v>-4.0000000000000003E-5</v>
      </c>
      <c r="GM11" s="203">
        <f>'Identity Matrix'!CI11 - CI11</f>
        <v>-1.2999999999999999E-4</v>
      </c>
      <c r="GN11" s="203">
        <f>'Identity Matrix'!CJ11 - CJ11</f>
        <v>-6.0000000000000002E-5</v>
      </c>
      <c r="GO11" s="203">
        <f>'Identity Matrix'!CK11 - CK11</f>
        <v>-3.6999999999999999E-4</v>
      </c>
      <c r="GP11" s="203">
        <f>'Identity Matrix'!CL11 - CL11</f>
        <v>-3.0000000000000001E-5</v>
      </c>
      <c r="GQ11" s="203">
        <f>'Identity Matrix'!CM11 - CM11</f>
        <v>-1.0000000000000001E-5</v>
      </c>
      <c r="GR11" s="203">
        <f>'Identity Matrix'!CN11 - CN11</f>
        <v>-3.4000000000000002E-4</v>
      </c>
      <c r="GS11" s="203">
        <f>'Identity Matrix'!CO11 - CO11</f>
        <v>-4.0000000000000003E-5</v>
      </c>
      <c r="GT11" s="203">
        <f>'Identity Matrix'!CP11 - CP11</f>
        <v>-1.2E-4</v>
      </c>
      <c r="GU11" s="203">
        <f>'Identity Matrix'!CQ11 - CQ11</f>
        <v>-1.7000000000000001E-4</v>
      </c>
      <c r="GV11" s="203">
        <f>'Identity Matrix'!CR11 - CR11</f>
        <v>-1.2999999999999999E-4</v>
      </c>
      <c r="GW11" s="203">
        <f>'Identity Matrix'!CS11 - CS11</f>
        <v>-2.0000000000000002E-5</v>
      </c>
      <c r="GX11" s="203">
        <f>'Identity Matrix'!CT11 - CT11</f>
        <v>-2.5000000000000001E-4</v>
      </c>
      <c r="GY11" s="203">
        <f>'Identity Matrix'!CU11 - CU11</f>
        <v>-6.0000000000000002E-5</v>
      </c>
      <c r="GZ11" s="203">
        <f>'Identity Matrix'!CV11 - CV11</f>
        <v>-3.2299999999999998E-3</v>
      </c>
      <c r="HA11" s="203">
        <f>'Identity Matrix'!CW11 - CW11</f>
        <v>-1.2E-4</v>
      </c>
      <c r="HB11" s="203">
        <f>'Identity Matrix'!CX11 - CX11</f>
        <v>-1.2999999999999999E-4</v>
      </c>
      <c r="HC11" s="203">
        <f>'Identity Matrix'!CY11 - CY11</f>
        <v>-1.7000000000000001E-4</v>
      </c>
      <c r="HD11" s="203">
        <f>'Identity Matrix'!CZ11 - CZ11</f>
        <v>-1.8000000000000001E-4</v>
      </c>
      <c r="HE11" s="203">
        <f>'Identity Matrix'!DA11 - DA11</f>
        <v>-1.1E-4</v>
      </c>
      <c r="HF11" s="203">
        <f>'Identity Matrix'!DB11 - DB11</f>
        <v>-2.0000000000000002E-5</v>
      </c>
      <c r="HG11" s="203">
        <f>'Identity Matrix'!DC11 - DC11</f>
        <v>-8.0000000000000007E-5</v>
      </c>
      <c r="HH11" s="203">
        <f>'Identity Matrix'!DD11 - DD11</f>
        <v>-6.9999999999999994E-5</v>
      </c>
      <c r="HK11" s="131">
        <v>0</v>
      </c>
      <c r="HL11" s="134"/>
      <c r="HM11" s="131">
        <v>-4.0938858501948327E-4</v>
      </c>
      <c r="HN11" s="134"/>
      <c r="HO11" s="131">
        <v>-9.1172950403694782E-4</v>
      </c>
      <c r="HS11" s="159">
        <f>'Flow Table'!DE11/SUM('Flow Table'!$DE$2:'Flow Table'!$DE$107)</f>
        <v>9.454180378221131E-5</v>
      </c>
      <c r="HT11" s="161"/>
      <c r="HU11" s="161"/>
      <c r="HW11" s="131">
        <f t="shared" si="0"/>
        <v>2.210086172102906E-4</v>
      </c>
      <c r="HY11" s="168">
        <v>5.835310279871962E-4</v>
      </c>
      <c r="IA11" s="168">
        <v>5.548596595434266E-4</v>
      </c>
    </row>
    <row r="12" spans="1:235" x14ac:dyDescent="0.25">
      <c r="A12" s="4" t="s">
        <v>11</v>
      </c>
      <c r="B12" s="202">
        <f>ROUND('Flow Table'!B12/'Flow Table'!B$116,5)</f>
        <v>2.0200000000000001E-3</v>
      </c>
      <c r="C12" s="202">
        <f>ROUND('Flow Table'!C12/'Flow Table'!C$116,5)</f>
        <v>4.0000000000000003E-5</v>
      </c>
      <c r="D12" s="202">
        <f>ROUND('Flow Table'!D12/'Flow Table'!D$116,5)</f>
        <v>7.6999999999999996E-4</v>
      </c>
      <c r="E12" s="202">
        <f>ROUND('Flow Table'!E12/'Flow Table'!E$116,5)</f>
        <v>6.0000000000000002E-5</v>
      </c>
      <c r="F12" s="202">
        <f>ROUND('Flow Table'!F12/'Flow Table'!F$116,5)</f>
        <v>2.1000000000000001E-4</v>
      </c>
      <c r="G12" s="202">
        <f>ROUND('Flow Table'!G12/'Flow Table'!G$116,5)</f>
        <v>2.5000000000000001E-4</v>
      </c>
      <c r="H12" s="202">
        <f>ROUND('Flow Table'!H12/'Flow Table'!H$116,5)</f>
        <v>4.8999999999999998E-4</v>
      </c>
      <c r="I12" s="202">
        <f>ROUND('Flow Table'!I12/'Flow Table'!I$116,5)</f>
        <v>1.98E-3</v>
      </c>
      <c r="J12" s="202">
        <f>ROUND('Flow Table'!J12/'Flow Table'!J$116,5)</f>
        <v>4.5700000000000003E-3</v>
      </c>
      <c r="K12" s="202">
        <f>ROUND('Flow Table'!K12/'Flow Table'!K$116,5)</f>
        <v>3.47E-3</v>
      </c>
      <c r="L12" s="202">
        <f>ROUND('Flow Table'!L12/'Flow Table'!L$116,5)</f>
        <v>9.9849999999999994E-2</v>
      </c>
      <c r="M12" s="202">
        <f>ROUND('Flow Table'!M12/'Flow Table'!M$116,5)</f>
        <v>2.81E-3</v>
      </c>
      <c r="N12" s="202">
        <f>ROUND('Flow Table'!N12/'Flow Table'!N$116,5)</f>
        <v>2.597E-2</v>
      </c>
      <c r="O12" s="202">
        <f>ROUND('Flow Table'!O12/'Flow Table'!O$116,5)</f>
        <v>2.0750000000000001E-2</v>
      </c>
      <c r="P12" s="202">
        <f>ROUND('Flow Table'!P12/'Flow Table'!P$116,5)</f>
        <v>2.6700000000000001E-3</v>
      </c>
      <c r="Q12" s="202">
        <f>ROUND('Flow Table'!Q12/'Flow Table'!Q$116,5)</f>
        <v>1.3999999999999999E-4</v>
      </c>
      <c r="R12" s="202">
        <f>ROUND('Flow Table'!R12/'Flow Table'!R$116,5)</f>
        <v>9.3999999999999997E-4</v>
      </c>
      <c r="S12" s="202">
        <f>ROUND('Flow Table'!S12/'Flow Table'!S$116,5)</f>
        <v>6.0000000000000002E-5</v>
      </c>
      <c r="T12" s="202">
        <f>ROUND('Flow Table'!T12/'Flow Table'!T$116,5)</f>
        <v>4.0000000000000002E-4</v>
      </c>
      <c r="U12" s="202">
        <f>ROUND('Flow Table'!U12/'Flow Table'!U$116,5)</f>
        <v>6.8999999999999997E-4</v>
      </c>
      <c r="V12" s="202">
        <f>ROUND('Flow Table'!V12/'Flow Table'!V$116,5)</f>
        <v>6.9999999999999994E-5</v>
      </c>
      <c r="W12" s="202">
        <f>ROUND('Flow Table'!W12/'Flow Table'!W$116,5)</f>
        <v>3.4000000000000002E-4</v>
      </c>
      <c r="X12" s="202">
        <f>ROUND('Flow Table'!X12/'Flow Table'!X$116,5)</f>
        <v>2.4000000000000001E-4</v>
      </c>
      <c r="Y12" s="202">
        <f>ROUND('Flow Table'!Y12/'Flow Table'!Y$116,5)</f>
        <v>1.2999999999999999E-4</v>
      </c>
      <c r="Z12" s="202">
        <f>ROUND('Flow Table'!Z12/'Flow Table'!Z$116,5)</f>
        <v>1.7000000000000001E-4</v>
      </c>
      <c r="AA12" s="202">
        <f>ROUND('Flow Table'!AA12/'Flow Table'!AA$116,5)</f>
        <v>3.6000000000000002E-4</v>
      </c>
      <c r="AB12" s="202">
        <f>ROUND('Flow Table'!AB12/'Flow Table'!AB$116,5)</f>
        <v>2.5000000000000001E-4</v>
      </c>
      <c r="AC12" s="202">
        <f>ROUND('Flow Table'!AC12/'Flow Table'!AC$116,5)</f>
        <v>5.0000000000000002E-5</v>
      </c>
      <c r="AD12" s="202">
        <f>ROUND('Flow Table'!AD12/'Flow Table'!AD$116,5)</f>
        <v>3.2000000000000003E-4</v>
      </c>
      <c r="AE12" s="202">
        <f>ROUND('Flow Table'!AE12/'Flow Table'!AE$116,5)</f>
        <v>2.0000000000000001E-4</v>
      </c>
      <c r="AF12" s="202">
        <f>ROUND('Flow Table'!AF12/'Flow Table'!AF$116,5)</f>
        <v>5.5000000000000003E-4</v>
      </c>
      <c r="AG12" s="202">
        <f>ROUND('Flow Table'!AG12/'Flow Table'!AG$116,5)</f>
        <v>2.5999999999999998E-4</v>
      </c>
      <c r="AH12" s="202">
        <f>ROUND('Flow Table'!AH12/'Flow Table'!AH$116,5)</f>
        <v>1.9000000000000001E-4</v>
      </c>
      <c r="AI12" s="202">
        <f>ROUND('Flow Table'!AI12/'Flow Table'!AI$116,5)</f>
        <v>3.8000000000000002E-4</v>
      </c>
      <c r="AJ12" s="202">
        <f>ROUND('Flow Table'!AJ12/'Flow Table'!AJ$116,5)</f>
        <v>4.0999999999999999E-4</v>
      </c>
      <c r="AK12" s="202">
        <f>ROUND('Flow Table'!AK12/'Flow Table'!AK$116,5)</f>
        <v>2.5999999999999999E-3</v>
      </c>
      <c r="AL12" s="202">
        <f>ROUND('Flow Table'!AL12/'Flow Table'!AL$116,5)</f>
        <v>2.5999999999999998E-4</v>
      </c>
      <c r="AM12" s="202">
        <f>ROUND('Flow Table'!AM12/'Flow Table'!AM$116,5)</f>
        <v>7.3999999999999999E-4</v>
      </c>
      <c r="AN12" s="202">
        <f>ROUND('Flow Table'!AN12/'Flow Table'!AN$116,5)</f>
        <v>4.0000000000000003E-5</v>
      </c>
      <c r="AO12" s="202">
        <f>ROUND('Flow Table'!AO12/'Flow Table'!AO$116,5)</f>
        <v>1.2999999999999999E-4</v>
      </c>
      <c r="AP12" s="202">
        <f>ROUND('Flow Table'!AP12/'Flow Table'!AP$116,5)</f>
        <v>1.9000000000000001E-4</v>
      </c>
      <c r="AQ12" s="202">
        <f>ROUND('Flow Table'!AQ12/'Flow Table'!AQ$116,5)</f>
        <v>1.9000000000000001E-4</v>
      </c>
      <c r="AR12" s="202">
        <f>ROUND('Flow Table'!AR12/'Flow Table'!AR$116,5)</f>
        <v>2.0000000000000001E-4</v>
      </c>
      <c r="AS12" s="202">
        <f>ROUND('Flow Table'!AS12/'Flow Table'!AS$116,5)</f>
        <v>7.1000000000000002E-4</v>
      </c>
      <c r="AT12" s="202">
        <f>ROUND('Flow Table'!AT12/'Flow Table'!AT$116,5)</f>
        <v>4.2999999999999999E-4</v>
      </c>
      <c r="AU12" s="202">
        <f>ROUND('Flow Table'!AU12/'Flow Table'!AU$116,5)</f>
        <v>4.2999999999999999E-4</v>
      </c>
      <c r="AV12" s="202">
        <f>ROUND('Flow Table'!AV12/'Flow Table'!AV$116,5)</f>
        <v>3.2000000000000003E-4</v>
      </c>
      <c r="AW12" s="202">
        <f>ROUND('Flow Table'!AW12/'Flow Table'!AW$116,5)</f>
        <v>1.6000000000000001E-4</v>
      </c>
      <c r="AX12" s="202">
        <f>ROUND('Flow Table'!AX12/'Flow Table'!AX$116,5)</f>
        <v>5.0000000000000002E-5</v>
      </c>
      <c r="AY12" s="202">
        <f>ROUND('Flow Table'!AY12/'Flow Table'!AY$116,5)</f>
        <v>2.9E-4</v>
      </c>
      <c r="AZ12" s="202">
        <f>ROUND('Flow Table'!AZ12/'Flow Table'!AZ$116,5)</f>
        <v>2.0000000000000001E-4</v>
      </c>
      <c r="BA12" s="202">
        <f>ROUND('Flow Table'!BA12/'Flow Table'!BA$116,5)</f>
        <v>2.3000000000000001E-4</v>
      </c>
      <c r="BB12" s="202">
        <f>ROUND('Flow Table'!BB12/'Flow Table'!BB$116,5)</f>
        <v>2.5999999999999998E-4</v>
      </c>
      <c r="BC12" s="202">
        <f>ROUND('Flow Table'!BC12/'Flow Table'!BC$116,5)</f>
        <v>3.0000000000000001E-5</v>
      </c>
      <c r="BD12" s="202">
        <f>ROUND('Flow Table'!BD12/'Flow Table'!BD$116,5)</f>
        <v>6.0000000000000002E-5</v>
      </c>
      <c r="BE12" s="202">
        <f>ROUND('Flow Table'!BE12/'Flow Table'!BE$116,5)</f>
        <v>5.2999999999999998E-4</v>
      </c>
      <c r="BF12" s="202">
        <f>ROUND('Flow Table'!BF12/'Flow Table'!BF$116,5)</f>
        <v>4.0000000000000003E-5</v>
      </c>
      <c r="BG12" s="202">
        <f>ROUND('Flow Table'!BG12/'Flow Table'!BG$116,5)</f>
        <v>6.9999999999999994E-5</v>
      </c>
      <c r="BH12" s="202">
        <f>ROUND('Flow Table'!BH12/'Flow Table'!BH$116,5)</f>
        <v>1.8000000000000001E-4</v>
      </c>
      <c r="BI12" s="202">
        <f>ROUND('Flow Table'!BI12/'Flow Table'!BI$116,5)</f>
        <v>2.2499999999999998E-3</v>
      </c>
      <c r="BJ12" s="202">
        <f>ROUND('Flow Table'!BJ12/'Flow Table'!BJ$116,5)</f>
        <v>0</v>
      </c>
      <c r="BK12" s="202">
        <f>ROUND('Flow Table'!BK12/'Flow Table'!BK$116,5)</f>
        <v>6.8000000000000005E-4</v>
      </c>
      <c r="BL12" s="202">
        <f>ROUND('Flow Table'!BL12/'Flow Table'!BL$116,5)</f>
        <v>2.2000000000000001E-4</v>
      </c>
      <c r="BM12" s="202">
        <f>ROUND('Flow Table'!BM12/'Flow Table'!BM$116,5)</f>
        <v>4.6999999999999999E-4</v>
      </c>
      <c r="BN12" s="202">
        <f>ROUND('Flow Table'!BN12/'Flow Table'!BN$116,5)</f>
        <v>5.5000000000000003E-4</v>
      </c>
      <c r="BO12" s="202">
        <f>ROUND('Flow Table'!BO12/'Flow Table'!BO$116,5)</f>
        <v>4.0999999999999999E-4</v>
      </c>
      <c r="BP12" s="202">
        <f>ROUND('Flow Table'!BP12/'Flow Table'!BP$116,5)</f>
        <v>8.0000000000000004E-4</v>
      </c>
      <c r="BQ12" s="202">
        <f>ROUND('Flow Table'!BQ12/'Flow Table'!BQ$116,5)</f>
        <v>5.7800000000000004E-3</v>
      </c>
      <c r="BR12" s="202">
        <f>ROUND('Flow Table'!BR12/'Flow Table'!BR$116,5)</f>
        <v>0</v>
      </c>
      <c r="BS12" s="202">
        <f>ROUND('Flow Table'!BS12/'Flow Table'!BS$116,5)</f>
        <v>6.3899999999999998E-3</v>
      </c>
      <c r="BT12" s="202">
        <f>ROUND('Flow Table'!BT12/'Flow Table'!BT$116,5)</f>
        <v>0</v>
      </c>
      <c r="BU12" s="202">
        <f>ROUND('Flow Table'!BU12/'Flow Table'!BU$116,5)</f>
        <v>2.3000000000000001E-4</v>
      </c>
      <c r="BV12" s="202">
        <f>ROUND('Flow Table'!BV12/'Flow Table'!BV$116,5)</f>
        <v>7.2000000000000005E-4</v>
      </c>
      <c r="BW12" s="202">
        <f>ROUND('Flow Table'!BW12/'Flow Table'!BW$116,5)</f>
        <v>4.6000000000000001E-4</v>
      </c>
      <c r="BX12" s="202">
        <f>ROUND('Flow Table'!BX12/'Flow Table'!BX$116,5)</f>
        <v>2.3000000000000001E-4</v>
      </c>
      <c r="BY12" s="202">
        <f>ROUND('Flow Table'!BY12/'Flow Table'!BY$116,5)</f>
        <v>2.0000000000000001E-4</v>
      </c>
      <c r="BZ12" s="202">
        <f>ROUND('Flow Table'!BZ12/'Flow Table'!BZ$116,5)</f>
        <v>2.7999999999999998E-4</v>
      </c>
      <c r="CA12" s="202">
        <f>ROUND('Flow Table'!CA12/'Flow Table'!CA$116,5)</f>
        <v>1.9000000000000001E-4</v>
      </c>
      <c r="CB12" s="202">
        <f>ROUND('Flow Table'!CB12/'Flow Table'!CB$116,5)</f>
        <v>3.8999999999999999E-4</v>
      </c>
      <c r="CC12" s="202">
        <f>ROUND('Flow Table'!CC12/'Flow Table'!CC$116,5)</f>
        <v>2.0000000000000002E-5</v>
      </c>
      <c r="CD12" s="202">
        <f>ROUND('Flow Table'!CD12/'Flow Table'!CD$116,5)</f>
        <v>1.0000000000000001E-5</v>
      </c>
      <c r="CE12" s="202">
        <f>ROUND('Flow Table'!CE12/'Flow Table'!CE$116,5)</f>
        <v>1.8000000000000001E-4</v>
      </c>
      <c r="CF12" s="202">
        <f>ROUND('Flow Table'!CF12/'Flow Table'!CF$116,5)</f>
        <v>1.2999999999999999E-4</v>
      </c>
      <c r="CG12" s="202">
        <f>ROUND('Flow Table'!CG12/'Flow Table'!CG$116,5)</f>
        <v>3.4000000000000002E-4</v>
      </c>
      <c r="CH12" s="202">
        <f>ROUND('Flow Table'!CH12/'Flow Table'!CH$116,5)</f>
        <v>2.5000000000000001E-4</v>
      </c>
      <c r="CI12" s="202">
        <f>ROUND('Flow Table'!CI12/'Flow Table'!CI$116,5)</f>
        <v>2.0000000000000001E-4</v>
      </c>
      <c r="CJ12" s="202">
        <f>ROUND('Flow Table'!CJ12/'Flow Table'!CJ$116,5)</f>
        <v>7.9000000000000001E-4</v>
      </c>
      <c r="CK12" s="202">
        <f>ROUND('Flow Table'!CK12/'Flow Table'!CK$116,5)</f>
        <v>5.1999999999999995E-4</v>
      </c>
      <c r="CL12" s="202">
        <f>ROUND('Flow Table'!CL12/'Flow Table'!CL$116,5)</f>
        <v>4.2000000000000002E-4</v>
      </c>
      <c r="CM12" s="202">
        <f>ROUND('Flow Table'!CM12/'Flow Table'!CM$116,5)</f>
        <v>1.1E-4</v>
      </c>
      <c r="CN12" s="202">
        <f>ROUND('Flow Table'!CN12/'Flow Table'!CN$116,5)</f>
        <v>6.8999999999999997E-4</v>
      </c>
      <c r="CO12" s="202">
        <f>ROUND('Flow Table'!CO12/'Flow Table'!CO$116,5)</f>
        <v>1.8000000000000001E-4</v>
      </c>
      <c r="CP12" s="202">
        <f>ROUND('Flow Table'!CP12/'Flow Table'!CP$116,5)</f>
        <v>8.8999999999999995E-4</v>
      </c>
      <c r="CQ12" s="202">
        <f>ROUND('Flow Table'!CQ12/'Flow Table'!CQ$116,5)</f>
        <v>5.4000000000000001E-4</v>
      </c>
      <c r="CR12" s="202">
        <f>ROUND('Flow Table'!CR12/'Flow Table'!CR$116,5)</f>
        <v>4.8000000000000001E-4</v>
      </c>
      <c r="CS12" s="202">
        <f>ROUND('Flow Table'!CS12/'Flow Table'!CS$116,5)</f>
        <v>6.0000000000000002E-5</v>
      </c>
      <c r="CT12" s="202">
        <f>ROUND('Flow Table'!CT12/'Flow Table'!CT$116,5)</f>
        <v>7.9000000000000001E-4</v>
      </c>
      <c r="CU12" s="202">
        <f>ROUND('Flow Table'!CU12/'Flow Table'!CU$116,5)</f>
        <v>3.6000000000000002E-4</v>
      </c>
      <c r="CV12" s="202">
        <f>ROUND('Flow Table'!CV12/'Flow Table'!CV$116,5)</f>
        <v>1.2600000000000001E-3</v>
      </c>
      <c r="CW12" s="202">
        <f>ROUND('Flow Table'!CW12/'Flow Table'!CW$116,5)</f>
        <v>3.8999999999999999E-4</v>
      </c>
      <c r="CX12" s="202">
        <f>ROUND('Flow Table'!CX12/'Flow Table'!CX$116,5)</f>
        <v>1.5900000000000001E-3</v>
      </c>
      <c r="CY12" s="202">
        <f>ROUND('Flow Table'!CY12/'Flow Table'!CY$116,5)</f>
        <v>8.7000000000000001E-4</v>
      </c>
      <c r="CZ12" s="202">
        <f>ROUND('Flow Table'!CZ12/'Flow Table'!CZ$116,5)</f>
        <v>6.8999999999999997E-4</v>
      </c>
      <c r="DA12" s="202">
        <f>ROUND('Flow Table'!DA12/'Flow Table'!DA$116,5)</f>
        <v>4.4000000000000002E-4</v>
      </c>
      <c r="DB12" s="202">
        <f>ROUND('Flow Table'!DB12/'Flow Table'!DB$116,5)</f>
        <v>3.6999999999999999E-4</v>
      </c>
      <c r="DC12" s="202">
        <f>ROUND('Flow Table'!DC12/'Flow Table'!DC$116,5)</f>
        <v>3.0000000000000001E-5</v>
      </c>
      <c r="DD12" s="202">
        <f>ROUND('Flow Table'!DE12/SUM('Flow Table'!DE$110:DE$111),5)</f>
        <v>3.2200000000000002E-3</v>
      </c>
      <c r="DF12" s="203">
        <f>'Identity Matrix'!B12 - B12</f>
        <v>-2.0200000000000001E-3</v>
      </c>
      <c r="DG12" s="203">
        <f>'Identity Matrix'!C12 - C12</f>
        <v>-4.0000000000000003E-5</v>
      </c>
      <c r="DH12" s="203">
        <f>'Identity Matrix'!D12 - D12</f>
        <v>-7.6999999999999996E-4</v>
      </c>
      <c r="DI12" s="203">
        <f>'Identity Matrix'!E12 - E12</f>
        <v>-6.0000000000000002E-5</v>
      </c>
      <c r="DJ12" s="203">
        <f>'Identity Matrix'!F12 - F12</f>
        <v>-2.1000000000000001E-4</v>
      </c>
      <c r="DK12" s="203">
        <f>'Identity Matrix'!G12 - G12</f>
        <v>-2.5000000000000001E-4</v>
      </c>
      <c r="DL12" s="203">
        <f>'Identity Matrix'!H12 - H12</f>
        <v>-4.8999999999999998E-4</v>
      </c>
      <c r="DM12" s="203">
        <f>'Identity Matrix'!I12 - I12</f>
        <v>-1.98E-3</v>
      </c>
      <c r="DN12" s="203">
        <f>'Identity Matrix'!J12 - J12</f>
        <v>-4.5700000000000003E-3</v>
      </c>
      <c r="DO12" s="203">
        <f>'Identity Matrix'!K12 - K12</f>
        <v>-3.47E-3</v>
      </c>
      <c r="DP12" s="203">
        <f>'Identity Matrix'!L12 - L12</f>
        <v>0.90015000000000001</v>
      </c>
      <c r="DQ12" s="203">
        <f>'Identity Matrix'!M12 - M12</f>
        <v>-2.81E-3</v>
      </c>
      <c r="DR12" s="203">
        <f>'Identity Matrix'!N12 - N12</f>
        <v>-2.597E-2</v>
      </c>
      <c r="DS12" s="203">
        <f>'Identity Matrix'!O12 - O12</f>
        <v>-2.0750000000000001E-2</v>
      </c>
      <c r="DT12" s="203">
        <f>'Identity Matrix'!P12 - P12</f>
        <v>-2.6700000000000001E-3</v>
      </c>
      <c r="DU12" s="203">
        <f>'Identity Matrix'!Q12 - Q12</f>
        <v>-1.3999999999999999E-4</v>
      </c>
      <c r="DV12" s="203">
        <f>'Identity Matrix'!R12 - R12</f>
        <v>-9.3999999999999997E-4</v>
      </c>
      <c r="DW12" s="203">
        <f>'Identity Matrix'!S12 - S12</f>
        <v>-6.0000000000000002E-5</v>
      </c>
      <c r="DX12" s="203">
        <f>'Identity Matrix'!T12 - T12</f>
        <v>-4.0000000000000002E-4</v>
      </c>
      <c r="DY12" s="203">
        <f>'Identity Matrix'!U12 - U12</f>
        <v>-6.8999999999999997E-4</v>
      </c>
      <c r="DZ12" s="203">
        <f>'Identity Matrix'!V12 - V12</f>
        <v>-6.9999999999999994E-5</v>
      </c>
      <c r="EA12" s="203">
        <f>'Identity Matrix'!W12 - W12</f>
        <v>-3.4000000000000002E-4</v>
      </c>
      <c r="EB12" s="203">
        <f>'Identity Matrix'!X12 - X12</f>
        <v>-2.4000000000000001E-4</v>
      </c>
      <c r="EC12" s="203">
        <f>'Identity Matrix'!Y12 - Y12</f>
        <v>-1.2999999999999999E-4</v>
      </c>
      <c r="ED12" s="203">
        <f>'Identity Matrix'!Z12 - Z12</f>
        <v>-1.7000000000000001E-4</v>
      </c>
      <c r="EE12" s="203">
        <f>'Identity Matrix'!AA12 - AA12</f>
        <v>-3.6000000000000002E-4</v>
      </c>
      <c r="EF12" s="203">
        <f>'Identity Matrix'!AB12 - AB12</f>
        <v>-2.5000000000000001E-4</v>
      </c>
      <c r="EG12" s="203">
        <f>'Identity Matrix'!AC12 - AC12</f>
        <v>-5.0000000000000002E-5</v>
      </c>
      <c r="EH12" s="203">
        <f>'Identity Matrix'!AD12 - AD12</f>
        <v>-3.2000000000000003E-4</v>
      </c>
      <c r="EI12" s="203">
        <f>'Identity Matrix'!AE12 - AE12</f>
        <v>-2.0000000000000001E-4</v>
      </c>
      <c r="EJ12" s="203">
        <f>'Identity Matrix'!AF12 - AF12</f>
        <v>-5.5000000000000003E-4</v>
      </c>
      <c r="EK12" s="203">
        <f>'Identity Matrix'!AG12 - AG12</f>
        <v>-2.5999999999999998E-4</v>
      </c>
      <c r="EL12" s="203">
        <f>'Identity Matrix'!AH12 - AH12</f>
        <v>-1.9000000000000001E-4</v>
      </c>
      <c r="EM12" s="203">
        <f>'Identity Matrix'!AI12 - AI12</f>
        <v>-3.8000000000000002E-4</v>
      </c>
      <c r="EN12" s="203">
        <f>'Identity Matrix'!AJ12 - AJ12</f>
        <v>-4.0999999999999999E-4</v>
      </c>
      <c r="EO12" s="203">
        <f>'Identity Matrix'!AK12 - AK12</f>
        <v>-2.5999999999999999E-3</v>
      </c>
      <c r="EP12" s="203">
        <f>'Identity Matrix'!AL12 - AL12</f>
        <v>-2.5999999999999998E-4</v>
      </c>
      <c r="EQ12" s="203">
        <f>'Identity Matrix'!AM12 - AM12</f>
        <v>-7.3999999999999999E-4</v>
      </c>
      <c r="ER12" s="203">
        <f>'Identity Matrix'!AN12 - AN12</f>
        <v>-4.0000000000000003E-5</v>
      </c>
      <c r="ES12" s="203">
        <f>'Identity Matrix'!AO12 - AO12</f>
        <v>-1.2999999999999999E-4</v>
      </c>
      <c r="ET12" s="203">
        <f>'Identity Matrix'!AP12 - AP12</f>
        <v>-1.9000000000000001E-4</v>
      </c>
      <c r="EU12" s="203">
        <f>'Identity Matrix'!AQ12 - AQ12</f>
        <v>-1.9000000000000001E-4</v>
      </c>
      <c r="EV12" s="203">
        <f>'Identity Matrix'!AR12 - AR12</f>
        <v>-2.0000000000000001E-4</v>
      </c>
      <c r="EW12" s="203">
        <f>'Identity Matrix'!AS12 - AS12</f>
        <v>-7.1000000000000002E-4</v>
      </c>
      <c r="EX12" s="203">
        <f>'Identity Matrix'!AT12 - AT12</f>
        <v>-4.2999999999999999E-4</v>
      </c>
      <c r="EY12" s="203">
        <f>'Identity Matrix'!AU12 - AU12</f>
        <v>-4.2999999999999999E-4</v>
      </c>
      <c r="EZ12" s="203">
        <f>'Identity Matrix'!AV12 - AV12</f>
        <v>-3.2000000000000003E-4</v>
      </c>
      <c r="FA12" s="203">
        <f>'Identity Matrix'!AW12 - AW12</f>
        <v>-1.6000000000000001E-4</v>
      </c>
      <c r="FB12" s="203">
        <f>'Identity Matrix'!AX12 - AX12</f>
        <v>-5.0000000000000002E-5</v>
      </c>
      <c r="FC12" s="203">
        <f>'Identity Matrix'!AY12 - AY12</f>
        <v>-2.9E-4</v>
      </c>
      <c r="FD12" s="203">
        <f>'Identity Matrix'!AZ12 - AZ12</f>
        <v>-2.0000000000000001E-4</v>
      </c>
      <c r="FE12" s="203">
        <f>'Identity Matrix'!BA12 - BA12</f>
        <v>-2.3000000000000001E-4</v>
      </c>
      <c r="FF12" s="203">
        <f>'Identity Matrix'!BB12 - BB12</f>
        <v>-2.5999999999999998E-4</v>
      </c>
      <c r="FG12" s="203">
        <f>'Identity Matrix'!BC12 - BC12</f>
        <v>-3.0000000000000001E-5</v>
      </c>
      <c r="FH12" s="203">
        <f>'Identity Matrix'!BD12 - BD12</f>
        <v>-6.0000000000000002E-5</v>
      </c>
      <c r="FI12" s="203">
        <f>'Identity Matrix'!BE12 - BE12</f>
        <v>-5.2999999999999998E-4</v>
      </c>
      <c r="FJ12" s="203">
        <f>'Identity Matrix'!BF12 - BF12</f>
        <v>-4.0000000000000003E-5</v>
      </c>
      <c r="FK12" s="203">
        <f>'Identity Matrix'!BG12 - BG12</f>
        <v>-6.9999999999999994E-5</v>
      </c>
      <c r="FL12" s="203">
        <f>'Identity Matrix'!BH12 - BH12</f>
        <v>-1.8000000000000001E-4</v>
      </c>
      <c r="FM12" s="203">
        <f>'Identity Matrix'!BI12 - BI12</f>
        <v>-2.2499999999999998E-3</v>
      </c>
      <c r="FN12" s="203">
        <f>'Identity Matrix'!BJ12 - BJ12</f>
        <v>0</v>
      </c>
      <c r="FO12" s="203">
        <f>'Identity Matrix'!BK12 - BK12</f>
        <v>-6.8000000000000005E-4</v>
      </c>
      <c r="FP12" s="203">
        <f>'Identity Matrix'!BL12 - BL12</f>
        <v>-2.2000000000000001E-4</v>
      </c>
      <c r="FQ12" s="203">
        <f>'Identity Matrix'!BM12 - BM12</f>
        <v>-4.6999999999999999E-4</v>
      </c>
      <c r="FR12" s="203">
        <f>'Identity Matrix'!BN12 - BN12</f>
        <v>-5.5000000000000003E-4</v>
      </c>
      <c r="FS12" s="203">
        <f>'Identity Matrix'!BO12 - BO12</f>
        <v>-4.0999999999999999E-4</v>
      </c>
      <c r="FT12" s="203">
        <f>'Identity Matrix'!BP12 - BP12</f>
        <v>-8.0000000000000004E-4</v>
      </c>
      <c r="FU12" s="203">
        <f>'Identity Matrix'!BQ12 - BQ12</f>
        <v>-5.7800000000000004E-3</v>
      </c>
      <c r="FV12" s="203">
        <f>'Identity Matrix'!BR12 - BR12</f>
        <v>0</v>
      </c>
      <c r="FW12" s="203">
        <f>'Identity Matrix'!BS12 - BS12</f>
        <v>-6.3899999999999998E-3</v>
      </c>
      <c r="FX12" s="203">
        <f>'Identity Matrix'!BT12 - BT12</f>
        <v>0</v>
      </c>
      <c r="FY12" s="203">
        <f>'Identity Matrix'!BU12 - BU12</f>
        <v>-2.3000000000000001E-4</v>
      </c>
      <c r="FZ12" s="203">
        <f>'Identity Matrix'!BV12 - BV12</f>
        <v>-7.2000000000000005E-4</v>
      </c>
      <c r="GA12" s="203">
        <f>'Identity Matrix'!BW12 - BW12</f>
        <v>-4.6000000000000001E-4</v>
      </c>
      <c r="GB12" s="203">
        <f>'Identity Matrix'!BX12 - BX12</f>
        <v>-2.3000000000000001E-4</v>
      </c>
      <c r="GC12" s="203">
        <f>'Identity Matrix'!BY12 - BY12</f>
        <v>-2.0000000000000001E-4</v>
      </c>
      <c r="GD12" s="203">
        <f>'Identity Matrix'!BZ12 - BZ12</f>
        <v>-2.7999999999999998E-4</v>
      </c>
      <c r="GE12" s="203">
        <f>'Identity Matrix'!CA12 - CA12</f>
        <v>-1.9000000000000001E-4</v>
      </c>
      <c r="GF12" s="203">
        <f>'Identity Matrix'!CB12 - CB12</f>
        <v>-3.8999999999999999E-4</v>
      </c>
      <c r="GG12" s="203">
        <f>'Identity Matrix'!CC12 - CC12</f>
        <v>-2.0000000000000002E-5</v>
      </c>
      <c r="GH12" s="203">
        <f>'Identity Matrix'!CD12 - CD12</f>
        <v>-1.0000000000000001E-5</v>
      </c>
      <c r="GI12" s="203">
        <f>'Identity Matrix'!CE12 - CE12</f>
        <v>-1.8000000000000001E-4</v>
      </c>
      <c r="GJ12" s="203">
        <f>'Identity Matrix'!CF12 - CF12</f>
        <v>-1.2999999999999999E-4</v>
      </c>
      <c r="GK12" s="203">
        <f>'Identity Matrix'!CG12 - CG12</f>
        <v>-3.4000000000000002E-4</v>
      </c>
      <c r="GL12" s="203">
        <f>'Identity Matrix'!CH12 - CH12</f>
        <v>-2.5000000000000001E-4</v>
      </c>
      <c r="GM12" s="203">
        <f>'Identity Matrix'!CI12 - CI12</f>
        <v>-2.0000000000000001E-4</v>
      </c>
      <c r="GN12" s="203">
        <f>'Identity Matrix'!CJ12 - CJ12</f>
        <v>-7.9000000000000001E-4</v>
      </c>
      <c r="GO12" s="203">
        <f>'Identity Matrix'!CK12 - CK12</f>
        <v>-5.1999999999999995E-4</v>
      </c>
      <c r="GP12" s="203">
        <f>'Identity Matrix'!CL12 - CL12</f>
        <v>-4.2000000000000002E-4</v>
      </c>
      <c r="GQ12" s="203">
        <f>'Identity Matrix'!CM12 - CM12</f>
        <v>-1.1E-4</v>
      </c>
      <c r="GR12" s="203">
        <f>'Identity Matrix'!CN12 - CN12</f>
        <v>-6.8999999999999997E-4</v>
      </c>
      <c r="GS12" s="203">
        <f>'Identity Matrix'!CO12 - CO12</f>
        <v>-1.8000000000000001E-4</v>
      </c>
      <c r="GT12" s="203">
        <f>'Identity Matrix'!CP12 - CP12</f>
        <v>-8.8999999999999995E-4</v>
      </c>
      <c r="GU12" s="203">
        <f>'Identity Matrix'!CQ12 - CQ12</f>
        <v>-5.4000000000000001E-4</v>
      </c>
      <c r="GV12" s="203">
        <f>'Identity Matrix'!CR12 - CR12</f>
        <v>-4.8000000000000001E-4</v>
      </c>
      <c r="GW12" s="203">
        <f>'Identity Matrix'!CS12 - CS12</f>
        <v>-6.0000000000000002E-5</v>
      </c>
      <c r="GX12" s="203">
        <f>'Identity Matrix'!CT12 - CT12</f>
        <v>-7.9000000000000001E-4</v>
      </c>
      <c r="GY12" s="203">
        <f>'Identity Matrix'!CU12 - CU12</f>
        <v>-3.6000000000000002E-4</v>
      </c>
      <c r="GZ12" s="203">
        <f>'Identity Matrix'!CV12 - CV12</f>
        <v>-1.2600000000000001E-3</v>
      </c>
      <c r="HA12" s="203">
        <f>'Identity Matrix'!CW12 - CW12</f>
        <v>-3.8999999999999999E-4</v>
      </c>
      <c r="HB12" s="203">
        <f>'Identity Matrix'!CX12 - CX12</f>
        <v>-1.5900000000000001E-3</v>
      </c>
      <c r="HC12" s="203">
        <f>'Identity Matrix'!CY12 - CY12</f>
        <v>-8.7000000000000001E-4</v>
      </c>
      <c r="HD12" s="203">
        <f>'Identity Matrix'!CZ12 - CZ12</f>
        <v>-6.8999999999999997E-4</v>
      </c>
      <c r="HE12" s="203">
        <f>'Identity Matrix'!DA12 - DA12</f>
        <v>-4.4000000000000002E-4</v>
      </c>
      <c r="HF12" s="203">
        <f>'Identity Matrix'!DB12 - DB12</f>
        <v>-3.6999999999999999E-4</v>
      </c>
      <c r="HG12" s="203">
        <f>'Identity Matrix'!DC12 - DC12</f>
        <v>-3.0000000000000001E-5</v>
      </c>
      <c r="HH12" s="203">
        <f>'Identity Matrix'!DD12 - DD12</f>
        <v>-3.2200000000000002E-3</v>
      </c>
      <c r="HK12" s="131">
        <v>0</v>
      </c>
      <c r="HL12" s="134"/>
      <c r="HM12" s="131">
        <v>-2.0258962231633651E-3</v>
      </c>
      <c r="HN12" s="134"/>
      <c r="HO12" s="131">
        <v>-9.9039261970220744E-3</v>
      </c>
      <c r="HS12" s="159">
        <f>'Flow Table'!DE12/SUM('Flow Table'!$DE$2:'Flow Table'!$DE$107)</f>
        <v>4.1200513306150367E-3</v>
      </c>
      <c r="HT12" s="161"/>
      <c r="HU12" s="161"/>
      <c r="HW12" s="131">
        <f t="shared" si="0"/>
        <v>9.6313674056002774E-3</v>
      </c>
      <c r="HY12" s="168">
        <v>1.3364980313963961E-2</v>
      </c>
      <c r="IA12" s="168">
        <v>1.2915337668022718E-2</v>
      </c>
    </row>
    <row r="13" spans="1:235" x14ac:dyDescent="0.25">
      <c r="A13" s="4" t="s">
        <v>12</v>
      </c>
      <c r="B13" s="202">
        <f>ROUND('Flow Table'!B13/'Flow Table'!B$116,5)</f>
        <v>3.5E-4</v>
      </c>
      <c r="C13" s="202">
        <f>ROUND('Flow Table'!C13/'Flow Table'!C$116,5)</f>
        <v>2.0000000000000002E-5</v>
      </c>
      <c r="D13" s="202">
        <f>ROUND('Flow Table'!D13/'Flow Table'!D$116,5)</f>
        <v>9.3999999999999997E-4</v>
      </c>
      <c r="E13" s="202">
        <f>ROUND('Flow Table'!E13/'Flow Table'!E$116,5)</f>
        <v>1.0000000000000001E-5</v>
      </c>
      <c r="F13" s="202">
        <f>ROUND('Flow Table'!F13/'Flow Table'!F$116,5)</f>
        <v>1.0000000000000001E-5</v>
      </c>
      <c r="G13" s="202">
        <f>ROUND('Flow Table'!G13/'Flow Table'!G$116,5)</f>
        <v>1.0000000000000001E-5</v>
      </c>
      <c r="H13" s="202">
        <f>ROUND('Flow Table'!H13/'Flow Table'!H$116,5)</f>
        <v>1.0000000000000001E-5</v>
      </c>
      <c r="I13" s="202">
        <f>ROUND('Flow Table'!I13/'Flow Table'!I$116,5)</f>
        <v>2.2100000000000002E-2</v>
      </c>
      <c r="J13" s="202">
        <f>ROUND('Flow Table'!J13/'Flow Table'!J$116,5)</f>
        <v>9.3299999999999998E-3</v>
      </c>
      <c r="K13" s="202">
        <f>ROUND('Flow Table'!K13/'Flow Table'!K$116,5)</f>
        <v>4.4299999999999999E-3</v>
      </c>
      <c r="L13" s="202">
        <f>ROUND('Flow Table'!L13/'Flow Table'!L$116,5)</f>
        <v>2.5400000000000002E-3</v>
      </c>
      <c r="M13" s="202">
        <f>ROUND('Flow Table'!M13/'Flow Table'!M$116,5)</f>
        <v>9.5829999999999999E-2</v>
      </c>
      <c r="N13" s="202">
        <f>ROUND('Flow Table'!N13/'Flow Table'!N$116,5)</f>
        <v>8.9429999999999996E-2</v>
      </c>
      <c r="O13" s="202">
        <f>ROUND('Flow Table'!O13/'Flow Table'!O$116,5)</f>
        <v>1.128E-2</v>
      </c>
      <c r="P13" s="202">
        <f>ROUND('Flow Table'!P13/'Flow Table'!P$116,5)</f>
        <v>0.15217</v>
      </c>
      <c r="Q13" s="202">
        <f>ROUND('Flow Table'!Q13/'Flow Table'!Q$116,5)</f>
        <v>4.4990000000000002E-2</v>
      </c>
      <c r="R13" s="202">
        <f>ROUND('Flow Table'!R13/'Flow Table'!R$116,5)</f>
        <v>9.0000000000000006E-5</v>
      </c>
      <c r="S13" s="202">
        <f>ROUND('Flow Table'!S13/'Flow Table'!S$116,5)</f>
        <v>1.0000000000000001E-5</v>
      </c>
      <c r="T13" s="202">
        <f>ROUND('Flow Table'!T13/'Flow Table'!T$116,5)</f>
        <v>1.0000000000000001E-5</v>
      </c>
      <c r="U13" s="202">
        <f>ROUND('Flow Table'!U13/'Flow Table'!U$116,5)</f>
        <v>1.0000000000000001E-5</v>
      </c>
      <c r="V13" s="202">
        <f>ROUND('Flow Table'!V13/'Flow Table'!V$116,5)</f>
        <v>6.0000000000000002E-5</v>
      </c>
      <c r="W13" s="202">
        <f>ROUND('Flow Table'!W13/'Flow Table'!W$116,5)</f>
        <v>1.0000000000000001E-5</v>
      </c>
      <c r="X13" s="202">
        <f>ROUND('Flow Table'!X13/'Flow Table'!X$116,5)</f>
        <v>4.9199999999999999E-3</v>
      </c>
      <c r="Y13" s="202">
        <f>ROUND('Flow Table'!Y13/'Flow Table'!Y$116,5)</f>
        <v>1.0000000000000001E-5</v>
      </c>
      <c r="Z13" s="202">
        <f>ROUND('Flow Table'!Z13/'Flow Table'!Z$116,5)</f>
        <v>2.0000000000000002E-5</v>
      </c>
      <c r="AA13" s="202">
        <f>ROUND('Flow Table'!AA13/'Flow Table'!AA$116,5)</f>
        <v>5.8E-4</v>
      </c>
      <c r="AB13" s="202">
        <f>ROUND('Flow Table'!AB13/'Flow Table'!AB$116,5)</f>
        <v>3.8000000000000002E-4</v>
      </c>
      <c r="AC13" s="202">
        <f>ROUND('Flow Table'!AC13/'Flow Table'!AC$116,5)</f>
        <v>6.9999999999999994E-5</v>
      </c>
      <c r="AD13" s="202">
        <f>ROUND('Flow Table'!AD13/'Flow Table'!AD$116,5)</f>
        <v>6.0000000000000002E-5</v>
      </c>
      <c r="AE13" s="202">
        <f>ROUND('Flow Table'!AE13/'Flow Table'!AE$116,5)</f>
        <v>6.0000000000000002E-5</v>
      </c>
      <c r="AF13" s="202">
        <f>ROUND('Flow Table'!AF13/'Flow Table'!AF$116,5)</f>
        <v>2.0000000000000002E-5</v>
      </c>
      <c r="AG13" s="202">
        <f>ROUND('Flow Table'!AG13/'Flow Table'!AG$116,5)</f>
        <v>9.6000000000000002E-4</v>
      </c>
      <c r="AH13" s="202">
        <f>ROUND('Flow Table'!AH13/'Flow Table'!AH$116,5)</f>
        <v>1.0000000000000001E-5</v>
      </c>
      <c r="AI13" s="202">
        <f>ROUND('Flow Table'!AI13/'Flow Table'!AI$116,5)</f>
        <v>2.0000000000000002E-5</v>
      </c>
      <c r="AJ13" s="202">
        <f>ROUND('Flow Table'!AJ13/'Flow Table'!AJ$116,5)</f>
        <v>2.0000000000000002E-5</v>
      </c>
      <c r="AK13" s="202">
        <f>ROUND('Flow Table'!AK13/'Flow Table'!AK$116,5)</f>
        <v>4.0000000000000003E-5</v>
      </c>
      <c r="AL13" s="202">
        <f>ROUND('Flow Table'!AL13/'Flow Table'!AL$116,5)</f>
        <v>1.0000000000000001E-5</v>
      </c>
      <c r="AM13" s="202">
        <f>ROUND('Flow Table'!AM13/'Flow Table'!AM$116,5)</f>
        <v>2.0000000000000002E-5</v>
      </c>
      <c r="AN13" s="202">
        <f>ROUND('Flow Table'!AN13/'Flow Table'!AN$116,5)</f>
        <v>1.0000000000000001E-5</v>
      </c>
      <c r="AO13" s="202">
        <f>ROUND('Flow Table'!AO13/'Flow Table'!AO$116,5)</f>
        <v>3.0000000000000001E-5</v>
      </c>
      <c r="AP13" s="202">
        <f>ROUND('Flow Table'!AP13/'Flow Table'!AP$116,5)</f>
        <v>1.0000000000000001E-5</v>
      </c>
      <c r="AQ13" s="202">
        <f>ROUND('Flow Table'!AQ13/'Flow Table'!AQ$116,5)</f>
        <v>1.0000000000000001E-5</v>
      </c>
      <c r="AR13" s="202">
        <f>ROUND('Flow Table'!AR13/'Flow Table'!AR$116,5)</f>
        <v>1.0000000000000001E-5</v>
      </c>
      <c r="AS13" s="202">
        <f>ROUND('Flow Table'!AS13/'Flow Table'!AS$116,5)</f>
        <v>1.0000000000000001E-5</v>
      </c>
      <c r="AT13" s="202">
        <f>ROUND('Flow Table'!AT13/'Flow Table'!AT$116,5)</f>
        <v>1.0000000000000001E-5</v>
      </c>
      <c r="AU13" s="202">
        <f>ROUND('Flow Table'!AU13/'Flow Table'!AU$116,5)</f>
        <v>2.0000000000000002E-5</v>
      </c>
      <c r="AV13" s="202">
        <f>ROUND('Flow Table'!AV13/'Flow Table'!AV$116,5)</f>
        <v>1.0000000000000001E-5</v>
      </c>
      <c r="AW13" s="202">
        <f>ROUND('Flow Table'!AW13/'Flow Table'!AW$116,5)</f>
        <v>2.0000000000000002E-5</v>
      </c>
      <c r="AX13" s="202">
        <f>ROUND('Flow Table'!AX13/'Flow Table'!AX$116,5)</f>
        <v>1.0000000000000001E-5</v>
      </c>
      <c r="AY13" s="202">
        <f>ROUND('Flow Table'!AY13/'Flow Table'!AY$116,5)</f>
        <v>0</v>
      </c>
      <c r="AZ13" s="202">
        <f>ROUND('Flow Table'!AZ13/'Flow Table'!AZ$116,5)</f>
        <v>2.0000000000000002E-5</v>
      </c>
      <c r="BA13" s="202">
        <f>ROUND('Flow Table'!BA13/'Flow Table'!BA$116,5)</f>
        <v>2.0000000000000002E-5</v>
      </c>
      <c r="BB13" s="202">
        <f>ROUND('Flow Table'!BB13/'Flow Table'!BB$116,5)</f>
        <v>2.0000000000000002E-5</v>
      </c>
      <c r="BC13" s="202">
        <f>ROUND('Flow Table'!BC13/'Flow Table'!BC$116,5)</f>
        <v>1.0000000000000001E-5</v>
      </c>
      <c r="BD13" s="202">
        <f>ROUND('Flow Table'!BD13/'Flow Table'!BD$116,5)</f>
        <v>2.0000000000000002E-5</v>
      </c>
      <c r="BE13" s="202">
        <f>ROUND('Flow Table'!BE13/'Flow Table'!BE$116,5)</f>
        <v>4.0000000000000003E-5</v>
      </c>
      <c r="BF13" s="202">
        <f>ROUND('Flow Table'!BF13/'Flow Table'!BF$116,5)</f>
        <v>3.0000000000000001E-5</v>
      </c>
      <c r="BG13" s="202">
        <f>ROUND('Flow Table'!BG13/'Flow Table'!BG$116,5)</f>
        <v>1.0000000000000001E-5</v>
      </c>
      <c r="BH13" s="202">
        <f>ROUND('Flow Table'!BH13/'Flow Table'!BH$116,5)</f>
        <v>2.0000000000000002E-5</v>
      </c>
      <c r="BI13" s="202">
        <f>ROUND('Flow Table'!BI13/'Flow Table'!BI$116,5)</f>
        <v>9.5E-4</v>
      </c>
      <c r="BJ13" s="202">
        <f>ROUND('Flow Table'!BJ13/'Flow Table'!BJ$116,5)</f>
        <v>0</v>
      </c>
      <c r="BK13" s="202">
        <f>ROUND('Flow Table'!BK13/'Flow Table'!BK$116,5)</f>
        <v>2.0000000000000002E-5</v>
      </c>
      <c r="BL13" s="202">
        <f>ROUND('Flow Table'!BL13/'Flow Table'!BL$116,5)</f>
        <v>4.0000000000000003E-5</v>
      </c>
      <c r="BM13" s="202">
        <f>ROUND('Flow Table'!BM13/'Flow Table'!BM$116,5)</f>
        <v>4.0000000000000003E-5</v>
      </c>
      <c r="BN13" s="202">
        <f>ROUND('Flow Table'!BN13/'Flow Table'!BN$116,5)</f>
        <v>2.0000000000000002E-5</v>
      </c>
      <c r="BO13" s="202">
        <f>ROUND('Flow Table'!BO13/'Flow Table'!BO$116,5)</f>
        <v>2.0000000000000002E-5</v>
      </c>
      <c r="BP13" s="202">
        <f>ROUND('Flow Table'!BP13/'Flow Table'!BP$116,5)</f>
        <v>1.2999999999999999E-4</v>
      </c>
      <c r="BQ13" s="202">
        <f>ROUND('Flow Table'!BQ13/'Flow Table'!BQ$116,5)</f>
        <v>2.7200000000000002E-3</v>
      </c>
      <c r="BR13" s="202">
        <f>ROUND('Flow Table'!BR13/'Flow Table'!BR$116,5)</f>
        <v>0</v>
      </c>
      <c r="BS13" s="202">
        <f>ROUND('Flow Table'!BS13/'Flow Table'!BS$116,5)</f>
        <v>3.0400000000000002E-3</v>
      </c>
      <c r="BT13" s="202">
        <f>ROUND('Flow Table'!BT13/'Flow Table'!BT$116,5)</f>
        <v>0</v>
      </c>
      <c r="BU13" s="202">
        <f>ROUND('Flow Table'!BU13/'Flow Table'!BU$116,5)</f>
        <v>3.0000000000000001E-5</v>
      </c>
      <c r="BV13" s="202">
        <f>ROUND('Flow Table'!BV13/'Flow Table'!BV$116,5)</f>
        <v>1.2999999999999999E-4</v>
      </c>
      <c r="BW13" s="202">
        <f>ROUND('Flow Table'!BW13/'Flow Table'!BW$116,5)</f>
        <v>1.0000000000000001E-5</v>
      </c>
      <c r="BX13" s="202">
        <f>ROUND('Flow Table'!BX13/'Flow Table'!BX$116,5)</f>
        <v>3.0000000000000001E-5</v>
      </c>
      <c r="BY13" s="202">
        <f>ROUND('Flow Table'!BY13/'Flow Table'!BY$116,5)</f>
        <v>1.0000000000000001E-5</v>
      </c>
      <c r="BZ13" s="202">
        <f>ROUND('Flow Table'!BZ13/'Flow Table'!BZ$116,5)</f>
        <v>1.0000000000000001E-5</v>
      </c>
      <c r="CA13" s="202">
        <f>ROUND('Flow Table'!CA13/'Flow Table'!CA$116,5)</f>
        <v>1.0000000000000001E-5</v>
      </c>
      <c r="CB13" s="202">
        <f>ROUND('Flow Table'!CB13/'Flow Table'!CB$116,5)</f>
        <v>1.0000000000000001E-5</v>
      </c>
      <c r="CC13" s="202">
        <f>ROUND('Flow Table'!CC13/'Flow Table'!CC$116,5)</f>
        <v>0</v>
      </c>
      <c r="CD13" s="202">
        <f>ROUND('Flow Table'!CD13/'Flow Table'!CD$116,5)</f>
        <v>0</v>
      </c>
      <c r="CE13" s="202">
        <f>ROUND('Flow Table'!CE13/'Flow Table'!CE$116,5)</f>
        <v>2.0000000000000002E-5</v>
      </c>
      <c r="CF13" s="202">
        <f>ROUND('Flow Table'!CF13/'Flow Table'!CF$116,5)</f>
        <v>2.0000000000000002E-5</v>
      </c>
      <c r="CG13" s="202">
        <f>ROUND('Flow Table'!CG13/'Flow Table'!CG$116,5)</f>
        <v>4.0000000000000003E-5</v>
      </c>
      <c r="CH13" s="202">
        <f>ROUND('Flow Table'!CH13/'Flow Table'!CH$116,5)</f>
        <v>1.0000000000000001E-5</v>
      </c>
      <c r="CI13" s="202">
        <f>ROUND('Flow Table'!CI13/'Flow Table'!CI$116,5)</f>
        <v>3.0000000000000001E-5</v>
      </c>
      <c r="CJ13" s="202">
        <f>ROUND('Flow Table'!CJ13/'Flow Table'!CJ$116,5)</f>
        <v>3.0000000000000001E-5</v>
      </c>
      <c r="CK13" s="202">
        <f>ROUND('Flow Table'!CK13/'Flow Table'!CK$116,5)</f>
        <v>8.0000000000000007E-5</v>
      </c>
      <c r="CL13" s="202">
        <f>ROUND('Flow Table'!CL13/'Flow Table'!CL$116,5)</f>
        <v>2.0000000000000002E-5</v>
      </c>
      <c r="CM13" s="202">
        <f>ROUND('Flow Table'!CM13/'Flow Table'!CM$116,5)</f>
        <v>1.0000000000000001E-5</v>
      </c>
      <c r="CN13" s="202">
        <f>ROUND('Flow Table'!CN13/'Flow Table'!CN$116,5)</f>
        <v>8.0000000000000007E-5</v>
      </c>
      <c r="CO13" s="202">
        <f>ROUND('Flow Table'!CO13/'Flow Table'!CO$116,5)</f>
        <v>1.0000000000000001E-5</v>
      </c>
      <c r="CP13" s="202">
        <f>ROUND('Flow Table'!CP13/'Flow Table'!CP$116,5)</f>
        <v>4.0000000000000003E-5</v>
      </c>
      <c r="CQ13" s="202">
        <f>ROUND('Flow Table'!CQ13/'Flow Table'!CQ$116,5)</f>
        <v>6.0000000000000002E-5</v>
      </c>
      <c r="CR13" s="202">
        <f>ROUND('Flow Table'!CR13/'Flow Table'!CR$116,5)</f>
        <v>3.0000000000000001E-5</v>
      </c>
      <c r="CS13" s="202">
        <f>ROUND('Flow Table'!CS13/'Flow Table'!CS$116,5)</f>
        <v>4.0000000000000003E-5</v>
      </c>
      <c r="CT13" s="202">
        <f>ROUND('Flow Table'!CT13/'Flow Table'!CT$116,5)</f>
        <v>6.8999999999999997E-4</v>
      </c>
      <c r="CU13" s="202">
        <f>ROUND('Flow Table'!CU13/'Flow Table'!CU$116,5)</f>
        <v>1.9000000000000001E-4</v>
      </c>
      <c r="CV13" s="202">
        <f>ROUND('Flow Table'!CV13/'Flow Table'!CV$116,5)</f>
        <v>8.8000000000000003E-4</v>
      </c>
      <c r="CW13" s="202">
        <f>ROUND('Flow Table'!CW13/'Flow Table'!CW$116,5)</f>
        <v>2.0000000000000001E-4</v>
      </c>
      <c r="CX13" s="202">
        <f>ROUND('Flow Table'!CX13/'Flow Table'!CX$116,5)</f>
        <v>9.0000000000000006E-5</v>
      </c>
      <c r="CY13" s="202">
        <f>ROUND('Flow Table'!CY13/'Flow Table'!CY$116,5)</f>
        <v>6.2E-4</v>
      </c>
      <c r="CZ13" s="202">
        <f>ROUND('Flow Table'!CZ13/'Flow Table'!CZ$116,5)</f>
        <v>2.9999999999999997E-4</v>
      </c>
      <c r="DA13" s="202">
        <f>ROUND('Flow Table'!DA13/'Flow Table'!DA$116,5)</f>
        <v>3.0000000000000001E-5</v>
      </c>
      <c r="DB13" s="202">
        <f>ROUND('Flow Table'!DB13/'Flow Table'!DB$116,5)</f>
        <v>1.0000000000000001E-5</v>
      </c>
      <c r="DC13" s="202">
        <f>ROUND('Flow Table'!DC13/'Flow Table'!DC$116,5)</f>
        <v>3.0000000000000001E-5</v>
      </c>
      <c r="DD13" s="202">
        <f>ROUND('Flow Table'!DE13/SUM('Flow Table'!DE$110:DE$111),5)</f>
        <v>1.16E-3</v>
      </c>
      <c r="DF13" s="203">
        <f>'Identity Matrix'!B13 - B13</f>
        <v>-3.5E-4</v>
      </c>
      <c r="DG13" s="203">
        <f>'Identity Matrix'!C13 - C13</f>
        <v>-2.0000000000000002E-5</v>
      </c>
      <c r="DH13" s="203">
        <f>'Identity Matrix'!D13 - D13</f>
        <v>-9.3999999999999997E-4</v>
      </c>
      <c r="DI13" s="203">
        <f>'Identity Matrix'!E13 - E13</f>
        <v>-1.0000000000000001E-5</v>
      </c>
      <c r="DJ13" s="203">
        <f>'Identity Matrix'!F13 - F13</f>
        <v>-1.0000000000000001E-5</v>
      </c>
      <c r="DK13" s="203">
        <f>'Identity Matrix'!G13 - G13</f>
        <v>-1.0000000000000001E-5</v>
      </c>
      <c r="DL13" s="203">
        <f>'Identity Matrix'!H13 - H13</f>
        <v>-1.0000000000000001E-5</v>
      </c>
      <c r="DM13" s="203">
        <f>'Identity Matrix'!I13 - I13</f>
        <v>-2.2100000000000002E-2</v>
      </c>
      <c r="DN13" s="203">
        <f>'Identity Matrix'!J13 - J13</f>
        <v>-9.3299999999999998E-3</v>
      </c>
      <c r="DO13" s="203">
        <f>'Identity Matrix'!K13 - K13</f>
        <v>-4.4299999999999999E-3</v>
      </c>
      <c r="DP13" s="203">
        <f>'Identity Matrix'!L13 - L13</f>
        <v>-2.5400000000000002E-3</v>
      </c>
      <c r="DQ13" s="203">
        <f>'Identity Matrix'!M13 - M13</f>
        <v>0.90417000000000003</v>
      </c>
      <c r="DR13" s="203">
        <f>'Identity Matrix'!N13 - N13</f>
        <v>-8.9429999999999996E-2</v>
      </c>
      <c r="DS13" s="203">
        <f>'Identity Matrix'!O13 - O13</f>
        <v>-1.128E-2</v>
      </c>
      <c r="DT13" s="203">
        <f>'Identity Matrix'!P13 - P13</f>
        <v>-0.15217</v>
      </c>
      <c r="DU13" s="203">
        <f>'Identity Matrix'!Q13 - Q13</f>
        <v>-4.4990000000000002E-2</v>
      </c>
      <c r="DV13" s="203">
        <f>'Identity Matrix'!R13 - R13</f>
        <v>-9.0000000000000006E-5</v>
      </c>
      <c r="DW13" s="203">
        <f>'Identity Matrix'!S13 - S13</f>
        <v>-1.0000000000000001E-5</v>
      </c>
      <c r="DX13" s="203">
        <f>'Identity Matrix'!T13 - T13</f>
        <v>-1.0000000000000001E-5</v>
      </c>
      <c r="DY13" s="203">
        <f>'Identity Matrix'!U13 - U13</f>
        <v>-1.0000000000000001E-5</v>
      </c>
      <c r="DZ13" s="203">
        <f>'Identity Matrix'!V13 - V13</f>
        <v>-6.0000000000000002E-5</v>
      </c>
      <c r="EA13" s="203">
        <f>'Identity Matrix'!W13 - W13</f>
        <v>-1.0000000000000001E-5</v>
      </c>
      <c r="EB13" s="203">
        <f>'Identity Matrix'!X13 - X13</f>
        <v>-4.9199999999999999E-3</v>
      </c>
      <c r="EC13" s="203">
        <f>'Identity Matrix'!Y13 - Y13</f>
        <v>-1.0000000000000001E-5</v>
      </c>
      <c r="ED13" s="203">
        <f>'Identity Matrix'!Z13 - Z13</f>
        <v>-2.0000000000000002E-5</v>
      </c>
      <c r="EE13" s="203">
        <f>'Identity Matrix'!AA13 - AA13</f>
        <v>-5.8E-4</v>
      </c>
      <c r="EF13" s="203">
        <f>'Identity Matrix'!AB13 - AB13</f>
        <v>-3.8000000000000002E-4</v>
      </c>
      <c r="EG13" s="203">
        <f>'Identity Matrix'!AC13 - AC13</f>
        <v>-6.9999999999999994E-5</v>
      </c>
      <c r="EH13" s="203">
        <f>'Identity Matrix'!AD13 - AD13</f>
        <v>-6.0000000000000002E-5</v>
      </c>
      <c r="EI13" s="203">
        <f>'Identity Matrix'!AE13 - AE13</f>
        <v>-6.0000000000000002E-5</v>
      </c>
      <c r="EJ13" s="203">
        <f>'Identity Matrix'!AF13 - AF13</f>
        <v>-2.0000000000000002E-5</v>
      </c>
      <c r="EK13" s="203">
        <f>'Identity Matrix'!AG13 - AG13</f>
        <v>-9.6000000000000002E-4</v>
      </c>
      <c r="EL13" s="203">
        <f>'Identity Matrix'!AH13 - AH13</f>
        <v>-1.0000000000000001E-5</v>
      </c>
      <c r="EM13" s="203">
        <f>'Identity Matrix'!AI13 - AI13</f>
        <v>-2.0000000000000002E-5</v>
      </c>
      <c r="EN13" s="203">
        <f>'Identity Matrix'!AJ13 - AJ13</f>
        <v>-2.0000000000000002E-5</v>
      </c>
      <c r="EO13" s="203">
        <f>'Identity Matrix'!AK13 - AK13</f>
        <v>-4.0000000000000003E-5</v>
      </c>
      <c r="EP13" s="203">
        <f>'Identity Matrix'!AL13 - AL13</f>
        <v>-1.0000000000000001E-5</v>
      </c>
      <c r="EQ13" s="203">
        <f>'Identity Matrix'!AM13 - AM13</f>
        <v>-2.0000000000000002E-5</v>
      </c>
      <c r="ER13" s="203">
        <f>'Identity Matrix'!AN13 - AN13</f>
        <v>-1.0000000000000001E-5</v>
      </c>
      <c r="ES13" s="203">
        <f>'Identity Matrix'!AO13 - AO13</f>
        <v>-3.0000000000000001E-5</v>
      </c>
      <c r="ET13" s="203">
        <f>'Identity Matrix'!AP13 - AP13</f>
        <v>-1.0000000000000001E-5</v>
      </c>
      <c r="EU13" s="203">
        <f>'Identity Matrix'!AQ13 - AQ13</f>
        <v>-1.0000000000000001E-5</v>
      </c>
      <c r="EV13" s="203">
        <f>'Identity Matrix'!AR13 - AR13</f>
        <v>-1.0000000000000001E-5</v>
      </c>
      <c r="EW13" s="203">
        <f>'Identity Matrix'!AS13 - AS13</f>
        <v>-1.0000000000000001E-5</v>
      </c>
      <c r="EX13" s="203">
        <f>'Identity Matrix'!AT13 - AT13</f>
        <v>-1.0000000000000001E-5</v>
      </c>
      <c r="EY13" s="203">
        <f>'Identity Matrix'!AU13 - AU13</f>
        <v>-2.0000000000000002E-5</v>
      </c>
      <c r="EZ13" s="203">
        <f>'Identity Matrix'!AV13 - AV13</f>
        <v>-1.0000000000000001E-5</v>
      </c>
      <c r="FA13" s="203">
        <f>'Identity Matrix'!AW13 - AW13</f>
        <v>-2.0000000000000002E-5</v>
      </c>
      <c r="FB13" s="203">
        <f>'Identity Matrix'!AX13 - AX13</f>
        <v>-1.0000000000000001E-5</v>
      </c>
      <c r="FC13" s="203">
        <f>'Identity Matrix'!AY13 - AY13</f>
        <v>0</v>
      </c>
      <c r="FD13" s="203">
        <f>'Identity Matrix'!AZ13 - AZ13</f>
        <v>-2.0000000000000002E-5</v>
      </c>
      <c r="FE13" s="203">
        <f>'Identity Matrix'!BA13 - BA13</f>
        <v>-2.0000000000000002E-5</v>
      </c>
      <c r="FF13" s="203">
        <f>'Identity Matrix'!BB13 - BB13</f>
        <v>-2.0000000000000002E-5</v>
      </c>
      <c r="FG13" s="203">
        <f>'Identity Matrix'!BC13 - BC13</f>
        <v>-1.0000000000000001E-5</v>
      </c>
      <c r="FH13" s="203">
        <f>'Identity Matrix'!BD13 - BD13</f>
        <v>-2.0000000000000002E-5</v>
      </c>
      <c r="FI13" s="203">
        <f>'Identity Matrix'!BE13 - BE13</f>
        <v>-4.0000000000000003E-5</v>
      </c>
      <c r="FJ13" s="203">
        <f>'Identity Matrix'!BF13 - BF13</f>
        <v>-3.0000000000000001E-5</v>
      </c>
      <c r="FK13" s="203">
        <f>'Identity Matrix'!BG13 - BG13</f>
        <v>-1.0000000000000001E-5</v>
      </c>
      <c r="FL13" s="203">
        <f>'Identity Matrix'!BH13 - BH13</f>
        <v>-2.0000000000000002E-5</v>
      </c>
      <c r="FM13" s="203">
        <f>'Identity Matrix'!BI13 - BI13</f>
        <v>-9.5E-4</v>
      </c>
      <c r="FN13" s="203">
        <f>'Identity Matrix'!BJ13 - BJ13</f>
        <v>0</v>
      </c>
      <c r="FO13" s="203">
        <f>'Identity Matrix'!BK13 - BK13</f>
        <v>-2.0000000000000002E-5</v>
      </c>
      <c r="FP13" s="203">
        <f>'Identity Matrix'!BL13 - BL13</f>
        <v>-4.0000000000000003E-5</v>
      </c>
      <c r="FQ13" s="203">
        <f>'Identity Matrix'!BM13 - BM13</f>
        <v>-4.0000000000000003E-5</v>
      </c>
      <c r="FR13" s="203">
        <f>'Identity Matrix'!BN13 - BN13</f>
        <v>-2.0000000000000002E-5</v>
      </c>
      <c r="FS13" s="203">
        <f>'Identity Matrix'!BO13 - BO13</f>
        <v>-2.0000000000000002E-5</v>
      </c>
      <c r="FT13" s="203">
        <f>'Identity Matrix'!BP13 - BP13</f>
        <v>-1.2999999999999999E-4</v>
      </c>
      <c r="FU13" s="203">
        <f>'Identity Matrix'!BQ13 - BQ13</f>
        <v>-2.7200000000000002E-3</v>
      </c>
      <c r="FV13" s="203">
        <f>'Identity Matrix'!BR13 - BR13</f>
        <v>0</v>
      </c>
      <c r="FW13" s="203">
        <f>'Identity Matrix'!BS13 - BS13</f>
        <v>-3.0400000000000002E-3</v>
      </c>
      <c r="FX13" s="203">
        <f>'Identity Matrix'!BT13 - BT13</f>
        <v>0</v>
      </c>
      <c r="FY13" s="203">
        <f>'Identity Matrix'!BU13 - BU13</f>
        <v>-3.0000000000000001E-5</v>
      </c>
      <c r="FZ13" s="203">
        <f>'Identity Matrix'!BV13 - BV13</f>
        <v>-1.2999999999999999E-4</v>
      </c>
      <c r="GA13" s="203">
        <f>'Identity Matrix'!BW13 - BW13</f>
        <v>-1.0000000000000001E-5</v>
      </c>
      <c r="GB13" s="203">
        <f>'Identity Matrix'!BX13 - BX13</f>
        <v>-3.0000000000000001E-5</v>
      </c>
      <c r="GC13" s="203">
        <f>'Identity Matrix'!BY13 - BY13</f>
        <v>-1.0000000000000001E-5</v>
      </c>
      <c r="GD13" s="203">
        <f>'Identity Matrix'!BZ13 - BZ13</f>
        <v>-1.0000000000000001E-5</v>
      </c>
      <c r="GE13" s="203">
        <f>'Identity Matrix'!CA13 - CA13</f>
        <v>-1.0000000000000001E-5</v>
      </c>
      <c r="GF13" s="203">
        <f>'Identity Matrix'!CB13 - CB13</f>
        <v>-1.0000000000000001E-5</v>
      </c>
      <c r="GG13" s="203">
        <f>'Identity Matrix'!CC13 - CC13</f>
        <v>0</v>
      </c>
      <c r="GH13" s="203">
        <f>'Identity Matrix'!CD13 - CD13</f>
        <v>0</v>
      </c>
      <c r="GI13" s="203">
        <f>'Identity Matrix'!CE13 - CE13</f>
        <v>-2.0000000000000002E-5</v>
      </c>
      <c r="GJ13" s="203">
        <f>'Identity Matrix'!CF13 - CF13</f>
        <v>-2.0000000000000002E-5</v>
      </c>
      <c r="GK13" s="203">
        <f>'Identity Matrix'!CG13 - CG13</f>
        <v>-4.0000000000000003E-5</v>
      </c>
      <c r="GL13" s="203">
        <f>'Identity Matrix'!CH13 - CH13</f>
        <v>-1.0000000000000001E-5</v>
      </c>
      <c r="GM13" s="203">
        <f>'Identity Matrix'!CI13 - CI13</f>
        <v>-3.0000000000000001E-5</v>
      </c>
      <c r="GN13" s="203">
        <f>'Identity Matrix'!CJ13 - CJ13</f>
        <v>-3.0000000000000001E-5</v>
      </c>
      <c r="GO13" s="203">
        <f>'Identity Matrix'!CK13 - CK13</f>
        <v>-8.0000000000000007E-5</v>
      </c>
      <c r="GP13" s="203">
        <f>'Identity Matrix'!CL13 - CL13</f>
        <v>-2.0000000000000002E-5</v>
      </c>
      <c r="GQ13" s="203">
        <f>'Identity Matrix'!CM13 - CM13</f>
        <v>-1.0000000000000001E-5</v>
      </c>
      <c r="GR13" s="203">
        <f>'Identity Matrix'!CN13 - CN13</f>
        <v>-8.0000000000000007E-5</v>
      </c>
      <c r="GS13" s="203">
        <f>'Identity Matrix'!CO13 - CO13</f>
        <v>-1.0000000000000001E-5</v>
      </c>
      <c r="GT13" s="203">
        <f>'Identity Matrix'!CP13 - CP13</f>
        <v>-4.0000000000000003E-5</v>
      </c>
      <c r="GU13" s="203">
        <f>'Identity Matrix'!CQ13 - CQ13</f>
        <v>-6.0000000000000002E-5</v>
      </c>
      <c r="GV13" s="203">
        <f>'Identity Matrix'!CR13 - CR13</f>
        <v>-3.0000000000000001E-5</v>
      </c>
      <c r="GW13" s="203">
        <f>'Identity Matrix'!CS13 - CS13</f>
        <v>-4.0000000000000003E-5</v>
      </c>
      <c r="GX13" s="203">
        <f>'Identity Matrix'!CT13 - CT13</f>
        <v>-6.8999999999999997E-4</v>
      </c>
      <c r="GY13" s="203">
        <f>'Identity Matrix'!CU13 - CU13</f>
        <v>-1.9000000000000001E-4</v>
      </c>
      <c r="GZ13" s="203">
        <f>'Identity Matrix'!CV13 - CV13</f>
        <v>-8.8000000000000003E-4</v>
      </c>
      <c r="HA13" s="203">
        <f>'Identity Matrix'!CW13 - CW13</f>
        <v>-2.0000000000000001E-4</v>
      </c>
      <c r="HB13" s="203">
        <f>'Identity Matrix'!CX13 - CX13</f>
        <v>-9.0000000000000006E-5</v>
      </c>
      <c r="HC13" s="203">
        <f>'Identity Matrix'!CY13 - CY13</f>
        <v>-6.2E-4</v>
      </c>
      <c r="HD13" s="203">
        <f>'Identity Matrix'!CZ13 - CZ13</f>
        <v>-2.9999999999999997E-4</v>
      </c>
      <c r="HE13" s="203">
        <f>'Identity Matrix'!DA13 - DA13</f>
        <v>-3.0000000000000001E-5</v>
      </c>
      <c r="HF13" s="203">
        <f>'Identity Matrix'!DB13 - DB13</f>
        <v>-1.0000000000000001E-5</v>
      </c>
      <c r="HG13" s="203">
        <f>'Identity Matrix'!DC13 - DC13</f>
        <v>-3.0000000000000001E-5</v>
      </c>
      <c r="HH13" s="203">
        <f>'Identity Matrix'!DD13 - DD13</f>
        <v>-1.16E-3</v>
      </c>
      <c r="HK13" s="131">
        <v>0</v>
      </c>
      <c r="HL13" s="134"/>
      <c r="HM13" s="131">
        <v>-5.2363557200710134E-2</v>
      </c>
      <c r="HN13" s="134"/>
      <c r="HO13" s="131">
        <v>-5.7835045659627875E-2</v>
      </c>
      <c r="HS13" s="159">
        <f>'Flow Table'!DE13/SUM('Flow Table'!$DE$2:'Flow Table'!$DE$107)</f>
        <v>1.4895176727401482E-3</v>
      </c>
      <c r="HT13" s="161"/>
      <c r="HU13" s="161"/>
      <c r="HW13" s="131">
        <f t="shared" si="0"/>
        <v>3.4820177740730908E-3</v>
      </c>
      <c r="HY13" s="168">
        <v>-4.166485223510772E-2</v>
      </c>
      <c r="IA13" s="168">
        <v>-4.197714027616218E-2</v>
      </c>
    </row>
    <row r="14" spans="1:235" x14ac:dyDescent="0.25">
      <c r="A14" s="4" t="s">
        <v>13</v>
      </c>
      <c r="B14" s="202">
        <f>ROUND('Flow Table'!B14/'Flow Table'!B$116,5)</f>
        <v>2.9999999999999997E-4</v>
      </c>
      <c r="C14" s="202">
        <f>ROUND('Flow Table'!C14/'Flow Table'!C$116,5)</f>
        <v>1.0000000000000001E-5</v>
      </c>
      <c r="D14" s="202">
        <f>ROUND('Flow Table'!D14/'Flow Table'!D$116,5)</f>
        <v>1.0000000000000001E-5</v>
      </c>
      <c r="E14" s="202">
        <f>ROUND('Flow Table'!E14/'Flow Table'!E$116,5)</f>
        <v>1.0000000000000001E-5</v>
      </c>
      <c r="F14" s="202">
        <f>ROUND('Flow Table'!F14/'Flow Table'!F$116,5)</f>
        <v>1.2999999999999999E-4</v>
      </c>
      <c r="G14" s="202">
        <f>ROUND('Flow Table'!G14/'Flow Table'!G$116,5)</f>
        <v>2.1000000000000001E-4</v>
      </c>
      <c r="H14" s="202">
        <f>ROUND('Flow Table'!H14/'Flow Table'!H$116,5)</f>
        <v>4.0999999999999999E-4</v>
      </c>
      <c r="I14" s="202">
        <f>ROUND('Flow Table'!I14/'Flow Table'!I$116,5)</f>
        <v>1.23E-3</v>
      </c>
      <c r="J14" s="202">
        <f>ROUND('Flow Table'!J14/'Flow Table'!J$116,5)</f>
        <v>1.4999999999999999E-4</v>
      </c>
      <c r="K14" s="202">
        <f>ROUND('Flow Table'!K14/'Flow Table'!K$116,5)</f>
        <v>4.0000000000000003E-5</v>
      </c>
      <c r="L14" s="202">
        <f>ROUND('Flow Table'!L14/'Flow Table'!L$116,5)</f>
        <v>7.7999999999999999E-4</v>
      </c>
      <c r="M14" s="202">
        <f>ROUND('Flow Table'!M14/'Flow Table'!M$116,5)</f>
        <v>5.5000000000000003E-4</v>
      </c>
      <c r="N14" s="202">
        <f>ROUND('Flow Table'!N14/'Flow Table'!N$116,5)</f>
        <v>6.3600000000000002E-3</v>
      </c>
      <c r="O14" s="202">
        <f>ROUND('Flow Table'!O14/'Flow Table'!O$116,5)</f>
        <v>4.4000000000000002E-4</v>
      </c>
      <c r="P14" s="202">
        <f>ROUND('Flow Table'!P14/'Flow Table'!P$116,5)</f>
        <v>1E-4</v>
      </c>
      <c r="Q14" s="202">
        <f>ROUND('Flow Table'!Q14/'Flow Table'!Q$116,5)</f>
        <v>1.2999999999999999E-4</v>
      </c>
      <c r="R14" s="202">
        <f>ROUND('Flow Table'!R14/'Flow Table'!R$116,5)</f>
        <v>7.9000000000000001E-4</v>
      </c>
      <c r="S14" s="202">
        <f>ROUND('Flow Table'!S14/'Flow Table'!S$116,5)</f>
        <v>1.0000000000000001E-5</v>
      </c>
      <c r="T14" s="202">
        <f>ROUND('Flow Table'!T14/'Flow Table'!T$116,5)</f>
        <v>1.8000000000000001E-4</v>
      </c>
      <c r="U14" s="202">
        <f>ROUND('Flow Table'!U14/'Flow Table'!U$116,5)</f>
        <v>6.3000000000000003E-4</v>
      </c>
      <c r="V14" s="202">
        <f>ROUND('Flow Table'!V14/'Flow Table'!V$116,5)</f>
        <v>3.1E-4</v>
      </c>
      <c r="W14" s="202">
        <f>ROUND('Flow Table'!W14/'Flow Table'!W$116,5)</f>
        <v>1.4999999999999999E-4</v>
      </c>
      <c r="X14" s="202">
        <f>ROUND('Flow Table'!X14/'Flow Table'!X$116,5)</f>
        <v>1.7000000000000001E-4</v>
      </c>
      <c r="Y14" s="202">
        <f>ROUND('Flow Table'!Y14/'Flow Table'!Y$116,5)</f>
        <v>9.0000000000000006E-5</v>
      </c>
      <c r="Z14" s="202">
        <f>ROUND('Flow Table'!Z14/'Flow Table'!Z$116,5)</f>
        <v>1.1E-4</v>
      </c>
      <c r="AA14" s="202">
        <f>ROUND('Flow Table'!AA14/'Flow Table'!AA$116,5)</f>
        <v>2.9E-4</v>
      </c>
      <c r="AB14" s="202">
        <f>ROUND('Flow Table'!AB14/'Flow Table'!AB$116,5)</f>
        <v>1.9000000000000001E-4</v>
      </c>
      <c r="AC14" s="202">
        <f>ROUND('Flow Table'!AC14/'Flow Table'!AC$116,5)</f>
        <v>1.7000000000000001E-4</v>
      </c>
      <c r="AD14" s="202">
        <f>ROUND('Flow Table'!AD14/'Flow Table'!AD$116,5)</f>
        <v>1.0000000000000001E-5</v>
      </c>
      <c r="AE14" s="202">
        <f>ROUND('Flow Table'!AE14/'Flow Table'!AE$116,5)</f>
        <v>6.0000000000000002E-5</v>
      </c>
      <c r="AF14" s="202">
        <f>ROUND('Flow Table'!AF14/'Flow Table'!AF$116,5)</f>
        <v>2.0000000000000002E-5</v>
      </c>
      <c r="AG14" s="202">
        <f>ROUND('Flow Table'!AG14/'Flow Table'!AG$116,5)</f>
        <v>1.2999999999999999E-4</v>
      </c>
      <c r="AH14" s="202">
        <f>ROUND('Flow Table'!AH14/'Flow Table'!AH$116,5)</f>
        <v>1.6000000000000001E-4</v>
      </c>
      <c r="AI14" s="202">
        <f>ROUND('Flow Table'!AI14/'Flow Table'!AI$116,5)</f>
        <v>1.3999999999999999E-4</v>
      </c>
      <c r="AJ14" s="202">
        <f>ROUND('Flow Table'!AJ14/'Flow Table'!AJ$116,5)</f>
        <v>2.0000000000000002E-5</v>
      </c>
      <c r="AK14" s="202">
        <f>ROUND('Flow Table'!AK14/'Flow Table'!AK$116,5)</f>
        <v>3.29E-3</v>
      </c>
      <c r="AL14" s="202">
        <f>ROUND('Flow Table'!AL14/'Flow Table'!AL$116,5)</f>
        <v>2.3000000000000001E-4</v>
      </c>
      <c r="AM14" s="202">
        <f>ROUND('Flow Table'!AM14/'Flow Table'!AM$116,5)</f>
        <v>1.0000000000000001E-5</v>
      </c>
      <c r="AN14" s="202">
        <f>ROUND('Flow Table'!AN14/'Flow Table'!AN$116,5)</f>
        <v>0</v>
      </c>
      <c r="AO14" s="202">
        <f>ROUND('Flow Table'!AO14/'Flow Table'!AO$116,5)</f>
        <v>1.6000000000000001E-4</v>
      </c>
      <c r="AP14" s="202">
        <f>ROUND('Flow Table'!AP14/'Flow Table'!AP$116,5)</f>
        <v>8.0000000000000007E-5</v>
      </c>
      <c r="AQ14" s="202">
        <f>ROUND('Flow Table'!AQ14/'Flow Table'!AQ$116,5)</f>
        <v>4.0000000000000003E-5</v>
      </c>
      <c r="AR14" s="202">
        <f>ROUND('Flow Table'!AR14/'Flow Table'!AR$116,5)</f>
        <v>1.7000000000000001E-4</v>
      </c>
      <c r="AS14" s="202">
        <f>ROUND('Flow Table'!AS14/'Flow Table'!AS$116,5)</f>
        <v>1.0000000000000001E-5</v>
      </c>
      <c r="AT14" s="202">
        <f>ROUND('Flow Table'!AT14/'Flow Table'!AT$116,5)</f>
        <v>1.7000000000000001E-4</v>
      </c>
      <c r="AU14" s="202">
        <f>ROUND('Flow Table'!AU14/'Flow Table'!AU$116,5)</f>
        <v>1.0000000000000001E-5</v>
      </c>
      <c r="AV14" s="202">
        <f>ROUND('Flow Table'!AV14/'Flow Table'!AV$116,5)</f>
        <v>2.7999999999999998E-4</v>
      </c>
      <c r="AW14" s="202">
        <f>ROUND('Flow Table'!AW14/'Flow Table'!AW$116,5)</f>
        <v>1.2999999999999999E-4</v>
      </c>
      <c r="AX14" s="202">
        <f>ROUND('Flow Table'!AX14/'Flow Table'!AX$116,5)</f>
        <v>1.0000000000000001E-5</v>
      </c>
      <c r="AY14" s="202">
        <f>ROUND('Flow Table'!AY14/'Flow Table'!AY$116,5)</f>
        <v>0</v>
      </c>
      <c r="AZ14" s="202">
        <f>ROUND('Flow Table'!AZ14/'Flow Table'!AZ$116,5)</f>
        <v>1.2999999999999999E-4</v>
      </c>
      <c r="BA14" s="202">
        <f>ROUND('Flow Table'!BA14/'Flow Table'!BA$116,5)</f>
        <v>1.3999999999999999E-4</v>
      </c>
      <c r="BB14" s="202">
        <f>ROUND('Flow Table'!BB14/'Flow Table'!BB$116,5)</f>
        <v>1E-4</v>
      </c>
      <c r="BC14" s="202">
        <f>ROUND('Flow Table'!BC14/'Flow Table'!BC$116,5)</f>
        <v>1.4999999999999999E-4</v>
      </c>
      <c r="BD14" s="202">
        <f>ROUND('Flow Table'!BD14/'Flow Table'!BD$116,5)</f>
        <v>1.4999999999999999E-4</v>
      </c>
      <c r="BE14" s="202">
        <f>ROUND('Flow Table'!BE14/'Flow Table'!BE$116,5)</f>
        <v>1.7000000000000001E-4</v>
      </c>
      <c r="BF14" s="202">
        <f>ROUND('Flow Table'!BF14/'Flow Table'!BF$116,5)</f>
        <v>1.0000000000000001E-5</v>
      </c>
      <c r="BG14" s="202">
        <f>ROUND('Flow Table'!BG14/'Flow Table'!BG$116,5)</f>
        <v>2.0000000000000002E-5</v>
      </c>
      <c r="BH14" s="202">
        <f>ROUND('Flow Table'!BH14/'Flow Table'!BH$116,5)</f>
        <v>1.1E-4</v>
      </c>
      <c r="BI14" s="202">
        <f>ROUND('Flow Table'!BI14/'Flow Table'!BI$116,5)</f>
        <v>6.4000000000000003E-3</v>
      </c>
      <c r="BJ14" s="202">
        <f>ROUND('Flow Table'!BJ14/'Flow Table'!BJ$116,5)</f>
        <v>0</v>
      </c>
      <c r="BK14" s="202">
        <f>ROUND('Flow Table'!BK14/'Flow Table'!BK$116,5)</f>
        <v>6.6E-4</v>
      </c>
      <c r="BL14" s="202">
        <f>ROUND('Flow Table'!BL14/'Flow Table'!BL$116,5)</f>
        <v>1.7000000000000001E-4</v>
      </c>
      <c r="BM14" s="202">
        <f>ROUND('Flow Table'!BM14/'Flow Table'!BM$116,5)</f>
        <v>6.8999999999999997E-4</v>
      </c>
      <c r="BN14" s="202">
        <f>ROUND('Flow Table'!BN14/'Flow Table'!BN$116,5)</f>
        <v>5.4000000000000001E-4</v>
      </c>
      <c r="BO14" s="202">
        <f>ROUND('Flow Table'!BO14/'Flow Table'!BO$116,5)</f>
        <v>2.4000000000000001E-4</v>
      </c>
      <c r="BP14" s="202">
        <f>ROUND('Flow Table'!BP14/'Flow Table'!BP$116,5)</f>
        <v>7.6999999999999996E-4</v>
      </c>
      <c r="BQ14" s="202">
        <f>ROUND('Flow Table'!BQ14/'Flow Table'!BQ$116,5)</f>
        <v>1.387E-2</v>
      </c>
      <c r="BR14" s="202">
        <f>ROUND('Flow Table'!BR14/'Flow Table'!BR$116,5)</f>
        <v>0</v>
      </c>
      <c r="BS14" s="202">
        <f>ROUND('Flow Table'!BS14/'Flow Table'!BS$116,5)</f>
        <v>1.6580000000000001E-2</v>
      </c>
      <c r="BT14" s="202">
        <f>ROUND('Flow Table'!BT14/'Flow Table'!BT$116,5)</f>
        <v>0</v>
      </c>
      <c r="BU14" s="202">
        <f>ROUND('Flow Table'!BU14/'Flow Table'!BU$116,5)</f>
        <v>1E-4</v>
      </c>
      <c r="BV14" s="202">
        <f>ROUND('Flow Table'!BV14/'Flow Table'!BV$116,5)</f>
        <v>4.8999999999999998E-4</v>
      </c>
      <c r="BW14" s="202">
        <f>ROUND('Flow Table'!BW14/'Flow Table'!BW$116,5)</f>
        <v>2.9E-4</v>
      </c>
      <c r="BX14" s="202">
        <f>ROUND('Flow Table'!BX14/'Flow Table'!BX$116,5)</f>
        <v>1.7000000000000001E-4</v>
      </c>
      <c r="BY14" s="202">
        <f>ROUND('Flow Table'!BY14/'Flow Table'!BY$116,5)</f>
        <v>1.3999999999999999E-4</v>
      </c>
      <c r="BZ14" s="202">
        <f>ROUND('Flow Table'!BZ14/'Flow Table'!BZ$116,5)</f>
        <v>2.4000000000000001E-4</v>
      </c>
      <c r="CA14" s="202">
        <f>ROUND('Flow Table'!CA14/'Flow Table'!CA$116,5)</f>
        <v>2.1000000000000001E-4</v>
      </c>
      <c r="CB14" s="202">
        <f>ROUND('Flow Table'!CB14/'Flow Table'!CB$116,5)</f>
        <v>2.9E-4</v>
      </c>
      <c r="CC14" s="202">
        <f>ROUND('Flow Table'!CC14/'Flow Table'!CC$116,5)</f>
        <v>0</v>
      </c>
      <c r="CD14" s="202">
        <f>ROUND('Flow Table'!CD14/'Flow Table'!CD$116,5)</f>
        <v>0</v>
      </c>
      <c r="CE14" s="202">
        <f>ROUND('Flow Table'!CE14/'Flow Table'!CE$116,5)</f>
        <v>4.0000000000000003E-5</v>
      </c>
      <c r="CF14" s="202">
        <f>ROUND('Flow Table'!CF14/'Flow Table'!CF$116,5)</f>
        <v>2.5000000000000001E-4</v>
      </c>
      <c r="CG14" s="202">
        <f>ROUND('Flow Table'!CG14/'Flow Table'!CG$116,5)</f>
        <v>2.9E-4</v>
      </c>
      <c r="CH14" s="202">
        <f>ROUND('Flow Table'!CH14/'Flow Table'!CH$116,5)</f>
        <v>1.7000000000000001E-4</v>
      </c>
      <c r="CI14" s="202">
        <f>ROUND('Flow Table'!CI14/'Flow Table'!CI$116,5)</f>
        <v>1.2E-4</v>
      </c>
      <c r="CJ14" s="202">
        <f>ROUND('Flow Table'!CJ14/'Flow Table'!CJ$116,5)</f>
        <v>4.4000000000000002E-4</v>
      </c>
      <c r="CK14" s="202">
        <f>ROUND('Flow Table'!CK14/'Flow Table'!CK$116,5)</f>
        <v>4.6000000000000001E-4</v>
      </c>
      <c r="CL14" s="202">
        <f>ROUND('Flow Table'!CL14/'Flow Table'!CL$116,5)</f>
        <v>3.6999999999999999E-4</v>
      </c>
      <c r="CM14" s="202">
        <f>ROUND('Flow Table'!CM14/'Flow Table'!CM$116,5)</f>
        <v>5.0000000000000002E-5</v>
      </c>
      <c r="CN14" s="202">
        <f>ROUND('Flow Table'!CN14/'Flow Table'!CN$116,5)</f>
        <v>5.9999999999999995E-4</v>
      </c>
      <c r="CO14" s="202">
        <f>ROUND('Flow Table'!CO14/'Flow Table'!CO$116,5)</f>
        <v>1.3999999999999999E-4</v>
      </c>
      <c r="CP14" s="202">
        <f>ROUND('Flow Table'!CP14/'Flow Table'!CP$116,5)</f>
        <v>7.7999999999999999E-4</v>
      </c>
      <c r="CQ14" s="202">
        <f>ROUND('Flow Table'!CQ14/'Flow Table'!CQ$116,5)</f>
        <v>6.2E-4</v>
      </c>
      <c r="CR14" s="202">
        <f>ROUND('Flow Table'!CR14/'Flow Table'!CR$116,5)</f>
        <v>4.4999999999999999E-4</v>
      </c>
      <c r="CS14" s="202">
        <f>ROUND('Flow Table'!CS14/'Flow Table'!CS$116,5)</f>
        <v>2.0000000000000002E-5</v>
      </c>
      <c r="CT14" s="202">
        <f>ROUND('Flow Table'!CT14/'Flow Table'!CT$116,5)</f>
        <v>6.9999999999999999E-4</v>
      </c>
      <c r="CU14" s="202">
        <f>ROUND('Flow Table'!CU14/'Flow Table'!CU$116,5)</f>
        <v>5.5000000000000003E-4</v>
      </c>
      <c r="CV14" s="202">
        <f>ROUND('Flow Table'!CV14/'Flow Table'!CV$116,5)</f>
        <v>2.2399999999999998E-3</v>
      </c>
      <c r="CW14" s="202">
        <f>ROUND('Flow Table'!CW14/'Flow Table'!CW$116,5)</f>
        <v>1.7000000000000001E-4</v>
      </c>
      <c r="CX14" s="202">
        <f>ROUND('Flow Table'!CX14/'Flow Table'!CX$116,5)</f>
        <v>5.0000000000000001E-4</v>
      </c>
      <c r="CY14" s="202">
        <f>ROUND('Flow Table'!CY14/'Flow Table'!CY$116,5)</f>
        <v>5.5999999999999995E-4</v>
      </c>
      <c r="CZ14" s="202">
        <f>ROUND('Flow Table'!CZ14/'Flow Table'!CZ$116,5)</f>
        <v>4.8000000000000001E-4</v>
      </c>
      <c r="DA14" s="202">
        <f>ROUND('Flow Table'!DA14/'Flow Table'!DA$116,5)</f>
        <v>1.7000000000000001E-4</v>
      </c>
      <c r="DB14" s="202">
        <f>ROUND('Flow Table'!DB14/'Flow Table'!DB$116,5)</f>
        <v>2.9999999999999997E-4</v>
      </c>
      <c r="DC14" s="202">
        <f>ROUND('Flow Table'!DC14/'Flow Table'!DC$116,5)</f>
        <v>0</v>
      </c>
      <c r="DD14" s="202">
        <f>ROUND('Flow Table'!DE14/SUM('Flow Table'!DE$110:DE$111),5)</f>
        <v>4.8599999999999997E-3</v>
      </c>
      <c r="DF14" s="203">
        <f>'Identity Matrix'!B14 - B14</f>
        <v>-2.9999999999999997E-4</v>
      </c>
      <c r="DG14" s="203">
        <f>'Identity Matrix'!C14 - C14</f>
        <v>-1.0000000000000001E-5</v>
      </c>
      <c r="DH14" s="203">
        <f>'Identity Matrix'!D14 - D14</f>
        <v>-1.0000000000000001E-5</v>
      </c>
      <c r="DI14" s="203">
        <f>'Identity Matrix'!E14 - E14</f>
        <v>-1.0000000000000001E-5</v>
      </c>
      <c r="DJ14" s="203">
        <f>'Identity Matrix'!F14 - F14</f>
        <v>-1.2999999999999999E-4</v>
      </c>
      <c r="DK14" s="203">
        <f>'Identity Matrix'!G14 - G14</f>
        <v>-2.1000000000000001E-4</v>
      </c>
      <c r="DL14" s="203">
        <f>'Identity Matrix'!H14 - H14</f>
        <v>-4.0999999999999999E-4</v>
      </c>
      <c r="DM14" s="203">
        <f>'Identity Matrix'!I14 - I14</f>
        <v>-1.23E-3</v>
      </c>
      <c r="DN14" s="203">
        <f>'Identity Matrix'!J14 - J14</f>
        <v>-1.4999999999999999E-4</v>
      </c>
      <c r="DO14" s="203">
        <f>'Identity Matrix'!K14 - K14</f>
        <v>-4.0000000000000003E-5</v>
      </c>
      <c r="DP14" s="203">
        <f>'Identity Matrix'!L14 - L14</f>
        <v>-7.7999999999999999E-4</v>
      </c>
      <c r="DQ14" s="203">
        <f>'Identity Matrix'!M14 - M14</f>
        <v>-5.5000000000000003E-4</v>
      </c>
      <c r="DR14" s="203">
        <f>'Identity Matrix'!N14 - N14</f>
        <v>0.99363999999999997</v>
      </c>
      <c r="DS14" s="203">
        <f>'Identity Matrix'!O14 - O14</f>
        <v>-4.4000000000000002E-4</v>
      </c>
      <c r="DT14" s="203">
        <f>'Identity Matrix'!P14 - P14</f>
        <v>-1E-4</v>
      </c>
      <c r="DU14" s="203">
        <f>'Identity Matrix'!Q14 - Q14</f>
        <v>-1.2999999999999999E-4</v>
      </c>
      <c r="DV14" s="203">
        <f>'Identity Matrix'!R14 - R14</f>
        <v>-7.9000000000000001E-4</v>
      </c>
      <c r="DW14" s="203">
        <f>'Identity Matrix'!S14 - S14</f>
        <v>-1.0000000000000001E-5</v>
      </c>
      <c r="DX14" s="203">
        <f>'Identity Matrix'!T14 - T14</f>
        <v>-1.8000000000000001E-4</v>
      </c>
      <c r="DY14" s="203">
        <f>'Identity Matrix'!U14 - U14</f>
        <v>-6.3000000000000003E-4</v>
      </c>
      <c r="DZ14" s="203">
        <f>'Identity Matrix'!V14 - V14</f>
        <v>-3.1E-4</v>
      </c>
      <c r="EA14" s="203">
        <f>'Identity Matrix'!W14 - W14</f>
        <v>-1.4999999999999999E-4</v>
      </c>
      <c r="EB14" s="203">
        <f>'Identity Matrix'!X14 - X14</f>
        <v>-1.7000000000000001E-4</v>
      </c>
      <c r="EC14" s="203">
        <f>'Identity Matrix'!Y14 - Y14</f>
        <v>-9.0000000000000006E-5</v>
      </c>
      <c r="ED14" s="203">
        <f>'Identity Matrix'!Z14 - Z14</f>
        <v>-1.1E-4</v>
      </c>
      <c r="EE14" s="203">
        <f>'Identity Matrix'!AA14 - AA14</f>
        <v>-2.9E-4</v>
      </c>
      <c r="EF14" s="203">
        <f>'Identity Matrix'!AB14 - AB14</f>
        <v>-1.9000000000000001E-4</v>
      </c>
      <c r="EG14" s="203">
        <f>'Identity Matrix'!AC14 - AC14</f>
        <v>-1.7000000000000001E-4</v>
      </c>
      <c r="EH14" s="203">
        <f>'Identity Matrix'!AD14 - AD14</f>
        <v>-1.0000000000000001E-5</v>
      </c>
      <c r="EI14" s="203">
        <f>'Identity Matrix'!AE14 - AE14</f>
        <v>-6.0000000000000002E-5</v>
      </c>
      <c r="EJ14" s="203">
        <f>'Identity Matrix'!AF14 - AF14</f>
        <v>-2.0000000000000002E-5</v>
      </c>
      <c r="EK14" s="203">
        <f>'Identity Matrix'!AG14 - AG14</f>
        <v>-1.2999999999999999E-4</v>
      </c>
      <c r="EL14" s="203">
        <f>'Identity Matrix'!AH14 - AH14</f>
        <v>-1.6000000000000001E-4</v>
      </c>
      <c r="EM14" s="203">
        <f>'Identity Matrix'!AI14 - AI14</f>
        <v>-1.3999999999999999E-4</v>
      </c>
      <c r="EN14" s="203">
        <f>'Identity Matrix'!AJ14 - AJ14</f>
        <v>-2.0000000000000002E-5</v>
      </c>
      <c r="EO14" s="203">
        <f>'Identity Matrix'!AK14 - AK14</f>
        <v>-3.29E-3</v>
      </c>
      <c r="EP14" s="203">
        <f>'Identity Matrix'!AL14 - AL14</f>
        <v>-2.3000000000000001E-4</v>
      </c>
      <c r="EQ14" s="203">
        <f>'Identity Matrix'!AM14 - AM14</f>
        <v>-1.0000000000000001E-5</v>
      </c>
      <c r="ER14" s="203">
        <f>'Identity Matrix'!AN14 - AN14</f>
        <v>0</v>
      </c>
      <c r="ES14" s="203">
        <f>'Identity Matrix'!AO14 - AO14</f>
        <v>-1.6000000000000001E-4</v>
      </c>
      <c r="ET14" s="203">
        <f>'Identity Matrix'!AP14 - AP14</f>
        <v>-8.0000000000000007E-5</v>
      </c>
      <c r="EU14" s="203">
        <f>'Identity Matrix'!AQ14 - AQ14</f>
        <v>-4.0000000000000003E-5</v>
      </c>
      <c r="EV14" s="203">
        <f>'Identity Matrix'!AR14 - AR14</f>
        <v>-1.7000000000000001E-4</v>
      </c>
      <c r="EW14" s="203">
        <f>'Identity Matrix'!AS14 - AS14</f>
        <v>-1.0000000000000001E-5</v>
      </c>
      <c r="EX14" s="203">
        <f>'Identity Matrix'!AT14 - AT14</f>
        <v>-1.7000000000000001E-4</v>
      </c>
      <c r="EY14" s="203">
        <f>'Identity Matrix'!AU14 - AU14</f>
        <v>-1.0000000000000001E-5</v>
      </c>
      <c r="EZ14" s="203">
        <f>'Identity Matrix'!AV14 - AV14</f>
        <v>-2.7999999999999998E-4</v>
      </c>
      <c r="FA14" s="203">
        <f>'Identity Matrix'!AW14 - AW14</f>
        <v>-1.2999999999999999E-4</v>
      </c>
      <c r="FB14" s="203">
        <f>'Identity Matrix'!AX14 - AX14</f>
        <v>-1.0000000000000001E-5</v>
      </c>
      <c r="FC14" s="203">
        <f>'Identity Matrix'!AY14 - AY14</f>
        <v>0</v>
      </c>
      <c r="FD14" s="203">
        <f>'Identity Matrix'!AZ14 - AZ14</f>
        <v>-1.2999999999999999E-4</v>
      </c>
      <c r="FE14" s="203">
        <f>'Identity Matrix'!BA14 - BA14</f>
        <v>-1.3999999999999999E-4</v>
      </c>
      <c r="FF14" s="203">
        <f>'Identity Matrix'!BB14 - BB14</f>
        <v>-1E-4</v>
      </c>
      <c r="FG14" s="203">
        <f>'Identity Matrix'!BC14 - BC14</f>
        <v>-1.4999999999999999E-4</v>
      </c>
      <c r="FH14" s="203">
        <f>'Identity Matrix'!BD14 - BD14</f>
        <v>-1.4999999999999999E-4</v>
      </c>
      <c r="FI14" s="203">
        <f>'Identity Matrix'!BE14 - BE14</f>
        <v>-1.7000000000000001E-4</v>
      </c>
      <c r="FJ14" s="203">
        <f>'Identity Matrix'!BF14 - BF14</f>
        <v>-1.0000000000000001E-5</v>
      </c>
      <c r="FK14" s="203">
        <f>'Identity Matrix'!BG14 - BG14</f>
        <v>-2.0000000000000002E-5</v>
      </c>
      <c r="FL14" s="203">
        <f>'Identity Matrix'!BH14 - BH14</f>
        <v>-1.1E-4</v>
      </c>
      <c r="FM14" s="203">
        <f>'Identity Matrix'!BI14 - BI14</f>
        <v>-6.4000000000000003E-3</v>
      </c>
      <c r="FN14" s="203">
        <f>'Identity Matrix'!BJ14 - BJ14</f>
        <v>0</v>
      </c>
      <c r="FO14" s="203">
        <f>'Identity Matrix'!BK14 - BK14</f>
        <v>-6.6E-4</v>
      </c>
      <c r="FP14" s="203">
        <f>'Identity Matrix'!BL14 - BL14</f>
        <v>-1.7000000000000001E-4</v>
      </c>
      <c r="FQ14" s="203">
        <f>'Identity Matrix'!BM14 - BM14</f>
        <v>-6.8999999999999997E-4</v>
      </c>
      <c r="FR14" s="203">
        <f>'Identity Matrix'!BN14 - BN14</f>
        <v>-5.4000000000000001E-4</v>
      </c>
      <c r="FS14" s="203">
        <f>'Identity Matrix'!BO14 - BO14</f>
        <v>-2.4000000000000001E-4</v>
      </c>
      <c r="FT14" s="203">
        <f>'Identity Matrix'!BP14 - BP14</f>
        <v>-7.6999999999999996E-4</v>
      </c>
      <c r="FU14" s="203">
        <f>'Identity Matrix'!BQ14 - BQ14</f>
        <v>-1.387E-2</v>
      </c>
      <c r="FV14" s="203">
        <f>'Identity Matrix'!BR14 - BR14</f>
        <v>0</v>
      </c>
      <c r="FW14" s="203">
        <f>'Identity Matrix'!BS14 - BS14</f>
        <v>-1.6580000000000001E-2</v>
      </c>
      <c r="FX14" s="203">
        <f>'Identity Matrix'!BT14 - BT14</f>
        <v>0</v>
      </c>
      <c r="FY14" s="203">
        <f>'Identity Matrix'!BU14 - BU14</f>
        <v>-1E-4</v>
      </c>
      <c r="FZ14" s="203">
        <f>'Identity Matrix'!BV14 - BV14</f>
        <v>-4.8999999999999998E-4</v>
      </c>
      <c r="GA14" s="203">
        <f>'Identity Matrix'!BW14 - BW14</f>
        <v>-2.9E-4</v>
      </c>
      <c r="GB14" s="203">
        <f>'Identity Matrix'!BX14 - BX14</f>
        <v>-1.7000000000000001E-4</v>
      </c>
      <c r="GC14" s="203">
        <f>'Identity Matrix'!BY14 - BY14</f>
        <v>-1.3999999999999999E-4</v>
      </c>
      <c r="GD14" s="203">
        <f>'Identity Matrix'!BZ14 - BZ14</f>
        <v>-2.4000000000000001E-4</v>
      </c>
      <c r="GE14" s="203">
        <f>'Identity Matrix'!CA14 - CA14</f>
        <v>-2.1000000000000001E-4</v>
      </c>
      <c r="GF14" s="203">
        <f>'Identity Matrix'!CB14 - CB14</f>
        <v>-2.9E-4</v>
      </c>
      <c r="GG14" s="203">
        <f>'Identity Matrix'!CC14 - CC14</f>
        <v>0</v>
      </c>
      <c r="GH14" s="203">
        <f>'Identity Matrix'!CD14 - CD14</f>
        <v>0</v>
      </c>
      <c r="GI14" s="203">
        <f>'Identity Matrix'!CE14 - CE14</f>
        <v>-4.0000000000000003E-5</v>
      </c>
      <c r="GJ14" s="203">
        <f>'Identity Matrix'!CF14 - CF14</f>
        <v>-2.5000000000000001E-4</v>
      </c>
      <c r="GK14" s="203">
        <f>'Identity Matrix'!CG14 - CG14</f>
        <v>-2.9E-4</v>
      </c>
      <c r="GL14" s="203">
        <f>'Identity Matrix'!CH14 - CH14</f>
        <v>-1.7000000000000001E-4</v>
      </c>
      <c r="GM14" s="203">
        <f>'Identity Matrix'!CI14 - CI14</f>
        <v>-1.2E-4</v>
      </c>
      <c r="GN14" s="203">
        <f>'Identity Matrix'!CJ14 - CJ14</f>
        <v>-4.4000000000000002E-4</v>
      </c>
      <c r="GO14" s="203">
        <f>'Identity Matrix'!CK14 - CK14</f>
        <v>-4.6000000000000001E-4</v>
      </c>
      <c r="GP14" s="203">
        <f>'Identity Matrix'!CL14 - CL14</f>
        <v>-3.6999999999999999E-4</v>
      </c>
      <c r="GQ14" s="203">
        <f>'Identity Matrix'!CM14 - CM14</f>
        <v>-5.0000000000000002E-5</v>
      </c>
      <c r="GR14" s="203">
        <f>'Identity Matrix'!CN14 - CN14</f>
        <v>-5.9999999999999995E-4</v>
      </c>
      <c r="GS14" s="203">
        <f>'Identity Matrix'!CO14 - CO14</f>
        <v>-1.3999999999999999E-4</v>
      </c>
      <c r="GT14" s="203">
        <f>'Identity Matrix'!CP14 - CP14</f>
        <v>-7.7999999999999999E-4</v>
      </c>
      <c r="GU14" s="203">
        <f>'Identity Matrix'!CQ14 - CQ14</f>
        <v>-6.2E-4</v>
      </c>
      <c r="GV14" s="203">
        <f>'Identity Matrix'!CR14 - CR14</f>
        <v>-4.4999999999999999E-4</v>
      </c>
      <c r="GW14" s="203">
        <f>'Identity Matrix'!CS14 - CS14</f>
        <v>-2.0000000000000002E-5</v>
      </c>
      <c r="GX14" s="203">
        <f>'Identity Matrix'!CT14 - CT14</f>
        <v>-6.9999999999999999E-4</v>
      </c>
      <c r="GY14" s="203">
        <f>'Identity Matrix'!CU14 - CU14</f>
        <v>-5.5000000000000003E-4</v>
      </c>
      <c r="GZ14" s="203">
        <f>'Identity Matrix'!CV14 - CV14</f>
        <v>-2.2399999999999998E-3</v>
      </c>
      <c r="HA14" s="203">
        <f>'Identity Matrix'!CW14 - CW14</f>
        <v>-1.7000000000000001E-4</v>
      </c>
      <c r="HB14" s="203">
        <f>'Identity Matrix'!CX14 - CX14</f>
        <v>-5.0000000000000001E-4</v>
      </c>
      <c r="HC14" s="203">
        <f>'Identity Matrix'!CY14 - CY14</f>
        <v>-5.5999999999999995E-4</v>
      </c>
      <c r="HD14" s="203">
        <f>'Identity Matrix'!CZ14 - CZ14</f>
        <v>-4.8000000000000001E-4</v>
      </c>
      <c r="HE14" s="203">
        <f>'Identity Matrix'!DA14 - DA14</f>
        <v>-1.7000000000000001E-4</v>
      </c>
      <c r="HF14" s="203">
        <f>'Identity Matrix'!DB14 - DB14</f>
        <v>-2.9999999999999997E-4</v>
      </c>
      <c r="HG14" s="203">
        <f>'Identity Matrix'!DC14 - DC14</f>
        <v>0</v>
      </c>
      <c r="HH14" s="203">
        <f>'Identity Matrix'!DD14 - DD14</f>
        <v>-4.8599999999999997E-3</v>
      </c>
      <c r="HK14" s="131">
        <v>0</v>
      </c>
      <c r="HL14" s="134"/>
      <c r="HM14" s="131">
        <v>-1.7088310253019316E-3</v>
      </c>
      <c r="HN14" s="134"/>
      <c r="HO14" s="131">
        <v>-1.2405807361913211E-2</v>
      </c>
      <c r="HS14" s="159">
        <f>'Flow Table'!DE14/SUM('Flow Table'!$DE$2:'Flow Table'!$DE$107)</f>
        <v>6.2181118347539865E-3</v>
      </c>
      <c r="HT14" s="161"/>
      <c r="HU14" s="161"/>
      <c r="HW14" s="131">
        <f t="shared" si="0"/>
        <v>1.4535964444085394E-2</v>
      </c>
      <c r="HY14" s="168">
        <v>1.9188232427366315E-2</v>
      </c>
      <c r="IA14" s="168">
        <v>1.8577696955995308E-2</v>
      </c>
    </row>
    <row r="15" spans="1:235" x14ac:dyDescent="0.25">
      <c r="A15" s="4" t="s">
        <v>14</v>
      </c>
      <c r="B15" s="202">
        <f>ROUND('Flow Table'!B15/'Flow Table'!B$116,5)</f>
        <v>7.0800000000000004E-3</v>
      </c>
      <c r="C15" s="202">
        <f>ROUND('Flow Table'!C15/'Flow Table'!C$116,5)</f>
        <v>2.2000000000000001E-4</v>
      </c>
      <c r="D15" s="202">
        <f>ROUND('Flow Table'!D15/'Flow Table'!D$116,5)</f>
        <v>5.5100000000000001E-3</v>
      </c>
      <c r="E15" s="202">
        <f>ROUND('Flow Table'!E15/'Flow Table'!E$116,5)</f>
        <v>2.5999999999999998E-4</v>
      </c>
      <c r="F15" s="202">
        <f>ROUND('Flow Table'!F15/'Flow Table'!F$116,5)</f>
        <v>4.6000000000000001E-4</v>
      </c>
      <c r="G15" s="202">
        <f>ROUND('Flow Table'!G15/'Flow Table'!G$116,5)</f>
        <v>8.9999999999999998E-4</v>
      </c>
      <c r="H15" s="202">
        <f>ROUND('Flow Table'!H15/'Flow Table'!H$116,5)</f>
        <v>6.2E-4</v>
      </c>
      <c r="I15" s="202">
        <f>ROUND('Flow Table'!I15/'Flow Table'!I$116,5)</f>
        <v>1.6080000000000001E-2</v>
      </c>
      <c r="J15" s="202">
        <f>ROUND('Flow Table'!J15/'Flow Table'!J$116,5)</f>
        <v>3.2800000000000003E-2</v>
      </c>
      <c r="K15" s="202">
        <f>ROUND('Flow Table'!K15/'Flow Table'!K$116,5)</f>
        <v>2.4250000000000001E-2</v>
      </c>
      <c r="L15" s="202">
        <f>ROUND('Flow Table'!L15/'Flow Table'!L$116,5)</f>
        <v>1.6080000000000001E-2</v>
      </c>
      <c r="M15" s="202">
        <f>ROUND('Flow Table'!M15/'Flow Table'!M$116,5)</f>
        <v>4.5490000000000003E-2</v>
      </c>
      <c r="N15" s="202">
        <f>ROUND('Flow Table'!N15/'Flow Table'!N$116,5)</f>
        <v>5.6579999999999998E-2</v>
      </c>
      <c r="O15" s="202">
        <f>ROUND('Flow Table'!O15/'Flow Table'!O$116,5)</f>
        <v>9.6939999999999998E-2</v>
      </c>
      <c r="P15" s="202">
        <f>ROUND('Flow Table'!P15/'Flow Table'!P$116,5)</f>
        <v>3.2259999999999997E-2</v>
      </c>
      <c r="Q15" s="202">
        <f>ROUND('Flow Table'!Q15/'Flow Table'!Q$116,5)</f>
        <v>1.504E-2</v>
      </c>
      <c r="R15" s="202">
        <f>ROUND('Flow Table'!R15/'Flow Table'!R$116,5)</f>
        <v>0.17007</v>
      </c>
      <c r="S15" s="202">
        <f>ROUND('Flow Table'!S15/'Flow Table'!S$116,5)</f>
        <v>6.8999999999999997E-4</v>
      </c>
      <c r="T15" s="202">
        <f>ROUND('Flow Table'!T15/'Flow Table'!T$116,5)</f>
        <v>7.5000000000000002E-4</v>
      </c>
      <c r="U15" s="202">
        <f>ROUND('Flow Table'!U15/'Flow Table'!U$116,5)</f>
        <v>8.9999999999999998E-4</v>
      </c>
      <c r="V15" s="202">
        <f>ROUND('Flow Table'!V15/'Flow Table'!V$116,5)</f>
        <v>4.6999999999999999E-4</v>
      </c>
      <c r="W15" s="202">
        <f>ROUND('Flow Table'!W15/'Flow Table'!W$116,5)</f>
        <v>4.8999999999999998E-4</v>
      </c>
      <c r="X15" s="202">
        <f>ROUND('Flow Table'!X15/'Flow Table'!X$116,5)</f>
        <v>1.15E-3</v>
      </c>
      <c r="Y15" s="202">
        <f>ROUND('Flow Table'!Y15/'Flow Table'!Y$116,5)</f>
        <v>1.3600000000000001E-3</v>
      </c>
      <c r="Z15" s="202">
        <f>ROUND('Flow Table'!Z15/'Flow Table'!Z$116,5)</f>
        <v>2.9999999999999997E-4</v>
      </c>
      <c r="AA15" s="202">
        <f>ROUND('Flow Table'!AA15/'Flow Table'!AA$116,5)</f>
        <v>4.5399999999999998E-3</v>
      </c>
      <c r="AB15" s="202">
        <f>ROUND('Flow Table'!AB15/'Flow Table'!AB$116,5)</f>
        <v>1.34E-3</v>
      </c>
      <c r="AC15" s="202">
        <f>ROUND('Flow Table'!AC15/'Flow Table'!AC$116,5)</f>
        <v>1.01E-3</v>
      </c>
      <c r="AD15" s="202">
        <f>ROUND('Flow Table'!AD15/'Flow Table'!AD$116,5)</f>
        <v>1.9400000000000001E-3</v>
      </c>
      <c r="AE15" s="202">
        <f>ROUND('Flow Table'!AE15/'Flow Table'!AE$116,5)</f>
        <v>5.8E-4</v>
      </c>
      <c r="AF15" s="202">
        <f>ROUND('Flow Table'!AF15/'Flow Table'!AF$116,5)</f>
        <v>4.6999999999999999E-4</v>
      </c>
      <c r="AG15" s="202">
        <f>ROUND('Flow Table'!AG15/'Flow Table'!AG$116,5)</f>
        <v>7.2000000000000005E-4</v>
      </c>
      <c r="AH15" s="202">
        <f>ROUND('Flow Table'!AH15/'Flow Table'!AH$116,5)</f>
        <v>6.4000000000000005E-4</v>
      </c>
      <c r="AI15" s="202">
        <f>ROUND('Flow Table'!AI15/'Flow Table'!AI$116,5)</f>
        <v>7.5900000000000004E-3</v>
      </c>
      <c r="AJ15" s="202">
        <f>ROUND('Flow Table'!AJ15/'Flow Table'!AJ$116,5)</f>
        <v>2.9299999999999999E-3</v>
      </c>
      <c r="AK15" s="202">
        <f>ROUND('Flow Table'!AK15/'Flow Table'!AK$116,5)</f>
        <v>1.8400000000000001E-3</v>
      </c>
      <c r="AL15" s="202">
        <f>ROUND('Flow Table'!AL15/'Flow Table'!AL$116,5)</f>
        <v>1.0499999999999999E-3</v>
      </c>
      <c r="AM15" s="202">
        <f>ROUND('Flow Table'!AM15/'Flow Table'!AM$116,5)</f>
        <v>1.7000000000000001E-4</v>
      </c>
      <c r="AN15" s="202">
        <f>ROUND('Flow Table'!AN15/'Flow Table'!AN$116,5)</f>
        <v>1.3999999999999999E-4</v>
      </c>
      <c r="AO15" s="202">
        <f>ROUND('Flow Table'!AO15/'Flow Table'!AO$116,5)</f>
        <v>5.4000000000000001E-4</v>
      </c>
      <c r="AP15" s="202">
        <f>ROUND('Flow Table'!AP15/'Flow Table'!AP$116,5)</f>
        <v>4.2000000000000002E-4</v>
      </c>
      <c r="AQ15" s="202">
        <f>ROUND('Flow Table'!AQ15/'Flow Table'!AQ$116,5)</f>
        <v>4.6999999999999999E-4</v>
      </c>
      <c r="AR15" s="202">
        <f>ROUND('Flow Table'!AR15/'Flow Table'!AR$116,5)</f>
        <v>4.2000000000000002E-4</v>
      </c>
      <c r="AS15" s="202">
        <f>ROUND('Flow Table'!AS15/'Flow Table'!AS$116,5)</f>
        <v>2.2000000000000001E-4</v>
      </c>
      <c r="AT15" s="202">
        <f>ROUND('Flow Table'!AT15/'Flow Table'!AT$116,5)</f>
        <v>1.2999999999999999E-4</v>
      </c>
      <c r="AU15" s="202">
        <f>ROUND('Flow Table'!AU15/'Flow Table'!AU$116,5)</f>
        <v>2.0000000000000001E-4</v>
      </c>
      <c r="AV15" s="202">
        <f>ROUND('Flow Table'!AV15/'Flow Table'!AV$116,5)</f>
        <v>5.8E-4</v>
      </c>
      <c r="AW15" s="202">
        <f>ROUND('Flow Table'!AW15/'Flow Table'!AW$116,5)</f>
        <v>9.7000000000000005E-4</v>
      </c>
      <c r="AX15" s="202">
        <f>ROUND('Flow Table'!AX15/'Flow Table'!AX$116,5)</f>
        <v>2.7999999999999998E-4</v>
      </c>
      <c r="AY15" s="202">
        <f>ROUND('Flow Table'!AY15/'Flow Table'!AY$116,5)</f>
        <v>8.0000000000000007E-5</v>
      </c>
      <c r="AZ15" s="202">
        <f>ROUND('Flow Table'!AZ15/'Flow Table'!AZ$116,5)</f>
        <v>4.4999999999999999E-4</v>
      </c>
      <c r="BA15" s="202">
        <f>ROUND('Flow Table'!BA15/'Flow Table'!BA$116,5)</f>
        <v>6.6E-4</v>
      </c>
      <c r="BB15" s="202">
        <f>ROUND('Flow Table'!BB15/'Flow Table'!BB$116,5)</f>
        <v>6.8999999999999997E-4</v>
      </c>
      <c r="BC15" s="202">
        <f>ROUND('Flow Table'!BC15/'Flow Table'!BC$116,5)</f>
        <v>6.0999999999999997E-4</v>
      </c>
      <c r="BD15" s="202">
        <f>ROUND('Flow Table'!BD15/'Flow Table'!BD$116,5)</f>
        <v>5.8E-4</v>
      </c>
      <c r="BE15" s="202">
        <f>ROUND('Flow Table'!BE15/'Flow Table'!BE$116,5)</f>
        <v>1.0200000000000001E-3</v>
      </c>
      <c r="BF15" s="202">
        <f>ROUND('Flow Table'!BF15/'Flow Table'!BF$116,5)</f>
        <v>2.5999999999999998E-4</v>
      </c>
      <c r="BG15" s="202">
        <f>ROUND('Flow Table'!BG15/'Flow Table'!BG$116,5)</f>
        <v>8.8000000000000003E-4</v>
      </c>
      <c r="BH15" s="202">
        <f>ROUND('Flow Table'!BH15/'Flow Table'!BH$116,5)</f>
        <v>5.8E-4</v>
      </c>
      <c r="BI15" s="202">
        <f>ROUND('Flow Table'!BI15/'Flow Table'!BI$116,5)</f>
        <v>5.2500000000000003E-3</v>
      </c>
      <c r="BJ15" s="202">
        <f>ROUND('Flow Table'!BJ15/'Flow Table'!BJ$116,5)</f>
        <v>0</v>
      </c>
      <c r="BK15" s="202">
        <f>ROUND('Flow Table'!BK15/'Flow Table'!BK$116,5)</f>
        <v>1.5499999999999999E-3</v>
      </c>
      <c r="BL15" s="202">
        <f>ROUND('Flow Table'!BL15/'Flow Table'!BL$116,5)</f>
        <v>5.9000000000000003E-4</v>
      </c>
      <c r="BM15" s="202">
        <f>ROUND('Flow Table'!BM15/'Flow Table'!BM$116,5)</f>
        <v>1.42E-3</v>
      </c>
      <c r="BN15" s="202">
        <f>ROUND('Flow Table'!BN15/'Flow Table'!BN$116,5)</f>
        <v>1.15E-3</v>
      </c>
      <c r="BO15" s="202">
        <f>ROUND('Flow Table'!BO15/'Flow Table'!BO$116,5)</f>
        <v>8.8999999999999995E-4</v>
      </c>
      <c r="BP15" s="202">
        <f>ROUND('Flow Table'!BP15/'Flow Table'!BP$116,5)</f>
        <v>2.47E-3</v>
      </c>
      <c r="BQ15" s="202">
        <f>ROUND('Flow Table'!BQ15/'Flow Table'!BQ$116,5)</f>
        <v>1.549E-2</v>
      </c>
      <c r="BR15" s="202">
        <f>ROUND('Flow Table'!BR15/'Flow Table'!BR$116,5)</f>
        <v>0</v>
      </c>
      <c r="BS15" s="202">
        <f>ROUND('Flow Table'!BS15/'Flow Table'!BS$116,5)</f>
        <v>1.7749999999999998E-2</v>
      </c>
      <c r="BT15" s="202">
        <f>ROUND('Flow Table'!BT15/'Flow Table'!BT$116,5)</f>
        <v>0</v>
      </c>
      <c r="BU15" s="202">
        <f>ROUND('Flow Table'!BU15/'Flow Table'!BU$116,5)</f>
        <v>9.1E-4</v>
      </c>
      <c r="BV15" s="202">
        <f>ROUND('Flow Table'!BV15/'Flow Table'!BV$116,5)</f>
        <v>2.6099999999999999E-3</v>
      </c>
      <c r="BW15" s="202">
        <f>ROUND('Flow Table'!BW15/'Flow Table'!BW$116,5)</f>
        <v>1.17E-3</v>
      </c>
      <c r="BX15" s="202">
        <f>ROUND('Flow Table'!BX15/'Flow Table'!BX$116,5)</f>
        <v>5.4000000000000001E-4</v>
      </c>
      <c r="BY15" s="202">
        <f>ROUND('Flow Table'!BY15/'Flow Table'!BY$116,5)</f>
        <v>4.8000000000000001E-4</v>
      </c>
      <c r="BZ15" s="202">
        <f>ROUND('Flow Table'!BZ15/'Flow Table'!BZ$116,5)</f>
        <v>4.4999999999999999E-4</v>
      </c>
      <c r="CA15" s="202">
        <f>ROUND('Flow Table'!CA15/'Flow Table'!CA$116,5)</f>
        <v>4.8000000000000001E-4</v>
      </c>
      <c r="CB15" s="202">
        <f>ROUND('Flow Table'!CB15/'Flow Table'!CB$116,5)</f>
        <v>7.3999999999999999E-4</v>
      </c>
      <c r="CC15" s="202">
        <f>ROUND('Flow Table'!CC15/'Flow Table'!CC$116,5)</f>
        <v>8.0000000000000007E-5</v>
      </c>
      <c r="CD15" s="202">
        <f>ROUND('Flow Table'!CD15/'Flow Table'!CD$116,5)</f>
        <v>2.0000000000000002E-5</v>
      </c>
      <c r="CE15" s="202">
        <f>ROUND('Flow Table'!CE15/'Flow Table'!CE$116,5)</f>
        <v>5.0000000000000001E-4</v>
      </c>
      <c r="CF15" s="202">
        <f>ROUND('Flow Table'!CF15/'Flow Table'!CF$116,5)</f>
        <v>5.8E-4</v>
      </c>
      <c r="CG15" s="202">
        <f>ROUND('Flow Table'!CG15/'Flow Table'!CG$116,5)</f>
        <v>1.1100000000000001E-3</v>
      </c>
      <c r="CH15" s="202">
        <f>ROUND('Flow Table'!CH15/'Flow Table'!CH$116,5)</f>
        <v>7.6000000000000004E-4</v>
      </c>
      <c r="CI15" s="202">
        <f>ROUND('Flow Table'!CI15/'Flow Table'!CI$116,5)</f>
        <v>9.6000000000000002E-4</v>
      </c>
      <c r="CJ15" s="202">
        <f>ROUND('Flow Table'!CJ15/'Flow Table'!CJ$116,5)</f>
        <v>1.42E-3</v>
      </c>
      <c r="CK15" s="202">
        <f>ROUND('Flow Table'!CK15/'Flow Table'!CK$116,5)</f>
        <v>1.7799999999999999E-3</v>
      </c>
      <c r="CL15" s="202">
        <f>ROUND('Flow Table'!CL15/'Flow Table'!CL$116,5)</f>
        <v>1.82E-3</v>
      </c>
      <c r="CM15" s="202">
        <f>ROUND('Flow Table'!CM15/'Flow Table'!CM$116,5)</f>
        <v>2.3000000000000001E-4</v>
      </c>
      <c r="CN15" s="202">
        <f>ROUND('Flow Table'!CN15/'Flow Table'!CN$116,5)</f>
        <v>2.2899999999999999E-3</v>
      </c>
      <c r="CO15" s="202">
        <f>ROUND('Flow Table'!CO15/'Flow Table'!CO$116,5)</f>
        <v>7.9000000000000001E-4</v>
      </c>
      <c r="CP15" s="202">
        <f>ROUND('Flow Table'!CP15/'Flow Table'!CP$116,5)</f>
        <v>1.58E-3</v>
      </c>
      <c r="CQ15" s="202">
        <f>ROUND('Flow Table'!CQ15/'Flow Table'!CQ$116,5)</f>
        <v>1.8600000000000001E-3</v>
      </c>
      <c r="CR15" s="202">
        <f>ROUND('Flow Table'!CR15/'Flow Table'!CR$116,5)</f>
        <v>1.09E-3</v>
      </c>
      <c r="CS15" s="202">
        <f>ROUND('Flow Table'!CS15/'Flow Table'!CS$116,5)</f>
        <v>2.7E-4</v>
      </c>
      <c r="CT15" s="202">
        <f>ROUND('Flow Table'!CT15/'Flow Table'!CT$116,5)</f>
        <v>1.6199999999999999E-3</v>
      </c>
      <c r="CU15" s="202">
        <f>ROUND('Flow Table'!CU15/'Flow Table'!CU$116,5)</f>
        <v>1.5E-3</v>
      </c>
      <c r="CV15" s="202">
        <f>ROUND('Flow Table'!CV15/'Flow Table'!CV$116,5)</f>
        <v>8.2500000000000004E-3</v>
      </c>
      <c r="CW15" s="202">
        <f>ROUND('Flow Table'!CW15/'Flow Table'!CW$116,5)</f>
        <v>1.98E-3</v>
      </c>
      <c r="CX15" s="202">
        <f>ROUND('Flow Table'!CX15/'Flow Table'!CX$116,5)</f>
        <v>3.3700000000000002E-3</v>
      </c>
      <c r="CY15" s="202">
        <f>ROUND('Flow Table'!CY15/'Flow Table'!CY$116,5)</f>
        <v>3.16E-3</v>
      </c>
      <c r="CZ15" s="202">
        <f>ROUND('Flow Table'!CZ15/'Flow Table'!CZ$116,5)</f>
        <v>3.1099999999999999E-3</v>
      </c>
      <c r="DA15" s="202">
        <f>ROUND('Flow Table'!DA15/'Flow Table'!DA$116,5)</f>
        <v>1.9599999999999999E-3</v>
      </c>
      <c r="DB15" s="202">
        <f>ROUND('Flow Table'!DB15/'Flow Table'!DB$116,5)</f>
        <v>5.1000000000000004E-4</v>
      </c>
      <c r="DC15" s="202">
        <f>ROUND('Flow Table'!DC15/'Flow Table'!DC$116,5)</f>
        <v>2.3000000000000001E-4</v>
      </c>
      <c r="DD15" s="202">
        <f>ROUND('Flow Table'!DE15/SUM('Flow Table'!DE$110:DE$111),5)</f>
        <v>3.9899999999999996E-3</v>
      </c>
      <c r="DF15" s="203">
        <f>'Identity Matrix'!B15 - B15</f>
        <v>-7.0800000000000004E-3</v>
      </c>
      <c r="DG15" s="203">
        <f>'Identity Matrix'!C15 - C15</f>
        <v>-2.2000000000000001E-4</v>
      </c>
      <c r="DH15" s="203">
        <f>'Identity Matrix'!D15 - D15</f>
        <v>-5.5100000000000001E-3</v>
      </c>
      <c r="DI15" s="203">
        <f>'Identity Matrix'!E15 - E15</f>
        <v>-2.5999999999999998E-4</v>
      </c>
      <c r="DJ15" s="203">
        <f>'Identity Matrix'!F15 - F15</f>
        <v>-4.6000000000000001E-4</v>
      </c>
      <c r="DK15" s="203">
        <f>'Identity Matrix'!G15 - G15</f>
        <v>-8.9999999999999998E-4</v>
      </c>
      <c r="DL15" s="203">
        <f>'Identity Matrix'!H15 - H15</f>
        <v>-6.2E-4</v>
      </c>
      <c r="DM15" s="203">
        <f>'Identity Matrix'!I15 - I15</f>
        <v>-1.6080000000000001E-2</v>
      </c>
      <c r="DN15" s="203">
        <f>'Identity Matrix'!J15 - J15</f>
        <v>-3.2800000000000003E-2</v>
      </c>
      <c r="DO15" s="203">
        <f>'Identity Matrix'!K15 - K15</f>
        <v>-2.4250000000000001E-2</v>
      </c>
      <c r="DP15" s="203">
        <f>'Identity Matrix'!L15 - L15</f>
        <v>-1.6080000000000001E-2</v>
      </c>
      <c r="DQ15" s="203">
        <f>'Identity Matrix'!M15 - M15</f>
        <v>-4.5490000000000003E-2</v>
      </c>
      <c r="DR15" s="203">
        <f>'Identity Matrix'!N15 - N15</f>
        <v>-5.6579999999999998E-2</v>
      </c>
      <c r="DS15" s="203">
        <f>'Identity Matrix'!O15 - O15</f>
        <v>0.90305999999999997</v>
      </c>
      <c r="DT15" s="203">
        <f>'Identity Matrix'!P15 - P15</f>
        <v>-3.2259999999999997E-2</v>
      </c>
      <c r="DU15" s="203">
        <f>'Identity Matrix'!Q15 - Q15</f>
        <v>-1.504E-2</v>
      </c>
      <c r="DV15" s="203">
        <f>'Identity Matrix'!R15 - R15</f>
        <v>-0.17007</v>
      </c>
      <c r="DW15" s="203">
        <f>'Identity Matrix'!S15 - S15</f>
        <v>-6.8999999999999997E-4</v>
      </c>
      <c r="DX15" s="203">
        <f>'Identity Matrix'!T15 - T15</f>
        <v>-7.5000000000000002E-4</v>
      </c>
      <c r="DY15" s="203">
        <f>'Identity Matrix'!U15 - U15</f>
        <v>-8.9999999999999998E-4</v>
      </c>
      <c r="DZ15" s="203">
        <f>'Identity Matrix'!V15 - V15</f>
        <v>-4.6999999999999999E-4</v>
      </c>
      <c r="EA15" s="203">
        <f>'Identity Matrix'!W15 - W15</f>
        <v>-4.8999999999999998E-4</v>
      </c>
      <c r="EB15" s="203">
        <f>'Identity Matrix'!X15 - X15</f>
        <v>-1.15E-3</v>
      </c>
      <c r="EC15" s="203">
        <f>'Identity Matrix'!Y15 - Y15</f>
        <v>-1.3600000000000001E-3</v>
      </c>
      <c r="ED15" s="203">
        <f>'Identity Matrix'!Z15 - Z15</f>
        <v>-2.9999999999999997E-4</v>
      </c>
      <c r="EE15" s="203">
        <f>'Identity Matrix'!AA15 - AA15</f>
        <v>-4.5399999999999998E-3</v>
      </c>
      <c r="EF15" s="203">
        <f>'Identity Matrix'!AB15 - AB15</f>
        <v>-1.34E-3</v>
      </c>
      <c r="EG15" s="203">
        <f>'Identity Matrix'!AC15 - AC15</f>
        <v>-1.01E-3</v>
      </c>
      <c r="EH15" s="203">
        <f>'Identity Matrix'!AD15 - AD15</f>
        <v>-1.9400000000000001E-3</v>
      </c>
      <c r="EI15" s="203">
        <f>'Identity Matrix'!AE15 - AE15</f>
        <v>-5.8E-4</v>
      </c>
      <c r="EJ15" s="203">
        <f>'Identity Matrix'!AF15 - AF15</f>
        <v>-4.6999999999999999E-4</v>
      </c>
      <c r="EK15" s="203">
        <f>'Identity Matrix'!AG15 - AG15</f>
        <v>-7.2000000000000005E-4</v>
      </c>
      <c r="EL15" s="203">
        <f>'Identity Matrix'!AH15 - AH15</f>
        <v>-6.4000000000000005E-4</v>
      </c>
      <c r="EM15" s="203">
        <f>'Identity Matrix'!AI15 - AI15</f>
        <v>-7.5900000000000004E-3</v>
      </c>
      <c r="EN15" s="203">
        <f>'Identity Matrix'!AJ15 - AJ15</f>
        <v>-2.9299999999999999E-3</v>
      </c>
      <c r="EO15" s="203">
        <f>'Identity Matrix'!AK15 - AK15</f>
        <v>-1.8400000000000001E-3</v>
      </c>
      <c r="EP15" s="203">
        <f>'Identity Matrix'!AL15 - AL15</f>
        <v>-1.0499999999999999E-3</v>
      </c>
      <c r="EQ15" s="203">
        <f>'Identity Matrix'!AM15 - AM15</f>
        <v>-1.7000000000000001E-4</v>
      </c>
      <c r="ER15" s="203">
        <f>'Identity Matrix'!AN15 - AN15</f>
        <v>-1.3999999999999999E-4</v>
      </c>
      <c r="ES15" s="203">
        <f>'Identity Matrix'!AO15 - AO15</f>
        <v>-5.4000000000000001E-4</v>
      </c>
      <c r="ET15" s="203">
        <f>'Identity Matrix'!AP15 - AP15</f>
        <v>-4.2000000000000002E-4</v>
      </c>
      <c r="EU15" s="203">
        <f>'Identity Matrix'!AQ15 - AQ15</f>
        <v>-4.6999999999999999E-4</v>
      </c>
      <c r="EV15" s="203">
        <f>'Identity Matrix'!AR15 - AR15</f>
        <v>-4.2000000000000002E-4</v>
      </c>
      <c r="EW15" s="203">
        <f>'Identity Matrix'!AS15 - AS15</f>
        <v>-2.2000000000000001E-4</v>
      </c>
      <c r="EX15" s="203">
        <f>'Identity Matrix'!AT15 - AT15</f>
        <v>-1.2999999999999999E-4</v>
      </c>
      <c r="EY15" s="203">
        <f>'Identity Matrix'!AU15 - AU15</f>
        <v>-2.0000000000000001E-4</v>
      </c>
      <c r="EZ15" s="203">
        <f>'Identity Matrix'!AV15 - AV15</f>
        <v>-5.8E-4</v>
      </c>
      <c r="FA15" s="203">
        <f>'Identity Matrix'!AW15 - AW15</f>
        <v>-9.7000000000000005E-4</v>
      </c>
      <c r="FB15" s="203">
        <f>'Identity Matrix'!AX15 - AX15</f>
        <v>-2.7999999999999998E-4</v>
      </c>
      <c r="FC15" s="203">
        <f>'Identity Matrix'!AY15 - AY15</f>
        <v>-8.0000000000000007E-5</v>
      </c>
      <c r="FD15" s="203">
        <f>'Identity Matrix'!AZ15 - AZ15</f>
        <v>-4.4999999999999999E-4</v>
      </c>
      <c r="FE15" s="203">
        <f>'Identity Matrix'!BA15 - BA15</f>
        <v>-6.6E-4</v>
      </c>
      <c r="FF15" s="203">
        <f>'Identity Matrix'!BB15 - BB15</f>
        <v>-6.8999999999999997E-4</v>
      </c>
      <c r="FG15" s="203">
        <f>'Identity Matrix'!BC15 - BC15</f>
        <v>-6.0999999999999997E-4</v>
      </c>
      <c r="FH15" s="203">
        <f>'Identity Matrix'!BD15 - BD15</f>
        <v>-5.8E-4</v>
      </c>
      <c r="FI15" s="203">
        <f>'Identity Matrix'!BE15 - BE15</f>
        <v>-1.0200000000000001E-3</v>
      </c>
      <c r="FJ15" s="203">
        <f>'Identity Matrix'!BF15 - BF15</f>
        <v>-2.5999999999999998E-4</v>
      </c>
      <c r="FK15" s="203">
        <f>'Identity Matrix'!BG15 - BG15</f>
        <v>-8.8000000000000003E-4</v>
      </c>
      <c r="FL15" s="203">
        <f>'Identity Matrix'!BH15 - BH15</f>
        <v>-5.8E-4</v>
      </c>
      <c r="FM15" s="203">
        <f>'Identity Matrix'!BI15 - BI15</f>
        <v>-5.2500000000000003E-3</v>
      </c>
      <c r="FN15" s="203">
        <f>'Identity Matrix'!BJ15 - BJ15</f>
        <v>0</v>
      </c>
      <c r="FO15" s="203">
        <f>'Identity Matrix'!BK15 - BK15</f>
        <v>-1.5499999999999999E-3</v>
      </c>
      <c r="FP15" s="203">
        <f>'Identity Matrix'!BL15 - BL15</f>
        <v>-5.9000000000000003E-4</v>
      </c>
      <c r="FQ15" s="203">
        <f>'Identity Matrix'!BM15 - BM15</f>
        <v>-1.42E-3</v>
      </c>
      <c r="FR15" s="203">
        <f>'Identity Matrix'!BN15 - BN15</f>
        <v>-1.15E-3</v>
      </c>
      <c r="FS15" s="203">
        <f>'Identity Matrix'!BO15 - BO15</f>
        <v>-8.8999999999999995E-4</v>
      </c>
      <c r="FT15" s="203">
        <f>'Identity Matrix'!BP15 - BP15</f>
        <v>-2.47E-3</v>
      </c>
      <c r="FU15" s="203">
        <f>'Identity Matrix'!BQ15 - BQ15</f>
        <v>-1.549E-2</v>
      </c>
      <c r="FV15" s="203">
        <f>'Identity Matrix'!BR15 - BR15</f>
        <v>0</v>
      </c>
      <c r="FW15" s="203">
        <f>'Identity Matrix'!BS15 - BS15</f>
        <v>-1.7749999999999998E-2</v>
      </c>
      <c r="FX15" s="203">
        <f>'Identity Matrix'!BT15 - BT15</f>
        <v>0</v>
      </c>
      <c r="FY15" s="203">
        <f>'Identity Matrix'!BU15 - BU15</f>
        <v>-9.1E-4</v>
      </c>
      <c r="FZ15" s="203">
        <f>'Identity Matrix'!BV15 - BV15</f>
        <v>-2.6099999999999999E-3</v>
      </c>
      <c r="GA15" s="203">
        <f>'Identity Matrix'!BW15 - BW15</f>
        <v>-1.17E-3</v>
      </c>
      <c r="GB15" s="203">
        <f>'Identity Matrix'!BX15 - BX15</f>
        <v>-5.4000000000000001E-4</v>
      </c>
      <c r="GC15" s="203">
        <f>'Identity Matrix'!BY15 - BY15</f>
        <v>-4.8000000000000001E-4</v>
      </c>
      <c r="GD15" s="203">
        <f>'Identity Matrix'!BZ15 - BZ15</f>
        <v>-4.4999999999999999E-4</v>
      </c>
      <c r="GE15" s="203">
        <f>'Identity Matrix'!CA15 - CA15</f>
        <v>-4.8000000000000001E-4</v>
      </c>
      <c r="GF15" s="203">
        <f>'Identity Matrix'!CB15 - CB15</f>
        <v>-7.3999999999999999E-4</v>
      </c>
      <c r="GG15" s="203">
        <f>'Identity Matrix'!CC15 - CC15</f>
        <v>-8.0000000000000007E-5</v>
      </c>
      <c r="GH15" s="203">
        <f>'Identity Matrix'!CD15 - CD15</f>
        <v>-2.0000000000000002E-5</v>
      </c>
      <c r="GI15" s="203">
        <f>'Identity Matrix'!CE15 - CE15</f>
        <v>-5.0000000000000001E-4</v>
      </c>
      <c r="GJ15" s="203">
        <f>'Identity Matrix'!CF15 - CF15</f>
        <v>-5.8E-4</v>
      </c>
      <c r="GK15" s="203">
        <f>'Identity Matrix'!CG15 - CG15</f>
        <v>-1.1100000000000001E-3</v>
      </c>
      <c r="GL15" s="203">
        <f>'Identity Matrix'!CH15 - CH15</f>
        <v>-7.6000000000000004E-4</v>
      </c>
      <c r="GM15" s="203">
        <f>'Identity Matrix'!CI15 - CI15</f>
        <v>-9.6000000000000002E-4</v>
      </c>
      <c r="GN15" s="203">
        <f>'Identity Matrix'!CJ15 - CJ15</f>
        <v>-1.42E-3</v>
      </c>
      <c r="GO15" s="203">
        <f>'Identity Matrix'!CK15 - CK15</f>
        <v>-1.7799999999999999E-3</v>
      </c>
      <c r="GP15" s="203">
        <f>'Identity Matrix'!CL15 - CL15</f>
        <v>-1.82E-3</v>
      </c>
      <c r="GQ15" s="203">
        <f>'Identity Matrix'!CM15 - CM15</f>
        <v>-2.3000000000000001E-4</v>
      </c>
      <c r="GR15" s="203">
        <f>'Identity Matrix'!CN15 - CN15</f>
        <v>-2.2899999999999999E-3</v>
      </c>
      <c r="GS15" s="203">
        <f>'Identity Matrix'!CO15 - CO15</f>
        <v>-7.9000000000000001E-4</v>
      </c>
      <c r="GT15" s="203">
        <f>'Identity Matrix'!CP15 - CP15</f>
        <v>-1.58E-3</v>
      </c>
      <c r="GU15" s="203">
        <f>'Identity Matrix'!CQ15 - CQ15</f>
        <v>-1.8600000000000001E-3</v>
      </c>
      <c r="GV15" s="203">
        <f>'Identity Matrix'!CR15 - CR15</f>
        <v>-1.09E-3</v>
      </c>
      <c r="GW15" s="203">
        <f>'Identity Matrix'!CS15 - CS15</f>
        <v>-2.7E-4</v>
      </c>
      <c r="GX15" s="203">
        <f>'Identity Matrix'!CT15 - CT15</f>
        <v>-1.6199999999999999E-3</v>
      </c>
      <c r="GY15" s="203">
        <f>'Identity Matrix'!CU15 - CU15</f>
        <v>-1.5E-3</v>
      </c>
      <c r="GZ15" s="203">
        <f>'Identity Matrix'!CV15 - CV15</f>
        <v>-8.2500000000000004E-3</v>
      </c>
      <c r="HA15" s="203">
        <f>'Identity Matrix'!CW15 - CW15</f>
        <v>-1.98E-3</v>
      </c>
      <c r="HB15" s="203">
        <f>'Identity Matrix'!CX15 - CX15</f>
        <v>-3.3700000000000002E-3</v>
      </c>
      <c r="HC15" s="203">
        <f>'Identity Matrix'!CY15 - CY15</f>
        <v>-3.16E-3</v>
      </c>
      <c r="HD15" s="203">
        <f>'Identity Matrix'!CZ15 - CZ15</f>
        <v>-3.1099999999999999E-3</v>
      </c>
      <c r="HE15" s="203">
        <f>'Identity Matrix'!DA15 - DA15</f>
        <v>-1.9599999999999999E-3</v>
      </c>
      <c r="HF15" s="203">
        <f>'Identity Matrix'!DB15 - DB15</f>
        <v>-5.1000000000000004E-4</v>
      </c>
      <c r="HG15" s="203">
        <f>'Identity Matrix'!DC15 - DC15</f>
        <v>-2.3000000000000001E-4</v>
      </c>
      <c r="HH15" s="203">
        <f>'Identity Matrix'!DD15 - DD15</f>
        <v>-3.9899999999999996E-3</v>
      </c>
      <c r="HK15" s="131">
        <v>0</v>
      </c>
      <c r="HL15" s="134"/>
      <c r="HM15" s="131">
        <v>-2.3509865757258493E-2</v>
      </c>
      <c r="HN15" s="134"/>
      <c r="HO15" s="131">
        <v>-3.7580255026153954E-2</v>
      </c>
      <c r="HS15" s="159">
        <f>'Flow Table'!DE15/SUM('Flow Table'!$DE$2:'Flow Table'!$DE$107)</f>
        <v>5.1016025596568523E-3</v>
      </c>
      <c r="HT15" s="161"/>
      <c r="HU15" s="161"/>
      <c r="HW15" s="131">
        <f t="shared" si="0"/>
        <v>1.1925921467117032E-2</v>
      </c>
      <c r="HY15" s="168">
        <v>3.9655075622295503E-3</v>
      </c>
      <c r="IA15" s="168">
        <v>3.1624327984519666E-3</v>
      </c>
    </row>
    <row r="16" spans="1:235" x14ac:dyDescent="0.25">
      <c r="A16" s="4" t="s">
        <v>15</v>
      </c>
      <c r="B16" s="202">
        <f>ROUND('Flow Table'!B16/'Flow Table'!B$116,5)</f>
        <v>9.0550000000000005E-2</v>
      </c>
      <c r="C16" s="202">
        <f>ROUND('Flow Table'!C16/'Flow Table'!C$116,5)</f>
        <v>6.9999999999999994E-5</v>
      </c>
      <c r="D16" s="202">
        <f>ROUND('Flow Table'!D16/'Flow Table'!D$116,5)</f>
        <v>4.1419999999999998E-2</v>
      </c>
      <c r="E16" s="202">
        <f>ROUND('Flow Table'!E16/'Flow Table'!E$116,5)</f>
        <v>6.9999999999999994E-5</v>
      </c>
      <c r="F16" s="202">
        <f>ROUND('Flow Table'!F16/'Flow Table'!F$116,5)</f>
        <v>3.0000000000000001E-5</v>
      </c>
      <c r="G16" s="202">
        <f>ROUND('Flow Table'!G16/'Flow Table'!G$116,5)</f>
        <v>4.0000000000000003E-5</v>
      </c>
      <c r="H16" s="202">
        <f>ROUND('Flow Table'!H16/'Flow Table'!H$116,5)</f>
        <v>6.9999999999999994E-5</v>
      </c>
      <c r="I16" s="202">
        <f>ROUND('Flow Table'!I16/'Flow Table'!I$116,5)</f>
        <v>1.018E-2</v>
      </c>
      <c r="J16" s="202">
        <f>ROUND('Flow Table'!J16/'Flow Table'!J$116,5)</f>
        <v>1E-4</v>
      </c>
      <c r="K16" s="202">
        <f>ROUND('Flow Table'!K16/'Flow Table'!K$116,5)</f>
        <v>1.8000000000000001E-4</v>
      </c>
      <c r="L16" s="202">
        <f>ROUND('Flow Table'!L16/'Flow Table'!L$116,5)</f>
        <v>6.0000000000000002E-5</v>
      </c>
      <c r="M16" s="202">
        <f>ROUND('Flow Table'!M16/'Flow Table'!M$116,5)</f>
        <v>2.9E-4</v>
      </c>
      <c r="N16" s="202">
        <f>ROUND('Flow Table'!N16/'Flow Table'!N$116,5)</f>
        <v>1.4999999999999999E-4</v>
      </c>
      <c r="O16" s="202">
        <f>ROUND('Flow Table'!O16/'Flow Table'!O$116,5)</f>
        <v>5.9999999999999995E-4</v>
      </c>
      <c r="P16" s="202">
        <f>ROUND('Flow Table'!P16/'Flow Table'!P$116,5)</f>
        <v>5.4900000000000001E-3</v>
      </c>
      <c r="Q16" s="202">
        <f>ROUND('Flow Table'!Q16/'Flow Table'!Q$116,5)</f>
        <v>1.1E-4</v>
      </c>
      <c r="R16" s="202">
        <f>ROUND('Flow Table'!R16/'Flow Table'!R$116,5)</f>
        <v>1.4999999999999999E-4</v>
      </c>
      <c r="S16" s="202">
        <f>ROUND('Flow Table'!S16/'Flow Table'!S$116,5)</f>
        <v>6.9999999999999994E-5</v>
      </c>
      <c r="T16" s="202">
        <f>ROUND('Flow Table'!T16/'Flow Table'!T$116,5)</f>
        <v>6.0000000000000002E-5</v>
      </c>
      <c r="U16" s="202">
        <f>ROUND('Flow Table'!U16/'Flow Table'!U$116,5)</f>
        <v>6.0000000000000002E-5</v>
      </c>
      <c r="V16" s="202">
        <f>ROUND('Flow Table'!V16/'Flow Table'!V$116,5)</f>
        <v>1.67E-3</v>
      </c>
      <c r="W16" s="202">
        <f>ROUND('Flow Table'!W16/'Flow Table'!W$116,5)</f>
        <v>1.7000000000000001E-4</v>
      </c>
      <c r="X16" s="202">
        <f>ROUND('Flow Table'!X16/'Flow Table'!X$116,5)</f>
        <v>6.9999999999999994E-5</v>
      </c>
      <c r="Y16" s="202">
        <f>ROUND('Flow Table'!Y16/'Flow Table'!Y$116,5)</f>
        <v>4.0000000000000003E-5</v>
      </c>
      <c r="Z16" s="202">
        <f>ROUND('Flow Table'!Z16/'Flow Table'!Z$116,5)</f>
        <v>2.0000000000000002E-5</v>
      </c>
      <c r="AA16" s="202">
        <f>ROUND('Flow Table'!AA16/'Flow Table'!AA$116,5)</f>
        <v>6.9999999999999994E-5</v>
      </c>
      <c r="AB16" s="202">
        <f>ROUND('Flow Table'!AB16/'Flow Table'!AB$116,5)</f>
        <v>1.2999999999999999E-4</v>
      </c>
      <c r="AC16" s="202">
        <f>ROUND('Flow Table'!AC16/'Flow Table'!AC$116,5)</f>
        <v>6.0000000000000002E-5</v>
      </c>
      <c r="AD16" s="202">
        <f>ROUND('Flow Table'!AD16/'Flow Table'!AD$116,5)</f>
        <v>6.9999999999999994E-5</v>
      </c>
      <c r="AE16" s="202">
        <f>ROUND('Flow Table'!AE16/'Flow Table'!AE$116,5)</f>
        <v>5.0000000000000002E-5</v>
      </c>
      <c r="AF16" s="202">
        <f>ROUND('Flow Table'!AF16/'Flow Table'!AF$116,5)</f>
        <v>1.3999999999999999E-4</v>
      </c>
      <c r="AG16" s="202">
        <f>ROUND('Flow Table'!AG16/'Flow Table'!AG$116,5)</f>
        <v>2.1000000000000001E-4</v>
      </c>
      <c r="AH16" s="202">
        <f>ROUND('Flow Table'!AH16/'Flow Table'!AH$116,5)</f>
        <v>4.0000000000000003E-5</v>
      </c>
      <c r="AI16" s="202">
        <f>ROUND('Flow Table'!AI16/'Flow Table'!AI$116,5)</f>
        <v>1E-4</v>
      </c>
      <c r="AJ16" s="202">
        <f>ROUND('Flow Table'!AJ16/'Flow Table'!AJ$116,5)</f>
        <v>1.2999999999999999E-4</v>
      </c>
      <c r="AK16" s="202">
        <f>ROUND('Flow Table'!AK16/'Flow Table'!AK$116,5)</f>
        <v>1.4999999999999999E-4</v>
      </c>
      <c r="AL16" s="202">
        <f>ROUND('Flow Table'!AL16/'Flow Table'!AL$116,5)</f>
        <v>4.0000000000000003E-5</v>
      </c>
      <c r="AM16" s="202">
        <f>ROUND('Flow Table'!AM16/'Flow Table'!AM$116,5)</f>
        <v>5.0000000000000002E-5</v>
      </c>
      <c r="AN16" s="202">
        <f>ROUND('Flow Table'!AN16/'Flow Table'!AN$116,5)</f>
        <v>4.0000000000000003E-5</v>
      </c>
      <c r="AO16" s="202">
        <f>ROUND('Flow Table'!AO16/'Flow Table'!AO$116,5)</f>
        <v>1.1E-4</v>
      </c>
      <c r="AP16" s="202">
        <f>ROUND('Flow Table'!AP16/'Flow Table'!AP$116,5)</f>
        <v>3.0000000000000001E-5</v>
      </c>
      <c r="AQ16" s="202">
        <f>ROUND('Flow Table'!AQ16/'Flow Table'!AQ$116,5)</f>
        <v>4.0000000000000003E-5</v>
      </c>
      <c r="AR16" s="202">
        <f>ROUND('Flow Table'!AR16/'Flow Table'!AR$116,5)</f>
        <v>3.0000000000000001E-5</v>
      </c>
      <c r="AS16" s="202">
        <f>ROUND('Flow Table'!AS16/'Flow Table'!AS$116,5)</f>
        <v>6.9999999999999994E-5</v>
      </c>
      <c r="AT16" s="202">
        <f>ROUND('Flow Table'!AT16/'Flow Table'!AT$116,5)</f>
        <v>4.0000000000000003E-5</v>
      </c>
      <c r="AU16" s="202">
        <f>ROUND('Flow Table'!AU16/'Flow Table'!AU$116,5)</f>
        <v>5.0000000000000002E-5</v>
      </c>
      <c r="AV16" s="202">
        <f>ROUND('Flow Table'!AV16/'Flow Table'!AV$116,5)</f>
        <v>1.2999999999999999E-4</v>
      </c>
      <c r="AW16" s="202">
        <f>ROUND('Flow Table'!AW16/'Flow Table'!AW$116,5)</f>
        <v>5.0000000000000002E-5</v>
      </c>
      <c r="AX16" s="202">
        <f>ROUND('Flow Table'!AX16/'Flow Table'!AX$116,5)</f>
        <v>6.9999999999999994E-5</v>
      </c>
      <c r="AY16" s="202">
        <f>ROUND('Flow Table'!AY16/'Flow Table'!AY$116,5)</f>
        <v>2.0000000000000002E-5</v>
      </c>
      <c r="AZ16" s="202">
        <f>ROUND('Flow Table'!AZ16/'Flow Table'!AZ$116,5)</f>
        <v>8.0000000000000007E-5</v>
      </c>
      <c r="BA16" s="202">
        <f>ROUND('Flow Table'!BA16/'Flow Table'!BA$116,5)</f>
        <v>1.2E-4</v>
      </c>
      <c r="BB16" s="202">
        <f>ROUND('Flow Table'!BB16/'Flow Table'!BB$116,5)</f>
        <v>1.2999999999999999E-4</v>
      </c>
      <c r="BC16" s="202">
        <f>ROUND('Flow Table'!BC16/'Flow Table'!BC$116,5)</f>
        <v>3.0000000000000001E-5</v>
      </c>
      <c r="BD16" s="202">
        <f>ROUND('Flow Table'!BD16/'Flow Table'!BD$116,5)</f>
        <v>6.0000000000000002E-5</v>
      </c>
      <c r="BE16" s="202">
        <f>ROUND('Flow Table'!BE16/'Flow Table'!BE$116,5)</f>
        <v>2.4000000000000001E-4</v>
      </c>
      <c r="BF16" s="202">
        <f>ROUND('Flow Table'!BF16/'Flow Table'!BF$116,5)</f>
        <v>4.0000000000000003E-5</v>
      </c>
      <c r="BG16" s="202">
        <f>ROUND('Flow Table'!BG16/'Flow Table'!BG$116,5)</f>
        <v>6.9999999999999994E-5</v>
      </c>
      <c r="BH16" s="202">
        <f>ROUND('Flow Table'!BH16/'Flow Table'!BH$116,5)</f>
        <v>5.0000000000000002E-5</v>
      </c>
      <c r="BI16" s="202">
        <f>ROUND('Flow Table'!BI16/'Flow Table'!BI$116,5)</f>
        <v>1E-4</v>
      </c>
      <c r="BJ16" s="202">
        <f>ROUND('Flow Table'!BJ16/'Flow Table'!BJ$116,5)</f>
        <v>0</v>
      </c>
      <c r="BK16" s="202">
        <f>ROUND('Flow Table'!BK16/'Flow Table'!BK$116,5)</f>
        <v>1.2E-4</v>
      </c>
      <c r="BL16" s="202">
        <f>ROUND('Flow Table'!BL16/'Flow Table'!BL$116,5)</f>
        <v>6.0000000000000002E-5</v>
      </c>
      <c r="BM16" s="202">
        <f>ROUND('Flow Table'!BM16/'Flow Table'!BM$116,5)</f>
        <v>5.0000000000000002E-5</v>
      </c>
      <c r="BN16" s="202">
        <f>ROUND('Flow Table'!BN16/'Flow Table'!BN$116,5)</f>
        <v>5.0000000000000002E-5</v>
      </c>
      <c r="BO16" s="202">
        <f>ROUND('Flow Table'!BO16/'Flow Table'!BO$116,5)</f>
        <v>6.0000000000000002E-5</v>
      </c>
      <c r="BP16" s="202">
        <f>ROUND('Flow Table'!BP16/'Flow Table'!BP$116,5)</f>
        <v>6.0000000000000002E-5</v>
      </c>
      <c r="BQ16" s="202">
        <f>ROUND('Flow Table'!BQ16/'Flow Table'!BQ$116,5)</f>
        <v>7.5000000000000002E-4</v>
      </c>
      <c r="BR16" s="202">
        <f>ROUND('Flow Table'!BR16/'Flow Table'!BR$116,5)</f>
        <v>0</v>
      </c>
      <c r="BS16" s="202">
        <f>ROUND('Flow Table'!BS16/'Flow Table'!BS$116,5)</f>
        <v>7.9000000000000001E-4</v>
      </c>
      <c r="BT16" s="202">
        <f>ROUND('Flow Table'!BT16/'Flow Table'!BT$116,5)</f>
        <v>0</v>
      </c>
      <c r="BU16" s="202">
        <f>ROUND('Flow Table'!BU16/'Flow Table'!BU$116,5)</f>
        <v>1.4999999999999999E-4</v>
      </c>
      <c r="BV16" s="202">
        <f>ROUND('Flow Table'!BV16/'Flow Table'!BV$116,5)</f>
        <v>2.9E-4</v>
      </c>
      <c r="BW16" s="202">
        <f>ROUND('Flow Table'!BW16/'Flow Table'!BW$116,5)</f>
        <v>5.0000000000000002E-5</v>
      </c>
      <c r="BX16" s="202">
        <f>ROUND('Flow Table'!BX16/'Flow Table'!BX$116,5)</f>
        <v>6.9999999999999994E-5</v>
      </c>
      <c r="BY16" s="202">
        <f>ROUND('Flow Table'!BY16/'Flow Table'!BY$116,5)</f>
        <v>6.9999999999999994E-5</v>
      </c>
      <c r="BZ16" s="202">
        <f>ROUND('Flow Table'!BZ16/'Flow Table'!BZ$116,5)</f>
        <v>6.0000000000000002E-5</v>
      </c>
      <c r="CA16" s="202">
        <f>ROUND('Flow Table'!CA16/'Flow Table'!CA$116,5)</f>
        <v>6.0000000000000002E-5</v>
      </c>
      <c r="CB16" s="202">
        <f>ROUND('Flow Table'!CB16/'Flow Table'!CB$116,5)</f>
        <v>3.0000000000000001E-5</v>
      </c>
      <c r="CC16" s="202">
        <f>ROUND('Flow Table'!CC16/'Flow Table'!CC$116,5)</f>
        <v>2.0000000000000002E-5</v>
      </c>
      <c r="CD16" s="202">
        <f>ROUND('Flow Table'!CD16/'Flow Table'!CD$116,5)</f>
        <v>1.0000000000000001E-5</v>
      </c>
      <c r="CE16" s="202">
        <f>ROUND('Flow Table'!CE16/'Flow Table'!CE$116,5)</f>
        <v>4.0000000000000003E-5</v>
      </c>
      <c r="CF16" s="202">
        <f>ROUND('Flow Table'!CF16/'Flow Table'!CF$116,5)</f>
        <v>3.0000000000000001E-5</v>
      </c>
      <c r="CG16" s="202">
        <f>ROUND('Flow Table'!CG16/'Flow Table'!CG$116,5)</f>
        <v>8.0000000000000007E-5</v>
      </c>
      <c r="CH16" s="202">
        <f>ROUND('Flow Table'!CH16/'Flow Table'!CH$116,5)</f>
        <v>6.0000000000000002E-5</v>
      </c>
      <c r="CI16" s="202">
        <f>ROUND('Flow Table'!CI16/'Flow Table'!CI$116,5)</f>
        <v>8.0000000000000007E-5</v>
      </c>
      <c r="CJ16" s="202">
        <f>ROUND('Flow Table'!CJ16/'Flow Table'!CJ$116,5)</f>
        <v>9.0000000000000006E-5</v>
      </c>
      <c r="CK16" s="202">
        <f>ROUND('Flow Table'!CK16/'Flow Table'!CK$116,5)</f>
        <v>1.2E-4</v>
      </c>
      <c r="CL16" s="202">
        <f>ROUND('Flow Table'!CL16/'Flow Table'!CL$116,5)</f>
        <v>1.1E-4</v>
      </c>
      <c r="CM16" s="202">
        <f>ROUND('Flow Table'!CM16/'Flow Table'!CM$116,5)</f>
        <v>6.0000000000000002E-5</v>
      </c>
      <c r="CN16" s="202">
        <f>ROUND('Flow Table'!CN16/'Flow Table'!CN$116,5)</f>
        <v>6.9999999999999994E-5</v>
      </c>
      <c r="CO16" s="202">
        <f>ROUND('Flow Table'!CO16/'Flow Table'!CO$116,5)</f>
        <v>4.0000000000000003E-5</v>
      </c>
      <c r="CP16" s="202">
        <f>ROUND('Flow Table'!CP16/'Flow Table'!CP$116,5)</f>
        <v>1E-4</v>
      </c>
      <c r="CQ16" s="202">
        <f>ROUND('Flow Table'!CQ16/'Flow Table'!CQ$116,5)</f>
        <v>3.8999999999999999E-4</v>
      </c>
      <c r="CR16" s="202">
        <f>ROUND('Flow Table'!CR16/'Flow Table'!CR$116,5)</f>
        <v>1.2E-4</v>
      </c>
      <c r="CS16" s="202">
        <f>ROUND('Flow Table'!CS16/'Flow Table'!CS$116,5)</f>
        <v>6.9999999999999994E-5</v>
      </c>
      <c r="CT16" s="202">
        <f>ROUND('Flow Table'!CT16/'Flow Table'!CT$116,5)</f>
        <v>1.1E-4</v>
      </c>
      <c r="CU16" s="202">
        <f>ROUND('Flow Table'!CU16/'Flow Table'!CU$116,5)</f>
        <v>1.2999999999999999E-4</v>
      </c>
      <c r="CV16" s="202">
        <f>ROUND('Flow Table'!CV16/'Flow Table'!CV$116,5)</f>
        <v>9.3000000000000005E-4</v>
      </c>
      <c r="CW16" s="202">
        <f>ROUND('Flow Table'!CW16/'Flow Table'!CW$116,5)</f>
        <v>3.7599999999999999E-3</v>
      </c>
      <c r="CX16" s="202">
        <f>ROUND('Flow Table'!CX16/'Flow Table'!CX$116,5)</f>
        <v>1.9599999999999999E-3</v>
      </c>
      <c r="CY16" s="202">
        <f>ROUND('Flow Table'!CY16/'Flow Table'!CY$116,5)</f>
        <v>6.0000000000000002E-5</v>
      </c>
      <c r="CZ16" s="202">
        <f>ROUND('Flow Table'!CZ16/'Flow Table'!CZ$116,5)</f>
        <v>4.6499999999999996E-3</v>
      </c>
      <c r="DA16" s="202">
        <f>ROUND('Flow Table'!DA16/'Flow Table'!DA$116,5)</f>
        <v>6.0000000000000002E-5</v>
      </c>
      <c r="DB16" s="202">
        <f>ROUND('Flow Table'!DB16/'Flow Table'!DB$116,5)</f>
        <v>6.9999999999999994E-5</v>
      </c>
      <c r="DC16" s="202">
        <f>ROUND('Flow Table'!DC16/'Flow Table'!DC$116,5)</f>
        <v>4.0000000000000003E-5</v>
      </c>
      <c r="DD16" s="202">
        <f>ROUND('Flow Table'!DE16/SUM('Flow Table'!DE$110:DE$111),5)</f>
        <v>1.16E-3</v>
      </c>
      <c r="DF16" s="203">
        <f>'Identity Matrix'!B16 - B16</f>
        <v>-9.0550000000000005E-2</v>
      </c>
      <c r="DG16" s="203">
        <f>'Identity Matrix'!C16 - C16</f>
        <v>-6.9999999999999994E-5</v>
      </c>
      <c r="DH16" s="203">
        <f>'Identity Matrix'!D16 - D16</f>
        <v>-4.1419999999999998E-2</v>
      </c>
      <c r="DI16" s="203">
        <f>'Identity Matrix'!E16 - E16</f>
        <v>-6.9999999999999994E-5</v>
      </c>
      <c r="DJ16" s="203">
        <f>'Identity Matrix'!F16 - F16</f>
        <v>-3.0000000000000001E-5</v>
      </c>
      <c r="DK16" s="203">
        <f>'Identity Matrix'!G16 - G16</f>
        <v>-4.0000000000000003E-5</v>
      </c>
      <c r="DL16" s="203">
        <f>'Identity Matrix'!H16 - H16</f>
        <v>-6.9999999999999994E-5</v>
      </c>
      <c r="DM16" s="203">
        <f>'Identity Matrix'!I16 - I16</f>
        <v>-1.018E-2</v>
      </c>
      <c r="DN16" s="203">
        <f>'Identity Matrix'!J16 - J16</f>
        <v>-1E-4</v>
      </c>
      <c r="DO16" s="203">
        <f>'Identity Matrix'!K16 - K16</f>
        <v>-1.8000000000000001E-4</v>
      </c>
      <c r="DP16" s="203">
        <f>'Identity Matrix'!L16 - L16</f>
        <v>-6.0000000000000002E-5</v>
      </c>
      <c r="DQ16" s="203">
        <f>'Identity Matrix'!M16 - M16</f>
        <v>-2.9E-4</v>
      </c>
      <c r="DR16" s="203">
        <f>'Identity Matrix'!N16 - N16</f>
        <v>-1.4999999999999999E-4</v>
      </c>
      <c r="DS16" s="203">
        <f>'Identity Matrix'!O16 - O16</f>
        <v>-5.9999999999999995E-4</v>
      </c>
      <c r="DT16" s="203">
        <f>'Identity Matrix'!P16 - P16</f>
        <v>0.99451000000000001</v>
      </c>
      <c r="DU16" s="203">
        <f>'Identity Matrix'!Q16 - Q16</f>
        <v>-1.1E-4</v>
      </c>
      <c r="DV16" s="203">
        <f>'Identity Matrix'!R16 - R16</f>
        <v>-1.4999999999999999E-4</v>
      </c>
      <c r="DW16" s="203">
        <f>'Identity Matrix'!S16 - S16</f>
        <v>-6.9999999999999994E-5</v>
      </c>
      <c r="DX16" s="203">
        <f>'Identity Matrix'!T16 - T16</f>
        <v>-6.0000000000000002E-5</v>
      </c>
      <c r="DY16" s="203">
        <f>'Identity Matrix'!U16 - U16</f>
        <v>-6.0000000000000002E-5</v>
      </c>
      <c r="DZ16" s="203">
        <f>'Identity Matrix'!V16 - V16</f>
        <v>-1.67E-3</v>
      </c>
      <c r="EA16" s="203">
        <f>'Identity Matrix'!W16 - W16</f>
        <v>-1.7000000000000001E-4</v>
      </c>
      <c r="EB16" s="203">
        <f>'Identity Matrix'!X16 - X16</f>
        <v>-6.9999999999999994E-5</v>
      </c>
      <c r="EC16" s="203">
        <f>'Identity Matrix'!Y16 - Y16</f>
        <v>-4.0000000000000003E-5</v>
      </c>
      <c r="ED16" s="203">
        <f>'Identity Matrix'!Z16 - Z16</f>
        <v>-2.0000000000000002E-5</v>
      </c>
      <c r="EE16" s="203">
        <f>'Identity Matrix'!AA16 - AA16</f>
        <v>-6.9999999999999994E-5</v>
      </c>
      <c r="EF16" s="203">
        <f>'Identity Matrix'!AB16 - AB16</f>
        <v>-1.2999999999999999E-4</v>
      </c>
      <c r="EG16" s="203">
        <f>'Identity Matrix'!AC16 - AC16</f>
        <v>-6.0000000000000002E-5</v>
      </c>
      <c r="EH16" s="203">
        <f>'Identity Matrix'!AD16 - AD16</f>
        <v>-6.9999999999999994E-5</v>
      </c>
      <c r="EI16" s="203">
        <f>'Identity Matrix'!AE16 - AE16</f>
        <v>-5.0000000000000002E-5</v>
      </c>
      <c r="EJ16" s="203">
        <f>'Identity Matrix'!AF16 - AF16</f>
        <v>-1.3999999999999999E-4</v>
      </c>
      <c r="EK16" s="203">
        <f>'Identity Matrix'!AG16 - AG16</f>
        <v>-2.1000000000000001E-4</v>
      </c>
      <c r="EL16" s="203">
        <f>'Identity Matrix'!AH16 - AH16</f>
        <v>-4.0000000000000003E-5</v>
      </c>
      <c r="EM16" s="203">
        <f>'Identity Matrix'!AI16 - AI16</f>
        <v>-1E-4</v>
      </c>
      <c r="EN16" s="203">
        <f>'Identity Matrix'!AJ16 - AJ16</f>
        <v>-1.2999999999999999E-4</v>
      </c>
      <c r="EO16" s="203">
        <f>'Identity Matrix'!AK16 - AK16</f>
        <v>-1.4999999999999999E-4</v>
      </c>
      <c r="EP16" s="203">
        <f>'Identity Matrix'!AL16 - AL16</f>
        <v>-4.0000000000000003E-5</v>
      </c>
      <c r="EQ16" s="203">
        <f>'Identity Matrix'!AM16 - AM16</f>
        <v>-5.0000000000000002E-5</v>
      </c>
      <c r="ER16" s="203">
        <f>'Identity Matrix'!AN16 - AN16</f>
        <v>-4.0000000000000003E-5</v>
      </c>
      <c r="ES16" s="203">
        <f>'Identity Matrix'!AO16 - AO16</f>
        <v>-1.1E-4</v>
      </c>
      <c r="ET16" s="203">
        <f>'Identity Matrix'!AP16 - AP16</f>
        <v>-3.0000000000000001E-5</v>
      </c>
      <c r="EU16" s="203">
        <f>'Identity Matrix'!AQ16 - AQ16</f>
        <v>-4.0000000000000003E-5</v>
      </c>
      <c r="EV16" s="203">
        <f>'Identity Matrix'!AR16 - AR16</f>
        <v>-3.0000000000000001E-5</v>
      </c>
      <c r="EW16" s="203">
        <f>'Identity Matrix'!AS16 - AS16</f>
        <v>-6.9999999999999994E-5</v>
      </c>
      <c r="EX16" s="203">
        <f>'Identity Matrix'!AT16 - AT16</f>
        <v>-4.0000000000000003E-5</v>
      </c>
      <c r="EY16" s="203">
        <f>'Identity Matrix'!AU16 - AU16</f>
        <v>-5.0000000000000002E-5</v>
      </c>
      <c r="EZ16" s="203">
        <f>'Identity Matrix'!AV16 - AV16</f>
        <v>-1.2999999999999999E-4</v>
      </c>
      <c r="FA16" s="203">
        <f>'Identity Matrix'!AW16 - AW16</f>
        <v>-5.0000000000000002E-5</v>
      </c>
      <c r="FB16" s="203">
        <f>'Identity Matrix'!AX16 - AX16</f>
        <v>-6.9999999999999994E-5</v>
      </c>
      <c r="FC16" s="203">
        <f>'Identity Matrix'!AY16 - AY16</f>
        <v>-2.0000000000000002E-5</v>
      </c>
      <c r="FD16" s="203">
        <f>'Identity Matrix'!AZ16 - AZ16</f>
        <v>-8.0000000000000007E-5</v>
      </c>
      <c r="FE16" s="203">
        <f>'Identity Matrix'!BA16 - BA16</f>
        <v>-1.2E-4</v>
      </c>
      <c r="FF16" s="203">
        <f>'Identity Matrix'!BB16 - BB16</f>
        <v>-1.2999999999999999E-4</v>
      </c>
      <c r="FG16" s="203">
        <f>'Identity Matrix'!BC16 - BC16</f>
        <v>-3.0000000000000001E-5</v>
      </c>
      <c r="FH16" s="203">
        <f>'Identity Matrix'!BD16 - BD16</f>
        <v>-6.0000000000000002E-5</v>
      </c>
      <c r="FI16" s="203">
        <f>'Identity Matrix'!BE16 - BE16</f>
        <v>-2.4000000000000001E-4</v>
      </c>
      <c r="FJ16" s="203">
        <f>'Identity Matrix'!BF16 - BF16</f>
        <v>-4.0000000000000003E-5</v>
      </c>
      <c r="FK16" s="203">
        <f>'Identity Matrix'!BG16 - BG16</f>
        <v>-6.9999999999999994E-5</v>
      </c>
      <c r="FL16" s="203">
        <f>'Identity Matrix'!BH16 - BH16</f>
        <v>-5.0000000000000002E-5</v>
      </c>
      <c r="FM16" s="203">
        <f>'Identity Matrix'!BI16 - BI16</f>
        <v>-1E-4</v>
      </c>
      <c r="FN16" s="203">
        <f>'Identity Matrix'!BJ16 - BJ16</f>
        <v>0</v>
      </c>
      <c r="FO16" s="203">
        <f>'Identity Matrix'!BK16 - BK16</f>
        <v>-1.2E-4</v>
      </c>
      <c r="FP16" s="203">
        <f>'Identity Matrix'!BL16 - BL16</f>
        <v>-6.0000000000000002E-5</v>
      </c>
      <c r="FQ16" s="203">
        <f>'Identity Matrix'!BM16 - BM16</f>
        <v>-5.0000000000000002E-5</v>
      </c>
      <c r="FR16" s="203">
        <f>'Identity Matrix'!BN16 - BN16</f>
        <v>-5.0000000000000002E-5</v>
      </c>
      <c r="FS16" s="203">
        <f>'Identity Matrix'!BO16 - BO16</f>
        <v>-6.0000000000000002E-5</v>
      </c>
      <c r="FT16" s="203">
        <f>'Identity Matrix'!BP16 - BP16</f>
        <v>-6.0000000000000002E-5</v>
      </c>
      <c r="FU16" s="203">
        <f>'Identity Matrix'!BQ16 - BQ16</f>
        <v>-7.5000000000000002E-4</v>
      </c>
      <c r="FV16" s="203">
        <f>'Identity Matrix'!BR16 - BR16</f>
        <v>0</v>
      </c>
      <c r="FW16" s="203">
        <f>'Identity Matrix'!BS16 - BS16</f>
        <v>-7.9000000000000001E-4</v>
      </c>
      <c r="FX16" s="203">
        <f>'Identity Matrix'!BT16 - BT16</f>
        <v>0</v>
      </c>
      <c r="FY16" s="203">
        <f>'Identity Matrix'!BU16 - BU16</f>
        <v>-1.4999999999999999E-4</v>
      </c>
      <c r="FZ16" s="203">
        <f>'Identity Matrix'!BV16 - BV16</f>
        <v>-2.9E-4</v>
      </c>
      <c r="GA16" s="203">
        <f>'Identity Matrix'!BW16 - BW16</f>
        <v>-5.0000000000000002E-5</v>
      </c>
      <c r="GB16" s="203">
        <f>'Identity Matrix'!BX16 - BX16</f>
        <v>-6.9999999999999994E-5</v>
      </c>
      <c r="GC16" s="203">
        <f>'Identity Matrix'!BY16 - BY16</f>
        <v>-6.9999999999999994E-5</v>
      </c>
      <c r="GD16" s="203">
        <f>'Identity Matrix'!BZ16 - BZ16</f>
        <v>-6.0000000000000002E-5</v>
      </c>
      <c r="GE16" s="203">
        <f>'Identity Matrix'!CA16 - CA16</f>
        <v>-6.0000000000000002E-5</v>
      </c>
      <c r="GF16" s="203">
        <f>'Identity Matrix'!CB16 - CB16</f>
        <v>-3.0000000000000001E-5</v>
      </c>
      <c r="GG16" s="203">
        <f>'Identity Matrix'!CC16 - CC16</f>
        <v>-2.0000000000000002E-5</v>
      </c>
      <c r="GH16" s="203">
        <f>'Identity Matrix'!CD16 - CD16</f>
        <v>-1.0000000000000001E-5</v>
      </c>
      <c r="GI16" s="203">
        <f>'Identity Matrix'!CE16 - CE16</f>
        <v>-4.0000000000000003E-5</v>
      </c>
      <c r="GJ16" s="203">
        <f>'Identity Matrix'!CF16 - CF16</f>
        <v>-3.0000000000000001E-5</v>
      </c>
      <c r="GK16" s="203">
        <f>'Identity Matrix'!CG16 - CG16</f>
        <v>-8.0000000000000007E-5</v>
      </c>
      <c r="GL16" s="203">
        <f>'Identity Matrix'!CH16 - CH16</f>
        <v>-6.0000000000000002E-5</v>
      </c>
      <c r="GM16" s="203">
        <f>'Identity Matrix'!CI16 - CI16</f>
        <v>-8.0000000000000007E-5</v>
      </c>
      <c r="GN16" s="203">
        <f>'Identity Matrix'!CJ16 - CJ16</f>
        <v>-9.0000000000000006E-5</v>
      </c>
      <c r="GO16" s="203">
        <f>'Identity Matrix'!CK16 - CK16</f>
        <v>-1.2E-4</v>
      </c>
      <c r="GP16" s="203">
        <f>'Identity Matrix'!CL16 - CL16</f>
        <v>-1.1E-4</v>
      </c>
      <c r="GQ16" s="203">
        <f>'Identity Matrix'!CM16 - CM16</f>
        <v>-6.0000000000000002E-5</v>
      </c>
      <c r="GR16" s="203">
        <f>'Identity Matrix'!CN16 - CN16</f>
        <v>-6.9999999999999994E-5</v>
      </c>
      <c r="GS16" s="203">
        <f>'Identity Matrix'!CO16 - CO16</f>
        <v>-4.0000000000000003E-5</v>
      </c>
      <c r="GT16" s="203">
        <f>'Identity Matrix'!CP16 - CP16</f>
        <v>-1E-4</v>
      </c>
      <c r="GU16" s="203">
        <f>'Identity Matrix'!CQ16 - CQ16</f>
        <v>-3.8999999999999999E-4</v>
      </c>
      <c r="GV16" s="203">
        <f>'Identity Matrix'!CR16 - CR16</f>
        <v>-1.2E-4</v>
      </c>
      <c r="GW16" s="203">
        <f>'Identity Matrix'!CS16 - CS16</f>
        <v>-6.9999999999999994E-5</v>
      </c>
      <c r="GX16" s="203">
        <f>'Identity Matrix'!CT16 - CT16</f>
        <v>-1.1E-4</v>
      </c>
      <c r="GY16" s="203">
        <f>'Identity Matrix'!CU16 - CU16</f>
        <v>-1.2999999999999999E-4</v>
      </c>
      <c r="GZ16" s="203">
        <f>'Identity Matrix'!CV16 - CV16</f>
        <v>-9.3000000000000005E-4</v>
      </c>
      <c r="HA16" s="203">
        <f>'Identity Matrix'!CW16 - CW16</f>
        <v>-3.7599999999999999E-3</v>
      </c>
      <c r="HB16" s="203">
        <f>'Identity Matrix'!CX16 - CX16</f>
        <v>-1.9599999999999999E-3</v>
      </c>
      <c r="HC16" s="203">
        <f>'Identity Matrix'!CY16 - CY16</f>
        <v>-6.0000000000000002E-5</v>
      </c>
      <c r="HD16" s="203">
        <f>'Identity Matrix'!CZ16 - CZ16</f>
        <v>-4.6499999999999996E-3</v>
      </c>
      <c r="HE16" s="203">
        <f>'Identity Matrix'!DA16 - DA16</f>
        <v>-6.0000000000000002E-5</v>
      </c>
      <c r="HF16" s="203">
        <f>'Identity Matrix'!DB16 - DB16</f>
        <v>-6.9999999999999994E-5</v>
      </c>
      <c r="HG16" s="203">
        <f>'Identity Matrix'!DC16 - DC16</f>
        <v>-4.0000000000000003E-5</v>
      </c>
      <c r="HH16" s="203">
        <f>'Identity Matrix'!DD16 - DD16</f>
        <v>-1.16E-3</v>
      </c>
      <c r="HK16" s="131">
        <v>0</v>
      </c>
      <c r="HL16" s="134"/>
      <c r="HM16" s="131">
        <v>-2.6696486874474988E-3</v>
      </c>
      <c r="HN16" s="134"/>
      <c r="HO16" s="131">
        <v>-7.2069089173434318E-3</v>
      </c>
      <c r="HS16" s="159">
        <f>'Flow Table'!DE16/SUM('Flow Table'!$DE$2:'Flow Table'!$DE$107)</f>
        <v>1.4775469051788136E-3</v>
      </c>
      <c r="HT16" s="161"/>
      <c r="HU16" s="161"/>
      <c r="HW16" s="131">
        <f t="shared" si="0"/>
        <v>3.4540339332763681E-3</v>
      </c>
      <c r="HY16" s="168">
        <v>6.176786853758243E-3</v>
      </c>
      <c r="IA16" s="168">
        <v>5.9178203733228976E-3</v>
      </c>
    </row>
    <row r="17" spans="1:235" x14ac:dyDescent="0.25">
      <c r="A17" s="4" t="s">
        <v>16</v>
      </c>
      <c r="B17" s="202">
        <f>ROUND('Flow Table'!B17/'Flow Table'!B$116,5)</f>
        <v>5.0000000000000002E-5</v>
      </c>
      <c r="C17" s="202">
        <f>ROUND('Flow Table'!C17/'Flow Table'!C$116,5)</f>
        <v>4.0000000000000003E-5</v>
      </c>
      <c r="D17" s="202">
        <f>ROUND('Flow Table'!D17/'Flow Table'!D$116,5)</f>
        <v>1E-4</v>
      </c>
      <c r="E17" s="202">
        <f>ROUND('Flow Table'!E17/'Flow Table'!E$116,5)</f>
        <v>3.0000000000000001E-5</v>
      </c>
      <c r="F17" s="202">
        <f>ROUND('Flow Table'!F17/'Flow Table'!F$116,5)</f>
        <v>2.0000000000000002E-5</v>
      </c>
      <c r="G17" s="202">
        <f>ROUND('Flow Table'!G17/'Flow Table'!G$116,5)</f>
        <v>2.0000000000000002E-5</v>
      </c>
      <c r="H17" s="202">
        <f>ROUND('Flow Table'!H17/'Flow Table'!H$116,5)</f>
        <v>4.0000000000000003E-5</v>
      </c>
      <c r="I17" s="202">
        <f>ROUND('Flow Table'!I17/'Flow Table'!I$116,5)</f>
        <v>9.7999999999999997E-4</v>
      </c>
      <c r="J17" s="202">
        <f>ROUND('Flow Table'!J17/'Flow Table'!J$116,5)</f>
        <v>2.0000000000000001E-4</v>
      </c>
      <c r="K17" s="202">
        <f>ROUND('Flow Table'!K17/'Flow Table'!K$116,5)</f>
        <v>6.9999999999999994E-5</v>
      </c>
      <c r="L17" s="202">
        <f>ROUND('Flow Table'!L17/'Flow Table'!L$116,5)</f>
        <v>1.1E-4</v>
      </c>
      <c r="M17" s="202">
        <f>ROUND('Flow Table'!M17/'Flow Table'!M$116,5)</f>
        <v>1.7600000000000001E-3</v>
      </c>
      <c r="N17" s="202">
        <f>ROUND('Flow Table'!N17/'Flow Table'!N$116,5)</f>
        <v>5.2999999999999998E-4</v>
      </c>
      <c r="O17" s="202">
        <f>ROUND('Flow Table'!O17/'Flow Table'!O$116,5)</f>
        <v>6.0999999999999997E-4</v>
      </c>
      <c r="P17" s="202">
        <f>ROUND('Flow Table'!P17/'Flow Table'!P$116,5)</f>
        <v>4.9199999999999999E-3</v>
      </c>
      <c r="Q17" s="202">
        <f>ROUND('Flow Table'!Q17/'Flow Table'!Q$116,5)</f>
        <v>1.269E-2</v>
      </c>
      <c r="R17" s="202">
        <f>ROUND('Flow Table'!R17/'Flow Table'!R$116,5)</f>
        <v>2.7999999999999998E-4</v>
      </c>
      <c r="S17" s="202">
        <f>ROUND('Flow Table'!S17/'Flow Table'!S$116,5)</f>
        <v>1.4999999999999999E-4</v>
      </c>
      <c r="T17" s="202">
        <f>ROUND('Flow Table'!T17/'Flow Table'!T$116,5)</f>
        <v>6.9999999999999994E-5</v>
      </c>
      <c r="U17" s="202">
        <f>ROUND('Flow Table'!U17/'Flow Table'!U$116,5)</f>
        <v>1E-4</v>
      </c>
      <c r="V17" s="202">
        <f>ROUND('Flow Table'!V17/'Flow Table'!V$116,5)</f>
        <v>3.6000000000000002E-4</v>
      </c>
      <c r="W17" s="202">
        <f>ROUND('Flow Table'!W17/'Flow Table'!W$116,5)</f>
        <v>4.0000000000000003E-5</v>
      </c>
      <c r="X17" s="202">
        <f>ROUND('Flow Table'!X17/'Flow Table'!X$116,5)</f>
        <v>8.0000000000000007E-5</v>
      </c>
      <c r="Y17" s="202">
        <f>ROUND('Flow Table'!Y17/'Flow Table'!Y$116,5)</f>
        <v>6.0000000000000002E-5</v>
      </c>
      <c r="Z17" s="202">
        <f>ROUND('Flow Table'!Z17/'Flow Table'!Z$116,5)</f>
        <v>2.0000000000000002E-5</v>
      </c>
      <c r="AA17" s="202">
        <f>ROUND('Flow Table'!AA17/'Flow Table'!AA$116,5)</f>
        <v>1E-4</v>
      </c>
      <c r="AB17" s="202">
        <f>ROUND('Flow Table'!AB17/'Flow Table'!AB$116,5)</f>
        <v>1.4999999999999999E-4</v>
      </c>
      <c r="AC17" s="202">
        <f>ROUND('Flow Table'!AC17/'Flow Table'!AC$116,5)</f>
        <v>6.9999999999999994E-5</v>
      </c>
      <c r="AD17" s="202">
        <f>ROUND('Flow Table'!AD17/'Flow Table'!AD$116,5)</f>
        <v>5.0000000000000002E-5</v>
      </c>
      <c r="AE17" s="202">
        <f>ROUND('Flow Table'!AE17/'Flow Table'!AE$116,5)</f>
        <v>4.0000000000000003E-5</v>
      </c>
      <c r="AF17" s="202">
        <f>ROUND('Flow Table'!AF17/'Flow Table'!AF$116,5)</f>
        <v>4.0000000000000003E-5</v>
      </c>
      <c r="AG17" s="202">
        <f>ROUND('Flow Table'!AG17/'Flow Table'!AG$116,5)</f>
        <v>8.0000000000000007E-5</v>
      </c>
      <c r="AH17" s="202">
        <f>ROUND('Flow Table'!AH17/'Flow Table'!AH$116,5)</f>
        <v>4.0000000000000003E-5</v>
      </c>
      <c r="AI17" s="202">
        <f>ROUND('Flow Table'!AI17/'Flow Table'!AI$116,5)</f>
        <v>4.0000000000000003E-5</v>
      </c>
      <c r="AJ17" s="202">
        <f>ROUND('Flow Table'!AJ17/'Flow Table'!AJ$116,5)</f>
        <v>5.0000000000000002E-5</v>
      </c>
      <c r="AK17" s="202">
        <f>ROUND('Flow Table'!AK17/'Flow Table'!AK$116,5)</f>
        <v>9.0000000000000006E-5</v>
      </c>
      <c r="AL17" s="202">
        <f>ROUND('Flow Table'!AL17/'Flow Table'!AL$116,5)</f>
        <v>5.0000000000000002E-5</v>
      </c>
      <c r="AM17" s="202">
        <f>ROUND('Flow Table'!AM17/'Flow Table'!AM$116,5)</f>
        <v>6.0000000000000002E-5</v>
      </c>
      <c r="AN17" s="202">
        <f>ROUND('Flow Table'!AN17/'Flow Table'!AN$116,5)</f>
        <v>3.0000000000000001E-5</v>
      </c>
      <c r="AO17" s="202">
        <f>ROUND('Flow Table'!AO17/'Flow Table'!AO$116,5)</f>
        <v>6.0000000000000002E-5</v>
      </c>
      <c r="AP17" s="202">
        <f>ROUND('Flow Table'!AP17/'Flow Table'!AP$116,5)</f>
        <v>4.0000000000000003E-5</v>
      </c>
      <c r="AQ17" s="202">
        <f>ROUND('Flow Table'!AQ17/'Flow Table'!AQ$116,5)</f>
        <v>5.0000000000000002E-5</v>
      </c>
      <c r="AR17" s="202">
        <f>ROUND('Flow Table'!AR17/'Flow Table'!AR$116,5)</f>
        <v>4.0000000000000003E-5</v>
      </c>
      <c r="AS17" s="202">
        <f>ROUND('Flow Table'!AS17/'Flow Table'!AS$116,5)</f>
        <v>8.0000000000000007E-5</v>
      </c>
      <c r="AT17" s="202">
        <f>ROUND('Flow Table'!AT17/'Flow Table'!AT$116,5)</f>
        <v>6.0000000000000002E-5</v>
      </c>
      <c r="AU17" s="202">
        <f>ROUND('Flow Table'!AU17/'Flow Table'!AU$116,5)</f>
        <v>5.0000000000000002E-5</v>
      </c>
      <c r="AV17" s="202">
        <f>ROUND('Flow Table'!AV17/'Flow Table'!AV$116,5)</f>
        <v>6.0000000000000002E-5</v>
      </c>
      <c r="AW17" s="202">
        <f>ROUND('Flow Table'!AW17/'Flow Table'!AW$116,5)</f>
        <v>6.0000000000000002E-5</v>
      </c>
      <c r="AX17" s="202">
        <f>ROUND('Flow Table'!AX17/'Flow Table'!AX$116,5)</f>
        <v>9.0000000000000006E-5</v>
      </c>
      <c r="AY17" s="202">
        <f>ROUND('Flow Table'!AY17/'Flow Table'!AY$116,5)</f>
        <v>2.0000000000000002E-5</v>
      </c>
      <c r="AZ17" s="202">
        <f>ROUND('Flow Table'!AZ17/'Flow Table'!AZ$116,5)</f>
        <v>3.0000000000000001E-5</v>
      </c>
      <c r="BA17" s="202">
        <f>ROUND('Flow Table'!BA17/'Flow Table'!BA$116,5)</f>
        <v>2.0000000000000002E-5</v>
      </c>
      <c r="BB17" s="202">
        <f>ROUND('Flow Table'!BB17/'Flow Table'!BB$116,5)</f>
        <v>2.0000000000000002E-5</v>
      </c>
      <c r="BC17" s="202">
        <f>ROUND('Flow Table'!BC17/'Flow Table'!BC$116,5)</f>
        <v>4.0000000000000003E-5</v>
      </c>
      <c r="BD17" s="202">
        <f>ROUND('Flow Table'!BD17/'Flow Table'!BD$116,5)</f>
        <v>1.6000000000000001E-4</v>
      </c>
      <c r="BE17" s="202">
        <f>ROUND('Flow Table'!BE17/'Flow Table'!BE$116,5)</f>
        <v>5.0000000000000001E-4</v>
      </c>
      <c r="BF17" s="202">
        <f>ROUND('Flow Table'!BF17/'Flow Table'!BF$116,5)</f>
        <v>5.0000000000000002E-5</v>
      </c>
      <c r="BG17" s="202">
        <f>ROUND('Flow Table'!BG17/'Flow Table'!BG$116,5)</f>
        <v>6.9999999999999994E-5</v>
      </c>
      <c r="BH17" s="202">
        <f>ROUND('Flow Table'!BH17/'Flow Table'!BH$116,5)</f>
        <v>6.9999999999999994E-5</v>
      </c>
      <c r="BI17" s="202">
        <f>ROUND('Flow Table'!BI17/'Flow Table'!BI$116,5)</f>
        <v>0</v>
      </c>
      <c r="BJ17" s="202">
        <f>ROUND('Flow Table'!BJ17/'Flow Table'!BJ$116,5)</f>
        <v>1.8689999999999998E-2</v>
      </c>
      <c r="BK17" s="202">
        <f>ROUND('Flow Table'!BK17/'Flow Table'!BK$116,5)</f>
        <v>2.7999999999999998E-4</v>
      </c>
      <c r="BL17" s="202">
        <f>ROUND('Flow Table'!BL17/'Flow Table'!BL$116,5)</f>
        <v>6.9999999999999994E-5</v>
      </c>
      <c r="BM17" s="202">
        <f>ROUND('Flow Table'!BM17/'Flow Table'!BM$116,5)</f>
        <v>4.6999999999999999E-4</v>
      </c>
      <c r="BN17" s="202">
        <f>ROUND('Flow Table'!BN17/'Flow Table'!BN$116,5)</f>
        <v>4.2999999999999999E-4</v>
      </c>
      <c r="BO17" s="202">
        <f>ROUND('Flow Table'!BO17/'Flow Table'!BO$116,5)</f>
        <v>3.6000000000000002E-4</v>
      </c>
      <c r="BP17" s="202">
        <f>ROUND('Flow Table'!BP17/'Flow Table'!BP$116,5)</f>
        <v>2.7E-4</v>
      </c>
      <c r="BQ17" s="202">
        <f>ROUND('Flow Table'!BQ17/'Flow Table'!BQ$116,5)</f>
        <v>0</v>
      </c>
      <c r="BR17" s="202">
        <f>ROUND('Flow Table'!BR17/'Flow Table'!BR$116,5)</f>
        <v>0.63512000000000002</v>
      </c>
      <c r="BS17" s="202">
        <f>ROUND('Flow Table'!BS17/'Flow Table'!BS$116,5)</f>
        <v>0</v>
      </c>
      <c r="BT17" s="202">
        <f>ROUND('Flow Table'!BT17/'Flow Table'!BT$116,5)</f>
        <v>0.22739999999999999</v>
      </c>
      <c r="BU17" s="202">
        <f>ROUND('Flow Table'!BU17/'Flow Table'!BU$116,5)</f>
        <v>2.0000000000000001E-4</v>
      </c>
      <c r="BV17" s="202">
        <f>ROUND('Flow Table'!BV17/'Flow Table'!BV$116,5)</f>
        <v>6.9999999999999999E-4</v>
      </c>
      <c r="BW17" s="202">
        <f>ROUND('Flow Table'!BW17/'Flow Table'!BW$116,5)</f>
        <v>2.0000000000000001E-4</v>
      </c>
      <c r="BX17" s="202">
        <f>ROUND('Flow Table'!BX17/'Flow Table'!BX$116,5)</f>
        <v>1E-4</v>
      </c>
      <c r="BY17" s="202">
        <f>ROUND('Flow Table'!BY17/'Flow Table'!BY$116,5)</f>
        <v>1.1E-4</v>
      </c>
      <c r="BZ17" s="202">
        <f>ROUND('Flow Table'!BZ17/'Flow Table'!BZ$116,5)</f>
        <v>1.9000000000000001E-4</v>
      </c>
      <c r="CA17" s="202">
        <f>ROUND('Flow Table'!CA17/'Flow Table'!CA$116,5)</f>
        <v>1.4999999999999999E-4</v>
      </c>
      <c r="CB17" s="202">
        <f>ROUND('Flow Table'!CB17/'Flow Table'!CB$116,5)</f>
        <v>1E-4</v>
      </c>
      <c r="CC17" s="202">
        <f>ROUND('Flow Table'!CC17/'Flow Table'!CC$116,5)</f>
        <v>5.0000000000000002E-5</v>
      </c>
      <c r="CD17" s="202">
        <f>ROUND('Flow Table'!CD17/'Flow Table'!CD$116,5)</f>
        <v>1.0000000000000001E-5</v>
      </c>
      <c r="CE17" s="202">
        <f>ROUND('Flow Table'!CE17/'Flow Table'!CE$116,5)</f>
        <v>1.3999999999999999E-4</v>
      </c>
      <c r="CF17" s="202">
        <f>ROUND('Flow Table'!CF17/'Flow Table'!CF$116,5)</f>
        <v>2.0000000000000001E-4</v>
      </c>
      <c r="CG17" s="202">
        <f>ROUND('Flow Table'!CG17/'Flow Table'!CG$116,5)</f>
        <v>3.8999999999999999E-4</v>
      </c>
      <c r="CH17" s="202">
        <f>ROUND('Flow Table'!CH17/'Flow Table'!CH$116,5)</f>
        <v>1.2E-4</v>
      </c>
      <c r="CI17" s="202">
        <f>ROUND('Flow Table'!CI17/'Flow Table'!CI$116,5)</f>
        <v>2.9E-4</v>
      </c>
      <c r="CJ17" s="202">
        <f>ROUND('Flow Table'!CJ17/'Flow Table'!CJ$116,5)</f>
        <v>5.6999999999999998E-4</v>
      </c>
      <c r="CK17" s="202">
        <f>ROUND('Flow Table'!CK17/'Flow Table'!CK$116,5)</f>
        <v>2.9E-4</v>
      </c>
      <c r="CL17" s="202">
        <f>ROUND('Flow Table'!CL17/'Flow Table'!CL$116,5)</f>
        <v>3.0000000000000001E-5</v>
      </c>
      <c r="CM17" s="202">
        <f>ROUND('Flow Table'!CM17/'Flow Table'!CM$116,5)</f>
        <v>6.9999999999999994E-5</v>
      </c>
      <c r="CN17" s="202">
        <f>ROUND('Flow Table'!CN17/'Flow Table'!CN$116,5)</f>
        <v>4.0999999999999999E-4</v>
      </c>
      <c r="CO17" s="202">
        <f>ROUND('Flow Table'!CO17/'Flow Table'!CO$116,5)</f>
        <v>2.5000000000000001E-4</v>
      </c>
      <c r="CP17" s="202">
        <f>ROUND('Flow Table'!CP17/'Flow Table'!CP$116,5)</f>
        <v>2.9E-4</v>
      </c>
      <c r="CQ17" s="202">
        <f>ROUND('Flow Table'!CQ17/'Flow Table'!CQ$116,5)</f>
        <v>3.8000000000000002E-4</v>
      </c>
      <c r="CR17" s="202">
        <f>ROUND('Flow Table'!CR17/'Flow Table'!CR$116,5)</f>
        <v>3.8999999999999999E-4</v>
      </c>
      <c r="CS17" s="202">
        <f>ROUND('Flow Table'!CS17/'Flow Table'!CS$116,5)</f>
        <v>1.1E-4</v>
      </c>
      <c r="CT17" s="202">
        <f>ROUND('Flow Table'!CT17/'Flow Table'!CT$116,5)</f>
        <v>1E-4</v>
      </c>
      <c r="CU17" s="202">
        <f>ROUND('Flow Table'!CU17/'Flow Table'!CU$116,5)</f>
        <v>4.0000000000000003E-5</v>
      </c>
      <c r="CV17" s="202">
        <f>ROUND('Flow Table'!CV17/'Flow Table'!CV$116,5)</f>
        <v>3.2000000000000003E-4</v>
      </c>
      <c r="CW17" s="202">
        <f>ROUND('Flow Table'!CW17/'Flow Table'!CW$116,5)</f>
        <v>8.9999999999999998E-4</v>
      </c>
      <c r="CX17" s="202">
        <f>ROUND('Flow Table'!CX17/'Flow Table'!CX$116,5)</f>
        <v>5.9999999999999995E-4</v>
      </c>
      <c r="CY17" s="202">
        <f>ROUND('Flow Table'!CY17/'Flow Table'!CY$116,5)</f>
        <v>1.1999999999999999E-3</v>
      </c>
      <c r="CZ17" s="202">
        <f>ROUND('Flow Table'!CZ17/'Flow Table'!CZ$116,5)</f>
        <v>5.4000000000000001E-4</v>
      </c>
      <c r="DA17" s="202">
        <f>ROUND('Flow Table'!DA17/'Flow Table'!DA$116,5)</f>
        <v>2.5600000000000002E-3</v>
      </c>
      <c r="DB17" s="202">
        <f>ROUND('Flow Table'!DB17/'Flow Table'!DB$116,5)</f>
        <v>1.2E-4</v>
      </c>
      <c r="DC17" s="202">
        <f>ROUND('Flow Table'!DC17/'Flow Table'!DC$116,5)</f>
        <v>1.3999999999999999E-4</v>
      </c>
      <c r="DD17" s="202">
        <f>ROUND('Flow Table'!DE17/SUM('Flow Table'!DE$110:DE$111),5)</f>
        <v>5.5000000000000003E-4</v>
      </c>
      <c r="DF17" s="203">
        <f>'Identity Matrix'!B17 - B17</f>
        <v>-5.0000000000000002E-5</v>
      </c>
      <c r="DG17" s="203">
        <f>'Identity Matrix'!C17 - C17</f>
        <v>-4.0000000000000003E-5</v>
      </c>
      <c r="DH17" s="203">
        <f>'Identity Matrix'!D17 - D17</f>
        <v>-1E-4</v>
      </c>
      <c r="DI17" s="203">
        <f>'Identity Matrix'!E17 - E17</f>
        <v>-3.0000000000000001E-5</v>
      </c>
      <c r="DJ17" s="203">
        <f>'Identity Matrix'!F17 - F17</f>
        <v>-2.0000000000000002E-5</v>
      </c>
      <c r="DK17" s="203">
        <f>'Identity Matrix'!G17 - G17</f>
        <v>-2.0000000000000002E-5</v>
      </c>
      <c r="DL17" s="203">
        <f>'Identity Matrix'!H17 - H17</f>
        <v>-4.0000000000000003E-5</v>
      </c>
      <c r="DM17" s="203">
        <f>'Identity Matrix'!I17 - I17</f>
        <v>-9.7999999999999997E-4</v>
      </c>
      <c r="DN17" s="203">
        <f>'Identity Matrix'!J17 - J17</f>
        <v>-2.0000000000000001E-4</v>
      </c>
      <c r="DO17" s="203">
        <f>'Identity Matrix'!K17 - K17</f>
        <v>-6.9999999999999994E-5</v>
      </c>
      <c r="DP17" s="203">
        <f>'Identity Matrix'!L17 - L17</f>
        <v>-1.1E-4</v>
      </c>
      <c r="DQ17" s="203">
        <f>'Identity Matrix'!M17 - M17</f>
        <v>-1.7600000000000001E-3</v>
      </c>
      <c r="DR17" s="203">
        <f>'Identity Matrix'!N17 - N17</f>
        <v>-5.2999999999999998E-4</v>
      </c>
      <c r="DS17" s="203">
        <f>'Identity Matrix'!O17 - O17</f>
        <v>-6.0999999999999997E-4</v>
      </c>
      <c r="DT17" s="203">
        <f>'Identity Matrix'!P17 - P17</f>
        <v>-4.9199999999999999E-3</v>
      </c>
      <c r="DU17" s="203">
        <f>'Identity Matrix'!Q17 - Q17</f>
        <v>0.98731000000000002</v>
      </c>
      <c r="DV17" s="203">
        <f>'Identity Matrix'!R17 - R17</f>
        <v>-2.7999999999999998E-4</v>
      </c>
      <c r="DW17" s="203">
        <f>'Identity Matrix'!S17 - S17</f>
        <v>-1.4999999999999999E-4</v>
      </c>
      <c r="DX17" s="203">
        <f>'Identity Matrix'!T17 - T17</f>
        <v>-6.9999999999999994E-5</v>
      </c>
      <c r="DY17" s="203">
        <f>'Identity Matrix'!U17 - U17</f>
        <v>-1E-4</v>
      </c>
      <c r="DZ17" s="203">
        <f>'Identity Matrix'!V17 - V17</f>
        <v>-3.6000000000000002E-4</v>
      </c>
      <c r="EA17" s="203">
        <f>'Identity Matrix'!W17 - W17</f>
        <v>-4.0000000000000003E-5</v>
      </c>
      <c r="EB17" s="203">
        <f>'Identity Matrix'!X17 - X17</f>
        <v>-8.0000000000000007E-5</v>
      </c>
      <c r="EC17" s="203">
        <f>'Identity Matrix'!Y17 - Y17</f>
        <v>-6.0000000000000002E-5</v>
      </c>
      <c r="ED17" s="203">
        <f>'Identity Matrix'!Z17 - Z17</f>
        <v>-2.0000000000000002E-5</v>
      </c>
      <c r="EE17" s="203">
        <f>'Identity Matrix'!AA17 - AA17</f>
        <v>-1E-4</v>
      </c>
      <c r="EF17" s="203">
        <f>'Identity Matrix'!AB17 - AB17</f>
        <v>-1.4999999999999999E-4</v>
      </c>
      <c r="EG17" s="203">
        <f>'Identity Matrix'!AC17 - AC17</f>
        <v>-6.9999999999999994E-5</v>
      </c>
      <c r="EH17" s="203">
        <f>'Identity Matrix'!AD17 - AD17</f>
        <v>-5.0000000000000002E-5</v>
      </c>
      <c r="EI17" s="203">
        <f>'Identity Matrix'!AE17 - AE17</f>
        <v>-4.0000000000000003E-5</v>
      </c>
      <c r="EJ17" s="203">
        <f>'Identity Matrix'!AF17 - AF17</f>
        <v>-4.0000000000000003E-5</v>
      </c>
      <c r="EK17" s="203">
        <f>'Identity Matrix'!AG17 - AG17</f>
        <v>-8.0000000000000007E-5</v>
      </c>
      <c r="EL17" s="203">
        <f>'Identity Matrix'!AH17 - AH17</f>
        <v>-4.0000000000000003E-5</v>
      </c>
      <c r="EM17" s="203">
        <f>'Identity Matrix'!AI17 - AI17</f>
        <v>-4.0000000000000003E-5</v>
      </c>
      <c r="EN17" s="203">
        <f>'Identity Matrix'!AJ17 - AJ17</f>
        <v>-5.0000000000000002E-5</v>
      </c>
      <c r="EO17" s="203">
        <f>'Identity Matrix'!AK17 - AK17</f>
        <v>-9.0000000000000006E-5</v>
      </c>
      <c r="EP17" s="203">
        <f>'Identity Matrix'!AL17 - AL17</f>
        <v>-5.0000000000000002E-5</v>
      </c>
      <c r="EQ17" s="203">
        <f>'Identity Matrix'!AM17 - AM17</f>
        <v>-6.0000000000000002E-5</v>
      </c>
      <c r="ER17" s="203">
        <f>'Identity Matrix'!AN17 - AN17</f>
        <v>-3.0000000000000001E-5</v>
      </c>
      <c r="ES17" s="203">
        <f>'Identity Matrix'!AO17 - AO17</f>
        <v>-6.0000000000000002E-5</v>
      </c>
      <c r="ET17" s="203">
        <f>'Identity Matrix'!AP17 - AP17</f>
        <v>-4.0000000000000003E-5</v>
      </c>
      <c r="EU17" s="203">
        <f>'Identity Matrix'!AQ17 - AQ17</f>
        <v>-5.0000000000000002E-5</v>
      </c>
      <c r="EV17" s="203">
        <f>'Identity Matrix'!AR17 - AR17</f>
        <v>-4.0000000000000003E-5</v>
      </c>
      <c r="EW17" s="203">
        <f>'Identity Matrix'!AS17 - AS17</f>
        <v>-8.0000000000000007E-5</v>
      </c>
      <c r="EX17" s="203">
        <f>'Identity Matrix'!AT17 - AT17</f>
        <v>-6.0000000000000002E-5</v>
      </c>
      <c r="EY17" s="203">
        <f>'Identity Matrix'!AU17 - AU17</f>
        <v>-5.0000000000000002E-5</v>
      </c>
      <c r="EZ17" s="203">
        <f>'Identity Matrix'!AV17 - AV17</f>
        <v>-6.0000000000000002E-5</v>
      </c>
      <c r="FA17" s="203">
        <f>'Identity Matrix'!AW17 - AW17</f>
        <v>-6.0000000000000002E-5</v>
      </c>
      <c r="FB17" s="203">
        <f>'Identity Matrix'!AX17 - AX17</f>
        <v>-9.0000000000000006E-5</v>
      </c>
      <c r="FC17" s="203">
        <f>'Identity Matrix'!AY17 - AY17</f>
        <v>-2.0000000000000002E-5</v>
      </c>
      <c r="FD17" s="203">
        <f>'Identity Matrix'!AZ17 - AZ17</f>
        <v>-3.0000000000000001E-5</v>
      </c>
      <c r="FE17" s="203">
        <f>'Identity Matrix'!BA17 - BA17</f>
        <v>-2.0000000000000002E-5</v>
      </c>
      <c r="FF17" s="203">
        <f>'Identity Matrix'!BB17 - BB17</f>
        <v>-2.0000000000000002E-5</v>
      </c>
      <c r="FG17" s="203">
        <f>'Identity Matrix'!BC17 - BC17</f>
        <v>-4.0000000000000003E-5</v>
      </c>
      <c r="FH17" s="203">
        <f>'Identity Matrix'!BD17 - BD17</f>
        <v>-1.6000000000000001E-4</v>
      </c>
      <c r="FI17" s="203">
        <f>'Identity Matrix'!BE17 - BE17</f>
        <v>-5.0000000000000001E-4</v>
      </c>
      <c r="FJ17" s="203">
        <f>'Identity Matrix'!BF17 - BF17</f>
        <v>-5.0000000000000002E-5</v>
      </c>
      <c r="FK17" s="203">
        <f>'Identity Matrix'!BG17 - BG17</f>
        <v>-6.9999999999999994E-5</v>
      </c>
      <c r="FL17" s="203">
        <f>'Identity Matrix'!BH17 - BH17</f>
        <v>-6.9999999999999994E-5</v>
      </c>
      <c r="FM17" s="203">
        <f>'Identity Matrix'!BI17 - BI17</f>
        <v>0</v>
      </c>
      <c r="FN17" s="203">
        <f>'Identity Matrix'!BJ17 - BJ17</f>
        <v>-1.8689999999999998E-2</v>
      </c>
      <c r="FO17" s="203">
        <f>'Identity Matrix'!BK17 - BK17</f>
        <v>-2.7999999999999998E-4</v>
      </c>
      <c r="FP17" s="203">
        <f>'Identity Matrix'!BL17 - BL17</f>
        <v>-6.9999999999999994E-5</v>
      </c>
      <c r="FQ17" s="203">
        <f>'Identity Matrix'!BM17 - BM17</f>
        <v>-4.6999999999999999E-4</v>
      </c>
      <c r="FR17" s="203">
        <f>'Identity Matrix'!BN17 - BN17</f>
        <v>-4.2999999999999999E-4</v>
      </c>
      <c r="FS17" s="203">
        <f>'Identity Matrix'!BO17 - BO17</f>
        <v>-3.6000000000000002E-4</v>
      </c>
      <c r="FT17" s="203">
        <f>'Identity Matrix'!BP17 - BP17</f>
        <v>-2.7E-4</v>
      </c>
      <c r="FU17" s="203">
        <f>'Identity Matrix'!BQ17 - BQ17</f>
        <v>0</v>
      </c>
      <c r="FV17" s="203">
        <f>'Identity Matrix'!BR17 - BR17</f>
        <v>-0.63512000000000002</v>
      </c>
      <c r="FW17" s="203">
        <f>'Identity Matrix'!BS17 - BS17</f>
        <v>0</v>
      </c>
      <c r="FX17" s="203">
        <f>'Identity Matrix'!BT17 - BT17</f>
        <v>-0.22739999999999999</v>
      </c>
      <c r="FY17" s="203">
        <f>'Identity Matrix'!BU17 - BU17</f>
        <v>-2.0000000000000001E-4</v>
      </c>
      <c r="FZ17" s="203">
        <f>'Identity Matrix'!BV17 - BV17</f>
        <v>-6.9999999999999999E-4</v>
      </c>
      <c r="GA17" s="203">
        <f>'Identity Matrix'!BW17 - BW17</f>
        <v>-2.0000000000000001E-4</v>
      </c>
      <c r="GB17" s="203">
        <f>'Identity Matrix'!BX17 - BX17</f>
        <v>-1E-4</v>
      </c>
      <c r="GC17" s="203">
        <f>'Identity Matrix'!BY17 - BY17</f>
        <v>-1.1E-4</v>
      </c>
      <c r="GD17" s="203">
        <f>'Identity Matrix'!BZ17 - BZ17</f>
        <v>-1.9000000000000001E-4</v>
      </c>
      <c r="GE17" s="203">
        <f>'Identity Matrix'!CA17 - CA17</f>
        <v>-1.4999999999999999E-4</v>
      </c>
      <c r="GF17" s="203">
        <f>'Identity Matrix'!CB17 - CB17</f>
        <v>-1E-4</v>
      </c>
      <c r="GG17" s="203">
        <f>'Identity Matrix'!CC17 - CC17</f>
        <v>-5.0000000000000002E-5</v>
      </c>
      <c r="GH17" s="203">
        <f>'Identity Matrix'!CD17 - CD17</f>
        <v>-1.0000000000000001E-5</v>
      </c>
      <c r="GI17" s="203">
        <f>'Identity Matrix'!CE17 - CE17</f>
        <v>-1.3999999999999999E-4</v>
      </c>
      <c r="GJ17" s="203">
        <f>'Identity Matrix'!CF17 - CF17</f>
        <v>-2.0000000000000001E-4</v>
      </c>
      <c r="GK17" s="203">
        <f>'Identity Matrix'!CG17 - CG17</f>
        <v>-3.8999999999999999E-4</v>
      </c>
      <c r="GL17" s="203">
        <f>'Identity Matrix'!CH17 - CH17</f>
        <v>-1.2E-4</v>
      </c>
      <c r="GM17" s="203">
        <f>'Identity Matrix'!CI17 - CI17</f>
        <v>-2.9E-4</v>
      </c>
      <c r="GN17" s="203">
        <f>'Identity Matrix'!CJ17 - CJ17</f>
        <v>-5.6999999999999998E-4</v>
      </c>
      <c r="GO17" s="203">
        <f>'Identity Matrix'!CK17 - CK17</f>
        <v>-2.9E-4</v>
      </c>
      <c r="GP17" s="203">
        <f>'Identity Matrix'!CL17 - CL17</f>
        <v>-3.0000000000000001E-5</v>
      </c>
      <c r="GQ17" s="203">
        <f>'Identity Matrix'!CM17 - CM17</f>
        <v>-6.9999999999999994E-5</v>
      </c>
      <c r="GR17" s="203">
        <f>'Identity Matrix'!CN17 - CN17</f>
        <v>-4.0999999999999999E-4</v>
      </c>
      <c r="GS17" s="203">
        <f>'Identity Matrix'!CO17 - CO17</f>
        <v>-2.5000000000000001E-4</v>
      </c>
      <c r="GT17" s="203">
        <f>'Identity Matrix'!CP17 - CP17</f>
        <v>-2.9E-4</v>
      </c>
      <c r="GU17" s="203">
        <f>'Identity Matrix'!CQ17 - CQ17</f>
        <v>-3.8000000000000002E-4</v>
      </c>
      <c r="GV17" s="203">
        <f>'Identity Matrix'!CR17 - CR17</f>
        <v>-3.8999999999999999E-4</v>
      </c>
      <c r="GW17" s="203">
        <f>'Identity Matrix'!CS17 - CS17</f>
        <v>-1.1E-4</v>
      </c>
      <c r="GX17" s="203">
        <f>'Identity Matrix'!CT17 - CT17</f>
        <v>-1E-4</v>
      </c>
      <c r="GY17" s="203">
        <f>'Identity Matrix'!CU17 - CU17</f>
        <v>-4.0000000000000003E-5</v>
      </c>
      <c r="GZ17" s="203">
        <f>'Identity Matrix'!CV17 - CV17</f>
        <v>-3.2000000000000003E-4</v>
      </c>
      <c r="HA17" s="203">
        <f>'Identity Matrix'!CW17 - CW17</f>
        <v>-8.9999999999999998E-4</v>
      </c>
      <c r="HB17" s="203">
        <f>'Identity Matrix'!CX17 - CX17</f>
        <v>-5.9999999999999995E-4</v>
      </c>
      <c r="HC17" s="203">
        <f>'Identity Matrix'!CY17 - CY17</f>
        <v>-1.1999999999999999E-3</v>
      </c>
      <c r="HD17" s="203">
        <f>'Identity Matrix'!CZ17 - CZ17</f>
        <v>-5.4000000000000001E-4</v>
      </c>
      <c r="HE17" s="203">
        <f>'Identity Matrix'!DA17 - DA17</f>
        <v>-2.5600000000000002E-3</v>
      </c>
      <c r="HF17" s="203">
        <f>'Identity Matrix'!DB17 - DB17</f>
        <v>-1.2E-4</v>
      </c>
      <c r="HG17" s="203">
        <f>'Identity Matrix'!DC17 - DC17</f>
        <v>-1.3999999999999999E-4</v>
      </c>
      <c r="HH17" s="203">
        <f>'Identity Matrix'!DD17 - DD17</f>
        <v>-5.5000000000000003E-4</v>
      </c>
      <c r="HK17" s="131">
        <v>0</v>
      </c>
      <c r="HL17" s="134"/>
      <c r="HM17" s="131">
        <v>-1.0214999742465922</v>
      </c>
      <c r="HN17" s="134"/>
      <c r="HO17" s="131">
        <v>-1.0287632175051171</v>
      </c>
      <c r="HS17" s="159">
        <f>'Flow Table'!DE17/SUM('Flow Table'!$DE$2:'Flow Table'!$DE$107)</f>
        <v>6.9899905008073996E-4</v>
      </c>
      <c r="HT17" s="161"/>
      <c r="HU17" s="161"/>
      <c r="HW17" s="131">
        <f t="shared" si="0"/>
        <v>1.6340370852826736E-3</v>
      </c>
      <c r="HY17" s="168">
        <v>-1.0073270210955658</v>
      </c>
      <c r="IA17" s="168">
        <v>-1.0077415744709293</v>
      </c>
    </row>
    <row r="18" spans="1:235" x14ac:dyDescent="0.25">
      <c r="A18" s="4" t="s">
        <v>17</v>
      </c>
      <c r="B18" s="202">
        <f>ROUND('Flow Table'!B18/'Flow Table'!B$116,5)</f>
        <v>7.6999999999999996E-4</v>
      </c>
      <c r="C18" s="202">
        <f>ROUND('Flow Table'!C18/'Flow Table'!C$116,5)</f>
        <v>1.0000000000000001E-5</v>
      </c>
      <c r="D18" s="202">
        <f>ROUND('Flow Table'!D18/'Flow Table'!D$116,5)</f>
        <v>1.1E-4</v>
      </c>
      <c r="E18" s="202">
        <f>ROUND('Flow Table'!E18/'Flow Table'!E$116,5)</f>
        <v>1.0000000000000001E-5</v>
      </c>
      <c r="F18" s="202">
        <f>ROUND('Flow Table'!F18/'Flow Table'!F$116,5)</f>
        <v>2.0000000000000002E-5</v>
      </c>
      <c r="G18" s="202">
        <f>ROUND('Flow Table'!G18/'Flow Table'!G$116,5)</f>
        <v>3.0000000000000001E-5</v>
      </c>
      <c r="H18" s="202">
        <f>ROUND('Flow Table'!H18/'Flow Table'!H$116,5)</f>
        <v>4.0000000000000003E-5</v>
      </c>
      <c r="I18" s="202">
        <f>ROUND('Flow Table'!I18/'Flow Table'!I$116,5)</f>
        <v>2.5000000000000001E-4</v>
      </c>
      <c r="J18" s="202">
        <f>ROUND('Flow Table'!J18/'Flow Table'!J$116,5)</f>
        <v>3.6900000000000001E-3</v>
      </c>
      <c r="K18" s="202">
        <f>ROUND('Flow Table'!K18/'Flow Table'!K$116,5)</f>
        <v>3.0000000000000001E-5</v>
      </c>
      <c r="L18" s="202">
        <f>ROUND('Flow Table'!L18/'Flow Table'!L$116,5)</f>
        <v>1.73E-3</v>
      </c>
      <c r="M18" s="202">
        <f>ROUND('Flow Table'!M18/'Flow Table'!M$116,5)</f>
        <v>6.4000000000000005E-4</v>
      </c>
      <c r="N18" s="202">
        <f>ROUND('Flow Table'!N18/'Flow Table'!N$116,5)</f>
        <v>1.31E-3</v>
      </c>
      <c r="O18" s="202">
        <f>ROUND('Flow Table'!O18/'Flow Table'!O$116,5)</f>
        <v>8.9999999999999998E-4</v>
      </c>
      <c r="P18" s="202">
        <f>ROUND('Flow Table'!P18/'Flow Table'!P$116,5)</f>
        <v>5.5999999999999995E-4</v>
      </c>
      <c r="Q18" s="202">
        <f>ROUND('Flow Table'!Q18/'Flow Table'!Q$116,5)</f>
        <v>4.2999999999999999E-4</v>
      </c>
      <c r="R18" s="202">
        <f>ROUND('Flow Table'!R18/'Flow Table'!R$116,5)</f>
        <v>4.8300000000000001E-3</v>
      </c>
      <c r="S18" s="202">
        <f>ROUND('Flow Table'!S18/'Flow Table'!S$116,5)</f>
        <v>4.0000000000000003E-5</v>
      </c>
      <c r="T18" s="202">
        <f>ROUND('Flow Table'!T18/'Flow Table'!T$116,5)</f>
        <v>4.0000000000000003E-5</v>
      </c>
      <c r="U18" s="202">
        <f>ROUND('Flow Table'!U18/'Flow Table'!U$116,5)</f>
        <v>5.0000000000000002E-5</v>
      </c>
      <c r="V18" s="202">
        <f>ROUND('Flow Table'!V18/'Flow Table'!V$116,5)</f>
        <v>3.0000000000000001E-5</v>
      </c>
      <c r="W18" s="202">
        <f>ROUND('Flow Table'!W18/'Flow Table'!W$116,5)</f>
        <v>3.0000000000000001E-5</v>
      </c>
      <c r="X18" s="202">
        <f>ROUND('Flow Table'!X18/'Flow Table'!X$116,5)</f>
        <v>3.0000000000000001E-5</v>
      </c>
      <c r="Y18" s="202">
        <f>ROUND('Flow Table'!Y18/'Flow Table'!Y$116,5)</f>
        <v>2.0000000000000002E-5</v>
      </c>
      <c r="Z18" s="202">
        <f>ROUND('Flow Table'!Z18/'Flow Table'!Z$116,5)</f>
        <v>2.0000000000000002E-5</v>
      </c>
      <c r="AA18" s="202">
        <f>ROUND('Flow Table'!AA18/'Flow Table'!AA$116,5)</f>
        <v>3.0000000000000001E-5</v>
      </c>
      <c r="AB18" s="202">
        <f>ROUND('Flow Table'!AB18/'Flow Table'!AB$116,5)</f>
        <v>3.0000000000000001E-5</v>
      </c>
      <c r="AC18" s="202">
        <f>ROUND('Flow Table'!AC18/'Flow Table'!AC$116,5)</f>
        <v>6.0000000000000002E-5</v>
      </c>
      <c r="AD18" s="202">
        <f>ROUND('Flow Table'!AD18/'Flow Table'!AD$116,5)</f>
        <v>5.0000000000000002E-5</v>
      </c>
      <c r="AE18" s="202">
        <f>ROUND('Flow Table'!AE18/'Flow Table'!AE$116,5)</f>
        <v>2.0000000000000002E-5</v>
      </c>
      <c r="AF18" s="202">
        <f>ROUND('Flow Table'!AF18/'Flow Table'!AF$116,5)</f>
        <v>6.0000000000000002E-5</v>
      </c>
      <c r="AG18" s="202">
        <f>ROUND('Flow Table'!AG18/'Flow Table'!AG$116,5)</f>
        <v>2.0000000000000002E-5</v>
      </c>
      <c r="AH18" s="202">
        <f>ROUND('Flow Table'!AH18/'Flow Table'!AH$116,5)</f>
        <v>2.0000000000000002E-5</v>
      </c>
      <c r="AI18" s="202">
        <f>ROUND('Flow Table'!AI18/'Flow Table'!AI$116,5)</f>
        <v>4.0000000000000003E-5</v>
      </c>
      <c r="AJ18" s="202">
        <f>ROUND('Flow Table'!AJ18/'Flow Table'!AJ$116,5)</f>
        <v>8.0000000000000007E-5</v>
      </c>
      <c r="AK18" s="202">
        <f>ROUND('Flow Table'!AK18/'Flow Table'!AK$116,5)</f>
        <v>1.8000000000000001E-4</v>
      </c>
      <c r="AL18" s="202">
        <f>ROUND('Flow Table'!AL18/'Flow Table'!AL$116,5)</f>
        <v>3.0000000000000001E-5</v>
      </c>
      <c r="AM18" s="202">
        <f>ROUND('Flow Table'!AM18/'Flow Table'!AM$116,5)</f>
        <v>4.0000000000000003E-5</v>
      </c>
      <c r="AN18" s="202">
        <f>ROUND('Flow Table'!AN18/'Flow Table'!AN$116,5)</f>
        <v>1.0000000000000001E-5</v>
      </c>
      <c r="AO18" s="202">
        <f>ROUND('Flow Table'!AO18/'Flow Table'!AO$116,5)</f>
        <v>3.0000000000000001E-5</v>
      </c>
      <c r="AP18" s="202">
        <f>ROUND('Flow Table'!AP18/'Flow Table'!AP$116,5)</f>
        <v>2.0000000000000002E-5</v>
      </c>
      <c r="AQ18" s="202">
        <f>ROUND('Flow Table'!AQ18/'Flow Table'!AQ$116,5)</f>
        <v>3.0000000000000001E-5</v>
      </c>
      <c r="AR18" s="202">
        <f>ROUND('Flow Table'!AR18/'Flow Table'!AR$116,5)</f>
        <v>2.0000000000000002E-5</v>
      </c>
      <c r="AS18" s="202">
        <f>ROUND('Flow Table'!AS18/'Flow Table'!AS$116,5)</f>
        <v>5.0000000000000002E-5</v>
      </c>
      <c r="AT18" s="202">
        <f>ROUND('Flow Table'!AT18/'Flow Table'!AT$116,5)</f>
        <v>3.0000000000000001E-5</v>
      </c>
      <c r="AU18" s="202">
        <f>ROUND('Flow Table'!AU18/'Flow Table'!AU$116,5)</f>
        <v>3.0000000000000001E-5</v>
      </c>
      <c r="AV18" s="202">
        <f>ROUND('Flow Table'!AV18/'Flow Table'!AV$116,5)</f>
        <v>3.0000000000000001E-5</v>
      </c>
      <c r="AW18" s="202">
        <f>ROUND('Flow Table'!AW18/'Flow Table'!AW$116,5)</f>
        <v>1.0000000000000001E-5</v>
      </c>
      <c r="AX18" s="202">
        <f>ROUND('Flow Table'!AX18/'Flow Table'!AX$116,5)</f>
        <v>1.0000000000000001E-5</v>
      </c>
      <c r="AY18" s="202">
        <f>ROUND('Flow Table'!AY18/'Flow Table'!AY$116,5)</f>
        <v>2.0000000000000002E-5</v>
      </c>
      <c r="AZ18" s="202">
        <f>ROUND('Flow Table'!AZ18/'Flow Table'!AZ$116,5)</f>
        <v>3.0000000000000001E-5</v>
      </c>
      <c r="BA18" s="202">
        <f>ROUND('Flow Table'!BA18/'Flow Table'!BA$116,5)</f>
        <v>5.0000000000000002E-5</v>
      </c>
      <c r="BB18" s="202">
        <f>ROUND('Flow Table'!BB18/'Flow Table'!BB$116,5)</f>
        <v>5.0000000000000002E-5</v>
      </c>
      <c r="BC18" s="202">
        <f>ROUND('Flow Table'!BC18/'Flow Table'!BC$116,5)</f>
        <v>1.0000000000000001E-5</v>
      </c>
      <c r="BD18" s="202">
        <f>ROUND('Flow Table'!BD18/'Flow Table'!BD$116,5)</f>
        <v>3.0000000000000001E-5</v>
      </c>
      <c r="BE18" s="202">
        <f>ROUND('Flow Table'!BE18/'Flow Table'!BE$116,5)</f>
        <v>8.0000000000000007E-5</v>
      </c>
      <c r="BF18" s="202">
        <f>ROUND('Flow Table'!BF18/'Flow Table'!BF$116,5)</f>
        <v>1.0000000000000001E-5</v>
      </c>
      <c r="BG18" s="202">
        <f>ROUND('Flow Table'!BG18/'Flow Table'!BG$116,5)</f>
        <v>4.0000000000000003E-5</v>
      </c>
      <c r="BH18" s="202">
        <f>ROUND('Flow Table'!BH18/'Flow Table'!BH$116,5)</f>
        <v>5.0000000000000002E-5</v>
      </c>
      <c r="BI18" s="202">
        <f>ROUND('Flow Table'!BI18/'Flow Table'!BI$116,5)</f>
        <v>5.2999999999999998E-4</v>
      </c>
      <c r="BJ18" s="202">
        <f>ROUND('Flow Table'!BJ18/'Flow Table'!BJ$116,5)</f>
        <v>0</v>
      </c>
      <c r="BK18" s="202">
        <f>ROUND('Flow Table'!BK18/'Flow Table'!BK$116,5)</f>
        <v>5.5999999999999995E-4</v>
      </c>
      <c r="BL18" s="202">
        <f>ROUND('Flow Table'!BL18/'Flow Table'!BL$116,5)</f>
        <v>8.0000000000000007E-5</v>
      </c>
      <c r="BM18" s="202">
        <f>ROUND('Flow Table'!BM18/'Flow Table'!BM$116,5)</f>
        <v>2.1000000000000001E-4</v>
      </c>
      <c r="BN18" s="202">
        <f>ROUND('Flow Table'!BN18/'Flow Table'!BN$116,5)</f>
        <v>4.4999999999999999E-4</v>
      </c>
      <c r="BO18" s="202">
        <f>ROUND('Flow Table'!BO18/'Flow Table'!BO$116,5)</f>
        <v>8.8000000000000003E-4</v>
      </c>
      <c r="BP18" s="202">
        <f>ROUND('Flow Table'!BP18/'Flow Table'!BP$116,5)</f>
        <v>8.8000000000000003E-4</v>
      </c>
      <c r="BQ18" s="202">
        <f>ROUND('Flow Table'!BQ18/'Flow Table'!BQ$116,5)</f>
        <v>4.5199999999999997E-3</v>
      </c>
      <c r="BR18" s="202">
        <f>ROUND('Flow Table'!BR18/'Flow Table'!BR$116,5)</f>
        <v>0</v>
      </c>
      <c r="BS18" s="202">
        <f>ROUND('Flow Table'!BS18/'Flow Table'!BS$116,5)</f>
        <v>6.7999999999999996E-3</v>
      </c>
      <c r="BT18" s="202">
        <f>ROUND('Flow Table'!BT18/'Flow Table'!BT$116,5)</f>
        <v>0</v>
      </c>
      <c r="BU18" s="202">
        <f>ROUND('Flow Table'!BU18/'Flow Table'!BU$116,5)</f>
        <v>4.0000000000000003E-5</v>
      </c>
      <c r="BV18" s="202">
        <f>ROUND('Flow Table'!BV18/'Flow Table'!BV$116,5)</f>
        <v>3.15E-3</v>
      </c>
      <c r="BW18" s="202">
        <f>ROUND('Flow Table'!BW18/'Flow Table'!BW$116,5)</f>
        <v>2.9E-4</v>
      </c>
      <c r="BX18" s="202">
        <f>ROUND('Flow Table'!BX18/'Flow Table'!BX$116,5)</f>
        <v>6.9999999999999994E-5</v>
      </c>
      <c r="BY18" s="202">
        <f>ROUND('Flow Table'!BY18/'Flow Table'!BY$116,5)</f>
        <v>3.0000000000000001E-5</v>
      </c>
      <c r="BZ18" s="202">
        <f>ROUND('Flow Table'!BZ18/'Flow Table'!BZ$116,5)</f>
        <v>2.9999999999999997E-4</v>
      </c>
      <c r="CA18" s="202">
        <f>ROUND('Flow Table'!CA18/'Flow Table'!CA$116,5)</f>
        <v>1E-4</v>
      </c>
      <c r="CB18" s="202">
        <f>ROUND('Flow Table'!CB18/'Flow Table'!CB$116,5)</f>
        <v>1.3999999999999999E-4</v>
      </c>
      <c r="CC18" s="202">
        <f>ROUND('Flow Table'!CC18/'Flow Table'!CC$116,5)</f>
        <v>1.0000000000000001E-5</v>
      </c>
      <c r="CD18" s="202">
        <f>ROUND('Flow Table'!CD18/'Flow Table'!CD$116,5)</f>
        <v>1.0000000000000001E-5</v>
      </c>
      <c r="CE18" s="202">
        <f>ROUND('Flow Table'!CE18/'Flow Table'!CE$116,5)</f>
        <v>2.2000000000000001E-4</v>
      </c>
      <c r="CF18" s="202">
        <f>ROUND('Flow Table'!CF18/'Flow Table'!CF$116,5)</f>
        <v>1E-4</v>
      </c>
      <c r="CG18" s="202">
        <f>ROUND('Flow Table'!CG18/'Flow Table'!CG$116,5)</f>
        <v>4.0000000000000002E-4</v>
      </c>
      <c r="CH18" s="202">
        <f>ROUND('Flow Table'!CH18/'Flow Table'!CH$116,5)</f>
        <v>5.0000000000000002E-5</v>
      </c>
      <c r="CI18" s="202">
        <f>ROUND('Flow Table'!CI18/'Flow Table'!CI$116,5)</f>
        <v>2.5000000000000001E-4</v>
      </c>
      <c r="CJ18" s="202">
        <f>ROUND('Flow Table'!CJ18/'Flow Table'!CJ$116,5)</f>
        <v>4.8000000000000001E-4</v>
      </c>
      <c r="CK18" s="202">
        <f>ROUND('Flow Table'!CK18/'Flow Table'!CK$116,5)</f>
        <v>4.6999999999999999E-4</v>
      </c>
      <c r="CL18" s="202">
        <f>ROUND('Flow Table'!CL18/'Flow Table'!CL$116,5)</f>
        <v>6.0000000000000002E-5</v>
      </c>
      <c r="CM18" s="202">
        <f>ROUND('Flow Table'!CM18/'Flow Table'!CM$116,5)</f>
        <v>1.0000000000000001E-5</v>
      </c>
      <c r="CN18" s="202">
        <f>ROUND('Flow Table'!CN18/'Flow Table'!CN$116,5)</f>
        <v>7.3999999999999999E-4</v>
      </c>
      <c r="CO18" s="202">
        <f>ROUND('Flow Table'!CO18/'Flow Table'!CO$116,5)</f>
        <v>2.2000000000000001E-4</v>
      </c>
      <c r="CP18" s="202">
        <f>ROUND('Flow Table'!CP18/'Flow Table'!CP$116,5)</f>
        <v>2.4000000000000001E-4</v>
      </c>
      <c r="CQ18" s="202">
        <f>ROUND('Flow Table'!CQ18/'Flow Table'!CQ$116,5)</f>
        <v>6.3000000000000003E-4</v>
      </c>
      <c r="CR18" s="202">
        <f>ROUND('Flow Table'!CR18/'Flow Table'!CR$116,5)</f>
        <v>5.5999999999999995E-4</v>
      </c>
      <c r="CS18" s="202">
        <f>ROUND('Flow Table'!CS18/'Flow Table'!CS$116,5)</f>
        <v>6.0000000000000002E-5</v>
      </c>
      <c r="CT18" s="202">
        <f>ROUND('Flow Table'!CT18/'Flow Table'!CT$116,5)</f>
        <v>3.6000000000000002E-4</v>
      </c>
      <c r="CU18" s="202">
        <f>ROUND('Flow Table'!CU18/'Flow Table'!CU$116,5)</f>
        <v>6.0000000000000002E-5</v>
      </c>
      <c r="CV18" s="202">
        <f>ROUND('Flow Table'!CV18/'Flow Table'!CV$116,5)</f>
        <v>7.6000000000000004E-4</v>
      </c>
      <c r="CW18" s="202">
        <f>ROUND('Flow Table'!CW18/'Flow Table'!CW$116,5)</f>
        <v>2.1299999999999999E-3</v>
      </c>
      <c r="CX18" s="202">
        <f>ROUND('Flow Table'!CX18/'Flow Table'!CX$116,5)</f>
        <v>1.4300000000000001E-3</v>
      </c>
      <c r="CY18" s="202">
        <f>ROUND('Flow Table'!CY18/'Flow Table'!CY$116,5)</f>
        <v>2.5799999999999998E-3</v>
      </c>
      <c r="CZ18" s="202">
        <f>ROUND('Flow Table'!CZ18/'Flow Table'!CZ$116,5)</f>
        <v>4.0899999999999999E-3</v>
      </c>
      <c r="DA18" s="202">
        <f>ROUND('Flow Table'!DA18/'Flow Table'!DA$116,5)</f>
        <v>1.5900000000000001E-3</v>
      </c>
      <c r="DB18" s="202">
        <f>ROUND('Flow Table'!DB18/'Flow Table'!DB$116,5)</f>
        <v>3.0000000000000001E-5</v>
      </c>
      <c r="DC18" s="202">
        <f>ROUND('Flow Table'!DC18/'Flow Table'!DC$116,5)</f>
        <v>5.0000000000000002E-5</v>
      </c>
      <c r="DD18" s="202">
        <f>ROUND('Flow Table'!DE18/SUM('Flow Table'!DE$110:DE$111),5)</f>
        <v>2.2300000000000002E-3</v>
      </c>
      <c r="DF18" s="203">
        <f>'Identity Matrix'!B18 - B18</f>
        <v>-7.6999999999999996E-4</v>
      </c>
      <c r="DG18" s="203">
        <f>'Identity Matrix'!C18 - C18</f>
        <v>-1.0000000000000001E-5</v>
      </c>
      <c r="DH18" s="203">
        <f>'Identity Matrix'!D18 - D18</f>
        <v>-1.1E-4</v>
      </c>
      <c r="DI18" s="203">
        <f>'Identity Matrix'!E18 - E18</f>
        <v>-1.0000000000000001E-5</v>
      </c>
      <c r="DJ18" s="203">
        <f>'Identity Matrix'!F18 - F18</f>
        <v>-2.0000000000000002E-5</v>
      </c>
      <c r="DK18" s="203">
        <f>'Identity Matrix'!G18 - G18</f>
        <v>-3.0000000000000001E-5</v>
      </c>
      <c r="DL18" s="203">
        <f>'Identity Matrix'!H18 - H18</f>
        <v>-4.0000000000000003E-5</v>
      </c>
      <c r="DM18" s="203">
        <f>'Identity Matrix'!I18 - I18</f>
        <v>-2.5000000000000001E-4</v>
      </c>
      <c r="DN18" s="203">
        <f>'Identity Matrix'!J18 - J18</f>
        <v>-3.6900000000000001E-3</v>
      </c>
      <c r="DO18" s="203">
        <f>'Identity Matrix'!K18 - K18</f>
        <v>-3.0000000000000001E-5</v>
      </c>
      <c r="DP18" s="203">
        <f>'Identity Matrix'!L18 - L18</f>
        <v>-1.73E-3</v>
      </c>
      <c r="DQ18" s="203">
        <f>'Identity Matrix'!M18 - M18</f>
        <v>-6.4000000000000005E-4</v>
      </c>
      <c r="DR18" s="203">
        <f>'Identity Matrix'!N18 - N18</f>
        <v>-1.31E-3</v>
      </c>
      <c r="DS18" s="203">
        <f>'Identity Matrix'!O18 - O18</f>
        <v>-8.9999999999999998E-4</v>
      </c>
      <c r="DT18" s="203">
        <f>'Identity Matrix'!P18 - P18</f>
        <v>-5.5999999999999995E-4</v>
      </c>
      <c r="DU18" s="203">
        <f>'Identity Matrix'!Q18 - Q18</f>
        <v>-4.2999999999999999E-4</v>
      </c>
      <c r="DV18" s="203">
        <f>'Identity Matrix'!R18 - R18</f>
        <v>0.99517</v>
      </c>
      <c r="DW18" s="203">
        <f>'Identity Matrix'!S18 - S18</f>
        <v>-4.0000000000000003E-5</v>
      </c>
      <c r="DX18" s="203">
        <f>'Identity Matrix'!T18 - T18</f>
        <v>-4.0000000000000003E-5</v>
      </c>
      <c r="DY18" s="203">
        <f>'Identity Matrix'!U18 - U18</f>
        <v>-5.0000000000000002E-5</v>
      </c>
      <c r="DZ18" s="203">
        <f>'Identity Matrix'!V18 - V18</f>
        <v>-3.0000000000000001E-5</v>
      </c>
      <c r="EA18" s="203">
        <f>'Identity Matrix'!W18 - W18</f>
        <v>-3.0000000000000001E-5</v>
      </c>
      <c r="EB18" s="203">
        <f>'Identity Matrix'!X18 - X18</f>
        <v>-3.0000000000000001E-5</v>
      </c>
      <c r="EC18" s="203">
        <f>'Identity Matrix'!Y18 - Y18</f>
        <v>-2.0000000000000002E-5</v>
      </c>
      <c r="ED18" s="203">
        <f>'Identity Matrix'!Z18 - Z18</f>
        <v>-2.0000000000000002E-5</v>
      </c>
      <c r="EE18" s="203">
        <f>'Identity Matrix'!AA18 - AA18</f>
        <v>-3.0000000000000001E-5</v>
      </c>
      <c r="EF18" s="203">
        <f>'Identity Matrix'!AB18 - AB18</f>
        <v>-3.0000000000000001E-5</v>
      </c>
      <c r="EG18" s="203">
        <f>'Identity Matrix'!AC18 - AC18</f>
        <v>-6.0000000000000002E-5</v>
      </c>
      <c r="EH18" s="203">
        <f>'Identity Matrix'!AD18 - AD18</f>
        <v>-5.0000000000000002E-5</v>
      </c>
      <c r="EI18" s="203">
        <f>'Identity Matrix'!AE18 - AE18</f>
        <v>-2.0000000000000002E-5</v>
      </c>
      <c r="EJ18" s="203">
        <f>'Identity Matrix'!AF18 - AF18</f>
        <v>-6.0000000000000002E-5</v>
      </c>
      <c r="EK18" s="203">
        <f>'Identity Matrix'!AG18 - AG18</f>
        <v>-2.0000000000000002E-5</v>
      </c>
      <c r="EL18" s="203">
        <f>'Identity Matrix'!AH18 - AH18</f>
        <v>-2.0000000000000002E-5</v>
      </c>
      <c r="EM18" s="203">
        <f>'Identity Matrix'!AI18 - AI18</f>
        <v>-4.0000000000000003E-5</v>
      </c>
      <c r="EN18" s="203">
        <f>'Identity Matrix'!AJ18 - AJ18</f>
        <v>-8.0000000000000007E-5</v>
      </c>
      <c r="EO18" s="203">
        <f>'Identity Matrix'!AK18 - AK18</f>
        <v>-1.8000000000000001E-4</v>
      </c>
      <c r="EP18" s="203">
        <f>'Identity Matrix'!AL18 - AL18</f>
        <v>-3.0000000000000001E-5</v>
      </c>
      <c r="EQ18" s="203">
        <f>'Identity Matrix'!AM18 - AM18</f>
        <v>-4.0000000000000003E-5</v>
      </c>
      <c r="ER18" s="203">
        <f>'Identity Matrix'!AN18 - AN18</f>
        <v>-1.0000000000000001E-5</v>
      </c>
      <c r="ES18" s="203">
        <f>'Identity Matrix'!AO18 - AO18</f>
        <v>-3.0000000000000001E-5</v>
      </c>
      <c r="ET18" s="203">
        <f>'Identity Matrix'!AP18 - AP18</f>
        <v>-2.0000000000000002E-5</v>
      </c>
      <c r="EU18" s="203">
        <f>'Identity Matrix'!AQ18 - AQ18</f>
        <v>-3.0000000000000001E-5</v>
      </c>
      <c r="EV18" s="203">
        <f>'Identity Matrix'!AR18 - AR18</f>
        <v>-2.0000000000000002E-5</v>
      </c>
      <c r="EW18" s="203">
        <f>'Identity Matrix'!AS18 - AS18</f>
        <v>-5.0000000000000002E-5</v>
      </c>
      <c r="EX18" s="203">
        <f>'Identity Matrix'!AT18 - AT18</f>
        <v>-3.0000000000000001E-5</v>
      </c>
      <c r="EY18" s="203">
        <f>'Identity Matrix'!AU18 - AU18</f>
        <v>-3.0000000000000001E-5</v>
      </c>
      <c r="EZ18" s="203">
        <f>'Identity Matrix'!AV18 - AV18</f>
        <v>-3.0000000000000001E-5</v>
      </c>
      <c r="FA18" s="203">
        <f>'Identity Matrix'!AW18 - AW18</f>
        <v>-1.0000000000000001E-5</v>
      </c>
      <c r="FB18" s="203">
        <f>'Identity Matrix'!AX18 - AX18</f>
        <v>-1.0000000000000001E-5</v>
      </c>
      <c r="FC18" s="203">
        <f>'Identity Matrix'!AY18 - AY18</f>
        <v>-2.0000000000000002E-5</v>
      </c>
      <c r="FD18" s="203">
        <f>'Identity Matrix'!AZ18 - AZ18</f>
        <v>-3.0000000000000001E-5</v>
      </c>
      <c r="FE18" s="203">
        <f>'Identity Matrix'!BA18 - BA18</f>
        <v>-5.0000000000000002E-5</v>
      </c>
      <c r="FF18" s="203">
        <f>'Identity Matrix'!BB18 - BB18</f>
        <v>-5.0000000000000002E-5</v>
      </c>
      <c r="FG18" s="203">
        <f>'Identity Matrix'!BC18 - BC18</f>
        <v>-1.0000000000000001E-5</v>
      </c>
      <c r="FH18" s="203">
        <f>'Identity Matrix'!BD18 - BD18</f>
        <v>-3.0000000000000001E-5</v>
      </c>
      <c r="FI18" s="203">
        <f>'Identity Matrix'!BE18 - BE18</f>
        <v>-8.0000000000000007E-5</v>
      </c>
      <c r="FJ18" s="203">
        <f>'Identity Matrix'!BF18 - BF18</f>
        <v>-1.0000000000000001E-5</v>
      </c>
      <c r="FK18" s="203">
        <f>'Identity Matrix'!BG18 - BG18</f>
        <v>-4.0000000000000003E-5</v>
      </c>
      <c r="FL18" s="203">
        <f>'Identity Matrix'!BH18 - BH18</f>
        <v>-5.0000000000000002E-5</v>
      </c>
      <c r="FM18" s="203">
        <f>'Identity Matrix'!BI18 - BI18</f>
        <v>-5.2999999999999998E-4</v>
      </c>
      <c r="FN18" s="203">
        <f>'Identity Matrix'!BJ18 - BJ18</f>
        <v>0</v>
      </c>
      <c r="FO18" s="203">
        <f>'Identity Matrix'!BK18 - BK18</f>
        <v>-5.5999999999999995E-4</v>
      </c>
      <c r="FP18" s="203">
        <f>'Identity Matrix'!BL18 - BL18</f>
        <v>-8.0000000000000007E-5</v>
      </c>
      <c r="FQ18" s="203">
        <f>'Identity Matrix'!BM18 - BM18</f>
        <v>-2.1000000000000001E-4</v>
      </c>
      <c r="FR18" s="203">
        <f>'Identity Matrix'!BN18 - BN18</f>
        <v>-4.4999999999999999E-4</v>
      </c>
      <c r="FS18" s="203">
        <f>'Identity Matrix'!BO18 - BO18</f>
        <v>-8.8000000000000003E-4</v>
      </c>
      <c r="FT18" s="203">
        <f>'Identity Matrix'!BP18 - BP18</f>
        <v>-8.8000000000000003E-4</v>
      </c>
      <c r="FU18" s="203">
        <f>'Identity Matrix'!BQ18 - BQ18</f>
        <v>-4.5199999999999997E-3</v>
      </c>
      <c r="FV18" s="203">
        <f>'Identity Matrix'!BR18 - BR18</f>
        <v>0</v>
      </c>
      <c r="FW18" s="203">
        <f>'Identity Matrix'!BS18 - BS18</f>
        <v>-6.7999999999999996E-3</v>
      </c>
      <c r="FX18" s="203">
        <f>'Identity Matrix'!BT18 - BT18</f>
        <v>0</v>
      </c>
      <c r="FY18" s="203">
        <f>'Identity Matrix'!BU18 - BU18</f>
        <v>-4.0000000000000003E-5</v>
      </c>
      <c r="FZ18" s="203">
        <f>'Identity Matrix'!BV18 - BV18</f>
        <v>-3.15E-3</v>
      </c>
      <c r="GA18" s="203">
        <f>'Identity Matrix'!BW18 - BW18</f>
        <v>-2.9E-4</v>
      </c>
      <c r="GB18" s="203">
        <f>'Identity Matrix'!BX18 - BX18</f>
        <v>-6.9999999999999994E-5</v>
      </c>
      <c r="GC18" s="203">
        <f>'Identity Matrix'!BY18 - BY18</f>
        <v>-3.0000000000000001E-5</v>
      </c>
      <c r="GD18" s="203">
        <f>'Identity Matrix'!BZ18 - BZ18</f>
        <v>-2.9999999999999997E-4</v>
      </c>
      <c r="GE18" s="203">
        <f>'Identity Matrix'!CA18 - CA18</f>
        <v>-1E-4</v>
      </c>
      <c r="GF18" s="203">
        <f>'Identity Matrix'!CB18 - CB18</f>
        <v>-1.3999999999999999E-4</v>
      </c>
      <c r="GG18" s="203">
        <f>'Identity Matrix'!CC18 - CC18</f>
        <v>-1.0000000000000001E-5</v>
      </c>
      <c r="GH18" s="203">
        <f>'Identity Matrix'!CD18 - CD18</f>
        <v>-1.0000000000000001E-5</v>
      </c>
      <c r="GI18" s="203">
        <f>'Identity Matrix'!CE18 - CE18</f>
        <v>-2.2000000000000001E-4</v>
      </c>
      <c r="GJ18" s="203">
        <f>'Identity Matrix'!CF18 - CF18</f>
        <v>-1E-4</v>
      </c>
      <c r="GK18" s="203">
        <f>'Identity Matrix'!CG18 - CG18</f>
        <v>-4.0000000000000002E-4</v>
      </c>
      <c r="GL18" s="203">
        <f>'Identity Matrix'!CH18 - CH18</f>
        <v>-5.0000000000000002E-5</v>
      </c>
      <c r="GM18" s="203">
        <f>'Identity Matrix'!CI18 - CI18</f>
        <v>-2.5000000000000001E-4</v>
      </c>
      <c r="GN18" s="203">
        <f>'Identity Matrix'!CJ18 - CJ18</f>
        <v>-4.8000000000000001E-4</v>
      </c>
      <c r="GO18" s="203">
        <f>'Identity Matrix'!CK18 - CK18</f>
        <v>-4.6999999999999999E-4</v>
      </c>
      <c r="GP18" s="203">
        <f>'Identity Matrix'!CL18 - CL18</f>
        <v>-6.0000000000000002E-5</v>
      </c>
      <c r="GQ18" s="203">
        <f>'Identity Matrix'!CM18 - CM18</f>
        <v>-1.0000000000000001E-5</v>
      </c>
      <c r="GR18" s="203">
        <f>'Identity Matrix'!CN18 - CN18</f>
        <v>-7.3999999999999999E-4</v>
      </c>
      <c r="GS18" s="203">
        <f>'Identity Matrix'!CO18 - CO18</f>
        <v>-2.2000000000000001E-4</v>
      </c>
      <c r="GT18" s="203">
        <f>'Identity Matrix'!CP18 - CP18</f>
        <v>-2.4000000000000001E-4</v>
      </c>
      <c r="GU18" s="203">
        <f>'Identity Matrix'!CQ18 - CQ18</f>
        <v>-6.3000000000000003E-4</v>
      </c>
      <c r="GV18" s="203">
        <f>'Identity Matrix'!CR18 - CR18</f>
        <v>-5.5999999999999995E-4</v>
      </c>
      <c r="GW18" s="203">
        <f>'Identity Matrix'!CS18 - CS18</f>
        <v>-6.0000000000000002E-5</v>
      </c>
      <c r="GX18" s="203">
        <f>'Identity Matrix'!CT18 - CT18</f>
        <v>-3.6000000000000002E-4</v>
      </c>
      <c r="GY18" s="203">
        <f>'Identity Matrix'!CU18 - CU18</f>
        <v>-6.0000000000000002E-5</v>
      </c>
      <c r="GZ18" s="203">
        <f>'Identity Matrix'!CV18 - CV18</f>
        <v>-7.6000000000000004E-4</v>
      </c>
      <c r="HA18" s="203">
        <f>'Identity Matrix'!CW18 - CW18</f>
        <v>-2.1299999999999999E-3</v>
      </c>
      <c r="HB18" s="203">
        <f>'Identity Matrix'!CX18 - CX18</f>
        <v>-1.4300000000000001E-3</v>
      </c>
      <c r="HC18" s="203">
        <f>'Identity Matrix'!CY18 - CY18</f>
        <v>-2.5799999999999998E-3</v>
      </c>
      <c r="HD18" s="203">
        <f>'Identity Matrix'!CZ18 - CZ18</f>
        <v>-4.0899999999999999E-3</v>
      </c>
      <c r="HE18" s="203">
        <f>'Identity Matrix'!DA18 - DA18</f>
        <v>-1.5900000000000001E-3</v>
      </c>
      <c r="HF18" s="203">
        <f>'Identity Matrix'!DB18 - DB18</f>
        <v>-3.0000000000000001E-5</v>
      </c>
      <c r="HG18" s="203">
        <f>'Identity Matrix'!DC18 - DC18</f>
        <v>-5.0000000000000002E-5</v>
      </c>
      <c r="HH18" s="203">
        <f>'Identity Matrix'!DD18 - DD18</f>
        <v>-2.2300000000000002E-3</v>
      </c>
      <c r="HK18" s="131">
        <v>0</v>
      </c>
      <c r="HL18" s="134"/>
      <c r="HM18" s="131">
        <v>-1.1490125312835174E-3</v>
      </c>
      <c r="HN18" s="134"/>
      <c r="HO18" s="131">
        <v>-5.6891546894488011E-3</v>
      </c>
      <c r="HS18" s="159">
        <f>'Flow Table'!DE18/SUM('Flow Table'!$DE$2:'Flow Table'!$DE$107)</f>
        <v>2.8508981284225002E-3</v>
      </c>
      <c r="HT18" s="161"/>
      <c r="HU18" s="161"/>
      <c r="HW18" s="131">
        <f t="shared" si="0"/>
        <v>6.6644915578458093E-3</v>
      </c>
      <c r="HY18" s="168">
        <v>7.7152880990775845E-3</v>
      </c>
      <c r="IA18" s="168">
        <v>7.4561571310918246E-3</v>
      </c>
    </row>
    <row r="19" spans="1:235" x14ac:dyDescent="0.25">
      <c r="A19" s="4" t="s">
        <v>18</v>
      </c>
      <c r="B19" s="202">
        <f>ROUND('Flow Table'!B19/'Flow Table'!B$116,5)</f>
        <v>0</v>
      </c>
      <c r="C19" s="202">
        <f>ROUND('Flow Table'!C19/'Flow Table'!C$116,5)</f>
        <v>3.0000000000000001E-5</v>
      </c>
      <c r="D19" s="202">
        <f>ROUND('Flow Table'!D19/'Flow Table'!D$116,5)</f>
        <v>4.2000000000000002E-4</v>
      </c>
      <c r="E19" s="202">
        <f>ROUND('Flow Table'!E19/'Flow Table'!E$116,5)</f>
        <v>0</v>
      </c>
      <c r="F19" s="202">
        <f>ROUND('Flow Table'!F19/'Flow Table'!F$116,5)</f>
        <v>1.0000000000000001E-5</v>
      </c>
      <c r="G19" s="202">
        <f>ROUND('Flow Table'!G19/'Flow Table'!G$116,5)</f>
        <v>0</v>
      </c>
      <c r="H19" s="202">
        <f>ROUND('Flow Table'!H19/'Flow Table'!H$116,5)</f>
        <v>1.0000000000000001E-5</v>
      </c>
      <c r="I19" s="202">
        <f>ROUND('Flow Table'!I19/'Flow Table'!I$116,5)</f>
        <v>0</v>
      </c>
      <c r="J19" s="202">
        <f>ROUND('Flow Table'!J19/'Flow Table'!J$116,5)</f>
        <v>0</v>
      </c>
      <c r="K19" s="202">
        <f>ROUND('Flow Table'!K19/'Flow Table'!K$116,5)</f>
        <v>0</v>
      </c>
      <c r="L19" s="202">
        <f>ROUND('Flow Table'!L19/'Flow Table'!L$116,5)</f>
        <v>0</v>
      </c>
      <c r="M19" s="202">
        <f>ROUND('Flow Table'!M19/'Flow Table'!M$116,5)</f>
        <v>0</v>
      </c>
      <c r="N19" s="202">
        <f>ROUND('Flow Table'!N19/'Flow Table'!N$116,5)</f>
        <v>0</v>
      </c>
      <c r="O19" s="202">
        <f>ROUND('Flow Table'!O19/'Flow Table'!O$116,5)</f>
        <v>1.0000000000000001E-5</v>
      </c>
      <c r="P19" s="202">
        <f>ROUND('Flow Table'!P19/'Flow Table'!P$116,5)</f>
        <v>0</v>
      </c>
      <c r="Q19" s="202">
        <f>ROUND('Flow Table'!Q19/'Flow Table'!Q$116,5)</f>
        <v>2.0000000000000002E-5</v>
      </c>
      <c r="R19" s="202">
        <f>ROUND('Flow Table'!R19/'Flow Table'!R$116,5)</f>
        <v>0</v>
      </c>
      <c r="S19" s="202">
        <f>ROUND('Flow Table'!S19/'Flow Table'!S$116,5)</f>
        <v>5.8E-4</v>
      </c>
      <c r="T19" s="202">
        <f>ROUND('Flow Table'!T19/'Flow Table'!T$116,5)</f>
        <v>0</v>
      </c>
      <c r="U19" s="202">
        <f>ROUND('Flow Table'!U19/'Flow Table'!U$116,5)</f>
        <v>0</v>
      </c>
      <c r="V19" s="202">
        <f>ROUND('Flow Table'!V19/'Flow Table'!V$116,5)</f>
        <v>0</v>
      </c>
      <c r="W19" s="202">
        <f>ROUND('Flow Table'!W19/'Flow Table'!W$116,5)</f>
        <v>0</v>
      </c>
      <c r="X19" s="202">
        <f>ROUND('Flow Table'!X19/'Flow Table'!X$116,5)</f>
        <v>0</v>
      </c>
      <c r="Y19" s="202">
        <f>ROUND('Flow Table'!Y19/'Flow Table'!Y$116,5)</f>
        <v>1.0000000000000001E-5</v>
      </c>
      <c r="Z19" s="202">
        <f>ROUND('Flow Table'!Z19/'Flow Table'!Z$116,5)</f>
        <v>0</v>
      </c>
      <c r="AA19" s="202">
        <f>ROUND('Flow Table'!AA19/'Flow Table'!AA$116,5)</f>
        <v>1.0000000000000001E-5</v>
      </c>
      <c r="AB19" s="202">
        <f>ROUND('Flow Table'!AB19/'Flow Table'!AB$116,5)</f>
        <v>0</v>
      </c>
      <c r="AC19" s="202">
        <f>ROUND('Flow Table'!AC19/'Flow Table'!AC$116,5)</f>
        <v>0</v>
      </c>
      <c r="AD19" s="202">
        <f>ROUND('Flow Table'!AD19/'Flow Table'!AD$116,5)</f>
        <v>1.0000000000000001E-5</v>
      </c>
      <c r="AE19" s="202">
        <f>ROUND('Flow Table'!AE19/'Flow Table'!AE$116,5)</f>
        <v>1.0000000000000001E-5</v>
      </c>
      <c r="AF19" s="202">
        <f>ROUND('Flow Table'!AF19/'Flow Table'!AF$116,5)</f>
        <v>2.0000000000000002E-5</v>
      </c>
      <c r="AG19" s="202">
        <f>ROUND('Flow Table'!AG19/'Flow Table'!AG$116,5)</f>
        <v>1.0000000000000001E-5</v>
      </c>
      <c r="AH19" s="202">
        <f>ROUND('Flow Table'!AH19/'Flow Table'!AH$116,5)</f>
        <v>0</v>
      </c>
      <c r="AI19" s="202">
        <f>ROUND('Flow Table'!AI19/'Flow Table'!AI$116,5)</f>
        <v>1.0000000000000001E-5</v>
      </c>
      <c r="AJ19" s="202">
        <f>ROUND('Flow Table'!AJ19/'Flow Table'!AJ$116,5)</f>
        <v>2.0000000000000002E-5</v>
      </c>
      <c r="AK19" s="202">
        <f>ROUND('Flow Table'!AK19/'Flow Table'!AK$116,5)</f>
        <v>0</v>
      </c>
      <c r="AL19" s="202">
        <f>ROUND('Flow Table'!AL19/'Flow Table'!AL$116,5)</f>
        <v>2.0000000000000002E-5</v>
      </c>
      <c r="AM19" s="202">
        <f>ROUND('Flow Table'!AM19/'Flow Table'!AM$116,5)</f>
        <v>0</v>
      </c>
      <c r="AN19" s="202">
        <f>ROUND('Flow Table'!AN19/'Flow Table'!AN$116,5)</f>
        <v>1.0000000000000001E-5</v>
      </c>
      <c r="AO19" s="202">
        <f>ROUND('Flow Table'!AO19/'Flow Table'!AO$116,5)</f>
        <v>1.0000000000000001E-5</v>
      </c>
      <c r="AP19" s="202">
        <f>ROUND('Flow Table'!AP19/'Flow Table'!AP$116,5)</f>
        <v>0</v>
      </c>
      <c r="AQ19" s="202">
        <f>ROUND('Flow Table'!AQ19/'Flow Table'!AQ$116,5)</f>
        <v>0</v>
      </c>
      <c r="AR19" s="202">
        <f>ROUND('Flow Table'!AR19/'Flow Table'!AR$116,5)</f>
        <v>0</v>
      </c>
      <c r="AS19" s="202">
        <f>ROUND('Flow Table'!AS19/'Flow Table'!AS$116,5)</f>
        <v>0</v>
      </c>
      <c r="AT19" s="202">
        <f>ROUND('Flow Table'!AT19/'Flow Table'!AT$116,5)</f>
        <v>3.0000000000000001E-5</v>
      </c>
      <c r="AU19" s="202">
        <f>ROUND('Flow Table'!AU19/'Flow Table'!AU$116,5)</f>
        <v>3.0000000000000001E-5</v>
      </c>
      <c r="AV19" s="202">
        <f>ROUND('Flow Table'!AV19/'Flow Table'!AV$116,5)</f>
        <v>1.0000000000000001E-5</v>
      </c>
      <c r="AW19" s="202">
        <f>ROUND('Flow Table'!AW19/'Flow Table'!AW$116,5)</f>
        <v>2.0000000000000002E-5</v>
      </c>
      <c r="AX19" s="202">
        <f>ROUND('Flow Table'!AX19/'Flow Table'!AX$116,5)</f>
        <v>0</v>
      </c>
      <c r="AY19" s="202">
        <f>ROUND('Flow Table'!AY19/'Flow Table'!AY$116,5)</f>
        <v>1.0000000000000001E-5</v>
      </c>
      <c r="AZ19" s="202">
        <f>ROUND('Flow Table'!AZ19/'Flow Table'!AZ$116,5)</f>
        <v>1.0000000000000001E-5</v>
      </c>
      <c r="BA19" s="202">
        <f>ROUND('Flow Table'!BA19/'Flow Table'!BA$116,5)</f>
        <v>1.0000000000000001E-5</v>
      </c>
      <c r="BB19" s="202">
        <f>ROUND('Flow Table'!BB19/'Flow Table'!BB$116,5)</f>
        <v>0</v>
      </c>
      <c r="BC19" s="202">
        <f>ROUND('Flow Table'!BC19/'Flow Table'!BC$116,5)</f>
        <v>0</v>
      </c>
      <c r="BD19" s="202">
        <f>ROUND('Flow Table'!BD19/'Flow Table'!BD$116,5)</f>
        <v>0</v>
      </c>
      <c r="BE19" s="202">
        <f>ROUND('Flow Table'!BE19/'Flow Table'!BE$116,5)</f>
        <v>4.0000000000000003E-5</v>
      </c>
      <c r="BF19" s="202">
        <f>ROUND('Flow Table'!BF19/'Flow Table'!BF$116,5)</f>
        <v>5.8E-4</v>
      </c>
      <c r="BG19" s="202">
        <f>ROUND('Flow Table'!BG19/'Flow Table'!BG$116,5)</f>
        <v>0</v>
      </c>
      <c r="BH19" s="202">
        <f>ROUND('Flow Table'!BH19/'Flow Table'!BH$116,5)</f>
        <v>0</v>
      </c>
      <c r="BI19" s="202">
        <f>ROUND('Flow Table'!BI19/'Flow Table'!BI$116,5)</f>
        <v>2.0000000000000002E-5</v>
      </c>
      <c r="BJ19" s="202">
        <f>ROUND('Flow Table'!BJ19/'Flow Table'!BJ$116,5)</f>
        <v>0</v>
      </c>
      <c r="BK19" s="202">
        <f>ROUND('Flow Table'!BK19/'Flow Table'!BK$116,5)</f>
        <v>3.0000000000000001E-5</v>
      </c>
      <c r="BL19" s="202">
        <f>ROUND('Flow Table'!BL19/'Flow Table'!BL$116,5)</f>
        <v>1.0000000000000001E-5</v>
      </c>
      <c r="BM19" s="202">
        <f>ROUND('Flow Table'!BM19/'Flow Table'!BM$116,5)</f>
        <v>8.0000000000000007E-5</v>
      </c>
      <c r="BN19" s="202">
        <f>ROUND('Flow Table'!BN19/'Flow Table'!BN$116,5)</f>
        <v>2.0000000000000001E-4</v>
      </c>
      <c r="BO19" s="202">
        <f>ROUND('Flow Table'!BO19/'Flow Table'!BO$116,5)</f>
        <v>5.0000000000000002E-5</v>
      </c>
      <c r="BP19" s="202">
        <f>ROUND('Flow Table'!BP19/'Flow Table'!BP$116,5)</f>
        <v>2.5000000000000001E-4</v>
      </c>
      <c r="BQ19" s="202">
        <f>ROUND('Flow Table'!BQ19/'Flow Table'!BQ$116,5)</f>
        <v>5.0000000000000002E-5</v>
      </c>
      <c r="BR19" s="202">
        <f>ROUND('Flow Table'!BR19/'Flow Table'!BR$116,5)</f>
        <v>0</v>
      </c>
      <c r="BS19" s="202">
        <f>ROUND('Flow Table'!BS19/'Flow Table'!BS$116,5)</f>
        <v>1.8000000000000001E-4</v>
      </c>
      <c r="BT19" s="202">
        <f>ROUND('Flow Table'!BT19/'Flow Table'!BT$116,5)</f>
        <v>0</v>
      </c>
      <c r="BU19" s="202">
        <f>ROUND('Flow Table'!BU19/'Flow Table'!BU$116,5)</f>
        <v>3.0000000000000001E-5</v>
      </c>
      <c r="BV19" s="202">
        <f>ROUND('Flow Table'!BV19/'Flow Table'!BV$116,5)</f>
        <v>1.3999999999999999E-4</v>
      </c>
      <c r="BW19" s="202">
        <f>ROUND('Flow Table'!BW19/'Flow Table'!BW$116,5)</f>
        <v>6.0000000000000002E-5</v>
      </c>
      <c r="BX19" s="202">
        <f>ROUND('Flow Table'!BX19/'Flow Table'!BX$116,5)</f>
        <v>2.0000000000000002E-5</v>
      </c>
      <c r="BY19" s="202">
        <f>ROUND('Flow Table'!BY19/'Flow Table'!BY$116,5)</f>
        <v>3.0000000000000001E-5</v>
      </c>
      <c r="BZ19" s="202">
        <f>ROUND('Flow Table'!BZ19/'Flow Table'!BZ$116,5)</f>
        <v>6.9999999999999994E-5</v>
      </c>
      <c r="CA19" s="202">
        <f>ROUND('Flow Table'!CA19/'Flow Table'!CA$116,5)</f>
        <v>1.0000000000000001E-5</v>
      </c>
      <c r="CB19" s="202">
        <f>ROUND('Flow Table'!CB19/'Flow Table'!CB$116,5)</f>
        <v>1.0000000000000001E-5</v>
      </c>
      <c r="CC19" s="202">
        <f>ROUND('Flow Table'!CC19/'Flow Table'!CC$116,5)</f>
        <v>0</v>
      </c>
      <c r="CD19" s="202">
        <f>ROUND('Flow Table'!CD19/'Flow Table'!CD$116,5)</f>
        <v>0</v>
      </c>
      <c r="CE19" s="202">
        <f>ROUND('Flow Table'!CE19/'Flow Table'!CE$116,5)</f>
        <v>2.0000000000000002E-5</v>
      </c>
      <c r="CF19" s="202">
        <f>ROUND('Flow Table'!CF19/'Flow Table'!CF$116,5)</f>
        <v>6.9999999999999994E-5</v>
      </c>
      <c r="CG19" s="202">
        <f>ROUND('Flow Table'!CG19/'Flow Table'!CG$116,5)</f>
        <v>2.0000000000000002E-5</v>
      </c>
      <c r="CH19" s="202">
        <f>ROUND('Flow Table'!CH19/'Flow Table'!CH$116,5)</f>
        <v>6.0000000000000002E-5</v>
      </c>
      <c r="CI19" s="202">
        <f>ROUND('Flow Table'!CI19/'Flow Table'!CI$116,5)</f>
        <v>3.0000000000000001E-5</v>
      </c>
      <c r="CJ19" s="202">
        <f>ROUND('Flow Table'!CJ19/'Flow Table'!CJ$116,5)</f>
        <v>2.7999999999999998E-4</v>
      </c>
      <c r="CK19" s="202">
        <f>ROUND('Flow Table'!CK19/'Flow Table'!CK$116,5)</f>
        <v>5.0000000000000002E-5</v>
      </c>
      <c r="CL19" s="202">
        <f>ROUND('Flow Table'!CL19/'Flow Table'!CL$116,5)</f>
        <v>8.0000000000000007E-5</v>
      </c>
      <c r="CM19" s="202">
        <f>ROUND('Flow Table'!CM19/'Flow Table'!CM$116,5)</f>
        <v>2.2000000000000001E-4</v>
      </c>
      <c r="CN19" s="202">
        <f>ROUND('Flow Table'!CN19/'Flow Table'!CN$116,5)</f>
        <v>9.0000000000000006E-5</v>
      </c>
      <c r="CO19" s="202">
        <f>ROUND('Flow Table'!CO19/'Flow Table'!CO$116,5)</f>
        <v>1.0000000000000001E-5</v>
      </c>
      <c r="CP19" s="202">
        <f>ROUND('Flow Table'!CP19/'Flow Table'!CP$116,5)</f>
        <v>8.0000000000000007E-5</v>
      </c>
      <c r="CQ19" s="202">
        <f>ROUND('Flow Table'!CQ19/'Flow Table'!CQ$116,5)</f>
        <v>2.0000000000000002E-5</v>
      </c>
      <c r="CR19" s="202">
        <f>ROUND('Flow Table'!CR19/'Flow Table'!CR$116,5)</f>
        <v>0</v>
      </c>
      <c r="CS19" s="202">
        <f>ROUND('Flow Table'!CS19/'Flow Table'!CS$116,5)</f>
        <v>9.0000000000000006E-5</v>
      </c>
      <c r="CT19" s="202">
        <f>ROUND('Flow Table'!CT19/'Flow Table'!CT$116,5)</f>
        <v>2.0000000000000002E-5</v>
      </c>
      <c r="CU19" s="202">
        <f>ROUND('Flow Table'!CU19/'Flow Table'!CU$116,5)</f>
        <v>9.0000000000000006E-5</v>
      </c>
      <c r="CV19" s="202">
        <f>ROUND('Flow Table'!CV19/'Flow Table'!CV$116,5)</f>
        <v>1.2999999999999999E-4</v>
      </c>
      <c r="CW19" s="202">
        <f>ROUND('Flow Table'!CW19/'Flow Table'!CW$116,5)</f>
        <v>1.1E-4</v>
      </c>
      <c r="CX19" s="202">
        <f>ROUND('Flow Table'!CX19/'Flow Table'!CX$116,5)</f>
        <v>5.0000000000000002E-5</v>
      </c>
      <c r="CY19" s="202">
        <f>ROUND('Flow Table'!CY19/'Flow Table'!CY$116,5)</f>
        <v>4.0000000000000003E-5</v>
      </c>
      <c r="CZ19" s="202">
        <f>ROUND('Flow Table'!CZ19/'Flow Table'!CZ$116,5)</f>
        <v>6.9999999999999994E-5</v>
      </c>
      <c r="DA19" s="202">
        <f>ROUND('Flow Table'!DA19/'Flow Table'!DA$116,5)</f>
        <v>1.9000000000000001E-4</v>
      </c>
      <c r="DB19" s="202">
        <f>ROUND('Flow Table'!DB19/'Flow Table'!DB$116,5)</f>
        <v>1.0000000000000001E-5</v>
      </c>
      <c r="DC19" s="202">
        <f>ROUND('Flow Table'!DC19/'Flow Table'!DC$116,5)</f>
        <v>4.0999999999999999E-4</v>
      </c>
      <c r="DD19" s="202">
        <f>ROUND('Flow Table'!DE19/SUM('Flow Table'!DE$110:DE$111),5)</f>
        <v>1.6100000000000001E-3</v>
      </c>
      <c r="DF19" s="203">
        <f>'Identity Matrix'!B19 - B19</f>
        <v>0</v>
      </c>
      <c r="DG19" s="203">
        <f>'Identity Matrix'!C19 - C19</f>
        <v>-3.0000000000000001E-5</v>
      </c>
      <c r="DH19" s="203">
        <f>'Identity Matrix'!D19 - D19</f>
        <v>-4.2000000000000002E-4</v>
      </c>
      <c r="DI19" s="203">
        <f>'Identity Matrix'!E19 - E19</f>
        <v>0</v>
      </c>
      <c r="DJ19" s="203">
        <f>'Identity Matrix'!F19 - F19</f>
        <v>-1.0000000000000001E-5</v>
      </c>
      <c r="DK19" s="203">
        <f>'Identity Matrix'!G19 - G19</f>
        <v>0</v>
      </c>
      <c r="DL19" s="203">
        <f>'Identity Matrix'!H19 - H19</f>
        <v>-1.0000000000000001E-5</v>
      </c>
      <c r="DM19" s="203">
        <f>'Identity Matrix'!I19 - I19</f>
        <v>0</v>
      </c>
      <c r="DN19" s="203">
        <f>'Identity Matrix'!J19 - J19</f>
        <v>0</v>
      </c>
      <c r="DO19" s="203">
        <f>'Identity Matrix'!K19 - K19</f>
        <v>0</v>
      </c>
      <c r="DP19" s="203">
        <f>'Identity Matrix'!L19 - L19</f>
        <v>0</v>
      </c>
      <c r="DQ19" s="203">
        <f>'Identity Matrix'!M19 - M19</f>
        <v>0</v>
      </c>
      <c r="DR19" s="203">
        <f>'Identity Matrix'!N19 - N19</f>
        <v>0</v>
      </c>
      <c r="DS19" s="203">
        <f>'Identity Matrix'!O19 - O19</f>
        <v>-1.0000000000000001E-5</v>
      </c>
      <c r="DT19" s="203">
        <f>'Identity Matrix'!P19 - P19</f>
        <v>0</v>
      </c>
      <c r="DU19" s="203">
        <f>'Identity Matrix'!Q19 - Q19</f>
        <v>-2.0000000000000002E-5</v>
      </c>
      <c r="DV19" s="203">
        <f>'Identity Matrix'!R19 - R19</f>
        <v>0</v>
      </c>
      <c r="DW19" s="203">
        <f>'Identity Matrix'!S19 - S19</f>
        <v>0.99941999999999998</v>
      </c>
      <c r="DX19" s="203">
        <f>'Identity Matrix'!T19 - T19</f>
        <v>0</v>
      </c>
      <c r="DY19" s="203">
        <f>'Identity Matrix'!U19 - U19</f>
        <v>0</v>
      </c>
      <c r="DZ19" s="203">
        <f>'Identity Matrix'!V19 - V19</f>
        <v>0</v>
      </c>
      <c r="EA19" s="203">
        <f>'Identity Matrix'!W19 - W19</f>
        <v>0</v>
      </c>
      <c r="EB19" s="203">
        <f>'Identity Matrix'!X19 - X19</f>
        <v>0</v>
      </c>
      <c r="EC19" s="203">
        <f>'Identity Matrix'!Y19 - Y19</f>
        <v>-1.0000000000000001E-5</v>
      </c>
      <c r="ED19" s="203">
        <f>'Identity Matrix'!Z19 - Z19</f>
        <v>0</v>
      </c>
      <c r="EE19" s="203">
        <f>'Identity Matrix'!AA19 - AA19</f>
        <v>-1.0000000000000001E-5</v>
      </c>
      <c r="EF19" s="203">
        <f>'Identity Matrix'!AB19 - AB19</f>
        <v>0</v>
      </c>
      <c r="EG19" s="203">
        <f>'Identity Matrix'!AC19 - AC19</f>
        <v>0</v>
      </c>
      <c r="EH19" s="203">
        <f>'Identity Matrix'!AD19 - AD19</f>
        <v>-1.0000000000000001E-5</v>
      </c>
      <c r="EI19" s="203">
        <f>'Identity Matrix'!AE19 - AE19</f>
        <v>-1.0000000000000001E-5</v>
      </c>
      <c r="EJ19" s="203">
        <f>'Identity Matrix'!AF19 - AF19</f>
        <v>-2.0000000000000002E-5</v>
      </c>
      <c r="EK19" s="203">
        <f>'Identity Matrix'!AG19 - AG19</f>
        <v>-1.0000000000000001E-5</v>
      </c>
      <c r="EL19" s="203">
        <f>'Identity Matrix'!AH19 - AH19</f>
        <v>0</v>
      </c>
      <c r="EM19" s="203">
        <f>'Identity Matrix'!AI19 - AI19</f>
        <v>-1.0000000000000001E-5</v>
      </c>
      <c r="EN19" s="203">
        <f>'Identity Matrix'!AJ19 - AJ19</f>
        <v>-2.0000000000000002E-5</v>
      </c>
      <c r="EO19" s="203">
        <f>'Identity Matrix'!AK19 - AK19</f>
        <v>0</v>
      </c>
      <c r="EP19" s="203">
        <f>'Identity Matrix'!AL19 - AL19</f>
        <v>-2.0000000000000002E-5</v>
      </c>
      <c r="EQ19" s="203">
        <f>'Identity Matrix'!AM19 - AM19</f>
        <v>0</v>
      </c>
      <c r="ER19" s="203">
        <f>'Identity Matrix'!AN19 - AN19</f>
        <v>-1.0000000000000001E-5</v>
      </c>
      <c r="ES19" s="203">
        <f>'Identity Matrix'!AO19 - AO19</f>
        <v>-1.0000000000000001E-5</v>
      </c>
      <c r="ET19" s="203">
        <f>'Identity Matrix'!AP19 - AP19</f>
        <v>0</v>
      </c>
      <c r="EU19" s="203">
        <f>'Identity Matrix'!AQ19 - AQ19</f>
        <v>0</v>
      </c>
      <c r="EV19" s="203">
        <f>'Identity Matrix'!AR19 - AR19</f>
        <v>0</v>
      </c>
      <c r="EW19" s="203">
        <f>'Identity Matrix'!AS19 - AS19</f>
        <v>0</v>
      </c>
      <c r="EX19" s="203">
        <f>'Identity Matrix'!AT19 - AT19</f>
        <v>-3.0000000000000001E-5</v>
      </c>
      <c r="EY19" s="203">
        <f>'Identity Matrix'!AU19 - AU19</f>
        <v>-3.0000000000000001E-5</v>
      </c>
      <c r="EZ19" s="203">
        <f>'Identity Matrix'!AV19 - AV19</f>
        <v>-1.0000000000000001E-5</v>
      </c>
      <c r="FA19" s="203">
        <f>'Identity Matrix'!AW19 - AW19</f>
        <v>-2.0000000000000002E-5</v>
      </c>
      <c r="FB19" s="203">
        <f>'Identity Matrix'!AX19 - AX19</f>
        <v>0</v>
      </c>
      <c r="FC19" s="203">
        <f>'Identity Matrix'!AY19 - AY19</f>
        <v>-1.0000000000000001E-5</v>
      </c>
      <c r="FD19" s="203">
        <f>'Identity Matrix'!AZ19 - AZ19</f>
        <v>-1.0000000000000001E-5</v>
      </c>
      <c r="FE19" s="203">
        <f>'Identity Matrix'!BA19 - BA19</f>
        <v>-1.0000000000000001E-5</v>
      </c>
      <c r="FF19" s="203">
        <f>'Identity Matrix'!BB19 - BB19</f>
        <v>0</v>
      </c>
      <c r="FG19" s="203">
        <f>'Identity Matrix'!BC19 - BC19</f>
        <v>0</v>
      </c>
      <c r="FH19" s="203">
        <f>'Identity Matrix'!BD19 - BD19</f>
        <v>0</v>
      </c>
      <c r="FI19" s="203">
        <f>'Identity Matrix'!BE19 - BE19</f>
        <v>-4.0000000000000003E-5</v>
      </c>
      <c r="FJ19" s="203">
        <f>'Identity Matrix'!BF19 - BF19</f>
        <v>-5.8E-4</v>
      </c>
      <c r="FK19" s="203">
        <f>'Identity Matrix'!BG19 - BG19</f>
        <v>0</v>
      </c>
      <c r="FL19" s="203">
        <f>'Identity Matrix'!BH19 - BH19</f>
        <v>0</v>
      </c>
      <c r="FM19" s="203">
        <f>'Identity Matrix'!BI19 - BI19</f>
        <v>-2.0000000000000002E-5</v>
      </c>
      <c r="FN19" s="203">
        <f>'Identity Matrix'!BJ19 - BJ19</f>
        <v>0</v>
      </c>
      <c r="FO19" s="203">
        <f>'Identity Matrix'!BK19 - BK19</f>
        <v>-3.0000000000000001E-5</v>
      </c>
      <c r="FP19" s="203">
        <f>'Identity Matrix'!BL19 - BL19</f>
        <v>-1.0000000000000001E-5</v>
      </c>
      <c r="FQ19" s="203">
        <f>'Identity Matrix'!BM19 - BM19</f>
        <v>-8.0000000000000007E-5</v>
      </c>
      <c r="FR19" s="203">
        <f>'Identity Matrix'!BN19 - BN19</f>
        <v>-2.0000000000000001E-4</v>
      </c>
      <c r="FS19" s="203">
        <f>'Identity Matrix'!BO19 - BO19</f>
        <v>-5.0000000000000002E-5</v>
      </c>
      <c r="FT19" s="203">
        <f>'Identity Matrix'!BP19 - BP19</f>
        <v>-2.5000000000000001E-4</v>
      </c>
      <c r="FU19" s="203">
        <f>'Identity Matrix'!BQ19 - BQ19</f>
        <v>-5.0000000000000002E-5</v>
      </c>
      <c r="FV19" s="203">
        <f>'Identity Matrix'!BR19 - BR19</f>
        <v>0</v>
      </c>
      <c r="FW19" s="203">
        <f>'Identity Matrix'!BS19 - BS19</f>
        <v>-1.8000000000000001E-4</v>
      </c>
      <c r="FX19" s="203">
        <f>'Identity Matrix'!BT19 - BT19</f>
        <v>0</v>
      </c>
      <c r="FY19" s="203">
        <f>'Identity Matrix'!BU19 - BU19</f>
        <v>-3.0000000000000001E-5</v>
      </c>
      <c r="FZ19" s="203">
        <f>'Identity Matrix'!BV19 - BV19</f>
        <v>-1.3999999999999999E-4</v>
      </c>
      <c r="GA19" s="203">
        <f>'Identity Matrix'!BW19 - BW19</f>
        <v>-6.0000000000000002E-5</v>
      </c>
      <c r="GB19" s="203">
        <f>'Identity Matrix'!BX19 - BX19</f>
        <v>-2.0000000000000002E-5</v>
      </c>
      <c r="GC19" s="203">
        <f>'Identity Matrix'!BY19 - BY19</f>
        <v>-3.0000000000000001E-5</v>
      </c>
      <c r="GD19" s="203">
        <f>'Identity Matrix'!BZ19 - BZ19</f>
        <v>-6.9999999999999994E-5</v>
      </c>
      <c r="GE19" s="203">
        <f>'Identity Matrix'!CA19 - CA19</f>
        <v>-1.0000000000000001E-5</v>
      </c>
      <c r="GF19" s="203">
        <f>'Identity Matrix'!CB19 - CB19</f>
        <v>-1.0000000000000001E-5</v>
      </c>
      <c r="GG19" s="203">
        <f>'Identity Matrix'!CC19 - CC19</f>
        <v>0</v>
      </c>
      <c r="GH19" s="203">
        <f>'Identity Matrix'!CD19 - CD19</f>
        <v>0</v>
      </c>
      <c r="GI19" s="203">
        <f>'Identity Matrix'!CE19 - CE19</f>
        <v>-2.0000000000000002E-5</v>
      </c>
      <c r="GJ19" s="203">
        <f>'Identity Matrix'!CF19 - CF19</f>
        <v>-6.9999999999999994E-5</v>
      </c>
      <c r="GK19" s="203">
        <f>'Identity Matrix'!CG19 - CG19</f>
        <v>-2.0000000000000002E-5</v>
      </c>
      <c r="GL19" s="203">
        <f>'Identity Matrix'!CH19 - CH19</f>
        <v>-6.0000000000000002E-5</v>
      </c>
      <c r="GM19" s="203">
        <f>'Identity Matrix'!CI19 - CI19</f>
        <v>-3.0000000000000001E-5</v>
      </c>
      <c r="GN19" s="203">
        <f>'Identity Matrix'!CJ19 - CJ19</f>
        <v>-2.7999999999999998E-4</v>
      </c>
      <c r="GO19" s="203">
        <f>'Identity Matrix'!CK19 - CK19</f>
        <v>-5.0000000000000002E-5</v>
      </c>
      <c r="GP19" s="203">
        <f>'Identity Matrix'!CL19 - CL19</f>
        <v>-8.0000000000000007E-5</v>
      </c>
      <c r="GQ19" s="203">
        <f>'Identity Matrix'!CM19 - CM19</f>
        <v>-2.2000000000000001E-4</v>
      </c>
      <c r="GR19" s="203">
        <f>'Identity Matrix'!CN19 - CN19</f>
        <v>-9.0000000000000006E-5</v>
      </c>
      <c r="GS19" s="203">
        <f>'Identity Matrix'!CO19 - CO19</f>
        <v>-1.0000000000000001E-5</v>
      </c>
      <c r="GT19" s="203">
        <f>'Identity Matrix'!CP19 - CP19</f>
        <v>-8.0000000000000007E-5</v>
      </c>
      <c r="GU19" s="203">
        <f>'Identity Matrix'!CQ19 - CQ19</f>
        <v>-2.0000000000000002E-5</v>
      </c>
      <c r="GV19" s="203">
        <f>'Identity Matrix'!CR19 - CR19</f>
        <v>0</v>
      </c>
      <c r="GW19" s="203">
        <f>'Identity Matrix'!CS19 - CS19</f>
        <v>-9.0000000000000006E-5</v>
      </c>
      <c r="GX19" s="203">
        <f>'Identity Matrix'!CT19 - CT19</f>
        <v>-2.0000000000000002E-5</v>
      </c>
      <c r="GY19" s="203">
        <f>'Identity Matrix'!CU19 - CU19</f>
        <v>-9.0000000000000006E-5</v>
      </c>
      <c r="GZ19" s="203">
        <f>'Identity Matrix'!CV19 - CV19</f>
        <v>-1.2999999999999999E-4</v>
      </c>
      <c r="HA19" s="203">
        <f>'Identity Matrix'!CW19 - CW19</f>
        <v>-1.1E-4</v>
      </c>
      <c r="HB19" s="203">
        <f>'Identity Matrix'!CX19 - CX19</f>
        <v>-5.0000000000000002E-5</v>
      </c>
      <c r="HC19" s="203">
        <f>'Identity Matrix'!CY19 - CY19</f>
        <v>-4.0000000000000003E-5</v>
      </c>
      <c r="HD19" s="203">
        <f>'Identity Matrix'!CZ19 - CZ19</f>
        <v>-6.9999999999999994E-5</v>
      </c>
      <c r="HE19" s="203">
        <f>'Identity Matrix'!DA19 - DA19</f>
        <v>-1.9000000000000001E-4</v>
      </c>
      <c r="HF19" s="203">
        <f>'Identity Matrix'!DB19 - DB19</f>
        <v>-1.0000000000000001E-5</v>
      </c>
      <c r="HG19" s="203">
        <f>'Identity Matrix'!DC19 - DC19</f>
        <v>-4.0999999999999999E-4</v>
      </c>
      <c r="HH19" s="203">
        <f>'Identity Matrix'!DD19 - DD19</f>
        <v>-1.6100000000000001E-3</v>
      </c>
      <c r="HK19" s="131">
        <v>0</v>
      </c>
      <c r="HL19" s="134"/>
      <c r="HM19" s="131">
        <v>-9.1026451893159766E-5</v>
      </c>
      <c r="HN19" s="134"/>
      <c r="HO19" s="131">
        <v>-2.6364643418362609E-3</v>
      </c>
      <c r="HS19" s="159">
        <f>'Flow Table'!DE19/SUM('Flow Table'!$DE$2:'Flow Table'!$DE$107)</f>
        <v>2.0602269957118498E-3</v>
      </c>
      <c r="HT19" s="161"/>
      <c r="HU19" s="161"/>
      <c r="HW19" s="131">
        <f t="shared" si="0"/>
        <v>4.8161543491436996E-3</v>
      </c>
      <c r="HY19" s="168">
        <v>4.8831103224966166E-3</v>
      </c>
      <c r="IA19" s="168">
        <v>4.7378281349813407E-3</v>
      </c>
    </row>
    <row r="20" spans="1:235" x14ac:dyDescent="0.25">
      <c r="A20" s="4" t="s">
        <v>19</v>
      </c>
      <c r="B20" s="202">
        <f>ROUND('Flow Table'!B20/'Flow Table'!B$116,5)</f>
        <v>3.3300000000000001E-3</v>
      </c>
      <c r="C20" s="202">
        <f>ROUND('Flow Table'!C20/'Flow Table'!C$116,5)</f>
        <v>1.8000000000000001E-4</v>
      </c>
      <c r="D20" s="202">
        <f>ROUND('Flow Table'!D20/'Flow Table'!D$116,5)</f>
        <v>3.2799999999999999E-3</v>
      </c>
      <c r="E20" s="202">
        <f>ROUND('Flow Table'!E20/'Flow Table'!E$116,5)</f>
        <v>4.2999999999999999E-4</v>
      </c>
      <c r="F20" s="202">
        <f>ROUND('Flow Table'!F20/'Flow Table'!F$116,5)</f>
        <v>6.0000000000000002E-5</v>
      </c>
      <c r="G20" s="202">
        <f>ROUND('Flow Table'!G20/'Flow Table'!G$116,5)</f>
        <v>8.0000000000000007E-5</v>
      </c>
      <c r="H20" s="202">
        <f>ROUND('Flow Table'!H20/'Flow Table'!H$116,5)</f>
        <v>9.0000000000000006E-5</v>
      </c>
      <c r="I20" s="202">
        <f>ROUND('Flow Table'!I20/'Flow Table'!I$116,5)</f>
        <v>3.2000000000000003E-4</v>
      </c>
      <c r="J20" s="202">
        <f>ROUND('Flow Table'!J20/'Flow Table'!J$116,5)</f>
        <v>5.2999999999999998E-4</v>
      </c>
      <c r="K20" s="202">
        <f>ROUND('Flow Table'!K20/'Flow Table'!K$116,5)</f>
        <v>1.2E-4</v>
      </c>
      <c r="L20" s="202">
        <f>ROUND('Flow Table'!L20/'Flow Table'!L$116,5)</f>
        <v>2.7E-4</v>
      </c>
      <c r="M20" s="202">
        <f>ROUND('Flow Table'!M20/'Flow Table'!M$116,5)</f>
        <v>1.3500000000000001E-3</v>
      </c>
      <c r="N20" s="202">
        <f>ROUND('Flow Table'!N20/'Flow Table'!N$116,5)</f>
        <v>4.8999999999999998E-4</v>
      </c>
      <c r="O20" s="202">
        <f>ROUND('Flow Table'!O20/'Flow Table'!O$116,5)</f>
        <v>6.2E-4</v>
      </c>
      <c r="P20" s="202">
        <f>ROUND('Flow Table'!P20/'Flow Table'!P$116,5)</f>
        <v>2.9E-4</v>
      </c>
      <c r="Q20" s="202">
        <f>ROUND('Flow Table'!Q20/'Flow Table'!Q$116,5)</f>
        <v>5.2999999999999998E-4</v>
      </c>
      <c r="R20" s="202">
        <f>ROUND('Flow Table'!R20/'Flow Table'!R$116,5)</f>
        <v>6.7000000000000002E-4</v>
      </c>
      <c r="S20" s="202">
        <f>ROUND('Flow Table'!S20/'Flow Table'!S$116,5)</f>
        <v>1.1100000000000001E-3</v>
      </c>
      <c r="T20" s="202">
        <f>ROUND('Flow Table'!T20/'Flow Table'!T$116,5)</f>
        <v>5.7799999999999997E-2</v>
      </c>
      <c r="U20" s="202">
        <f>ROUND('Flow Table'!U20/'Flow Table'!U$116,5)</f>
        <v>0.13568</v>
      </c>
      <c r="V20" s="202">
        <f>ROUND('Flow Table'!V20/'Flow Table'!V$116,5)</f>
        <v>1.7899999999999999E-2</v>
      </c>
      <c r="W20" s="202">
        <f>ROUND('Flow Table'!W20/'Flow Table'!W$116,5)</f>
        <v>3.6000000000000002E-4</v>
      </c>
      <c r="X20" s="202">
        <f>ROUND('Flow Table'!X20/'Flow Table'!X$116,5)</f>
        <v>3.8E-3</v>
      </c>
      <c r="Y20" s="202">
        <f>ROUND('Flow Table'!Y20/'Flow Table'!Y$116,5)</f>
        <v>1.66E-3</v>
      </c>
      <c r="Z20" s="202">
        <f>ROUND('Flow Table'!Z20/'Flow Table'!Z$116,5)</f>
        <v>3.0000000000000001E-5</v>
      </c>
      <c r="AA20" s="202">
        <f>ROUND('Flow Table'!AA20/'Flow Table'!AA$116,5)</f>
        <v>1.2E-4</v>
      </c>
      <c r="AB20" s="202">
        <f>ROUND('Flow Table'!AB20/'Flow Table'!AB$116,5)</f>
        <v>1.3600000000000001E-3</v>
      </c>
      <c r="AC20" s="202">
        <f>ROUND('Flow Table'!AC20/'Flow Table'!AC$116,5)</f>
        <v>1.6000000000000001E-3</v>
      </c>
      <c r="AD20" s="202">
        <f>ROUND('Flow Table'!AD20/'Flow Table'!AD$116,5)</f>
        <v>1.2E-4</v>
      </c>
      <c r="AE20" s="202">
        <f>ROUND('Flow Table'!AE20/'Flow Table'!AE$116,5)</f>
        <v>9.0000000000000006E-5</v>
      </c>
      <c r="AF20" s="202">
        <f>ROUND('Flow Table'!AF20/'Flow Table'!AF$116,5)</f>
        <v>2.7999999999999998E-4</v>
      </c>
      <c r="AG20" s="202">
        <f>ROUND('Flow Table'!AG20/'Flow Table'!AG$116,5)</f>
        <v>1.2E-4</v>
      </c>
      <c r="AH20" s="202">
        <f>ROUND('Flow Table'!AH20/'Flow Table'!AH$116,5)</f>
        <v>5.9999999999999995E-4</v>
      </c>
      <c r="AI20" s="202">
        <f>ROUND('Flow Table'!AI20/'Flow Table'!AI$116,5)</f>
        <v>1.4499999999999999E-3</v>
      </c>
      <c r="AJ20" s="202">
        <f>ROUND('Flow Table'!AJ20/'Flow Table'!AJ$116,5)</f>
        <v>4.0000000000000002E-4</v>
      </c>
      <c r="AK20" s="202">
        <f>ROUND('Flow Table'!AK20/'Flow Table'!AK$116,5)</f>
        <v>1.4999999999999999E-4</v>
      </c>
      <c r="AL20" s="202">
        <f>ROUND('Flow Table'!AL20/'Flow Table'!AL$116,5)</f>
        <v>1.3999999999999999E-4</v>
      </c>
      <c r="AM20" s="202">
        <f>ROUND('Flow Table'!AM20/'Flow Table'!AM$116,5)</f>
        <v>1.32E-3</v>
      </c>
      <c r="AN20" s="202">
        <f>ROUND('Flow Table'!AN20/'Flow Table'!AN$116,5)</f>
        <v>2.7E-4</v>
      </c>
      <c r="AO20" s="202">
        <f>ROUND('Flow Table'!AO20/'Flow Table'!AO$116,5)</f>
        <v>5.5999999999999995E-4</v>
      </c>
      <c r="AP20" s="202">
        <f>ROUND('Flow Table'!AP20/'Flow Table'!AP$116,5)</f>
        <v>4.8000000000000001E-4</v>
      </c>
      <c r="AQ20" s="202">
        <f>ROUND('Flow Table'!AQ20/'Flow Table'!AQ$116,5)</f>
        <v>4.6999999999999999E-4</v>
      </c>
      <c r="AR20" s="202">
        <f>ROUND('Flow Table'!AR20/'Flow Table'!AR$116,5)</f>
        <v>4.0699999999999998E-3</v>
      </c>
      <c r="AS20" s="202">
        <f>ROUND('Flow Table'!AS20/'Flow Table'!AS$116,5)</f>
        <v>4.4000000000000002E-4</v>
      </c>
      <c r="AT20" s="202">
        <f>ROUND('Flow Table'!AT20/'Flow Table'!AT$116,5)</f>
        <v>2.5000000000000001E-4</v>
      </c>
      <c r="AU20" s="202">
        <f>ROUND('Flow Table'!AU20/'Flow Table'!AU$116,5)</f>
        <v>2.5200000000000001E-3</v>
      </c>
      <c r="AV20" s="202">
        <f>ROUND('Flow Table'!AV20/'Flow Table'!AV$116,5)</f>
        <v>2.5739999999999999E-2</v>
      </c>
      <c r="AW20" s="202">
        <f>ROUND('Flow Table'!AW20/'Flow Table'!AW$116,5)</f>
        <v>4.4299999999999999E-3</v>
      </c>
      <c r="AX20" s="202">
        <f>ROUND('Flow Table'!AX20/'Flow Table'!AX$116,5)</f>
        <v>4.8999999999999998E-4</v>
      </c>
      <c r="AY20" s="202">
        <f>ROUND('Flow Table'!AY20/'Flow Table'!AY$116,5)</f>
        <v>7.2999999999999996E-4</v>
      </c>
      <c r="AZ20" s="202">
        <f>ROUND('Flow Table'!AZ20/'Flow Table'!AZ$116,5)</f>
        <v>3.8999999999999999E-4</v>
      </c>
      <c r="BA20" s="202">
        <f>ROUND('Flow Table'!BA20/'Flow Table'!BA$116,5)</f>
        <v>1.1E-4</v>
      </c>
      <c r="BB20" s="202">
        <f>ROUND('Flow Table'!BB20/'Flow Table'!BB$116,5)</f>
        <v>6.0000000000000002E-5</v>
      </c>
      <c r="BC20" s="202">
        <f>ROUND('Flow Table'!BC20/'Flow Table'!BC$116,5)</f>
        <v>1.9000000000000001E-4</v>
      </c>
      <c r="BD20" s="202">
        <f>ROUND('Flow Table'!BD20/'Flow Table'!BD$116,5)</f>
        <v>9.0000000000000006E-5</v>
      </c>
      <c r="BE20" s="202">
        <f>ROUND('Flow Table'!BE20/'Flow Table'!BE$116,5)</f>
        <v>1.7000000000000001E-4</v>
      </c>
      <c r="BF20" s="202">
        <f>ROUND('Flow Table'!BF20/'Flow Table'!BF$116,5)</f>
        <v>1.2999999999999999E-4</v>
      </c>
      <c r="BG20" s="202">
        <f>ROUND('Flow Table'!BG20/'Flow Table'!BG$116,5)</f>
        <v>7.2000000000000005E-4</v>
      </c>
      <c r="BH20" s="202">
        <f>ROUND('Flow Table'!BH20/'Flow Table'!BH$116,5)</f>
        <v>1.09E-3</v>
      </c>
      <c r="BI20" s="202">
        <f>ROUND('Flow Table'!BI20/'Flow Table'!BI$116,5)</f>
        <v>1.06E-3</v>
      </c>
      <c r="BJ20" s="202">
        <f>ROUND('Flow Table'!BJ20/'Flow Table'!BJ$116,5)</f>
        <v>0</v>
      </c>
      <c r="BK20" s="202">
        <f>ROUND('Flow Table'!BK20/'Flow Table'!BK$116,5)</f>
        <v>2.9E-4</v>
      </c>
      <c r="BL20" s="202">
        <f>ROUND('Flow Table'!BL20/'Flow Table'!BL$116,5)</f>
        <v>2.1000000000000001E-4</v>
      </c>
      <c r="BM20" s="202">
        <f>ROUND('Flow Table'!BM20/'Flow Table'!BM$116,5)</f>
        <v>1.2E-4</v>
      </c>
      <c r="BN20" s="202">
        <f>ROUND('Flow Table'!BN20/'Flow Table'!BN$116,5)</f>
        <v>2.3000000000000001E-4</v>
      </c>
      <c r="BO20" s="202">
        <f>ROUND('Flow Table'!BO20/'Flow Table'!BO$116,5)</f>
        <v>1.8000000000000001E-4</v>
      </c>
      <c r="BP20" s="202">
        <f>ROUND('Flow Table'!BP20/'Flow Table'!BP$116,5)</f>
        <v>4.6999999999999999E-4</v>
      </c>
      <c r="BQ20" s="202">
        <f>ROUND('Flow Table'!BQ20/'Flow Table'!BQ$116,5)</f>
        <v>9.1E-4</v>
      </c>
      <c r="BR20" s="202">
        <f>ROUND('Flow Table'!BR20/'Flow Table'!BR$116,5)</f>
        <v>0</v>
      </c>
      <c r="BS20" s="202">
        <f>ROUND('Flow Table'!BS20/'Flow Table'!BS$116,5)</f>
        <v>1E-3</v>
      </c>
      <c r="BT20" s="202">
        <f>ROUND('Flow Table'!BT20/'Flow Table'!BT$116,5)</f>
        <v>0</v>
      </c>
      <c r="BU20" s="202">
        <f>ROUND('Flow Table'!BU20/'Flow Table'!BU$116,5)</f>
        <v>4.8999999999999998E-4</v>
      </c>
      <c r="BV20" s="202">
        <f>ROUND('Flow Table'!BV20/'Flow Table'!BV$116,5)</f>
        <v>5.0000000000000001E-4</v>
      </c>
      <c r="BW20" s="202">
        <f>ROUND('Flow Table'!BW20/'Flow Table'!BW$116,5)</f>
        <v>2.1000000000000001E-4</v>
      </c>
      <c r="BX20" s="202">
        <f>ROUND('Flow Table'!BX20/'Flow Table'!BX$116,5)</f>
        <v>1E-4</v>
      </c>
      <c r="BY20" s="202">
        <f>ROUND('Flow Table'!BY20/'Flow Table'!BY$116,5)</f>
        <v>2.0000000000000001E-4</v>
      </c>
      <c r="BZ20" s="202">
        <f>ROUND('Flow Table'!BZ20/'Flow Table'!BZ$116,5)</f>
        <v>2.3000000000000001E-4</v>
      </c>
      <c r="CA20" s="202">
        <f>ROUND('Flow Table'!CA20/'Flow Table'!CA$116,5)</f>
        <v>2.2000000000000001E-4</v>
      </c>
      <c r="CB20" s="202">
        <f>ROUND('Flow Table'!CB20/'Flow Table'!CB$116,5)</f>
        <v>1.1E-4</v>
      </c>
      <c r="CC20" s="202">
        <f>ROUND('Flow Table'!CC20/'Flow Table'!CC$116,5)</f>
        <v>5.0000000000000002E-5</v>
      </c>
      <c r="CD20" s="202">
        <f>ROUND('Flow Table'!CD20/'Flow Table'!CD$116,5)</f>
        <v>6.0000000000000002E-5</v>
      </c>
      <c r="CE20" s="202">
        <f>ROUND('Flow Table'!CE20/'Flow Table'!CE$116,5)</f>
        <v>2.0000000000000001E-4</v>
      </c>
      <c r="CF20" s="202">
        <f>ROUND('Flow Table'!CF20/'Flow Table'!CF$116,5)</f>
        <v>1.3999999999999999E-4</v>
      </c>
      <c r="CG20" s="202">
        <f>ROUND('Flow Table'!CG20/'Flow Table'!CG$116,5)</f>
        <v>1.1E-4</v>
      </c>
      <c r="CH20" s="202">
        <f>ROUND('Flow Table'!CH20/'Flow Table'!CH$116,5)</f>
        <v>1.2999999999999999E-4</v>
      </c>
      <c r="CI20" s="202">
        <f>ROUND('Flow Table'!CI20/'Flow Table'!CI$116,5)</f>
        <v>6.9999999999999999E-4</v>
      </c>
      <c r="CJ20" s="202">
        <f>ROUND('Flow Table'!CJ20/'Flow Table'!CJ$116,5)</f>
        <v>3.8999999999999999E-4</v>
      </c>
      <c r="CK20" s="202">
        <f>ROUND('Flow Table'!CK20/'Flow Table'!CK$116,5)</f>
        <v>2.5000000000000001E-4</v>
      </c>
      <c r="CL20" s="202">
        <f>ROUND('Flow Table'!CL20/'Flow Table'!CL$116,5)</f>
        <v>4.8999999999999998E-4</v>
      </c>
      <c r="CM20" s="202">
        <f>ROUND('Flow Table'!CM20/'Flow Table'!CM$116,5)</f>
        <v>6.9999999999999994E-5</v>
      </c>
      <c r="CN20" s="202">
        <f>ROUND('Flow Table'!CN20/'Flow Table'!CN$116,5)</f>
        <v>2.7999999999999998E-4</v>
      </c>
      <c r="CO20" s="202">
        <f>ROUND('Flow Table'!CO20/'Flow Table'!CO$116,5)</f>
        <v>1.1E-4</v>
      </c>
      <c r="CP20" s="202">
        <f>ROUND('Flow Table'!CP20/'Flow Table'!CP$116,5)</f>
        <v>6.9999999999999994E-5</v>
      </c>
      <c r="CQ20" s="202">
        <f>ROUND('Flow Table'!CQ20/'Flow Table'!CQ$116,5)</f>
        <v>1E-3</v>
      </c>
      <c r="CR20" s="202">
        <f>ROUND('Flow Table'!CR20/'Flow Table'!CR$116,5)</f>
        <v>1.8000000000000001E-4</v>
      </c>
      <c r="CS20" s="202">
        <f>ROUND('Flow Table'!CS20/'Flow Table'!CS$116,5)</f>
        <v>3.6999999999999999E-4</v>
      </c>
      <c r="CT20" s="202">
        <f>ROUND('Flow Table'!CT20/'Flow Table'!CT$116,5)</f>
        <v>4.2000000000000002E-4</v>
      </c>
      <c r="CU20" s="202">
        <f>ROUND('Flow Table'!CU20/'Flow Table'!CU$116,5)</f>
        <v>6.9999999999999999E-4</v>
      </c>
      <c r="CV20" s="202">
        <f>ROUND('Flow Table'!CV20/'Flow Table'!CV$116,5)</f>
        <v>5.5999999999999995E-4</v>
      </c>
      <c r="CW20" s="202">
        <f>ROUND('Flow Table'!CW20/'Flow Table'!CW$116,5)</f>
        <v>2.4000000000000001E-4</v>
      </c>
      <c r="CX20" s="202">
        <f>ROUND('Flow Table'!CX20/'Flow Table'!CX$116,5)</f>
        <v>5.1999999999999995E-4</v>
      </c>
      <c r="CY20" s="202">
        <f>ROUND('Flow Table'!CY20/'Flow Table'!CY$116,5)</f>
        <v>8.1999999999999998E-4</v>
      </c>
      <c r="CZ20" s="202">
        <f>ROUND('Flow Table'!CZ20/'Flow Table'!CZ$116,5)</f>
        <v>1.07E-3</v>
      </c>
      <c r="DA20" s="202">
        <f>ROUND('Flow Table'!DA20/'Flow Table'!DA$116,5)</f>
        <v>4.6000000000000001E-4</v>
      </c>
      <c r="DB20" s="202">
        <f>ROUND('Flow Table'!DB20/'Flow Table'!DB$116,5)</f>
        <v>1.8000000000000001E-4</v>
      </c>
      <c r="DC20" s="202">
        <f>ROUND('Flow Table'!DC20/'Flow Table'!DC$116,5)</f>
        <v>5.8E-4</v>
      </c>
      <c r="DD20" s="202">
        <f>ROUND('Flow Table'!DE20/SUM('Flow Table'!DE$110:DE$111),5)</f>
        <v>7.5000000000000002E-4</v>
      </c>
      <c r="DF20" s="203">
        <f>'Identity Matrix'!B20 - B20</f>
        <v>-3.3300000000000001E-3</v>
      </c>
      <c r="DG20" s="203">
        <f>'Identity Matrix'!C20 - C20</f>
        <v>-1.8000000000000001E-4</v>
      </c>
      <c r="DH20" s="203">
        <f>'Identity Matrix'!D20 - D20</f>
        <v>-3.2799999999999999E-3</v>
      </c>
      <c r="DI20" s="203">
        <f>'Identity Matrix'!E20 - E20</f>
        <v>-4.2999999999999999E-4</v>
      </c>
      <c r="DJ20" s="203">
        <f>'Identity Matrix'!F20 - F20</f>
        <v>-6.0000000000000002E-5</v>
      </c>
      <c r="DK20" s="203">
        <f>'Identity Matrix'!G20 - G20</f>
        <v>-8.0000000000000007E-5</v>
      </c>
      <c r="DL20" s="203">
        <f>'Identity Matrix'!H20 - H20</f>
        <v>-9.0000000000000006E-5</v>
      </c>
      <c r="DM20" s="203">
        <f>'Identity Matrix'!I20 - I20</f>
        <v>-3.2000000000000003E-4</v>
      </c>
      <c r="DN20" s="203">
        <f>'Identity Matrix'!J20 - J20</f>
        <v>-5.2999999999999998E-4</v>
      </c>
      <c r="DO20" s="203">
        <f>'Identity Matrix'!K20 - K20</f>
        <v>-1.2E-4</v>
      </c>
      <c r="DP20" s="203">
        <f>'Identity Matrix'!L20 - L20</f>
        <v>-2.7E-4</v>
      </c>
      <c r="DQ20" s="203">
        <f>'Identity Matrix'!M20 - M20</f>
        <v>-1.3500000000000001E-3</v>
      </c>
      <c r="DR20" s="203">
        <f>'Identity Matrix'!N20 - N20</f>
        <v>-4.8999999999999998E-4</v>
      </c>
      <c r="DS20" s="203">
        <f>'Identity Matrix'!O20 - O20</f>
        <v>-6.2E-4</v>
      </c>
      <c r="DT20" s="203">
        <f>'Identity Matrix'!P20 - P20</f>
        <v>-2.9E-4</v>
      </c>
      <c r="DU20" s="203">
        <f>'Identity Matrix'!Q20 - Q20</f>
        <v>-5.2999999999999998E-4</v>
      </c>
      <c r="DV20" s="203">
        <f>'Identity Matrix'!R20 - R20</f>
        <v>-6.7000000000000002E-4</v>
      </c>
      <c r="DW20" s="203">
        <f>'Identity Matrix'!S20 - S20</f>
        <v>-1.1100000000000001E-3</v>
      </c>
      <c r="DX20" s="203">
        <f>'Identity Matrix'!T20 - T20</f>
        <v>0.94220000000000004</v>
      </c>
      <c r="DY20" s="203">
        <f>'Identity Matrix'!U20 - U20</f>
        <v>-0.13568</v>
      </c>
      <c r="DZ20" s="203">
        <f>'Identity Matrix'!V20 - V20</f>
        <v>-1.7899999999999999E-2</v>
      </c>
      <c r="EA20" s="203">
        <f>'Identity Matrix'!W20 - W20</f>
        <v>-3.6000000000000002E-4</v>
      </c>
      <c r="EB20" s="203">
        <f>'Identity Matrix'!X20 - X20</f>
        <v>-3.8E-3</v>
      </c>
      <c r="EC20" s="203">
        <f>'Identity Matrix'!Y20 - Y20</f>
        <v>-1.66E-3</v>
      </c>
      <c r="ED20" s="203">
        <f>'Identity Matrix'!Z20 - Z20</f>
        <v>-3.0000000000000001E-5</v>
      </c>
      <c r="EE20" s="203">
        <f>'Identity Matrix'!AA20 - AA20</f>
        <v>-1.2E-4</v>
      </c>
      <c r="EF20" s="203">
        <f>'Identity Matrix'!AB20 - AB20</f>
        <v>-1.3600000000000001E-3</v>
      </c>
      <c r="EG20" s="203">
        <f>'Identity Matrix'!AC20 - AC20</f>
        <v>-1.6000000000000001E-3</v>
      </c>
      <c r="EH20" s="203">
        <f>'Identity Matrix'!AD20 - AD20</f>
        <v>-1.2E-4</v>
      </c>
      <c r="EI20" s="203">
        <f>'Identity Matrix'!AE20 - AE20</f>
        <v>-9.0000000000000006E-5</v>
      </c>
      <c r="EJ20" s="203">
        <f>'Identity Matrix'!AF20 - AF20</f>
        <v>-2.7999999999999998E-4</v>
      </c>
      <c r="EK20" s="203">
        <f>'Identity Matrix'!AG20 - AG20</f>
        <v>-1.2E-4</v>
      </c>
      <c r="EL20" s="203">
        <f>'Identity Matrix'!AH20 - AH20</f>
        <v>-5.9999999999999995E-4</v>
      </c>
      <c r="EM20" s="203">
        <f>'Identity Matrix'!AI20 - AI20</f>
        <v>-1.4499999999999999E-3</v>
      </c>
      <c r="EN20" s="203">
        <f>'Identity Matrix'!AJ20 - AJ20</f>
        <v>-4.0000000000000002E-4</v>
      </c>
      <c r="EO20" s="203">
        <f>'Identity Matrix'!AK20 - AK20</f>
        <v>-1.4999999999999999E-4</v>
      </c>
      <c r="EP20" s="203">
        <f>'Identity Matrix'!AL20 - AL20</f>
        <v>-1.3999999999999999E-4</v>
      </c>
      <c r="EQ20" s="203">
        <f>'Identity Matrix'!AM20 - AM20</f>
        <v>-1.32E-3</v>
      </c>
      <c r="ER20" s="203">
        <f>'Identity Matrix'!AN20 - AN20</f>
        <v>-2.7E-4</v>
      </c>
      <c r="ES20" s="203">
        <f>'Identity Matrix'!AO20 - AO20</f>
        <v>-5.5999999999999995E-4</v>
      </c>
      <c r="ET20" s="203">
        <f>'Identity Matrix'!AP20 - AP20</f>
        <v>-4.8000000000000001E-4</v>
      </c>
      <c r="EU20" s="203">
        <f>'Identity Matrix'!AQ20 - AQ20</f>
        <v>-4.6999999999999999E-4</v>
      </c>
      <c r="EV20" s="203">
        <f>'Identity Matrix'!AR20 - AR20</f>
        <v>-4.0699999999999998E-3</v>
      </c>
      <c r="EW20" s="203">
        <f>'Identity Matrix'!AS20 - AS20</f>
        <v>-4.4000000000000002E-4</v>
      </c>
      <c r="EX20" s="203">
        <f>'Identity Matrix'!AT20 - AT20</f>
        <v>-2.5000000000000001E-4</v>
      </c>
      <c r="EY20" s="203">
        <f>'Identity Matrix'!AU20 - AU20</f>
        <v>-2.5200000000000001E-3</v>
      </c>
      <c r="EZ20" s="203">
        <f>'Identity Matrix'!AV20 - AV20</f>
        <v>-2.5739999999999999E-2</v>
      </c>
      <c r="FA20" s="203">
        <f>'Identity Matrix'!AW20 - AW20</f>
        <v>-4.4299999999999999E-3</v>
      </c>
      <c r="FB20" s="203">
        <f>'Identity Matrix'!AX20 - AX20</f>
        <v>-4.8999999999999998E-4</v>
      </c>
      <c r="FC20" s="203">
        <f>'Identity Matrix'!AY20 - AY20</f>
        <v>-7.2999999999999996E-4</v>
      </c>
      <c r="FD20" s="203">
        <f>'Identity Matrix'!AZ20 - AZ20</f>
        <v>-3.8999999999999999E-4</v>
      </c>
      <c r="FE20" s="203">
        <f>'Identity Matrix'!BA20 - BA20</f>
        <v>-1.1E-4</v>
      </c>
      <c r="FF20" s="203">
        <f>'Identity Matrix'!BB20 - BB20</f>
        <v>-6.0000000000000002E-5</v>
      </c>
      <c r="FG20" s="203">
        <f>'Identity Matrix'!BC20 - BC20</f>
        <v>-1.9000000000000001E-4</v>
      </c>
      <c r="FH20" s="203">
        <f>'Identity Matrix'!BD20 - BD20</f>
        <v>-9.0000000000000006E-5</v>
      </c>
      <c r="FI20" s="203">
        <f>'Identity Matrix'!BE20 - BE20</f>
        <v>-1.7000000000000001E-4</v>
      </c>
      <c r="FJ20" s="203">
        <f>'Identity Matrix'!BF20 - BF20</f>
        <v>-1.2999999999999999E-4</v>
      </c>
      <c r="FK20" s="203">
        <f>'Identity Matrix'!BG20 - BG20</f>
        <v>-7.2000000000000005E-4</v>
      </c>
      <c r="FL20" s="203">
        <f>'Identity Matrix'!BH20 - BH20</f>
        <v>-1.09E-3</v>
      </c>
      <c r="FM20" s="203">
        <f>'Identity Matrix'!BI20 - BI20</f>
        <v>-1.06E-3</v>
      </c>
      <c r="FN20" s="203">
        <f>'Identity Matrix'!BJ20 - BJ20</f>
        <v>0</v>
      </c>
      <c r="FO20" s="203">
        <f>'Identity Matrix'!BK20 - BK20</f>
        <v>-2.9E-4</v>
      </c>
      <c r="FP20" s="203">
        <f>'Identity Matrix'!BL20 - BL20</f>
        <v>-2.1000000000000001E-4</v>
      </c>
      <c r="FQ20" s="203">
        <f>'Identity Matrix'!BM20 - BM20</f>
        <v>-1.2E-4</v>
      </c>
      <c r="FR20" s="203">
        <f>'Identity Matrix'!BN20 - BN20</f>
        <v>-2.3000000000000001E-4</v>
      </c>
      <c r="FS20" s="203">
        <f>'Identity Matrix'!BO20 - BO20</f>
        <v>-1.8000000000000001E-4</v>
      </c>
      <c r="FT20" s="203">
        <f>'Identity Matrix'!BP20 - BP20</f>
        <v>-4.6999999999999999E-4</v>
      </c>
      <c r="FU20" s="203">
        <f>'Identity Matrix'!BQ20 - BQ20</f>
        <v>-9.1E-4</v>
      </c>
      <c r="FV20" s="203">
        <f>'Identity Matrix'!BR20 - BR20</f>
        <v>0</v>
      </c>
      <c r="FW20" s="203">
        <f>'Identity Matrix'!BS20 - BS20</f>
        <v>-1E-3</v>
      </c>
      <c r="FX20" s="203">
        <f>'Identity Matrix'!BT20 - BT20</f>
        <v>0</v>
      </c>
      <c r="FY20" s="203">
        <f>'Identity Matrix'!BU20 - BU20</f>
        <v>-4.8999999999999998E-4</v>
      </c>
      <c r="FZ20" s="203">
        <f>'Identity Matrix'!BV20 - BV20</f>
        <v>-5.0000000000000001E-4</v>
      </c>
      <c r="GA20" s="203">
        <f>'Identity Matrix'!BW20 - BW20</f>
        <v>-2.1000000000000001E-4</v>
      </c>
      <c r="GB20" s="203">
        <f>'Identity Matrix'!BX20 - BX20</f>
        <v>-1E-4</v>
      </c>
      <c r="GC20" s="203">
        <f>'Identity Matrix'!BY20 - BY20</f>
        <v>-2.0000000000000001E-4</v>
      </c>
      <c r="GD20" s="203">
        <f>'Identity Matrix'!BZ20 - BZ20</f>
        <v>-2.3000000000000001E-4</v>
      </c>
      <c r="GE20" s="203">
        <f>'Identity Matrix'!CA20 - CA20</f>
        <v>-2.2000000000000001E-4</v>
      </c>
      <c r="GF20" s="203">
        <f>'Identity Matrix'!CB20 - CB20</f>
        <v>-1.1E-4</v>
      </c>
      <c r="GG20" s="203">
        <f>'Identity Matrix'!CC20 - CC20</f>
        <v>-5.0000000000000002E-5</v>
      </c>
      <c r="GH20" s="203">
        <f>'Identity Matrix'!CD20 - CD20</f>
        <v>-6.0000000000000002E-5</v>
      </c>
      <c r="GI20" s="203">
        <f>'Identity Matrix'!CE20 - CE20</f>
        <v>-2.0000000000000001E-4</v>
      </c>
      <c r="GJ20" s="203">
        <f>'Identity Matrix'!CF20 - CF20</f>
        <v>-1.3999999999999999E-4</v>
      </c>
      <c r="GK20" s="203">
        <f>'Identity Matrix'!CG20 - CG20</f>
        <v>-1.1E-4</v>
      </c>
      <c r="GL20" s="203">
        <f>'Identity Matrix'!CH20 - CH20</f>
        <v>-1.2999999999999999E-4</v>
      </c>
      <c r="GM20" s="203">
        <f>'Identity Matrix'!CI20 - CI20</f>
        <v>-6.9999999999999999E-4</v>
      </c>
      <c r="GN20" s="203">
        <f>'Identity Matrix'!CJ20 - CJ20</f>
        <v>-3.8999999999999999E-4</v>
      </c>
      <c r="GO20" s="203">
        <f>'Identity Matrix'!CK20 - CK20</f>
        <v>-2.5000000000000001E-4</v>
      </c>
      <c r="GP20" s="203">
        <f>'Identity Matrix'!CL20 - CL20</f>
        <v>-4.8999999999999998E-4</v>
      </c>
      <c r="GQ20" s="203">
        <f>'Identity Matrix'!CM20 - CM20</f>
        <v>-6.9999999999999994E-5</v>
      </c>
      <c r="GR20" s="203">
        <f>'Identity Matrix'!CN20 - CN20</f>
        <v>-2.7999999999999998E-4</v>
      </c>
      <c r="GS20" s="203">
        <f>'Identity Matrix'!CO20 - CO20</f>
        <v>-1.1E-4</v>
      </c>
      <c r="GT20" s="203">
        <f>'Identity Matrix'!CP20 - CP20</f>
        <v>-6.9999999999999994E-5</v>
      </c>
      <c r="GU20" s="203">
        <f>'Identity Matrix'!CQ20 - CQ20</f>
        <v>-1E-3</v>
      </c>
      <c r="GV20" s="203">
        <f>'Identity Matrix'!CR20 - CR20</f>
        <v>-1.8000000000000001E-4</v>
      </c>
      <c r="GW20" s="203">
        <f>'Identity Matrix'!CS20 - CS20</f>
        <v>-3.6999999999999999E-4</v>
      </c>
      <c r="GX20" s="203">
        <f>'Identity Matrix'!CT20 - CT20</f>
        <v>-4.2000000000000002E-4</v>
      </c>
      <c r="GY20" s="203">
        <f>'Identity Matrix'!CU20 - CU20</f>
        <v>-6.9999999999999999E-4</v>
      </c>
      <c r="GZ20" s="203">
        <f>'Identity Matrix'!CV20 - CV20</f>
        <v>-5.5999999999999995E-4</v>
      </c>
      <c r="HA20" s="203">
        <f>'Identity Matrix'!CW20 - CW20</f>
        <v>-2.4000000000000001E-4</v>
      </c>
      <c r="HB20" s="203">
        <f>'Identity Matrix'!CX20 - CX20</f>
        <v>-5.1999999999999995E-4</v>
      </c>
      <c r="HC20" s="203">
        <f>'Identity Matrix'!CY20 - CY20</f>
        <v>-8.1999999999999998E-4</v>
      </c>
      <c r="HD20" s="203">
        <f>'Identity Matrix'!CZ20 - CZ20</f>
        <v>-1.07E-3</v>
      </c>
      <c r="HE20" s="203">
        <f>'Identity Matrix'!DA20 - DA20</f>
        <v>-4.6000000000000001E-4</v>
      </c>
      <c r="HF20" s="203">
        <f>'Identity Matrix'!DB20 - DB20</f>
        <v>-1.8000000000000001E-4</v>
      </c>
      <c r="HG20" s="203">
        <f>'Identity Matrix'!DC20 - DC20</f>
        <v>-5.8E-4</v>
      </c>
      <c r="HH20" s="203">
        <f>'Identity Matrix'!DD20 - DD20</f>
        <v>-7.5000000000000002E-4</v>
      </c>
      <c r="HK20" s="131">
        <v>0</v>
      </c>
      <c r="HL20" s="134"/>
      <c r="HM20" s="131">
        <v>-1.7140750621434568E-3</v>
      </c>
      <c r="HN20" s="134"/>
      <c r="HO20" s="131">
        <v>-4.3269291567114296E-3</v>
      </c>
      <c r="HS20" s="159">
        <f>'Flow Table'!DE20/SUM('Flow Table'!$DE$2:'Flow Table'!$DE$107)</f>
        <v>9.6054046674579931E-4</v>
      </c>
      <c r="HT20" s="161"/>
      <c r="HU20" s="161"/>
      <c r="HW20" s="131">
        <f t="shared" si="0"/>
        <v>2.2454375930783714E-3</v>
      </c>
      <c r="HY20" s="168">
        <v>3.3901683504498773E-3</v>
      </c>
      <c r="IA20" s="168">
        <v>3.2410383480967007E-3</v>
      </c>
    </row>
    <row r="21" spans="1:235" x14ac:dyDescent="0.25">
      <c r="A21" s="4" t="s">
        <v>20</v>
      </c>
      <c r="B21" s="202">
        <f>ROUND('Flow Table'!B21/'Flow Table'!B$116,5)</f>
        <v>9.0000000000000006E-5</v>
      </c>
      <c r="C21" s="202">
        <f>ROUND('Flow Table'!C21/'Flow Table'!C$116,5)</f>
        <v>1.3999999999999999E-4</v>
      </c>
      <c r="D21" s="202">
        <f>ROUND('Flow Table'!D21/'Flow Table'!D$116,5)</f>
        <v>6.9999999999999994E-5</v>
      </c>
      <c r="E21" s="202">
        <f>ROUND('Flow Table'!E21/'Flow Table'!E$116,5)</f>
        <v>1.8000000000000001E-4</v>
      </c>
      <c r="F21" s="202">
        <f>ROUND('Flow Table'!F21/'Flow Table'!F$116,5)</f>
        <v>6.9999999999999994E-5</v>
      </c>
      <c r="G21" s="202">
        <f>ROUND('Flow Table'!G21/'Flow Table'!G$116,5)</f>
        <v>1.1E-4</v>
      </c>
      <c r="H21" s="202">
        <f>ROUND('Flow Table'!H21/'Flow Table'!H$116,5)</f>
        <v>1.4999999999999999E-4</v>
      </c>
      <c r="I21" s="202">
        <f>ROUND('Flow Table'!I21/'Flow Table'!I$116,5)</f>
        <v>1.1E-4</v>
      </c>
      <c r="J21" s="202">
        <f>ROUND('Flow Table'!J21/'Flow Table'!J$116,5)</f>
        <v>1.9000000000000001E-4</v>
      </c>
      <c r="K21" s="202">
        <f>ROUND('Flow Table'!K21/'Flow Table'!K$116,5)</f>
        <v>9.0000000000000006E-5</v>
      </c>
      <c r="L21" s="202">
        <f>ROUND('Flow Table'!L21/'Flow Table'!L$116,5)</f>
        <v>1.2E-4</v>
      </c>
      <c r="M21" s="202">
        <f>ROUND('Flow Table'!M21/'Flow Table'!M$116,5)</f>
        <v>3.8000000000000002E-4</v>
      </c>
      <c r="N21" s="202">
        <f>ROUND('Flow Table'!N21/'Flow Table'!N$116,5)</f>
        <v>1.3999999999999999E-4</v>
      </c>
      <c r="O21" s="202">
        <f>ROUND('Flow Table'!O21/'Flow Table'!O$116,5)</f>
        <v>2.4000000000000001E-4</v>
      </c>
      <c r="P21" s="202">
        <f>ROUND('Flow Table'!P21/'Flow Table'!P$116,5)</f>
        <v>1.2999999999999999E-4</v>
      </c>
      <c r="Q21" s="202">
        <f>ROUND('Flow Table'!Q21/'Flow Table'!Q$116,5)</f>
        <v>3.1E-4</v>
      </c>
      <c r="R21" s="202">
        <f>ROUND('Flow Table'!R21/'Flow Table'!R$116,5)</f>
        <v>3.1E-4</v>
      </c>
      <c r="S21" s="202">
        <f>ROUND('Flow Table'!S21/'Flow Table'!S$116,5)</f>
        <v>3.2000000000000003E-4</v>
      </c>
      <c r="T21" s="202">
        <f>ROUND('Flow Table'!T21/'Flow Table'!T$116,5)</f>
        <v>2.7E-4</v>
      </c>
      <c r="U21" s="202">
        <f>ROUND('Flow Table'!U21/'Flow Table'!U$116,5)</f>
        <v>1.09E-3</v>
      </c>
      <c r="V21" s="202">
        <f>ROUND('Flow Table'!V21/'Flow Table'!V$116,5)</f>
        <v>2.3000000000000001E-4</v>
      </c>
      <c r="W21" s="202">
        <f>ROUND('Flow Table'!W21/'Flow Table'!W$116,5)</f>
        <v>1.1E-4</v>
      </c>
      <c r="X21" s="202">
        <f>ROUND('Flow Table'!X21/'Flow Table'!X$116,5)</f>
        <v>2.1000000000000001E-4</v>
      </c>
      <c r="Y21" s="202">
        <f>ROUND('Flow Table'!Y21/'Flow Table'!Y$116,5)</f>
        <v>2.2000000000000001E-4</v>
      </c>
      <c r="Z21" s="202">
        <f>ROUND('Flow Table'!Z21/'Flow Table'!Z$116,5)</f>
        <v>3.0000000000000001E-5</v>
      </c>
      <c r="AA21" s="202">
        <f>ROUND('Flow Table'!AA21/'Flow Table'!AA$116,5)</f>
        <v>2.3000000000000001E-4</v>
      </c>
      <c r="AB21" s="202">
        <f>ROUND('Flow Table'!AB21/'Flow Table'!AB$116,5)</f>
        <v>3.5E-4</v>
      </c>
      <c r="AC21" s="202">
        <f>ROUND('Flow Table'!AC21/'Flow Table'!AC$116,5)</f>
        <v>1.9000000000000001E-4</v>
      </c>
      <c r="AD21" s="202">
        <f>ROUND('Flow Table'!AD21/'Flow Table'!AD$116,5)</f>
        <v>1.2999999999999999E-4</v>
      </c>
      <c r="AE21" s="202">
        <f>ROUND('Flow Table'!AE21/'Flow Table'!AE$116,5)</f>
        <v>1.2E-4</v>
      </c>
      <c r="AF21" s="202">
        <f>ROUND('Flow Table'!AF21/'Flow Table'!AF$116,5)</f>
        <v>1.6000000000000001E-4</v>
      </c>
      <c r="AG21" s="202">
        <f>ROUND('Flow Table'!AG21/'Flow Table'!AG$116,5)</f>
        <v>1.3999999999999999E-4</v>
      </c>
      <c r="AH21" s="202">
        <f>ROUND('Flow Table'!AH21/'Flow Table'!AH$116,5)</f>
        <v>1.1E-4</v>
      </c>
      <c r="AI21" s="202">
        <f>ROUND('Flow Table'!AI21/'Flow Table'!AI$116,5)</f>
        <v>2.0000000000000001E-4</v>
      </c>
      <c r="AJ21" s="202">
        <f>ROUND('Flow Table'!AJ21/'Flow Table'!AJ$116,5)</f>
        <v>2.0000000000000001E-4</v>
      </c>
      <c r="AK21" s="202">
        <f>ROUND('Flow Table'!AK21/'Flow Table'!AK$116,5)</f>
        <v>1.8000000000000001E-4</v>
      </c>
      <c r="AL21" s="202">
        <f>ROUND('Flow Table'!AL21/'Flow Table'!AL$116,5)</f>
        <v>1.2E-4</v>
      </c>
      <c r="AM21" s="202">
        <f>ROUND('Flow Table'!AM21/'Flow Table'!AM$116,5)</f>
        <v>6.0000000000000002E-5</v>
      </c>
      <c r="AN21" s="202">
        <f>ROUND('Flow Table'!AN21/'Flow Table'!AN$116,5)</f>
        <v>1.2E-4</v>
      </c>
      <c r="AO21" s="202">
        <f>ROUND('Flow Table'!AO21/'Flow Table'!AO$116,5)</f>
        <v>1.2E-4</v>
      </c>
      <c r="AP21" s="202">
        <f>ROUND('Flow Table'!AP21/'Flow Table'!AP$116,5)</f>
        <v>1.2999999999999999E-4</v>
      </c>
      <c r="AQ21" s="202">
        <f>ROUND('Flow Table'!AQ21/'Flow Table'!AQ$116,5)</f>
        <v>1.2999999999999999E-4</v>
      </c>
      <c r="AR21" s="202">
        <f>ROUND('Flow Table'!AR21/'Flow Table'!AR$116,5)</f>
        <v>1.1E-4</v>
      </c>
      <c r="AS21" s="202">
        <f>ROUND('Flow Table'!AS21/'Flow Table'!AS$116,5)</f>
        <v>1.1E-4</v>
      </c>
      <c r="AT21" s="202">
        <f>ROUND('Flow Table'!AT21/'Flow Table'!AT$116,5)</f>
        <v>1E-4</v>
      </c>
      <c r="AU21" s="202">
        <f>ROUND('Flow Table'!AU21/'Flow Table'!AU$116,5)</f>
        <v>1.2999999999999999E-4</v>
      </c>
      <c r="AV21" s="202">
        <f>ROUND('Flow Table'!AV21/'Flow Table'!AV$116,5)</f>
        <v>1.7000000000000001E-4</v>
      </c>
      <c r="AW21" s="202">
        <f>ROUND('Flow Table'!AW21/'Flow Table'!AW$116,5)</f>
        <v>1.6000000000000001E-4</v>
      </c>
      <c r="AX21" s="202">
        <f>ROUND('Flow Table'!AX21/'Flow Table'!AX$116,5)</f>
        <v>1E-4</v>
      </c>
      <c r="AY21" s="202">
        <f>ROUND('Flow Table'!AY21/'Flow Table'!AY$116,5)</f>
        <v>4.0000000000000003E-5</v>
      </c>
      <c r="AZ21" s="202">
        <f>ROUND('Flow Table'!AZ21/'Flow Table'!AZ$116,5)</f>
        <v>1.1E-4</v>
      </c>
      <c r="BA21" s="202">
        <f>ROUND('Flow Table'!BA21/'Flow Table'!BA$116,5)</f>
        <v>1.1E-4</v>
      </c>
      <c r="BB21" s="202">
        <f>ROUND('Flow Table'!BB21/'Flow Table'!BB$116,5)</f>
        <v>1.1E-4</v>
      </c>
      <c r="BC21" s="202">
        <f>ROUND('Flow Table'!BC21/'Flow Table'!BC$116,5)</f>
        <v>6.9999999999999994E-5</v>
      </c>
      <c r="BD21" s="202">
        <f>ROUND('Flow Table'!BD21/'Flow Table'!BD$116,5)</f>
        <v>4.0000000000000003E-5</v>
      </c>
      <c r="BE21" s="202">
        <f>ROUND('Flow Table'!BE21/'Flow Table'!BE$116,5)</f>
        <v>4.2999999999999999E-4</v>
      </c>
      <c r="BF21" s="202">
        <f>ROUND('Flow Table'!BF21/'Flow Table'!BF$116,5)</f>
        <v>1.6000000000000001E-4</v>
      </c>
      <c r="BG21" s="202">
        <f>ROUND('Flow Table'!BG21/'Flow Table'!BG$116,5)</f>
        <v>2.2000000000000001E-4</v>
      </c>
      <c r="BH21" s="202">
        <f>ROUND('Flow Table'!BH21/'Flow Table'!BH$116,5)</f>
        <v>1.7000000000000001E-4</v>
      </c>
      <c r="BI21" s="202">
        <f>ROUND('Flow Table'!BI21/'Flow Table'!BI$116,5)</f>
        <v>1.9000000000000001E-4</v>
      </c>
      <c r="BJ21" s="202">
        <f>ROUND('Flow Table'!BJ21/'Flow Table'!BJ$116,5)</f>
        <v>0</v>
      </c>
      <c r="BK21" s="202">
        <f>ROUND('Flow Table'!BK21/'Flow Table'!BK$116,5)</f>
        <v>4.4999999999999999E-4</v>
      </c>
      <c r="BL21" s="202">
        <f>ROUND('Flow Table'!BL21/'Flow Table'!BL$116,5)</f>
        <v>2.0000000000000001E-4</v>
      </c>
      <c r="BM21" s="202">
        <f>ROUND('Flow Table'!BM21/'Flow Table'!BM$116,5)</f>
        <v>1E-4</v>
      </c>
      <c r="BN21" s="202">
        <f>ROUND('Flow Table'!BN21/'Flow Table'!BN$116,5)</f>
        <v>1.2999999999999999E-4</v>
      </c>
      <c r="BO21" s="202">
        <f>ROUND('Flow Table'!BO21/'Flow Table'!BO$116,5)</f>
        <v>2.0000000000000001E-4</v>
      </c>
      <c r="BP21" s="202">
        <f>ROUND('Flow Table'!BP21/'Flow Table'!BP$116,5)</f>
        <v>2.4000000000000001E-4</v>
      </c>
      <c r="BQ21" s="202">
        <f>ROUND('Flow Table'!BQ21/'Flow Table'!BQ$116,5)</f>
        <v>1.9000000000000001E-4</v>
      </c>
      <c r="BR21" s="202">
        <f>ROUND('Flow Table'!BR21/'Flow Table'!BR$116,5)</f>
        <v>0</v>
      </c>
      <c r="BS21" s="202">
        <f>ROUND('Flow Table'!BS21/'Flow Table'!BS$116,5)</f>
        <v>1.8000000000000001E-4</v>
      </c>
      <c r="BT21" s="202">
        <f>ROUND('Flow Table'!BT21/'Flow Table'!BT$116,5)</f>
        <v>0</v>
      </c>
      <c r="BU21" s="202">
        <f>ROUND('Flow Table'!BU21/'Flow Table'!BU$116,5)</f>
        <v>3.4000000000000002E-4</v>
      </c>
      <c r="BV21" s="202">
        <f>ROUND('Flow Table'!BV21/'Flow Table'!BV$116,5)</f>
        <v>4.2000000000000002E-4</v>
      </c>
      <c r="BW21" s="202">
        <f>ROUND('Flow Table'!BW21/'Flow Table'!BW$116,5)</f>
        <v>1.4999999999999999E-4</v>
      </c>
      <c r="BX21" s="202">
        <f>ROUND('Flow Table'!BX21/'Flow Table'!BX$116,5)</f>
        <v>1.9000000000000001E-4</v>
      </c>
      <c r="BY21" s="202">
        <f>ROUND('Flow Table'!BY21/'Flow Table'!BY$116,5)</f>
        <v>1.9000000000000001E-4</v>
      </c>
      <c r="BZ21" s="202">
        <f>ROUND('Flow Table'!BZ21/'Flow Table'!BZ$116,5)</f>
        <v>2.1000000000000001E-4</v>
      </c>
      <c r="CA21" s="202">
        <f>ROUND('Flow Table'!CA21/'Flow Table'!CA$116,5)</f>
        <v>2.3000000000000001E-4</v>
      </c>
      <c r="CB21" s="202">
        <f>ROUND('Flow Table'!CB21/'Flow Table'!CB$116,5)</f>
        <v>1.1E-4</v>
      </c>
      <c r="CC21" s="202">
        <f>ROUND('Flow Table'!CC21/'Flow Table'!CC$116,5)</f>
        <v>9.0000000000000006E-5</v>
      </c>
      <c r="CD21" s="202">
        <f>ROUND('Flow Table'!CD21/'Flow Table'!CD$116,5)</f>
        <v>2.0000000000000002E-5</v>
      </c>
      <c r="CE21" s="202">
        <f>ROUND('Flow Table'!CE21/'Flow Table'!CE$116,5)</f>
        <v>1.2999999999999999E-4</v>
      </c>
      <c r="CF21" s="202">
        <f>ROUND('Flow Table'!CF21/'Flow Table'!CF$116,5)</f>
        <v>6.9999999999999994E-5</v>
      </c>
      <c r="CG21" s="202">
        <f>ROUND('Flow Table'!CG21/'Flow Table'!CG$116,5)</f>
        <v>2.7999999999999998E-4</v>
      </c>
      <c r="CH21" s="202">
        <f>ROUND('Flow Table'!CH21/'Flow Table'!CH$116,5)</f>
        <v>1.6000000000000001E-4</v>
      </c>
      <c r="CI21" s="202">
        <f>ROUND('Flow Table'!CI21/'Flow Table'!CI$116,5)</f>
        <v>1.2E-4</v>
      </c>
      <c r="CJ21" s="202">
        <f>ROUND('Flow Table'!CJ21/'Flow Table'!CJ$116,5)</f>
        <v>3.1E-4</v>
      </c>
      <c r="CK21" s="202">
        <f>ROUND('Flow Table'!CK21/'Flow Table'!CK$116,5)</f>
        <v>2.2000000000000001E-4</v>
      </c>
      <c r="CL21" s="202">
        <f>ROUND('Flow Table'!CL21/'Flow Table'!CL$116,5)</f>
        <v>6.9999999999999994E-5</v>
      </c>
      <c r="CM21" s="202">
        <f>ROUND('Flow Table'!CM21/'Flow Table'!CM$116,5)</f>
        <v>2.4000000000000001E-4</v>
      </c>
      <c r="CN21" s="202">
        <f>ROUND('Flow Table'!CN21/'Flow Table'!CN$116,5)</f>
        <v>1E-4</v>
      </c>
      <c r="CO21" s="202">
        <f>ROUND('Flow Table'!CO21/'Flow Table'!CO$116,5)</f>
        <v>1.1E-4</v>
      </c>
      <c r="CP21" s="202">
        <f>ROUND('Flow Table'!CP21/'Flow Table'!CP$116,5)</f>
        <v>2.0000000000000001E-4</v>
      </c>
      <c r="CQ21" s="202">
        <f>ROUND('Flow Table'!CQ21/'Flow Table'!CQ$116,5)</f>
        <v>2.1000000000000001E-4</v>
      </c>
      <c r="CR21" s="202">
        <f>ROUND('Flow Table'!CR21/'Flow Table'!CR$116,5)</f>
        <v>1.6000000000000001E-4</v>
      </c>
      <c r="CS21" s="202">
        <f>ROUND('Flow Table'!CS21/'Flow Table'!CS$116,5)</f>
        <v>4.4999999999999999E-4</v>
      </c>
      <c r="CT21" s="202">
        <f>ROUND('Flow Table'!CT21/'Flow Table'!CT$116,5)</f>
        <v>3.1E-4</v>
      </c>
      <c r="CU21" s="202">
        <f>ROUND('Flow Table'!CU21/'Flow Table'!CU$116,5)</f>
        <v>2.3000000000000001E-4</v>
      </c>
      <c r="CV21" s="202">
        <f>ROUND('Flow Table'!CV21/'Flow Table'!CV$116,5)</f>
        <v>2.1000000000000001E-4</v>
      </c>
      <c r="CW21" s="202">
        <f>ROUND('Flow Table'!CW21/'Flow Table'!CW$116,5)</f>
        <v>3.4000000000000002E-4</v>
      </c>
      <c r="CX21" s="202">
        <f>ROUND('Flow Table'!CX21/'Flow Table'!CX$116,5)</f>
        <v>3.8000000000000002E-4</v>
      </c>
      <c r="CY21" s="202">
        <f>ROUND('Flow Table'!CY21/'Flow Table'!CY$116,5)</f>
        <v>2.5999999999999998E-4</v>
      </c>
      <c r="CZ21" s="202">
        <f>ROUND('Flow Table'!CZ21/'Flow Table'!CZ$116,5)</f>
        <v>4.6000000000000001E-4</v>
      </c>
      <c r="DA21" s="202">
        <f>ROUND('Flow Table'!DA21/'Flow Table'!DA$116,5)</f>
        <v>3.2000000000000003E-4</v>
      </c>
      <c r="DB21" s="202">
        <f>ROUND('Flow Table'!DB21/'Flow Table'!DB$116,5)</f>
        <v>1.8000000000000001E-4</v>
      </c>
      <c r="DC21" s="202">
        <f>ROUND('Flow Table'!DC21/'Flow Table'!DC$116,5)</f>
        <v>2.9E-4</v>
      </c>
      <c r="DD21" s="202">
        <f>ROUND('Flow Table'!DE21/SUM('Flow Table'!DE$110:DE$111),5)</f>
        <v>8.9999999999999998E-4</v>
      </c>
      <c r="DF21" s="203">
        <f>'Identity Matrix'!B21 - B21</f>
        <v>-9.0000000000000006E-5</v>
      </c>
      <c r="DG21" s="203">
        <f>'Identity Matrix'!C21 - C21</f>
        <v>-1.3999999999999999E-4</v>
      </c>
      <c r="DH21" s="203">
        <f>'Identity Matrix'!D21 - D21</f>
        <v>-6.9999999999999994E-5</v>
      </c>
      <c r="DI21" s="203">
        <f>'Identity Matrix'!E21 - E21</f>
        <v>-1.8000000000000001E-4</v>
      </c>
      <c r="DJ21" s="203">
        <f>'Identity Matrix'!F21 - F21</f>
        <v>-6.9999999999999994E-5</v>
      </c>
      <c r="DK21" s="203">
        <f>'Identity Matrix'!G21 - G21</f>
        <v>-1.1E-4</v>
      </c>
      <c r="DL21" s="203">
        <f>'Identity Matrix'!H21 - H21</f>
        <v>-1.4999999999999999E-4</v>
      </c>
      <c r="DM21" s="203">
        <f>'Identity Matrix'!I21 - I21</f>
        <v>-1.1E-4</v>
      </c>
      <c r="DN21" s="203">
        <f>'Identity Matrix'!J21 - J21</f>
        <v>-1.9000000000000001E-4</v>
      </c>
      <c r="DO21" s="203">
        <f>'Identity Matrix'!K21 - K21</f>
        <v>-9.0000000000000006E-5</v>
      </c>
      <c r="DP21" s="203">
        <f>'Identity Matrix'!L21 - L21</f>
        <v>-1.2E-4</v>
      </c>
      <c r="DQ21" s="203">
        <f>'Identity Matrix'!M21 - M21</f>
        <v>-3.8000000000000002E-4</v>
      </c>
      <c r="DR21" s="203">
        <f>'Identity Matrix'!N21 - N21</f>
        <v>-1.3999999999999999E-4</v>
      </c>
      <c r="DS21" s="203">
        <f>'Identity Matrix'!O21 - O21</f>
        <v>-2.4000000000000001E-4</v>
      </c>
      <c r="DT21" s="203">
        <f>'Identity Matrix'!P21 - P21</f>
        <v>-1.2999999999999999E-4</v>
      </c>
      <c r="DU21" s="203">
        <f>'Identity Matrix'!Q21 - Q21</f>
        <v>-3.1E-4</v>
      </c>
      <c r="DV21" s="203">
        <f>'Identity Matrix'!R21 - R21</f>
        <v>-3.1E-4</v>
      </c>
      <c r="DW21" s="203">
        <f>'Identity Matrix'!S21 - S21</f>
        <v>-3.2000000000000003E-4</v>
      </c>
      <c r="DX21" s="203">
        <f>'Identity Matrix'!T21 - T21</f>
        <v>-2.7E-4</v>
      </c>
      <c r="DY21" s="203">
        <f>'Identity Matrix'!U21 - U21</f>
        <v>0.99890999999999996</v>
      </c>
      <c r="DZ21" s="203">
        <f>'Identity Matrix'!V21 - V21</f>
        <v>-2.3000000000000001E-4</v>
      </c>
      <c r="EA21" s="203">
        <f>'Identity Matrix'!W21 - W21</f>
        <v>-1.1E-4</v>
      </c>
      <c r="EB21" s="203">
        <f>'Identity Matrix'!X21 - X21</f>
        <v>-2.1000000000000001E-4</v>
      </c>
      <c r="EC21" s="203">
        <f>'Identity Matrix'!Y21 - Y21</f>
        <v>-2.2000000000000001E-4</v>
      </c>
      <c r="ED21" s="203">
        <f>'Identity Matrix'!Z21 - Z21</f>
        <v>-3.0000000000000001E-5</v>
      </c>
      <c r="EE21" s="203">
        <f>'Identity Matrix'!AA21 - AA21</f>
        <v>-2.3000000000000001E-4</v>
      </c>
      <c r="EF21" s="203">
        <f>'Identity Matrix'!AB21 - AB21</f>
        <v>-3.5E-4</v>
      </c>
      <c r="EG21" s="203">
        <f>'Identity Matrix'!AC21 - AC21</f>
        <v>-1.9000000000000001E-4</v>
      </c>
      <c r="EH21" s="203">
        <f>'Identity Matrix'!AD21 - AD21</f>
        <v>-1.2999999999999999E-4</v>
      </c>
      <c r="EI21" s="203">
        <f>'Identity Matrix'!AE21 - AE21</f>
        <v>-1.2E-4</v>
      </c>
      <c r="EJ21" s="203">
        <f>'Identity Matrix'!AF21 - AF21</f>
        <v>-1.6000000000000001E-4</v>
      </c>
      <c r="EK21" s="203">
        <f>'Identity Matrix'!AG21 - AG21</f>
        <v>-1.3999999999999999E-4</v>
      </c>
      <c r="EL21" s="203">
        <f>'Identity Matrix'!AH21 - AH21</f>
        <v>-1.1E-4</v>
      </c>
      <c r="EM21" s="203">
        <f>'Identity Matrix'!AI21 - AI21</f>
        <v>-2.0000000000000001E-4</v>
      </c>
      <c r="EN21" s="203">
        <f>'Identity Matrix'!AJ21 - AJ21</f>
        <v>-2.0000000000000001E-4</v>
      </c>
      <c r="EO21" s="203">
        <f>'Identity Matrix'!AK21 - AK21</f>
        <v>-1.8000000000000001E-4</v>
      </c>
      <c r="EP21" s="203">
        <f>'Identity Matrix'!AL21 - AL21</f>
        <v>-1.2E-4</v>
      </c>
      <c r="EQ21" s="203">
        <f>'Identity Matrix'!AM21 - AM21</f>
        <v>-6.0000000000000002E-5</v>
      </c>
      <c r="ER21" s="203">
        <f>'Identity Matrix'!AN21 - AN21</f>
        <v>-1.2E-4</v>
      </c>
      <c r="ES21" s="203">
        <f>'Identity Matrix'!AO21 - AO21</f>
        <v>-1.2E-4</v>
      </c>
      <c r="ET21" s="203">
        <f>'Identity Matrix'!AP21 - AP21</f>
        <v>-1.2999999999999999E-4</v>
      </c>
      <c r="EU21" s="203">
        <f>'Identity Matrix'!AQ21 - AQ21</f>
        <v>-1.2999999999999999E-4</v>
      </c>
      <c r="EV21" s="203">
        <f>'Identity Matrix'!AR21 - AR21</f>
        <v>-1.1E-4</v>
      </c>
      <c r="EW21" s="203">
        <f>'Identity Matrix'!AS21 - AS21</f>
        <v>-1.1E-4</v>
      </c>
      <c r="EX21" s="203">
        <f>'Identity Matrix'!AT21 - AT21</f>
        <v>-1E-4</v>
      </c>
      <c r="EY21" s="203">
        <f>'Identity Matrix'!AU21 - AU21</f>
        <v>-1.2999999999999999E-4</v>
      </c>
      <c r="EZ21" s="203">
        <f>'Identity Matrix'!AV21 - AV21</f>
        <v>-1.7000000000000001E-4</v>
      </c>
      <c r="FA21" s="203">
        <f>'Identity Matrix'!AW21 - AW21</f>
        <v>-1.6000000000000001E-4</v>
      </c>
      <c r="FB21" s="203">
        <f>'Identity Matrix'!AX21 - AX21</f>
        <v>-1E-4</v>
      </c>
      <c r="FC21" s="203">
        <f>'Identity Matrix'!AY21 - AY21</f>
        <v>-4.0000000000000003E-5</v>
      </c>
      <c r="FD21" s="203">
        <f>'Identity Matrix'!AZ21 - AZ21</f>
        <v>-1.1E-4</v>
      </c>
      <c r="FE21" s="203">
        <f>'Identity Matrix'!BA21 - BA21</f>
        <v>-1.1E-4</v>
      </c>
      <c r="FF21" s="203">
        <f>'Identity Matrix'!BB21 - BB21</f>
        <v>-1.1E-4</v>
      </c>
      <c r="FG21" s="203">
        <f>'Identity Matrix'!BC21 - BC21</f>
        <v>-6.9999999999999994E-5</v>
      </c>
      <c r="FH21" s="203">
        <f>'Identity Matrix'!BD21 - BD21</f>
        <v>-4.0000000000000003E-5</v>
      </c>
      <c r="FI21" s="203">
        <f>'Identity Matrix'!BE21 - BE21</f>
        <v>-4.2999999999999999E-4</v>
      </c>
      <c r="FJ21" s="203">
        <f>'Identity Matrix'!BF21 - BF21</f>
        <v>-1.6000000000000001E-4</v>
      </c>
      <c r="FK21" s="203">
        <f>'Identity Matrix'!BG21 - BG21</f>
        <v>-2.2000000000000001E-4</v>
      </c>
      <c r="FL21" s="203">
        <f>'Identity Matrix'!BH21 - BH21</f>
        <v>-1.7000000000000001E-4</v>
      </c>
      <c r="FM21" s="203">
        <f>'Identity Matrix'!BI21 - BI21</f>
        <v>-1.9000000000000001E-4</v>
      </c>
      <c r="FN21" s="203">
        <f>'Identity Matrix'!BJ21 - BJ21</f>
        <v>0</v>
      </c>
      <c r="FO21" s="203">
        <f>'Identity Matrix'!BK21 - BK21</f>
        <v>-4.4999999999999999E-4</v>
      </c>
      <c r="FP21" s="203">
        <f>'Identity Matrix'!BL21 - BL21</f>
        <v>-2.0000000000000001E-4</v>
      </c>
      <c r="FQ21" s="203">
        <f>'Identity Matrix'!BM21 - BM21</f>
        <v>-1E-4</v>
      </c>
      <c r="FR21" s="203">
        <f>'Identity Matrix'!BN21 - BN21</f>
        <v>-1.2999999999999999E-4</v>
      </c>
      <c r="FS21" s="203">
        <f>'Identity Matrix'!BO21 - BO21</f>
        <v>-2.0000000000000001E-4</v>
      </c>
      <c r="FT21" s="203">
        <f>'Identity Matrix'!BP21 - BP21</f>
        <v>-2.4000000000000001E-4</v>
      </c>
      <c r="FU21" s="203">
        <f>'Identity Matrix'!BQ21 - BQ21</f>
        <v>-1.9000000000000001E-4</v>
      </c>
      <c r="FV21" s="203">
        <f>'Identity Matrix'!BR21 - BR21</f>
        <v>0</v>
      </c>
      <c r="FW21" s="203">
        <f>'Identity Matrix'!BS21 - BS21</f>
        <v>-1.8000000000000001E-4</v>
      </c>
      <c r="FX21" s="203">
        <f>'Identity Matrix'!BT21 - BT21</f>
        <v>0</v>
      </c>
      <c r="FY21" s="203">
        <f>'Identity Matrix'!BU21 - BU21</f>
        <v>-3.4000000000000002E-4</v>
      </c>
      <c r="FZ21" s="203">
        <f>'Identity Matrix'!BV21 - BV21</f>
        <v>-4.2000000000000002E-4</v>
      </c>
      <c r="GA21" s="203">
        <f>'Identity Matrix'!BW21 - BW21</f>
        <v>-1.4999999999999999E-4</v>
      </c>
      <c r="GB21" s="203">
        <f>'Identity Matrix'!BX21 - BX21</f>
        <v>-1.9000000000000001E-4</v>
      </c>
      <c r="GC21" s="203">
        <f>'Identity Matrix'!BY21 - BY21</f>
        <v>-1.9000000000000001E-4</v>
      </c>
      <c r="GD21" s="203">
        <f>'Identity Matrix'!BZ21 - BZ21</f>
        <v>-2.1000000000000001E-4</v>
      </c>
      <c r="GE21" s="203">
        <f>'Identity Matrix'!CA21 - CA21</f>
        <v>-2.3000000000000001E-4</v>
      </c>
      <c r="GF21" s="203">
        <f>'Identity Matrix'!CB21 - CB21</f>
        <v>-1.1E-4</v>
      </c>
      <c r="GG21" s="203">
        <f>'Identity Matrix'!CC21 - CC21</f>
        <v>-9.0000000000000006E-5</v>
      </c>
      <c r="GH21" s="203">
        <f>'Identity Matrix'!CD21 - CD21</f>
        <v>-2.0000000000000002E-5</v>
      </c>
      <c r="GI21" s="203">
        <f>'Identity Matrix'!CE21 - CE21</f>
        <v>-1.2999999999999999E-4</v>
      </c>
      <c r="GJ21" s="203">
        <f>'Identity Matrix'!CF21 - CF21</f>
        <v>-6.9999999999999994E-5</v>
      </c>
      <c r="GK21" s="203">
        <f>'Identity Matrix'!CG21 - CG21</f>
        <v>-2.7999999999999998E-4</v>
      </c>
      <c r="GL21" s="203">
        <f>'Identity Matrix'!CH21 - CH21</f>
        <v>-1.6000000000000001E-4</v>
      </c>
      <c r="GM21" s="203">
        <f>'Identity Matrix'!CI21 - CI21</f>
        <v>-1.2E-4</v>
      </c>
      <c r="GN21" s="203">
        <f>'Identity Matrix'!CJ21 - CJ21</f>
        <v>-3.1E-4</v>
      </c>
      <c r="GO21" s="203">
        <f>'Identity Matrix'!CK21 - CK21</f>
        <v>-2.2000000000000001E-4</v>
      </c>
      <c r="GP21" s="203">
        <f>'Identity Matrix'!CL21 - CL21</f>
        <v>-6.9999999999999994E-5</v>
      </c>
      <c r="GQ21" s="203">
        <f>'Identity Matrix'!CM21 - CM21</f>
        <v>-2.4000000000000001E-4</v>
      </c>
      <c r="GR21" s="203">
        <f>'Identity Matrix'!CN21 - CN21</f>
        <v>-1E-4</v>
      </c>
      <c r="GS21" s="203">
        <f>'Identity Matrix'!CO21 - CO21</f>
        <v>-1.1E-4</v>
      </c>
      <c r="GT21" s="203">
        <f>'Identity Matrix'!CP21 - CP21</f>
        <v>-2.0000000000000001E-4</v>
      </c>
      <c r="GU21" s="203">
        <f>'Identity Matrix'!CQ21 - CQ21</f>
        <v>-2.1000000000000001E-4</v>
      </c>
      <c r="GV21" s="203">
        <f>'Identity Matrix'!CR21 - CR21</f>
        <v>-1.6000000000000001E-4</v>
      </c>
      <c r="GW21" s="203">
        <f>'Identity Matrix'!CS21 - CS21</f>
        <v>-4.4999999999999999E-4</v>
      </c>
      <c r="GX21" s="203">
        <f>'Identity Matrix'!CT21 - CT21</f>
        <v>-3.1E-4</v>
      </c>
      <c r="GY21" s="203">
        <f>'Identity Matrix'!CU21 - CU21</f>
        <v>-2.3000000000000001E-4</v>
      </c>
      <c r="GZ21" s="203">
        <f>'Identity Matrix'!CV21 - CV21</f>
        <v>-2.1000000000000001E-4</v>
      </c>
      <c r="HA21" s="203">
        <f>'Identity Matrix'!CW21 - CW21</f>
        <v>-3.4000000000000002E-4</v>
      </c>
      <c r="HB21" s="203">
        <f>'Identity Matrix'!CX21 - CX21</f>
        <v>-3.8000000000000002E-4</v>
      </c>
      <c r="HC21" s="203">
        <f>'Identity Matrix'!CY21 - CY21</f>
        <v>-2.5999999999999998E-4</v>
      </c>
      <c r="HD21" s="203">
        <f>'Identity Matrix'!CZ21 - CZ21</f>
        <v>-4.6000000000000001E-4</v>
      </c>
      <c r="HE21" s="203">
        <f>'Identity Matrix'!DA21 - DA21</f>
        <v>-3.2000000000000003E-4</v>
      </c>
      <c r="HF21" s="203">
        <f>'Identity Matrix'!DB21 - DB21</f>
        <v>-1.8000000000000001E-4</v>
      </c>
      <c r="HG21" s="203">
        <f>'Identity Matrix'!DC21 - DC21</f>
        <v>-2.9E-4</v>
      </c>
      <c r="HH21" s="203">
        <f>'Identity Matrix'!DD21 - DD21</f>
        <v>-8.9999999999999998E-4</v>
      </c>
      <c r="HK21" s="131">
        <v>0</v>
      </c>
      <c r="HL21" s="134"/>
      <c r="HM21" s="131">
        <v>-6.5524197569897949E-4</v>
      </c>
      <c r="HN21" s="134"/>
      <c r="HO21" s="131">
        <v>-2.367482204257418E-3</v>
      </c>
      <c r="HS21" s="159">
        <f>'Flow Table'!DE21/SUM('Flow Table'!$DE$2:'Flow Table'!$DE$107)</f>
        <v>1.1469624678335296E-3</v>
      </c>
      <c r="HT21" s="161"/>
      <c r="HU21" s="161"/>
      <c r="HW21" s="131">
        <f t="shared" si="0"/>
        <v>2.6812328395165062E-3</v>
      </c>
      <c r="HY21" s="168">
        <v>2.6792232890209822E-3</v>
      </c>
      <c r="IA21" s="168">
        <v>2.5814962900871431E-3</v>
      </c>
    </row>
    <row r="22" spans="1:235" x14ac:dyDescent="0.25">
      <c r="A22" s="4" t="s">
        <v>21</v>
      </c>
      <c r="B22" s="202">
        <f>ROUND('Flow Table'!B22/'Flow Table'!B$116,5)</f>
        <v>2.0000000000000002E-5</v>
      </c>
      <c r="C22" s="202">
        <f>ROUND('Flow Table'!C22/'Flow Table'!C$116,5)</f>
        <v>1.0000000000000001E-5</v>
      </c>
      <c r="D22" s="202">
        <f>ROUND('Flow Table'!D22/'Flow Table'!D$116,5)</f>
        <v>7.7999999999999999E-4</v>
      </c>
      <c r="E22" s="202">
        <f>ROUND('Flow Table'!E22/'Flow Table'!E$116,5)</f>
        <v>2.0000000000000002E-5</v>
      </c>
      <c r="F22" s="202">
        <f>ROUND('Flow Table'!F22/'Flow Table'!F$116,5)</f>
        <v>0</v>
      </c>
      <c r="G22" s="202">
        <f>ROUND('Flow Table'!G22/'Flow Table'!G$116,5)</f>
        <v>0</v>
      </c>
      <c r="H22" s="202">
        <f>ROUND('Flow Table'!H22/'Flow Table'!H$116,5)</f>
        <v>1.0000000000000001E-5</v>
      </c>
      <c r="I22" s="202">
        <f>ROUND('Flow Table'!I22/'Flow Table'!I$116,5)</f>
        <v>2.0000000000000002E-5</v>
      </c>
      <c r="J22" s="202">
        <f>ROUND('Flow Table'!J22/'Flow Table'!J$116,5)</f>
        <v>1.0000000000000001E-5</v>
      </c>
      <c r="K22" s="202">
        <f>ROUND('Flow Table'!K22/'Flow Table'!K$116,5)</f>
        <v>0</v>
      </c>
      <c r="L22" s="202">
        <f>ROUND('Flow Table'!L22/'Flow Table'!L$116,5)</f>
        <v>1.0000000000000001E-5</v>
      </c>
      <c r="M22" s="202">
        <f>ROUND('Flow Table'!M22/'Flow Table'!M$116,5)</f>
        <v>1.0000000000000001E-5</v>
      </c>
      <c r="N22" s="202">
        <f>ROUND('Flow Table'!N22/'Flow Table'!N$116,5)</f>
        <v>1.0000000000000001E-5</v>
      </c>
      <c r="O22" s="202">
        <f>ROUND('Flow Table'!O22/'Flow Table'!O$116,5)</f>
        <v>1.0000000000000001E-5</v>
      </c>
      <c r="P22" s="202">
        <f>ROUND('Flow Table'!P22/'Flow Table'!P$116,5)</f>
        <v>1.0000000000000001E-5</v>
      </c>
      <c r="Q22" s="202">
        <f>ROUND('Flow Table'!Q22/'Flow Table'!Q$116,5)</f>
        <v>2.0000000000000002E-5</v>
      </c>
      <c r="R22" s="202">
        <f>ROUND('Flow Table'!R22/'Flow Table'!R$116,5)</f>
        <v>4.0000000000000003E-5</v>
      </c>
      <c r="S22" s="202">
        <f>ROUND('Flow Table'!S22/'Flow Table'!S$116,5)</f>
        <v>1.0000000000000001E-5</v>
      </c>
      <c r="T22" s="202">
        <f>ROUND('Flow Table'!T22/'Flow Table'!T$116,5)</f>
        <v>2.9999999999999997E-4</v>
      </c>
      <c r="U22" s="202">
        <f>ROUND('Flow Table'!U22/'Flow Table'!U$116,5)</f>
        <v>5.9999999999999995E-4</v>
      </c>
      <c r="V22" s="202">
        <f>ROUND('Flow Table'!V22/'Flow Table'!V$116,5)</f>
        <v>8.4999999999999995E-4</v>
      </c>
      <c r="W22" s="202">
        <f>ROUND('Flow Table'!W22/'Flow Table'!W$116,5)</f>
        <v>1.0000000000000001E-5</v>
      </c>
      <c r="X22" s="202">
        <f>ROUND('Flow Table'!X22/'Flow Table'!X$116,5)</f>
        <v>2.0000000000000002E-5</v>
      </c>
      <c r="Y22" s="202">
        <f>ROUND('Flow Table'!Y22/'Flow Table'!Y$116,5)</f>
        <v>2.0000000000000002E-5</v>
      </c>
      <c r="Z22" s="202">
        <f>ROUND('Flow Table'!Z22/'Flow Table'!Z$116,5)</f>
        <v>0</v>
      </c>
      <c r="AA22" s="202">
        <f>ROUND('Flow Table'!AA22/'Flow Table'!AA$116,5)</f>
        <v>1.0000000000000001E-5</v>
      </c>
      <c r="AB22" s="202">
        <f>ROUND('Flow Table'!AB22/'Flow Table'!AB$116,5)</f>
        <v>1E-4</v>
      </c>
      <c r="AC22" s="202">
        <f>ROUND('Flow Table'!AC22/'Flow Table'!AC$116,5)</f>
        <v>1.0000000000000001E-5</v>
      </c>
      <c r="AD22" s="202">
        <f>ROUND('Flow Table'!AD22/'Flow Table'!AD$116,5)</f>
        <v>0</v>
      </c>
      <c r="AE22" s="202">
        <f>ROUND('Flow Table'!AE22/'Flow Table'!AE$116,5)</f>
        <v>0</v>
      </c>
      <c r="AF22" s="202">
        <f>ROUND('Flow Table'!AF22/'Flow Table'!AF$116,5)</f>
        <v>1.0000000000000001E-5</v>
      </c>
      <c r="AG22" s="202">
        <f>ROUND('Flow Table'!AG22/'Flow Table'!AG$116,5)</f>
        <v>0</v>
      </c>
      <c r="AH22" s="202">
        <f>ROUND('Flow Table'!AH22/'Flow Table'!AH$116,5)</f>
        <v>2.0000000000000002E-5</v>
      </c>
      <c r="AI22" s="202">
        <f>ROUND('Flow Table'!AI22/'Flow Table'!AI$116,5)</f>
        <v>1.0000000000000001E-5</v>
      </c>
      <c r="AJ22" s="202">
        <f>ROUND('Flow Table'!AJ22/'Flow Table'!AJ$116,5)</f>
        <v>1.0000000000000001E-5</v>
      </c>
      <c r="AK22" s="202">
        <f>ROUND('Flow Table'!AK22/'Flow Table'!AK$116,5)</f>
        <v>1.0000000000000001E-5</v>
      </c>
      <c r="AL22" s="202">
        <f>ROUND('Flow Table'!AL22/'Flow Table'!AL$116,5)</f>
        <v>0</v>
      </c>
      <c r="AM22" s="202">
        <f>ROUND('Flow Table'!AM22/'Flow Table'!AM$116,5)</f>
        <v>1.0000000000000001E-5</v>
      </c>
      <c r="AN22" s="202">
        <f>ROUND('Flow Table'!AN22/'Flow Table'!AN$116,5)</f>
        <v>2.0000000000000002E-5</v>
      </c>
      <c r="AO22" s="202">
        <f>ROUND('Flow Table'!AO22/'Flow Table'!AO$116,5)</f>
        <v>1.0000000000000001E-5</v>
      </c>
      <c r="AP22" s="202">
        <f>ROUND('Flow Table'!AP22/'Flow Table'!AP$116,5)</f>
        <v>1.0000000000000001E-5</v>
      </c>
      <c r="AQ22" s="202">
        <f>ROUND('Flow Table'!AQ22/'Flow Table'!AQ$116,5)</f>
        <v>2.0000000000000002E-5</v>
      </c>
      <c r="AR22" s="202">
        <f>ROUND('Flow Table'!AR22/'Flow Table'!AR$116,5)</f>
        <v>5.0000000000000002E-5</v>
      </c>
      <c r="AS22" s="202">
        <f>ROUND('Flow Table'!AS22/'Flow Table'!AS$116,5)</f>
        <v>2.0000000000000002E-5</v>
      </c>
      <c r="AT22" s="202">
        <f>ROUND('Flow Table'!AT22/'Flow Table'!AT$116,5)</f>
        <v>1.31E-3</v>
      </c>
      <c r="AU22" s="202">
        <f>ROUND('Flow Table'!AU22/'Flow Table'!AU$116,5)</f>
        <v>2.0000000000000002E-5</v>
      </c>
      <c r="AV22" s="202">
        <f>ROUND('Flow Table'!AV22/'Flow Table'!AV$116,5)</f>
        <v>4.5399999999999998E-3</v>
      </c>
      <c r="AW22" s="202">
        <f>ROUND('Flow Table'!AW22/'Flow Table'!AW$116,5)</f>
        <v>2.5999999999999998E-4</v>
      </c>
      <c r="AX22" s="202">
        <f>ROUND('Flow Table'!AX22/'Flow Table'!AX$116,5)</f>
        <v>2.0000000000000002E-5</v>
      </c>
      <c r="AY22" s="202">
        <f>ROUND('Flow Table'!AY22/'Flow Table'!AY$116,5)</f>
        <v>1.0000000000000001E-5</v>
      </c>
      <c r="AZ22" s="202">
        <f>ROUND('Flow Table'!AZ22/'Flow Table'!AZ$116,5)</f>
        <v>2.0000000000000002E-5</v>
      </c>
      <c r="BA22" s="202">
        <f>ROUND('Flow Table'!BA22/'Flow Table'!BA$116,5)</f>
        <v>1.0000000000000001E-5</v>
      </c>
      <c r="BB22" s="202">
        <f>ROUND('Flow Table'!BB22/'Flow Table'!BB$116,5)</f>
        <v>1.0000000000000001E-5</v>
      </c>
      <c r="BC22" s="202">
        <f>ROUND('Flow Table'!BC22/'Flow Table'!BC$116,5)</f>
        <v>0</v>
      </c>
      <c r="BD22" s="202">
        <f>ROUND('Flow Table'!BD22/'Flow Table'!BD$116,5)</f>
        <v>2.7E-4</v>
      </c>
      <c r="BE22" s="202">
        <f>ROUND('Flow Table'!BE22/'Flow Table'!BE$116,5)</f>
        <v>1.0000000000000001E-5</v>
      </c>
      <c r="BF22" s="202">
        <f>ROUND('Flow Table'!BF22/'Flow Table'!BF$116,5)</f>
        <v>1.0000000000000001E-5</v>
      </c>
      <c r="BG22" s="202">
        <f>ROUND('Flow Table'!BG22/'Flow Table'!BG$116,5)</f>
        <v>6.0000000000000002E-5</v>
      </c>
      <c r="BH22" s="202">
        <f>ROUND('Flow Table'!BH22/'Flow Table'!BH$116,5)</f>
        <v>2.8400000000000001E-3</v>
      </c>
      <c r="BI22" s="202">
        <f>ROUND('Flow Table'!BI22/'Flow Table'!BI$116,5)</f>
        <v>1.8000000000000001E-4</v>
      </c>
      <c r="BJ22" s="202">
        <f>ROUND('Flow Table'!BJ22/'Flow Table'!BJ$116,5)</f>
        <v>0</v>
      </c>
      <c r="BK22" s="202">
        <f>ROUND('Flow Table'!BK22/'Flow Table'!BK$116,5)</f>
        <v>2.5999999999999998E-4</v>
      </c>
      <c r="BL22" s="202">
        <f>ROUND('Flow Table'!BL22/'Flow Table'!BL$116,5)</f>
        <v>1.2999999999999999E-4</v>
      </c>
      <c r="BM22" s="202">
        <f>ROUND('Flow Table'!BM22/'Flow Table'!BM$116,5)</f>
        <v>0</v>
      </c>
      <c r="BN22" s="202">
        <f>ROUND('Flow Table'!BN22/'Flow Table'!BN$116,5)</f>
        <v>6.0000000000000002E-5</v>
      </c>
      <c r="BO22" s="202">
        <f>ROUND('Flow Table'!BO22/'Flow Table'!BO$116,5)</f>
        <v>0</v>
      </c>
      <c r="BP22" s="202">
        <f>ROUND('Flow Table'!BP22/'Flow Table'!BP$116,5)</f>
        <v>1E-4</v>
      </c>
      <c r="BQ22" s="202">
        <f>ROUND('Flow Table'!BQ22/'Flow Table'!BQ$116,5)</f>
        <v>6.9999999999999999E-4</v>
      </c>
      <c r="BR22" s="202">
        <f>ROUND('Flow Table'!BR22/'Flow Table'!BR$116,5)</f>
        <v>0</v>
      </c>
      <c r="BS22" s="202">
        <f>ROUND('Flow Table'!BS22/'Flow Table'!BS$116,5)</f>
        <v>8.0000000000000004E-4</v>
      </c>
      <c r="BT22" s="202">
        <f>ROUND('Flow Table'!BT22/'Flow Table'!BT$116,5)</f>
        <v>0</v>
      </c>
      <c r="BU22" s="202">
        <f>ROUND('Flow Table'!BU22/'Flow Table'!BU$116,5)</f>
        <v>1.0000000000000001E-5</v>
      </c>
      <c r="BV22" s="202">
        <f>ROUND('Flow Table'!BV22/'Flow Table'!BV$116,5)</f>
        <v>4.8000000000000001E-4</v>
      </c>
      <c r="BW22" s="202">
        <f>ROUND('Flow Table'!BW22/'Flow Table'!BW$116,5)</f>
        <v>1.9000000000000001E-4</v>
      </c>
      <c r="BX22" s="202">
        <f>ROUND('Flow Table'!BX22/'Flow Table'!BX$116,5)</f>
        <v>4.0000000000000003E-5</v>
      </c>
      <c r="BY22" s="202">
        <f>ROUND('Flow Table'!BY22/'Flow Table'!BY$116,5)</f>
        <v>1.2999999999999999E-4</v>
      </c>
      <c r="BZ22" s="202">
        <f>ROUND('Flow Table'!BZ22/'Flow Table'!BZ$116,5)</f>
        <v>0</v>
      </c>
      <c r="CA22" s="202">
        <f>ROUND('Flow Table'!CA22/'Flow Table'!CA$116,5)</f>
        <v>0</v>
      </c>
      <c r="CB22" s="202">
        <f>ROUND('Flow Table'!CB22/'Flow Table'!CB$116,5)</f>
        <v>6.0000000000000002E-5</v>
      </c>
      <c r="CC22" s="202">
        <f>ROUND('Flow Table'!CC22/'Flow Table'!CC$116,5)</f>
        <v>2.0000000000000002E-5</v>
      </c>
      <c r="CD22" s="202">
        <f>ROUND('Flow Table'!CD22/'Flow Table'!CD$116,5)</f>
        <v>0</v>
      </c>
      <c r="CE22" s="202">
        <f>ROUND('Flow Table'!CE22/'Flow Table'!CE$116,5)</f>
        <v>4.0000000000000003E-5</v>
      </c>
      <c r="CF22" s="202">
        <f>ROUND('Flow Table'!CF22/'Flow Table'!CF$116,5)</f>
        <v>5.0000000000000002E-5</v>
      </c>
      <c r="CG22" s="202">
        <f>ROUND('Flow Table'!CG22/'Flow Table'!CG$116,5)</f>
        <v>1.2E-4</v>
      </c>
      <c r="CH22" s="202">
        <f>ROUND('Flow Table'!CH22/'Flow Table'!CH$116,5)</f>
        <v>0</v>
      </c>
      <c r="CI22" s="202">
        <f>ROUND('Flow Table'!CI22/'Flow Table'!CI$116,5)</f>
        <v>5.1000000000000004E-4</v>
      </c>
      <c r="CJ22" s="202">
        <f>ROUND('Flow Table'!CJ22/'Flow Table'!CJ$116,5)</f>
        <v>2.3000000000000001E-4</v>
      </c>
      <c r="CK22" s="202">
        <f>ROUND('Flow Table'!CK22/'Flow Table'!CK$116,5)</f>
        <v>1.8000000000000001E-4</v>
      </c>
      <c r="CL22" s="202">
        <f>ROUND('Flow Table'!CL22/'Flow Table'!CL$116,5)</f>
        <v>3.4000000000000002E-4</v>
      </c>
      <c r="CM22" s="202">
        <f>ROUND('Flow Table'!CM22/'Flow Table'!CM$116,5)</f>
        <v>5.0000000000000002E-5</v>
      </c>
      <c r="CN22" s="202">
        <f>ROUND('Flow Table'!CN22/'Flow Table'!CN$116,5)</f>
        <v>2.1000000000000001E-4</v>
      </c>
      <c r="CO22" s="202">
        <f>ROUND('Flow Table'!CO22/'Flow Table'!CO$116,5)</f>
        <v>6.0000000000000002E-5</v>
      </c>
      <c r="CP22" s="202">
        <f>ROUND('Flow Table'!CP22/'Flow Table'!CP$116,5)</f>
        <v>5.2999999999999998E-4</v>
      </c>
      <c r="CQ22" s="202">
        <f>ROUND('Flow Table'!CQ22/'Flow Table'!CQ$116,5)</f>
        <v>3.8999999999999999E-4</v>
      </c>
      <c r="CR22" s="202">
        <f>ROUND('Flow Table'!CR22/'Flow Table'!CR$116,5)</f>
        <v>9.0000000000000006E-5</v>
      </c>
      <c r="CS22" s="202">
        <f>ROUND('Flow Table'!CS22/'Flow Table'!CS$116,5)</f>
        <v>4.6000000000000001E-4</v>
      </c>
      <c r="CT22" s="202">
        <f>ROUND('Flow Table'!CT22/'Flow Table'!CT$116,5)</f>
        <v>2.3000000000000001E-4</v>
      </c>
      <c r="CU22" s="202">
        <f>ROUND('Flow Table'!CU22/'Flow Table'!CU$116,5)</f>
        <v>1.0000000000000001E-5</v>
      </c>
      <c r="CV22" s="202">
        <f>ROUND('Flow Table'!CV22/'Flow Table'!CV$116,5)</f>
        <v>4.0999999999999999E-4</v>
      </c>
      <c r="CW22" s="202">
        <f>ROUND('Flow Table'!CW22/'Flow Table'!CW$116,5)</f>
        <v>1.4999999999999999E-4</v>
      </c>
      <c r="CX22" s="202">
        <f>ROUND('Flow Table'!CX22/'Flow Table'!CX$116,5)</f>
        <v>4.8000000000000001E-4</v>
      </c>
      <c r="CY22" s="202">
        <f>ROUND('Flow Table'!CY22/'Flow Table'!CY$116,5)</f>
        <v>3.2000000000000003E-4</v>
      </c>
      <c r="CZ22" s="202">
        <f>ROUND('Flow Table'!CZ22/'Flow Table'!CZ$116,5)</f>
        <v>4.2999999999999999E-4</v>
      </c>
      <c r="DA22" s="202">
        <f>ROUND('Flow Table'!DA22/'Flow Table'!DA$116,5)</f>
        <v>2.2000000000000001E-4</v>
      </c>
      <c r="DB22" s="202">
        <f>ROUND('Flow Table'!DB22/'Flow Table'!DB$116,5)</f>
        <v>1.0000000000000001E-5</v>
      </c>
      <c r="DC22" s="202">
        <f>ROUND('Flow Table'!DC22/'Flow Table'!DC$116,5)</f>
        <v>4.8999999999999998E-4</v>
      </c>
      <c r="DD22" s="202">
        <f>ROUND('Flow Table'!DE22/SUM('Flow Table'!DE$110:DE$111),5)</f>
        <v>1.1E-4</v>
      </c>
      <c r="DF22" s="203">
        <f>'Identity Matrix'!B22 - B22</f>
        <v>-2.0000000000000002E-5</v>
      </c>
      <c r="DG22" s="203">
        <f>'Identity Matrix'!C22 - C22</f>
        <v>-1.0000000000000001E-5</v>
      </c>
      <c r="DH22" s="203">
        <f>'Identity Matrix'!D22 - D22</f>
        <v>-7.7999999999999999E-4</v>
      </c>
      <c r="DI22" s="203">
        <f>'Identity Matrix'!E22 - E22</f>
        <v>-2.0000000000000002E-5</v>
      </c>
      <c r="DJ22" s="203">
        <f>'Identity Matrix'!F22 - F22</f>
        <v>0</v>
      </c>
      <c r="DK22" s="203">
        <f>'Identity Matrix'!G22 - G22</f>
        <v>0</v>
      </c>
      <c r="DL22" s="203">
        <f>'Identity Matrix'!H22 - H22</f>
        <v>-1.0000000000000001E-5</v>
      </c>
      <c r="DM22" s="203">
        <f>'Identity Matrix'!I22 - I22</f>
        <v>-2.0000000000000002E-5</v>
      </c>
      <c r="DN22" s="203">
        <f>'Identity Matrix'!J22 - J22</f>
        <v>-1.0000000000000001E-5</v>
      </c>
      <c r="DO22" s="203">
        <f>'Identity Matrix'!K22 - K22</f>
        <v>0</v>
      </c>
      <c r="DP22" s="203">
        <f>'Identity Matrix'!L22 - L22</f>
        <v>-1.0000000000000001E-5</v>
      </c>
      <c r="DQ22" s="203">
        <f>'Identity Matrix'!M22 - M22</f>
        <v>-1.0000000000000001E-5</v>
      </c>
      <c r="DR22" s="203">
        <f>'Identity Matrix'!N22 - N22</f>
        <v>-1.0000000000000001E-5</v>
      </c>
      <c r="DS22" s="203">
        <f>'Identity Matrix'!O22 - O22</f>
        <v>-1.0000000000000001E-5</v>
      </c>
      <c r="DT22" s="203">
        <f>'Identity Matrix'!P22 - P22</f>
        <v>-1.0000000000000001E-5</v>
      </c>
      <c r="DU22" s="203">
        <f>'Identity Matrix'!Q22 - Q22</f>
        <v>-2.0000000000000002E-5</v>
      </c>
      <c r="DV22" s="203">
        <f>'Identity Matrix'!R22 - R22</f>
        <v>-4.0000000000000003E-5</v>
      </c>
      <c r="DW22" s="203">
        <f>'Identity Matrix'!S22 - S22</f>
        <v>-1.0000000000000001E-5</v>
      </c>
      <c r="DX22" s="203">
        <f>'Identity Matrix'!T22 - T22</f>
        <v>-2.9999999999999997E-4</v>
      </c>
      <c r="DY22" s="203">
        <f>'Identity Matrix'!U22 - U22</f>
        <v>-5.9999999999999995E-4</v>
      </c>
      <c r="DZ22" s="203">
        <f>'Identity Matrix'!V22 - V22</f>
        <v>0.99914999999999998</v>
      </c>
      <c r="EA22" s="203">
        <f>'Identity Matrix'!W22 - W22</f>
        <v>-1.0000000000000001E-5</v>
      </c>
      <c r="EB22" s="203">
        <f>'Identity Matrix'!X22 - X22</f>
        <v>-2.0000000000000002E-5</v>
      </c>
      <c r="EC22" s="203">
        <f>'Identity Matrix'!Y22 - Y22</f>
        <v>-2.0000000000000002E-5</v>
      </c>
      <c r="ED22" s="203">
        <f>'Identity Matrix'!Z22 - Z22</f>
        <v>0</v>
      </c>
      <c r="EE22" s="203">
        <f>'Identity Matrix'!AA22 - AA22</f>
        <v>-1.0000000000000001E-5</v>
      </c>
      <c r="EF22" s="203">
        <f>'Identity Matrix'!AB22 - AB22</f>
        <v>-1E-4</v>
      </c>
      <c r="EG22" s="203">
        <f>'Identity Matrix'!AC22 - AC22</f>
        <v>-1.0000000000000001E-5</v>
      </c>
      <c r="EH22" s="203">
        <f>'Identity Matrix'!AD22 - AD22</f>
        <v>0</v>
      </c>
      <c r="EI22" s="203">
        <f>'Identity Matrix'!AE22 - AE22</f>
        <v>0</v>
      </c>
      <c r="EJ22" s="203">
        <f>'Identity Matrix'!AF22 - AF22</f>
        <v>-1.0000000000000001E-5</v>
      </c>
      <c r="EK22" s="203">
        <f>'Identity Matrix'!AG22 - AG22</f>
        <v>0</v>
      </c>
      <c r="EL22" s="203">
        <f>'Identity Matrix'!AH22 - AH22</f>
        <v>-2.0000000000000002E-5</v>
      </c>
      <c r="EM22" s="203">
        <f>'Identity Matrix'!AI22 - AI22</f>
        <v>-1.0000000000000001E-5</v>
      </c>
      <c r="EN22" s="203">
        <f>'Identity Matrix'!AJ22 - AJ22</f>
        <v>-1.0000000000000001E-5</v>
      </c>
      <c r="EO22" s="203">
        <f>'Identity Matrix'!AK22 - AK22</f>
        <v>-1.0000000000000001E-5</v>
      </c>
      <c r="EP22" s="203">
        <f>'Identity Matrix'!AL22 - AL22</f>
        <v>0</v>
      </c>
      <c r="EQ22" s="203">
        <f>'Identity Matrix'!AM22 - AM22</f>
        <v>-1.0000000000000001E-5</v>
      </c>
      <c r="ER22" s="203">
        <f>'Identity Matrix'!AN22 - AN22</f>
        <v>-2.0000000000000002E-5</v>
      </c>
      <c r="ES22" s="203">
        <f>'Identity Matrix'!AO22 - AO22</f>
        <v>-1.0000000000000001E-5</v>
      </c>
      <c r="ET22" s="203">
        <f>'Identity Matrix'!AP22 - AP22</f>
        <v>-1.0000000000000001E-5</v>
      </c>
      <c r="EU22" s="203">
        <f>'Identity Matrix'!AQ22 - AQ22</f>
        <v>-2.0000000000000002E-5</v>
      </c>
      <c r="EV22" s="203">
        <f>'Identity Matrix'!AR22 - AR22</f>
        <v>-5.0000000000000002E-5</v>
      </c>
      <c r="EW22" s="203">
        <f>'Identity Matrix'!AS22 - AS22</f>
        <v>-2.0000000000000002E-5</v>
      </c>
      <c r="EX22" s="203">
        <f>'Identity Matrix'!AT22 - AT22</f>
        <v>-1.31E-3</v>
      </c>
      <c r="EY22" s="203">
        <f>'Identity Matrix'!AU22 - AU22</f>
        <v>-2.0000000000000002E-5</v>
      </c>
      <c r="EZ22" s="203">
        <f>'Identity Matrix'!AV22 - AV22</f>
        <v>-4.5399999999999998E-3</v>
      </c>
      <c r="FA22" s="203">
        <f>'Identity Matrix'!AW22 - AW22</f>
        <v>-2.5999999999999998E-4</v>
      </c>
      <c r="FB22" s="203">
        <f>'Identity Matrix'!AX22 - AX22</f>
        <v>-2.0000000000000002E-5</v>
      </c>
      <c r="FC22" s="203">
        <f>'Identity Matrix'!AY22 - AY22</f>
        <v>-1.0000000000000001E-5</v>
      </c>
      <c r="FD22" s="203">
        <f>'Identity Matrix'!AZ22 - AZ22</f>
        <v>-2.0000000000000002E-5</v>
      </c>
      <c r="FE22" s="203">
        <f>'Identity Matrix'!BA22 - BA22</f>
        <v>-1.0000000000000001E-5</v>
      </c>
      <c r="FF22" s="203">
        <f>'Identity Matrix'!BB22 - BB22</f>
        <v>-1.0000000000000001E-5</v>
      </c>
      <c r="FG22" s="203">
        <f>'Identity Matrix'!BC22 - BC22</f>
        <v>0</v>
      </c>
      <c r="FH22" s="203">
        <f>'Identity Matrix'!BD22 - BD22</f>
        <v>-2.7E-4</v>
      </c>
      <c r="FI22" s="203">
        <f>'Identity Matrix'!BE22 - BE22</f>
        <v>-1.0000000000000001E-5</v>
      </c>
      <c r="FJ22" s="203">
        <f>'Identity Matrix'!BF22 - BF22</f>
        <v>-1.0000000000000001E-5</v>
      </c>
      <c r="FK22" s="203">
        <f>'Identity Matrix'!BG22 - BG22</f>
        <v>-6.0000000000000002E-5</v>
      </c>
      <c r="FL22" s="203">
        <f>'Identity Matrix'!BH22 - BH22</f>
        <v>-2.8400000000000001E-3</v>
      </c>
      <c r="FM22" s="203">
        <f>'Identity Matrix'!BI22 - BI22</f>
        <v>-1.8000000000000001E-4</v>
      </c>
      <c r="FN22" s="203">
        <f>'Identity Matrix'!BJ22 - BJ22</f>
        <v>0</v>
      </c>
      <c r="FO22" s="203">
        <f>'Identity Matrix'!BK22 - BK22</f>
        <v>-2.5999999999999998E-4</v>
      </c>
      <c r="FP22" s="203">
        <f>'Identity Matrix'!BL22 - BL22</f>
        <v>-1.2999999999999999E-4</v>
      </c>
      <c r="FQ22" s="203">
        <f>'Identity Matrix'!BM22 - BM22</f>
        <v>0</v>
      </c>
      <c r="FR22" s="203">
        <f>'Identity Matrix'!BN22 - BN22</f>
        <v>-6.0000000000000002E-5</v>
      </c>
      <c r="FS22" s="203">
        <f>'Identity Matrix'!BO22 - BO22</f>
        <v>0</v>
      </c>
      <c r="FT22" s="203">
        <f>'Identity Matrix'!BP22 - BP22</f>
        <v>-1E-4</v>
      </c>
      <c r="FU22" s="203">
        <f>'Identity Matrix'!BQ22 - BQ22</f>
        <v>-6.9999999999999999E-4</v>
      </c>
      <c r="FV22" s="203">
        <f>'Identity Matrix'!BR22 - BR22</f>
        <v>0</v>
      </c>
      <c r="FW22" s="203">
        <f>'Identity Matrix'!BS22 - BS22</f>
        <v>-8.0000000000000004E-4</v>
      </c>
      <c r="FX22" s="203">
        <f>'Identity Matrix'!BT22 - BT22</f>
        <v>0</v>
      </c>
      <c r="FY22" s="203">
        <f>'Identity Matrix'!BU22 - BU22</f>
        <v>-1.0000000000000001E-5</v>
      </c>
      <c r="FZ22" s="203">
        <f>'Identity Matrix'!BV22 - BV22</f>
        <v>-4.8000000000000001E-4</v>
      </c>
      <c r="GA22" s="203">
        <f>'Identity Matrix'!BW22 - BW22</f>
        <v>-1.9000000000000001E-4</v>
      </c>
      <c r="GB22" s="203">
        <f>'Identity Matrix'!BX22 - BX22</f>
        <v>-4.0000000000000003E-5</v>
      </c>
      <c r="GC22" s="203">
        <f>'Identity Matrix'!BY22 - BY22</f>
        <v>-1.2999999999999999E-4</v>
      </c>
      <c r="GD22" s="203">
        <f>'Identity Matrix'!BZ22 - BZ22</f>
        <v>0</v>
      </c>
      <c r="GE22" s="203">
        <f>'Identity Matrix'!CA22 - CA22</f>
        <v>0</v>
      </c>
      <c r="GF22" s="203">
        <f>'Identity Matrix'!CB22 - CB22</f>
        <v>-6.0000000000000002E-5</v>
      </c>
      <c r="GG22" s="203">
        <f>'Identity Matrix'!CC22 - CC22</f>
        <v>-2.0000000000000002E-5</v>
      </c>
      <c r="GH22" s="203">
        <f>'Identity Matrix'!CD22 - CD22</f>
        <v>0</v>
      </c>
      <c r="GI22" s="203">
        <f>'Identity Matrix'!CE22 - CE22</f>
        <v>-4.0000000000000003E-5</v>
      </c>
      <c r="GJ22" s="203">
        <f>'Identity Matrix'!CF22 - CF22</f>
        <v>-5.0000000000000002E-5</v>
      </c>
      <c r="GK22" s="203">
        <f>'Identity Matrix'!CG22 - CG22</f>
        <v>-1.2E-4</v>
      </c>
      <c r="GL22" s="203">
        <f>'Identity Matrix'!CH22 - CH22</f>
        <v>0</v>
      </c>
      <c r="GM22" s="203">
        <f>'Identity Matrix'!CI22 - CI22</f>
        <v>-5.1000000000000004E-4</v>
      </c>
      <c r="GN22" s="203">
        <f>'Identity Matrix'!CJ22 - CJ22</f>
        <v>-2.3000000000000001E-4</v>
      </c>
      <c r="GO22" s="203">
        <f>'Identity Matrix'!CK22 - CK22</f>
        <v>-1.8000000000000001E-4</v>
      </c>
      <c r="GP22" s="203">
        <f>'Identity Matrix'!CL22 - CL22</f>
        <v>-3.4000000000000002E-4</v>
      </c>
      <c r="GQ22" s="203">
        <f>'Identity Matrix'!CM22 - CM22</f>
        <v>-5.0000000000000002E-5</v>
      </c>
      <c r="GR22" s="203">
        <f>'Identity Matrix'!CN22 - CN22</f>
        <v>-2.1000000000000001E-4</v>
      </c>
      <c r="GS22" s="203">
        <f>'Identity Matrix'!CO22 - CO22</f>
        <v>-6.0000000000000002E-5</v>
      </c>
      <c r="GT22" s="203">
        <f>'Identity Matrix'!CP22 - CP22</f>
        <v>-5.2999999999999998E-4</v>
      </c>
      <c r="GU22" s="203">
        <f>'Identity Matrix'!CQ22 - CQ22</f>
        <v>-3.8999999999999999E-4</v>
      </c>
      <c r="GV22" s="203">
        <f>'Identity Matrix'!CR22 - CR22</f>
        <v>-9.0000000000000006E-5</v>
      </c>
      <c r="GW22" s="203">
        <f>'Identity Matrix'!CS22 - CS22</f>
        <v>-4.6000000000000001E-4</v>
      </c>
      <c r="GX22" s="203">
        <f>'Identity Matrix'!CT22 - CT22</f>
        <v>-2.3000000000000001E-4</v>
      </c>
      <c r="GY22" s="203">
        <f>'Identity Matrix'!CU22 - CU22</f>
        <v>-1.0000000000000001E-5</v>
      </c>
      <c r="GZ22" s="203">
        <f>'Identity Matrix'!CV22 - CV22</f>
        <v>-4.0999999999999999E-4</v>
      </c>
      <c r="HA22" s="203">
        <f>'Identity Matrix'!CW22 - CW22</f>
        <v>-1.4999999999999999E-4</v>
      </c>
      <c r="HB22" s="203">
        <f>'Identity Matrix'!CX22 - CX22</f>
        <v>-4.8000000000000001E-4</v>
      </c>
      <c r="HC22" s="203">
        <f>'Identity Matrix'!CY22 - CY22</f>
        <v>-3.2000000000000003E-4</v>
      </c>
      <c r="HD22" s="203">
        <f>'Identity Matrix'!CZ22 - CZ22</f>
        <v>-4.2999999999999999E-4</v>
      </c>
      <c r="HE22" s="203">
        <f>'Identity Matrix'!DA22 - DA22</f>
        <v>-2.2000000000000001E-4</v>
      </c>
      <c r="HF22" s="203">
        <f>'Identity Matrix'!DB22 - DB22</f>
        <v>-1.0000000000000001E-5</v>
      </c>
      <c r="HG22" s="203">
        <f>'Identity Matrix'!DC22 - DC22</f>
        <v>-4.8999999999999998E-4</v>
      </c>
      <c r="HH22" s="203">
        <f>'Identity Matrix'!DD22 - DD22</f>
        <v>-1.1E-4</v>
      </c>
      <c r="HK22" s="131">
        <v>0</v>
      </c>
      <c r="HL22" s="134"/>
      <c r="HM22" s="131">
        <v>-2.5118272085042072E-4</v>
      </c>
      <c r="HN22" s="134"/>
      <c r="HO22" s="131">
        <v>-7.8052506364242186E-4</v>
      </c>
      <c r="HS22" s="159">
        <f>'Flow Table'!DE22/SUM('Flow Table'!$DE$2:'Flow Table'!$DE$107)</f>
        <v>1.347749005339554E-4</v>
      </c>
      <c r="HT22" s="161"/>
      <c r="HU22" s="161"/>
      <c r="HW22" s="131">
        <f t="shared" si="0"/>
        <v>3.1506077957091464E-4</v>
      </c>
      <c r="HY22" s="168">
        <v>7.6866323128484408E-4</v>
      </c>
      <c r="IA22" s="168">
        <v>7.3845074257744808E-4</v>
      </c>
    </row>
    <row r="23" spans="1:235" x14ac:dyDescent="0.25">
      <c r="A23" s="4" t="s">
        <v>22</v>
      </c>
      <c r="B23" s="202">
        <f>ROUND('Flow Table'!B23/'Flow Table'!B$116,5)</f>
        <v>1.08E-3</v>
      </c>
      <c r="C23" s="202">
        <f>ROUND('Flow Table'!C23/'Flow Table'!C$116,5)</f>
        <v>3.5400000000000002E-3</v>
      </c>
      <c r="D23" s="202">
        <f>ROUND('Flow Table'!D23/'Flow Table'!D$116,5)</f>
        <v>2.0000000000000001E-4</v>
      </c>
      <c r="E23" s="202">
        <f>ROUND('Flow Table'!E23/'Flow Table'!E$116,5)</f>
        <v>8.3000000000000001E-3</v>
      </c>
      <c r="F23" s="202">
        <f>ROUND('Flow Table'!F23/'Flow Table'!F$116,5)</f>
        <v>2.3000000000000001E-4</v>
      </c>
      <c r="G23" s="202">
        <f>ROUND('Flow Table'!G23/'Flow Table'!G$116,5)</f>
        <v>6.6E-4</v>
      </c>
      <c r="H23" s="202">
        <f>ROUND('Flow Table'!H23/'Flow Table'!H$116,5)</f>
        <v>3.2000000000000003E-4</v>
      </c>
      <c r="I23" s="202">
        <f>ROUND('Flow Table'!I23/'Flow Table'!I$116,5)</f>
        <v>1.0200000000000001E-3</v>
      </c>
      <c r="J23" s="202">
        <f>ROUND('Flow Table'!J23/'Flow Table'!J$116,5)</f>
        <v>2.3000000000000001E-4</v>
      </c>
      <c r="K23" s="202">
        <f>ROUND('Flow Table'!K23/'Flow Table'!K$116,5)</f>
        <v>4.0000000000000003E-5</v>
      </c>
      <c r="L23" s="202">
        <f>ROUND('Flow Table'!L23/'Flow Table'!L$116,5)</f>
        <v>1.17E-3</v>
      </c>
      <c r="M23" s="202">
        <f>ROUND('Flow Table'!M23/'Flow Table'!M$116,5)</f>
        <v>6.2E-4</v>
      </c>
      <c r="N23" s="202">
        <f>ROUND('Flow Table'!N23/'Flow Table'!N$116,5)</f>
        <v>4.2000000000000002E-4</v>
      </c>
      <c r="O23" s="202">
        <f>ROUND('Flow Table'!O23/'Flow Table'!O$116,5)</f>
        <v>6.2E-4</v>
      </c>
      <c r="P23" s="202">
        <f>ROUND('Flow Table'!P23/'Flow Table'!P$116,5)</f>
        <v>5.8E-4</v>
      </c>
      <c r="Q23" s="202">
        <f>ROUND('Flow Table'!Q23/'Flow Table'!Q$116,5)</f>
        <v>2.5999999999999999E-3</v>
      </c>
      <c r="R23" s="202">
        <f>ROUND('Flow Table'!R23/'Flow Table'!R$116,5)</f>
        <v>3.5500000000000002E-3</v>
      </c>
      <c r="S23" s="202">
        <f>ROUND('Flow Table'!S23/'Flow Table'!S$116,5)</f>
        <v>8.9999999999999998E-4</v>
      </c>
      <c r="T23" s="202">
        <f>ROUND('Flow Table'!T23/'Flow Table'!T$116,5)</f>
        <v>2.5000000000000001E-4</v>
      </c>
      <c r="U23" s="202">
        <f>ROUND('Flow Table'!U23/'Flow Table'!U$116,5)</f>
        <v>1.1E-4</v>
      </c>
      <c r="V23" s="202">
        <f>ROUND('Flow Table'!V23/'Flow Table'!V$116,5)</f>
        <v>1.4999999999999999E-4</v>
      </c>
      <c r="W23" s="202">
        <f>ROUND('Flow Table'!W23/'Flow Table'!W$116,5)</f>
        <v>0.13111</v>
      </c>
      <c r="X23" s="202">
        <f>ROUND('Flow Table'!X23/'Flow Table'!X$116,5)</f>
        <v>1.6199999999999999E-3</v>
      </c>
      <c r="Y23" s="202">
        <f>ROUND('Flow Table'!Y23/'Flow Table'!Y$116,5)</f>
        <v>6.4999999999999997E-4</v>
      </c>
      <c r="Z23" s="202">
        <f>ROUND('Flow Table'!Z23/'Flow Table'!Z$116,5)</f>
        <v>2.0000000000000002E-5</v>
      </c>
      <c r="AA23" s="202">
        <f>ROUND('Flow Table'!AA23/'Flow Table'!AA$116,5)</f>
        <v>1.7799999999999999E-3</v>
      </c>
      <c r="AB23" s="202">
        <f>ROUND('Flow Table'!AB23/'Flow Table'!AB$116,5)</f>
        <v>2.4000000000000001E-4</v>
      </c>
      <c r="AC23" s="202">
        <f>ROUND('Flow Table'!AC23/'Flow Table'!AC$116,5)</f>
        <v>1.9000000000000001E-4</v>
      </c>
      <c r="AD23" s="202">
        <f>ROUND('Flow Table'!AD23/'Flow Table'!AD$116,5)</f>
        <v>2.9999999999999997E-4</v>
      </c>
      <c r="AE23" s="202">
        <f>ROUND('Flow Table'!AE23/'Flow Table'!AE$116,5)</f>
        <v>1.33E-3</v>
      </c>
      <c r="AF23" s="202">
        <f>ROUND('Flow Table'!AF23/'Flow Table'!AF$116,5)</f>
        <v>1.2E-4</v>
      </c>
      <c r="AG23" s="202">
        <f>ROUND('Flow Table'!AG23/'Flow Table'!AG$116,5)</f>
        <v>1.8000000000000001E-4</v>
      </c>
      <c r="AH23" s="202">
        <f>ROUND('Flow Table'!AH23/'Flow Table'!AH$116,5)</f>
        <v>1.09E-3</v>
      </c>
      <c r="AI23" s="202">
        <f>ROUND('Flow Table'!AI23/'Flow Table'!AI$116,5)</f>
        <v>7.7799999999999996E-3</v>
      </c>
      <c r="AJ23" s="202">
        <f>ROUND('Flow Table'!AJ23/'Flow Table'!AJ$116,5)</f>
        <v>2.1000000000000001E-4</v>
      </c>
      <c r="AK23" s="202">
        <f>ROUND('Flow Table'!AK23/'Flow Table'!AK$116,5)</f>
        <v>3.8999999999999999E-4</v>
      </c>
      <c r="AL23" s="202">
        <f>ROUND('Flow Table'!AL23/'Flow Table'!AL$116,5)</f>
        <v>4.2000000000000002E-4</v>
      </c>
      <c r="AM23" s="202">
        <f>ROUND('Flow Table'!AM23/'Flow Table'!AM$116,5)</f>
        <v>2.6199999999999999E-3</v>
      </c>
      <c r="AN23" s="202">
        <f>ROUND('Flow Table'!AN23/'Flow Table'!AN$116,5)</f>
        <v>3.1099999999999999E-3</v>
      </c>
      <c r="AO23" s="202">
        <f>ROUND('Flow Table'!AO23/'Flow Table'!AO$116,5)</f>
        <v>7.6999999999999996E-4</v>
      </c>
      <c r="AP23" s="202">
        <f>ROUND('Flow Table'!AP23/'Flow Table'!AP$116,5)</f>
        <v>1.64E-3</v>
      </c>
      <c r="AQ23" s="202">
        <f>ROUND('Flow Table'!AQ23/'Flow Table'!AQ$116,5)</f>
        <v>1.1299999999999999E-3</v>
      </c>
      <c r="AR23" s="202">
        <f>ROUND('Flow Table'!AR23/'Flow Table'!AR$116,5)</f>
        <v>3.1700000000000001E-3</v>
      </c>
      <c r="AS23" s="202">
        <f>ROUND('Flow Table'!AS23/'Flow Table'!AS$116,5)</f>
        <v>1.695E-2</v>
      </c>
      <c r="AT23" s="202">
        <f>ROUND('Flow Table'!AT23/'Flow Table'!AT$116,5)</f>
        <v>5.4000000000000001E-4</v>
      </c>
      <c r="AU23" s="202">
        <f>ROUND('Flow Table'!AU23/'Flow Table'!AU$116,5)</f>
        <v>4.2000000000000002E-4</v>
      </c>
      <c r="AV23" s="202">
        <f>ROUND('Flow Table'!AV23/'Flow Table'!AV$116,5)</f>
        <v>9.0319999999999998E-2</v>
      </c>
      <c r="AW23" s="202">
        <f>ROUND('Flow Table'!AW23/'Flow Table'!AW$116,5)</f>
        <v>5.3499999999999997E-3</v>
      </c>
      <c r="AX23" s="202">
        <f>ROUND('Flow Table'!AX23/'Flow Table'!AX$116,5)</f>
        <v>1.474E-2</v>
      </c>
      <c r="AY23" s="202">
        <f>ROUND('Flow Table'!AY23/'Flow Table'!AY$116,5)</f>
        <v>3.6999999999999999E-4</v>
      </c>
      <c r="AZ23" s="202">
        <f>ROUND('Flow Table'!AZ23/'Flow Table'!AZ$116,5)</f>
        <v>8.5999999999999998E-4</v>
      </c>
      <c r="BA23" s="202">
        <f>ROUND('Flow Table'!BA23/'Flow Table'!BA$116,5)</f>
        <v>1.8000000000000001E-4</v>
      </c>
      <c r="BB23" s="202">
        <f>ROUND('Flow Table'!BB23/'Flow Table'!BB$116,5)</f>
        <v>4.0000000000000003E-5</v>
      </c>
      <c r="BC23" s="202">
        <f>ROUND('Flow Table'!BC23/'Flow Table'!BC$116,5)</f>
        <v>6.0000000000000002E-5</v>
      </c>
      <c r="BD23" s="202">
        <f>ROUND('Flow Table'!BD23/'Flow Table'!BD$116,5)</f>
        <v>2.2000000000000001E-4</v>
      </c>
      <c r="BE23" s="202">
        <f>ROUND('Flow Table'!BE23/'Flow Table'!BE$116,5)</f>
        <v>3.3E-4</v>
      </c>
      <c r="BF23" s="202">
        <f>ROUND('Flow Table'!BF23/'Flow Table'!BF$116,5)</f>
        <v>5.0000000000000002E-5</v>
      </c>
      <c r="BG23" s="202">
        <f>ROUND('Flow Table'!BG23/'Flow Table'!BG$116,5)</f>
        <v>1.23E-2</v>
      </c>
      <c r="BH23" s="202">
        <f>ROUND('Flow Table'!BH23/'Flow Table'!BH$116,5)</f>
        <v>3.8000000000000002E-4</v>
      </c>
      <c r="BI23" s="202">
        <f>ROUND('Flow Table'!BI23/'Flow Table'!BI$116,5)</f>
        <v>5.8E-4</v>
      </c>
      <c r="BJ23" s="202">
        <f>ROUND('Flow Table'!BJ23/'Flow Table'!BJ$116,5)</f>
        <v>0</v>
      </c>
      <c r="BK23" s="202">
        <f>ROUND('Flow Table'!BK23/'Flow Table'!BK$116,5)</f>
        <v>6.2E-4</v>
      </c>
      <c r="BL23" s="202">
        <f>ROUND('Flow Table'!BL23/'Flow Table'!BL$116,5)</f>
        <v>6.9999999999999994E-5</v>
      </c>
      <c r="BM23" s="202">
        <f>ROUND('Flow Table'!BM23/'Flow Table'!BM$116,5)</f>
        <v>1.3999999999999999E-4</v>
      </c>
      <c r="BN23" s="202">
        <f>ROUND('Flow Table'!BN23/'Flow Table'!BN$116,5)</f>
        <v>2.0000000000000002E-5</v>
      </c>
      <c r="BO23" s="202">
        <f>ROUND('Flow Table'!BO23/'Flow Table'!BO$116,5)</f>
        <v>2.9999999999999997E-4</v>
      </c>
      <c r="BP23" s="202">
        <f>ROUND('Flow Table'!BP23/'Flow Table'!BP$116,5)</f>
        <v>2.7999999999999998E-4</v>
      </c>
      <c r="BQ23" s="202">
        <f>ROUND('Flow Table'!BQ23/'Flow Table'!BQ$116,5)</f>
        <v>8.0999999999999996E-4</v>
      </c>
      <c r="BR23" s="202">
        <f>ROUND('Flow Table'!BR23/'Flow Table'!BR$116,5)</f>
        <v>0</v>
      </c>
      <c r="BS23" s="202">
        <f>ROUND('Flow Table'!BS23/'Flow Table'!BS$116,5)</f>
        <v>9.3999999999999997E-4</v>
      </c>
      <c r="BT23" s="202">
        <f>ROUND('Flow Table'!BT23/'Flow Table'!BT$116,5)</f>
        <v>0</v>
      </c>
      <c r="BU23" s="202">
        <f>ROUND('Flow Table'!BU23/'Flow Table'!BU$116,5)</f>
        <v>2.9999999999999997E-4</v>
      </c>
      <c r="BV23" s="202">
        <f>ROUND('Flow Table'!BV23/'Flow Table'!BV$116,5)</f>
        <v>6.0999999999999997E-4</v>
      </c>
      <c r="BW23" s="202">
        <f>ROUND('Flow Table'!BW23/'Flow Table'!BW$116,5)</f>
        <v>3.2000000000000003E-4</v>
      </c>
      <c r="BX23" s="202">
        <f>ROUND('Flow Table'!BX23/'Flow Table'!BX$116,5)</f>
        <v>1.6000000000000001E-4</v>
      </c>
      <c r="BY23" s="202">
        <f>ROUND('Flow Table'!BY23/'Flow Table'!BY$116,5)</f>
        <v>1.6000000000000001E-4</v>
      </c>
      <c r="BZ23" s="202">
        <f>ROUND('Flow Table'!BZ23/'Flow Table'!BZ$116,5)</f>
        <v>6.0000000000000002E-5</v>
      </c>
      <c r="CA23" s="202">
        <f>ROUND('Flow Table'!CA23/'Flow Table'!CA$116,5)</f>
        <v>5.1999999999999995E-4</v>
      </c>
      <c r="CB23" s="202">
        <f>ROUND('Flow Table'!CB23/'Flow Table'!CB$116,5)</f>
        <v>3.3E-4</v>
      </c>
      <c r="CC23" s="202">
        <f>ROUND('Flow Table'!CC23/'Flow Table'!CC$116,5)</f>
        <v>3.0000000000000001E-5</v>
      </c>
      <c r="CD23" s="202">
        <f>ROUND('Flow Table'!CD23/'Flow Table'!CD$116,5)</f>
        <v>1.9000000000000001E-4</v>
      </c>
      <c r="CE23" s="202">
        <f>ROUND('Flow Table'!CE23/'Flow Table'!CE$116,5)</f>
        <v>5.1999999999999995E-4</v>
      </c>
      <c r="CF23" s="202">
        <f>ROUND('Flow Table'!CF23/'Flow Table'!CF$116,5)</f>
        <v>1.7000000000000001E-4</v>
      </c>
      <c r="CG23" s="202">
        <f>ROUND('Flow Table'!CG23/'Flow Table'!CG$116,5)</f>
        <v>1.2E-4</v>
      </c>
      <c r="CH23" s="202">
        <f>ROUND('Flow Table'!CH23/'Flow Table'!CH$116,5)</f>
        <v>8.0000000000000007E-5</v>
      </c>
      <c r="CI23" s="202">
        <f>ROUND('Flow Table'!CI23/'Flow Table'!CI$116,5)</f>
        <v>4.8000000000000001E-4</v>
      </c>
      <c r="CJ23" s="202">
        <f>ROUND('Flow Table'!CJ23/'Flow Table'!CJ$116,5)</f>
        <v>5.1000000000000004E-4</v>
      </c>
      <c r="CK23" s="202">
        <f>ROUND('Flow Table'!CK23/'Flow Table'!CK$116,5)</f>
        <v>1.6000000000000001E-4</v>
      </c>
      <c r="CL23" s="202">
        <f>ROUND('Flow Table'!CL23/'Flow Table'!CL$116,5)</f>
        <v>6.0000000000000002E-5</v>
      </c>
      <c r="CM23" s="202">
        <f>ROUND('Flow Table'!CM23/'Flow Table'!CM$116,5)</f>
        <v>4.2999999999999999E-4</v>
      </c>
      <c r="CN23" s="202">
        <f>ROUND('Flow Table'!CN23/'Flow Table'!CN$116,5)</f>
        <v>4.4000000000000002E-4</v>
      </c>
      <c r="CO23" s="202">
        <f>ROUND('Flow Table'!CO23/'Flow Table'!CO$116,5)</f>
        <v>1.6000000000000001E-4</v>
      </c>
      <c r="CP23" s="202">
        <f>ROUND('Flow Table'!CP23/'Flow Table'!CP$116,5)</f>
        <v>5.0000000000000002E-5</v>
      </c>
      <c r="CQ23" s="202">
        <f>ROUND('Flow Table'!CQ23/'Flow Table'!CQ$116,5)</f>
        <v>3.9699999999999996E-3</v>
      </c>
      <c r="CR23" s="202">
        <f>ROUND('Flow Table'!CR23/'Flow Table'!CR$116,5)</f>
        <v>4.0000000000000002E-4</v>
      </c>
      <c r="CS23" s="202">
        <f>ROUND('Flow Table'!CS23/'Flow Table'!CS$116,5)</f>
        <v>2.2000000000000001E-4</v>
      </c>
      <c r="CT23" s="202">
        <f>ROUND('Flow Table'!CT23/'Flow Table'!CT$116,5)</f>
        <v>1.0399999999999999E-3</v>
      </c>
      <c r="CU23" s="202">
        <f>ROUND('Flow Table'!CU23/'Flow Table'!CU$116,5)</f>
        <v>4.0000000000000003E-5</v>
      </c>
      <c r="CV23" s="202">
        <f>ROUND('Flow Table'!CV23/'Flow Table'!CV$116,5)</f>
        <v>4.2999999999999999E-4</v>
      </c>
      <c r="CW23" s="202">
        <f>ROUND('Flow Table'!CW23/'Flow Table'!CW$116,5)</f>
        <v>3.5E-4</v>
      </c>
      <c r="CX23" s="202">
        <f>ROUND('Flow Table'!CX23/'Flow Table'!CX$116,5)</f>
        <v>6.6E-4</v>
      </c>
      <c r="CY23" s="202">
        <f>ROUND('Flow Table'!CY23/'Flow Table'!CY$116,5)</f>
        <v>1.15E-3</v>
      </c>
      <c r="CZ23" s="202">
        <f>ROUND('Flow Table'!CZ23/'Flow Table'!CZ$116,5)</f>
        <v>5.5999999999999995E-4</v>
      </c>
      <c r="DA23" s="202">
        <f>ROUND('Flow Table'!DA23/'Flow Table'!DA$116,5)</f>
        <v>8.3000000000000001E-4</v>
      </c>
      <c r="DB23" s="202">
        <f>ROUND('Flow Table'!DB23/'Flow Table'!DB$116,5)</f>
        <v>5.0000000000000002E-5</v>
      </c>
      <c r="DC23" s="202">
        <f>ROUND('Flow Table'!DC23/'Flow Table'!DC$116,5)</f>
        <v>1.2E-4</v>
      </c>
      <c r="DD23" s="202">
        <f>ROUND('Flow Table'!DE23/SUM('Flow Table'!DE$110:DE$111),5)</f>
        <v>4.4999999999999999E-4</v>
      </c>
      <c r="DF23" s="203">
        <f>'Identity Matrix'!B23 - B23</f>
        <v>-1.08E-3</v>
      </c>
      <c r="DG23" s="203">
        <f>'Identity Matrix'!C23 - C23</f>
        <v>-3.5400000000000002E-3</v>
      </c>
      <c r="DH23" s="203">
        <f>'Identity Matrix'!D23 - D23</f>
        <v>-2.0000000000000001E-4</v>
      </c>
      <c r="DI23" s="203">
        <f>'Identity Matrix'!E23 - E23</f>
        <v>-8.3000000000000001E-3</v>
      </c>
      <c r="DJ23" s="203">
        <f>'Identity Matrix'!F23 - F23</f>
        <v>-2.3000000000000001E-4</v>
      </c>
      <c r="DK23" s="203">
        <f>'Identity Matrix'!G23 - G23</f>
        <v>-6.6E-4</v>
      </c>
      <c r="DL23" s="203">
        <f>'Identity Matrix'!H23 - H23</f>
        <v>-3.2000000000000003E-4</v>
      </c>
      <c r="DM23" s="203">
        <f>'Identity Matrix'!I23 - I23</f>
        <v>-1.0200000000000001E-3</v>
      </c>
      <c r="DN23" s="203">
        <f>'Identity Matrix'!J23 - J23</f>
        <v>-2.3000000000000001E-4</v>
      </c>
      <c r="DO23" s="203">
        <f>'Identity Matrix'!K23 - K23</f>
        <v>-4.0000000000000003E-5</v>
      </c>
      <c r="DP23" s="203">
        <f>'Identity Matrix'!L23 - L23</f>
        <v>-1.17E-3</v>
      </c>
      <c r="DQ23" s="203">
        <f>'Identity Matrix'!M23 - M23</f>
        <v>-6.2E-4</v>
      </c>
      <c r="DR23" s="203">
        <f>'Identity Matrix'!N23 - N23</f>
        <v>-4.2000000000000002E-4</v>
      </c>
      <c r="DS23" s="203">
        <f>'Identity Matrix'!O23 - O23</f>
        <v>-6.2E-4</v>
      </c>
      <c r="DT23" s="203">
        <f>'Identity Matrix'!P23 - P23</f>
        <v>-5.8E-4</v>
      </c>
      <c r="DU23" s="203">
        <f>'Identity Matrix'!Q23 - Q23</f>
        <v>-2.5999999999999999E-3</v>
      </c>
      <c r="DV23" s="203">
        <f>'Identity Matrix'!R23 - R23</f>
        <v>-3.5500000000000002E-3</v>
      </c>
      <c r="DW23" s="203">
        <f>'Identity Matrix'!S23 - S23</f>
        <v>-8.9999999999999998E-4</v>
      </c>
      <c r="DX23" s="203">
        <f>'Identity Matrix'!T23 - T23</f>
        <v>-2.5000000000000001E-4</v>
      </c>
      <c r="DY23" s="203">
        <f>'Identity Matrix'!U23 - U23</f>
        <v>-1.1E-4</v>
      </c>
      <c r="DZ23" s="203">
        <f>'Identity Matrix'!V23 - V23</f>
        <v>-1.4999999999999999E-4</v>
      </c>
      <c r="EA23" s="203">
        <f>'Identity Matrix'!W23 - W23</f>
        <v>0.86888999999999994</v>
      </c>
      <c r="EB23" s="203">
        <f>'Identity Matrix'!X23 - X23</f>
        <v>-1.6199999999999999E-3</v>
      </c>
      <c r="EC23" s="203">
        <f>'Identity Matrix'!Y23 - Y23</f>
        <v>-6.4999999999999997E-4</v>
      </c>
      <c r="ED23" s="203">
        <f>'Identity Matrix'!Z23 - Z23</f>
        <v>-2.0000000000000002E-5</v>
      </c>
      <c r="EE23" s="203">
        <f>'Identity Matrix'!AA23 - AA23</f>
        <v>-1.7799999999999999E-3</v>
      </c>
      <c r="EF23" s="203">
        <f>'Identity Matrix'!AB23 - AB23</f>
        <v>-2.4000000000000001E-4</v>
      </c>
      <c r="EG23" s="203">
        <f>'Identity Matrix'!AC23 - AC23</f>
        <v>-1.9000000000000001E-4</v>
      </c>
      <c r="EH23" s="203">
        <f>'Identity Matrix'!AD23 - AD23</f>
        <v>-2.9999999999999997E-4</v>
      </c>
      <c r="EI23" s="203">
        <f>'Identity Matrix'!AE23 - AE23</f>
        <v>-1.33E-3</v>
      </c>
      <c r="EJ23" s="203">
        <f>'Identity Matrix'!AF23 - AF23</f>
        <v>-1.2E-4</v>
      </c>
      <c r="EK23" s="203">
        <f>'Identity Matrix'!AG23 - AG23</f>
        <v>-1.8000000000000001E-4</v>
      </c>
      <c r="EL23" s="203">
        <f>'Identity Matrix'!AH23 - AH23</f>
        <v>-1.09E-3</v>
      </c>
      <c r="EM23" s="203">
        <f>'Identity Matrix'!AI23 - AI23</f>
        <v>-7.7799999999999996E-3</v>
      </c>
      <c r="EN23" s="203">
        <f>'Identity Matrix'!AJ23 - AJ23</f>
        <v>-2.1000000000000001E-4</v>
      </c>
      <c r="EO23" s="203">
        <f>'Identity Matrix'!AK23 - AK23</f>
        <v>-3.8999999999999999E-4</v>
      </c>
      <c r="EP23" s="203">
        <f>'Identity Matrix'!AL23 - AL23</f>
        <v>-4.2000000000000002E-4</v>
      </c>
      <c r="EQ23" s="203">
        <f>'Identity Matrix'!AM23 - AM23</f>
        <v>-2.6199999999999999E-3</v>
      </c>
      <c r="ER23" s="203">
        <f>'Identity Matrix'!AN23 - AN23</f>
        <v>-3.1099999999999999E-3</v>
      </c>
      <c r="ES23" s="203">
        <f>'Identity Matrix'!AO23 - AO23</f>
        <v>-7.6999999999999996E-4</v>
      </c>
      <c r="ET23" s="203">
        <f>'Identity Matrix'!AP23 - AP23</f>
        <v>-1.64E-3</v>
      </c>
      <c r="EU23" s="203">
        <f>'Identity Matrix'!AQ23 - AQ23</f>
        <v>-1.1299999999999999E-3</v>
      </c>
      <c r="EV23" s="203">
        <f>'Identity Matrix'!AR23 - AR23</f>
        <v>-3.1700000000000001E-3</v>
      </c>
      <c r="EW23" s="203">
        <f>'Identity Matrix'!AS23 - AS23</f>
        <v>-1.695E-2</v>
      </c>
      <c r="EX23" s="203">
        <f>'Identity Matrix'!AT23 - AT23</f>
        <v>-5.4000000000000001E-4</v>
      </c>
      <c r="EY23" s="203">
        <f>'Identity Matrix'!AU23 - AU23</f>
        <v>-4.2000000000000002E-4</v>
      </c>
      <c r="EZ23" s="203">
        <f>'Identity Matrix'!AV23 - AV23</f>
        <v>-9.0319999999999998E-2</v>
      </c>
      <c r="FA23" s="203">
        <f>'Identity Matrix'!AW23 - AW23</f>
        <v>-5.3499999999999997E-3</v>
      </c>
      <c r="FB23" s="203">
        <f>'Identity Matrix'!AX23 - AX23</f>
        <v>-1.474E-2</v>
      </c>
      <c r="FC23" s="203">
        <f>'Identity Matrix'!AY23 - AY23</f>
        <v>-3.6999999999999999E-4</v>
      </c>
      <c r="FD23" s="203">
        <f>'Identity Matrix'!AZ23 - AZ23</f>
        <v>-8.5999999999999998E-4</v>
      </c>
      <c r="FE23" s="203">
        <f>'Identity Matrix'!BA23 - BA23</f>
        <v>-1.8000000000000001E-4</v>
      </c>
      <c r="FF23" s="203">
        <f>'Identity Matrix'!BB23 - BB23</f>
        <v>-4.0000000000000003E-5</v>
      </c>
      <c r="FG23" s="203">
        <f>'Identity Matrix'!BC23 - BC23</f>
        <v>-6.0000000000000002E-5</v>
      </c>
      <c r="FH23" s="203">
        <f>'Identity Matrix'!BD23 - BD23</f>
        <v>-2.2000000000000001E-4</v>
      </c>
      <c r="FI23" s="203">
        <f>'Identity Matrix'!BE23 - BE23</f>
        <v>-3.3E-4</v>
      </c>
      <c r="FJ23" s="203">
        <f>'Identity Matrix'!BF23 - BF23</f>
        <v>-5.0000000000000002E-5</v>
      </c>
      <c r="FK23" s="203">
        <f>'Identity Matrix'!BG23 - BG23</f>
        <v>-1.23E-2</v>
      </c>
      <c r="FL23" s="203">
        <f>'Identity Matrix'!BH23 - BH23</f>
        <v>-3.8000000000000002E-4</v>
      </c>
      <c r="FM23" s="203">
        <f>'Identity Matrix'!BI23 - BI23</f>
        <v>-5.8E-4</v>
      </c>
      <c r="FN23" s="203">
        <f>'Identity Matrix'!BJ23 - BJ23</f>
        <v>0</v>
      </c>
      <c r="FO23" s="203">
        <f>'Identity Matrix'!BK23 - BK23</f>
        <v>-6.2E-4</v>
      </c>
      <c r="FP23" s="203">
        <f>'Identity Matrix'!BL23 - BL23</f>
        <v>-6.9999999999999994E-5</v>
      </c>
      <c r="FQ23" s="203">
        <f>'Identity Matrix'!BM23 - BM23</f>
        <v>-1.3999999999999999E-4</v>
      </c>
      <c r="FR23" s="203">
        <f>'Identity Matrix'!BN23 - BN23</f>
        <v>-2.0000000000000002E-5</v>
      </c>
      <c r="FS23" s="203">
        <f>'Identity Matrix'!BO23 - BO23</f>
        <v>-2.9999999999999997E-4</v>
      </c>
      <c r="FT23" s="203">
        <f>'Identity Matrix'!BP23 - BP23</f>
        <v>-2.7999999999999998E-4</v>
      </c>
      <c r="FU23" s="203">
        <f>'Identity Matrix'!BQ23 - BQ23</f>
        <v>-8.0999999999999996E-4</v>
      </c>
      <c r="FV23" s="203">
        <f>'Identity Matrix'!BR23 - BR23</f>
        <v>0</v>
      </c>
      <c r="FW23" s="203">
        <f>'Identity Matrix'!BS23 - BS23</f>
        <v>-9.3999999999999997E-4</v>
      </c>
      <c r="FX23" s="203">
        <f>'Identity Matrix'!BT23 - BT23</f>
        <v>0</v>
      </c>
      <c r="FY23" s="203">
        <f>'Identity Matrix'!BU23 - BU23</f>
        <v>-2.9999999999999997E-4</v>
      </c>
      <c r="FZ23" s="203">
        <f>'Identity Matrix'!BV23 - BV23</f>
        <v>-6.0999999999999997E-4</v>
      </c>
      <c r="GA23" s="203">
        <f>'Identity Matrix'!BW23 - BW23</f>
        <v>-3.2000000000000003E-4</v>
      </c>
      <c r="GB23" s="203">
        <f>'Identity Matrix'!BX23 - BX23</f>
        <v>-1.6000000000000001E-4</v>
      </c>
      <c r="GC23" s="203">
        <f>'Identity Matrix'!BY23 - BY23</f>
        <v>-1.6000000000000001E-4</v>
      </c>
      <c r="GD23" s="203">
        <f>'Identity Matrix'!BZ23 - BZ23</f>
        <v>-6.0000000000000002E-5</v>
      </c>
      <c r="GE23" s="203">
        <f>'Identity Matrix'!CA23 - CA23</f>
        <v>-5.1999999999999995E-4</v>
      </c>
      <c r="GF23" s="203">
        <f>'Identity Matrix'!CB23 - CB23</f>
        <v>-3.3E-4</v>
      </c>
      <c r="GG23" s="203">
        <f>'Identity Matrix'!CC23 - CC23</f>
        <v>-3.0000000000000001E-5</v>
      </c>
      <c r="GH23" s="203">
        <f>'Identity Matrix'!CD23 - CD23</f>
        <v>-1.9000000000000001E-4</v>
      </c>
      <c r="GI23" s="203">
        <f>'Identity Matrix'!CE23 - CE23</f>
        <v>-5.1999999999999995E-4</v>
      </c>
      <c r="GJ23" s="203">
        <f>'Identity Matrix'!CF23 - CF23</f>
        <v>-1.7000000000000001E-4</v>
      </c>
      <c r="GK23" s="203">
        <f>'Identity Matrix'!CG23 - CG23</f>
        <v>-1.2E-4</v>
      </c>
      <c r="GL23" s="203">
        <f>'Identity Matrix'!CH23 - CH23</f>
        <v>-8.0000000000000007E-5</v>
      </c>
      <c r="GM23" s="203">
        <f>'Identity Matrix'!CI23 - CI23</f>
        <v>-4.8000000000000001E-4</v>
      </c>
      <c r="GN23" s="203">
        <f>'Identity Matrix'!CJ23 - CJ23</f>
        <v>-5.1000000000000004E-4</v>
      </c>
      <c r="GO23" s="203">
        <f>'Identity Matrix'!CK23 - CK23</f>
        <v>-1.6000000000000001E-4</v>
      </c>
      <c r="GP23" s="203">
        <f>'Identity Matrix'!CL23 - CL23</f>
        <v>-6.0000000000000002E-5</v>
      </c>
      <c r="GQ23" s="203">
        <f>'Identity Matrix'!CM23 - CM23</f>
        <v>-4.2999999999999999E-4</v>
      </c>
      <c r="GR23" s="203">
        <f>'Identity Matrix'!CN23 - CN23</f>
        <v>-4.4000000000000002E-4</v>
      </c>
      <c r="GS23" s="203">
        <f>'Identity Matrix'!CO23 - CO23</f>
        <v>-1.6000000000000001E-4</v>
      </c>
      <c r="GT23" s="203">
        <f>'Identity Matrix'!CP23 - CP23</f>
        <v>-5.0000000000000002E-5</v>
      </c>
      <c r="GU23" s="203">
        <f>'Identity Matrix'!CQ23 - CQ23</f>
        <v>-3.9699999999999996E-3</v>
      </c>
      <c r="GV23" s="203">
        <f>'Identity Matrix'!CR23 - CR23</f>
        <v>-4.0000000000000002E-4</v>
      </c>
      <c r="GW23" s="203">
        <f>'Identity Matrix'!CS23 - CS23</f>
        <v>-2.2000000000000001E-4</v>
      </c>
      <c r="GX23" s="203">
        <f>'Identity Matrix'!CT23 - CT23</f>
        <v>-1.0399999999999999E-3</v>
      </c>
      <c r="GY23" s="203">
        <f>'Identity Matrix'!CU23 - CU23</f>
        <v>-4.0000000000000003E-5</v>
      </c>
      <c r="GZ23" s="203">
        <f>'Identity Matrix'!CV23 - CV23</f>
        <v>-4.2999999999999999E-4</v>
      </c>
      <c r="HA23" s="203">
        <f>'Identity Matrix'!CW23 - CW23</f>
        <v>-3.5E-4</v>
      </c>
      <c r="HB23" s="203">
        <f>'Identity Matrix'!CX23 - CX23</f>
        <v>-6.6E-4</v>
      </c>
      <c r="HC23" s="203">
        <f>'Identity Matrix'!CY23 - CY23</f>
        <v>-1.15E-3</v>
      </c>
      <c r="HD23" s="203">
        <f>'Identity Matrix'!CZ23 - CZ23</f>
        <v>-5.5999999999999995E-4</v>
      </c>
      <c r="HE23" s="203">
        <f>'Identity Matrix'!DA23 - DA23</f>
        <v>-8.3000000000000001E-4</v>
      </c>
      <c r="HF23" s="203">
        <f>'Identity Matrix'!DB23 - DB23</f>
        <v>-5.0000000000000002E-5</v>
      </c>
      <c r="HG23" s="203">
        <f>'Identity Matrix'!DC23 - DC23</f>
        <v>-1.2E-4</v>
      </c>
      <c r="HH23" s="203">
        <f>'Identity Matrix'!DD23 - DD23</f>
        <v>-4.4999999999999999E-4</v>
      </c>
      <c r="HK23" s="131">
        <v>0</v>
      </c>
      <c r="HL23" s="134"/>
      <c r="HM23" s="131">
        <v>-5.6795306708526611E-3</v>
      </c>
      <c r="HN23" s="134"/>
      <c r="HO23" s="131">
        <v>-8.857094387477114E-3</v>
      </c>
      <c r="HS23" s="159">
        <f>'Flow Table'!DE23/SUM('Flow Table'!$DE$2:'Flow Table'!$DE$107)</f>
        <v>5.8026897525440045E-4</v>
      </c>
      <c r="HT23" s="161"/>
      <c r="HU23" s="161"/>
      <c r="HW23" s="131">
        <f t="shared" si="0"/>
        <v>1.3564839965020581E-3</v>
      </c>
      <c r="HY23" s="168">
        <v>5.3801237281289333E-4</v>
      </c>
      <c r="IA23" s="168">
        <v>3.5665127594846702E-4</v>
      </c>
    </row>
    <row r="24" spans="1:235" x14ac:dyDescent="0.25">
      <c r="A24" s="4" t="s">
        <v>23</v>
      </c>
      <c r="B24" s="202">
        <f>ROUND('Flow Table'!B24/'Flow Table'!B$116,5)</f>
        <v>8.3599999999999994E-3</v>
      </c>
      <c r="C24" s="202">
        <f>ROUND('Flow Table'!C24/'Flow Table'!C$116,5)</f>
        <v>1.5100000000000001E-3</v>
      </c>
      <c r="D24" s="202">
        <f>ROUND('Flow Table'!D24/'Flow Table'!D$116,5)</f>
        <v>7.9000000000000001E-4</v>
      </c>
      <c r="E24" s="202">
        <f>ROUND('Flow Table'!E24/'Flow Table'!E$116,5)</f>
        <v>1.06E-3</v>
      </c>
      <c r="F24" s="202">
        <f>ROUND('Flow Table'!F24/'Flow Table'!F$116,5)</f>
        <v>6.0000000000000002E-5</v>
      </c>
      <c r="G24" s="202">
        <f>ROUND('Flow Table'!G24/'Flow Table'!G$116,5)</f>
        <v>2.9E-4</v>
      </c>
      <c r="H24" s="202">
        <f>ROUND('Flow Table'!H24/'Flow Table'!H$116,5)</f>
        <v>1.4999999999999999E-4</v>
      </c>
      <c r="I24" s="202">
        <f>ROUND('Flow Table'!I24/'Flow Table'!I$116,5)</f>
        <v>1.061E-2</v>
      </c>
      <c r="J24" s="202">
        <f>ROUND('Flow Table'!J24/'Flow Table'!J$116,5)</f>
        <v>1.8429999999999998E-2</v>
      </c>
      <c r="K24" s="202">
        <f>ROUND('Flow Table'!K24/'Flow Table'!K$116,5)</f>
        <v>3.6700000000000001E-3</v>
      </c>
      <c r="L24" s="202">
        <f>ROUND('Flow Table'!L24/'Flow Table'!L$116,5)</f>
        <v>8.1499999999999993E-3</v>
      </c>
      <c r="M24" s="202">
        <f>ROUND('Flow Table'!M24/'Flow Table'!M$116,5)</f>
        <v>5.1189999999999999E-2</v>
      </c>
      <c r="N24" s="202">
        <f>ROUND('Flow Table'!N24/'Flow Table'!N$116,5)</f>
        <v>1.694E-2</v>
      </c>
      <c r="O24" s="202">
        <f>ROUND('Flow Table'!O24/'Flow Table'!O$116,5)</f>
        <v>2.1399999999999999E-2</v>
      </c>
      <c r="P24" s="202">
        <f>ROUND('Flow Table'!P24/'Flow Table'!P$116,5)</f>
        <v>9.4900000000000002E-3</v>
      </c>
      <c r="Q24" s="202">
        <f>ROUND('Flow Table'!Q24/'Flow Table'!Q$116,5)</f>
        <v>1.439E-2</v>
      </c>
      <c r="R24" s="202">
        <f>ROUND('Flow Table'!R24/'Flow Table'!R$116,5)</f>
        <v>1.941E-2</v>
      </c>
      <c r="S24" s="202">
        <f>ROUND('Flow Table'!S24/'Flow Table'!S$116,5)</f>
        <v>4.1709999999999997E-2</v>
      </c>
      <c r="T24" s="202">
        <f>ROUND('Flow Table'!T24/'Flow Table'!T$116,5)</f>
        <v>4.1000000000000003E-3</v>
      </c>
      <c r="U24" s="202">
        <f>ROUND('Flow Table'!U24/'Flow Table'!U$116,5)</f>
        <v>5.5799999999999999E-3</v>
      </c>
      <c r="V24" s="202">
        <f>ROUND('Flow Table'!V24/'Flow Table'!V$116,5)</f>
        <v>1.008E-2</v>
      </c>
      <c r="W24" s="202">
        <f>ROUND('Flow Table'!W24/'Flow Table'!W$116,5)</f>
        <v>4.8300000000000001E-3</v>
      </c>
      <c r="X24" s="202">
        <f>ROUND('Flow Table'!X24/'Flow Table'!X$116,5)</f>
        <v>4.1739999999999999E-2</v>
      </c>
      <c r="Y24" s="202">
        <f>ROUND('Flow Table'!Y24/'Flow Table'!Y$116,5)</f>
        <v>5.8720000000000001E-2</v>
      </c>
      <c r="Z24" s="202">
        <f>ROUND('Flow Table'!Z24/'Flow Table'!Z$116,5)</f>
        <v>2.7999999999999998E-4</v>
      </c>
      <c r="AA24" s="202">
        <f>ROUND('Flow Table'!AA24/'Flow Table'!AA$116,5)</f>
        <v>1.72E-3</v>
      </c>
      <c r="AB24" s="202">
        <f>ROUND('Flow Table'!AB24/'Flow Table'!AB$116,5)</f>
        <v>1.5559999999999999E-2</v>
      </c>
      <c r="AC24" s="202">
        <f>ROUND('Flow Table'!AC24/'Flow Table'!AC$116,5)</f>
        <v>1.355E-2</v>
      </c>
      <c r="AD24" s="202">
        <f>ROUND('Flow Table'!AD24/'Flow Table'!AD$116,5)</f>
        <v>1.5299999999999999E-3</v>
      </c>
      <c r="AE24" s="202">
        <f>ROUND('Flow Table'!AE24/'Flow Table'!AE$116,5)</f>
        <v>7.3999999999999999E-4</v>
      </c>
      <c r="AF24" s="202">
        <f>ROUND('Flow Table'!AF24/'Flow Table'!AF$116,5)</f>
        <v>6.8799999999999998E-3</v>
      </c>
      <c r="AG24" s="202">
        <f>ROUND('Flow Table'!AG24/'Flow Table'!AG$116,5)</f>
        <v>2.97E-3</v>
      </c>
      <c r="AH24" s="202">
        <f>ROUND('Flow Table'!AH24/'Flow Table'!AH$116,5)</f>
        <v>1.0749999999999999E-2</v>
      </c>
      <c r="AI24" s="202">
        <f>ROUND('Flow Table'!AI24/'Flow Table'!AI$116,5)</f>
        <v>8.2799999999999992E-3</v>
      </c>
      <c r="AJ24" s="202">
        <f>ROUND('Flow Table'!AJ24/'Flow Table'!AJ$116,5)</f>
        <v>1.175E-2</v>
      </c>
      <c r="AK24" s="202">
        <f>ROUND('Flow Table'!AK24/'Flow Table'!AK$116,5)</f>
        <v>9.1E-4</v>
      </c>
      <c r="AL24" s="202">
        <f>ROUND('Flow Table'!AL24/'Flow Table'!AL$116,5)</f>
        <v>8.0999999999999996E-4</v>
      </c>
      <c r="AM24" s="202">
        <f>ROUND('Flow Table'!AM24/'Flow Table'!AM$116,5)</f>
        <v>1.2099999999999999E-3</v>
      </c>
      <c r="AN24" s="202">
        <f>ROUND('Flow Table'!AN24/'Flow Table'!AN$116,5)</f>
        <v>2.7399999999999998E-3</v>
      </c>
      <c r="AO24" s="202">
        <f>ROUND('Flow Table'!AO24/'Flow Table'!AO$116,5)</f>
        <v>2.0400000000000001E-3</v>
      </c>
      <c r="AP24" s="202">
        <f>ROUND('Flow Table'!AP24/'Flow Table'!AP$116,5)</f>
        <v>3.8500000000000001E-3</v>
      </c>
      <c r="AQ24" s="202">
        <f>ROUND('Flow Table'!AQ24/'Flow Table'!AQ$116,5)</f>
        <v>2.64E-3</v>
      </c>
      <c r="AR24" s="202">
        <f>ROUND('Flow Table'!AR24/'Flow Table'!AR$116,5)</f>
        <v>6.2E-4</v>
      </c>
      <c r="AS24" s="202">
        <f>ROUND('Flow Table'!AS24/'Flow Table'!AS$116,5)</f>
        <v>9.5E-4</v>
      </c>
      <c r="AT24" s="202">
        <f>ROUND('Flow Table'!AT24/'Flow Table'!AT$116,5)</f>
        <v>9.7999999999999997E-4</v>
      </c>
      <c r="AU24" s="202">
        <f>ROUND('Flow Table'!AU24/'Flow Table'!AU$116,5)</f>
        <v>1.8600000000000001E-3</v>
      </c>
      <c r="AV24" s="202">
        <f>ROUND('Flow Table'!AV24/'Flow Table'!AV$116,5)</f>
        <v>8.9899999999999997E-3</v>
      </c>
      <c r="AW24" s="202">
        <f>ROUND('Flow Table'!AW24/'Flow Table'!AW$116,5)</f>
        <v>4.8799999999999998E-3</v>
      </c>
      <c r="AX24" s="202">
        <f>ROUND('Flow Table'!AX24/'Flow Table'!AX$116,5)</f>
        <v>1.0499999999999999E-3</v>
      </c>
      <c r="AY24" s="202">
        <f>ROUND('Flow Table'!AY24/'Flow Table'!AY$116,5)</f>
        <v>7.5000000000000002E-4</v>
      </c>
      <c r="AZ24" s="202">
        <f>ROUND('Flow Table'!AZ24/'Flow Table'!AZ$116,5)</f>
        <v>1.6100000000000001E-3</v>
      </c>
      <c r="BA24" s="202">
        <f>ROUND('Flow Table'!BA24/'Flow Table'!BA$116,5)</f>
        <v>1.1999999999999999E-3</v>
      </c>
      <c r="BB24" s="202">
        <f>ROUND('Flow Table'!BB24/'Flow Table'!BB$116,5)</f>
        <v>6.3000000000000003E-4</v>
      </c>
      <c r="BC24" s="202">
        <f>ROUND('Flow Table'!BC24/'Flow Table'!BC$116,5)</f>
        <v>2.5300000000000001E-3</v>
      </c>
      <c r="BD24" s="202">
        <f>ROUND('Flow Table'!BD24/'Flow Table'!BD$116,5)</f>
        <v>1.7700000000000001E-3</v>
      </c>
      <c r="BE24" s="202">
        <f>ROUND('Flow Table'!BE24/'Flow Table'!BE$116,5)</f>
        <v>2.2399999999999998E-3</v>
      </c>
      <c r="BF24" s="202">
        <f>ROUND('Flow Table'!BF24/'Flow Table'!BF$116,5)</f>
        <v>2.6700000000000001E-3</v>
      </c>
      <c r="BG24" s="202">
        <f>ROUND('Flow Table'!BG24/'Flow Table'!BG$116,5)</f>
        <v>1E-3</v>
      </c>
      <c r="BH24" s="202">
        <f>ROUND('Flow Table'!BH24/'Flow Table'!BH$116,5)</f>
        <v>1.15E-3</v>
      </c>
      <c r="BI24" s="202">
        <f>ROUND('Flow Table'!BI24/'Flow Table'!BI$116,5)</f>
        <v>3.4499999999999999E-3</v>
      </c>
      <c r="BJ24" s="202">
        <f>ROUND('Flow Table'!BJ24/'Flow Table'!BJ$116,5)</f>
        <v>0</v>
      </c>
      <c r="BK24" s="202">
        <f>ROUND('Flow Table'!BK24/'Flow Table'!BK$116,5)</f>
        <v>6.2E-4</v>
      </c>
      <c r="BL24" s="202">
        <f>ROUND('Flow Table'!BL24/'Flow Table'!BL$116,5)</f>
        <v>1.25E-3</v>
      </c>
      <c r="BM24" s="202">
        <f>ROUND('Flow Table'!BM24/'Flow Table'!BM$116,5)</f>
        <v>2.2000000000000001E-4</v>
      </c>
      <c r="BN24" s="202">
        <f>ROUND('Flow Table'!BN24/'Flow Table'!BN$116,5)</f>
        <v>4.4000000000000002E-4</v>
      </c>
      <c r="BO24" s="202">
        <f>ROUND('Flow Table'!BO24/'Flow Table'!BO$116,5)</f>
        <v>1.39E-3</v>
      </c>
      <c r="BP24" s="202">
        <f>ROUND('Flow Table'!BP24/'Flow Table'!BP$116,5)</f>
        <v>8.4999999999999995E-4</v>
      </c>
      <c r="BQ24" s="202">
        <f>ROUND('Flow Table'!BQ24/'Flow Table'!BQ$116,5)</f>
        <v>1.6800000000000001E-3</v>
      </c>
      <c r="BR24" s="202">
        <f>ROUND('Flow Table'!BR24/'Flow Table'!BR$116,5)</f>
        <v>0</v>
      </c>
      <c r="BS24" s="202">
        <f>ROUND('Flow Table'!BS24/'Flow Table'!BS$116,5)</f>
        <v>1.9E-3</v>
      </c>
      <c r="BT24" s="202">
        <f>ROUND('Flow Table'!BT24/'Flow Table'!BT$116,5)</f>
        <v>0</v>
      </c>
      <c r="BU24" s="202">
        <f>ROUND('Flow Table'!BU24/'Flow Table'!BU$116,5)</f>
        <v>1.4250000000000001E-2</v>
      </c>
      <c r="BV24" s="202">
        <f>ROUND('Flow Table'!BV24/'Flow Table'!BV$116,5)</f>
        <v>1.1000000000000001E-3</v>
      </c>
      <c r="BW24" s="202">
        <f>ROUND('Flow Table'!BW24/'Flow Table'!BW$116,5)</f>
        <v>6.2E-4</v>
      </c>
      <c r="BX24" s="202">
        <f>ROUND('Flow Table'!BX24/'Flow Table'!BX$116,5)</f>
        <v>1.64E-3</v>
      </c>
      <c r="BY24" s="202">
        <f>ROUND('Flow Table'!BY24/'Flow Table'!BY$116,5)</f>
        <v>5.0000000000000001E-4</v>
      </c>
      <c r="BZ24" s="202">
        <f>ROUND('Flow Table'!BZ24/'Flow Table'!BZ$116,5)</f>
        <v>3.1E-4</v>
      </c>
      <c r="CA24" s="202">
        <f>ROUND('Flow Table'!CA24/'Flow Table'!CA$116,5)</f>
        <v>2.8500000000000001E-3</v>
      </c>
      <c r="CB24" s="202">
        <f>ROUND('Flow Table'!CB24/'Flow Table'!CB$116,5)</f>
        <v>2.66E-3</v>
      </c>
      <c r="CC24" s="202">
        <f>ROUND('Flow Table'!CC24/'Flow Table'!CC$116,5)</f>
        <v>6.3000000000000003E-4</v>
      </c>
      <c r="CD24" s="202">
        <f>ROUND('Flow Table'!CD24/'Flow Table'!CD$116,5)</f>
        <v>1.3999999999999999E-4</v>
      </c>
      <c r="CE24" s="202">
        <f>ROUND('Flow Table'!CE24/'Flow Table'!CE$116,5)</f>
        <v>1.4400000000000001E-3</v>
      </c>
      <c r="CF24" s="202">
        <f>ROUND('Flow Table'!CF24/'Flow Table'!CF$116,5)</f>
        <v>1.0499999999999999E-3</v>
      </c>
      <c r="CG24" s="202">
        <f>ROUND('Flow Table'!CG24/'Flow Table'!CG$116,5)</f>
        <v>1.2700000000000001E-3</v>
      </c>
      <c r="CH24" s="202">
        <f>ROUND('Flow Table'!CH24/'Flow Table'!CH$116,5)</f>
        <v>1.9E-3</v>
      </c>
      <c r="CI24" s="202">
        <f>ROUND('Flow Table'!CI24/'Flow Table'!CI$116,5)</f>
        <v>1.39E-3</v>
      </c>
      <c r="CJ24" s="202">
        <f>ROUND('Flow Table'!CJ24/'Flow Table'!CJ$116,5)</f>
        <v>5.6899999999999997E-3</v>
      </c>
      <c r="CK24" s="202">
        <f>ROUND('Flow Table'!CK24/'Flow Table'!CK$116,5)</f>
        <v>8.0999999999999996E-4</v>
      </c>
      <c r="CL24" s="202">
        <f>ROUND('Flow Table'!CL24/'Flow Table'!CL$116,5)</f>
        <v>1.2899999999999999E-3</v>
      </c>
      <c r="CM24" s="202">
        <f>ROUND('Flow Table'!CM24/'Flow Table'!CM$116,5)</f>
        <v>5.5000000000000003E-4</v>
      </c>
      <c r="CN24" s="202">
        <f>ROUND('Flow Table'!CN24/'Flow Table'!CN$116,5)</f>
        <v>1.2600000000000001E-3</v>
      </c>
      <c r="CO24" s="202">
        <f>ROUND('Flow Table'!CO24/'Flow Table'!CO$116,5)</f>
        <v>3.5E-4</v>
      </c>
      <c r="CP24" s="202">
        <f>ROUND('Flow Table'!CP24/'Flow Table'!CP$116,5)</f>
        <v>8.9999999999999998E-4</v>
      </c>
      <c r="CQ24" s="202">
        <f>ROUND('Flow Table'!CQ24/'Flow Table'!CQ$116,5)</f>
        <v>3.2100000000000002E-3</v>
      </c>
      <c r="CR24" s="202">
        <f>ROUND('Flow Table'!CR24/'Flow Table'!CR$116,5)</f>
        <v>1.1999999999999999E-3</v>
      </c>
      <c r="CS24" s="202">
        <f>ROUND('Flow Table'!CS24/'Flow Table'!CS$116,5)</f>
        <v>3.13E-3</v>
      </c>
      <c r="CT24" s="202">
        <f>ROUND('Flow Table'!CT24/'Flow Table'!CT$116,5)</f>
        <v>2.0999999999999999E-3</v>
      </c>
      <c r="CU24" s="202">
        <f>ROUND('Flow Table'!CU24/'Flow Table'!CU$116,5)</f>
        <v>1.99E-3</v>
      </c>
      <c r="CV24" s="202">
        <f>ROUND('Flow Table'!CV24/'Flow Table'!CV$116,5)</f>
        <v>1.8400000000000001E-3</v>
      </c>
      <c r="CW24" s="202">
        <f>ROUND('Flow Table'!CW24/'Flow Table'!CW$116,5)</f>
        <v>9.7999999999999997E-4</v>
      </c>
      <c r="CX24" s="202">
        <f>ROUND('Flow Table'!CX24/'Flow Table'!CX$116,5)</f>
        <v>3.32E-3</v>
      </c>
      <c r="CY24" s="202">
        <f>ROUND('Flow Table'!CY24/'Flow Table'!CY$116,5)</f>
        <v>1.4499999999999999E-3</v>
      </c>
      <c r="CZ24" s="202">
        <f>ROUND('Flow Table'!CZ24/'Flow Table'!CZ$116,5)</f>
        <v>2.8300000000000001E-3</v>
      </c>
      <c r="DA24" s="202">
        <f>ROUND('Flow Table'!DA24/'Flow Table'!DA$116,5)</f>
        <v>1.0499999999999999E-3</v>
      </c>
      <c r="DB24" s="202">
        <f>ROUND('Flow Table'!DB24/'Flow Table'!DB$116,5)</f>
        <v>9.5E-4</v>
      </c>
      <c r="DC24" s="202">
        <f>ROUND('Flow Table'!DC24/'Flow Table'!DC$116,5)</f>
        <v>7.3999999999999999E-4</v>
      </c>
      <c r="DD24" s="202">
        <f>ROUND('Flow Table'!DE24/SUM('Flow Table'!DE$110:DE$111),5)</f>
        <v>1.6900000000000001E-3</v>
      </c>
      <c r="DF24" s="203">
        <f>'Identity Matrix'!B24 - B24</f>
        <v>-8.3599999999999994E-3</v>
      </c>
      <c r="DG24" s="203">
        <f>'Identity Matrix'!C24 - C24</f>
        <v>-1.5100000000000001E-3</v>
      </c>
      <c r="DH24" s="203">
        <f>'Identity Matrix'!D24 - D24</f>
        <v>-7.9000000000000001E-4</v>
      </c>
      <c r="DI24" s="203">
        <f>'Identity Matrix'!E24 - E24</f>
        <v>-1.06E-3</v>
      </c>
      <c r="DJ24" s="203">
        <f>'Identity Matrix'!F24 - F24</f>
        <v>-6.0000000000000002E-5</v>
      </c>
      <c r="DK24" s="203">
        <f>'Identity Matrix'!G24 - G24</f>
        <v>-2.9E-4</v>
      </c>
      <c r="DL24" s="203">
        <f>'Identity Matrix'!H24 - H24</f>
        <v>-1.4999999999999999E-4</v>
      </c>
      <c r="DM24" s="203">
        <f>'Identity Matrix'!I24 - I24</f>
        <v>-1.061E-2</v>
      </c>
      <c r="DN24" s="203">
        <f>'Identity Matrix'!J24 - J24</f>
        <v>-1.8429999999999998E-2</v>
      </c>
      <c r="DO24" s="203">
        <f>'Identity Matrix'!K24 - K24</f>
        <v>-3.6700000000000001E-3</v>
      </c>
      <c r="DP24" s="203">
        <f>'Identity Matrix'!L24 - L24</f>
        <v>-8.1499999999999993E-3</v>
      </c>
      <c r="DQ24" s="203">
        <f>'Identity Matrix'!M24 - M24</f>
        <v>-5.1189999999999999E-2</v>
      </c>
      <c r="DR24" s="203">
        <f>'Identity Matrix'!N24 - N24</f>
        <v>-1.694E-2</v>
      </c>
      <c r="DS24" s="203">
        <f>'Identity Matrix'!O24 - O24</f>
        <v>-2.1399999999999999E-2</v>
      </c>
      <c r="DT24" s="203">
        <f>'Identity Matrix'!P24 - P24</f>
        <v>-9.4900000000000002E-3</v>
      </c>
      <c r="DU24" s="203">
        <f>'Identity Matrix'!Q24 - Q24</f>
        <v>-1.439E-2</v>
      </c>
      <c r="DV24" s="203">
        <f>'Identity Matrix'!R24 - R24</f>
        <v>-1.941E-2</v>
      </c>
      <c r="DW24" s="203">
        <f>'Identity Matrix'!S24 - S24</f>
        <v>-4.1709999999999997E-2</v>
      </c>
      <c r="DX24" s="203">
        <f>'Identity Matrix'!T24 - T24</f>
        <v>-4.1000000000000003E-3</v>
      </c>
      <c r="DY24" s="203">
        <f>'Identity Matrix'!U24 - U24</f>
        <v>-5.5799999999999999E-3</v>
      </c>
      <c r="DZ24" s="203">
        <f>'Identity Matrix'!V24 - V24</f>
        <v>-1.008E-2</v>
      </c>
      <c r="EA24" s="203">
        <f>'Identity Matrix'!W24 - W24</f>
        <v>-4.8300000000000001E-3</v>
      </c>
      <c r="EB24" s="203">
        <f>'Identity Matrix'!X24 - X24</f>
        <v>0.95826</v>
      </c>
      <c r="EC24" s="203">
        <f>'Identity Matrix'!Y24 - Y24</f>
        <v>-5.8720000000000001E-2</v>
      </c>
      <c r="ED24" s="203">
        <f>'Identity Matrix'!Z24 - Z24</f>
        <v>-2.7999999999999998E-4</v>
      </c>
      <c r="EE24" s="203">
        <f>'Identity Matrix'!AA24 - AA24</f>
        <v>-1.72E-3</v>
      </c>
      <c r="EF24" s="203">
        <f>'Identity Matrix'!AB24 - AB24</f>
        <v>-1.5559999999999999E-2</v>
      </c>
      <c r="EG24" s="203">
        <f>'Identity Matrix'!AC24 - AC24</f>
        <v>-1.355E-2</v>
      </c>
      <c r="EH24" s="203">
        <f>'Identity Matrix'!AD24 - AD24</f>
        <v>-1.5299999999999999E-3</v>
      </c>
      <c r="EI24" s="203">
        <f>'Identity Matrix'!AE24 - AE24</f>
        <v>-7.3999999999999999E-4</v>
      </c>
      <c r="EJ24" s="203">
        <f>'Identity Matrix'!AF24 - AF24</f>
        <v>-6.8799999999999998E-3</v>
      </c>
      <c r="EK24" s="203">
        <f>'Identity Matrix'!AG24 - AG24</f>
        <v>-2.97E-3</v>
      </c>
      <c r="EL24" s="203">
        <f>'Identity Matrix'!AH24 - AH24</f>
        <v>-1.0749999999999999E-2</v>
      </c>
      <c r="EM24" s="203">
        <f>'Identity Matrix'!AI24 - AI24</f>
        <v>-8.2799999999999992E-3</v>
      </c>
      <c r="EN24" s="203">
        <f>'Identity Matrix'!AJ24 - AJ24</f>
        <v>-1.175E-2</v>
      </c>
      <c r="EO24" s="203">
        <f>'Identity Matrix'!AK24 - AK24</f>
        <v>-9.1E-4</v>
      </c>
      <c r="EP24" s="203">
        <f>'Identity Matrix'!AL24 - AL24</f>
        <v>-8.0999999999999996E-4</v>
      </c>
      <c r="EQ24" s="203">
        <f>'Identity Matrix'!AM24 - AM24</f>
        <v>-1.2099999999999999E-3</v>
      </c>
      <c r="ER24" s="203">
        <f>'Identity Matrix'!AN24 - AN24</f>
        <v>-2.7399999999999998E-3</v>
      </c>
      <c r="ES24" s="203">
        <f>'Identity Matrix'!AO24 - AO24</f>
        <v>-2.0400000000000001E-3</v>
      </c>
      <c r="ET24" s="203">
        <f>'Identity Matrix'!AP24 - AP24</f>
        <v>-3.8500000000000001E-3</v>
      </c>
      <c r="EU24" s="203">
        <f>'Identity Matrix'!AQ24 - AQ24</f>
        <v>-2.64E-3</v>
      </c>
      <c r="EV24" s="203">
        <f>'Identity Matrix'!AR24 - AR24</f>
        <v>-6.2E-4</v>
      </c>
      <c r="EW24" s="203">
        <f>'Identity Matrix'!AS24 - AS24</f>
        <v>-9.5E-4</v>
      </c>
      <c r="EX24" s="203">
        <f>'Identity Matrix'!AT24 - AT24</f>
        <v>-9.7999999999999997E-4</v>
      </c>
      <c r="EY24" s="203">
        <f>'Identity Matrix'!AU24 - AU24</f>
        <v>-1.8600000000000001E-3</v>
      </c>
      <c r="EZ24" s="203">
        <f>'Identity Matrix'!AV24 - AV24</f>
        <v>-8.9899999999999997E-3</v>
      </c>
      <c r="FA24" s="203">
        <f>'Identity Matrix'!AW24 - AW24</f>
        <v>-4.8799999999999998E-3</v>
      </c>
      <c r="FB24" s="203">
        <f>'Identity Matrix'!AX24 - AX24</f>
        <v>-1.0499999999999999E-3</v>
      </c>
      <c r="FC24" s="203">
        <f>'Identity Matrix'!AY24 - AY24</f>
        <v>-7.5000000000000002E-4</v>
      </c>
      <c r="FD24" s="203">
        <f>'Identity Matrix'!AZ24 - AZ24</f>
        <v>-1.6100000000000001E-3</v>
      </c>
      <c r="FE24" s="203">
        <f>'Identity Matrix'!BA24 - BA24</f>
        <v>-1.1999999999999999E-3</v>
      </c>
      <c r="FF24" s="203">
        <f>'Identity Matrix'!BB24 - BB24</f>
        <v>-6.3000000000000003E-4</v>
      </c>
      <c r="FG24" s="203">
        <f>'Identity Matrix'!BC24 - BC24</f>
        <v>-2.5300000000000001E-3</v>
      </c>
      <c r="FH24" s="203">
        <f>'Identity Matrix'!BD24 - BD24</f>
        <v>-1.7700000000000001E-3</v>
      </c>
      <c r="FI24" s="203">
        <f>'Identity Matrix'!BE24 - BE24</f>
        <v>-2.2399999999999998E-3</v>
      </c>
      <c r="FJ24" s="203">
        <f>'Identity Matrix'!BF24 - BF24</f>
        <v>-2.6700000000000001E-3</v>
      </c>
      <c r="FK24" s="203">
        <f>'Identity Matrix'!BG24 - BG24</f>
        <v>-1E-3</v>
      </c>
      <c r="FL24" s="203">
        <f>'Identity Matrix'!BH24 - BH24</f>
        <v>-1.15E-3</v>
      </c>
      <c r="FM24" s="203">
        <f>'Identity Matrix'!BI24 - BI24</f>
        <v>-3.4499999999999999E-3</v>
      </c>
      <c r="FN24" s="203">
        <f>'Identity Matrix'!BJ24 - BJ24</f>
        <v>0</v>
      </c>
      <c r="FO24" s="203">
        <f>'Identity Matrix'!BK24 - BK24</f>
        <v>-6.2E-4</v>
      </c>
      <c r="FP24" s="203">
        <f>'Identity Matrix'!BL24 - BL24</f>
        <v>-1.25E-3</v>
      </c>
      <c r="FQ24" s="203">
        <f>'Identity Matrix'!BM24 - BM24</f>
        <v>-2.2000000000000001E-4</v>
      </c>
      <c r="FR24" s="203">
        <f>'Identity Matrix'!BN24 - BN24</f>
        <v>-4.4000000000000002E-4</v>
      </c>
      <c r="FS24" s="203">
        <f>'Identity Matrix'!BO24 - BO24</f>
        <v>-1.39E-3</v>
      </c>
      <c r="FT24" s="203">
        <f>'Identity Matrix'!BP24 - BP24</f>
        <v>-8.4999999999999995E-4</v>
      </c>
      <c r="FU24" s="203">
        <f>'Identity Matrix'!BQ24 - BQ24</f>
        <v>-1.6800000000000001E-3</v>
      </c>
      <c r="FV24" s="203">
        <f>'Identity Matrix'!BR24 - BR24</f>
        <v>0</v>
      </c>
      <c r="FW24" s="203">
        <f>'Identity Matrix'!BS24 - BS24</f>
        <v>-1.9E-3</v>
      </c>
      <c r="FX24" s="203">
        <f>'Identity Matrix'!BT24 - BT24</f>
        <v>0</v>
      </c>
      <c r="FY24" s="203">
        <f>'Identity Matrix'!BU24 - BU24</f>
        <v>-1.4250000000000001E-2</v>
      </c>
      <c r="FZ24" s="203">
        <f>'Identity Matrix'!BV24 - BV24</f>
        <v>-1.1000000000000001E-3</v>
      </c>
      <c r="GA24" s="203">
        <f>'Identity Matrix'!BW24 - BW24</f>
        <v>-6.2E-4</v>
      </c>
      <c r="GB24" s="203">
        <f>'Identity Matrix'!BX24 - BX24</f>
        <v>-1.64E-3</v>
      </c>
      <c r="GC24" s="203">
        <f>'Identity Matrix'!BY24 - BY24</f>
        <v>-5.0000000000000001E-4</v>
      </c>
      <c r="GD24" s="203">
        <f>'Identity Matrix'!BZ24 - BZ24</f>
        <v>-3.1E-4</v>
      </c>
      <c r="GE24" s="203">
        <f>'Identity Matrix'!CA24 - CA24</f>
        <v>-2.8500000000000001E-3</v>
      </c>
      <c r="GF24" s="203">
        <f>'Identity Matrix'!CB24 - CB24</f>
        <v>-2.66E-3</v>
      </c>
      <c r="GG24" s="203">
        <f>'Identity Matrix'!CC24 - CC24</f>
        <v>-6.3000000000000003E-4</v>
      </c>
      <c r="GH24" s="203">
        <f>'Identity Matrix'!CD24 - CD24</f>
        <v>-1.3999999999999999E-4</v>
      </c>
      <c r="GI24" s="203">
        <f>'Identity Matrix'!CE24 - CE24</f>
        <v>-1.4400000000000001E-3</v>
      </c>
      <c r="GJ24" s="203">
        <f>'Identity Matrix'!CF24 - CF24</f>
        <v>-1.0499999999999999E-3</v>
      </c>
      <c r="GK24" s="203">
        <f>'Identity Matrix'!CG24 - CG24</f>
        <v>-1.2700000000000001E-3</v>
      </c>
      <c r="GL24" s="203">
        <f>'Identity Matrix'!CH24 - CH24</f>
        <v>-1.9E-3</v>
      </c>
      <c r="GM24" s="203">
        <f>'Identity Matrix'!CI24 - CI24</f>
        <v>-1.39E-3</v>
      </c>
      <c r="GN24" s="203">
        <f>'Identity Matrix'!CJ24 - CJ24</f>
        <v>-5.6899999999999997E-3</v>
      </c>
      <c r="GO24" s="203">
        <f>'Identity Matrix'!CK24 - CK24</f>
        <v>-8.0999999999999996E-4</v>
      </c>
      <c r="GP24" s="203">
        <f>'Identity Matrix'!CL24 - CL24</f>
        <v>-1.2899999999999999E-3</v>
      </c>
      <c r="GQ24" s="203">
        <f>'Identity Matrix'!CM24 - CM24</f>
        <v>-5.5000000000000003E-4</v>
      </c>
      <c r="GR24" s="203">
        <f>'Identity Matrix'!CN24 - CN24</f>
        <v>-1.2600000000000001E-3</v>
      </c>
      <c r="GS24" s="203">
        <f>'Identity Matrix'!CO24 - CO24</f>
        <v>-3.5E-4</v>
      </c>
      <c r="GT24" s="203">
        <f>'Identity Matrix'!CP24 - CP24</f>
        <v>-8.9999999999999998E-4</v>
      </c>
      <c r="GU24" s="203">
        <f>'Identity Matrix'!CQ24 - CQ24</f>
        <v>-3.2100000000000002E-3</v>
      </c>
      <c r="GV24" s="203">
        <f>'Identity Matrix'!CR24 - CR24</f>
        <v>-1.1999999999999999E-3</v>
      </c>
      <c r="GW24" s="203">
        <f>'Identity Matrix'!CS24 - CS24</f>
        <v>-3.13E-3</v>
      </c>
      <c r="GX24" s="203">
        <f>'Identity Matrix'!CT24 - CT24</f>
        <v>-2.0999999999999999E-3</v>
      </c>
      <c r="GY24" s="203">
        <f>'Identity Matrix'!CU24 - CU24</f>
        <v>-1.99E-3</v>
      </c>
      <c r="GZ24" s="203">
        <f>'Identity Matrix'!CV24 - CV24</f>
        <v>-1.8400000000000001E-3</v>
      </c>
      <c r="HA24" s="203">
        <f>'Identity Matrix'!CW24 - CW24</f>
        <v>-9.7999999999999997E-4</v>
      </c>
      <c r="HB24" s="203">
        <f>'Identity Matrix'!CX24 - CX24</f>
        <v>-3.32E-3</v>
      </c>
      <c r="HC24" s="203">
        <f>'Identity Matrix'!CY24 - CY24</f>
        <v>-1.4499999999999999E-3</v>
      </c>
      <c r="HD24" s="203">
        <f>'Identity Matrix'!CZ24 - CZ24</f>
        <v>-2.8300000000000001E-3</v>
      </c>
      <c r="HE24" s="203">
        <f>'Identity Matrix'!DA24 - DA24</f>
        <v>-1.0499999999999999E-3</v>
      </c>
      <c r="HF24" s="203">
        <f>'Identity Matrix'!DB24 - DB24</f>
        <v>-9.5E-4</v>
      </c>
      <c r="HG24" s="203">
        <f>'Identity Matrix'!DC24 - DC24</f>
        <v>-7.3999999999999999E-4</v>
      </c>
      <c r="HH24" s="203">
        <f>'Identity Matrix'!DD24 - DD24</f>
        <v>-1.6900000000000001E-3</v>
      </c>
      <c r="HK24" s="131">
        <v>0</v>
      </c>
      <c r="HL24" s="134"/>
      <c r="HM24" s="131">
        <v>-2.2947160032978794E-2</v>
      </c>
      <c r="HN24" s="134"/>
      <c r="HO24" s="131">
        <v>-3.110960282453349E-2</v>
      </c>
      <c r="HS24" s="159">
        <f>'Flow Table'!DE24/SUM('Flow Table'!$DE$2:'Flow Table'!$DE$107)</f>
        <v>2.1560414397589151E-3</v>
      </c>
      <c r="HT24" s="161"/>
      <c r="HU24" s="161"/>
      <c r="HW24" s="131">
        <f t="shared" si="0"/>
        <v>5.0401379938433046E-3</v>
      </c>
      <c r="HY24" s="168">
        <v>-7.0200714693312389E-3</v>
      </c>
      <c r="IA24" s="168">
        <v>-7.4859471243258636E-3</v>
      </c>
    </row>
    <row r="25" spans="1:235" x14ac:dyDescent="0.25">
      <c r="A25" s="4" t="s">
        <v>24</v>
      </c>
      <c r="B25" s="202">
        <f>ROUND('Flow Table'!B25/'Flow Table'!B$116,5)</f>
        <v>5.4000000000000001E-4</v>
      </c>
      <c r="C25" s="202">
        <f>ROUND('Flow Table'!C25/'Flow Table'!C$116,5)</f>
        <v>3.5799999999999998E-3</v>
      </c>
      <c r="D25" s="202">
        <f>ROUND('Flow Table'!D25/'Flow Table'!D$116,5)</f>
        <v>2.5000000000000001E-4</v>
      </c>
      <c r="E25" s="202">
        <f>ROUND('Flow Table'!E25/'Flow Table'!E$116,5)</f>
        <v>1.3500000000000001E-3</v>
      </c>
      <c r="F25" s="202">
        <f>ROUND('Flow Table'!F25/'Flow Table'!F$116,5)</f>
        <v>2.2000000000000001E-4</v>
      </c>
      <c r="G25" s="202">
        <f>ROUND('Flow Table'!G25/'Flow Table'!G$116,5)</f>
        <v>5.4000000000000001E-4</v>
      </c>
      <c r="H25" s="202">
        <f>ROUND('Flow Table'!H25/'Flow Table'!H$116,5)</f>
        <v>3.5E-4</v>
      </c>
      <c r="I25" s="202">
        <f>ROUND('Flow Table'!I25/'Flow Table'!I$116,5)</f>
        <v>6.0999999999999997E-4</v>
      </c>
      <c r="J25" s="202">
        <f>ROUND('Flow Table'!J25/'Flow Table'!J$116,5)</f>
        <v>5.2999999999999998E-4</v>
      </c>
      <c r="K25" s="202">
        <f>ROUND('Flow Table'!K25/'Flow Table'!K$116,5)</f>
        <v>2.2699999999999999E-3</v>
      </c>
      <c r="L25" s="202">
        <f>ROUND('Flow Table'!L25/'Flow Table'!L$116,5)</f>
        <v>4.2999999999999999E-4</v>
      </c>
      <c r="M25" s="202">
        <f>ROUND('Flow Table'!M25/'Flow Table'!M$116,5)</f>
        <v>6.0999999999999997E-4</v>
      </c>
      <c r="N25" s="202">
        <f>ROUND('Flow Table'!N25/'Flow Table'!N$116,5)</f>
        <v>6.2E-4</v>
      </c>
      <c r="O25" s="202">
        <f>ROUND('Flow Table'!O25/'Flow Table'!O$116,5)</f>
        <v>8.4999999999999995E-4</v>
      </c>
      <c r="P25" s="202">
        <f>ROUND('Flow Table'!P25/'Flow Table'!P$116,5)</f>
        <v>5.1000000000000004E-4</v>
      </c>
      <c r="Q25" s="202">
        <f>ROUND('Flow Table'!Q25/'Flow Table'!Q$116,5)</f>
        <v>1.14E-3</v>
      </c>
      <c r="R25" s="202">
        <f>ROUND('Flow Table'!R25/'Flow Table'!R$116,5)</f>
        <v>9.1E-4</v>
      </c>
      <c r="S25" s="202">
        <f>ROUND('Flow Table'!S25/'Flow Table'!S$116,5)</f>
        <v>1.4400000000000001E-3</v>
      </c>
      <c r="T25" s="202">
        <f>ROUND('Flow Table'!T25/'Flow Table'!T$116,5)</f>
        <v>7.6999999999999996E-4</v>
      </c>
      <c r="U25" s="202">
        <f>ROUND('Flow Table'!U25/'Flow Table'!U$116,5)</f>
        <v>6.3000000000000003E-4</v>
      </c>
      <c r="V25" s="202">
        <f>ROUND('Flow Table'!V25/'Flow Table'!V$116,5)</f>
        <v>4.2000000000000002E-4</v>
      </c>
      <c r="W25" s="202">
        <f>ROUND('Flow Table'!W25/'Flow Table'!W$116,5)</f>
        <v>4.2000000000000002E-4</v>
      </c>
      <c r="X25" s="202">
        <f>ROUND('Flow Table'!X25/'Flow Table'!X$116,5)</f>
        <v>8.7000000000000001E-4</v>
      </c>
      <c r="Y25" s="202">
        <f>ROUND('Flow Table'!Y25/'Flow Table'!Y$116,5)</f>
        <v>5.4089999999999999E-2</v>
      </c>
      <c r="Z25" s="202">
        <f>ROUND('Flow Table'!Z25/'Flow Table'!Z$116,5)</f>
        <v>2.5999999999999998E-4</v>
      </c>
      <c r="AA25" s="202">
        <f>ROUND('Flow Table'!AA25/'Flow Table'!AA$116,5)</f>
        <v>1.2800000000000001E-3</v>
      </c>
      <c r="AB25" s="202">
        <f>ROUND('Flow Table'!AB25/'Flow Table'!AB$116,5)</f>
        <v>8.4000000000000003E-4</v>
      </c>
      <c r="AC25" s="202">
        <f>ROUND('Flow Table'!AC25/'Flow Table'!AC$116,5)</f>
        <v>1.24E-3</v>
      </c>
      <c r="AD25" s="202">
        <f>ROUND('Flow Table'!AD25/'Flow Table'!AD$116,5)</f>
        <v>5.5000000000000003E-4</v>
      </c>
      <c r="AE25" s="202">
        <f>ROUND('Flow Table'!AE25/'Flow Table'!AE$116,5)</f>
        <v>9.1E-4</v>
      </c>
      <c r="AF25" s="202">
        <f>ROUND('Flow Table'!AF25/'Flow Table'!AF$116,5)</f>
        <v>9.3000000000000005E-4</v>
      </c>
      <c r="AG25" s="202">
        <f>ROUND('Flow Table'!AG25/'Flow Table'!AG$116,5)</f>
        <v>1.49E-3</v>
      </c>
      <c r="AH25" s="202">
        <f>ROUND('Flow Table'!AH25/'Flow Table'!AH$116,5)</f>
        <v>5.5000000000000003E-4</v>
      </c>
      <c r="AI25" s="202">
        <f>ROUND('Flow Table'!AI25/'Flow Table'!AI$116,5)</f>
        <v>5.1000000000000004E-4</v>
      </c>
      <c r="AJ25" s="202">
        <f>ROUND('Flow Table'!AJ25/'Flow Table'!AJ$116,5)</f>
        <v>1.65E-3</v>
      </c>
      <c r="AK25" s="202">
        <f>ROUND('Flow Table'!AK25/'Flow Table'!AK$116,5)</f>
        <v>4.2999999999999999E-4</v>
      </c>
      <c r="AL25" s="202">
        <f>ROUND('Flow Table'!AL25/'Flow Table'!AL$116,5)</f>
        <v>6.0999999999999997E-4</v>
      </c>
      <c r="AM25" s="202">
        <f>ROUND('Flow Table'!AM25/'Flow Table'!AM$116,5)</f>
        <v>3.1E-4</v>
      </c>
      <c r="AN25" s="202">
        <f>ROUND('Flow Table'!AN25/'Flow Table'!AN$116,5)</f>
        <v>5.6999999999999998E-4</v>
      </c>
      <c r="AO25" s="202">
        <f>ROUND('Flow Table'!AO25/'Flow Table'!AO$116,5)</f>
        <v>5.5000000000000003E-4</v>
      </c>
      <c r="AP25" s="202">
        <f>ROUND('Flow Table'!AP25/'Flow Table'!AP$116,5)</f>
        <v>8.0999999999999996E-4</v>
      </c>
      <c r="AQ25" s="202">
        <f>ROUND('Flow Table'!AQ25/'Flow Table'!AQ$116,5)</f>
        <v>8.4999999999999995E-4</v>
      </c>
      <c r="AR25" s="202">
        <f>ROUND('Flow Table'!AR25/'Flow Table'!AR$116,5)</f>
        <v>5.8E-4</v>
      </c>
      <c r="AS25" s="202">
        <f>ROUND('Flow Table'!AS25/'Flow Table'!AS$116,5)</f>
        <v>1.07E-3</v>
      </c>
      <c r="AT25" s="202">
        <f>ROUND('Flow Table'!AT25/'Flow Table'!AT$116,5)</f>
        <v>1.24E-3</v>
      </c>
      <c r="AU25" s="202">
        <f>ROUND('Flow Table'!AU25/'Flow Table'!AU$116,5)</f>
        <v>8.5999999999999998E-4</v>
      </c>
      <c r="AV25" s="202">
        <f>ROUND('Flow Table'!AV25/'Flow Table'!AV$116,5)</f>
        <v>1.0300000000000001E-3</v>
      </c>
      <c r="AW25" s="202">
        <f>ROUND('Flow Table'!AW25/'Flow Table'!AW$116,5)</f>
        <v>1.2099999999999999E-3</v>
      </c>
      <c r="AX25" s="202">
        <f>ROUND('Flow Table'!AX25/'Flow Table'!AX$116,5)</f>
        <v>4.0000000000000002E-4</v>
      </c>
      <c r="AY25" s="202">
        <f>ROUND('Flow Table'!AY25/'Flow Table'!AY$116,5)</f>
        <v>5.6999999999999998E-4</v>
      </c>
      <c r="AZ25" s="202">
        <f>ROUND('Flow Table'!AZ25/'Flow Table'!AZ$116,5)</f>
        <v>1.17E-3</v>
      </c>
      <c r="BA25" s="202">
        <f>ROUND('Flow Table'!BA25/'Flow Table'!BA$116,5)</f>
        <v>7.1000000000000002E-4</v>
      </c>
      <c r="BB25" s="202">
        <f>ROUND('Flow Table'!BB25/'Flow Table'!BB$116,5)</f>
        <v>6.2E-4</v>
      </c>
      <c r="BC25" s="202">
        <f>ROUND('Flow Table'!BC25/'Flow Table'!BC$116,5)</f>
        <v>4.0000000000000002E-4</v>
      </c>
      <c r="BD25" s="202">
        <f>ROUND('Flow Table'!BD25/'Flow Table'!BD$116,5)</f>
        <v>1.1E-4</v>
      </c>
      <c r="BE25" s="202">
        <f>ROUND('Flow Table'!BE25/'Flow Table'!BE$116,5)</f>
        <v>1.6299999999999999E-3</v>
      </c>
      <c r="BF25" s="202">
        <f>ROUND('Flow Table'!BF25/'Flow Table'!BF$116,5)</f>
        <v>5.5999999999999995E-4</v>
      </c>
      <c r="BG25" s="202">
        <f>ROUND('Flow Table'!BG25/'Flow Table'!BG$116,5)</f>
        <v>5.5000000000000003E-4</v>
      </c>
      <c r="BH25" s="202">
        <f>ROUND('Flow Table'!BH25/'Flow Table'!BH$116,5)</f>
        <v>2.63E-3</v>
      </c>
      <c r="BI25" s="202">
        <f>ROUND('Flow Table'!BI25/'Flow Table'!BI$116,5)</f>
        <v>1.9499999999999999E-3</v>
      </c>
      <c r="BJ25" s="202">
        <f>ROUND('Flow Table'!BJ25/'Flow Table'!BJ$116,5)</f>
        <v>0</v>
      </c>
      <c r="BK25" s="202">
        <f>ROUND('Flow Table'!BK25/'Flow Table'!BK$116,5)</f>
        <v>7.6999999999999996E-4</v>
      </c>
      <c r="BL25" s="202">
        <f>ROUND('Flow Table'!BL25/'Flow Table'!BL$116,5)</f>
        <v>8.4000000000000003E-4</v>
      </c>
      <c r="BM25" s="202">
        <f>ROUND('Flow Table'!BM25/'Flow Table'!BM$116,5)</f>
        <v>9.8999999999999999E-4</v>
      </c>
      <c r="BN25" s="202">
        <f>ROUND('Flow Table'!BN25/'Flow Table'!BN$116,5)</f>
        <v>1.1199999999999999E-3</v>
      </c>
      <c r="BO25" s="202">
        <f>ROUND('Flow Table'!BO25/'Flow Table'!BO$116,5)</f>
        <v>2.47E-3</v>
      </c>
      <c r="BP25" s="202">
        <f>ROUND('Flow Table'!BP25/'Flow Table'!BP$116,5)</f>
        <v>9.5E-4</v>
      </c>
      <c r="BQ25" s="202">
        <f>ROUND('Flow Table'!BQ25/'Flow Table'!BQ$116,5)</f>
        <v>8.0000000000000004E-4</v>
      </c>
      <c r="BR25" s="202">
        <f>ROUND('Flow Table'!BR25/'Flow Table'!BR$116,5)</f>
        <v>0</v>
      </c>
      <c r="BS25" s="202">
        <f>ROUND('Flow Table'!BS25/'Flow Table'!BS$116,5)</f>
        <v>6.7000000000000002E-4</v>
      </c>
      <c r="BT25" s="202">
        <f>ROUND('Flow Table'!BT25/'Flow Table'!BT$116,5)</f>
        <v>0</v>
      </c>
      <c r="BU25" s="202">
        <f>ROUND('Flow Table'!BU25/'Flow Table'!BU$116,5)</f>
        <v>5.9709999999999999E-2</v>
      </c>
      <c r="BV25" s="202">
        <f>ROUND('Flow Table'!BV25/'Flow Table'!BV$116,5)</f>
        <v>1.97E-3</v>
      </c>
      <c r="BW25" s="202">
        <f>ROUND('Flow Table'!BW25/'Flow Table'!BW$116,5)</f>
        <v>3.0699999999999998E-3</v>
      </c>
      <c r="BX25" s="202">
        <f>ROUND('Flow Table'!BX25/'Flow Table'!BX$116,5)</f>
        <v>1.4400000000000001E-3</v>
      </c>
      <c r="BY25" s="202">
        <f>ROUND('Flow Table'!BY25/'Flow Table'!BY$116,5)</f>
        <v>1.2600000000000001E-3</v>
      </c>
      <c r="BZ25" s="202">
        <f>ROUND('Flow Table'!BZ25/'Flow Table'!BZ$116,5)</f>
        <v>3.7200000000000002E-3</v>
      </c>
      <c r="CA25" s="202">
        <f>ROUND('Flow Table'!CA25/'Flow Table'!CA$116,5)</f>
        <v>8.4399999999999996E-3</v>
      </c>
      <c r="CB25" s="202">
        <f>ROUND('Flow Table'!CB25/'Flow Table'!CB$116,5)</f>
        <v>3.82E-3</v>
      </c>
      <c r="CC25" s="202">
        <f>ROUND('Flow Table'!CC25/'Flow Table'!CC$116,5)</f>
        <v>1.74E-3</v>
      </c>
      <c r="CD25" s="202">
        <f>ROUND('Flow Table'!CD25/'Flow Table'!CD$116,5)</f>
        <v>2.1000000000000001E-4</v>
      </c>
      <c r="CE25" s="202">
        <f>ROUND('Flow Table'!CE25/'Flow Table'!CE$116,5)</f>
        <v>4.8700000000000002E-3</v>
      </c>
      <c r="CF25" s="202">
        <f>ROUND('Flow Table'!CF25/'Flow Table'!CF$116,5)</f>
        <v>7.3999999999999999E-4</v>
      </c>
      <c r="CG25" s="202">
        <f>ROUND('Flow Table'!CG25/'Flow Table'!CG$116,5)</f>
        <v>1.24E-3</v>
      </c>
      <c r="CH25" s="202">
        <f>ROUND('Flow Table'!CH25/'Flow Table'!CH$116,5)</f>
        <v>1.0300000000000001E-3</v>
      </c>
      <c r="CI25" s="202">
        <f>ROUND('Flow Table'!CI25/'Flow Table'!CI$116,5)</f>
        <v>1.01E-3</v>
      </c>
      <c r="CJ25" s="202">
        <f>ROUND('Flow Table'!CJ25/'Flow Table'!CJ$116,5)</f>
        <v>2.2899999999999999E-3</v>
      </c>
      <c r="CK25" s="202">
        <f>ROUND('Flow Table'!CK25/'Flow Table'!CK$116,5)</f>
        <v>1.9400000000000001E-3</v>
      </c>
      <c r="CL25" s="202">
        <f>ROUND('Flow Table'!CL25/'Flow Table'!CL$116,5)</f>
        <v>7.9000000000000001E-4</v>
      </c>
      <c r="CM25" s="202">
        <f>ROUND('Flow Table'!CM25/'Flow Table'!CM$116,5)</f>
        <v>5.1000000000000004E-4</v>
      </c>
      <c r="CN25" s="202">
        <f>ROUND('Flow Table'!CN25/'Flow Table'!CN$116,5)</f>
        <v>9.3000000000000005E-4</v>
      </c>
      <c r="CO25" s="202">
        <f>ROUND('Flow Table'!CO25/'Flow Table'!CO$116,5)</f>
        <v>8.2199999999999999E-3</v>
      </c>
      <c r="CP25" s="202">
        <f>ROUND('Flow Table'!CP25/'Flow Table'!CP$116,5)</f>
        <v>2.16E-3</v>
      </c>
      <c r="CQ25" s="202">
        <f>ROUND('Flow Table'!CQ25/'Flow Table'!CQ$116,5)</f>
        <v>3.2599999999999999E-3</v>
      </c>
      <c r="CR25" s="202">
        <f>ROUND('Flow Table'!CR25/'Flow Table'!CR$116,5)</f>
        <v>1.2899999999999999E-3</v>
      </c>
      <c r="CS25" s="202">
        <f>ROUND('Flow Table'!CS25/'Flow Table'!CS$116,5)</f>
        <v>5.8100000000000001E-3</v>
      </c>
      <c r="CT25" s="202">
        <f>ROUND('Flow Table'!CT25/'Flow Table'!CT$116,5)</f>
        <v>8.4399999999999996E-3</v>
      </c>
      <c r="CU25" s="202">
        <f>ROUND('Flow Table'!CU25/'Flow Table'!CU$116,5)</f>
        <v>4.8999999999999998E-3</v>
      </c>
      <c r="CV25" s="202">
        <f>ROUND('Flow Table'!CV25/'Flow Table'!CV$116,5)</f>
        <v>1.92E-3</v>
      </c>
      <c r="CW25" s="202">
        <f>ROUND('Flow Table'!CW25/'Flow Table'!CW$116,5)</f>
        <v>4.3400000000000001E-3</v>
      </c>
      <c r="CX25" s="202">
        <f>ROUND('Flow Table'!CX25/'Flow Table'!CX$116,5)</f>
        <v>1.5980000000000001E-2</v>
      </c>
      <c r="CY25" s="202">
        <f>ROUND('Flow Table'!CY25/'Flow Table'!CY$116,5)</f>
        <v>8.8999999999999995E-4</v>
      </c>
      <c r="CZ25" s="202">
        <f>ROUND('Flow Table'!CZ25/'Flow Table'!CZ$116,5)</f>
        <v>1.418E-2</v>
      </c>
      <c r="DA25" s="202">
        <f>ROUND('Flow Table'!DA25/'Flow Table'!DA$116,5)</f>
        <v>1.6000000000000001E-3</v>
      </c>
      <c r="DB25" s="202">
        <f>ROUND('Flow Table'!DB25/'Flow Table'!DB$116,5)</f>
        <v>1.1800000000000001E-3</v>
      </c>
      <c r="DC25" s="202">
        <f>ROUND('Flow Table'!DC25/'Flow Table'!DC$116,5)</f>
        <v>5.1999999999999995E-4</v>
      </c>
      <c r="DD25" s="202">
        <f>ROUND('Flow Table'!DE25/SUM('Flow Table'!DE$110:DE$111),5)</f>
        <v>1.81E-3</v>
      </c>
      <c r="DF25" s="203">
        <f>'Identity Matrix'!B25 - B25</f>
        <v>-5.4000000000000001E-4</v>
      </c>
      <c r="DG25" s="203">
        <f>'Identity Matrix'!C25 - C25</f>
        <v>-3.5799999999999998E-3</v>
      </c>
      <c r="DH25" s="203">
        <f>'Identity Matrix'!D25 - D25</f>
        <v>-2.5000000000000001E-4</v>
      </c>
      <c r="DI25" s="203">
        <f>'Identity Matrix'!E25 - E25</f>
        <v>-1.3500000000000001E-3</v>
      </c>
      <c r="DJ25" s="203">
        <f>'Identity Matrix'!F25 - F25</f>
        <v>-2.2000000000000001E-4</v>
      </c>
      <c r="DK25" s="203">
        <f>'Identity Matrix'!G25 - G25</f>
        <v>-5.4000000000000001E-4</v>
      </c>
      <c r="DL25" s="203">
        <f>'Identity Matrix'!H25 - H25</f>
        <v>-3.5E-4</v>
      </c>
      <c r="DM25" s="203">
        <f>'Identity Matrix'!I25 - I25</f>
        <v>-6.0999999999999997E-4</v>
      </c>
      <c r="DN25" s="203">
        <f>'Identity Matrix'!J25 - J25</f>
        <v>-5.2999999999999998E-4</v>
      </c>
      <c r="DO25" s="203">
        <f>'Identity Matrix'!K25 - K25</f>
        <v>-2.2699999999999999E-3</v>
      </c>
      <c r="DP25" s="203">
        <f>'Identity Matrix'!L25 - L25</f>
        <v>-4.2999999999999999E-4</v>
      </c>
      <c r="DQ25" s="203">
        <f>'Identity Matrix'!M25 - M25</f>
        <v>-6.0999999999999997E-4</v>
      </c>
      <c r="DR25" s="203">
        <f>'Identity Matrix'!N25 - N25</f>
        <v>-6.2E-4</v>
      </c>
      <c r="DS25" s="203">
        <f>'Identity Matrix'!O25 - O25</f>
        <v>-8.4999999999999995E-4</v>
      </c>
      <c r="DT25" s="203">
        <f>'Identity Matrix'!P25 - P25</f>
        <v>-5.1000000000000004E-4</v>
      </c>
      <c r="DU25" s="203">
        <f>'Identity Matrix'!Q25 - Q25</f>
        <v>-1.14E-3</v>
      </c>
      <c r="DV25" s="203">
        <f>'Identity Matrix'!R25 - R25</f>
        <v>-9.1E-4</v>
      </c>
      <c r="DW25" s="203">
        <f>'Identity Matrix'!S25 - S25</f>
        <v>-1.4400000000000001E-3</v>
      </c>
      <c r="DX25" s="203">
        <f>'Identity Matrix'!T25 - T25</f>
        <v>-7.6999999999999996E-4</v>
      </c>
      <c r="DY25" s="203">
        <f>'Identity Matrix'!U25 - U25</f>
        <v>-6.3000000000000003E-4</v>
      </c>
      <c r="DZ25" s="203">
        <f>'Identity Matrix'!V25 - V25</f>
        <v>-4.2000000000000002E-4</v>
      </c>
      <c r="EA25" s="203">
        <f>'Identity Matrix'!W25 - W25</f>
        <v>-4.2000000000000002E-4</v>
      </c>
      <c r="EB25" s="203">
        <f>'Identity Matrix'!X25 - X25</f>
        <v>-8.7000000000000001E-4</v>
      </c>
      <c r="EC25" s="203">
        <f>'Identity Matrix'!Y25 - Y25</f>
        <v>0.94591000000000003</v>
      </c>
      <c r="ED25" s="203">
        <f>'Identity Matrix'!Z25 - Z25</f>
        <v>-2.5999999999999998E-4</v>
      </c>
      <c r="EE25" s="203">
        <f>'Identity Matrix'!AA25 - AA25</f>
        <v>-1.2800000000000001E-3</v>
      </c>
      <c r="EF25" s="203">
        <f>'Identity Matrix'!AB25 - AB25</f>
        <v>-8.4000000000000003E-4</v>
      </c>
      <c r="EG25" s="203">
        <f>'Identity Matrix'!AC25 - AC25</f>
        <v>-1.24E-3</v>
      </c>
      <c r="EH25" s="203">
        <f>'Identity Matrix'!AD25 - AD25</f>
        <v>-5.5000000000000003E-4</v>
      </c>
      <c r="EI25" s="203">
        <f>'Identity Matrix'!AE25 - AE25</f>
        <v>-9.1E-4</v>
      </c>
      <c r="EJ25" s="203">
        <f>'Identity Matrix'!AF25 - AF25</f>
        <v>-9.3000000000000005E-4</v>
      </c>
      <c r="EK25" s="203">
        <f>'Identity Matrix'!AG25 - AG25</f>
        <v>-1.49E-3</v>
      </c>
      <c r="EL25" s="203">
        <f>'Identity Matrix'!AH25 - AH25</f>
        <v>-5.5000000000000003E-4</v>
      </c>
      <c r="EM25" s="203">
        <f>'Identity Matrix'!AI25 - AI25</f>
        <v>-5.1000000000000004E-4</v>
      </c>
      <c r="EN25" s="203">
        <f>'Identity Matrix'!AJ25 - AJ25</f>
        <v>-1.65E-3</v>
      </c>
      <c r="EO25" s="203">
        <f>'Identity Matrix'!AK25 - AK25</f>
        <v>-4.2999999999999999E-4</v>
      </c>
      <c r="EP25" s="203">
        <f>'Identity Matrix'!AL25 - AL25</f>
        <v>-6.0999999999999997E-4</v>
      </c>
      <c r="EQ25" s="203">
        <f>'Identity Matrix'!AM25 - AM25</f>
        <v>-3.1E-4</v>
      </c>
      <c r="ER25" s="203">
        <f>'Identity Matrix'!AN25 - AN25</f>
        <v>-5.6999999999999998E-4</v>
      </c>
      <c r="ES25" s="203">
        <f>'Identity Matrix'!AO25 - AO25</f>
        <v>-5.5000000000000003E-4</v>
      </c>
      <c r="ET25" s="203">
        <f>'Identity Matrix'!AP25 - AP25</f>
        <v>-8.0999999999999996E-4</v>
      </c>
      <c r="EU25" s="203">
        <f>'Identity Matrix'!AQ25 - AQ25</f>
        <v>-8.4999999999999995E-4</v>
      </c>
      <c r="EV25" s="203">
        <f>'Identity Matrix'!AR25 - AR25</f>
        <v>-5.8E-4</v>
      </c>
      <c r="EW25" s="203">
        <f>'Identity Matrix'!AS25 - AS25</f>
        <v>-1.07E-3</v>
      </c>
      <c r="EX25" s="203">
        <f>'Identity Matrix'!AT25 - AT25</f>
        <v>-1.24E-3</v>
      </c>
      <c r="EY25" s="203">
        <f>'Identity Matrix'!AU25 - AU25</f>
        <v>-8.5999999999999998E-4</v>
      </c>
      <c r="EZ25" s="203">
        <f>'Identity Matrix'!AV25 - AV25</f>
        <v>-1.0300000000000001E-3</v>
      </c>
      <c r="FA25" s="203">
        <f>'Identity Matrix'!AW25 - AW25</f>
        <v>-1.2099999999999999E-3</v>
      </c>
      <c r="FB25" s="203">
        <f>'Identity Matrix'!AX25 - AX25</f>
        <v>-4.0000000000000002E-4</v>
      </c>
      <c r="FC25" s="203">
        <f>'Identity Matrix'!AY25 - AY25</f>
        <v>-5.6999999999999998E-4</v>
      </c>
      <c r="FD25" s="203">
        <f>'Identity Matrix'!AZ25 - AZ25</f>
        <v>-1.17E-3</v>
      </c>
      <c r="FE25" s="203">
        <f>'Identity Matrix'!BA25 - BA25</f>
        <v>-7.1000000000000002E-4</v>
      </c>
      <c r="FF25" s="203">
        <f>'Identity Matrix'!BB25 - BB25</f>
        <v>-6.2E-4</v>
      </c>
      <c r="FG25" s="203">
        <f>'Identity Matrix'!BC25 - BC25</f>
        <v>-4.0000000000000002E-4</v>
      </c>
      <c r="FH25" s="203">
        <f>'Identity Matrix'!BD25 - BD25</f>
        <v>-1.1E-4</v>
      </c>
      <c r="FI25" s="203">
        <f>'Identity Matrix'!BE25 - BE25</f>
        <v>-1.6299999999999999E-3</v>
      </c>
      <c r="FJ25" s="203">
        <f>'Identity Matrix'!BF25 - BF25</f>
        <v>-5.5999999999999995E-4</v>
      </c>
      <c r="FK25" s="203">
        <f>'Identity Matrix'!BG25 - BG25</f>
        <v>-5.5000000000000003E-4</v>
      </c>
      <c r="FL25" s="203">
        <f>'Identity Matrix'!BH25 - BH25</f>
        <v>-2.63E-3</v>
      </c>
      <c r="FM25" s="203">
        <f>'Identity Matrix'!BI25 - BI25</f>
        <v>-1.9499999999999999E-3</v>
      </c>
      <c r="FN25" s="203">
        <f>'Identity Matrix'!BJ25 - BJ25</f>
        <v>0</v>
      </c>
      <c r="FO25" s="203">
        <f>'Identity Matrix'!BK25 - BK25</f>
        <v>-7.6999999999999996E-4</v>
      </c>
      <c r="FP25" s="203">
        <f>'Identity Matrix'!BL25 - BL25</f>
        <v>-8.4000000000000003E-4</v>
      </c>
      <c r="FQ25" s="203">
        <f>'Identity Matrix'!BM25 - BM25</f>
        <v>-9.8999999999999999E-4</v>
      </c>
      <c r="FR25" s="203">
        <f>'Identity Matrix'!BN25 - BN25</f>
        <v>-1.1199999999999999E-3</v>
      </c>
      <c r="FS25" s="203">
        <f>'Identity Matrix'!BO25 - BO25</f>
        <v>-2.47E-3</v>
      </c>
      <c r="FT25" s="203">
        <f>'Identity Matrix'!BP25 - BP25</f>
        <v>-9.5E-4</v>
      </c>
      <c r="FU25" s="203">
        <f>'Identity Matrix'!BQ25 - BQ25</f>
        <v>-8.0000000000000004E-4</v>
      </c>
      <c r="FV25" s="203">
        <f>'Identity Matrix'!BR25 - BR25</f>
        <v>0</v>
      </c>
      <c r="FW25" s="203">
        <f>'Identity Matrix'!BS25 - BS25</f>
        <v>-6.7000000000000002E-4</v>
      </c>
      <c r="FX25" s="203">
        <f>'Identity Matrix'!BT25 - BT25</f>
        <v>0</v>
      </c>
      <c r="FY25" s="203">
        <f>'Identity Matrix'!BU25 - BU25</f>
        <v>-5.9709999999999999E-2</v>
      </c>
      <c r="FZ25" s="203">
        <f>'Identity Matrix'!BV25 - BV25</f>
        <v>-1.97E-3</v>
      </c>
      <c r="GA25" s="203">
        <f>'Identity Matrix'!BW25 - BW25</f>
        <v>-3.0699999999999998E-3</v>
      </c>
      <c r="GB25" s="203">
        <f>'Identity Matrix'!BX25 - BX25</f>
        <v>-1.4400000000000001E-3</v>
      </c>
      <c r="GC25" s="203">
        <f>'Identity Matrix'!BY25 - BY25</f>
        <v>-1.2600000000000001E-3</v>
      </c>
      <c r="GD25" s="203">
        <f>'Identity Matrix'!BZ25 - BZ25</f>
        <v>-3.7200000000000002E-3</v>
      </c>
      <c r="GE25" s="203">
        <f>'Identity Matrix'!CA25 - CA25</f>
        <v>-8.4399999999999996E-3</v>
      </c>
      <c r="GF25" s="203">
        <f>'Identity Matrix'!CB25 - CB25</f>
        <v>-3.82E-3</v>
      </c>
      <c r="GG25" s="203">
        <f>'Identity Matrix'!CC25 - CC25</f>
        <v>-1.74E-3</v>
      </c>
      <c r="GH25" s="203">
        <f>'Identity Matrix'!CD25 - CD25</f>
        <v>-2.1000000000000001E-4</v>
      </c>
      <c r="GI25" s="203">
        <f>'Identity Matrix'!CE25 - CE25</f>
        <v>-4.8700000000000002E-3</v>
      </c>
      <c r="GJ25" s="203">
        <f>'Identity Matrix'!CF25 - CF25</f>
        <v>-7.3999999999999999E-4</v>
      </c>
      <c r="GK25" s="203">
        <f>'Identity Matrix'!CG25 - CG25</f>
        <v>-1.24E-3</v>
      </c>
      <c r="GL25" s="203">
        <f>'Identity Matrix'!CH25 - CH25</f>
        <v>-1.0300000000000001E-3</v>
      </c>
      <c r="GM25" s="203">
        <f>'Identity Matrix'!CI25 - CI25</f>
        <v>-1.01E-3</v>
      </c>
      <c r="GN25" s="203">
        <f>'Identity Matrix'!CJ25 - CJ25</f>
        <v>-2.2899999999999999E-3</v>
      </c>
      <c r="GO25" s="203">
        <f>'Identity Matrix'!CK25 - CK25</f>
        <v>-1.9400000000000001E-3</v>
      </c>
      <c r="GP25" s="203">
        <f>'Identity Matrix'!CL25 - CL25</f>
        <v>-7.9000000000000001E-4</v>
      </c>
      <c r="GQ25" s="203">
        <f>'Identity Matrix'!CM25 - CM25</f>
        <v>-5.1000000000000004E-4</v>
      </c>
      <c r="GR25" s="203">
        <f>'Identity Matrix'!CN25 - CN25</f>
        <v>-9.3000000000000005E-4</v>
      </c>
      <c r="GS25" s="203">
        <f>'Identity Matrix'!CO25 - CO25</f>
        <v>-8.2199999999999999E-3</v>
      </c>
      <c r="GT25" s="203">
        <f>'Identity Matrix'!CP25 - CP25</f>
        <v>-2.16E-3</v>
      </c>
      <c r="GU25" s="203">
        <f>'Identity Matrix'!CQ25 - CQ25</f>
        <v>-3.2599999999999999E-3</v>
      </c>
      <c r="GV25" s="203">
        <f>'Identity Matrix'!CR25 - CR25</f>
        <v>-1.2899999999999999E-3</v>
      </c>
      <c r="GW25" s="203">
        <f>'Identity Matrix'!CS25 - CS25</f>
        <v>-5.8100000000000001E-3</v>
      </c>
      <c r="GX25" s="203">
        <f>'Identity Matrix'!CT25 - CT25</f>
        <v>-8.4399999999999996E-3</v>
      </c>
      <c r="GY25" s="203">
        <f>'Identity Matrix'!CU25 - CU25</f>
        <v>-4.8999999999999998E-3</v>
      </c>
      <c r="GZ25" s="203">
        <f>'Identity Matrix'!CV25 - CV25</f>
        <v>-1.92E-3</v>
      </c>
      <c r="HA25" s="203">
        <f>'Identity Matrix'!CW25 - CW25</f>
        <v>-4.3400000000000001E-3</v>
      </c>
      <c r="HB25" s="203">
        <f>'Identity Matrix'!CX25 - CX25</f>
        <v>-1.5980000000000001E-2</v>
      </c>
      <c r="HC25" s="203">
        <f>'Identity Matrix'!CY25 - CY25</f>
        <v>-8.8999999999999995E-4</v>
      </c>
      <c r="HD25" s="203">
        <f>'Identity Matrix'!CZ25 - CZ25</f>
        <v>-1.418E-2</v>
      </c>
      <c r="HE25" s="203">
        <f>'Identity Matrix'!DA25 - DA25</f>
        <v>-1.6000000000000001E-3</v>
      </c>
      <c r="HF25" s="203">
        <f>'Identity Matrix'!DB25 - DB25</f>
        <v>-1.1800000000000001E-3</v>
      </c>
      <c r="HG25" s="203">
        <f>'Identity Matrix'!DC25 - DC25</f>
        <v>-5.1999999999999995E-4</v>
      </c>
      <c r="HH25" s="203">
        <f>'Identity Matrix'!DD25 - DD25</f>
        <v>-1.81E-3</v>
      </c>
      <c r="HK25" s="131">
        <v>0</v>
      </c>
      <c r="HL25" s="134"/>
      <c r="HM25" s="131">
        <v>-5.5834138459131275E-3</v>
      </c>
      <c r="HN25" s="134"/>
      <c r="HO25" s="131">
        <v>-1.364560066685561E-2</v>
      </c>
      <c r="HS25" s="159">
        <f>'Flow Table'!DE25/SUM('Flow Table'!$DE$2:'Flow Table'!$DE$107)</f>
        <v>2.311411501355947E-3</v>
      </c>
      <c r="HT25" s="161"/>
      <c r="HU25" s="161"/>
      <c r="HW25" s="131">
        <f t="shared" si="0"/>
        <v>5.4033436985762061E-3</v>
      </c>
      <c r="HY25" s="168">
        <v>1.0152808807462379E-2</v>
      </c>
      <c r="IA25" s="168">
        <v>9.6926553139785685E-3</v>
      </c>
    </row>
    <row r="26" spans="1:235" x14ac:dyDescent="0.25">
      <c r="A26" s="4" t="s">
        <v>25</v>
      </c>
      <c r="B26" s="202">
        <f>ROUND('Flow Table'!B26/'Flow Table'!B$116,5)</f>
        <v>1.0540000000000001E-2</v>
      </c>
      <c r="C26" s="202">
        <f>ROUND('Flow Table'!C26/'Flow Table'!C$116,5)</f>
        <v>4.3569999999999998E-2</v>
      </c>
      <c r="D26" s="202">
        <f>ROUND('Flow Table'!D26/'Flow Table'!D$116,5)</f>
        <v>2.359E-2</v>
      </c>
      <c r="E26" s="202">
        <f>ROUND('Flow Table'!E26/'Flow Table'!E$116,5)</f>
        <v>8.5800000000000001E-2</v>
      </c>
      <c r="F26" s="202">
        <f>ROUND('Flow Table'!F26/'Flow Table'!F$116,5)</f>
        <v>1.0300000000000001E-3</v>
      </c>
      <c r="G26" s="202">
        <f>ROUND('Flow Table'!G26/'Flow Table'!G$116,5)</f>
        <v>3.15E-3</v>
      </c>
      <c r="H26" s="202">
        <f>ROUND('Flow Table'!H26/'Flow Table'!H$116,5)</f>
        <v>1.8500000000000001E-3</v>
      </c>
      <c r="I26" s="202">
        <f>ROUND('Flow Table'!I26/'Flow Table'!I$116,5)</f>
        <v>1.4E-3</v>
      </c>
      <c r="J26" s="202">
        <f>ROUND('Flow Table'!J26/'Flow Table'!J$116,5)</f>
        <v>1.08E-3</v>
      </c>
      <c r="K26" s="202">
        <f>ROUND('Flow Table'!K26/'Flow Table'!K$116,5)</f>
        <v>3.29E-3</v>
      </c>
      <c r="L26" s="202">
        <f>ROUND('Flow Table'!L26/'Flow Table'!L$116,5)</f>
        <v>3.0400000000000002E-3</v>
      </c>
      <c r="M26" s="202">
        <f>ROUND('Flow Table'!M26/'Flow Table'!M$116,5)</f>
        <v>3.9699999999999996E-3</v>
      </c>
      <c r="N26" s="202">
        <f>ROUND('Flow Table'!N26/'Flow Table'!N$116,5)</f>
        <v>2.98E-3</v>
      </c>
      <c r="O26" s="202">
        <f>ROUND('Flow Table'!O26/'Flow Table'!O$116,5)</f>
        <v>1.81E-3</v>
      </c>
      <c r="P26" s="202">
        <f>ROUND('Flow Table'!P26/'Flow Table'!P$116,5)</f>
        <v>3.0400000000000002E-3</v>
      </c>
      <c r="Q26" s="202">
        <f>ROUND('Flow Table'!Q26/'Flow Table'!Q$116,5)</f>
        <v>2.0400000000000001E-3</v>
      </c>
      <c r="R26" s="202">
        <f>ROUND('Flow Table'!R26/'Flow Table'!R$116,5)</f>
        <v>7.2700000000000004E-3</v>
      </c>
      <c r="S26" s="202">
        <f>ROUND('Flow Table'!S26/'Flow Table'!S$116,5)</f>
        <v>5.5000000000000003E-4</v>
      </c>
      <c r="T26" s="202">
        <f>ROUND('Flow Table'!T26/'Flow Table'!T$116,5)</f>
        <v>8.8000000000000003E-4</v>
      </c>
      <c r="U26" s="202">
        <f>ROUND('Flow Table'!U26/'Flow Table'!U$116,5)</f>
        <v>1.5900000000000001E-3</v>
      </c>
      <c r="V26" s="202">
        <f>ROUND('Flow Table'!V26/'Flow Table'!V$116,5)</f>
        <v>4.45E-3</v>
      </c>
      <c r="W26" s="202">
        <f>ROUND('Flow Table'!W26/'Flow Table'!W$116,5)</f>
        <v>3.7299999999999998E-3</v>
      </c>
      <c r="X26" s="202">
        <f>ROUND('Flow Table'!X26/'Flow Table'!X$116,5)</f>
        <v>1.7700000000000001E-3</v>
      </c>
      <c r="Y26" s="202">
        <f>ROUND('Flow Table'!Y26/'Flow Table'!Y$116,5)</f>
        <v>4.2999999999999999E-4</v>
      </c>
      <c r="Z26" s="202">
        <f>ROUND('Flow Table'!Z26/'Flow Table'!Z$116,5)</f>
        <v>6.9639999999999994E-2</v>
      </c>
      <c r="AA26" s="202">
        <f>ROUND('Flow Table'!AA26/'Flow Table'!AA$116,5)</f>
        <v>2.9999999999999997E-4</v>
      </c>
      <c r="AB26" s="202">
        <f>ROUND('Flow Table'!AB26/'Flow Table'!AB$116,5)</f>
        <v>7.2999999999999996E-4</v>
      </c>
      <c r="AC26" s="202">
        <f>ROUND('Flow Table'!AC26/'Flow Table'!AC$116,5)</f>
        <v>1.7000000000000001E-4</v>
      </c>
      <c r="AD26" s="202">
        <f>ROUND('Flow Table'!AD26/'Flow Table'!AD$116,5)</f>
        <v>7.4599999999999996E-3</v>
      </c>
      <c r="AE26" s="202">
        <f>ROUND('Flow Table'!AE26/'Flow Table'!AE$116,5)</f>
        <v>5.8599999999999998E-3</v>
      </c>
      <c r="AF26" s="202">
        <f>ROUND('Flow Table'!AF26/'Flow Table'!AF$116,5)</f>
        <v>4.3200000000000001E-3</v>
      </c>
      <c r="AG26" s="202">
        <f>ROUND('Flow Table'!AG26/'Flow Table'!AG$116,5)</f>
        <v>5.1000000000000004E-4</v>
      </c>
      <c r="AH26" s="202">
        <f>ROUND('Flow Table'!AH26/'Flow Table'!AH$116,5)</f>
        <v>6.9999999999999994E-5</v>
      </c>
      <c r="AI26" s="202">
        <f>ROUND('Flow Table'!AI26/'Flow Table'!AI$116,5)</f>
        <v>4.9300000000000004E-3</v>
      </c>
      <c r="AJ26" s="202">
        <f>ROUND('Flow Table'!AJ26/'Flow Table'!AJ$116,5)</f>
        <v>1.6100000000000001E-3</v>
      </c>
      <c r="AK26" s="202">
        <f>ROUND('Flow Table'!AK26/'Flow Table'!AK$116,5)</f>
        <v>1.3390000000000001E-2</v>
      </c>
      <c r="AL26" s="202">
        <f>ROUND('Flow Table'!AL26/'Flow Table'!AL$116,5)</f>
        <v>0</v>
      </c>
      <c r="AM26" s="202">
        <f>ROUND('Flow Table'!AM26/'Flow Table'!AM$116,5)</f>
        <v>1.0399999999999999E-3</v>
      </c>
      <c r="AN26" s="202">
        <f>ROUND('Flow Table'!AN26/'Flow Table'!AN$116,5)</f>
        <v>9.2000000000000003E-4</v>
      </c>
      <c r="AO26" s="202">
        <f>ROUND('Flow Table'!AO26/'Flow Table'!AO$116,5)</f>
        <v>6.3000000000000003E-4</v>
      </c>
      <c r="AP26" s="202">
        <f>ROUND('Flow Table'!AP26/'Flow Table'!AP$116,5)</f>
        <v>2.32E-3</v>
      </c>
      <c r="AQ26" s="202">
        <f>ROUND('Flow Table'!AQ26/'Flow Table'!AQ$116,5)</f>
        <v>1.6800000000000001E-3</v>
      </c>
      <c r="AR26" s="202">
        <f>ROUND('Flow Table'!AR26/'Flow Table'!AR$116,5)</f>
        <v>2.0000000000000001E-4</v>
      </c>
      <c r="AS26" s="202">
        <f>ROUND('Flow Table'!AS26/'Flow Table'!AS$116,5)</f>
        <v>9.7999999999999997E-4</v>
      </c>
      <c r="AT26" s="202">
        <f>ROUND('Flow Table'!AT26/'Flow Table'!AT$116,5)</f>
        <v>8.8999999999999995E-4</v>
      </c>
      <c r="AU26" s="202">
        <f>ROUND('Flow Table'!AU26/'Flow Table'!AU$116,5)</f>
        <v>3.0699999999999998E-3</v>
      </c>
      <c r="AV26" s="202">
        <f>ROUND('Flow Table'!AV26/'Flow Table'!AV$116,5)</f>
        <v>1.0619999999999999E-2</v>
      </c>
      <c r="AW26" s="202">
        <f>ROUND('Flow Table'!AW26/'Flow Table'!AW$116,5)</f>
        <v>4.8500000000000001E-3</v>
      </c>
      <c r="AX26" s="202">
        <f>ROUND('Flow Table'!AX26/'Flow Table'!AX$116,5)</f>
        <v>3.16E-3</v>
      </c>
      <c r="AY26" s="202">
        <f>ROUND('Flow Table'!AY26/'Flow Table'!AY$116,5)</f>
        <v>1.64E-3</v>
      </c>
      <c r="AZ26" s="202">
        <f>ROUND('Flow Table'!AZ26/'Flow Table'!AZ$116,5)</f>
        <v>3.4099999999999998E-3</v>
      </c>
      <c r="BA26" s="202">
        <f>ROUND('Flow Table'!BA26/'Flow Table'!BA$116,5)</f>
        <v>6.8999999999999999E-3</v>
      </c>
      <c r="BB26" s="202">
        <f>ROUND('Flow Table'!BB26/'Flow Table'!BB$116,5)</f>
        <v>4.5300000000000002E-3</v>
      </c>
      <c r="BC26" s="202">
        <f>ROUND('Flow Table'!BC26/'Flow Table'!BC$116,5)</f>
        <v>8.8500000000000002E-3</v>
      </c>
      <c r="BD26" s="202">
        <f>ROUND('Flow Table'!BD26/'Flow Table'!BD$116,5)</f>
        <v>7.4900000000000001E-3</v>
      </c>
      <c r="BE26" s="202">
        <f>ROUND('Flow Table'!BE26/'Flow Table'!BE$116,5)</f>
        <v>1.74E-3</v>
      </c>
      <c r="BF26" s="202">
        <f>ROUND('Flow Table'!BF26/'Flow Table'!BF$116,5)</f>
        <v>1.6219999999999998E-2</v>
      </c>
      <c r="BG26" s="202">
        <f>ROUND('Flow Table'!BG26/'Flow Table'!BG$116,5)</f>
        <v>8.5999999999999998E-4</v>
      </c>
      <c r="BH26" s="202">
        <f>ROUND('Flow Table'!BH26/'Flow Table'!BH$116,5)</f>
        <v>2E-3</v>
      </c>
      <c r="BI26" s="202">
        <f>ROUND('Flow Table'!BI26/'Flow Table'!BI$116,5)</f>
        <v>4.6800000000000001E-3</v>
      </c>
      <c r="BJ26" s="202">
        <f>ROUND('Flow Table'!BJ26/'Flow Table'!BJ$116,5)</f>
        <v>0</v>
      </c>
      <c r="BK26" s="202">
        <f>ROUND('Flow Table'!BK26/'Flow Table'!BK$116,5)</f>
        <v>1.6070000000000001E-2</v>
      </c>
      <c r="BL26" s="202">
        <f>ROUND('Flow Table'!BL26/'Flow Table'!BL$116,5)</f>
        <v>1.358E-2</v>
      </c>
      <c r="BM26" s="202">
        <f>ROUND('Flow Table'!BM26/'Flow Table'!BM$116,5)</f>
        <v>4.1599999999999996E-3</v>
      </c>
      <c r="BN26" s="202">
        <f>ROUND('Flow Table'!BN26/'Flow Table'!BN$116,5)</f>
        <v>2.3369999999999998E-2</v>
      </c>
      <c r="BO26" s="202">
        <f>ROUND('Flow Table'!BO26/'Flow Table'!BO$116,5)</f>
        <v>8.8000000000000003E-4</v>
      </c>
      <c r="BP26" s="202">
        <f>ROUND('Flow Table'!BP26/'Flow Table'!BP$116,5)</f>
        <v>2.5500000000000002E-3</v>
      </c>
      <c r="BQ26" s="202">
        <f>ROUND('Flow Table'!BQ26/'Flow Table'!BQ$116,5)</f>
        <v>1.35E-2</v>
      </c>
      <c r="BR26" s="202">
        <f>ROUND('Flow Table'!BR26/'Flow Table'!BR$116,5)</f>
        <v>0</v>
      </c>
      <c r="BS26" s="202">
        <f>ROUND('Flow Table'!BS26/'Flow Table'!BS$116,5)</f>
        <v>2.7100000000000002E-3</v>
      </c>
      <c r="BT26" s="202">
        <f>ROUND('Flow Table'!BT26/'Flow Table'!BT$116,5)</f>
        <v>2.2200000000000002E-3</v>
      </c>
      <c r="BU26" s="202">
        <f>ROUND('Flow Table'!BU26/'Flow Table'!BU$116,5)</f>
        <v>9.5E-4</v>
      </c>
      <c r="BV26" s="202">
        <f>ROUND('Flow Table'!BV26/'Flow Table'!BV$116,5)</f>
        <v>2.0200000000000001E-3</v>
      </c>
      <c r="BW26" s="202">
        <f>ROUND('Flow Table'!BW26/'Flow Table'!BW$116,5)</f>
        <v>7.3899999999999999E-3</v>
      </c>
      <c r="BX26" s="202">
        <f>ROUND('Flow Table'!BX26/'Flow Table'!BX$116,5)</f>
        <v>9.8999999999999999E-4</v>
      </c>
      <c r="BY26" s="202">
        <f>ROUND('Flow Table'!BY26/'Flow Table'!BY$116,5)</f>
        <v>4.9399999999999999E-3</v>
      </c>
      <c r="BZ26" s="202">
        <f>ROUND('Flow Table'!BZ26/'Flow Table'!BZ$116,5)</f>
        <v>4.0999999999999999E-4</v>
      </c>
      <c r="CA26" s="202">
        <f>ROUND('Flow Table'!CA26/'Flow Table'!CA$116,5)</f>
        <v>9.6000000000000002E-4</v>
      </c>
      <c r="CB26" s="202">
        <f>ROUND('Flow Table'!CB26/'Flow Table'!CB$116,5)</f>
        <v>3.8700000000000002E-3</v>
      </c>
      <c r="CC26" s="202">
        <f>ROUND('Flow Table'!CC26/'Flow Table'!CC$116,5)</f>
        <v>4.4000000000000002E-4</v>
      </c>
      <c r="CD26" s="202">
        <f>ROUND('Flow Table'!CD26/'Flow Table'!CD$116,5)</f>
        <v>4.0000000000000003E-5</v>
      </c>
      <c r="CE26" s="202">
        <f>ROUND('Flow Table'!CE26/'Flow Table'!CE$116,5)</f>
        <v>1.56E-3</v>
      </c>
      <c r="CF26" s="202">
        <f>ROUND('Flow Table'!CF26/'Flow Table'!CF$116,5)</f>
        <v>3.8999999999999998E-3</v>
      </c>
      <c r="CG26" s="202">
        <f>ROUND('Flow Table'!CG26/'Flow Table'!CG$116,5)</f>
        <v>4.6999999999999999E-4</v>
      </c>
      <c r="CH26" s="202">
        <f>ROUND('Flow Table'!CH26/'Flow Table'!CH$116,5)</f>
        <v>1.2199999999999999E-3</v>
      </c>
      <c r="CI26" s="202">
        <f>ROUND('Flow Table'!CI26/'Flow Table'!CI$116,5)</f>
        <v>1.1990000000000001E-2</v>
      </c>
      <c r="CJ26" s="202">
        <f>ROUND('Flow Table'!CJ26/'Flow Table'!CJ$116,5)</f>
        <v>1.25E-3</v>
      </c>
      <c r="CK26" s="202">
        <f>ROUND('Flow Table'!CK26/'Flow Table'!CK$116,5)</f>
        <v>4.2700000000000004E-3</v>
      </c>
      <c r="CL26" s="202">
        <f>ROUND('Flow Table'!CL26/'Flow Table'!CL$116,5)</f>
        <v>2.2000000000000001E-3</v>
      </c>
      <c r="CM26" s="202">
        <f>ROUND('Flow Table'!CM26/'Flow Table'!CM$116,5)</f>
        <v>1.1199999999999999E-3</v>
      </c>
      <c r="CN26" s="202">
        <f>ROUND('Flow Table'!CN26/'Flow Table'!CN$116,5)</f>
        <v>5.9999999999999995E-4</v>
      </c>
      <c r="CO26" s="202">
        <f>ROUND('Flow Table'!CO26/'Flow Table'!CO$116,5)</f>
        <v>4.5399999999999998E-3</v>
      </c>
      <c r="CP26" s="202">
        <f>ROUND('Flow Table'!CP26/'Flow Table'!CP$116,5)</f>
        <v>9.7000000000000005E-4</v>
      </c>
      <c r="CQ26" s="202">
        <f>ROUND('Flow Table'!CQ26/'Flow Table'!CQ$116,5)</f>
        <v>6.2E-4</v>
      </c>
      <c r="CR26" s="202">
        <f>ROUND('Flow Table'!CR26/'Flow Table'!CR$116,5)</f>
        <v>2.81E-3</v>
      </c>
      <c r="CS26" s="202">
        <f>ROUND('Flow Table'!CS26/'Flow Table'!CS$116,5)</f>
        <v>5.5000000000000003E-4</v>
      </c>
      <c r="CT26" s="202">
        <f>ROUND('Flow Table'!CT26/'Flow Table'!CT$116,5)</f>
        <v>9.3999999999999997E-4</v>
      </c>
      <c r="CU26" s="202">
        <f>ROUND('Flow Table'!CU26/'Flow Table'!CU$116,5)</f>
        <v>6.0000000000000002E-5</v>
      </c>
      <c r="CV26" s="202">
        <f>ROUND('Flow Table'!CV26/'Flow Table'!CV$116,5)</f>
        <v>3.9899999999999996E-3</v>
      </c>
      <c r="CW26" s="202">
        <f>ROUND('Flow Table'!CW26/'Flow Table'!CW$116,5)</f>
        <v>3.8300000000000001E-3</v>
      </c>
      <c r="CX26" s="202">
        <f>ROUND('Flow Table'!CX26/'Flow Table'!CX$116,5)</f>
        <v>2.7299999999999998E-3</v>
      </c>
      <c r="CY26" s="202">
        <f>ROUND('Flow Table'!CY26/'Flow Table'!CY$116,5)</f>
        <v>4.0699999999999998E-3</v>
      </c>
      <c r="CZ26" s="202">
        <f>ROUND('Flow Table'!CZ26/'Flow Table'!CZ$116,5)</f>
        <v>9.8999999999999999E-4</v>
      </c>
      <c r="DA26" s="202">
        <f>ROUND('Flow Table'!DA26/'Flow Table'!DA$116,5)</f>
        <v>4.5100000000000001E-3</v>
      </c>
      <c r="DB26" s="202">
        <f>ROUND('Flow Table'!DB26/'Flow Table'!DB$116,5)</f>
        <v>3.8800000000000002E-3</v>
      </c>
      <c r="DC26" s="202">
        <f>ROUND('Flow Table'!DC26/'Flow Table'!DC$116,5)</f>
        <v>9.0000000000000006E-5</v>
      </c>
      <c r="DD26" s="202">
        <f>ROUND('Flow Table'!DE26/SUM('Flow Table'!DE$110:DE$111),5)</f>
        <v>7.1199999999999996E-3</v>
      </c>
      <c r="DF26" s="203">
        <f>'Identity Matrix'!B26 - B26</f>
        <v>-1.0540000000000001E-2</v>
      </c>
      <c r="DG26" s="203">
        <f>'Identity Matrix'!C26 - C26</f>
        <v>-4.3569999999999998E-2</v>
      </c>
      <c r="DH26" s="203">
        <f>'Identity Matrix'!D26 - D26</f>
        <v>-2.359E-2</v>
      </c>
      <c r="DI26" s="203">
        <f>'Identity Matrix'!E26 - E26</f>
        <v>-8.5800000000000001E-2</v>
      </c>
      <c r="DJ26" s="203">
        <f>'Identity Matrix'!F26 - F26</f>
        <v>-1.0300000000000001E-3</v>
      </c>
      <c r="DK26" s="203">
        <f>'Identity Matrix'!G26 - G26</f>
        <v>-3.15E-3</v>
      </c>
      <c r="DL26" s="203">
        <f>'Identity Matrix'!H26 - H26</f>
        <v>-1.8500000000000001E-3</v>
      </c>
      <c r="DM26" s="203">
        <f>'Identity Matrix'!I26 - I26</f>
        <v>-1.4E-3</v>
      </c>
      <c r="DN26" s="203">
        <f>'Identity Matrix'!J26 - J26</f>
        <v>-1.08E-3</v>
      </c>
      <c r="DO26" s="203">
        <f>'Identity Matrix'!K26 - K26</f>
        <v>-3.29E-3</v>
      </c>
      <c r="DP26" s="203">
        <f>'Identity Matrix'!L26 - L26</f>
        <v>-3.0400000000000002E-3</v>
      </c>
      <c r="DQ26" s="203">
        <f>'Identity Matrix'!M26 - M26</f>
        <v>-3.9699999999999996E-3</v>
      </c>
      <c r="DR26" s="203">
        <f>'Identity Matrix'!N26 - N26</f>
        <v>-2.98E-3</v>
      </c>
      <c r="DS26" s="203">
        <f>'Identity Matrix'!O26 - O26</f>
        <v>-1.81E-3</v>
      </c>
      <c r="DT26" s="203">
        <f>'Identity Matrix'!P26 - P26</f>
        <v>-3.0400000000000002E-3</v>
      </c>
      <c r="DU26" s="203">
        <f>'Identity Matrix'!Q26 - Q26</f>
        <v>-2.0400000000000001E-3</v>
      </c>
      <c r="DV26" s="203">
        <f>'Identity Matrix'!R26 - R26</f>
        <v>-7.2700000000000004E-3</v>
      </c>
      <c r="DW26" s="203">
        <f>'Identity Matrix'!S26 - S26</f>
        <v>-5.5000000000000003E-4</v>
      </c>
      <c r="DX26" s="203">
        <f>'Identity Matrix'!T26 - T26</f>
        <v>-8.8000000000000003E-4</v>
      </c>
      <c r="DY26" s="203">
        <f>'Identity Matrix'!U26 - U26</f>
        <v>-1.5900000000000001E-3</v>
      </c>
      <c r="DZ26" s="203">
        <f>'Identity Matrix'!V26 - V26</f>
        <v>-4.45E-3</v>
      </c>
      <c r="EA26" s="203">
        <f>'Identity Matrix'!W26 - W26</f>
        <v>-3.7299999999999998E-3</v>
      </c>
      <c r="EB26" s="203">
        <f>'Identity Matrix'!X26 - X26</f>
        <v>-1.7700000000000001E-3</v>
      </c>
      <c r="EC26" s="203">
        <f>'Identity Matrix'!Y26 - Y26</f>
        <v>-4.2999999999999999E-4</v>
      </c>
      <c r="ED26" s="203">
        <f>'Identity Matrix'!Z26 - Z26</f>
        <v>0.93035999999999996</v>
      </c>
      <c r="EE26" s="203">
        <f>'Identity Matrix'!AA26 - AA26</f>
        <v>-2.9999999999999997E-4</v>
      </c>
      <c r="EF26" s="203">
        <f>'Identity Matrix'!AB26 - AB26</f>
        <v>-7.2999999999999996E-4</v>
      </c>
      <c r="EG26" s="203">
        <f>'Identity Matrix'!AC26 - AC26</f>
        <v>-1.7000000000000001E-4</v>
      </c>
      <c r="EH26" s="203">
        <f>'Identity Matrix'!AD26 - AD26</f>
        <v>-7.4599999999999996E-3</v>
      </c>
      <c r="EI26" s="203">
        <f>'Identity Matrix'!AE26 - AE26</f>
        <v>-5.8599999999999998E-3</v>
      </c>
      <c r="EJ26" s="203">
        <f>'Identity Matrix'!AF26 - AF26</f>
        <v>-4.3200000000000001E-3</v>
      </c>
      <c r="EK26" s="203">
        <f>'Identity Matrix'!AG26 - AG26</f>
        <v>-5.1000000000000004E-4</v>
      </c>
      <c r="EL26" s="203">
        <f>'Identity Matrix'!AH26 - AH26</f>
        <v>-6.9999999999999994E-5</v>
      </c>
      <c r="EM26" s="203">
        <f>'Identity Matrix'!AI26 - AI26</f>
        <v>-4.9300000000000004E-3</v>
      </c>
      <c r="EN26" s="203">
        <f>'Identity Matrix'!AJ26 - AJ26</f>
        <v>-1.6100000000000001E-3</v>
      </c>
      <c r="EO26" s="203">
        <f>'Identity Matrix'!AK26 - AK26</f>
        <v>-1.3390000000000001E-2</v>
      </c>
      <c r="EP26" s="203">
        <f>'Identity Matrix'!AL26 - AL26</f>
        <v>0</v>
      </c>
      <c r="EQ26" s="203">
        <f>'Identity Matrix'!AM26 - AM26</f>
        <v>-1.0399999999999999E-3</v>
      </c>
      <c r="ER26" s="203">
        <f>'Identity Matrix'!AN26 - AN26</f>
        <v>-9.2000000000000003E-4</v>
      </c>
      <c r="ES26" s="203">
        <f>'Identity Matrix'!AO26 - AO26</f>
        <v>-6.3000000000000003E-4</v>
      </c>
      <c r="ET26" s="203">
        <f>'Identity Matrix'!AP26 - AP26</f>
        <v>-2.32E-3</v>
      </c>
      <c r="EU26" s="203">
        <f>'Identity Matrix'!AQ26 - AQ26</f>
        <v>-1.6800000000000001E-3</v>
      </c>
      <c r="EV26" s="203">
        <f>'Identity Matrix'!AR26 - AR26</f>
        <v>-2.0000000000000001E-4</v>
      </c>
      <c r="EW26" s="203">
        <f>'Identity Matrix'!AS26 - AS26</f>
        <v>-9.7999999999999997E-4</v>
      </c>
      <c r="EX26" s="203">
        <f>'Identity Matrix'!AT26 - AT26</f>
        <v>-8.8999999999999995E-4</v>
      </c>
      <c r="EY26" s="203">
        <f>'Identity Matrix'!AU26 - AU26</f>
        <v>-3.0699999999999998E-3</v>
      </c>
      <c r="EZ26" s="203">
        <f>'Identity Matrix'!AV26 - AV26</f>
        <v>-1.0619999999999999E-2</v>
      </c>
      <c r="FA26" s="203">
        <f>'Identity Matrix'!AW26 - AW26</f>
        <v>-4.8500000000000001E-3</v>
      </c>
      <c r="FB26" s="203">
        <f>'Identity Matrix'!AX26 - AX26</f>
        <v>-3.16E-3</v>
      </c>
      <c r="FC26" s="203">
        <f>'Identity Matrix'!AY26 - AY26</f>
        <v>-1.64E-3</v>
      </c>
      <c r="FD26" s="203">
        <f>'Identity Matrix'!AZ26 - AZ26</f>
        <v>-3.4099999999999998E-3</v>
      </c>
      <c r="FE26" s="203">
        <f>'Identity Matrix'!BA26 - BA26</f>
        <v>-6.8999999999999999E-3</v>
      </c>
      <c r="FF26" s="203">
        <f>'Identity Matrix'!BB26 - BB26</f>
        <v>-4.5300000000000002E-3</v>
      </c>
      <c r="FG26" s="203">
        <f>'Identity Matrix'!BC26 - BC26</f>
        <v>-8.8500000000000002E-3</v>
      </c>
      <c r="FH26" s="203">
        <f>'Identity Matrix'!BD26 - BD26</f>
        <v>-7.4900000000000001E-3</v>
      </c>
      <c r="FI26" s="203">
        <f>'Identity Matrix'!BE26 - BE26</f>
        <v>-1.74E-3</v>
      </c>
      <c r="FJ26" s="203">
        <f>'Identity Matrix'!BF26 - BF26</f>
        <v>-1.6219999999999998E-2</v>
      </c>
      <c r="FK26" s="203">
        <f>'Identity Matrix'!BG26 - BG26</f>
        <v>-8.5999999999999998E-4</v>
      </c>
      <c r="FL26" s="203">
        <f>'Identity Matrix'!BH26 - BH26</f>
        <v>-2E-3</v>
      </c>
      <c r="FM26" s="203">
        <f>'Identity Matrix'!BI26 - BI26</f>
        <v>-4.6800000000000001E-3</v>
      </c>
      <c r="FN26" s="203">
        <f>'Identity Matrix'!BJ26 - BJ26</f>
        <v>0</v>
      </c>
      <c r="FO26" s="203">
        <f>'Identity Matrix'!BK26 - BK26</f>
        <v>-1.6070000000000001E-2</v>
      </c>
      <c r="FP26" s="203">
        <f>'Identity Matrix'!BL26 - BL26</f>
        <v>-1.358E-2</v>
      </c>
      <c r="FQ26" s="203">
        <f>'Identity Matrix'!BM26 - BM26</f>
        <v>-4.1599999999999996E-3</v>
      </c>
      <c r="FR26" s="203">
        <f>'Identity Matrix'!BN26 - BN26</f>
        <v>-2.3369999999999998E-2</v>
      </c>
      <c r="FS26" s="203">
        <f>'Identity Matrix'!BO26 - BO26</f>
        <v>-8.8000000000000003E-4</v>
      </c>
      <c r="FT26" s="203">
        <f>'Identity Matrix'!BP26 - BP26</f>
        <v>-2.5500000000000002E-3</v>
      </c>
      <c r="FU26" s="203">
        <f>'Identity Matrix'!BQ26 - BQ26</f>
        <v>-1.35E-2</v>
      </c>
      <c r="FV26" s="203">
        <f>'Identity Matrix'!BR26 - BR26</f>
        <v>0</v>
      </c>
      <c r="FW26" s="203">
        <f>'Identity Matrix'!BS26 - BS26</f>
        <v>-2.7100000000000002E-3</v>
      </c>
      <c r="FX26" s="203">
        <f>'Identity Matrix'!BT26 - BT26</f>
        <v>-2.2200000000000002E-3</v>
      </c>
      <c r="FY26" s="203">
        <f>'Identity Matrix'!BU26 - BU26</f>
        <v>-9.5E-4</v>
      </c>
      <c r="FZ26" s="203">
        <f>'Identity Matrix'!BV26 - BV26</f>
        <v>-2.0200000000000001E-3</v>
      </c>
      <c r="GA26" s="203">
        <f>'Identity Matrix'!BW26 - BW26</f>
        <v>-7.3899999999999999E-3</v>
      </c>
      <c r="GB26" s="203">
        <f>'Identity Matrix'!BX26 - BX26</f>
        <v>-9.8999999999999999E-4</v>
      </c>
      <c r="GC26" s="203">
        <f>'Identity Matrix'!BY26 - BY26</f>
        <v>-4.9399999999999999E-3</v>
      </c>
      <c r="GD26" s="203">
        <f>'Identity Matrix'!BZ26 - BZ26</f>
        <v>-4.0999999999999999E-4</v>
      </c>
      <c r="GE26" s="203">
        <f>'Identity Matrix'!CA26 - CA26</f>
        <v>-9.6000000000000002E-4</v>
      </c>
      <c r="GF26" s="203">
        <f>'Identity Matrix'!CB26 - CB26</f>
        <v>-3.8700000000000002E-3</v>
      </c>
      <c r="GG26" s="203">
        <f>'Identity Matrix'!CC26 - CC26</f>
        <v>-4.4000000000000002E-4</v>
      </c>
      <c r="GH26" s="203">
        <f>'Identity Matrix'!CD26 - CD26</f>
        <v>-4.0000000000000003E-5</v>
      </c>
      <c r="GI26" s="203">
        <f>'Identity Matrix'!CE26 - CE26</f>
        <v>-1.56E-3</v>
      </c>
      <c r="GJ26" s="203">
        <f>'Identity Matrix'!CF26 - CF26</f>
        <v>-3.8999999999999998E-3</v>
      </c>
      <c r="GK26" s="203">
        <f>'Identity Matrix'!CG26 - CG26</f>
        <v>-4.6999999999999999E-4</v>
      </c>
      <c r="GL26" s="203">
        <f>'Identity Matrix'!CH26 - CH26</f>
        <v>-1.2199999999999999E-3</v>
      </c>
      <c r="GM26" s="203">
        <f>'Identity Matrix'!CI26 - CI26</f>
        <v>-1.1990000000000001E-2</v>
      </c>
      <c r="GN26" s="203">
        <f>'Identity Matrix'!CJ26 - CJ26</f>
        <v>-1.25E-3</v>
      </c>
      <c r="GO26" s="203">
        <f>'Identity Matrix'!CK26 - CK26</f>
        <v>-4.2700000000000004E-3</v>
      </c>
      <c r="GP26" s="203">
        <f>'Identity Matrix'!CL26 - CL26</f>
        <v>-2.2000000000000001E-3</v>
      </c>
      <c r="GQ26" s="203">
        <f>'Identity Matrix'!CM26 - CM26</f>
        <v>-1.1199999999999999E-3</v>
      </c>
      <c r="GR26" s="203">
        <f>'Identity Matrix'!CN26 - CN26</f>
        <v>-5.9999999999999995E-4</v>
      </c>
      <c r="GS26" s="203">
        <f>'Identity Matrix'!CO26 - CO26</f>
        <v>-4.5399999999999998E-3</v>
      </c>
      <c r="GT26" s="203">
        <f>'Identity Matrix'!CP26 - CP26</f>
        <v>-9.7000000000000005E-4</v>
      </c>
      <c r="GU26" s="203">
        <f>'Identity Matrix'!CQ26 - CQ26</f>
        <v>-6.2E-4</v>
      </c>
      <c r="GV26" s="203">
        <f>'Identity Matrix'!CR26 - CR26</f>
        <v>-2.81E-3</v>
      </c>
      <c r="GW26" s="203">
        <f>'Identity Matrix'!CS26 - CS26</f>
        <v>-5.5000000000000003E-4</v>
      </c>
      <c r="GX26" s="203">
        <f>'Identity Matrix'!CT26 - CT26</f>
        <v>-9.3999999999999997E-4</v>
      </c>
      <c r="GY26" s="203">
        <f>'Identity Matrix'!CU26 - CU26</f>
        <v>-6.0000000000000002E-5</v>
      </c>
      <c r="GZ26" s="203">
        <f>'Identity Matrix'!CV26 - CV26</f>
        <v>-3.9899999999999996E-3</v>
      </c>
      <c r="HA26" s="203">
        <f>'Identity Matrix'!CW26 - CW26</f>
        <v>-3.8300000000000001E-3</v>
      </c>
      <c r="HB26" s="203">
        <f>'Identity Matrix'!CX26 - CX26</f>
        <v>-2.7299999999999998E-3</v>
      </c>
      <c r="HC26" s="203">
        <f>'Identity Matrix'!CY26 - CY26</f>
        <v>-4.0699999999999998E-3</v>
      </c>
      <c r="HD26" s="203">
        <f>'Identity Matrix'!CZ26 - CZ26</f>
        <v>-9.8999999999999999E-4</v>
      </c>
      <c r="HE26" s="203">
        <f>'Identity Matrix'!DA26 - DA26</f>
        <v>-4.5100000000000001E-3</v>
      </c>
      <c r="HF26" s="203">
        <f>'Identity Matrix'!DB26 - DB26</f>
        <v>-3.8800000000000002E-3</v>
      </c>
      <c r="HG26" s="203">
        <f>'Identity Matrix'!DC26 - DC26</f>
        <v>-9.0000000000000006E-5</v>
      </c>
      <c r="HH26" s="203">
        <f>'Identity Matrix'!DD26 - DD26</f>
        <v>-7.1199999999999996E-3</v>
      </c>
      <c r="HK26" s="131">
        <v>0</v>
      </c>
      <c r="HL26" s="134"/>
      <c r="HM26" s="131">
        <v>-1.1047981552128166E-2</v>
      </c>
      <c r="HN26" s="134"/>
      <c r="HO26" s="131">
        <v>-2.9372586637409145E-2</v>
      </c>
      <c r="HS26" s="159">
        <f>'Flow Table'!DE26/SUM('Flow Table'!$DE$2:'Flow Table'!$DE$107)</f>
        <v>9.1012620343066172E-3</v>
      </c>
      <c r="HT26" s="161"/>
      <c r="HU26" s="161"/>
      <c r="HW26" s="131">
        <f t="shared" si="0"/>
        <v>2.1275851069060006E-2</v>
      </c>
      <c r="HY26" s="168">
        <v>2.4728233902572897E-2</v>
      </c>
      <c r="IA26" s="168">
        <v>2.3682347565034883E-2</v>
      </c>
    </row>
    <row r="27" spans="1:235" x14ac:dyDescent="0.25">
      <c r="A27" s="4" t="s">
        <v>26</v>
      </c>
      <c r="B27" s="202">
        <f>ROUND('Flow Table'!B27/'Flow Table'!B$116,5)</f>
        <v>1.25E-3</v>
      </c>
      <c r="C27" s="202">
        <f>ROUND('Flow Table'!C27/'Flow Table'!C$116,5)</f>
        <v>1.1E-4</v>
      </c>
      <c r="D27" s="202">
        <f>ROUND('Flow Table'!D27/'Flow Table'!D$116,5)</f>
        <v>8.0000000000000007E-5</v>
      </c>
      <c r="E27" s="202">
        <f>ROUND('Flow Table'!E27/'Flow Table'!E$116,5)</f>
        <v>3.1E-4</v>
      </c>
      <c r="F27" s="202">
        <f>ROUND('Flow Table'!F27/'Flow Table'!F$116,5)</f>
        <v>6.0000000000000002E-5</v>
      </c>
      <c r="G27" s="202">
        <f>ROUND('Flow Table'!G27/'Flow Table'!G$116,5)</f>
        <v>1.1E-4</v>
      </c>
      <c r="H27" s="202">
        <f>ROUND('Flow Table'!H27/'Flow Table'!H$116,5)</f>
        <v>1.2E-4</v>
      </c>
      <c r="I27" s="202">
        <f>ROUND('Flow Table'!I27/'Flow Table'!I$116,5)</f>
        <v>6.0000000000000002E-5</v>
      </c>
      <c r="J27" s="202">
        <f>ROUND('Flow Table'!J27/'Flow Table'!J$116,5)</f>
        <v>1E-4</v>
      </c>
      <c r="K27" s="202">
        <f>ROUND('Flow Table'!K27/'Flow Table'!K$116,5)</f>
        <v>4.0000000000000003E-5</v>
      </c>
      <c r="L27" s="202">
        <f>ROUND('Flow Table'!L27/'Flow Table'!L$116,5)</f>
        <v>6.9999999999999994E-5</v>
      </c>
      <c r="M27" s="202">
        <f>ROUND('Flow Table'!M27/'Flow Table'!M$116,5)</f>
        <v>9.0000000000000006E-5</v>
      </c>
      <c r="N27" s="202">
        <f>ROUND('Flow Table'!N27/'Flow Table'!N$116,5)</f>
        <v>6.9999999999999994E-5</v>
      </c>
      <c r="O27" s="202">
        <f>ROUND('Flow Table'!O27/'Flow Table'!O$116,5)</f>
        <v>1.1E-4</v>
      </c>
      <c r="P27" s="202">
        <f>ROUND('Flow Table'!P27/'Flow Table'!P$116,5)</f>
        <v>6.9999999999999994E-5</v>
      </c>
      <c r="Q27" s="202">
        <f>ROUND('Flow Table'!Q27/'Flow Table'!Q$116,5)</f>
        <v>2.3000000000000001E-4</v>
      </c>
      <c r="R27" s="202">
        <f>ROUND('Flow Table'!R27/'Flow Table'!R$116,5)</f>
        <v>2.4000000000000001E-4</v>
      </c>
      <c r="S27" s="202">
        <f>ROUND('Flow Table'!S27/'Flow Table'!S$116,5)</f>
        <v>6.9999999999999994E-5</v>
      </c>
      <c r="T27" s="202">
        <f>ROUND('Flow Table'!T27/'Flow Table'!T$116,5)</f>
        <v>6.9999999999999994E-5</v>
      </c>
      <c r="U27" s="202">
        <f>ROUND('Flow Table'!U27/'Flow Table'!U$116,5)</f>
        <v>6.9999999999999994E-5</v>
      </c>
      <c r="V27" s="202">
        <f>ROUND('Flow Table'!V27/'Flow Table'!V$116,5)</f>
        <v>8.0000000000000007E-5</v>
      </c>
      <c r="W27" s="202">
        <f>ROUND('Flow Table'!W27/'Flow Table'!W$116,5)</f>
        <v>6.8399999999999997E-3</v>
      </c>
      <c r="X27" s="202">
        <f>ROUND('Flow Table'!X27/'Flow Table'!X$116,5)</f>
        <v>1.125E-2</v>
      </c>
      <c r="Y27" s="202">
        <f>ROUND('Flow Table'!Y27/'Flow Table'!Y$116,5)</f>
        <v>1.9689999999999999E-2</v>
      </c>
      <c r="Z27" s="202">
        <f>ROUND('Flow Table'!Z27/'Flow Table'!Z$116,5)</f>
        <v>3.0000000000000001E-5</v>
      </c>
      <c r="AA27" s="202">
        <f>ROUND('Flow Table'!AA27/'Flow Table'!AA$116,5)</f>
        <v>2.0580000000000001E-2</v>
      </c>
      <c r="AB27" s="202">
        <f>ROUND('Flow Table'!AB27/'Flow Table'!AB$116,5)</f>
        <v>1.7000000000000001E-4</v>
      </c>
      <c r="AC27" s="202">
        <f>ROUND('Flow Table'!AC27/'Flow Table'!AC$116,5)</f>
        <v>1.5E-3</v>
      </c>
      <c r="AD27" s="202">
        <f>ROUND('Flow Table'!AD27/'Flow Table'!AD$116,5)</f>
        <v>3.8000000000000002E-4</v>
      </c>
      <c r="AE27" s="202">
        <f>ROUND('Flow Table'!AE27/'Flow Table'!AE$116,5)</f>
        <v>2.5000000000000001E-4</v>
      </c>
      <c r="AF27" s="202">
        <f>ROUND('Flow Table'!AF27/'Flow Table'!AF$116,5)</f>
        <v>1.7000000000000001E-4</v>
      </c>
      <c r="AG27" s="202">
        <f>ROUND('Flow Table'!AG27/'Flow Table'!AG$116,5)</f>
        <v>5.0000000000000002E-5</v>
      </c>
      <c r="AH27" s="202">
        <f>ROUND('Flow Table'!AH27/'Flow Table'!AH$116,5)</f>
        <v>1.6000000000000001E-4</v>
      </c>
      <c r="AI27" s="202">
        <f>ROUND('Flow Table'!AI27/'Flow Table'!AI$116,5)</f>
        <v>1.0499999999999999E-3</v>
      </c>
      <c r="AJ27" s="202">
        <f>ROUND('Flow Table'!AJ27/'Flow Table'!AJ$116,5)</f>
        <v>2.8400000000000001E-3</v>
      </c>
      <c r="AK27" s="202">
        <f>ROUND('Flow Table'!AK27/'Flow Table'!AK$116,5)</f>
        <v>2.5000000000000001E-4</v>
      </c>
      <c r="AL27" s="202">
        <f>ROUND('Flow Table'!AL27/'Flow Table'!AL$116,5)</f>
        <v>1.2E-4</v>
      </c>
      <c r="AM27" s="202">
        <f>ROUND('Flow Table'!AM27/'Flow Table'!AM$116,5)</f>
        <v>8.4000000000000003E-4</v>
      </c>
      <c r="AN27" s="202">
        <f>ROUND('Flow Table'!AN27/'Flow Table'!AN$116,5)</f>
        <v>7.5300000000000002E-3</v>
      </c>
      <c r="AO27" s="202">
        <f>ROUND('Flow Table'!AO27/'Flow Table'!AO$116,5)</f>
        <v>5.1999999999999995E-4</v>
      </c>
      <c r="AP27" s="202">
        <f>ROUND('Flow Table'!AP27/'Flow Table'!AP$116,5)</f>
        <v>3.0400000000000002E-3</v>
      </c>
      <c r="AQ27" s="202">
        <f>ROUND('Flow Table'!AQ27/'Flow Table'!AQ$116,5)</f>
        <v>2.66E-3</v>
      </c>
      <c r="AR27" s="202">
        <f>ROUND('Flow Table'!AR27/'Flow Table'!AR$116,5)</f>
        <v>3.8300000000000001E-3</v>
      </c>
      <c r="AS27" s="202">
        <f>ROUND('Flow Table'!AS27/'Flow Table'!AS$116,5)</f>
        <v>8.2900000000000005E-3</v>
      </c>
      <c r="AT27" s="202">
        <f>ROUND('Flow Table'!AT27/'Flow Table'!AT$116,5)</f>
        <v>1.1299999999999999E-3</v>
      </c>
      <c r="AU27" s="202">
        <f>ROUND('Flow Table'!AU27/'Flow Table'!AU$116,5)</f>
        <v>7.7099999999999998E-3</v>
      </c>
      <c r="AV27" s="202">
        <f>ROUND('Flow Table'!AV27/'Flow Table'!AV$116,5)</f>
        <v>6.62E-3</v>
      </c>
      <c r="AW27" s="202">
        <f>ROUND('Flow Table'!AW27/'Flow Table'!AW$116,5)</f>
        <v>2.5500000000000002E-3</v>
      </c>
      <c r="AX27" s="202">
        <f>ROUND('Flow Table'!AX27/'Flow Table'!AX$116,5)</f>
        <v>1.319E-2</v>
      </c>
      <c r="AY27" s="202">
        <f>ROUND('Flow Table'!AY27/'Flow Table'!AY$116,5)</f>
        <v>7.2999999999999996E-4</v>
      </c>
      <c r="AZ27" s="202">
        <f>ROUND('Flow Table'!AZ27/'Flow Table'!AZ$116,5)</f>
        <v>3.7000000000000002E-3</v>
      </c>
      <c r="BA27" s="202">
        <f>ROUND('Flow Table'!BA27/'Flow Table'!BA$116,5)</f>
        <v>1.2E-4</v>
      </c>
      <c r="BB27" s="202">
        <f>ROUND('Flow Table'!BB27/'Flow Table'!BB$116,5)</f>
        <v>1E-4</v>
      </c>
      <c r="BC27" s="202">
        <f>ROUND('Flow Table'!BC27/'Flow Table'!BC$116,5)</f>
        <v>1E-4</v>
      </c>
      <c r="BD27" s="202">
        <f>ROUND('Flow Table'!BD27/'Flow Table'!BD$116,5)</f>
        <v>8.0999999999999996E-4</v>
      </c>
      <c r="BE27" s="202">
        <f>ROUND('Flow Table'!BE27/'Flow Table'!BE$116,5)</f>
        <v>6.9999999999999999E-4</v>
      </c>
      <c r="BF27" s="202">
        <f>ROUND('Flow Table'!BF27/'Flow Table'!BF$116,5)</f>
        <v>5.0000000000000002E-5</v>
      </c>
      <c r="BG27" s="202">
        <f>ROUND('Flow Table'!BG27/'Flow Table'!BG$116,5)</f>
        <v>2.8500000000000001E-3</v>
      </c>
      <c r="BH27" s="202">
        <f>ROUND('Flow Table'!BH27/'Flow Table'!BH$116,5)</f>
        <v>1.2E-4</v>
      </c>
      <c r="BI27" s="202">
        <f>ROUND('Flow Table'!BI27/'Flow Table'!BI$116,5)</f>
        <v>4.0999999999999999E-4</v>
      </c>
      <c r="BJ27" s="202">
        <f>ROUND('Flow Table'!BJ27/'Flow Table'!BJ$116,5)</f>
        <v>4.0999999999999999E-4</v>
      </c>
      <c r="BK27" s="202">
        <f>ROUND('Flow Table'!BK27/'Flow Table'!BK$116,5)</f>
        <v>7.2999999999999996E-4</v>
      </c>
      <c r="BL27" s="202">
        <f>ROUND('Flow Table'!BL27/'Flow Table'!BL$116,5)</f>
        <v>2.5000000000000001E-4</v>
      </c>
      <c r="BM27" s="202">
        <f>ROUND('Flow Table'!BM27/'Flow Table'!BM$116,5)</f>
        <v>6.0000000000000002E-5</v>
      </c>
      <c r="BN27" s="202">
        <f>ROUND('Flow Table'!BN27/'Flow Table'!BN$116,5)</f>
        <v>6.0000000000000002E-5</v>
      </c>
      <c r="BO27" s="202">
        <f>ROUND('Flow Table'!BO27/'Flow Table'!BO$116,5)</f>
        <v>9.0000000000000006E-5</v>
      </c>
      <c r="BP27" s="202">
        <f>ROUND('Flow Table'!BP27/'Flow Table'!BP$116,5)</f>
        <v>1E-4</v>
      </c>
      <c r="BQ27" s="202">
        <f>ROUND('Flow Table'!BQ27/'Flow Table'!BQ$116,5)</f>
        <v>4.2999999999999999E-4</v>
      </c>
      <c r="BR27" s="202">
        <f>ROUND('Flow Table'!BR27/'Flow Table'!BR$116,5)</f>
        <v>4.2999999999999999E-4</v>
      </c>
      <c r="BS27" s="202">
        <f>ROUND('Flow Table'!BS27/'Flow Table'!BS$116,5)</f>
        <v>4.4000000000000002E-4</v>
      </c>
      <c r="BT27" s="202">
        <f>ROUND('Flow Table'!BT27/'Flow Table'!BT$116,5)</f>
        <v>3.6000000000000002E-4</v>
      </c>
      <c r="BU27" s="202">
        <f>ROUND('Flow Table'!BU27/'Flow Table'!BU$116,5)</f>
        <v>9.1000000000000004E-3</v>
      </c>
      <c r="BV27" s="202">
        <f>ROUND('Flow Table'!BV27/'Flow Table'!BV$116,5)</f>
        <v>7.3999999999999999E-4</v>
      </c>
      <c r="BW27" s="202">
        <f>ROUND('Flow Table'!BW27/'Flow Table'!BW$116,5)</f>
        <v>2.0000000000000001E-4</v>
      </c>
      <c r="BX27" s="202">
        <f>ROUND('Flow Table'!BX27/'Flow Table'!BX$116,5)</f>
        <v>2.5999999999999998E-4</v>
      </c>
      <c r="BY27" s="202">
        <f>ROUND('Flow Table'!BY27/'Flow Table'!BY$116,5)</f>
        <v>2.0000000000000001E-4</v>
      </c>
      <c r="BZ27" s="202">
        <f>ROUND('Flow Table'!BZ27/'Flow Table'!BZ$116,5)</f>
        <v>1E-4</v>
      </c>
      <c r="CA27" s="202">
        <f>ROUND('Flow Table'!CA27/'Flow Table'!CA$116,5)</f>
        <v>8.0000000000000007E-5</v>
      </c>
      <c r="CB27" s="202">
        <f>ROUND('Flow Table'!CB27/'Flow Table'!CB$116,5)</f>
        <v>1.2999999999999999E-4</v>
      </c>
      <c r="CC27" s="202">
        <f>ROUND('Flow Table'!CC27/'Flow Table'!CC$116,5)</f>
        <v>2.5000000000000001E-4</v>
      </c>
      <c r="CD27" s="202">
        <f>ROUND('Flow Table'!CD27/'Flow Table'!CD$116,5)</f>
        <v>3.0000000000000001E-5</v>
      </c>
      <c r="CE27" s="202">
        <f>ROUND('Flow Table'!CE27/'Flow Table'!CE$116,5)</f>
        <v>1.1E-4</v>
      </c>
      <c r="CF27" s="202">
        <f>ROUND('Flow Table'!CF27/'Flow Table'!CF$116,5)</f>
        <v>2.3000000000000001E-4</v>
      </c>
      <c r="CG27" s="202">
        <f>ROUND('Flow Table'!CG27/'Flow Table'!CG$116,5)</f>
        <v>6.0000000000000002E-5</v>
      </c>
      <c r="CH27" s="202">
        <f>ROUND('Flow Table'!CH27/'Flow Table'!CH$116,5)</f>
        <v>1.9000000000000001E-4</v>
      </c>
      <c r="CI27" s="202">
        <f>ROUND('Flow Table'!CI27/'Flow Table'!CI$116,5)</f>
        <v>2.9999999999999997E-4</v>
      </c>
      <c r="CJ27" s="202">
        <f>ROUND('Flow Table'!CJ27/'Flow Table'!CJ$116,5)</f>
        <v>2.49E-3</v>
      </c>
      <c r="CK27" s="202">
        <f>ROUND('Flow Table'!CK27/'Flow Table'!CK$116,5)</f>
        <v>1.4999999999999999E-4</v>
      </c>
      <c r="CL27" s="202">
        <f>ROUND('Flow Table'!CL27/'Flow Table'!CL$116,5)</f>
        <v>1.2E-4</v>
      </c>
      <c r="CM27" s="202">
        <f>ROUND('Flow Table'!CM27/'Flow Table'!CM$116,5)</f>
        <v>1E-4</v>
      </c>
      <c r="CN27" s="202">
        <f>ROUND('Flow Table'!CN27/'Flow Table'!CN$116,5)</f>
        <v>2.1000000000000001E-4</v>
      </c>
      <c r="CO27" s="202">
        <f>ROUND('Flow Table'!CO27/'Flow Table'!CO$116,5)</f>
        <v>1E-4</v>
      </c>
      <c r="CP27" s="202">
        <f>ROUND('Flow Table'!CP27/'Flow Table'!CP$116,5)</f>
        <v>2.7E-4</v>
      </c>
      <c r="CQ27" s="202">
        <f>ROUND('Flow Table'!CQ27/'Flow Table'!CQ$116,5)</f>
        <v>1E-4</v>
      </c>
      <c r="CR27" s="202">
        <f>ROUND('Flow Table'!CR27/'Flow Table'!CR$116,5)</f>
        <v>5.0000000000000002E-5</v>
      </c>
      <c r="CS27" s="202">
        <f>ROUND('Flow Table'!CS27/'Flow Table'!CS$116,5)</f>
        <v>4.8000000000000001E-4</v>
      </c>
      <c r="CT27" s="202">
        <f>ROUND('Flow Table'!CT27/'Flow Table'!CT$116,5)</f>
        <v>8.0999999999999996E-4</v>
      </c>
      <c r="CU27" s="202">
        <f>ROUND('Flow Table'!CU27/'Flow Table'!CU$116,5)</f>
        <v>4.0000000000000003E-5</v>
      </c>
      <c r="CV27" s="202">
        <f>ROUND('Flow Table'!CV27/'Flow Table'!CV$116,5)</f>
        <v>1.01E-3</v>
      </c>
      <c r="CW27" s="202">
        <f>ROUND('Flow Table'!CW27/'Flow Table'!CW$116,5)</f>
        <v>4.4999999999999999E-4</v>
      </c>
      <c r="CX27" s="202">
        <f>ROUND('Flow Table'!CX27/'Flow Table'!CX$116,5)</f>
        <v>9.3000000000000005E-4</v>
      </c>
      <c r="CY27" s="202">
        <f>ROUND('Flow Table'!CY27/'Flow Table'!CY$116,5)</f>
        <v>1.2099999999999999E-3</v>
      </c>
      <c r="CZ27" s="202">
        <f>ROUND('Flow Table'!CZ27/'Flow Table'!CZ$116,5)</f>
        <v>1.1199999999999999E-3</v>
      </c>
      <c r="DA27" s="202">
        <f>ROUND('Flow Table'!DA27/'Flow Table'!DA$116,5)</f>
        <v>8.9999999999999998E-4</v>
      </c>
      <c r="DB27" s="202">
        <f>ROUND('Flow Table'!DB27/'Flow Table'!DB$116,5)</f>
        <v>1.2E-4</v>
      </c>
      <c r="DC27" s="202">
        <f>ROUND('Flow Table'!DC27/'Flow Table'!DC$116,5)</f>
        <v>4.0000000000000002E-4</v>
      </c>
      <c r="DD27" s="202">
        <f>ROUND('Flow Table'!DE27/SUM('Flow Table'!DE$110:DE$111),5)</f>
        <v>1.2E-4</v>
      </c>
      <c r="DF27" s="203">
        <f>'Identity Matrix'!B27 - B27</f>
        <v>-1.25E-3</v>
      </c>
      <c r="DG27" s="203">
        <f>'Identity Matrix'!C27 - C27</f>
        <v>-1.1E-4</v>
      </c>
      <c r="DH27" s="203">
        <f>'Identity Matrix'!D27 - D27</f>
        <v>-8.0000000000000007E-5</v>
      </c>
      <c r="DI27" s="203">
        <f>'Identity Matrix'!E27 - E27</f>
        <v>-3.1E-4</v>
      </c>
      <c r="DJ27" s="203">
        <f>'Identity Matrix'!F27 - F27</f>
        <v>-6.0000000000000002E-5</v>
      </c>
      <c r="DK27" s="203">
        <f>'Identity Matrix'!G27 - G27</f>
        <v>-1.1E-4</v>
      </c>
      <c r="DL27" s="203">
        <f>'Identity Matrix'!H27 - H27</f>
        <v>-1.2E-4</v>
      </c>
      <c r="DM27" s="203">
        <f>'Identity Matrix'!I27 - I27</f>
        <v>-6.0000000000000002E-5</v>
      </c>
      <c r="DN27" s="203">
        <f>'Identity Matrix'!J27 - J27</f>
        <v>-1E-4</v>
      </c>
      <c r="DO27" s="203">
        <f>'Identity Matrix'!K27 - K27</f>
        <v>-4.0000000000000003E-5</v>
      </c>
      <c r="DP27" s="203">
        <f>'Identity Matrix'!L27 - L27</f>
        <v>-6.9999999999999994E-5</v>
      </c>
      <c r="DQ27" s="203">
        <f>'Identity Matrix'!M27 - M27</f>
        <v>-9.0000000000000006E-5</v>
      </c>
      <c r="DR27" s="203">
        <f>'Identity Matrix'!N27 - N27</f>
        <v>-6.9999999999999994E-5</v>
      </c>
      <c r="DS27" s="203">
        <f>'Identity Matrix'!O27 - O27</f>
        <v>-1.1E-4</v>
      </c>
      <c r="DT27" s="203">
        <f>'Identity Matrix'!P27 - P27</f>
        <v>-6.9999999999999994E-5</v>
      </c>
      <c r="DU27" s="203">
        <f>'Identity Matrix'!Q27 - Q27</f>
        <v>-2.3000000000000001E-4</v>
      </c>
      <c r="DV27" s="203">
        <f>'Identity Matrix'!R27 - R27</f>
        <v>-2.4000000000000001E-4</v>
      </c>
      <c r="DW27" s="203">
        <f>'Identity Matrix'!S27 - S27</f>
        <v>-6.9999999999999994E-5</v>
      </c>
      <c r="DX27" s="203">
        <f>'Identity Matrix'!T27 - T27</f>
        <v>-6.9999999999999994E-5</v>
      </c>
      <c r="DY27" s="203">
        <f>'Identity Matrix'!U27 - U27</f>
        <v>-6.9999999999999994E-5</v>
      </c>
      <c r="DZ27" s="203">
        <f>'Identity Matrix'!V27 - V27</f>
        <v>-8.0000000000000007E-5</v>
      </c>
      <c r="EA27" s="203">
        <f>'Identity Matrix'!W27 - W27</f>
        <v>-6.8399999999999997E-3</v>
      </c>
      <c r="EB27" s="203">
        <f>'Identity Matrix'!X27 - X27</f>
        <v>-1.125E-2</v>
      </c>
      <c r="EC27" s="203">
        <f>'Identity Matrix'!Y27 - Y27</f>
        <v>-1.9689999999999999E-2</v>
      </c>
      <c r="ED27" s="203">
        <f>'Identity Matrix'!Z27 - Z27</f>
        <v>-3.0000000000000001E-5</v>
      </c>
      <c r="EE27" s="203">
        <f>'Identity Matrix'!AA27 - AA27</f>
        <v>0.97941999999999996</v>
      </c>
      <c r="EF27" s="203">
        <f>'Identity Matrix'!AB27 - AB27</f>
        <v>-1.7000000000000001E-4</v>
      </c>
      <c r="EG27" s="203">
        <f>'Identity Matrix'!AC27 - AC27</f>
        <v>-1.5E-3</v>
      </c>
      <c r="EH27" s="203">
        <f>'Identity Matrix'!AD27 - AD27</f>
        <v>-3.8000000000000002E-4</v>
      </c>
      <c r="EI27" s="203">
        <f>'Identity Matrix'!AE27 - AE27</f>
        <v>-2.5000000000000001E-4</v>
      </c>
      <c r="EJ27" s="203">
        <f>'Identity Matrix'!AF27 - AF27</f>
        <v>-1.7000000000000001E-4</v>
      </c>
      <c r="EK27" s="203">
        <f>'Identity Matrix'!AG27 - AG27</f>
        <v>-5.0000000000000002E-5</v>
      </c>
      <c r="EL27" s="203">
        <f>'Identity Matrix'!AH27 - AH27</f>
        <v>-1.6000000000000001E-4</v>
      </c>
      <c r="EM27" s="203">
        <f>'Identity Matrix'!AI27 - AI27</f>
        <v>-1.0499999999999999E-3</v>
      </c>
      <c r="EN27" s="203">
        <f>'Identity Matrix'!AJ27 - AJ27</f>
        <v>-2.8400000000000001E-3</v>
      </c>
      <c r="EO27" s="203">
        <f>'Identity Matrix'!AK27 - AK27</f>
        <v>-2.5000000000000001E-4</v>
      </c>
      <c r="EP27" s="203">
        <f>'Identity Matrix'!AL27 - AL27</f>
        <v>-1.2E-4</v>
      </c>
      <c r="EQ27" s="203">
        <f>'Identity Matrix'!AM27 - AM27</f>
        <v>-8.4000000000000003E-4</v>
      </c>
      <c r="ER27" s="203">
        <f>'Identity Matrix'!AN27 - AN27</f>
        <v>-7.5300000000000002E-3</v>
      </c>
      <c r="ES27" s="203">
        <f>'Identity Matrix'!AO27 - AO27</f>
        <v>-5.1999999999999995E-4</v>
      </c>
      <c r="ET27" s="203">
        <f>'Identity Matrix'!AP27 - AP27</f>
        <v>-3.0400000000000002E-3</v>
      </c>
      <c r="EU27" s="203">
        <f>'Identity Matrix'!AQ27 - AQ27</f>
        <v>-2.66E-3</v>
      </c>
      <c r="EV27" s="203">
        <f>'Identity Matrix'!AR27 - AR27</f>
        <v>-3.8300000000000001E-3</v>
      </c>
      <c r="EW27" s="203">
        <f>'Identity Matrix'!AS27 - AS27</f>
        <v>-8.2900000000000005E-3</v>
      </c>
      <c r="EX27" s="203">
        <f>'Identity Matrix'!AT27 - AT27</f>
        <v>-1.1299999999999999E-3</v>
      </c>
      <c r="EY27" s="203">
        <f>'Identity Matrix'!AU27 - AU27</f>
        <v>-7.7099999999999998E-3</v>
      </c>
      <c r="EZ27" s="203">
        <f>'Identity Matrix'!AV27 - AV27</f>
        <v>-6.62E-3</v>
      </c>
      <c r="FA27" s="203">
        <f>'Identity Matrix'!AW27 - AW27</f>
        <v>-2.5500000000000002E-3</v>
      </c>
      <c r="FB27" s="203">
        <f>'Identity Matrix'!AX27 - AX27</f>
        <v>-1.319E-2</v>
      </c>
      <c r="FC27" s="203">
        <f>'Identity Matrix'!AY27 - AY27</f>
        <v>-7.2999999999999996E-4</v>
      </c>
      <c r="FD27" s="203">
        <f>'Identity Matrix'!AZ27 - AZ27</f>
        <v>-3.7000000000000002E-3</v>
      </c>
      <c r="FE27" s="203">
        <f>'Identity Matrix'!BA27 - BA27</f>
        <v>-1.2E-4</v>
      </c>
      <c r="FF27" s="203">
        <f>'Identity Matrix'!BB27 - BB27</f>
        <v>-1E-4</v>
      </c>
      <c r="FG27" s="203">
        <f>'Identity Matrix'!BC27 - BC27</f>
        <v>-1E-4</v>
      </c>
      <c r="FH27" s="203">
        <f>'Identity Matrix'!BD27 - BD27</f>
        <v>-8.0999999999999996E-4</v>
      </c>
      <c r="FI27" s="203">
        <f>'Identity Matrix'!BE27 - BE27</f>
        <v>-6.9999999999999999E-4</v>
      </c>
      <c r="FJ27" s="203">
        <f>'Identity Matrix'!BF27 - BF27</f>
        <v>-5.0000000000000002E-5</v>
      </c>
      <c r="FK27" s="203">
        <f>'Identity Matrix'!BG27 - BG27</f>
        <v>-2.8500000000000001E-3</v>
      </c>
      <c r="FL27" s="203">
        <f>'Identity Matrix'!BH27 - BH27</f>
        <v>-1.2E-4</v>
      </c>
      <c r="FM27" s="203">
        <f>'Identity Matrix'!BI27 - BI27</f>
        <v>-4.0999999999999999E-4</v>
      </c>
      <c r="FN27" s="203">
        <f>'Identity Matrix'!BJ27 - BJ27</f>
        <v>-4.0999999999999999E-4</v>
      </c>
      <c r="FO27" s="203">
        <f>'Identity Matrix'!BK27 - BK27</f>
        <v>-7.2999999999999996E-4</v>
      </c>
      <c r="FP27" s="203">
        <f>'Identity Matrix'!BL27 - BL27</f>
        <v>-2.5000000000000001E-4</v>
      </c>
      <c r="FQ27" s="203">
        <f>'Identity Matrix'!BM27 - BM27</f>
        <v>-6.0000000000000002E-5</v>
      </c>
      <c r="FR27" s="203">
        <f>'Identity Matrix'!BN27 - BN27</f>
        <v>-6.0000000000000002E-5</v>
      </c>
      <c r="FS27" s="203">
        <f>'Identity Matrix'!BO27 - BO27</f>
        <v>-9.0000000000000006E-5</v>
      </c>
      <c r="FT27" s="203">
        <f>'Identity Matrix'!BP27 - BP27</f>
        <v>-1E-4</v>
      </c>
      <c r="FU27" s="203">
        <f>'Identity Matrix'!BQ27 - BQ27</f>
        <v>-4.2999999999999999E-4</v>
      </c>
      <c r="FV27" s="203">
        <f>'Identity Matrix'!BR27 - BR27</f>
        <v>-4.2999999999999999E-4</v>
      </c>
      <c r="FW27" s="203">
        <f>'Identity Matrix'!BS27 - BS27</f>
        <v>-4.4000000000000002E-4</v>
      </c>
      <c r="FX27" s="203">
        <f>'Identity Matrix'!BT27 - BT27</f>
        <v>-3.6000000000000002E-4</v>
      </c>
      <c r="FY27" s="203">
        <f>'Identity Matrix'!BU27 - BU27</f>
        <v>-9.1000000000000004E-3</v>
      </c>
      <c r="FZ27" s="203">
        <f>'Identity Matrix'!BV27 - BV27</f>
        <v>-7.3999999999999999E-4</v>
      </c>
      <c r="GA27" s="203">
        <f>'Identity Matrix'!BW27 - BW27</f>
        <v>-2.0000000000000001E-4</v>
      </c>
      <c r="GB27" s="203">
        <f>'Identity Matrix'!BX27 - BX27</f>
        <v>-2.5999999999999998E-4</v>
      </c>
      <c r="GC27" s="203">
        <f>'Identity Matrix'!BY27 - BY27</f>
        <v>-2.0000000000000001E-4</v>
      </c>
      <c r="GD27" s="203">
        <f>'Identity Matrix'!BZ27 - BZ27</f>
        <v>-1E-4</v>
      </c>
      <c r="GE27" s="203">
        <f>'Identity Matrix'!CA27 - CA27</f>
        <v>-8.0000000000000007E-5</v>
      </c>
      <c r="GF27" s="203">
        <f>'Identity Matrix'!CB27 - CB27</f>
        <v>-1.2999999999999999E-4</v>
      </c>
      <c r="GG27" s="203">
        <f>'Identity Matrix'!CC27 - CC27</f>
        <v>-2.5000000000000001E-4</v>
      </c>
      <c r="GH27" s="203">
        <f>'Identity Matrix'!CD27 - CD27</f>
        <v>-3.0000000000000001E-5</v>
      </c>
      <c r="GI27" s="203">
        <f>'Identity Matrix'!CE27 - CE27</f>
        <v>-1.1E-4</v>
      </c>
      <c r="GJ27" s="203">
        <f>'Identity Matrix'!CF27 - CF27</f>
        <v>-2.3000000000000001E-4</v>
      </c>
      <c r="GK27" s="203">
        <f>'Identity Matrix'!CG27 - CG27</f>
        <v>-6.0000000000000002E-5</v>
      </c>
      <c r="GL27" s="203">
        <f>'Identity Matrix'!CH27 - CH27</f>
        <v>-1.9000000000000001E-4</v>
      </c>
      <c r="GM27" s="203">
        <f>'Identity Matrix'!CI27 - CI27</f>
        <v>-2.9999999999999997E-4</v>
      </c>
      <c r="GN27" s="203">
        <f>'Identity Matrix'!CJ27 - CJ27</f>
        <v>-2.49E-3</v>
      </c>
      <c r="GO27" s="203">
        <f>'Identity Matrix'!CK27 - CK27</f>
        <v>-1.4999999999999999E-4</v>
      </c>
      <c r="GP27" s="203">
        <f>'Identity Matrix'!CL27 - CL27</f>
        <v>-1.2E-4</v>
      </c>
      <c r="GQ27" s="203">
        <f>'Identity Matrix'!CM27 - CM27</f>
        <v>-1E-4</v>
      </c>
      <c r="GR27" s="203">
        <f>'Identity Matrix'!CN27 - CN27</f>
        <v>-2.1000000000000001E-4</v>
      </c>
      <c r="GS27" s="203">
        <f>'Identity Matrix'!CO27 - CO27</f>
        <v>-1E-4</v>
      </c>
      <c r="GT27" s="203">
        <f>'Identity Matrix'!CP27 - CP27</f>
        <v>-2.7E-4</v>
      </c>
      <c r="GU27" s="203">
        <f>'Identity Matrix'!CQ27 - CQ27</f>
        <v>-1E-4</v>
      </c>
      <c r="GV27" s="203">
        <f>'Identity Matrix'!CR27 - CR27</f>
        <v>-5.0000000000000002E-5</v>
      </c>
      <c r="GW27" s="203">
        <f>'Identity Matrix'!CS27 - CS27</f>
        <v>-4.8000000000000001E-4</v>
      </c>
      <c r="GX27" s="203">
        <f>'Identity Matrix'!CT27 - CT27</f>
        <v>-8.0999999999999996E-4</v>
      </c>
      <c r="GY27" s="203">
        <f>'Identity Matrix'!CU27 - CU27</f>
        <v>-4.0000000000000003E-5</v>
      </c>
      <c r="GZ27" s="203">
        <f>'Identity Matrix'!CV27 - CV27</f>
        <v>-1.01E-3</v>
      </c>
      <c r="HA27" s="203">
        <f>'Identity Matrix'!CW27 - CW27</f>
        <v>-4.4999999999999999E-4</v>
      </c>
      <c r="HB27" s="203">
        <f>'Identity Matrix'!CX27 - CX27</f>
        <v>-9.3000000000000005E-4</v>
      </c>
      <c r="HC27" s="203">
        <f>'Identity Matrix'!CY27 - CY27</f>
        <v>-1.2099999999999999E-3</v>
      </c>
      <c r="HD27" s="203">
        <f>'Identity Matrix'!CZ27 - CZ27</f>
        <v>-1.1199999999999999E-3</v>
      </c>
      <c r="HE27" s="203">
        <f>'Identity Matrix'!DA27 - DA27</f>
        <v>-8.9999999999999998E-4</v>
      </c>
      <c r="HF27" s="203">
        <f>'Identity Matrix'!DB27 - DB27</f>
        <v>-1.2E-4</v>
      </c>
      <c r="HG27" s="203">
        <f>'Identity Matrix'!DC27 - DC27</f>
        <v>-4.0000000000000002E-4</v>
      </c>
      <c r="HH27" s="203">
        <f>'Identity Matrix'!DD27 - DD27</f>
        <v>-1.2E-4</v>
      </c>
      <c r="HK27" s="131">
        <v>0</v>
      </c>
      <c r="HL27" s="134"/>
      <c r="HM27" s="131">
        <v>-3.0744668486100309E-3</v>
      </c>
      <c r="HN27" s="134"/>
      <c r="HO27" s="131">
        <v>-4.65533346850424E-3</v>
      </c>
      <c r="HS27" s="159">
        <f>'Flow Table'!DE27/SUM('Flow Table'!$DE$2:'Flow Table'!$DE$107)</f>
        <v>1.5001074368609739E-4</v>
      </c>
      <c r="HT27" s="161"/>
      <c r="HU27" s="161"/>
      <c r="HW27" s="131">
        <f t="shared" si="0"/>
        <v>3.5067732687991938E-4</v>
      </c>
      <c r="HY27" s="168">
        <v>4.0891589390512285E-6</v>
      </c>
      <c r="IA27" s="168">
        <v>-8.6139623155981023E-5</v>
      </c>
    </row>
    <row r="28" spans="1:235" x14ac:dyDescent="0.25">
      <c r="A28" s="4" t="s">
        <v>27</v>
      </c>
      <c r="B28" s="202">
        <f>ROUND('Flow Table'!B28/'Flow Table'!B$116,5)</f>
        <v>1E-3</v>
      </c>
      <c r="C28" s="202">
        <f>ROUND('Flow Table'!C28/'Flow Table'!C$116,5)</f>
        <v>2.9299999999999999E-3</v>
      </c>
      <c r="D28" s="202">
        <f>ROUND('Flow Table'!D28/'Flow Table'!D$116,5)</f>
        <v>3.0000000000000001E-5</v>
      </c>
      <c r="E28" s="202">
        <f>ROUND('Flow Table'!E28/'Flow Table'!E$116,5)</f>
        <v>2.0000000000000002E-5</v>
      </c>
      <c r="F28" s="202">
        <f>ROUND('Flow Table'!F28/'Flow Table'!F$116,5)</f>
        <v>0</v>
      </c>
      <c r="G28" s="202">
        <f>ROUND('Flow Table'!G28/'Flow Table'!G$116,5)</f>
        <v>1.0000000000000001E-5</v>
      </c>
      <c r="H28" s="202">
        <f>ROUND('Flow Table'!H28/'Flow Table'!H$116,5)</f>
        <v>1.0000000000000001E-5</v>
      </c>
      <c r="I28" s="202">
        <f>ROUND('Flow Table'!I28/'Flow Table'!I$116,5)</f>
        <v>4.8000000000000001E-4</v>
      </c>
      <c r="J28" s="202">
        <f>ROUND('Flow Table'!J28/'Flow Table'!J$116,5)</f>
        <v>3.5E-4</v>
      </c>
      <c r="K28" s="202">
        <f>ROUND('Flow Table'!K28/'Flow Table'!K$116,5)</f>
        <v>5.0000000000000002E-5</v>
      </c>
      <c r="L28" s="202">
        <f>ROUND('Flow Table'!L28/'Flow Table'!L$116,5)</f>
        <v>1.16E-3</v>
      </c>
      <c r="M28" s="202">
        <f>ROUND('Flow Table'!M28/'Flow Table'!M$116,5)</f>
        <v>2.9E-4</v>
      </c>
      <c r="N28" s="202">
        <f>ROUND('Flow Table'!N28/'Flow Table'!N$116,5)</f>
        <v>1.58E-3</v>
      </c>
      <c r="O28" s="202">
        <f>ROUND('Flow Table'!O28/'Flow Table'!O$116,5)</f>
        <v>8.9999999999999998E-4</v>
      </c>
      <c r="P28" s="202">
        <f>ROUND('Flow Table'!P28/'Flow Table'!P$116,5)</f>
        <v>1.3999999999999999E-4</v>
      </c>
      <c r="Q28" s="202">
        <f>ROUND('Flow Table'!Q28/'Flow Table'!Q$116,5)</f>
        <v>4.8999999999999998E-4</v>
      </c>
      <c r="R28" s="202">
        <f>ROUND('Flow Table'!R28/'Flow Table'!R$116,5)</f>
        <v>3.2000000000000003E-4</v>
      </c>
      <c r="S28" s="202">
        <f>ROUND('Flow Table'!S28/'Flow Table'!S$116,5)</f>
        <v>1.8000000000000001E-4</v>
      </c>
      <c r="T28" s="202">
        <f>ROUND('Flow Table'!T28/'Flow Table'!T$116,5)</f>
        <v>2.1000000000000001E-4</v>
      </c>
      <c r="U28" s="202">
        <f>ROUND('Flow Table'!U28/'Flow Table'!U$116,5)</f>
        <v>4.6000000000000001E-4</v>
      </c>
      <c r="V28" s="202">
        <f>ROUND('Flow Table'!V28/'Flow Table'!V$116,5)</f>
        <v>1.1E-4</v>
      </c>
      <c r="W28" s="202">
        <f>ROUND('Flow Table'!W28/'Flow Table'!W$116,5)</f>
        <v>5.0000000000000002E-5</v>
      </c>
      <c r="X28" s="202">
        <f>ROUND('Flow Table'!X28/'Flow Table'!X$116,5)</f>
        <v>2.2000000000000001E-4</v>
      </c>
      <c r="Y28" s="202">
        <f>ROUND('Flow Table'!Y28/'Flow Table'!Y$116,5)</f>
        <v>3.1E-4</v>
      </c>
      <c r="Z28" s="202">
        <f>ROUND('Flow Table'!Z28/'Flow Table'!Z$116,5)</f>
        <v>0</v>
      </c>
      <c r="AA28" s="202">
        <f>ROUND('Flow Table'!AA28/'Flow Table'!AA$116,5)</f>
        <v>6.9999999999999994E-5</v>
      </c>
      <c r="AB28" s="202">
        <f>ROUND('Flow Table'!AB28/'Flow Table'!AB$116,5)</f>
        <v>0.12228</v>
      </c>
      <c r="AC28" s="202">
        <f>ROUND('Flow Table'!AC28/'Flow Table'!AC$116,5)</f>
        <v>7.7999999999999999E-4</v>
      </c>
      <c r="AD28" s="202">
        <f>ROUND('Flow Table'!AD28/'Flow Table'!AD$116,5)</f>
        <v>6.7000000000000002E-4</v>
      </c>
      <c r="AE28" s="202">
        <f>ROUND('Flow Table'!AE28/'Flow Table'!AE$116,5)</f>
        <v>1.4999999999999999E-4</v>
      </c>
      <c r="AF28" s="202">
        <f>ROUND('Flow Table'!AF28/'Flow Table'!AF$116,5)</f>
        <v>1.1199999999999999E-3</v>
      </c>
      <c r="AG28" s="202">
        <f>ROUND('Flow Table'!AG28/'Flow Table'!AG$116,5)</f>
        <v>3.2000000000000003E-4</v>
      </c>
      <c r="AH28" s="202">
        <f>ROUND('Flow Table'!AH28/'Flow Table'!AH$116,5)</f>
        <v>6.0000000000000002E-5</v>
      </c>
      <c r="AI28" s="202">
        <f>ROUND('Flow Table'!AI28/'Flow Table'!AI$116,5)</f>
        <v>6.0000000000000002E-5</v>
      </c>
      <c r="AJ28" s="202">
        <f>ROUND('Flow Table'!AJ28/'Flow Table'!AJ$116,5)</f>
        <v>6.9999999999999994E-5</v>
      </c>
      <c r="AK28" s="202">
        <f>ROUND('Flow Table'!AK28/'Flow Table'!AK$116,5)</f>
        <v>1.0000000000000001E-5</v>
      </c>
      <c r="AL28" s="202">
        <f>ROUND('Flow Table'!AL28/'Flow Table'!AL$116,5)</f>
        <v>1.0000000000000001E-5</v>
      </c>
      <c r="AM28" s="202">
        <f>ROUND('Flow Table'!AM28/'Flow Table'!AM$116,5)</f>
        <v>3.0000000000000001E-5</v>
      </c>
      <c r="AN28" s="202">
        <f>ROUND('Flow Table'!AN28/'Flow Table'!AN$116,5)</f>
        <v>4.0000000000000003E-5</v>
      </c>
      <c r="AO28" s="202">
        <f>ROUND('Flow Table'!AO28/'Flow Table'!AO$116,5)</f>
        <v>6.0000000000000002E-5</v>
      </c>
      <c r="AP28" s="202">
        <f>ROUND('Flow Table'!AP28/'Flow Table'!AP$116,5)</f>
        <v>4.0000000000000003E-5</v>
      </c>
      <c r="AQ28" s="202">
        <f>ROUND('Flow Table'!AQ28/'Flow Table'!AQ$116,5)</f>
        <v>4.0000000000000003E-5</v>
      </c>
      <c r="AR28" s="202">
        <f>ROUND('Flow Table'!AR28/'Flow Table'!AR$116,5)</f>
        <v>4.0000000000000003E-5</v>
      </c>
      <c r="AS28" s="202">
        <f>ROUND('Flow Table'!AS28/'Flow Table'!AS$116,5)</f>
        <v>4.0000000000000003E-5</v>
      </c>
      <c r="AT28" s="202">
        <f>ROUND('Flow Table'!AT28/'Flow Table'!AT$116,5)</f>
        <v>1.0000000000000001E-5</v>
      </c>
      <c r="AU28" s="202">
        <f>ROUND('Flow Table'!AU28/'Flow Table'!AU$116,5)</f>
        <v>6.9999999999999994E-5</v>
      </c>
      <c r="AV28" s="202">
        <f>ROUND('Flow Table'!AV28/'Flow Table'!AV$116,5)</f>
        <v>1.4999999999999999E-4</v>
      </c>
      <c r="AW28" s="202">
        <f>ROUND('Flow Table'!AW28/'Flow Table'!AW$116,5)</f>
        <v>1E-4</v>
      </c>
      <c r="AX28" s="202">
        <f>ROUND('Flow Table'!AX28/'Flow Table'!AX$116,5)</f>
        <v>5.0000000000000002E-5</v>
      </c>
      <c r="AY28" s="202">
        <f>ROUND('Flow Table'!AY28/'Flow Table'!AY$116,5)</f>
        <v>1.0000000000000001E-5</v>
      </c>
      <c r="AZ28" s="202">
        <f>ROUND('Flow Table'!AZ28/'Flow Table'!AZ$116,5)</f>
        <v>6.0000000000000002E-5</v>
      </c>
      <c r="BA28" s="202">
        <f>ROUND('Flow Table'!BA28/'Flow Table'!BA$116,5)</f>
        <v>2.0000000000000002E-5</v>
      </c>
      <c r="BB28" s="202">
        <f>ROUND('Flow Table'!BB28/'Flow Table'!BB$116,5)</f>
        <v>1.0000000000000001E-5</v>
      </c>
      <c r="BC28" s="202">
        <f>ROUND('Flow Table'!BC28/'Flow Table'!BC$116,5)</f>
        <v>2.0000000000000002E-5</v>
      </c>
      <c r="BD28" s="202">
        <f>ROUND('Flow Table'!BD28/'Flow Table'!BD$116,5)</f>
        <v>2.8400000000000001E-3</v>
      </c>
      <c r="BE28" s="202">
        <f>ROUND('Flow Table'!BE28/'Flow Table'!BE$116,5)</f>
        <v>1.73E-3</v>
      </c>
      <c r="BF28" s="202">
        <f>ROUND('Flow Table'!BF28/'Flow Table'!BF$116,5)</f>
        <v>8.1300000000000001E-3</v>
      </c>
      <c r="BG28" s="202">
        <f>ROUND('Flow Table'!BG28/'Flow Table'!BG$116,5)</f>
        <v>2.2000000000000001E-4</v>
      </c>
      <c r="BH28" s="202">
        <f>ROUND('Flow Table'!BH28/'Flow Table'!BH$116,5)</f>
        <v>7.6000000000000004E-4</v>
      </c>
      <c r="BI28" s="202">
        <f>ROUND('Flow Table'!BI28/'Flow Table'!BI$116,5)</f>
        <v>3.8000000000000002E-4</v>
      </c>
      <c r="BJ28" s="202">
        <f>ROUND('Flow Table'!BJ28/'Flow Table'!BJ$116,5)</f>
        <v>3.8000000000000002E-4</v>
      </c>
      <c r="BK28" s="202">
        <f>ROUND('Flow Table'!BK28/'Flow Table'!BK$116,5)</f>
        <v>2.5000000000000001E-4</v>
      </c>
      <c r="BL28" s="202">
        <f>ROUND('Flow Table'!BL28/'Flow Table'!BL$116,5)</f>
        <v>2.7E-4</v>
      </c>
      <c r="BM28" s="202">
        <f>ROUND('Flow Table'!BM28/'Flow Table'!BM$116,5)</f>
        <v>1.2E-4</v>
      </c>
      <c r="BN28" s="202">
        <f>ROUND('Flow Table'!BN28/'Flow Table'!BN$116,5)</f>
        <v>4.6000000000000001E-4</v>
      </c>
      <c r="BO28" s="202">
        <f>ROUND('Flow Table'!BO28/'Flow Table'!BO$116,5)</f>
        <v>1.2E-4</v>
      </c>
      <c r="BP28" s="202">
        <f>ROUND('Flow Table'!BP28/'Flow Table'!BP$116,5)</f>
        <v>3.6000000000000002E-4</v>
      </c>
      <c r="BQ28" s="202">
        <f>ROUND('Flow Table'!BQ28/'Flow Table'!BQ$116,5)</f>
        <v>1.14E-3</v>
      </c>
      <c r="BR28" s="202">
        <f>ROUND('Flow Table'!BR28/'Flow Table'!BR$116,5)</f>
        <v>1.14E-3</v>
      </c>
      <c r="BS28" s="202">
        <f>ROUND('Flow Table'!BS28/'Flow Table'!BS$116,5)</f>
        <v>1.2600000000000001E-3</v>
      </c>
      <c r="BT28" s="202">
        <f>ROUND('Flow Table'!BT28/'Flow Table'!BT$116,5)</f>
        <v>1.0300000000000001E-3</v>
      </c>
      <c r="BU28" s="202">
        <f>ROUND('Flow Table'!BU28/'Flow Table'!BU$116,5)</f>
        <v>9.0000000000000006E-5</v>
      </c>
      <c r="BV28" s="202">
        <f>ROUND('Flow Table'!BV28/'Flow Table'!BV$116,5)</f>
        <v>9.2000000000000003E-4</v>
      </c>
      <c r="BW28" s="202">
        <f>ROUND('Flow Table'!BW28/'Flow Table'!BW$116,5)</f>
        <v>5.0000000000000002E-5</v>
      </c>
      <c r="BX28" s="202">
        <f>ROUND('Flow Table'!BX28/'Flow Table'!BX$116,5)</f>
        <v>9.0000000000000006E-5</v>
      </c>
      <c r="BY28" s="202">
        <f>ROUND('Flow Table'!BY28/'Flow Table'!BY$116,5)</f>
        <v>2.3000000000000001E-4</v>
      </c>
      <c r="BZ28" s="202">
        <f>ROUND('Flow Table'!BZ28/'Flow Table'!BZ$116,5)</f>
        <v>3.0000000000000001E-5</v>
      </c>
      <c r="CA28" s="202">
        <f>ROUND('Flow Table'!CA28/'Flow Table'!CA$116,5)</f>
        <v>6.0000000000000002E-5</v>
      </c>
      <c r="CB28" s="202">
        <f>ROUND('Flow Table'!CB28/'Flow Table'!CB$116,5)</f>
        <v>3.3E-4</v>
      </c>
      <c r="CC28" s="202">
        <f>ROUND('Flow Table'!CC28/'Flow Table'!CC$116,5)</f>
        <v>3.0000000000000001E-5</v>
      </c>
      <c r="CD28" s="202">
        <f>ROUND('Flow Table'!CD28/'Flow Table'!CD$116,5)</f>
        <v>1.0000000000000001E-5</v>
      </c>
      <c r="CE28" s="202">
        <f>ROUND('Flow Table'!CE28/'Flow Table'!CE$116,5)</f>
        <v>1E-4</v>
      </c>
      <c r="CF28" s="202">
        <f>ROUND('Flow Table'!CF28/'Flow Table'!CF$116,5)</f>
        <v>1.2999999999999999E-4</v>
      </c>
      <c r="CG28" s="202">
        <f>ROUND('Flow Table'!CG28/'Flow Table'!CG$116,5)</f>
        <v>6.0000000000000002E-5</v>
      </c>
      <c r="CH28" s="202">
        <f>ROUND('Flow Table'!CH28/'Flow Table'!CH$116,5)</f>
        <v>1.0000000000000001E-5</v>
      </c>
      <c r="CI28" s="202">
        <f>ROUND('Flow Table'!CI28/'Flow Table'!CI$116,5)</f>
        <v>5.8E-4</v>
      </c>
      <c r="CJ28" s="202">
        <f>ROUND('Flow Table'!CJ28/'Flow Table'!CJ$116,5)</f>
        <v>9.7000000000000005E-4</v>
      </c>
      <c r="CK28" s="202">
        <f>ROUND('Flow Table'!CK28/'Flow Table'!CK$116,5)</f>
        <v>3.4000000000000002E-4</v>
      </c>
      <c r="CL28" s="202">
        <f>ROUND('Flow Table'!CL28/'Flow Table'!CL$116,5)</f>
        <v>1.24E-3</v>
      </c>
      <c r="CM28" s="202">
        <f>ROUND('Flow Table'!CM28/'Flow Table'!CM$116,5)</f>
        <v>2.0000000000000001E-4</v>
      </c>
      <c r="CN28" s="202">
        <f>ROUND('Flow Table'!CN28/'Flow Table'!CN$116,5)</f>
        <v>6.4000000000000005E-4</v>
      </c>
      <c r="CO28" s="202">
        <f>ROUND('Flow Table'!CO28/'Flow Table'!CO$116,5)</f>
        <v>1.2E-4</v>
      </c>
      <c r="CP28" s="202">
        <f>ROUND('Flow Table'!CP28/'Flow Table'!CP$116,5)</f>
        <v>5.0000000000000001E-4</v>
      </c>
      <c r="CQ28" s="202">
        <f>ROUND('Flow Table'!CQ28/'Flow Table'!CQ$116,5)</f>
        <v>7.9100000000000004E-3</v>
      </c>
      <c r="CR28" s="202">
        <f>ROUND('Flow Table'!CR28/'Flow Table'!CR$116,5)</f>
        <v>2.9999999999999997E-4</v>
      </c>
      <c r="CS28" s="202">
        <f>ROUND('Flow Table'!CS28/'Flow Table'!CS$116,5)</f>
        <v>2.7E-4</v>
      </c>
      <c r="CT28" s="202">
        <f>ROUND('Flow Table'!CT28/'Flow Table'!CT$116,5)</f>
        <v>1.5100000000000001E-3</v>
      </c>
      <c r="CU28" s="202">
        <f>ROUND('Flow Table'!CU28/'Flow Table'!CU$116,5)</f>
        <v>1.3999999999999999E-4</v>
      </c>
      <c r="CV28" s="202">
        <f>ROUND('Flow Table'!CV28/'Flow Table'!CV$116,5)</f>
        <v>1.83E-3</v>
      </c>
      <c r="CW28" s="202">
        <f>ROUND('Flow Table'!CW28/'Flow Table'!CW$116,5)</f>
        <v>1.4999999999999999E-4</v>
      </c>
      <c r="CX28" s="202">
        <f>ROUND('Flow Table'!CX28/'Flow Table'!CX$116,5)</f>
        <v>1.6999999999999999E-3</v>
      </c>
      <c r="CY28" s="202">
        <f>ROUND('Flow Table'!CY28/'Flow Table'!CY$116,5)</f>
        <v>8.9999999999999998E-4</v>
      </c>
      <c r="CZ28" s="202">
        <f>ROUND('Flow Table'!CZ28/'Flow Table'!CZ$116,5)</f>
        <v>1.4300000000000001E-3</v>
      </c>
      <c r="DA28" s="202">
        <f>ROUND('Flow Table'!DA28/'Flow Table'!DA$116,5)</f>
        <v>7.6000000000000004E-4</v>
      </c>
      <c r="DB28" s="202">
        <f>ROUND('Flow Table'!DB28/'Flow Table'!DB$116,5)</f>
        <v>1.0000000000000001E-5</v>
      </c>
      <c r="DC28" s="202">
        <f>ROUND('Flow Table'!DC28/'Flow Table'!DC$116,5)</f>
        <v>4.3400000000000001E-3</v>
      </c>
      <c r="DD28" s="202">
        <f>ROUND('Flow Table'!DE28/SUM('Flow Table'!DE$110:DE$111),5)</f>
        <v>6.8999999999999997E-4</v>
      </c>
      <c r="DF28" s="203">
        <f>'Identity Matrix'!B28 - B28</f>
        <v>-1E-3</v>
      </c>
      <c r="DG28" s="203">
        <f>'Identity Matrix'!C28 - C28</f>
        <v>-2.9299999999999999E-3</v>
      </c>
      <c r="DH28" s="203">
        <f>'Identity Matrix'!D28 - D28</f>
        <v>-3.0000000000000001E-5</v>
      </c>
      <c r="DI28" s="203">
        <f>'Identity Matrix'!E28 - E28</f>
        <v>-2.0000000000000002E-5</v>
      </c>
      <c r="DJ28" s="203">
        <f>'Identity Matrix'!F28 - F28</f>
        <v>0</v>
      </c>
      <c r="DK28" s="203">
        <f>'Identity Matrix'!G28 - G28</f>
        <v>-1.0000000000000001E-5</v>
      </c>
      <c r="DL28" s="203">
        <f>'Identity Matrix'!H28 - H28</f>
        <v>-1.0000000000000001E-5</v>
      </c>
      <c r="DM28" s="203">
        <f>'Identity Matrix'!I28 - I28</f>
        <v>-4.8000000000000001E-4</v>
      </c>
      <c r="DN28" s="203">
        <f>'Identity Matrix'!J28 - J28</f>
        <v>-3.5E-4</v>
      </c>
      <c r="DO28" s="203">
        <f>'Identity Matrix'!K28 - K28</f>
        <v>-5.0000000000000002E-5</v>
      </c>
      <c r="DP28" s="203">
        <f>'Identity Matrix'!L28 - L28</f>
        <v>-1.16E-3</v>
      </c>
      <c r="DQ28" s="203">
        <f>'Identity Matrix'!M28 - M28</f>
        <v>-2.9E-4</v>
      </c>
      <c r="DR28" s="203">
        <f>'Identity Matrix'!N28 - N28</f>
        <v>-1.58E-3</v>
      </c>
      <c r="DS28" s="203">
        <f>'Identity Matrix'!O28 - O28</f>
        <v>-8.9999999999999998E-4</v>
      </c>
      <c r="DT28" s="203">
        <f>'Identity Matrix'!P28 - P28</f>
        <v>-1.3999999999999999E-4</v>
      </c>
      <c r="DU28" s="203">
        <f>'Identity Matrix'!Q28 - Q28</f>
        <v>-4.8999999999999998E-4</v>
      </c>
      <c r="DV28" s="203">
        <f>'Identity Matrix'!R28 - R28</f>
        <v>-3.2000000000000003E-4</v>
      </c>
      <c r="DW28" s="203">
        <f>'Identity Matrix'!S28 - S28</f>
        <v>-1.8000000000000001E-4</v>
      </c>
      <c r="DX28" s="203">
        <f>'Identity Matrix'!T28 - T28</f>
        <v>-2.1000000000000001E-4</v>
      </c>
      <c r="DY28" s="203">
        <f>'Identity Matrix'!U28 - U28</f>
        <v>-4.6000000000000001E-4</v>
      </c>
      <c r="DZ28" s="203">
        <f>'Identity Matrix'!V28 - V28</f>
        <v>-1.1E-4</v>
      </c>
      <c r="EA28" s="203">
        <f>'Identity Matrix'!W28 - W28</f>
        <v>-5.0000000000000002E-5</v>
      </c>
      <c r="EB28" s="203">
        <f>'Identity Matrix'!X28 - X28</f>
        <v>-2.2000000000000001E-4</v>
      </c>
      <c r="EC28" s="203">
        <f>'Identity Matrix'!Y28 - Y28</f>
        <v>-3.1E-4</v>
      </c>
      <c r="ED28" s="203">
        <f>'Identity Matrix'!Z28 - Z28</f>
        <v>0</v>
      </c>
      <c r="EE28" s="203">
        <f>'Identity Matrix'!AA28 - AA28</f>
        <v>-6.9999999999999994E-5</v>
      </c>
      <c r="EF28" s="203">
        <f>'Identity Matrix'!AB28 - AB28</f>
        <v>0.87772000000000006</v>
      </c>
      <c r="EG28" s="203">
        <f>'Identity Matrix'!AC28 - AC28</f>
        <v>-7.7999999999999999E-4</v>
      </c>
      <c r="EH28" s="203">
        <f>'Identity Matrix'!AD28 - AD28</f>
        <v>-6.7000000000000002E-4</v>
      </c>
      <c r="EI28" s="203">
        <f>'Identity Matrix'!AE28 - AE28</f>
        <v>-1.4999999999999999E-4</v>
      </c>
      <c r="EJ28" s="203">
        <f>'Identity Matrix'!AF28 - AF28</f>
        <v>-1.1199999999999999E-3</v>
      </c>
      <c r="EK28" s="203">
        <f>'Identity Matrix'!AG28 - AG28</f>
        <v>-3.2000000000000003E-4</v>
      </c>
      <c r="EL28" s="203">
        <f>'Identity Matrix'!AH28 - AH28</f>
        <v>-6.0000000000000002E-5</v>
      </c>
      <c r="EM28" s="203">
        <f>'Identity Matrix'!AI28 - AI28</f>
        <v>-6.0000000000000002E-5</v>
      </c>
      <c r="EN28" s="203">
        <f>'Identity Matrix'!AJ28 - AJ28</f>
        <v>-6.9999999999999994E-5</v>
      </c>
      <c r="EO28" s="203">
        <f>'Identity Matrix'!AK28 - AK28</f>
        <v>-1.0000000000000001E-5</v>
      </c>
      <c r="EP28" s="203">
        <f>'Identity Matrix'!AL28 - AL28</f>
        <v>-1.0000000000000001E-5</v>
      </c>
      <c r="EQ28" s="203">
        <f>'Identity Matrix'!AM28 - AM28</f>
        <v>-3.0000000000000001E-5</v>
      </c>
      <c r="ER28" s="203">
        <f>'Identity Matrix'!AN28 - AN28</f>
        <v>-4.0000000000000003E-5</v>
      </c>
      <c r="ES28" s="203">
        <f>'Identity Matrix'!AO28 - AO28</f>
        <v>-6.0000000000000002E-5</v>
      </c>
      <c r="ET28" s="203">
        <f>'Identity Matrix'!AP28 - AP28</f>
        <v>-4.0000000000000003E-5</v>
      </c>
      <c r="EU28" s="203">
        <f>'Identity Matrix'!AQ28 - AQ28</f>
        <v>-4.0000000000000003E-5</v>
      </c>
      <c r="EV28" s="203">
        <f>'Identity Matrix'!AR28 - AR28</f>
        <v>-4.0000000000000003E-5</v>
      </c>
      <c r="EW28" s="203">
        <f>'Identity Matrix'!AS28 - AS28</f>
        <v>-4.0000000000000003E-5</v>
      </c>
      <c r="EX28" s="203">
        <f>'Identity Matrix'!AT28 - AT28</f>
        <v>-1.0000000000000001E-5</v>
      </c>
      <c r="EY28" s="203">
        <f>'Identity Matrix'!AU28 - AU28</f>
        <v>-6.9999999999999994E-5</v>
      </c>
      <c r="EZ28" s="203">
        <f>'Identity Matrix'!AV28 - AV28</f>
        <v>-1.4999999999999999E-4</v>
      </c>
      <c r="FA28" s="203">
        <f>'Identity Matrix'!AW28 - AW28</f>
        <v>-1E-4</v>
      </c>
      <c r="FB28" s="203">
        <f>'Identity Matrix'!AX28 - AX28</f>
        <v>-5.0000000000000002E-5</v>
      </c>
      <c r="FC28" s="203">
        <f>'Identity Matrix'!AY28 - AY28</f>
        <v>-1.0000000000000001E-5</v>
      </c>
      <c r="FD28" s="203">
        <f>'Identity Matrix'!AZ28 - AZ28</f>
        <v>-6.0000000000000002E-5</v>
      </c>
      <c r="FE28" s="203">
        <f>'Identity Matrix'!BA28 - BA28</f>
        <v>-2.0000000000000002E-5</v>
      </c>
      <c r="FF28" s="203">
        <f>'Identity Matrix'!BB28 - BB28</f>
        <v>-1.0000000000000001E-5</v>
      </c>
      <c r="FG28" s="203">
        <f>'Identity Matrix'!BC28 - BC28</f>
        <v>-2.0000000000000002E-5</v>
      </c>
      <c r="FH28" s="203">
        <f>'Identity Matrix'!BD28 - BD28</f>
        <v>-2.8400000000000001E-3</v>
      </c>
      <c r="FI28" s="203">
        <f>'Identity Matrix'!BE28 - BE28</f>
        <v>-1.73E-3</v>
      </c>
      <c r="FJ28" s="203">
        <f>'Identity Matrix'!BF28 - BF28</f>
        <v>-8.1300000000000001E-3</v>
      </c>
      <c r="FK28" s="203">
        <f>'Identity Matrix'!BG28 - BG28</f>
        <v>-2.2000000000000001E-4</v>
      </c>
      <c r="FL28" s="203">
        <f>'Identity Matrix'!BH28 - BH28</f>
        <v>-7.6000000000000004E-4</v>
      </c>
      <c r="FM28" s="203">
        <f>'Identity Matrix'!BI28 - BI28</f>
        <v>-3.8000000000000002E-4</v>
      </c>
      <c r="FN28" s="203">
        <f>'Identity Matrix'!BJ28 - BJ28</f>
        <v>-3.8000000000000002E-4</v>
      </c>
      <c r="FO28" s="203">
        <f>'Identity Matrix'!BK28 - BK28</f>
        <v>-2.5000000000000001E-4</v>
      </c>
      <c r="FP28" s="203">
        <f>'Identity Matrix'!BL28 - BL28</f>
        <v>-2.7E-4</v>
      </c>
      <c r="FQ28" s="203">
        <f>'Identity Matrix'!BM28 - BM28</f>
        <v>-1.2E-4</v>
      </c>
      <c r="FR28" s="203">
        <f>'Identity Matrix'!BN28 - BN28</f>
        <v>-4.6000000000000001E-4</v>
      </c>
      <c r="FS28" s="203">
        <f>'Identity Matrix'!BO28 - BO28</f>
        <v>-1.2E-4</v>
      </c>
      <c r="FT28" s="203">
        <f>'Identity Matrix'!BP28 - BP28</f>
        <v>-3.6000000000000002E-4</v>
      </c>
      <c r="FU28" s="203">
        <f>'Identity Matrix'!BQ28 - BQ28</f>
        <v>-1.14E-3</v>
      </c>
      <c r="FV28" s="203">
        <f>'Identity Matrix'!BR28 - BR28</f>
        <v>-1.14E-3</v>
      </c>
      <c r="FW28" s="203">
        <f>'Identity Matrix'!BS28 - BS28</f>
        <v>-1.2600000000000001E-3</v>
      </c>
      <c r="FX28" s="203">
        <f>'Identity Matrix'!BT28 - BT28</f>
        <v>-1.0300000000000001E-3</v>
      </c>
      <c r="FY28" s="203">
        <f>'Identity Matrix'!BU28 - BU28</f>
        <v>-9.0000000000000006E-5</v>
      </c>
      <c r="FZ28" s="203">
        <f>'Identity Matrix'!BV28 - BV28</f>
        <v>-9.2000000000000003E-4</v>
      </c>
      <c r="GA28" s="203">
        <f>'Identity Matrix'!BW28 - BW28</f>
        <v>-5.0000000000000002E-5</v>
      </c>
      <c r="GB28" s="203">
        <f>'Identity Matrix'!BX28 - BX28</f>
        <v>-9.0000000000000006E-5</v>
      </c>
      <c r="GC28" s="203">
        <f>'Identity Matrix'!BY28 - BY28</f>
        <v>-2.3000000000000001E-4</v>
      </c>
      <c r="GD28" s="203">
        <f>'Identity Matrix'!BZ28 - BZ28</f>
        <v>-3.0000000000000001E-5</v>
      </c>
      <c r="GE28" s="203">
        <f>'Identity Matrix'!CA28 - CA28</f>
        <v>-6.0000000000000002E-5</v>
      </c>
      <c r="GF28" s="203">
        <f>'Identity Matrix'!CB28 - CB28</f>
        <v>-3.3E-4</v>
      </c>
      <c r="GG28" s="203">
        <f>'Identity Matrix'!CC28 - CC28</f>
        <v>-3.0000000000000001E-5</v>
      </c>
      <c r="GH28" s="203">
        <f>'Identity Matrix'!CD28 - CD28</f>
        <v>-1.0000000000000001E-5</v>
      </c>
      <c r="GI28" s="203">
        <f>'Identity Matrix'!CE28 - CE28</f>
        <v>-1E-4</v>
      </c>
      <c r="GJ28" s="203">
        <f>'Identity Matrix'!CF28 - CF28</f>
        <v>-1.2999999999999999E-4</v>
      </c>
      <c r="GK28" s="203">
        <f>'Identity Matrix'!CG28 - CG28</f>
        <v>-6.0000000000000002E-5</v>
      </c>
      <c r="GL28" s="203">
        <f>'Identity Matrix'!CH28 - CH28</f>
        <v>-1.0000000000000001E-5</v>
      </c>
      <c r="GM28" s="203">
        <f>'Identity Matrix'!CI28 - CI28</f>
        <v>-5.8E-4</v>
      </c>
      <c r="GN28" s="203">
        <f>'Identity Matrix'!CJ28 - CJ28</f>
        <v>-9.7000000000000005E-4</v>
      </c>
      <c r="GO28" s="203">
        <f>'Identity Matrix'!CK28 - CK28</f>
        <v>-3.4000000000000002E-4</v>
      </c>
      <c r="GP28" s="203">
        <f>'Identity Matrix'!CL28 - CL28</f>
        <v>-1.24E-3</v>
      </c>
      <c r="GQ28" s="203">
        <f>'Identity Matrix'!CM28 - CM28</f>
        <v>-2.0000000000000001E-4</v>
      </c>
      <c r="GR28" s="203">
        <f>'Identity Matrix'!CN28 - CN28</f>
        <v>-6.4000000000000005E-4</v>
      </c>
      <c r="GS28" s="203">
        <f>'Identity Matrix'!CO28 - CO28</f>
        <v>-1.2E-4</v>
      </c>
      <c r="GT28" s="203">
        <f>'Identity Matrix'!CP28 - CP28</f>
        <v>-5.0000000000000001E-4</v>
      </c>
      <c r="GU28" s="203">
        <f>'Identity Matrix'!CQ28 - CQ28</f>
        <v>-7.9100000000000004E-3</v>
      </c>
      <c r="GV28" s="203">
        <f>'Identity Matrix'!CR28 - CR28</f>
        <v>-2.9999999999999997E-4</v>
      </c>
      <c r="GW28" s="203">
        <f>'Identity Matrix'!CS28 - CS28</f>
        <v>-2.7E-4</v>
      </c>
      <c r="GX28" s="203">
        <f>'Identity Matrix'!CT28 - CT28</f>
        <v>-1.5100000000000001E-3</v>
      </c>
      <c r="GY28" s="203">
        <f>'Identity Matrix'!CU28 - CU28</f>
        <v>-1.3999999999999999E-4</v>
      </c>
      <c r="GZ28" s="203">
        <f>'Identity Matrix'!CV28 - CV28</f>
        <v>-1.83E-3</v>
      </c>
      <c r="HA28" s="203">
        <f>'Identity Matrix'!CW28 - CW28</f>
        <v>-1.4999999999999999E-4</v>
      </c>
      <c r="HB28" s="203">
        <f>'Identity Matrix'!CX28 - CX28</f>
        <v>-1.6999999999999999E-3</v>
      </c>
      <c r="HC28" s="203">
        <f>'Identity Matrix'!CY28 - CY28</f>
        <v>-8.9999999999999998E-4</v>
      </c>
      <c r="HD28" s="203">
        <f>'Identity Matrix'!CZ28 - CZ28</f>
        <v>-1.4300000000000001E-3</v>
      </c>
      <c r="HE28" s="203">
        <f>'Identity Matrix'!DA28 - DA28</f>
        <v>-7.6000000000000004E-4</v>
      </c>
      <c r="HF28" s="203">
        <f>'Identity Matrix'!DB28 - DB28</f>
        <v>-1.0000000000000001E-5</v>
      </c>
      <c r="HG28" s="203">
        <f>'Identity Matrix'!DC28 - DC28</f>
        <v>-4.3400000000000001E-3</v>
      </c>
      <c r="HH28" s="203">
        <f>'Identity Matrix'!DD28 - DD28</f>
        <v>-6.8999999999999997E-4</v>
      </c>
      <c r="HK28" s="131">
        <v>0</v>
      </c>
      <c r="HL28" s="134"/>
      <c r="HM28" s="131">
        <v>-4.222595621891756E-3</v>
      </c>
      <c r="HN28" s="134"/>
      <c r="HO28" s="131">
        <v>-6.3868597549794686E-3</v>
      </c>
      <c r="HS28" s="159">
        <f>'Flow Table'!DE28/SUM('Flow Table'!$DE$2:'Flow Table'!$DE$107)</f>
        <v>8.866574392936079E-4</v>
      </c>
      <c r="HT28" s="161"/>
      <c r="HU28" s="161"/>
      <c r="HW28" s="131">
        <f t="shared" si="0"/>
        <v>2.0727226132570202E-3</v>
      </c>
      <c r="HY28" s="168">
        <v>1.5264193217720708E-5</v>
      </c>
      <c r="IA28" s="168">
        <v>-1.0826230446589052E-4</v>
      </c>
    </row>
    <row r="29" spans="1:235" x14ac:dyDescent="0.25">
      <c r="A29" s="4" t="s">
        <v>28</v>
      </c>
      <c r="B29" s="202">
        <f>ROUND('Flow Table'!B29/'Flow Table'!B$116,5)</f>
        <v>7.2000000000000005E-4</v>
      </c>
      <c r="C29" s="202">
        <f>ROUND('Flow Table'!C29/'Flow Table'!C$116,5)</f>
        <v>1.47E-3</v>
      </c>
      <c r="D29" s="202">
        <f>ROUND('Flow Table'!D29/'Flow Table'!D$116,5)</f>
        <v>3.8999999999999999E-4</v>
      </c>
      <c r="E29" s="202">
        <f>ROUND('Flow Table'!E29/'Flow Table'!E$116,5)</f>
        <v>1.6100000000000001E-3</v>
      </c>
      <c r="F29" s="202">
        <f>ROUND('Flow Table'!F29/'Flow Table'!F$116,5)</f>
        <v>1.2999999999999999E-4</v>
      </c>
      <c r="G29" s="202">
        <f>ROUND('Flow Table'!G29/'Flow Table'!G$116,5)</f>
        <v>4.6999999999999999E-4</v>
      </c>
      <c r="H29" s="202">
        <f>ROUND('Flow Table'!H29/'Flow Table'!H$116,5)</f>
        <v>1.9000000000000001E-4</v>
      </c>
      <c r="I29" s="202">
        <f>ROUND('Flow Table'!I29/'Flow Table'!I$116,5)</f>
        <v>4.8999999999999998E-4</v>
      </c>
      <c r="J29" s="202">
        <f>ROUND('Flow Table'!J29/'Flow Table'!J$116,5)</f>
        <v>7.5000000000000002E-4</v>
      </c>
      <c r="K29" s="202">
        <f>ROUND('Flow Table'!K29/'Flow Table'!K$116,5)</f>
        <v>1.7000000000000001E-4</v>
      </c>
      <c r="L29" s="202">
        <f>ROUND('Flow Table'!L29/'Flow Table'!L$116,5)</f>
        <v>5.9000000000000003E-4</v>
      </c>
      <c r="M29" s="202">
        <f>ROUND('Flow Table'!M29/'Flow Table'!M$116,5)</f>
        <v>1.08E-3</v>
      </c>
      <c r="N29" s="202">
        <f>ROUND('Flow Table'!N29/'Flow Table'!N$116,5)</f>
        <v>6.7000000000000002E-4</v>
      </c>
      <c r="O29" s="202">
        <f>ROUND('Flow Table'!O29/'Flow Table'!O$116,5)</f>
        <v>7.1000000000000002E-4</v>
      </c>
      <c r="P29" s="202">
        <f>ROUND('Flow Table'!P29/'Flow Table'!P$116,5)</f>
        <v>5.9999999999999995E-4</v>
      </c>
      <c r="Q29" s="202">
        <f>ROUND('Flow Table'!Q29/'Flow Table'!Q$116,5)</f>
        <v>5.9000000000000003E-4</v>
      </c>
      <c r="R29" s="202">
        <f>ROUND('Flow Table'!R29/'Flow Table'!R$116,5)</f>
        <v>1.82E-3</v>
      </c>
      <c r="S29" s="202">
        <f>ROUND('Flow Table'!S29/'Flow Table'!S$116,5)</f>
        <v>6.0999999999999997E-4</v>
      </c>
      <c r="T29" s="202">
        <f>ROUND('Flow Table'!T29/'Flow Table'!T$116,5)</f>
        <v>5.0000000000000001E-4</v>
      </c>
      <c r="U29" s="202">
        <f>ROUND('Flow Table'!U29/'Flow Table'!U$116,5)</f>
        <v>4.6999999999999999E-4</v>
      </c>
      <c r="V29" s="202">
        <f>ROUND('Flow Table'!V29/'Flow Table'!V$116,5)</f>
        <v>1.2899999999999999E-3</v>
      </c>
      <c r="W29" s="202">
        <f>ROUND('Flow Table'!W29/'Flow Table'!W$116,5)</f>
        <v>6.8000000000000005E-4</v>
      </c>
      <c r="X29" s="202">
        <f>ROUND('Flow Table'!X29/'Flow Table'!X$116,5)</f>
        <v>9.3999999999999997E-4</v>
      </c>
      <c r="Y29" s="202">
        <f>ROUND('Flow Table'!Y29/'Flow Table'!Y$116,5)</f>
        <v>1.65E-3</v>
      </c>
      <c r="Z29" s="202">
        <f>ROUND('Flow Table'!Z29/'Flow Table'!Z$116,5)</f>
        <v>1.2E-4</v>
      </c>
      <c r="AA29" s="202">
        <f>ROUND('Flow Table'!AA29/'Flow Table'!AA$116,5)</f>
        <v>1.58E-3</v>
      </c>
      <c r="AB29" s="202">
        <f>ROUND('Flow Table'!AB29/'Flow Table'!AB$116,5)</f>
        <v>5.1399999999999996E-3</v>
      </c>
      <c r="AC29" s="202">
        <f>ROUND('Flow Table'!AC29/'Flow Table'!AC$116,5)</f>
        <v>1.1000000000000001E-3</v>
      </c>
      <c r="AD29" s="202">
        <f>ROUND('Flow Table'!AD29/'Flow Table'!AD$116,5)</f>
        <v>2.5799999999999998E-3</v>
      </c>
      <c r="AE29" s="202">
        <f>ROUND('Flow Table'!AE29/'Flow Table'!AE$116,5)</f>
        <v>2.0100000000000001E-3</v>
      </c>
      <c r="AF29" s="202">
        <f>ROUND('Flow Table'!AF29/'Flow Table'!AF$116,5)</f>
        <v>1.2700000000000001E-3</v>
      </c>
      <c r="AG29" s="202">
        <f>ROUND('Flow Table'!AG29/'Flow Table'!AG$116,5)</f>
        <v>2.4000000000000001E-4</v>
      </c>
      <c r="AH29" s="202">
        <f>ROUND('Flow Table'!AH29/'Flow Table'!AH$116,5)</f>
        <v>2.3E-3</v>
      </c>
      <c r="AI29" s="202">
        <f>ROUND('Flow Table'!AI29/'Flow Table'!AI$116,5)</f>
        <v>1.0300000000000001E-3</v>
      </c>
      <c r="AJ29" s="202">
        <f>ROUND('Flow Table'!AJ29/'Flow Table'!AJ$116,5)</f>
        <v>9.7000000000000005E-4</v>
      </c>
      <c r="AK29" s="202">
        <f>ROUND('Flow Table'!AK29/'Flow Table'!AK$116,5)</f>
        <v>5.5999999999999995E-4</v>
      </c>
      <c r="AL29" s="202">
        <f>ROUND('Flow Table'!AL29/'Flow Table'!AL$116,5)</f>
        <v>3.6999999999999999E-4</v>
      </c>
      <c r="AM29" s="202">
        <f>ROUND('Flow Table'!AM29/'Flow Table'!AM$116,5)</f>
        <v>7.3499999999999998E-3</v>
      </c>
      <c r="AN29" s="202">
        <f>ROUND('Flow Table'!AN29/'Flow Table'!AN$116,5)</f>
        <v>4.4000000000000002E-4</v>
      </c>
      <c r="AO29" s="202">
        <f>ROUND('Flow Table'!AO29/'Flow Table'!AO$116,5)</f>
        <v>8.7899999999999992E-3</v>
      </c>
      <c r="AP29" s="202">
        <f>ROUND('Flow Table'!AP29/'Flow Table'!AP$116,5)</f>
        <v>1.41E-3</v>
      </c>
      <c r="AQ29" s="202">
        <f>ROUND('Flow Table'!AQ29/'Flow Table'!AQ$116,5)</f>
        <v>1.2800000000000001E-3</v>
      </c>
      <c r="AR29" s="202">
        <f>ROUND('Flow Table'!AR29/'Flow Table'!AR$116,5)</f>
        <v>1.2099999999999999E-3</v>
      </c>
      <c r="AS29" s="202">
        <f>ROUND('Flow Table'!AS29/'Flow Table'!AS$116,5)</f>
        <v>1.2800000000000001E-3</v>
      </c>
      <c r="AT29" s="202">
        <f>ROUND('Flow Table'!AT29/'Flow Table'!AT$116,5)</f>
        <v>6.3000000000000003E-4</v>
      </c>
      <c r="AU29" s="202">
        <f>ROUND('Flow Table'!AU29/'Flow Table'!AU$116,5)</f>
        <v>5.1000000000000004E-3</v>
      </c>
      <c r="AV29" s="202">
        <f>ROUND('Flow Table'!AV29/'Flow Table'!AV$116,5)</f>
        <v>1.47E-3</v>
      </c>
      <c r="AW29" s="202">
        <f>ROUND('Flow Table'!AW29/'Flow Table'!AW$116,5)</f>
        <v>5.7299999999999999E-3</v>
      </c>
      <c r="AX29" s="202">
        <f>ROUND('Flow Table'!AX29/'Flow Table'!AX$116,5)</f>
        <v>2.15E-3</v>
      </c>
      <c r="AY29" s="202">
        <f>ROUND('Flow Table'!AY29/'Flow Table'!AY$116,5)</f>
        <v>1.01E-3</v>
      </c>
      <c r="AZ29" s="202">
        <f>ROUND('Flow Table'!AZ29/'Flow Table'!AZ$116,5)</f>
        <v>3.7100000000000002E-3</v>
      </c>
      <c r="BA29" s="202">
        <f>ROUND('Flow Table'!BA29/'Flow Table'!BA$116,5)</f>
        <v>3.8999999999999999E-4</v>
      </c>
      <c r="BB29" s="202">
        <f>ROUND('Flow Table'!BB29/'Flow Table'!BB$116,5)</f>
        <v>3.1E-4</v>
      </c>
      <c r="BC29" s="202">
        <f>ROUND('Flow Table'!BC29/'Flow Table'!BC$116,5)</f>
        <v>6.2E-4</v>
      </c>
      <c r="BD29" s="202">
        <f>ROUND('Flow Table'!BD29/'Flow Table'!BD$116,5)</f>
        <v>6.3000000000000003E-4</v>
      </c>
      <c r="BE29" s="202">
        <f>ROUND('Flow Table'!BE29/'Flow Table'!BE$116,5)</f>
        <v>4.8999999999999998E-4</v>
      </c>
      <c r="BF29" s="202">
        <f>ROUND('Flow Table'!BF29/'Flow Table'!BF$116,5)</f>
        <v>6.4000000000000005E-4</v>
      </c>
      <c r="BG29" s="202">
        <f>ROUND('Flow Table'!BG29/'Flow Table'!BG$116,5)</f>
        <v>5.6999999999999998E-4</v>
      </c>
      <c r="BH29" s="202">
        <f>ROUND('Flow Table'!BH29/'Flow Table'!BH$116,5)</f>
        <v>3.1E-4</v>
      </c>
      <c r="BI29" s="202">
        <f>ROUND('Flow Table'!BI29/'Flow Table'!BI$116,5)</f>
        <v>4.0999999999999999E-4</v>
      </c>
      <c r="BJ29" s="202">
        <f>ROUND('Flow Table'!BJ29/'Flow Table'!BJ$116,5)</f>
        <v>4.0999999999999999E-4</v>
      </c>
      <c r="BK29" s="202">
        <f>ROUND('Flow Table'!BK29/'Flow Table'!BK$116,5)</f>
        <v>3.8000000000000002E-4</v>
      </c>
      <c r="BL29" s="202">
        <f>ROUND('Flow Table'!BL29/'Flow Table'!BL$116,5)</f>
        <v>2.4000000000000001E-4</v>
      </c>
      <c r="BM29" s="202">
        <f>ROUND('Flow Table'!BM29/'Flow Table'!BM$116,5)</f>
        <v>1.2999999999999999E-4</v>
      </c>
      <c r="BN29" s="202">
        <f>ROUND('Flow Table'!BN29/'Flow Table'!BN$116,5)</f>
        <v>1.3999999999999999E-4</v>
      </c>
      <c r="BO29" s="202">
        <f>ROUND('Flow Table'!BO29/'Flow Table'!BO$116,5)</f>
        <v>2.4000000000000001E-4</v>
      </c>
      <c r="BP29" s="202">
        <f>ROUND('Flow Table'!BP29/'Flow Table'!BP$116,5)</f>
        <v>1.6000000000000001E-4</v>
      </c>
      <c r="BQ29" s="202">
        <f>ROUND('Flow Table'!BQ29/'Flow Table'!BQ$116,5)</f>
        <v>1.9000000000000001E-4</v>
      </c>
      <c r="BR29" s="202">
        <f>ROUND('Flow Table'!BR29/'Flow Table'!BR$116,5)</f>
        <v>1.9000000000000001E-4</v>
      </c>
      <c r="BS29" s="202">
        <f>ROUND('Flow Table'!BS29/'Flow Table'!BS$116,5)</f>
        <v>2.0000000000000001E-4</v>
      </c>
      <c r="BT29" s="202">
        <f>ROUND('Flow Table'!BT29/'Flow Table'!BT$116,5)</f>
        <v>1.6000000000000001E-4</v>
      </c>
      <c r="BU29" s="202">
        <f>ROUND('Flow Table'!BU29/'Flow Table'!BU$116,5)</f>
        <v>4.0999999999999999E-4</v>
      </c>
      <c r="BV29" s="202">
        <f>ROUND('Flow Table'!BV29/'Flow Table'!BV$116,5)</f>
        <v>3.1E-4</v>
      </c>
      <c r="BW29" s="202">
        <f>ROUND('Flow Table'!BW29/'Flow Table'!BW$116,5)</f>
        <v>6.4000000000000005E-4</v>
      </c>
      <c r="BX29" s="202">
        <f>ROUND('Flow Table'!BX29/'Flow Table'!BX$116,5)</f>
        <v>1.6000000000000001E-4</v>
      </c>
      <c r="BY29" s="202">
        <f>ROUND('Flow Table'!BY29/'Flow Table'!BY$116,5)</f>
        <v>1.8000000000000001E-4</v>
      </c>
      <c r="BZ29" s="202">
        <f>ROUND('Flow Table'!BZ29/'Flow Table'!BZ$116,5)</f>
        <v>1.2E-4</v>
      </c>
      <c r="CA29" s="202">
        <f>ROUND('Flow Table'!CA29/'Flow Table'!CA$116,5)</f>
        <v>1.2E-4</v>
      </c>
      <c r="CB29" s="202">
        <f>ROUND('Flow Table'!CB29/'Flow Table'!CB$116,5)</f>
        <v>1.6000000000000001E-4</v>
      </c>
      <c r="CC29" s="202">
        <f>ROUND('Flow Table'!CC29/'Flow Table'!CC$116,5)</f>
        <v>4.0000000000000003E-5</v>
      </c>
      <c r="CD29" s="202">
        <f>ROUND('Flow Table'!CD29/'Flow Table'!CD$116,5)</f>
        <v>1.0000000000000001E-5</v>
      </c>
      <c r="CE29" s="202">
        <f>ROUND('Flow Table'!CE29/'Flow Table'!CE$116,5)</f>
        <v>9.0000000000000006E-5</v>
      </c>
      <c r="CF29" s="202">
        <f>ROUND('Flow Table'!CF29/'Flow Table'!CF$116,5)</f>
        <v>6.0000000000000002E-5</v>
      </c>
      <c r="CG29" s="202">
        <f>ROUND('Flow Table'!CG29/'Flow Table'!CG$116,5)</f>
        <v>1E-4</v>
      </c>
      <c r="CH29" s="202">
        <f>ROUND('Flow Table'!CH29/'Flow Table'!CH$116,5)</f>
        <v>1.1E-4</v>
      </c>
      <c r="CI29" s="202">
        <f>ROUND('Flow Table'!CI29/'Flow Table'!CI$116,5)</f>
        <v>2.9E-4</v>
      </c>
      <c r="CJ29" s="202">
        <f>ROUND('Flow Table'!CJ29/'Flow Table'!CJ$116,5)</f>
        <v>3.5E-4</v>
      </c>
      <c r="CK29" s="202">
        <f>ROUND('Flow Table'!CK29/'Flow Table'!CK$116,5)</f>
        <v>1.7000000000000001E-4</v>
      </c>
      <c r="CL29" s="202">
        <f>ROUND('Flow Table'!CL29/'Flow Table'!CL$116,5)</f>
        <v>6.3000000000000003E-4</v>
      </c>
      <c r="CM29" s="202">
        <f>ROUND('Flow Table'!CM29/'Flow Table'!CM$116,5)</f>
        <v>1E-4</v>
      </c>
      <c r="CN29" s="202">
        <f>ROUND('Flow Table'!CN29/'Flow Table'!CN$116,5)</f>
        <v>1.3999999999999999E-4</v>
      </c>
      <c r="CO29" s="202">
        <f>ROUND('Flow Table'!CO29/'Flow Table'!CO$116,5)</f>
        <v>1E-4</v>
      </c>
      <c r="CP29" s="202">
        <f>ROUND('Flow Table'!CP29/'Flow Table'!CP$116,5)</f>
        <v>1.6000000000000001E-4</v>
      </c>
      <c r="CQ29" s="202">
        <f>ROUND('Flow Table'!CQ29/'Flow Table'!CQ$116,5)</f>
        <v>2.7E-4</v>
      </c>
      <c r="CR29" s="202">
        <f>ROUND('Flow Table'!CR29/'Flow Table'!CR$116,5)</f>
        <v>1.6000000000000001E-4</v>
      </c>
      <c r="CS29" s="202">
        <f>ROUND('Flow Table'!CS29/'Flow Table'!CS$116,5)</f>
        <v>5.2999999999999998E-4</v>
      </c>
      <c r="CT29" s="202">
        <f>ROUND('Flow Table'!CT29/'Flow Table'!CT$116,5)</f>
        <v>5.1999999999999995E-4</v>
      </c>
      <c r="CU29" s="202">
        <f>ROUND('Flow Table'!CU29/'Flow Table'!CU$116,5)</f>
        <v>1.2E-4</v>
      </c>
      <c r="CV29" s="202">
        <f>ROUND('Flow Table'!CV29/'Flow Table'!CV$116,5)</f>
        <v>3.5E-4</v>
      </c>
      <c r="CW29" s="202">
        <f>ROUND('Flow Table'!CW29/'Flow Table'!CW$116,5)</f>
        <v>7.6000000000000004E-4</v>
      </c>
      <c r="CX29" s="202">
        <f>ROUND('Flow Table'!CX29/'Flow Table'!CX$116,5)</f>
        <v>9.3999999999999997E-4</v>
      </c>
      <c r="CY29" s="202">
        <f>ROUND('Flow Table'!CY29/'Flow Table'!CY$116,5)</f>
        <v>2.5999999999999998E-4</v>
      </c>
      <c r="CZ29" s="202">
        <f>ROUND('Flow Table'!CZ29/'Flow Table'!CZ$116,5)</f>
        <v>5.6999999999999998E-4</v>
      </c>
      <c r="DA29" s="202">
        <f>ROUND('Flow Table'!DA29/'Flow Table'!DA$116,5)</f>
        <v>3.2000000000000003E-4</v>
      </c>
      <c r="DB29" s="202">
        <f>ROUND('Flow Table'!DB29/'Flow Table'!DB$116,5)</f>
        <v>4.4999999999999999E-4</v>
      </c>
      <c r="DC29" s="202">
        <f>ROUND('Flow Table'!DC29/'Flow Table'!DC$116,5)</f>
        <v>2.0000000000000001E-4</v>
      </c>
      <c r="DD29" s="202">
        <f>ROUND('Flow Table'!DE29/SUM('Flow Table'!DE$110:DE$111),5)</f>
        <v>2.1000000000000001E-4</v>
      </c>
      <c r="DF29" s="203">
        <f>'Identity Matrix'!B29 - B29</f>
        <v>-7.2000000000000005E-4</v>
      </c>
      <c r="DG29" s="203">
        <f>'Identity Matrix'!C29 - C29</f>
        <v>-1.47E-3</v>
      </c>
      <c r="DH29" s="203">
        <f>'Identity Matrix'!D29 - D29</f>
        <v>-3.8999999999999999E-4</v>
      </c>
      <c r="DI29" s="203">
        <f>'Identity Matrix'!E29 - E29</f>
        <v>-1.6100000000000001E-3</v>
      </c>
      <c r="DJ29" s="203">
        <f>'Identity Matrix'!F29 - F29</f>
        <v>-1.2999999999999999E-4</v>
      </c>
      <c r="DK29" s="203">
        <f>'Identity Matrix'!G29 - G29</f>
        <v>-4.6999999999999999E-4</v>
      </c>
      <c r="DL29" s="203">
        <f>'Identity Matrix'!H29 - H29</f>
        <v>-1.9000000000000001E-4</v>
      </c>
      <c r="DM29" s="203">
        <f>'Identity Matrix'!I29 - I29</f>
        <v>-4.8999999999999998E-4</v>
      </c>
      <c r="DN29" s="203">
        <f>'Identity Matrix'!J29 - J29</f>
        <v>-7.5000000000000002E-4</v>
      </c>
      <c r="DO29" s="203">
        <f>'Identity Matrix'!K29 - K29</f>
        <v>-1.7000000000000001E-4</v>
      </c>
      <c r="DP29" s="203">
        <f>'Identity Matrix'!L29 - L29</f>
        <v>-5.9000000000000003E-4</v>
      </c>
      <c r="DQ29" s="203">
        <f>'Identity Matrix'!M29 - M29</f>
        <v>-1.08E-3</v>
      </c>
      <c r="DR29" s="203">
        <f>'Identity Matrix'!N29 - N29</f>
        <v>-6.7000000000000002E-4</v>
      </c>
      <c r="DS29" s="203">
        <f>'Identity Matrix'!O29 - O29</f>
        <v>-7.1000000000000002E-4</v>
      </c>
      <c r="DT29" s="203">
        <f>'Identity Matrix'!P29 - P29</f>
        <v>-5.9999999999999995E-4</v>
      </c>
      <c r="DU29" s="203">
        <f>'Identity Matrix'!Q29 - Q29</f>
        <v>-5.9000000000000003E-4</v>
      </c>
      <c r="DV29" s="203">
        <f>'Identity Matrix'!R29 - R29</f>
        <v>-1.82E-3</v>
      </c>
      <c r="DW29" s="203">
        <f>'Identity Matrix'!S29 - S29</f>
        <v>-6.0999999999999997E-4</v>
      </c>
      <c r="DX29" s="203">
        <f>'Identity Matrix'!T29 - T29</f>
        <v>-5.0000000000000001E-4</v>
      </c>
      <c r="DY29" s="203">
        <f>'Identity Matrix'!U29 - U29</f>
        <v>-4.6999999999999999E-4</v>
      </c>
      <c r="DZ29" s="203">
        <f>'Identity Matrix'!V29 - V29</f>
        <v>-1.2899999999999999E-3</v>
      </c>
      <c r="EA29" s="203">
        <f>'Identity Matrix'!W29 - W29</f>
        <v>-6.8000000000000005E-4</v>
      </c>
      <c r="EB29" s="203">
        <f>'Identity Matrix'!X29 - X29</f>
        <v>-9.3999999999999997E-4</v>
      </c>
      <c r="EC29" s="203">
        <f>'Identity Matrix'!Y29 - Y29</f>
        <v>-1.65E-3</v>
      </c>
      <c r="ED29" s="203">
        <f>'Identity Matrix'!Z29 - Z29</f>
        <v>-1.2E-4</v>
      </c>
      <c r="EE29" s="203">
        <f>'Identity Matrix'!AA29 - AA29</f>
        <v>-1.58E-3</v>
      </c>
      <c r="EF29" s="203">
        <f>'Identity Matrix'!AB29 - AB29</f>
        <v>-5.1399999999999996E-3</v>
      </c>
      <c r="EG29" s="203">
        <f>'Identity Matrix'!AC29 - AC29</f>
        <v>0.99890000000000001</v>
      </c>
      <c r="EH29" s="203">
        <f>'Identity Matrix'!AD29 - AD29</f>
        <v>-2.5799999999999998E-3</v>
      </c>
      <c r="EI29" s="203">
        <f>'Identity Matrix'!AE29 - AE29</f>
        <v>-2.0100000000000001E-3</v>
      </c>
      <c r="EJ29" s="203">
        <f>'Identity Matrix'!AF29 - AF29</f>
        <v>-1.2700000000000001E-3</v>
      </c>
      <c r="EK29" s="203">
        <f>'Identity Matrix'!AG29 - AG29</f>
        <v>-2.4000000000000001E-4</v>
      </c>
      <c r="EL29" s="203">
        <f>'Identity Matrix'!AH29 - AH29</f>
        <v>-2.3E-3</v>
      </c>
      <c r="EM29" s="203">
        <f>'Identity Matrix'!AI29 - AI29</f>
        <v>-1.0300000000000001E-3</v>
      </c>
      <c r="EN29" s="203">
        <f>'Identity Matrix'!AJ29 - AJ29</f>
        <v>-9.7000000000000005E-4</v>
      </c>
      <c r="EO29" s="203">
        <f>'Identity Matrix'!AK29 - AK29</f>
        <v>-5.5999999999999995E-4</v>
      </c>
      <c r="EP29" s="203">
        <f>'Identity Matrix'!AL29 - AL29</f>
        <v>-3.6999999999999999E-4</v>
      </c>
      <c r="EQ29" s="203">
        <f>'Identity Matrix'!AM29 - AM29</f>
        <v>-7.3499999999999998E-3</v>
      </c>
      <c r="ER29" s="203">
        <f>'Identity Matrix'!AN29 - AN29</f>
        <v>-4.4000000000000002E-4</v>
      </c>
      <c r="ES29" s="203">
        <f>'Identity Matrix'!AO29 - AO29</f>
        <v>-8.7899999999999992E-3</v>
      </c>
      <c r="ET29" s="203">
        <f>'Identity Matrix'!AP29 - AP29</f>
        <v>-1.41E-3</v>
      </c>
      <c r="EU29" s="203">
        <f>'Identity Matrix'!AQ29 - AQ29</f>
        <v>-1.2800000000000001E-3</v>
      </c>
      <c r="EV29" s="203">
        <f>'Identity Matrix'!AR29 - AR29</f>
        <v>-1.2099999999999999E-3</v>
      </c>
      <c r="EW29" s="203">
        <f>'Identity Matrix'!AS29 - AS29</f>
        <v>-1.2800000000000001E-3</v>
      </c>
      <c r="EX29" s="203">
        <f>'Identity Matrix'!AT29 - AT29</f>
        <v>-6.3000000000000003E-4</v>
      </c>
      <c r="EY29" s="203">
        <f>'Identity Matrix'!AU29 - AU29</f>
        <v>-5.1000000000000004E-3</v>
      </c>
      <c r="EZ29" s="203">
        <f>'Identity Matrix'!AV29 - AV29</f>
        <v>-1.47E-3</v>
      </c>
      <c r="FA29" s="203">
        <f>'Identity Matrix'!AW29 - AW29</f>
        <v>-5.7299999999999999E-3</v>
      </c>
      <c r="FB29" s="203">
        <f>'Identity Matrix'!AX29 - AX29</f>
        <v>-2.15E-3</v>
      </c>
      <c r="FC29" s="203">
        <f>'Identity Matrix'!AY29 - AY29</f>
        <v>-1.01E-3</v>
      </c>
      <c r="FD29" s="203">
        <f>'Identity Matrix'!AZ29 - AZ29</f>
        <v>-3.7100000000000002E-3</v>
      </c>
      <c r="FE29" s="203">
        <f>'Identity Matrix'!BA29 - BA29</f>
        <v>-3.8999999999999999E-4</v>
      </c>
      <c r="FF29" s="203">
        <f>'Identity Matrix'!BB29 - BB29</f>
        <v>-3.1E-4</v>
      </c>
      <c r="FG29" s="203">
        <f>'Identity Matrix'!BC29 - BC29</f>
        <v>-6.2E-4</v>
      </c>
      <c r="FH29" s="203">
        <f>'Identity Matrix'!BD29 - BD29</f>
        <v>-6.3000000000000003E-4</v>
      </c>
      <c r="FI29" s="203">
        <f>'Identity Matrix'!BE29 - BE29</f>
        <v>-4.8999999999999998E-4</v>
      </c>
      <c r="FJ29" s="203">
        <f>'Identity Matrix'!BF29 - BF29</f>
        <v>-6.4000000000000005E-4</v>
      </c>
      <c r="FK29" s="203">
        <f>'Identity Matrix'!BG29 - BG29</f>
        <v>-5.6999999999999998E-4</v>
      </c>
      <c r="FL29" s="203">
        <f>'Identity Matrix'!BH29 - BH29</f>
        <v>-3.1E-4</v>
      </c>
      <c r="FM29" s="203">
        <f>'Identity Matrix'!BI29 - BI29</f>
        <v>-4.0999999999999999E-4</v>
      </c>
      <c r="FN29" s="203">
        <f>'Identity Matrix'!BJ29 - BJ29</f>
        <v>-4.0999999999999999E-4</v>
      </c>
      <c r="FO29" s="203">
        <f>'Identity Matrix'!BK29 - BK29</f>
        <v>-3.8000000000000002E-4</v>
      </c>
      <c r="FP29" s="203">
        <f>'Identity Matrix'!BL29 - BL29</f>
        <v>-2.4000000000000001E-4</v>
      </c>
      <c r="FQ29" s="203">
        <f>'Identity Matrix'!BM29 - BM29</f>
        <v>-1.2999999999999999E-4</v>
      </c>
      <c r="FR29" s="203">
        <f>'Identity Matrix'!BN29 - BN29</f>
        <v>-1.3999999999999999E-4</v>
      </c>
      <c r="FS29" s="203">
        <f>'Identity Matrix'!BO29 - BO29</f>
        <v>-2.4000000000000001E-4</v>
      </c>
      <c r="FT29" s="203">
        <f>'Identity Matrix'!BP29 - BP29</f>
        <v>-1.6000000000000001E-4</v>
      </c>
      <c r="FU29" s="203">
        <f>'Identity Matrix'!BQ29 - BQ29</f>
        <v>-1.9000000000000001E-4</v>
      </c>
      <c r="FV29" s="203">
        <f>'Identity Matrix'!BR29 - BR29</f>
        <v>-1.9000000000000001E-4</v>
      </c>
      <c r="FW29" s="203">
        <f>'Identity Matrix'!BS29 - BS29</f>
        <v>-2.0000000000000001E-4</v>
      </c>
      <c r="FX29" s="203">
        <f>'Identity Matrix'!BT29 - BT29</f>
        <v>-1.6000000000000001E-4</v>
      </c>
      <c r="FY29" s="203">
        <f>'Identity Matrix'!BU29 - BU29</f>
        <v>-4.0999999999999999E-4</v>
      </c>
      <c r="FZ29" s="203">
        <f>'Identity Matrix'!BV29 - BV29</f>
        <v>-3.1E-4</v>
      </c>
      <c r="GA29" s="203">
        <f>'Identity Matrix'!BW29 - BW29</f>
        <v>-6.4000000000000005E-4</v>
      </c>
      <c r="GB29" s="203">
        <f>'Identity Matrix'!BX29 - BX29</f>
        <v>-1.6000000000000001E-4</v>
      </c>
      <c r="GC29" s="203">
        <f>'Identity Matrix'!BY29 - BY29</f>
        <v>-1.8000000000000001E-4</v>
      </c>
      <c r="GD29" s="203">
        <f>'Identity Matrix'!BZ29 - BZ29</f>
        <v>-1.2E-4</v>
      </c>
      <c r="GE29" s="203">
        <f>'Identity Matrix'!CA29 - CA29</f>
        <v>-1.2E-4</v>
      </c>
      <c r="GF29" s="203">
        <f>'Identity Matrix'!CB29 - CB29</f>
        <v>-1.6000000000000001E-4</v>
      </c>
      <c r="GG29" s="203">
        <f>'Identity Matrix'!CC29 - CC29</f>
        <v>-4.0000000000000003E-5</v>
      </c>
      <c r="GH29" s="203">
        <f>'Identity Matrix'!CD29 - CD29</f>
        <v>-1.0000000000000001E-5</v>
      </c>
      <c r="GI29" s="203">
        <f>'Identity Matrix'!CE29 - CE29</f>
        <v>-9.0000000000000006E-5</v>
      </c>
      <c r="GJ29" s="203">
        <f>'Identity Matrix'!CF29 - CF29</f>
        <v>-6.0000000000000002E-5</v>
      </c>
      <c r="GK29" s="203">
        <f>'Identity Matrix'!CG29 - CG29</f>
        <v>-1E-4</v>
      </c>
      <c r="GL29" s="203">
        <f>'Identity Matrix'!CH29 - CH29</f>
        <v>-1.1E-4</v>
      </c>
      <c r="GM29" s="203">
        <f>'Identity Matrix'!CI29 - CI29</f>
        <v>-2.9E-4</v>
      </c>
      <c r="GN29" s="203">
        <f>'Identity Matrix'!CJ29 - CJ29</f>
        <v>-3.5E-4</v>
      </c>
      <c r="GO29" s="203">
        <f>'Identity Matrix'!CK29 - CK29</f>
        <v>-1.7000000000000001E-4</v>
      </c>
      <c r="GP29" s="203">
        <f>'Identity Matrix'!CL29 - CL29</f>
        <v>-6.3000000000000003E-4</v>
      </c>
      <c r="GQ29" s="203">
        <f>'Identity Matrix'!CM29 - CM29</f>
        <v>-1E-4</v>
      </c>
      <c r="GR29" s="203">
        <f>'Identity Matrix'!CN29 - CN29</f>
        <v>-1.3999999999999999E-4</v>
      </c>
      <c r="GS29" s="203">
        <f>'Identity Matrix'!CO29 - CO29</f>
        <v>-1E-4</v>
      </c>
      <c r="GT29" s="203">
        <f>'Identity Matrix'!CP29 - CP29</f>
        <v>-1.6000000000000001E-4</v>
      </c>
      <c r="GU29" s="203">
        <f>'Identity Matrix'!CQ29 - CQ29</f>
        <v>-2.7E-4</v>
      </c>
      <c r="GV29" s="203">
        <f>'Identity Matrix'!CR29 - CR29</f>
        <v>-1.6000000000000001E-4</v>
      </c>
      <c r="GW29" s="203">
        <f>'Identity Matrix'!CS29 - CS29</f>
        <v>-5.2999999999999998E-4</v>
      </c>
      <c r="GX29" s="203">
        <f>'Identity Matrix'!CT29 - CT29</f>
        <v>-5.1999999999999995E-4</v>
      </c>
      <c r="GY29" s="203">
        <f>'Identity Matrix'!CU29 - CU29</f>
        <v>-1.2E-4</v>
      </c>
      <c r="GZ29" s="203">
        <f>'Identity Matrix'!CV29 - CV29</f>
        <v>-3.5E-4</v>
      </c>
      <c r="HA29" s="203">
        <f>'Identity Matrix'!CW29 - CW29</f>
        <v>-7.6000000000000004E-4</v>
      </c>
      <c r="HB29" s="203">
        <f>'Identity Matrix'!CX29 - CX29</f>
        <v>-9.3999999999999997E-4</v>
      </c>
      <c r="HC29" s="203">
        <f>'Identity Matrix'!CY29 - CY29</f>
        <v>-2.5999999999999998E-4</v>
      </c>
      <c r="HD29" s="203">
        <f>'Identity Matrix'!CZ29 - CZ29</f>
        <v>-5.6999999999999998E-4</v>
      </c>
      <c r="HE29" s="203">
        <f>'Identity Matrix'!DA29 - DA29</f>
        <v>-3.2000000000000003E-4</v>
      </c>
      <c r="HF29" s="203">
        <f>'Identity Matrix'!DB29 - DB29</f>
        <v>-4.4999999999999999E-4</v>
      </c>
      <c r="HG29" s="203">
        <f>'Identity Matrix'!DC29 - DC29</f>
        <v>-2.0000000000000001E-4</v>
      </c>
      <c r="HH29" s="203">
        <f>'Identity Matrix'!DD29 - DD29</f>
        <v>-2.1000000000000001E-4</v>
      </c>
      <c r="HK29" s="131">
        <v>0</v>
      </c>
      <c r="HL29" s="134"/>
      <c r="HM29" s="131">
        <v>-1.8650944648313751E-3</v>
      </c>
      <c r="HN29" s="134"/>
      <c r="HO29" s="131">
        <v>-2.920787845303037E-3</v>
      </c>
      <c r="HS29" s="159">
        <f>'Flow Table'!DE29/SUM('Flow Table'!$DE$2:'Flow Table'!$DE$107)</f>
        <v>2.6460909811130463E-4</v>
      </c>
      <c r="HT29" s="161"/>
      <c r="HU29" s="161"/>
      <c r="HW29" s="131">
        <f t="shared" si="0"/>
        <v>6.1857176968570953E-4</v>
      </c>
      <c r="HY29" s="168">
        <v>1.8717727158600473E-4</v>
      </c>
      <c r="IA29" s="168">
        <v>1.2692302446165693E-4</v>
      </c>
    </row>
    <row r="30" spans="1:235" x14ac:dyDescent="0.25">
      <c r="A30" s="4" t="s">
        <v>29</v>
      </c>
      <c r="B30" s="202">
        <f>ROUND('Flow Table'!B30/'Flow Table'!B$116,5)</f>
        <v>2.7399999999999998E-3</v>
      </c>
      <c r="C30" s="202">
        <f>ROUND('Flow Table'!C30/'Flow Table'!C$116,5)</f>
        <v>2.2799999999999999E-3</v>
      </c>
      <c r="D30" s="202">
        <f>ROUND('Flow Table'!D30/'Flow Table'!D$116,5)</f>
        <v>1.1299999999999999E-3</v>
      </c>
      <c r="E30" s="202">
        <f>ROUND('Flow Table'!E30/'Flow Table'!E$116,5)</f>
        <v>2.4299999999999999E-3</v>
      </c>
      <c r="F30" s="202">
        <f>ROUND('Flow Table'!F30/'Flow Table'!F$116,5)</f>
        <v>1.8000000000000001E-4</v>
      </c>
      <c r="G30" s="202">
        <f>ROUND('Flow Table'!G30/'Flow Table'!G$116,5)</f>
        <v>1.6000000000000001E-3</v>
      </c>
      <c r="H30" s="202">
        <f>ROUND('Flow Table'!H30/'Flow Table'!H$116,5)</f>
        <v>6.9999999999999994E-5</v>
      </c>
      <c r="I30" s="202">
        <f>ROUND('Flow Table'!I30/'Flow Table'!I$116,5)</f>
        <v>8.0000000000000007E-5</v>
      </c>
      <c r="J30" s="202">
        <f>ROUND('Flow Table'!J30/'Flow Table'!J$116,5)</f>
        <v>8.0000000000000007E-5</v>
      </c>
      <c r="K30" s="202">
        <f>ROUND('Flow Table'!K30/'Flow Table'!K$116,5)</f>
        <v>8.7000000000000001E-4</v>
      </c>
      <c r="L30" s="202">
        <f>ROUND('Flow Table'!L30/'Flow Table'!L$116,5)</f>
        <v>9.0000000000000006E-5</v>
      </c>
      <c r="M30" s="202">
        <f>ROUND('Flow Table'!M30/'Flow Table'!M$116,5)</f>
        <v>6.6E-4</v>
      </c>
      <c r="N30" s="202">
        <f>ROUND('Flow Table'!N30/'Flow Table'!N$116,5)</f>
        <v>2.1000000000000001E-4</v>
      </c>
      <c r="O30" s="202">
        <f>ROUND('Flow Table'!O30/'Flow Table'!O$116,5)</f>
        <v>1.4999999999999999E-4</v>
      </c>
      <c r="P30" s="202">
        <f>ROUND('Flow Table'!P30/'Flow Table'!P$116,5)</f>
        <v>1.1E-4</v>
      </c>
      <c r="Q30" s="202">
        <f>ROUND('Flow Table'!Q30/'Flow Table'!Q$116,5)</f>
        <v>2.1000000000000001E-4</v>
      </c>
      <c r="R30" s="202">
        <f>ROUND('Flow Table'!R30/'Flow Table'!R$116,5)</f>
        <v>9.3000000000000005E-4</v>
      </c>
      <c r="S30" s="202">
        <f>ROUND('Flow Table'!S30/'Flow Table'!S$116,5)</f>
        <v>4.0000000000000003E-5</v>
      </c>
      <c r="T30" s="202">
        <f>ROUND('Flow Table'!T30/'Flow Table'!T$116,5)</f>
        <v>6.8999999999999997E-4</v>
      </c>
      <c r="U30" s="202">
        <f>ROUND('Flow Table'!U30/'Flow Table'!U$116,5)</f>
        <v>2.7E-4</v>
      </c>
      <c r="V30" s="202">
        <f>ROUND('Flow Table'!V30/'Flow Table'!V$116,5)</f>
        <v>1.31E-3</v>
      </c>
      <c r="W30" s="202">
        <f>ROUND('Flow Table'!W30/'Flow Table'!W$116,5)</f>
        <v>3.1E-4</v>
      </c>
      <c r="X30" s="202">
        <f>ROUND('Flow Table'!X30/'Flow Table'!X$116,5)</f>
        <v>7.2999999999999996E-4</v>
      </c>
      <c r="Y30" s="202">
        <f>ROUND('Flow Table'!Y30/'Flow Table'!Y$116,5)</f>
        <v>8.0000000000000007E-5</v>
      </c>
      <c r="Z30" s="202">
        <f>ROUND('Flow Table'!Z30/'Flow Table'!Z$116,5)</f>
        <v>1.1999999999999999E-3</v>
      </c>
      <c r="AA30" s="202">
        <f>ROUND('Flow Table'!AA30/'Flow Table'!AA$116,5)</f>
        <v>6.7299999999999999E-3</v>
      </c>
      <c r="AB30" s="202">
        <f>ROUND('Flow Table'!AB30/'Flow Table'!AB$116,5)</f>
        <v>1.92E-3</v>
      </c>
      <c r="AC30" s="202">
        <f>ROUND('Flow Table'!AC30/'Flow Table'!AC$116,5)</f>
        <v>5.0000000000000001E-4</v>
      </c>
      <c r="AD30" s="202">
        <f>ROUND('Flow Table'!AD30/'Flow Table'!AD$116,5)</f>
        <v>5.2510000000000001E-2</v>
      </c>
      <c r="AE30" s="202">
        <f>ROUND('Flow Table'!AE30/'Flow Table'!AE$116,5)</f>
        <v>1.174E-2</v>
      </c>
      <c r="AF30" s="202">
        <f>ROUND('Flow Table'!AF30/'Flow Table'!AF$116,5)</f>
        <v>5.6100000000000004E-3</v>
      </c>
      <c r="AG30" s="202">
        <f>ROUND('Flow Table'!AG30/'Flow Table'!AG$116,5)</f>
        <v>9.5E-4</v>
      </c>
      <c r="AH30" s="202">
        <f>ROUND('Flow Table'!AH30/'Flow Table'!AH$116,5)</f>
        <v>2.0600000000000002E-3</v>
      </c>
      <c r="AI30" s="202">
        <f>ROUND('Flow Table'!AI30/'Flow Table'!AI$116,5)</f>
        <v>8.3000000000000001E-4</v>
      </c>
      <c r="AJ30" s="202">
        <f>ROUND('Flow Table'!AJ30/'Flow Table'!AJ$116,5)</f>
        <v>1.2899999999999999E-3</v>
      </c>
      <c r="AK30" s="202">
        <f>ROUND('Flow Table'!AK30/'Flow Table'!AK$116,5)</f>
        <v>5.9000000000000003E-4</v>
      </c>
      <c r="AL30" s="202">
        <f>ROUND('Flow Table'!AL30/'Flow Table'!AL$116,5)</f>
        <v>8.9999999999999998E-4</v>
      </c>
      <c r="AM30" s="202">
        <f>ROUND('Flow Table'!AM30/'Flow Table'!AM$116,5)</f>
        <v>1.1E-4</v>
      </c>
      <c r="AN30" s="202">
        <f>ROUND('Flow Table'!AN30/'Flow Table'!AN$116,5)</f>
        <v>1.1E-4</v>
      </c>
      <c r="AO30" s="202">
        <f>ROUND('Flow Table'!AO30/'Flow Table'!AO$116,5)</f>
        <v>2.1000000000000001E-4</v>
      </c>
      <c r="AP30" s="202">
        <f>ROUND('Flow Table'!AP30/'Flow Table'!AP$116,5)</f>
        <v>9.7000000000000005E-4</v>
      </c>
      <c r="AQ30" s="202">
        <f>ROUND('Flow Table'!AQ30/'Flow Table'!AQ$116,5)</f>
        <v>1.4999999999999999E-4</v>
      </c>
      <c r="AR30" s="202">
        <f>ROUND('Flow Table'!AR30/'Flow Table'!AR$116,5)</f>
        <v>5.5999999999999995E-4</v>
      </c>
      <c r="AS30" s="202">
        <f>ROUND('Flow Table'!AS30/'Flow Table'!AS$116,5)</f>
        <v>1.6000000000000001E-4</v>
      </c>
      <c r="AT30" s="202">
        <f>ROUND('Flow Table'!AT30/'Flow Table'!AT$116,5)</f>
        <v>1.4999999999999999E-4</v>
      </c>
      <c r="AU30" s="202">
        <f>ROUND('Flow Table'!AU30/'Flow Table'!AU$116,5)</f>
        <v>1.8000000000000001E-4</v>
      </c>
      <c r="AV30" s="202">
        <f>ROUND('Flow Table'!AV30/'Flow Table'!AV$116,5)</f>
        <v>1.0499999999999999E-3</v>
      </c>
      <c r="AW30" s="202">
        <f>ROUND('Flow Table'!AW30/'Flow Table'!AW$116,5)</f>
        <v>8.3000000000000001E-4</v>
      </c>
      <c r="AX30" s="202">
        <f>ROUND('Flow Table'!AX30/'Flow Table'!AX$116,5)</f>
        <v>3.5E-4</v>
      </c>
      <c r="AY30" s="202">
        <f>ROUND('Flow Table'!AY30/'Flow Table'!AY$116,5)</f>
        <v>3.2000000000000003E-4</v>
      </c>
      <c r="AZ30" s="202">
        <f>ROUND('Flow Table'!AZ30/'Flow Table'!AZ$116,5)</f>
        <v>3.8999999999999999E-4</v>
      </c>
      <c r="BA30" s="202">
        <f>ROUND('Flow Table'!BA30/'Flow Table'!BA$116,5)</f>
        <v>3.2000000000000003E-4</v>
      </c>
      <c r="BB30" s="202">
        <f>ROUND('Flow Table'!BB30/'Flow Table'!BB$116,5)</f>
        <v>1.7000000000000001E-4</v>
      </c>
      <c r="BC30" s="202">
        <f>ROUND('Flow Table'!BC30/'Flow Table'!BC$116,5)</f>
        <v>2.5600000000000002E-3</v>
      </c>
      <c r="BD30" s="202">
        <f>ROUND('Flow Table'!BD30/'Flow Table'!BD$116,5)</f>
        <v>4.2999999999999999E-4</v>
      </c>
      <c r="BE30" s="202">
        <f>ROUND('Flow Table'!BE30/'Flow Table'!BE$116,5)</f>
        <v>2.2000000000000001E-4</v>
      </c>
      <c r="BF30" s="202">
        <f>ROUND('Flow Table'!BF30/'Flow Table'!BF$116,5)</f>
        <v>6.2E-4</v>
      </c>
      <c r="BG30" s="202">
        <f>ROUND('Flow Table'!BG30/'Flow Table'!BG$116,5)</f>
        <v>1.2E-4</v>
      </c>
      <c r="BH30" s="202">
        <f>ROUND('Flow Table'!BH30/'Flow Table'!BH$116,5)</f>
        <v>8.0000000000000007E-5</v>
      </c>
      <c r="BI30" s="202">
        <f>ROUND('Flow Table'!BI30/'Flow Table'!BI$116,5)</f>
        <v>1.6000000000000001E-4</v>
      </c>
      <c r="BJ30" s="202">
        <f>ROUND('Flow Table'!BJ30/'Flow Table'!BJ$116,5)</f>
        <v>1.6000000000000001E-4</v>
      </c>
      <c r="BK30" s="202">
        <f>ROUND('Flow Table'!BK30/'Flow Table'!BK$116,5)</f>
        <v>4.0000000000000002E-4</v>
      </c>
      <c r="BL30" s="202">
        <f>ROUND('Flow Table'!BL30/'Flow Table'!BL$116,5)</f>
        <v>2.5999999999999998E-4</v>
      </c>
      <c r="BM30" s="202">
        <f>ROUND('Flow Table'!BM30/'Flow Table'!BM$116,5)</f>
        <v>9.0000000000000006E-5</v>
      </c>
      <c r="BN30" s="202">
        <f>ROUND('Flow Table'!BN30/'Flow Table'!BN$116,5)</f>
        <v>4.6000000000000001E-4</v>
      </c>
      <c r="BO30" s="202">
        <f>ROUND('Flow Table'!BO30/'Flow Table'!BO$116,5)</f>
        <v>8.0000000000000007E-5</v>
      </c>
      <c r="BP30" s="202">
        <f>ROUND('Flow Table'!BP30/'Flow Table'!BP$116,5)</f>
        <v>1.1E-4</v>
      </c>
      <c r="BQ30" s="202">
        <f>ROUND('Flow Table'!BQ30/'Flow Table'!BQ$116,5)</f>
        <v>3.1E-4</v>
      </c>
      <c r="BR30" s="202">
        <f>ROUND('Flow Table'!BR30/'Flow Table'!BR$116,5)</f>
        <v>3.1E-4</v>
      </c>
      <c r="BS30" s="202">
        <f>ROUND('Flow Table'!BS30/'Flow Table'!BS$116,5)</f>
        <v>1.1E-4</v>
      </c>
      <c r="BT30" s="202">
        <f>ROUND('Flow Table'!BT30/'Flow Table'!BT$116,5)</f>
        <v>9.0000000000000006E-5</v>
      </c>
      <c r="BU30" s="202">
        <f>ROUND('Flow Table'!BU30/'Flow Table'!BU$116,5)</f>
        <v>1.2999999999999999E-4</v>
      </c>
      <c r="BV30" s="202">
        <f>ROUND('Flow Table'!BV30/'Flow Table'!BV$116,5)</f>
        <v>4.4999999999999999E-4</v>
      </c>
      <c r="BW30" s="202">
        <f>ROUND('Flow Table'!BW30/'Flow Table'!BW$116,5)</f>
        <v>1.6000000000000001E-4</v>
      </c>
      <c r="BX30" s="202">
        <f>ROUND('Flow Table'!BX30/'Flow Table'!BX$116,5)</f>
        <v>4.0000000000000003E-5</v>
      </c>
      <c r="BY30" s="202">
        <f>ROUND('Flow Table'!BY30/'Flow Table'!BY$116,5)</f>
        <v>1.1E-4</v>
      </c>
      <c r="BZ30" s="202">
        <f>ROUND('Flow Table'!BZ30/'Flow Table'!BZ$116,5)</f>
        <v>4.0000000000000003E-5</v>
      </c>
      <c r="CA30" s="202">
        <f>ROUND('Flow Table'!CA30/'Flow Table'!CA$116,5)</f>
        <v>6.0000000000000002E-5</v>
      </c>
      <c r="CB30" s="202">
        <f>ROUND('Flow Table'!CB30/'Flow Table'!CB$116,5)</f>
        <v>8.0000000000000007E-5</v>
      </c>
      <c r="CC30" s="202">
        <f>ROUND('Flow Table'!CC30/'Flow Table'!CC$116,5)</f>
        <v>2.0000000000000002E-5</v>
      </c>
      <c r="CD30" s="202">
        <f>ROUND('Flow Table'!CD30/'Flow Table'!CD$116,5)</f>
        <v>0</v>
      </c>
      <c r="CE30" s="202">
        <f>ROUND('Flow Table'!CE30/'Flow Table'!CE$116,5)</f>
        <v>4.0000000000000003E-5</v>
      </c>
      <c r="CF30" s="202">
        <f>ROUND('Flow Table'!CF30/'Flow Table'!CF$116,5)</f>
        <v>8.0000000000000007E-5</v>
      </c>
      <c r="CG30" s="202">
        <f>ROUND('Flow Table'!CG30/'Flow Table'!CG$116,5)</f>
        <v>6.9999999999999994E-5</v>
      </c>
      <c r="CH30" s="202">
        <f>ROUND('Flow Table'!CH30/'Flow Table'!CH$116,5)</f>
        <v>6.0000000000000002E-5</v>
      </c>
      <c r="CI30" s="202">
        <f>ROUND('Flow Table'!CI30/'Flow Table'!CI$116,5)</f>
        <v>3.4000000000000002E-4</v>
      </c>
      <c r="CJ30" s="202">
        <f>ROUND('Flow Table'!CJ30/'Flow Table'!CJ$116,5)</f>
        <v>1.2E-4</v>
      </c>
      <c r="CK30" s="202">
        <f>ROUND('Flow Table'!CK30/'Flow Table'!CK$116,5)</f>
        <v>1.2999999999999999E-4</v>
      </c>
      <c r="CL30" s="202">
        <f>ROUND('Flow Table'!CL30/'Flow Table'!CL$116,5)</f>
        <v>9.0000000000000006E-5</v>
      </c>
      <c r="CM30" s="202">
        <f>ROUND('Flow Table'!CM30/'Flow Table'!CM$116,5)</f>
        <v>5.0000000000000002E-5</v>
      </c>
      <c r="CN30" s="202">
        <f>ROUND('Flow Table'!CN30/'Flow Table'!CN$116,5)</f>
        <v>6.9999999999999994E-5</v>
      </c>
      <c r="CO30" s="202">
        <f>ROUND('Flow Table'!CO30/'Flow Table'!CO$116,5)</f>
        <v>1E-4</v>
      </c>
      <c r="CP30" s="202">
        <f>ROUND('Flow Table'!CP30/'Flow Table'!CP$116,5)</f>
        <v>2.4000000000000001E-4</v>
      </c>
      <c r="CQ30" s="202">
        <f>ROUND('Flow Table'!CQ30/'Flow Table'!CQ$116,5)</f>
        <v>2.5000000000000001E-4</v>
      </c>
      <c r="CR30" s="202">
        <f>ROUND('Flow Table'!CR30/'Flow Table'!CR$116,5)</f>
        <v>1.2E-4</v>
      </c>
      <c r="CS30" s="202">
        <f>ROUND('Flow Table'!CS30/'Flow Table'!CS$116,5)</f>
        <v>1E-4</v>
      </c>
      <c r="CT30" s="202">
        <f>ROUND('Flow Table'!CT30/'Flow Table'!CT$116,5)</f>
        <v>1.1E-4</v>
      </c>
      <c r="CU30" s="202">
        <f>ROUND('Flow Table'!CU30/'Flow Table'!CU$116,5)</f>
        <v>1.1E-4</v>
      </c>
      <c r="CV30" s="202">
        <f>ROUND('Flow Table'!CV30/'Flow Table'!CV$116,5)</f>
        <v>2.5000000000000001E-4</v>
      </c>
      <c r="CW30" s="202">
        <f>ROUND('Flow Table'!CW30/'Flow Table'!CW$116,5)</f>
        <v>3.6999999999999999E-4</v>
      </c>
      <c r="CX30" s="202">
        <f>ROUND('Flow Table'!CX30/'Flow Table'!CX$116,5)</f>
        <v>2.9E-4</v>
      </c>
      <c r="CY30" s="202">
        <f>ROUND('Flow Table'!CY30/'Flow Table'!CY$116,5)</f>
        <v>1.9000000000000001E-4</v>
      </c>
      <c r="CZ30" s="202">
        <f>ROUND('Flow Table'!CZ30/'Flow Table'!CZ$116,5)</f>
        <v>1.9000000000000001E-4</v>
      </c>
      <c r="DA30" s="202">
        <f>ROUND('Flow Table'!DA30/'Flow Table'!DA$116,5)</f>
        <v>1.2999999999999999E-4</v>
      </c>
      <c r="DB30" s="202">
        <f>ROUND('Flow Table'!DB30/'Flow Table'!DB$116,5)</f>
        <v>3.2000000000000003E-4</v>
      </c>
      <c r="DC30" s="202">
        <f>ROUND('Flow Table'!DC30/'Flow Table'!DC$116,5)</f>
        <v>1.3999999999999999E-4</v>
      </c>
      <c r="DD30" s="202">
        <f>ROUND('Flow Table'!DE30/SUM('Flow Table'!DE$110:DE$111),5)</f>
        <v>2.0000000000000001E-4</v>
      </c>
      <c r="DF30" s="203">
        <f>'Identity Matrix'!B30 - B30</f>
        <v>-2.7399999999999998E-3</v>
      </c>
      <c r="DG30" s="203">
        <f>'Identity Matrix'!C30 - C30</f>
        <v>-2.2799999999999999E-3</v>
      </c>
      <c r="DH30" s="203">
        <f>'Identity Matrix'!D30 - D30</f>
        <v>-1.1299999999999999E-3</v>
      </c>
      <c r="DI30" s="203">
        <f>'Identity Matrix'!E30 - E30</f>
        <v>-2.4299999999999999E-3</v>
      </c>
      <c r="DJ30" s="203">
        <f>'Identity Matrix'!F30 - F30</f>
        <v>-1.8000000000000001E-4</v>
      </c>
      <c r="DK30" s="203">
        <f>'Identity Matrix'!G30 - G30</f>
        <v>-1.6000000000000001E-3</v>
      </c>
      <c r="DL30" s="203">
        <f>'Identity Matrix'!H30 - H30</f>
        <v>-6.9999999999999994E-5</v>
      </c>
      <c r="DM30" s="203">
        <f>'Identity Matrix'!I30 - I30</f>
        <v>-8.0000000000000007E-5</v>
      </c>
      <c r="DN30" s="203">
        <f>'Identity Matrix'!J30 - J30</f>
        <v>-8.0000000000000007E-5</v>
      </c>
      <c r="DO30" s="203">
        <f>'Identity Matrix'!K30 - K30</f>
        <v>-8.7000000000000001E-4</v>
      </c>
      <c r="DP30" s="203">
        <f>'Identity Matrix'!L30 - L30</f>
        <v>-9.0000000000000006E-5</v>
      </c>
      <c r="DQ30" s="203">
        <f>'Identity Matrix'!M30 - M30</f>
        <v>-6.6E-4</v>
      </c>
      <c r="DR30" s="203">
        <f>'Identity Matrix'!N30 - N30</f>
        <v>-2.1000000000000001E-4</v>
      </c>
      <c r="DS30" s="203">
        <f>'Identity Matrix'!O30 - O30</f>
        <v>-1.4999999999999999E-4</v>
      </c>
      <c r="DT30" s="203">
        <f>'Identity Matrix'!P30 - P30</f>
        <v>-1.1E-4</v>
      </c>
      <c r="DU30" s="203">
        <f>'Identity Matrix'!Q30 - Q30</f>
        <v>-2.1000000000000001E-4</v>
      </c>
      <c r="DV30" s="203">
        <f>'Identity Matrix'!R30 - R30</f>
        <v>-9.3000000000000005E-4</v>
      </c>
      <c r="DW30" s="203">
        <f>'Identity Matrix'!S30 - S30</f>
        <v>-4.0000000000000003E-5</v>
      </c>
      <c r="DX30" s="203">
        <f>'Identity Matrix'!T30 - T30</f>
        <v>-6.8999999999999997E-4</v>
      </c>
      <c r="DY30" s="203">
        <f>'Identity Matrix'!U30 - U30</f>
        <v>-2.7E-4</v>
      </c>
      <c r="DZ30" s="203">
        <f>'Identity Matrix'!V30 - V30</f>
        <v>-1.31E-3</v>
      </c>
      <c r="EA30" s="203">
        <f>'Identity Matrix'!W30 - W30</f>
        <v>-3.1E-4</v>
      </c>
      <c r="EB30" s="203">
        <f>'Identity Matrix'!X30 - X30</f>
        <v>-7.2999999999999996E-4</v>
      </c>
      <c r="EC30" s="203">
        <f>'Identity Matrix'!Y30 - Y30</f>
        <v>-8.0000000000000007E-5</v>
      </c>
      <c r="ED30" s="203">
        <f>'Identity Matrix'!Z30 - Z30</f>
        <v>-1.1999999999999999E-3</v>
      </c>
      <c r="EE30" s="203">
        <f>'Identity Matrix'!AA30 - AA30</f>
        <v>-6.7299999999999999E-3</v>
      </c>
      <c r="EF30" s="203">
        <f>'Identity Matrix'!AB30 - AB30</f>
        <v>-1.92E-3</v>
      </c>
      <c r="EG30" s="203">
        <f>'Identity Matrix'!AC30 - AC30</f>
        <v>-5.0000000000000001E-4</v>
      </c>
      <c r="EH30" s="203">
        <f>'Identity Matrix'!AD30 - AD30</f>
        <v>0.94748999999999994</v>
      </c>
      <c r="EI30" s="203">
        <f>'Identity Matrix'!AE30 - AE30</f>
        <v>-1.174E-2</v>
      </c>
      <c r="EJ30" s="203">
        <f>'Identity Matrix'!AF30 - AF30</f>
        <v>-5.6100000000000004E-3</v>
      </c>
      <c r="EK30" s="203">
        <f>'Identity Matrix'!AG30 - AG30</f>
        <v>-9.5E-4</v>
      </c>
      <c r="EL30" s="203">
        <f>'Identity Matrix'!AH30 - AH30</f>
        <v>-2.0600000000000002E-3</v>
      </c>
      <c r="EM30" s="203">
        <f>'Identity Matrix'!AI30 - AI30</f>
        <v>-8.3000000000000001E-4</v>
      </c>
      <c r="EN30" s="203">
        <f>'Identity Matrix'!AJ30 - AJ30</f>
        <v>-1.2899999999999999E-3</v>
      </c>
      <c r="EO30" s="203">
        <f>'Identity Matrix'!AK30 - AK30</f>
        <v>-5.9000000000000003E-4</v>
      </c>
      <c r="EP30" s="203">
        <f>'Identity Matrix'!AL30 - AL30</f>
        <v>-8.9999999999999998E-4</v>
      </c>
      <c r="EQ30" s="203">
        <f>'Identity Matrix'!AM30 - AM30</f>
        <v>-1.1E-4</v>
      </c>
      <c r="ER30" s="203">
        <f>'Identity Matrix'!AN30 - AN30</f>
        <v>-1.1E-4</v>
      </c>
      <c r="ES30" s="203">
        <f>'Identity Matrix'!AO30 - AO30</f>
        <v>-2.1000000000000001E-4</v>
      </c>
      <c r="ET30" s="203">
        <f>'Identity Matrix'!AP30 - AP30</f>
        <v>-9.7000000000000005E-4</v>
      </c>
      <c r="EU30" s="203">
        <f>'Identity Matrix'!AQ30 - AQ30</f>
        <v>-1.4999999999999999E-4</v>
      </c>
      <c r="EV30" s="203">
        <f>'Identity Matrix'!AR30 - AR30</f>
        <v>-5.5999999999999995E-4</v>
      </c>
      <c r="EW30" s="203">
        <f>'Identity Matrix'!AS30 - AS30</f>
        <v>-1.6000000000000001E-4</v>
      </c>
      <c r="EX30" s="203">
        <f>'Identity Matrix'!AT30 - AT30</f>
        <v>-1.4999999999999999E-4</v>
      </c>
      <c r="EY30" s="203">
        <f>'Identity Matrix'!AU30 - AU30</f>
        <v>-1.8000000000000001E-4</v>
      </c>
      <c r="EZ30" s="203">
        <f>'Identity Matrix'!AV30 - AV30</f>
        <v>-1.0499999999999999E-3</v>
      </c>
      <c r="FA30" s="203">
        <f>'Identity Matrix'!AW30 - AW30</f>
        <v>-8.3000000000000001E-4</v>
      </c>
      <c r="FB30" s="203">
        <f>'Identity Matrix'!AX30 - AX30</f>
        <v>-3.5E-4</v>
      </c>
      <c r="FC30" s="203">
        <f>'Identity Matrix'!AY30 - AY30</f>
        <v>-3.2000000000000003E-4</v>
      </c>
      <c r="FD30" s="203">
        <f>'Identity Matrix'!AZ30 - AZ30</f>
        <v>-3.8999999999999999E-4</v>
      </c>
      <c r="FE30" s="203">
        <f>'Identity Matrix'!BA30 - BA30</f>
        <v>-3.2000000000000003E-4</v>
      </c>
      <c r="FF30" s="203">
        <f>'Identity Matrix'!BB30 - BB30</f>
        <v>-1.7000000000000001E-4</v>
      </c>
      <c r="FG30" s="203">
        <f>'Identity Matrix'!BC30 - BC30</f>
        <v>-2.5600000000000002E-3</v>
      </c>
      <c r="FH30" s="203">
        <f>'Identity Matrix'!BD30 - BD30</f>
        <v>-4.2999999999999999E-4</v>
      </c>
      <c r="FI30" s="203">
        <f>'Identity Matrix'!BE30 - BE30</f>
        <v>-2.2000000000000001E-4</v>
      </c>
      <c r="FJ30" s="203">
        <f>'Identity Matrix'!BF30 - BF30</f>
        <v>-6.2E-4</v>
      </c>
      <c r="FK30" s="203">
        <f>'Identity Matrix'!BG30 - BG30</f>
        <v>-1.2E-4</v>
      </c>
      <c r="FL30" s="203">
        <f>'Identity Matrix'!BH30 - BH30</f>
        <v>-8.0000000000000007E-5</v>
      </c>
      <c r="FM30" s="203">
        <f>'Identity Matrix'!BI30 - BI30</f>
        <v>-1.6000000000000001E-4</v>
      </c>
      <c r="FN30" s="203">
        <f>'Identity Matrix'!BJ30 - BJ30</f>
        <v>-1.6000000000000001E-4</v>
      </c>
      <c r="FO30" s="203">
        <f>'Identity Matrix'!BK30 - BK30</f>
        <v>-4.0000000000000002E-4</v>
      </c>
      <c r="FP30" s="203">
        <f>'Identity Matrix'!BL30 - BL30</f>
        <v>-2.5999999999999998E-4</v>
      </c>
      <c r="FQ30" s="203">
        <f>'Identity Matrix'!BM30 - BM30</f>
        <v>-9.0000000000000006E-5</v>
      </c>
      <c r="FR30" s="203">
        <f>'Identity Matrix'!BN30 - BN30</f>
        <v>-4.6000000000000001E-4</v>
      </c>
      <c r="FS30" s="203">
        <f>'Identity Matrix'!BO30 - BO30</f>
        <v>-8.0000000000000007E-5</v>
      </c>
      <c r="FT30" s="203">
        <f>'Identity Matrix'!BP30 - BP30</f>
        <v>-1.1E-4</v>
      </c>
      <c r="FU30" s="203">
        <f>'Identity Matrix'!BQ30 - BQ30</f>
        <v>-3.1E-4</v>
      </c>
      <c r="FV30" s="203">
        <f>'Identity Matrix'!BR30 - BR30</f>
        <v>-3.1E-4</v>
      </c>
      <c r="FW30" s="203">
        <f>'Identity Matrix'!BS30 - BS30</f>
        <v>-1.1E-4</v>
      </c>
      <c r="FX30" s="203">
        <f>'Identity Matrix'!BT30 - BT30</f>
        <v>-9.0000000000000006E-5</v>
      </c>
      <c r="FY30" s="203">
        <f>'Identity Matrix'!BU30 - BU30</f>
        <v>-1.2999999999999999E-4</v>
      </c>
      <c r="FZ30" s="203">
        <f>'Identity Matrix'!BV30 - BV30</f>
        <v>-4.4999999999999999E-4</v>
      </c>
      <c r="GA30" s="203">
        <f>'Identity Matrix'!BW30 - BW30</f>
        <v>-1.6000000000000001E-4</v>
      </c>
      <c r="GB30" s="203">
        <f>'Identity Matrix'!BX30 - BX30</f>
        <v>-4.0000000000000003E-5</v>
      </c>
      <c r="GC30" s="203">
        <f>'Identity Matrix'!BY30 - BY30</f>
        <v>-1.1E-4</v>
      </c>
      <c r="GD30" s="203">
        <f>'Identity Matrix'!BZ30 - BZ30</f>
        <v>-4.0000000000000003E-5</v>
      </c>
      <c r="GE30" s="203">
        <f>'Identity Matrix'!CA30 - CA30</f>
        <v>-6.0000000000000002E-5</v>
      </c>
      <c r="GF30" s="203">
        <f>'Identity Matrix'!CB30 - CB30</f>
        <v>-8.0000000000000007E-5</v>
      </c>
      <c r="GG30" s="203">
        <f>'Identity Matrix'!CC30 - CC30</f>
        <v>-2.0000000000000002E-5</v>
      </c>
      <c r="GH30" s="203">
        <f>'Identity Matrix'!CD30 - CD30</f>
        <v>0</v>
      </c>
      <c r="GI30" s="203">
        <f>'Identity Matrix'!CE30 - CE30</f>
        <v>-4.0000000000000003E-5</v>
      </c>
      <c r="GJ30" s="203">
        <f>'Identity Matrix'!CF30 - CF30</f>
        <v>-8.0000000000000007E-5</v>
      </c>
      <c r="GK30" s="203">
        <f>'Identity Matrix'!CG30 - CG30</f>
        <v>-6.9999999999999994E-5</v>
      </c>
      <c r="GL30" s="203">
        <f>'Identity Matrix'!CH30 - CH30</f>
        <v>-6.0000000000000002E-5</v>
      </c>
      <c r="GM30" s="203">
        <f>'Identity Matrix'!CI30 - CI30</f>
        <v>-3.4000000000000002E-4</v>
      </c>
      <c r="GN30" s="203">
        <f>'Identity Matrix'!CJ30 - CJ30</f>
        <v>-1.2E-4</v>
      </c>
      <c r="GO30" s="203">
        <f>'Identity Matrix'!CK30 - CK30</f>
        <v>-1.2999999999999999E-4</v>
      </c>
      <c r="GP30" s="203">
        <f>'Identity Matrix'!CL30 - CL30</f>
        <v>-9.0000000000000006E-5</v>
      </c>
      <c r="GQ30" s="203">
        <f>'Identity Matrix'!CM30 - CM30</f>
        <v>-5.0000000000000002E-5</v>
      </c>
      <c r="GR30" s="203">
        <f>'Identity Matrix'!CN30 - CN30</f>
        <v>-6.9999999999999994E-5</v>
      </c>
      <c r="GS30" s="203">
        <f>'Identity Matrix'!CO30 - CO30</f>
        <v>-1E-4</v>
      </c>
      <c r="GT30" s="203">
        <f>'Identity Matrix'!CP30 - CP30</f>
        <v>-2.4000000000000001E-4</v>
      </c>
      <c r="GU30" s="203">
        <f>'Identity Matrix'!CQ30 - CQ30</f>
        <v>-2.5000000000000001E-4</v>
      </c>
      <c r="GV30" s="203">
        <f>'Identity Matrix'!CR30 - CR30</f>
        <v>-1.2E-4</v>
      </c>
      <c r="GW30" s="203">
        <f>'Identity Matrix'!CS30 - CS30</f>
        <v>-1E-4</v>
      </c>
      <c r="GX30" s="203">
        <f>'Identity Matrix'!CT30 - CT30</f>
        <v>-1.1E-4</v>
      </c>
      <c r="GY30" s="203">
        <f>'Identity Matrix'!CU30 - CU30</f>
        <v>-1.1E-4</v>
      </c>
      <c r="GZ30" s="203">
        <f>'Identity Matrix'!CV30 - CV30</f>
        <v>-2.5000000000000001E-4</v>
      </c>
      <c r="HA30" s="203">
        <f>'Identity Matrix'!CW30 - CW30</f>
        <v>-3.6999999999999999E-4</v>
      </c>
      <c r="HB30" s="203">
        <f>'Identity Matrix'!CX30 - CX30</f>
        <v>-2.9E-4</v>
      </c>
      <c r="HC30" s="203">
        <f>'Identity Matrix'!CY30 - CY30</f>
        <v>-1.9000000000000001E-4</v>
      </c>
      <c r="HD30" s="203">
        <f>'Identity Matrix'!CZ30 - CZ30</f>
        <v>-1.9000000000000001E-4</v>
      </c>
      <c r="HE30" s="203">
        <f>'Identity Matrix'!DA30 - DA30</f>
        <v>-1.2999999999999999E-4</v>
      </c>
      <c r="HF30" s="203">
        <f>'Identity Matrix'!DB30 - DB30</f>
        <v>-3.2000000000000003E-4</v>
      </c>
      <c r="HG30" s="203">
        <f>'Identity Matrix'!DC30 - DC30</f>
        <v>-1.3999999999999999E-4</v>
      </c>
      <c r="HH30" s="203">
        <f>'Identity Matrix'!DD30 - DD30</f>
        <v>-2.0000000000000001E-4</v>
      </c>
      <c r="HK30" s="131">
        <v>0</v>
      </c>
      <c r="HL30" s="134"/>
      <c r="HM30" s="131">
        <v>-1.3317684455601737E-3</v>
      </c>
      <c r="HN30" s="134"/>
      <c r="HO30" s="131">
        <v>-2.1399675650734138E-3</v>
      </c>
      <c r="HS30" s="159">
        <f>'Flow Table'!DE30/SUM('Flow Table'!$DE$2:'Flow Table'!$DE$107)</f>
        <v>2.519736109512005E-4</v>
      </c>
      <c r="HT30" s="161"/>
      <c r="HU30" s="161"/>
      <c r="HW30" s="131">
        <f t="shared" si="0"/>
        <v>5.8903402623979452E-4</v>
      </c>
      <c r="HY30" s="168">
        <v>2.3705592140575282E-4</v>
      </c>
      <c r="IA30" s="168">
        <v>1.9092753756472098E-4</v>
      </c>
    </row>
    <row r="31" spans="1:235" x14ac:dyDescent="0.25">
      <c r="A31" s="4" t="s">
        <v>30</v>
      </c>
      <c r="B31" s="202">
        <f>ROUND('Flow Table'!B31/'Flow Table'!B$116,5)</f>
        <v>1.31E-3</v>
      </c>
      <c r="C31" s="202">
        <f>ROUND('Flow Table'!C31/'Flow Table'!C$116,5)</f>
        <v>3.63E-3</v>
      </c>
      <c r="D31" s="202">
        <f>ROUND('Flow Table'!D31/'Flow Table'!D$116,5)</f>
        <v>5.6999999999999998E-4</v>
      </c>
      <c r="E31" s="202">
        <f>ROUND('Flow Table'!E31/'Flow Table'!E$116,5)</f>
        <v>6.0899999999999999E-3</v>
      </c>
      <c r="F31" s="202">
        <f>ROUND('Flow Table'!F31/'Flow Table'!F$116,5)</f>
        <v>1.1E-4</v>
      </c>
      <c r="G31" s="202">
        <f>ROUND('Flow Table'!G31/'Flow Table'!G$116,5)</f>
        <v>1.0499999999999999E-3</v>
      </c>
      <c r="H31" s="202">
        <f>ROUND('Flow Table'!H31/'Flow Table'!H$116,5)</f>
        <v>1.1E-4</v>
      </c>
      <c r="I31" s="202">
        <f>ROUND('Flow Table'!I31/'Flow Table'!I$116,5)</f>
        <v>2.9E-4</v>
      </c>
      <c r="J31" s="202">
        <f>ROUND('Flow Table'!J31/'Flow Table'!J$116,5)</f>
        <v>3.5E-4</v>
      </c>
      <c r="K31" s="202">
        <f>ROUND('Flow Table'!K31/'Flow Table'!K$116,5)</f>
        <v>3.2000000000000003E-4</v>
      </c>
      <c r="L31" s="202">
        <f>ROUND('Flow Table'!L31/'Flow Table'!L$116,5)</f>
        <v>2.9999999999999997E-4</v>
      </c>
      <c r="M31" s="202">
        <f>ROUND('Flow Table'!M31/'Flow Table'!M$116,5)</f>
        <v>1.2800000000000001E-3</v>
      </c>
      <c r="N31" s="202">
        <f>ROUND('Flow Table'!N31/'Flow Table'!N$116,5)</f>
        <v>1.2099999999999999E-3</v>
      </c>
      <c r="O31" s="202">
        <f>ROUND('Flow Table'!O31/'Flow Table'!O$116,5)</f>
        <v>1.74E-3</v>
      </c>
      <c r="P31" s="202">
        <f>ROUND('Flow Table'!P31/'Flow Table'!P$116,5)</f>
        <v>7.2000000000000005E-4</v>
      </c>
      <c r="Q31" s="202">
        <f>ROUND('Flow Table'!Q31/'Flow Table'!Q$116,5)</f>
        <v>1E-3</v>
      </c>
      <c r="R31" s="202">
        <f>ROUND('Flow Table'!R31/'Flow Table'!R$116,5)</f>
        <v>7.2399999999999999E-3</v>
      </c>
      <c r="S31" s="202">
        <f>ROUND('Flow Table'!S31/'Flow Table'!S$116,5)</f>
        <v>2.9999999999999997E-4</v>
      </c>
      <c r="T31" s="202">
        <f>ROUND('Flow Table'!T31/'Flow Table'!T$116,5)</f>
        <v>7.6E-3</v>
      </c>
      <c r="U31" s="202">
        <f>ROUND('Flow Table'!U31/'Flow Table'!U$116,5)</f>
        <v>5.9100000000000003E-3</v>
      </c>
      <c r="V31" s="202">
        <f>ROUND('Flow Table'!V31/'Flow Table'!V$116,5)</f>
        <v>1.076E-2</v>
      </c>
      <c r="W31" s="202">
        <f>ROUND('Flow Table'!W31/'Flow Table'!W$116,5)</f>
        <v>2.5899999999999999E-3</v>
      </c>
      <c r="X31" s="202">
        <f>ROUND('Flow Table'!X31/'Flow Table'!X$116,5)</f>
        <v>7.1999999999999998E-3</v>
      </c>
      <c r="Y31" s="202">
        <f>ROUND('Flow Table'!Y31/'Flow Table'!Y$116,5)</f>
        <v>1.15E-3</v>
      </c>
      <c r="Z31" s="202">
        <f>ROUND('Flow Table'!Z31/'Flow Table'!Z$116,5)</f>
        <v>1.5100000000000001E-3</v>
      </c>
      <c r="AA31" s="202">
        <f>ROUND('Flow Table'!AA31/'Flow Table'!AA$116,5)</f>
        <v>4.036E-2</v>
      </c>
      <c r="AB31" s="202">
        <f>ROUND('Flow Table'!AB31/'Flow Table'!AB$116,5)</f>
        <v>9.2999999999999992E-3</v>
      </c>
      <c r="AC31" s="202">
        <f>ROUND('Flow Table'!AC31/'Flow Table'!AC$116,5)</f>
        <v>8.7500000000000008E-3</v>
      </c>
      <c r="AD31" s="202">
        <f>ROUND('Flow Table'!AD31/'Flow Table'!AD$116,5)</f>
        <v>7.671E-2</v>
      </c>
      <c r="AE31" s="202">
        <f>ROUND('Flow Table'!AE31/'Flow Table'!AE$116,5)</f>
        <v>9.2380000000000004E-2</v>
      </c>
      <c r="AF31" s="202">
        <f>ROUND('Flow Table'!AF31/'Flow Table'!AF$116,5)</f>
        <v>3.1099999999999999E-3</v>
      </c>
      <c r="AG31" s="202">
        <f>ROUND('Flow Table'!AG31/'Flow Table'!AG$116,5)</f>
        <v>6.0699999999999999E-3</v>
      </c>
      <c r="AH31" s="202">
        <f>ROUND('Flow Table'!AH31/'Flow Table'!AH$116,5)</f>
        <v>4.9630000000000001E-2</v>
      </c>
      <c r="AI31" s="202">
        <f>ROUND('Flow Table'!AI31/'Flow Table'!AI$116,5)</f>
        <v>9.8200000000000006E-3</v>
      </c>
      <c r="AJ31" s="202">
        <f>ROUND('Flow Table'!AJ31/'Flow Table'!AJ$116,5)</f>
        <v>2.743E-2</v>
      </c>
      <c r="AK31" s="202">
        <f>ROUND('Flow Table'!AK31/'Flow Table'!AK$116,5)</f>
        <v>6.0499999999999998E-3</v>
      </c>
      <c r="AL31" s="202">
        <f>ROUND('Flow Table'!AL31/'Flow Table'!AL$116,5)</f>
        <v>1.1299999999999999E-3</v>
      </c>
      <c r="AM31" s="202">
        <f>ROUND('Flow Table'!AM31/'Flow Table'!AM$116,5)</f>
        <v>2.8500000000000001E-3</v>
      </c>
      <c r="AN31" s="202">
        <f>ROUND('Flow Table'!AN31/'Flow Table'!AN$116,5)</f>
        <v>1.2700000000000001E-3</v>
      </c>
      <c r="AO31" s="202">
        <f>ROUND('Flow Table'!AO31/'Flow Table'!AO$116,5)</f>
        <v>3.3500000000000001E-3</v>
      </c>
      <c r="AP31" s="202">
        <f>ROUND('Flow Table'!AP31/'Flow Table'!AP$116,5)</f>
        <v>1.847E-2</v>
      </c>
      <c r="AQ31" s="202">
        <f>ROUND('Flow Table'!AQ31/'Flow Table'!AQ$116,5)</f>
        <v>7.7999999999999999E-4</v>
      </c>
      <c r="AR31" s="202">
        <f>ROUND('Flow Table'!AR31/'Flow Table'!AR$116,5)</f>
        <v>1.2E-2</v>
      </c>
      <c r="AS31" s="202">
        <f>ROUND('Flow Table'!AS31/'Flow Table'!AS$116,5)</f>
        <v>2.3500000000000001E-3</v>
      </c>
      <c r="AT31" s="202">
        <f>ROUND('Flow Table'!AT31/'Flow Table'!AT$116,5)</f>
        <v>1.64E-3</v>
      </c>
      <c r="AU31" s="202">
        <f>ROUND('Flow Table'!AU31/'Flow Table'!AU$116,5)</f>
        <v>2.6900000000000001E-3</v>
      </c>
      <c r="AV31" s="202">
        <f>ROUND('Flow Table'!AV31/'Flow Table'!AV$116,5)</f>
        <v>2.085E-2</v>
      </c>
      <c r="AW31" s="202">
        <f>ROUND('Flow Table'!AW31/'Flow Table'!AW$116,5)</f>
        <v>1.0970000000000001E-2</v>
      </c>
      <c r="AX31" s="202">
        <f>ROUND('Flow Table'!AX31/'Flow Table'!AX$116,5)</f>
        <v>5.7299999999999999E-3</v>
      </c>
      <c r="AY31" s="202">
        <f>ROUND('Flow Table'!AY31/'Flow Table'!AY$116,5)</f>
        <v>1.74E-3</v>
      </c>
      <c r="AZ31" s="202">
        <f>ROUND('Flow Table'!AZ31/'Flow Table'!AZ$116,5)</f>
        <v>1.5399999999999999E-3</v>
      </c>
      <c r="BA31" s="202">
        <f>ROUND('Flow Table'!BA31/'Flow Table'!BA$116,5)</f>
        <v>5.8E-4</v>
      </c>
      <c r="BB31" s="202">
        <f>ROUND('Flow Table'!BB31/'Flow Table'!BB$116,5)</f>
        <v>1.7000000000000001E-4</v>
      </c>
      <c r="BC31" s="202">
        <f>ROUND('Flow Table'!BC31/'Flow Table'!BC$116,5)</f>
        <v>4.5399999999999998E-3</v>
      </c>
      <c r="BD31" s="202">
        <f>ROUND('Flow Table'!BD31/'Flow Table'!BD$116,5)</f>
        <v>3.1800000000000001E-3</v>
      </c>
      <c r="BE31" s="202">
        <f>ROUND('Flow Table'!BE31/'Flow Table'!BE$116,5)</f>
        <v>1.0200000000000001E-3</v>
      </c>
      <c r="BF31" s="202">
        <f>ROUND('Flow Table'!BF31/'Flow Table'!BF$116,5)</f>
        <v>6.8999999999999999E-3</v>
      </c>
      <c r="BG31" s="202">
        <f>ROUND('Flow Table'!BG31/'Flow Table'!BG$116,5)</f>
        <v>4.6999999999999999E-4</v>
      </c>
      <c r="BH31" s="202">
        <f>ROUND('Flow Table'!BH31/'Flow Table'!BH$116,5)</f>
        <v>3.2000000000000003E-4</v>
      </c>
      <c r="BI31" s="202">
        <f>ROUND('Flow Table'!BI31/'Flow Table'!BI$116,5)</f>
        <v>5.0000000000000001E-4</v>
      </c>
      <c r="BJ31" s="202">
        <f>ROUND('Flow Table'!BJ31/'Flow Table'!BJ$116,5)</f>
        <v>5.0000000000000001E-4</v>
      </c>
      <c r="BK31" s="202">
        <f>ROUND('Flow Table'!BK31/'Flow Table'!BK$116,5)</f>
        <v>2.9E-4</v>
      </c>
      <c r="BL31" s="202">
        <f>ROUND('Flow Table'!BL31/'Flow Table'!BL$116,5)</f>
        <v>3.5E-4</v>
      </c>
      <c r="BM31" s="202">
        <f>ROUND('Flow Table'!BM31/'Flow Table'!BM$116,5)</f>
        <v>9.0000000000000006E-5</v>
      </c>
      <c r="BN31" s="202">
        <f>ROUND('Flow Table'!BN31/'Flow Table'!BN$116,5)</f>
        <v>2.2000000000000001E-4</v>
      </c>
      <c r="BO31" s="202">
        <f>ROUND('Flow Table'!BO31/'Flow Table'!BO$116,5)</f>
        <v>4.6999999999999999E-4</v>
      </c>
      <c r="BP31" s="202">
        <f>ROUND('Flow Table'!BP31/'Flow Table'!BP$116,5)</f>
        <v>1.2999999999999999E-4</v>
      </c>
      <c r="BQ31" s="202">
        <f>ROUND('Flow Table'!BQ31/'Flow Table'!BQ$116,5)</f>
        <v>1.16E-3</v>
      </c>
      <c r="BR31" s="202">
        <f>ROUND('Flow Table'!BR31/'Flow Table'!BR$116,5)</f>
        <v>1.16E-3</v>
      </c>
      <c r="BS31" s="202">
        <f>ROUND('Flow Table'!BS31/'Flow Table'!BS$116,5)</f>
        <v>9.7999999999999997E-4</v>
      </c>
      <c r="BT31" s="202">
        <f>ROUND('Flow Table'!BT31/'Flow Table'!BT$116,5)</f>
        <v>8.0000000000000004E-4</v>
      </c>
      <c r="BU31" s="202">
        <f>ROUND('Flow Table'!BU31/'Flow Table'!BU$116,5)</f>
        <v>4.4999999999999999E-4</v>
      </c>
      <c r="BV31" s="202">
        <f>ROUND('Flow Table'!BV31/'Flow Table'!BV$116,5)</f>
        <v>3.8999999999999999E-4</v>
      </c>
      <c r="BW31" s="202">
        <f>ROUND('Flow Table'!BW31/'Flow Table'!BW$116,5)</f>
        <v>2.9999999999999997E-4</v>
      </c>
      <c r="BX31" s="202">
        <f>ROUND('Flow Table'!BX31/'Flow Table'!BX$116,5)</f>
        <v>9.0000000000000006E-5</v>
      </c>
      <c r="BY31" s="202">
        <f>ROUND('Flow Table'!BY31/'Flow Table'!BY$116,5)</f>
        <v>1.2E-4</v>
      </c>
      <c r="BZ31" s="202">
        <f>ROUND('Flow Table'!BZ31/'Flow Table'!BZ$116,5)</f>
        <v>8.0000000000000007E-5</v>
      </c>
      <c r="CA31" s="202">
        <f>ROUND('Flow Table'!CA31/'Flow Table'!CA$116,5)</f>
        <v>8.0000000000000007E-5</v>
      </c>
      <c r="CB31" s="202">
        <f>ROUND('Flow Table'!CB31/'Flow Table'!CB$116,5)</f>
        <v>1E-4</v>
      </c>
      <c r="CC31" s="202">
        <f>ROUND('Flow Table'!CC31/'Flow Table'!CC$116,5)</f>
        <v>3.0000000000000001E-5</v>
      </c>
      <c r="CD31" s="202">
        <f>ROUND('Flow Table'!CD31/'Flow Table'!CD$116,5)</f>
        <v>1.0000000000000001E-5</v>
      </c>
      <c r="CE31" s="202">
        <f>ROUND('Flow Table'!CE31/'Flow Table'!CE$116,5)</f>
        <v>6.0000000000000002E-5</v>
      </c>
      <c r="CF31" s="202">
        <f>ROUND('Flow Table'!CF31/'Flow Table'!CF$116,5)</f>
        <v>6.0000000000000002E-5</v>
      </c>
      <c r="CG31" s="202">
        <f>ROUND('Flow Table'!CG31/'Flow Table'!CG$116,5)</f>
        <v>8.0000000000000007E-5</v>
      </c>
      <c r="CH31" s="202">
        <f>ROUND('Flow Table'!CH31/'Flow Table'!CH$116,5)</f>
        <v>6.9999999999999994E-5</v>
      </c>
      <c r="CI31" s="202">
        <f>ROUND('Flow Table'!CI31/'Flow Table'!CI$116,5)</f>
        <v>6.8999999999999997E-4</v>
      </c>
      <c r="CJ31" s="202">
        <f>ROUND('Flow Table'!CJ31/'Flow Table'!CJ$116,5)</f>
        <v>3.4000000000000002E-4</v>
      </c>
      <c r="CK31" s="202">
        <f>ROUND('Flow Table'!CK31/'Flow Table'!CK$116,5)</f>
        <v>2.7E-4</v>
      </c>
      <c r="CL31" s="202">
        <f>ROUND('Flow Table'!CL31/'Flow Table'!CL$116,5)</f>
        <v>3.1E-4</v>
      </c>
      <c r="CM31" s="202">
        <f>ROUND('Flow Table'!CM31/'Flow Table'!CM$116,5)</f>
        <v>8.0000000000000007E-5</v>
      </c>
      <c r="CN31" s="202">
        <f>ROUND('Flow Table'!CN31/'Flow Table'!CN$116,5)</f>
        <v>6.2E-4</v>
      </c>
      <c r="CO31" s="202">
        <f>ROUND('Flow Table'!CO31/'Flow Table'!CO$116,5)</f>
        <v>2.0000000000000001E-4</v>
      </c>
      <c r="CP31" s="202">
        <f>ROUND('Flow Table'!CP31/'Flow Table'!CP$116,5)</f>
        <v>8.8999999999999995E-4</v>
      </c>
      <c r="CQ31" s="202">
        <f>ROUND('Flow Table'!CQ31/'Flow Table'!CQ$116,5)</f>
        <v>8.0999999999999996E-4</v>
      </c>
      <c r="CR31" s="202">
        <f>ROUND('Flow Table'!CR31/'Flow Table'!CR$116,5)</f>
        <v>4.4999999999999999E-4</v>
      </c>
      <c r="CS31" s="202">
        <f>ROUND('Flow Table'!CS31/'Flow Table'!CS$116,5)</f>
        <v>2.9999999999999997E-4</v>
      </c>
      <c r="CT31" s="202">
        <f>ROUND('Flow Table'!CT31/'Flow Table'!CT$116,5)</f>
        <v>5.5000000000000003E-4</v>
      </c>
      <c r="CU31" s="202">
        <f>ROUND('Flow Table'!CU31/'Flow Table'!CU$116,5)</f>
        <v>1.2E-4</v>
      </c>
      <c r="CV31" s="202">
        <f>ROUND('Flow Table'!CV31/'Flow Table'!CV$116,5)</f>
        <v>3.6000000000000002E-4</v>
      </c>
      <c r="CW31" s="202">
        <f>ROUND('Flow Table'!CW31/'Flow Table'!CW$116,5)</f>
        <v>4.0999999999999999E-4</v>
      </c>
      <c r="CX31" s="202">
        <f>ROUND('Flow Table'!CX31/'Flow Table'!CX$116,5)</f>
        <v>6.4000000000000005E-4</v>
      </c>
      <c r="CY31" s="202">
        <f>ROUND('Flow Table'!CY31/'Flow Table'!CY$116,5)</f>
        <v>6.2E-4</v>
      </c>
      <c r="CZ31" s="202">
        <f>ROUND('Flow Table'!CZ31/'Flow Table'!CZ$116,5)</f>
        <v>4.2000000000000002E-4</v>
      </c>
      <c r="DA31" s="202">
        <f>ROUND('Flow Table'!DA31/'Flow Table'!DA$116,5)</f>
        <v>2.2000000000000001E-4</v>
      </c>
      <c r="DB31" s="202">
        <f>ROUND('Flow Table'!DB31/'Flow Table'!DB$116,5)</f>
        <v>2.9E-4</v>
      </c>
      <c r="DC31" s="202">
        <f>ROUND('Flow Table'!DC31/'Flow Table'!DC$116,5)</f>
        <v>5.5999999999999995E-4</v>
      </c>
      <c r="DD31" s="202">
        <f>ROUND('Flow Table'!DE31/SUM('Flow Table'!DE$110:DE$111),5)</f>
        <v>2.3000000000000001E-4</v>
      </c>
      <c r="DF31" s="203">
        <f>'Identity Matrix'!B31 - B31</f>
        <v>-1.31E-3</v>
      </c>
      <c r="DG31" s="203">
        <f>'Identity Matrix'!C31 - C31</f>
        <v>-3.63E-3</v>
      </c>
      <c r="DH31" s="203">
        <f>'Identity Matrix'!D31 - D31</f>
        <v>-5.6999999999999998E-4</v>
      </c>
      <c r="DI31" s="203">
        <f>'Identity Matrix'!E31 - E31</f>
        <v>-6.0899999999999999E-3</v>
      </c>
      <c r="DJ31" s="203">
        <f>'Identity Matrix'!F31 - F31</f>
        <v>-1.1E-4</v>
      </c>
      <c r="DK31" s="203">
        <f>'Identity Matrix'!G31 - G31</f>
        <v>-1.0499999999999999E-3</v>
      </c>
      <c r="DL31" s="203">
        <f>'Identity Matrix'!H31 - H31</f>
        <v>-1.1E-4</v>
      </c>
      <c r="DM31" s="203">
        <f>'Identity Matrix'!I31 - I31</f>
        <v>-2.9E-4</v>
      </c>
      <c r="DN31" s="203">
        <f>'Identity Matrix'!J31 - J31</f>
        <v>-3.5E-4</v>
      </c>
      <c r="DO31" s="203">
        <f>'Identity Matrix'!K31 - K31</f>
        <v>-3.2000000000000003E-4</v>
      </c>
      <c r="DP31" s="203">
        <f>'Identity Matrix'!L31 - L31</f>
        <v>-2.9999999999999997E-4</v>
      </c>
      <c r="DQ31" s="203">
        <f>'Identity Matrix'!M31 - M31</f>
        <v>-1.2800000000000001E-3</v>
      </c>
      <c r="DR31" s="203">
        <f>'Identity Matrix'!N31 - N31</f>
        <v>-1.2099999999999999E-3</v>
      </c>
      <c r="DS31" s="203">
        <f>'Identity Matrix'!O31 - O31</f>
        <v>-1.74E-3</v>
      </c>
      <c r="DT31" s="203">
        <f>'Identity Matrix'!P31 - P31</f>
        <v>-7.2000000000000005E-4</v>
      </c>
      <c r="DU31" s="203">
        <f>'Identity Matrix'!Q31 - Q31</f>
        <v>-1E-3</v>
      </c>
      <c r="DV31" s="203">
        <f>'Identity Matrix'!R31 - R31</f>
        <v>-7.2399999999999999E-3</v>
      </c>
      <c r="DW31" s="203">
        <f>'Identity Matrix'!S31 - S31</f>
        <v>-2.9999999999999997E-4</v>
      </c>
      <c r="DX31" s="203">
        <f>'Identity Matrix'!T31 - T31</f>
        <v>-7.6E-3</v>
      </c>
      <c r="DY31" s="203">
        <f>'Identity Matrix'!U31 - U31</f>
        <v>-5.9100000000000003E-3</v>
      </c>
      <c r="DZ31" s="203">
        <f>'Identity Matrix'!V31 - V31</f>
        <v>-1.076E-2</v>
      </c>
      <c r="EA31" s="203">
        <f>'Identity Matrix'!W31 - W31</f>
        <v>-2.5899999999999999E-3</v>
      </c>
      <c r="EB31" s="203">
        <f>'Identity Matrix'!X31 - X31</f>
        <v>-7.1999999999999998E-3</v>
      </c>
      <c r="EC31" s="203">
        <f>'Identity Matrix'!Y31 - Y31</f>
        <v>-1.15E-3</v>
      </c>
      <c r="ED31" s="203">
        <f>'Identity Matrix'!Z31 - Z31</f>
        <v>-1.5100000000000001E-3</v>
      </c>
      <c r="EE31" s="203">
        <f>'Identity Matrix'!AA31 - AA31</f>
        <v>-4.036E-2</v>
      </c>
      <c r="EF31" s="203">
        <f>'Identity Matrix'!AB31 - AB31</f>
        <v>-9.2999999999999992E-3</v>
      </c>
      <c r="EG31" s="203">
        <f>'Identity Matrix'!AC31 - AC31</f>
        <v>-8.7500000000000008E-3</v>
      </c>
      <c r="EH31" s="203">
        <f>'Identity Matrix'!AD31 - AD31</f>
        <v>-7.671E-2</v>
      </c>
      <c r="EI31" s="203">
        <f>'Identity Matrix'!AE31 - AE31</f>
        <v>0.90761999999999998</v>
      </c>
      <c r="EJ31" s="203">
        <f>'Identity Matrix'!AF31 - AF31</f>
        <v>-3.1099999999999999E-3</v>
      </c>
      <c r="EK31" s="203">
        <f>'Identity Matrix'!AG31 - AG31</f>
        <v>-6.0699999999999999E-3</v>
      </c>
      <c r="EL31" s="203">
        <f>'Identity Matrix'!AH31 - AH31</f>
        <v>-4.9630000000000001E-2</v>
      </c>
      <c r="EM31" s="203">
        <f>'Identity Matrix'!AI31 - AI31</f>
        <v>-9.8200000000000006E-3</v>
      </c>
      <c r="EN31" s="203">
        <f>'Identity Matrix'!AJ31 - AJ31</f>
        <v>-2.743E-2</v>
      </c>
      <c r="EO31" s="203">
        <f>'Identity Matrix'!AK31 - AK31</f>
        <v>-6.0499999999999998E-3</v>
      </c>
      <c r="EP31" s="203">
        <f>'Identity Matrix'!AL31 - AL31</f>
        <v>-1.1299999999999999E-3</v>
      </c>
      <c r="EQ31" s="203">
        <f>'Identity Matrix'!AM31 - AM31</f>
        <v>-2.8500000000000001E-3</v>
      </c>
      <c r="ER31" s="203">
        <f>'Identity Matrix'!AN31 - AN31</f>
        <v>-1.2700000000000001E-3</v>
      </c>
      <c r="ES31" s="203">
        <f>'Identity Matrix'!AO31 - AO31</f>
        <v>-3.3500000000000001E-3</v>
      </c>
      <c r="ET31" s="203">
        <f>'Identity Matrix'!AP31 - AP31</f>
        <v>-1.847E-2</v>
      </c>
      <c r="EU31" s="203">
        <f>'Identity Matrix'!AQ31 - AQ31</f>
        <v>-7.7999999999999999E-4</v>
      </c>
      <c r="EV31" s="203">
        <f>'Identity Matrix'!AR31 - AR31</f>
        <v>-1.2E-2</v>
      </c>
      <c r="EW31" s="203">
        <f>'Identity Matrix'!AS31 - AS31</f>
        <v>-2.3500000000000001E-3</v>
      </c>
      <c r="EX31" s="203">
        <f>'Identity Matrix'!AT31 - AT31</f>
        <v>-1.64E-3</v>
      </c>
      <c r="EY31" s="203">
        <f>'Identity Matrix'!AU31 - AU31</f>
        <v>-2.6900000000000001E-3</v>
      </c>
      <c r="EZ31" s="203">
        <f>'Identity Matrix'!AV31 - AV31</f>
        <v>-2.085E-2</v>
      </c>
      <c r="FA31" s="203">
        <f>'Identity Matrix'!AW31 - AW31</f>
        <v>-1.0970000000000001E-2</v>
      </c>
      <c r="FB31" s="203">
        <f>'Identity Matrix'!AX31 - AX31</f>
        <v>-5.7299999999999999E-3</v>
      </c>
      <c r="FC31" s="203">
        <f>'Identity Matrix'!AY31 - AY31</f>
        <v>-1.74E-3</v>
      </c>
      <c r="FD31" s="203">
        <f>'Identity Matrix'!AZ31 - AZ31</f>
        <v>-1.5399999999999999E-3</v>
      </c>
      <c r="FE31" s="203">
        <f>'Identity Matrix'!BA31 - BA31</f>
        <v>-5.8E-4</v>
      </c>
      <c r="FF31" s="203">
        <f>'Identity Matrix'!BB31 - BB31</f>
        <v>-1.7000000000000001E-4</v>
      </c>
      <c r="FG31" s="203">
        <f>'Identity Matrix'!BC31 - BC31</f>
        <v>-4.5399999999999998E-3</v>
      </c>
      <c r="FH31" s="203">
        <f>'Identity Matrix'!BD31 - BD31</f>
        <v>-3.1800000000000001E-3</v>
      </c>
      <c r="FI31" s="203">
        <f>'Identity Matrix'!BE31 - BE31</f>
        <v>-1.0200000000000001E-3</v>
      </c>
      <c r="FJ31" s="203">
        <f>'Identity Matrix'!BF31 - BF31</f>
        <v>-6.8999999999999999E-3</v>
      </c>
      <c r="FK31" s="203">
        <f>'Identity Matrix'!BG31 - BG31</f>
        <v>-4.6999999999999999E-4</v>
      </c>
      <c r="FL31" s="203">
        <f>'Identity Matrix'!BH31 - BH31</f>
        <v>-3.2000000000000003E-4</v>
      </c>
      <c r="FM31" s="203">
        <f>'Identity Matrix'!BI31 - BI31</f>
        <v>-5.0000000000000001E-4</v>
      </c>
      <c r="FN31" s="203">
        <f>'Identity Matrix'!BJ31 - BJ31</f>
        <v>-5.0000000000000001E-4</v>
      </c>
      <c r="FO31" s="203">
        <f>'Identity Matrix'!BK31 - BK31</f>
        <v>-2.9E-4</v>
      </c>
      <c r="FP31" s="203">
        <f>'Identity Matrix'!BL31 - BL31</f>
        <v>-3.5E-4</v>
      </c>
      <c r="FQ31" s="203">
        <f>'Identity Matrix'!BM31 - BM31</f>
        <v>-9.0000000000000006E-5</v>
      </c>
      <c r="FR31" s="203">
        <f>'Identity Matrix'!BN31 - BN31</f>
        <v>-2.2000000000000001E-4</v>
      </c>
      <c r="FS31" s="203">
        <f>'Identity Matrix'!BO31 - BO31</f>
        <v>-4.6999999999999999E-4</v>
      </c>
      <c r="FT31" s="203">
        <f>'Identity Matrix'!BP31 - BP31</f>
        <v>-1.2999999999999999E-4</v>
      </c>
      <c r="FU31" s="203">
        <f>'Identity Matrix'!BQ31 - BQ31</f>
        <v>-1.16E-3</v>
      </c>
      <c r="FV31" s="203">
        <f>'Identity Matrix'!BR31 - BR31</f>
        <v>-1.16E-3</v>
      </c>
      <c r="FW31" s="203">
        <f>'Identity Matrix'!BS31 - BS31</f>
        <v>-9.7999999999999997E-4</v>
      </c>
      <c r="FX31" s="203">
        <f>'Identity Matrix'!BT31 - BT31</f>
        <v>-8.0000000000000004E-4</v>
      </c>
      <c r="FY31" s="203">
        <f>'Identity Matrix'!BU31 - BU31</f>
        <v>-4.4999999999999999E-4</v>
      </c>
      <c r="FZ31" s="203">
        <f>'Identity Matrix'!BV31 - BV31</f>
        <v>-3.8999999999999999E-4</v>
      </c>
      <c r="GA31" s="203">
        <f>'Identity Matrix'!BW31 - BW31</f>
        <v>-2.9999999999999997E-4</v>
      </c>
      <c r="GB31" s="203">
        <f>'Identity Matrix'!BX31 - BX31</f>
        <v>-9.0000000000000006E-5</v>
      </c>
      <c r="GC31" s="203">
        <f>'Identity Matrix'!BY31 - BY31</f>
        <v>-1.2E-4</v>
      </c>
      <c r="GD31" s="203">
        <f>'Identity Matrix'!BZ31 - BZ31</f>
        <v>-8.0000000000000007E-5</v>
      </c>
      <c r="GE31" s="203">
        <f>'Identity Matrix'!CA31 - CA31</f>
        <v>-8.0000000000000007E-5</v>
      </c>
      <c r="GF31" s="203">
        <f>'Identity Matrix'!CB31 - CB31</f>
        <v>-1E-4</v>
      </c>
      <c r="GG31" s="203">
        <f>'Identity Matrix'!CC31 - CC31</f>
        <v>-3.0000000000000001E-5</v>
      </c>
      <c r="GH31" s="203">
        <f>'Identity Matrix'!CD31 - CD31</f>
        <v>-1.0000000000000001E-5</v>
      </c>
      <c r="GI31" s="203">
        <f>'Identity Matrix'!CE31 - CE31</f>
        <v>-6.0000000000000002E-5</v>
      </c>
      <c r="GJ31" s="203">
        <f>'Identity Matrix'!CF31 - CF31</f>
        <v>-6.0000000000000002E-5</v>
      </c>
      <c r="GK31" s="203">
        <f>'Identity Matrix'!CG31 - CG31</f>
        <v>-8.0000000000000007E-5</v>
      </c>
      <c r="GL31" s="203">
        <f>'Identity Matrix'!CH31 - CH31</f>
        <v>-6.9999999999999994E-5</v>
      </c>
      <c r="GM31" s="203">
        <f>'Identity Matrix'!CI31 - CI31</f>
        <v>-6.8999999999999997E-4</v>
      </c>
      <c r="GN31" s="203">
        <f>'Identity Matrix'!CJ31 - CJ31</f>
        <v>-3.4000000000000002E-4</v>
      </c>
      <c r="GO31" s="203">
        <f>'Identity Matrix'!CK31 - CK31</f>
        <v>-2.7E-4</v>
      </c>
      <c r="GP31" s="203">
        <f>'Identity Matrix'!CL31 - CL31</f>
        <v>-3.1E-4</v>
      </c>
      <c r="GQ31" s="203">
        <f>'Identity Matrix'!CM31 - CM31</f>
        <v>-8.0000000000000007E-5</v>
      </c>
      <c r="GR31" s="203">
        <f>'Identity Matrix'!CN31 - CN31</f>
        <v>-6.2E-4</v>
      </c>
      <c r="GS31" s="203">
        <f>'Identity Matrix'!CO31 - CO31</f>
        <v>-2.0000000000000001E-4</v>
      </c>
      <c r="GT31" s="203">
        <f>'Identity Matrix'!CP31 - CP31</f>
        <v>-8.8999999999999995E-4</v>
      </c>
      <c r="GU31" s="203">
        <f>'Identity Matrix'!CQ31 - CQ31</f>
        <v>-8.0999999999999996E-4</v>
      </c>
      <c r="GV31" s="203">
        <f>'Identity Matrix'!CR31 - CR31</f>
        <v>-4.4999999999999999E-4</v>
      </c>
      <c r="GW31" s="203">
        <f>'Identity Matrix'!CS31 - CS31</f>
        <v>-2.9999999999999997E-4</v>
      </c>
      <c r="GX31" s="203">
        <f>'Identity Matrix'!CT31 - CT31</f>
        <v>-5.5000000000000003E-4</v>
      </c>
      <c r="GY31" s="203">
        <f>'Identity Matrix'!CU31 - CU31</f>
        <v>-1.2E-4</v>
      </c>
      <c r="GZ31" s="203">
        <f>'Identity Matrix'!CV31 - CV31</f>
        <v>-3.6000000000000002E-4</v>
      </c>
      <c r="HA31" s="203">
        <f>'Identity Matrix'!CW31 - CW31</f>
        <v>-4.0999999999999999E-4</v>
      </c>
      <c r="HB31" s="203">
        <f>'Identity Matrix'!CX31 - CX31</f>
        <v>-6.4000000000000005E-4</v>
      </c>
      <c r="HC31" s="203">
        <f>'Identity Matrix'!CY31 - CY31</f>
        <v>-6.2E-4</v>
      </c>
      <c r="HD31" s="203">
        <f>'Identity Matrix'!CZ31 - CZ31</f>
        <v>-4.2000000000000002E-4</v>
      </c>
      <c r="HE31" s="203">
        <f>'Identity Matrix'!DA31 - DA31</f>
        <v>-2.2000000000000001E-4</v>
      </c>
      <c r="HF31" s="203">
        <f>'Identity Matrix'!DB31 - DB31</f>
        <v>-2.9E-4</v>
      </c>
      <c r="HG31" s="203">
        <f>'Identity Matrix'!DC31 - DC31</f>
        <v>-5.5999999999999995E-4</v>
      </c>
      <c r="HH31" s="203">
        <f>'Identity Matrix'!DD31 - DD31</f>
        <v>-2.3000000000000001E-4</v>
      </c>
      <c r="HK31" s="131">
        <v>0</v>
      </c>
      <c r="HL31" s="134"/>
      <c r="HM31" s="131">
        <v>-7.0007402055527459E-3</v>
      </c>
      <c r="HN31" s="134"/>
      <c r="HO31" s="131">
        <v>-9.5413180542641019E-3</v>
      </c>
      <c r="HS31" s="159">
        <f>'Flow Table'!DE31/SUM('Flow Table'!$DE$2:'Flow Table'!$DE$107)</f>
        <v>2.9319843824053186E-4</v>
      </c>
      <c r="HT31" s="161"/>
      <c r="HU31" s="161"/>
      <c r="HW31" s="131">
        <f t="shared" si="0"/>
        <v>6.8540453864229301E-4</v>
      </c>
      <c r="HY31" s="168">
        <v>-2.0440243816552653E-3</v>
      </c>
      <c r="IA31" s="168">
        <v>-2.1890291797970452E-3</v>
      </c>
    </row>
    <row r="32" spans="1:235" x14ac:dyDescent="0.25">
      <c r="A32" s="4" t="s">
        <v>31</v>
      </c>
      <c r="B32" s="202">
        <f>ROUND('Flow Table'!B32/'Flow Table'!B$116,5)</f>
        <v>4.3200000000000001E-3</v>
      </c>
      <c r="C32" s="202">
        <f>ROUND('Flow Table'!C32/'Flow Table'!C$116,5)</f>
        <v>3.3400000000000001E-3</v>
      </c>
      <c r="D32" s="202">
        <f>ROUND('Flow Table'!D32/'Flow Table'!D$116,5)</f>
        <v>5.0000000000000002E-5</v>
      </c>
      <c r="E32" s="202">
        <f>ROUND('Flow Table'!E32/'Flow Table'!E$116,5)</f>
        <v>8.0000000000000007E-5</v>
      </c>
      <c r="F32" s="202">
        <f>ROUND('Flow Table'!F32/'Flow Table'!F$116,5)</f>
        <v>2.0000000000000002E-5</v>
      </c>
      <c r="G32" s="202">
        <f>ROUND('Flow Table'!G32/'Flow Table'!G$116,5)</f>
        <v>4.0000000000000003E-5</v>
      </c>
      <c r="H32" s="202">
        <f>ROUND('Flow Table'!H32/'Flow Table'!H$116,5)</f>
        <v>5.0000000000000002E-5</v>
      </c>
      <c r="I32" s="202">
        <f>ROUND('Flow Table'!I32/'Flow Table'!I$116,5)</f>
        <v>1.2E-4</v>
      </c>
      <c r="J32" s="202">
        <f>ROUND('Flow Table'!J32/'Flow Table'!J$116,5)</f>
        <v>3.3E-4</v>
      </c>
      <c r="K32" s="202">
        <f>ROUND('Flow Table'!K32/'Flow Table'!K$116,5)</f>
        <v>3.0000000000000001E-5</v>
      </c>
      <c r="L32" s="202">
        <f>ROUND('Flow Table'!L32/'Flow Table'!L$116,5)</f>
        <v>1E-4</v>
      </c>
      <c r="M32" s="202">
        <f>ROUND('Flow Table'!M32/'Flow Table'!M$116,5)</f>
        <v>9.0000000000000006E-5</v>
      </c>
      <c r="N32" s="202">
        <f>ROUND('Flow Table'!N32/'Flow Table'!N$116,5)</f>
        <v>1.1E-4</v>
      </c>
      <c r="O32" s="202">
        <f>ROUND('Flow Table'!O32/'Flow Table'!O$116,5)</f>
        <v>1E-4</v>
      </c>
      <c r="P32" s="202">
        <f>ROUND('Flow Table'!P32/'Flow Table'!P$116,5)</f>
        <v>4.0000000000000003E-5</v>
      </c>
      <c r="Q32" s="202">
        <f>ROUND('Flow Table'!Q32/'Flow Table'!Q$116,5)</f>
        <v>1E-4</v>
      </c>
      <c r="R32" s="202">
        <f>ROUND('Flow Table'!R32/'Flow Table'!R$116,5)</f>
        <v>1.07E-3</v>
      </c>
      <c r="S32" s="202">
        <f>ROUND('Flow Table'!S32/'Flow Table'!S$116,5)</f>
        <v>6.9999999999999994E-5</v>
      </c>
      <c r="T32" s="202">
        <f>ROUND('Flow Table'!T32/'Flow Table'!T$116,5)</f>
        <v>2.2799999999999999E-3</v>
      </c>
      <c r="U32" s="202">
        <f>ROUND('Flow Table'!U32/'Flow Table'!U$116,5)</f>
        <v>6.9999999999999994E-5</v>
      </c>
      <c r="V32" s="202">
        <f>ROUND('Flow Table'!V32/'Flow Table'!V$116,5)</f>
        <v>3.2799999999999999E-3</v>
      </c>
      <c r="W32" s="202">
        <f>ROUND('Flow Table'!W32/'Flow Table'!W$116,5)</f>
        <v>5.0000000000000002E-5</v>
      </c>
      <c r="X32" s="202">
        <f>ROUND('Flow Table'!X32/'Flow Table'!X$116,5)</f>
        <v>4.8000000000000001E-4</v>
      </c>
      <c r="Y32" s="202">
        <f>ROUND('Flow Table'!Y32/'Flow Table'!Y$116,5)</f>
        <v>2.5000000000000001E-4</v>
      </c>
      <c r="Z32" s="202">
        <f>ROUND('Flow Table'!Z32/'Flow Table'!Z$116,5)</f>
        <v>4.0000000000000003E-5</v>
      </c>
      <c r="AA32" s="202">
        <f>ROUND('Flow Table'!AA32/'Flow Table'!AA$116,5)</f>
        <v>6.5700000000000003E-3</v>
      </c>
      <c r="AB32" s="202">
        <f>ROUND('Flow Table'!AB32/'Flow Table'!AB$116,5)</f>
        <v>5.3600000000000002E-3</v>
      </c>
      <c r="AC32" s="202">
        <f>ROUND('Flow Table'!AC32/'Flow Table'!AC$116,5)</f>
        <v>2.14E-3</v>
      </c>
      <c r="AD32" s="202">
        <f>ROUND('Flow Table'!AD32/'Flow Table'!AD$116,5)</f>
        <v>4.0499999999999998E-3</v>
      </c>
      <c r="AE32" s="202">
        <f>ROUND('Flow Table'!AE32/'Flow Table'!AE$116,5)</f>
        <v>1.6000000000000001E-4</v>
      </c>
      <c r="AF32" s="202">
        <f>ROUND('Flow Table'!AF32/'Flow Table'!AF$116,5)</f>
        <v>1.617E-2</v>
      </c>
      <c r="AG32" s="202">
        <f>ROUND('Flow Table'!AG32/'Flow Table'!AG$116,5)</f>
        <v>8.0000000000000007E-5</v>
      </c>
      <c r="AH32" s="202">
        <f>ROUND('Flow Table'!AH32/'Flow Table'!AH$116,5)</f>
        <v>1.6000000000000001E-4</v>
      </c>
      <c r="AI32" s="202">
        <f>ROUND('Flow Table'!AI32/'Flow Table'!AI$116,5)</f>
        <v>6.9999999999999999E-4</v>
      </c>
      <c r="AJ32" s="202">
        <f>ROUND('Flow Table'!AJ32/'Flow Table'!AJ$116,5)</f>
        <v>6.3000000000000003E-4</v>
      </c>
      <c r="AK32" s="202">
        <f>ROUND('Flow Table'!AK32/'Flow Table'!AK$116,5)</f>
        <v>1.57E-3</v>
      </c>
      <c r="AL32" s="202">
        <f>ROUND('Flow Table'!AL32/'Flow Table'!AL$116,5)</f>
        <v>1.39E-3</v>
      </c>
      <c r="AM32" s="202">
        <f>ROUND('Flow Table'!AM32/'Flow Table'!AM$116,5)</f>
        <v>3.6000000000000002E-4</v>
      </c>
      <c r="AN32" s="202">
        <f>ROUND('Flow Table'!AN32/'Flow Table'!AN$116,5)</f>
        <v>1.3999999999999999E-4</v>
      </c>
      <c r="AO32" s="202">
        <f>ROUND('Flow Table'!AO32/'Flow Table'!AO$116,5)</f>
        <v>1.7000000000000001E-4</v>
      </c>
      <c r="AP32" s="202">
        <f>ROUND('Flow Table'!AP32/'Flow Table'!AP$116,5)</f>
        <v>1.1E-4</v>
      </c>
      <c r="AQ32" s="202">
        <f>ROUND('Flow Table'!AQ32/'Flow Table'!AQ$116,5)</f>
        <v>1.3999999999999999E-4</v>
      </c>
      <c r="AR32" s="202">
        <f>ROUND('Flow Table'!AR32/'Flow Table'!AR$116,5)</f>
        <v>1.3999999999999999E-4</v>
      </c>
      <c r="AS32" s="202">
        <f>ROUND('Flow Table'!AS32/'Flow Table'!AS$116,5)</f>
        <v>1E-4</v>
      </c>
      <c r="AT32" s="202">
        <f>ROUND('Flow Table'!AT32/'Flow Table'!AT$116,5)</f>
        <v>2.5999999999999998E-4</v>
      </c>
      <c r="AU32" s="202">
        <f>ROUND('Flow Table'!AU32/'Flow Table'!AU$116,5)</f>
        <v>1.7000000000000001E-4</v>
      </c>
      <c r="AV32" s="202">
        <f>ROUND('Flow Table'!AV32/'Flow Table'!AV$116,5)</f>
        <v>1.1E-4</v>
      </c>
      <c r="AW32" s="202">
        <f>ROUND('Flow Table'!AW32/'Flow Table'!AW$116,5)</f>
        <v>5.4000000000000001E-4</v>
      </c>
      <c r="AX32" s="202">
        <f>ROUND('Flow Table'!AX32/'Flow Table'!AX$116,5)</f>
        <v>1.4999999999999999E-4</v>
      </c>
      <c r="AY32" s="202">
        <f>ROUND('Flow Table'!AY32/'Flow Table'!AY$116,5)</f>
        <v>3.1E-4</v>
      </c>
      <c r="AZ32" s="202">
        <f>ROUND('Flow Table'!AZ32/'Flow Table'!AZ$116,5)</f>
        <v>2.4000000000000001E-4</v>
      </c>
      <c r="BA32" s="202">
        <f>ROUND('Flow Table'!BA32/'Flow Table'!BA$116,5)</f>
        <v>1.2E-4</v>
      </c>
      <c r="BB32" s="202">
        <f>ROUND('Flow Table'!BB32/'Flow Table'!BB$116,5)</f>
        <v>1.7000000000000001E-4</v>
      </c>
      <c r="BC32" s="202">
        <f>ROUND('Flow Table'!BC32/'Flow Table'!BC$116,5)</f>
        <v>5.9000000000000003E-4</v>
      </c>
      <c r="BD32" s="202">
        <f>ROUND('Flow Table'!BD32/'Flow Table'!BD$116,5)</f>
        <v>8.4999999999999995E-4</v>
      </c>
      <c r="BE32" s="202">
        <f>ROUND('Flow Table'!BE32/'Flow Table'!BE$116,5)</f>
        <v>4.0999999999999999E-4</v>
      </c>
      <c r="BF32" s="202">
        <f>ROUND('Flow Table'!BF32/'Flow Table'!BF$116,5)</f>
        <v>3.8000000000000002E-4</v>
      </c>
      <c r="BG32" s="202">
        <f>ROUND('Flow Table'!BG32/'Flow Table'!BG$116,5)</f>
        <v>1.4999999999999999E-4</v>
      </c>
      <c r="BH32" s="202">
        <f>ROUND('Flow Table'!BH32/'Flow Table'!BH$116,5)</f>
        <v>1E-4</v>
      </c>
      <c r="BI32" s="202">
        <f>ROUND('Flow Table'!BI32/'Flow Table'!BI$116,5)</f>
        <v>2.1000000000000001E-4</v>
      </c>
      <c r="BJ32" s="202">
        <f>ROUND('Flow Table'!BJ32/'Flow Table'!BJ$116,5)</f>
        <v>2.1000000000000001E-4</v>
      </c>
      <c r="BK32" s="202">
        <f>ROUND('Flow Table'!BK32/'Flow Table'!BK$116,5)</f>
        <v>1.8000000000000001E-4</v>
      </c>
      <c r="BL32" s="202">
        <f>ROUND('Flow Table'!BL32/'Flow Table'!BL$116,5)</f>
        <v>8.0000000000000007E-5</v>
      </c>
      <c r="BM32" s="202">
        <f>ROUND('Flow Table'!BM32/'Flow Table'!BM$116,5)</f>
        <v>4.0000000000000003E-5</v>
      </c>
      <c r="BN32" s="202">
        <f>ROUND('Flow Table'!BN32/'Flow Table'!BN$116,5)</f>
        <v>5.0000000000000002E-5</v>
      </c>
      <c r="BO32" s="202">
        <f>ROUND('Flow Table'!BO32/'Flow Table'!BO$116,5)</f>
        <v>1E-4</v>
      </c>
      <c r="BP32" s="202">
        <f>ROUND('Flow Table'!BP32/'Flow Table'!BP$116,5)</f>
        <v>5.0000000000000002E-5</v>
      </c>
      <c r="BQ32" s="202">
        <f>ROUND('Flow Table'!BQ32/'Flow Table'!BQ$116,5)</f>
        <v>1.2E-4</v>
      </c>
      <c r="BR32" s="202">
        <f>ROUND('Flow Table'!BR32/'Flow Table'!BR$116,5)</f>
        <v>1.2E-4</v>
      </c>
      <c r="BS32" s="202">
        <f>ROUND('Flow Table'!BS32/'Flow Table'!BS$116,5)</f>
        <v>9.0000000000000006E-5</v>
      </c>
      <c r="BT32" s="202">
        <f>ROUND('Flow Table'!BT32/'Flow Table'!BT$116,5)</f>
        <v>8.0000000000000007E-5</v>
      </c>
      <c r="BU32" s="202">
        <f>ROUND('Flow Table'!BU32/'Flow Table'!BU$116,5)</f>
        <v>1.7000000000000001E-4</v>
      </c>
      <c r="BV32" s="202">
        <f>ROUND('Flow Table'!BV32/'Flow Table'!BV$116,5)</f>
        <v>5.9000000000000003E-4</v>
      </c>
      <c r="BW32" s="202">
        <f>ROUND('Flow Table'!BW32/'Flow Table'!BW$116,5)</f>
        <v>6.9999999999999994E-5</v>
      </c>
      <c r="BX32" s="202">
        <f>ROUND('Flow Table'!BX32/'Flow Table'!BX$116,5)</f>
        <v>5.0000000000000002E-5</v>
      </c>
      <c r="BY32" s="202">
        <f>ROUND('Flow Table'!BY32/'Flow Table'!BY$116,5)</f>
        <v>6.0000000000000002E-5</v>
      </c>
      <c r="BZ32" s="202">
        <f>ROUND('Flow Table'!BZ32/'Flow Table'!BZ$116,5)</f>
        <v>5.0000000000000002E-5</v>
      </c>
      <c r="CA32" s="202">
        <f>ROUND('Flow Table'!CA32/'Flow Table'!CA$116,5)</f>
        <v>1.2999999999999999E-4</v>
      </c>
      <c r="CB32" s="202">
        <f>ROUND('Flow Table'!CB32/'Flow Table'!CB$116,5)</f>
        <v>4.0000000000000003E-5</v>
      </c>
      <c r="CC32" s="202">
        <f>ROUND('Flow Table'!CC32/'Flow Table'!CC$116,5)</f>
        <v>2.0000000000000002E-5</v>
      </c>
      <c r="CD32" s="202">
        <f>ROUND('Flow Table'!CD32/'Flow Table'!CD$116,5)</f>
        <v>0</v>
      </c>
      <c r="CE32" s="202">
        <f>ROUND('Flow Table'!CE32/'Flow Table'!CE$116,5)</f>
        <v>3.0000000000000001E-5</v>
      </c>
      <c r="CF32" s="202">
        <f>ROUND('Flow Table'!CF32/'Flow Table'!CF$116,5)</f>
        <v>2.0000000000000002E-5</v>
      </c>
      <c r="CG32" s="202">
        <f>ROUND('Flow Table'!CG32/'Flow Table'!CG$116,5)</f>
        <v>6.0000000000000002E-5</v>
      </c>
      <c r="CH32" s="202">
        <f>ROUND('Flow Table'!CH32/'Flow Table'!CH$116,5)</f>
        <v>4.0000000000000003E-5</v>
      </c>
      <c r="CI32" s="202">
        <f>ROUND('Flow Table'!CI32/'Flow Table'!CI$116,5)</f>
        <v>8.0000000000000007E-5</v>
      </c>
      <c r="CJ32" s="202">
        <f>ROUND('Flow Table'!CJ32/'Flow Table'!CJ$116,5)</f>
        <v>1.7000000000000001E-4</v>
      </c>
      <c r="CK32" s="202">
        <f>ROUND('Flow Table'!CK32/'Flow Table'!CK$116,5)</f>
        <v>9.0000000000000006E-5</v>
      </c>
      <c r="CL32" s="202">
        <f>ROUND('Flow Table'!CL32/'Flow Table'!CL$116,5)</f>
        <v>1.2999999999999999E-4</v>
      </c>
      <c r="CM32" s="202">
        <f>ROUND('Flow Table'!CM32/'Flow Table'!CM$116,5)</f>
        <v>5.0000000000000002E-5</v>
      </c>
      <c r="CN32" s="202">
        <f>ROUND('Flow Table'!CN32/'Flow Table'!CN$116,5)</f>
        <v>2.1000000000000001E-4</v>
      </c>
      <c r="CO32" s="202">
        <f>ROUND('Flow Table'!CO32/'Flow Table'!CO$116,5)</f>
        <v>1E-4</v>
      </c>
      <c r="CP32" s="202">
        <f>ROUND('Flow Table'!CP32/'Flow Table'!CP$116,5)</f>
        <v>2.5999999999999998E-4</v>
      </c>
      <c r="CQ32" s="202">
        <f>ROUND('Flow Table'!CQ32/'Flow Table'!CQ$116,5)</f>
        <v>5.9000000000000003E-4</v>
      </c>
      <c r="CR32" s="202">
        <f>ROUND('Flow Table'!CR32/'Flow Table'!CR$116,5)</f>
        <v>1.7000000000000001E-4</v>
      </c>
      <c r="CS32" s="202">
        <f>ROUND('Flow Table'!CS32/'Flow Table'!CS$116,5)</f>
        <v>2.3000000000000001E-4</v>
      </c>
      <c r="CT32" s="202">
        <f>ROUND('Flow Table'!CT32/'Flow Table'!CT$116,5)</f>
        <v>1.9000000000000001E-4</v>
      </c>
      <c r="CU32" s="202">
        <f>ROUND('Flow Table'!CU32/'Flow Table'!CU$116,5)</f>
        <v>9.0000000000000006E-5</v>
      </c>
      <c r="CV32" s="202">
        <f>ROUND('Flow Table'!CV32/'Flow Table'!CV$116,5)</f>
        <v>3.2000000000000003E-4</v>
      </c>
      <c r="CW32" s="202">
        <f>ROUND('Flow Table'!CW32/'Flow Table'!CW$116,5)</f>
        <v>1.2999999999999999E-4</v>
      </c>
      <c r="CX32" s="202">
        <f>ROUND('Flow Table'!CX32/'Flow Table'!CX$116,5)</f>
        <v>4.4999999999999999E-4</v>
      </c>
      <c r="CY32" s="202">
        <f>ROUND('Flow Table'!CY32/'Flow Table'!CY$116,5)</f>
        <v>2.9E-4</v>
      </c>
      <c r="CZ32" s="202">
        <f>ROUND('Flow Table'!CZ32/'Flow Table'!CZ$116,5)</f>
        <v>2.7999999999999998E-4</v>
      </c>
      <c r="DA32" s="202">
        <f>ROUND('Flow Table'!DA32/'Flow Table'!DA$116,5)</f>
        <v>1.8000000000000001E-4</v>
      </c>
      <c r="DB32" s="202">
        <f>ROUND('Flow Table'!DB32/'Flow Table'!DB$116,5)</f>
        <v>6.0000000000000002E-5</v>
      </c>
      <c r="DC32" s="202">
        <f>ROUND('Flow Table'!DC32/'Flow Table'!DC$116,5)</f>
        <v>4.0000000000000002E-4</v>
      </c>
      <c r="DD32" s="202">
        <f>ROUND('Flow Table'!DE32/SUM('Flow Table'!DE$110:DE$111),5)</f>
        <v>1.6000000000000001E-4</v>
      </c>
      <c r="DF32" s="203">
        <f>'Identity Matrix'!B32 - B32</f>
        <v>-4.3200000000000001E-3</v>
      </c>
      <c r="DG32" s="203">
        <f>'Identity Matrix'!C32 - C32</f>
        <v>-3.3400000000000001E-3</v>
      </c>
      <c r="DH32" s="203">
        <f>'Identity Matrix'!D32 - D32</f>
        <v>-5.0000000000000002E-5</v>
      </c>
      <c r="DI32" s="203">
        <f>'Identity Matrix'!E32 - E32</f>
        <v>-8.0000000000000007E-5</v>
      </c>
      <c r="DJ32" s="203">
        <f>'Identity Matrix'!F32 - F32</f>
        <v>-2.0000000000000002E-5</v>
      </c>
      <c r="DK32" s="203">
        <f>'Identity Matrix'!G32 - G32</f>
        <v>-4.0000000000000003E-5</v>
      </c>
      <c r="DL32" s="203">
        <f>'Identity Matrix'!H32 - H32</f>
        <v>-5.0000000000000002E-5</v>
      </c>
      <c r="DM32" s="203">
        <f>'Identity Matrix'!I32 - I32</f>
        <v>-1.2E-4</v>
      </c>
      <c r="DN32" s="203">
        <f>'Identity Matrix'!J32 - J32</f>
        <v>-3.3E-4</v>
      </c>
      <c r="DO32" s="203">
        <f>'Identity Matrix'!K32 - K32</f>
        <v>-3.0000000000000001E-5</v>
      </c>
      <c r="DP32" s="203">
        <f>'Identity Matrix'!L32 - L32</f>
        <v>-1E-4</v>
      </c>
      <c r="DQ32" s="203">
        <f>'Identity Matrix'!M32 - M32</f>
        <v>-9.0000000000000006E-5</v>
      </c>
      <c r="DR32" s="203">
        <f>'Identity Matrix'!N32 - N32</f>
        <v>-1.1E-4</v>
      </c>
      <c r="DS32" s="203">
        <f>'Identity Matrix'!O32 - O32</f>
        <v>-1E-4</v>
      </c>
      <c r="DT32" s="203">
        <f>'Identity Matrix'!P32 - P32</f>
        <v>-4.0000000000000003E-5</v>
      </c>
      <c r="DU32" s="203">
        <f>'Identity Matrix'!Q32 - Q32</f>
        <v>-1E-4</v>
      </c>
      <c r="DV32" s="203">
        <f>'Identity Matrix'!R32 - R32</f>
        <v>-1.07E-3</v>
      </c>
      <c r="DW32" s="203">
        <f>'Identity Matrix'!S32 - S32</f>
        <v>-6.9999999999999994E-5</v>
      </c>
      <c r="DX32" s="203">
        <f>'Identity Matrix'!T32 - T32</f>
        <v>-2.2799999999999999E-3</v>
      </c>
      <c r="DY32" s="203">
        <f>'Identity Matrix'!U32 - U32</f>
        <v>-6.9999999999999994E-5</v>
      </c>
      <c r="DZ32" s="203">
        <f>'Identity Matrix'!V32 - V32</f>
        <v>-3.2799999999999999E-3</v>
      </c>
      <c r="EA32" s="203">
        <f>'Identity Matrix'!W32 - W32</f>
        <v>-5.0000000000000002E-5</v>
      </c>
      <c r="EB32" s="203">
        <f>'Identity Matrix'!X32 - X32</f>
        <v>-4.8000000000000001E-4</v>
      </c>
      <c r="EC32" s="203">
        <f>'Identity Matrix'!Y32 - Y32</f>
        <v>-2.5000000000000001E-4</v>
      </c>
      <c r="ED32" s="203">
        <f>'Identity Matrix'!Z32 - Z32</f>
        <v>-4.0000000000000003E-5</v>
      </c>
      <c r="EE32" s="203">
        <f>'Identity Matrix'!AA32 - AA32</f>
        <v>-6.5700000000000003E-3</v>
      </c>
      <c r="EF32" s="203">
        <f>'Identity Matrix'!AB32 - AB32</f>
        <v>-5.3600000000000002E-3</v>
      </c>
      <c r="EG32" s="203">
        <f>'Identity Matrix'!AC32 - AC32</f>
        <v>-2.14E-3</v>
      </c>
      <c r="EH32" s="203">
        <f>'Identity Matrix'!AD32 - AD32</f>
        <v>-4.0499999999999998E-3</v>
      </c>
      <c r="EI32" s="203">
        <f>'Identity Matrix'!AE32 - AE32</f>
        <v>-1.6000000000000001E-4</v>
      </c>
      <c r="EJ32" s="203">
        <f>'Identity Matrix'!AF32 - AF32</f>
        <v>0.98382999999999998</v>
      </c>
      <c r="EK32" s="203">
        <f>'Identity Matrix'!AG32 - AG32</f>
        <v>-8.0000000000000007E-5</v>
      </c>
      <c r="EL32" s="203">
        <f>'Identity Matrix'!AH32 - AH32</f>
        <v>-1.6000000000000001E-4</v>
      </c>
      <c r="EM32" s="203">
        <f>'Identity Matrix'!AI32 - AI32</f>
        <v>-6.9999999999999999E-4</v>
      </c>
      <c r="EN32" s="203">
        <f>'Identity Matrix'!AJ32 - AJ32</f>
        <v>-6.3000000000000003E-4</v>
      </c>
      <c r="EO32" s="203">
        <f>'Identity Matrix'!AK32 - AK32</f>
        <v>-1.57E-3</v>
      </c>
      <c r="EP32" s="203">
        <f>'Identity Matrix'!AL32 - AL32</f>
        <v>-1.39E-3</v>
      </c>
      <c r="EQ32" s="203">
        <f>'Identity Matrix'!AM32 - AM32</f>
        <v>-3.6000000000000002E-4</v>
      </c>
      <c r="ER32" s="203">
        <f>'Identity Matrix'!AN32 - AN32</f>
        <v>-1.3999999999999999E-4</v>
      </c>
      <c r="ES32" s="203">
        <f>'Identity Matrix'!AO32 - AO32</f>
        <v>-1.7000000000000001E-4</v>
      </c>
      <c r="ET32" s="203">
        <f>'Identity Matrix'!AP32 - AP32</f>
        <v>-1.1E-4</v>
      </c>
      <c r="EU32" s="203">
        <f>'Identity Matrix'!AQ32 - AQ32</f>
        <v>-1.3999999999999999E-4</v>
      </c>
      <c r="EV32" s="203">
        <f>'Identity Matrix'!AR32 - AR32</f>
        <v>-1.3999999999999999E-4</v>
      </c>
      <c r="EW32" s="203">
        <f>'Identity Matrix'!AS32 - AS32</f>
        <v>-1E-4</v>
      </c>
      <c r="EX32" s="203">
        <f>'Identity Matrix'!AT32 - AT32</f>
        <v>-2.5999999999999998E-4</v>
      </c>
      <c r="EY32" s="203">
        <f>'Identity Matrix'!AU32 - AU32</f>
        <v>-1.7000000000000001E-4</v>
      </c>
      <c r="EZ32" s="203">
        <f>'Identity Matrix'!AV32 - AV32</f>
        <v>-1.1E-4</v>
      </c>
      <c r="FA32" s="203">
        <f>'Identity Matrix'!AW32 - AW32</f>
        <v>-5.4000000000000001E-4</v>
      </c>
      <c r="FB32" s="203">
        <f>'Identity Matrix'!AX32 - AX32</f>
        <v>-1.4999999999999999E-4</v>
      </c>
      <c r="FC32" s="203">
        <f>'Identity Matrix'!AY32 - AY32</f>
        <v>-3.1E-4</v>
      </c>
      <c r="FD32" s="203">
        <f>'Identity Matrix'!AZ32 - AZ32</f>
        <v>-2.4000000000000001E-4</v>
      </c>
      <c r="FE32" s="203">
        <f>'Identity Matrix'!BA32 - BA32</f>
        <v>-1.2E-4</v>
      </c>
      <c r="FF32" s="203">
        <f>'Identity Matrix'!BB32 - BB32</f>
        <v>-1.7000000000000001E-4</v>
      </c>
      <c r="FG32" s="203">
        <f>'Identity Matrix'!BC32 - BC32</f>
        <v>-5.9000000000000003E-4</v>
      </c>
      <c r="FH32" s="203">
        <f>'Identity Matrix'!BD32 - BD32</f>
        <v>-8.4999999999999995E-4</v>
      </c>
      <c r="FI32" s="203">
        <f>'Identity Matrix'!BE32 - BE32</f>
        <v>-4.0999999999999999E-4</v>
      </c>
      <c r="FJ32" s="203">
        <f>'Identity Matrix'!BF32 - BF32</f>
        <v>-3.8000000000000002E-4</v>
      </c>
      <c r="FK32" s="203">
        <f>'Identity Matrix'!BG32 - BG32</f>
        <v>-1.4999999999999999E-4</v>
      </c>
      <c r="FL32" s="203">
        <f>'Identity Matrix'!BH32 - BH32</f>
        <v>-1E-4</v>
      </c>
      <c r="FM32" s="203">
        <f>'Identity Matrix'!BI32 - BI32</f>
        <v>-2.1000000000000001E-4</v>
      </c>
      <c r="FN32" s="203">
        <f>'Identity Matrix'!BJ32 - BJ32</f>
        <v>-2.1000000000000001E-4</v>
      </c>
      <c r="FO32" s="203">
        <f>'Identity Matrix'!BK32 - BK32</f>
        <v>-1.8000000000000001E-4</v>
      </c>
      <c r="FP32" s="203">
        <f>'Identity Matrix'!BL32 - BL32</f>
        <v>-8.0000000000000007E-5</v>
      </c>
      <c r="FQ32" s="203">
        <f>'Identity Matrix'!BM32 - BM32</f>
        <v>-4.0000000000000003E-5</v>
      </c>
      <c r="FR32" s="203">
        <f>'Identity Matrix'!BN32 - BN32</f>
        <v>-5.0000000000000002E-5</v>
      </c>
      <c r="FS32" s="203">
        <f>'Identity Matrix'!BO32 - BO32</f>
        <v>-1E-4</v>
      </c>
      <c r="FT32" s="203">
        <f>'Identity Matrix'!BP32 - BP32</f>
        <v>-5.0000000000000002E-5</v>
      </c>
      <c r="FU32" s="203">
        <f>'Identity Matrix'!BQ32 - BQ32</f>
        <v>-1.2E-4</v>
      </c>
      <c r="FV32" s="203">
        <f>'Identity Matrix'!BR32 - BR32</f>
        <v>-1.2E-4</v>
      </c>
      <c r="FW32" s="203">
        <f>'Identity Matrix'!BS32 - BS32</f>
        <v>-9.0000000000000006E-5</v>
      </c>
      <c r="FX32" s="203">
        <f>'Identity Matrix'!BT32 - BT32</f>
        <v>-8.0000000000000007E-5</v>
      </c>
      <c r="FY32" s="203">
        <f>'Identity Matrix'!BU32 - BU32</f>
        <v>-1.7000000000000001E-4</v>
      </c>
      <c r="FZ32" s="203">
        <f>'Identity Matrix'!BV32 - BV32</f>
        <v>-5.9000000000000003E-4</v>
      </c>
      <c r="GA32" s="203">
        <f>'Identity Matrix'!BW32 - BW32</f>
        <v>-6.9999999999999994E-5</v>
      </c>
      <c r="GB32" s="203">
        <f>'Identity Matrix'!BX32 - BX32</f>
        <v>-5.0000000000000002E-5</v>
      </c>
      <c r="GC32" s="203">
        <f>'Identity Matrix'!BY32 - BY32</f>
        <v>-6.0000000000000002E-5</v>
      </c>
      <c r="GD32" s="203">
        <f>'Identity Matrix'!BZ32 - BZ32</f>
        <v>-5.0000000000000002E-5</v>
      </c>
      <c r="GE32" s="203">
        <f>'Identity Matrix'!CA32 - CA32</f>
        <v>-1.2999999999999999E-4</v>
      </c>
      <c r="GF32" s="203">
        <f>'Identity Matrix'!CB32 - CB32</f>
        <v>-4.0000000000000003E-5</v>
      </c>
      <c r="GG32" s="203">
        <f>'Identity Matrix'!CC32 - CC32</f>
        <v>-2.0000000000000002E-5</v>
      </c>
      <c r="GH32" s="203">
        <f>'Identity Matrix'!CD32 - CD32</f>
        <v>0</v>
      </c>
      <c r="GI32" s="203">
        <f>'Identity Matrix'!CE32 - CE32</f>
        <v>-3.0000000000000001E-5</v>
      </c>
      <c r="GJ32" s="203">
        <f>'Identity Matrix'!CF32 - CF32</f>
        <v>-2.0000000000000002E-5</v>
      </c>
      <c r="GK32" s="203">
        <f>'Identity Matrix'!CG32 - CG32</f>
        <v>-6.0000000000000002E-5</v>
      </c>
      <c r="GL32" s="203">
        <f>'Identity Matrix'!CH32 - CH32</f>
        <v>-4.0000000000000003E-5</v>
      </c>
      <c r="GM32" s="203">
        <f>'Identity Matrix'!CI32 - CI32</f>
        <v>-8.0000000000000007E-5</v>
      </c>
      <c r="GN32" s="203">
        <f>'Identity Matrix'!CJ32 - CJ32</f>
        <v>-1.7000000000000001E-4</v>
      </c>
      <c r="GO32" s="203">
        <f>'Identity Matrix'!CK32 - CK32</f>
        <v>-9.0000000000000006E-5</v>
      </c>
      <c r="GP32" s="203">
        <f>'Identity Matrix'!CL32 - CL32</f>
        <v>-1.2999999999999999E-4</v>
      </c>
      <c r="GQ32" s="203">
        <f>'Identity Matrix'!CM32 - CM32</f>
        <v>-5.0000000000000002E-5</v>
      </c>
      <c r="GR32" s="203">
        <f>'Identity Matrix'!CN32 - CN32</f>
        <v>-2.1000000000000001E-4</v>
      </c>
      <c r="GS32" s="203">
        <f>'Identity Matrix'!CO32 - CO32</f>
        <v>-1E-4</v>
      </c>
      <c r="GT32" s="203">
        <f>'Identity Matrix'!CP32 - CP32</f>
        <v>-2.5999999999999998E-4</v>
      </c>
      <c r="GU32" s="203">
        <f>'Identity Matrix'!CQ32 - CQ32</f>
        <v>-5.9000000000000003E-4</v>
      </c>
      <c r="GV32" s="203">
        <f>'Identity Matrix'!CR32 - CR32</f>
        <v>-1.7000000000000001E-4</v>
      </c>
      <c r="GW32" s="203">
        <f>'Identity Matrix'!CS32 - CS32</f>
        <v>-2.3000000000000001E-4</v>
      </c>
      <c r="GX32" s="203">
        <f>'Identity Matrix'!CT32 - CT32</f>
        <v>-1.9000000000000001E-4</v>
      </c>
      <c r="GY32" s="203">
        <f>'Identity Matrix'!CU32 - CU32</f>
        <v>-9.0000000000000006E-5</v>
      </c>
      <c r="GZ32" s="203">
        <f>'Identity Matrix'!CV32 - CV32</f>
        <v>-3.2000000000000003E-4</v>
      </c>
      <c r="HA32" s="203">
        <f>'Identity Matrix'!CW32 - CW32</f>
        <v>-1.2999999999999999E-4</v>
      </c>
      <c r="HB32" s="203">
        <f>'Identity Matrix'!CX32 - CX32</f>
        <v>-4.4999999999999999E-4</v>
      </c>
      <c r="HC32" s="203">
        <f>'Identity Matrix'!CY32 - CY32</f>
        <v>-2.9E-4</v>
      </c>
      <c r="HD32" s="203">
        <f>'Identity Matrix'!CZ32 - CZ32</f>
        <v>-2.7999999999999998E-4</v>
      </c>
      <c r="HE32" s="203">
        <f>'Identity Matrix'!DA32 - DA32</f>
        <v>-1.8000000000000001E-4</v>
      </c>
      <c r="HF32" s="203">
        <f>'Identity Matrix'!DB32 - DB32</f>
        <v>-6.0000000000000002E-5</v>
      </c>
      <c r="HG32" s="203">
        <f>'Identity Matrix'!DC32 - DC32</f>
        <v>-4.0000000000000002E-4</v>
      </c>
      <c r="HH32" s="203">
        <f>'Identity Matrix'!DD32 - DD32</f>
        <v>-1.6000000000000001E-4</v>
      </c>
      <c r="HK32" s="131">
        <v>0</v>
      </c>
      <c r="HL32" s="134"/>
      <c r="HM32" s="131">
        <v>-7.8656958437609492E-4</v>
      </c>
      <c r="HN32" s="134"/>
      <c r="HO32" s="131">
        <v>-1.4498507352548203E-3</v>
      </c>
      <c r="HS32" s="159">
        <f>'Flow Table'!DE32/SUM('Flow Table'!$DE$2:'Flow Table'!$DE$107)</f>
        <v>2.0867691246564228E-4</v>
      </c>
      <c r="HT32" s="161"/>
      <c r="HU32" s="161"/>
      <c r="HW32" s="131">
        <f t="shared" si="0"/>
        <v>4.87820139057069E-4</v>
      </c>
      <c r="HY32" s="168">
        <v>5.18238638480419E-4</v>
      </c>
      <c r="IA32" s="168">
        <v>4.8038152284698288E-4</v>
      </c>
    </row>
    <row r="33" spans="1:235" x14ac:dyDescent="0.25">
      <c r="A33" s="4" t="s">
        <v>32</v>
      </c>
      <c r="B33" s="202">
        <f>ROUND('Flow Table'!B33/'Flow Table'!B$116,5)</f>
        <v>2.1299999999999999E-3</v>
      </c>
      <c r="C33" s="202">
        <f>ROUND('Flow Table'!C33/'Flow Table'!C$116,5)</f>
        <v>8.1999999999999998E-4</v>
      </c>
      <c r="D33" s="202">
        <f>ROUND('Flow Table'!D33/'Flow Table'!D$116,5)</f>
        <v>1.4999999999999999E-4</v>
      </c>
      <c r="E33" s="202">
        <f>ROUND('Flow Table'!E33/'Flow Table'!E$116,5)</f>
        <v>8.4000000000000003E-4</v>
      </c>
      <c r="F33" s="202">
        <f>ROUND('Flow Table'!F33/'Flow Table'!F$116,5)</f>
        <v>6.0000000000000002E-5</v>
      </c>
      <c r="G33" s="202">
        <f>ROUND('Flow Table'!G33/'Flow Table'!G$116,5)</f>
        <v>1.1E-4</v>
      </c>
      <c r="H33" s="202">
        <f>ROUND('Flow Table'!H33/'Flow Table'!H$116,5)</f>
        <v>8.0000000000000007E-5</v>
      </c>
      <c r="I33" s="202">
        <f>ROUND('Flow Table'!I33/'Flow Table'!I$116,5)</f>
        <v>1.3999999999999999E-4</v>
      </c>
      <c r="J33" s="202">
        <f>ROUND('Flow Table'!J33/'Flow Table'!J$116,5)</f>
        <v>1.4999999999999999E-4</v>
      </c>
      <c r="K33" s="202">
        <f>ROUND('Flow Table'!K33/'Flow Table'!K$116,5)</f>
        <v>9.0000000000000006E-5</v>
      </c>
      <c r="L33" s="202">
        <f>ROUND('Flow Table'!L33/'Flow Table'!L$116,5)</f>
        <v>2.3000000000000001E-4</v>
      </c>
      <c r="M33" s="202">
        <f>ROUND('Flow Table'!M33/'Flow Table'!M$116,5)</f>
        <v>8.0999999999999996E-4</v>
      </c>
      <c r="N33" s="202">
        <f>ROUND('Flow Table'!N33/'Flow Table'!N$116,5)</f>
        <v>3.2000000000000003E-4</v>
      </c>
      <c r="O33" s="202">
        <f>ROUND('Flow Table'!O33/'Flow Table'!O$116,5)</f>
        <v>2.5000000000000001E-4</v>
      </c>
      <c r="P33" s="202">
        <f>ROUND('Flow Table'!P33/'Flow Table'!P$116,5)</f>
        <v>1.0999999999999999E-2</v>
      </c>
      <c r="Q33" s="202">
        <f>ROUND('Flow Table'!Q33/'Flow Table'!Q$116,5)</f>
        <v>2.7999999999999998E-4</v>
      </c>
      <c r="R33" s="202">
        <f>ROUND('Flow Table'!R33/'Flow Table'!R$116,5)</f>
        <v>3.5E-4</v>
      </c>
      <c r="S33" s="202">
        <f>ROUND('Flow Table'!S33/'Flow Table'!S$116,5)</f>
        <v>1.8000000000000001E-4</v>
      </c>
      <c r="T33" s="202">
        <f>ROUND('Flow Table'!T33/'Flow Table'!T$116,5)</f>
        <v>1.9000000000000001E-4</v>
      </c>
      <c r="U33" s="202">
        <f>ROUND('Flow Table'!U33/'Flow Table'!U$116,5)</f>
        <v>3.5E-4</v>
      </c>
      <c r="V33" s="202">
        <f>ROUND('Flow Table'!V33/'Flow Table'!V$116,5)</f>
        <v>2.3000000000000001E-4</v>
      </c>
      <c r="W33" s="202">
        <f>ROUND('Flow Table'!W33/'Flow Table'!W$116,5)</f>
        <v>2.5000000000000001E-4</v>
      </c>
      <c r="X33" s="202">
        <f>ROUND('Flow Table'!X33/'Flow Table'!X$116,5)</f>
        <v>2.7999999999999998E-4</v>
      </c>
      <c r="Y33" s="202">
        <f>ROUND('Flow Table'!Y33/'Flow Table'!Y$116,5)</f>
        <v>8.8999999999999995E-4</v>
      </c>
      <c r="Z33" s="202">
        <f>ROUND('Flow Table'!Z33/'Flow Table'!Z$116,5)</f>
        <v>1E-4</v>
      </c>
      <c r="AA33" s="202">
        <f>ROUND('Flow Table'!AA33/'Flow Table'!AA$116,5)</f>
        <v>5.2999999999999998E-4</v>
      </c>
      <c r="AB33" s="202">
        <f>ROUND('Flow Table'!AB33/'Flow Table'!AB$116,5)</f>
        <v>1.5709999999999998E-2</v>
      </c>
      <c r="AC33" s="202">
        <f>ROUND('Flow Table'!AC33/'Flow Table'!AC$116,5)</f>
        <v>4.0999999999999999E-4</v>
      </c>
      <c r="AD33" s="202">
        <f>ROUND('Flow Table'!AD33/'Flow Table'!AD$116,5)</f>
        <v>1.9E-3</v>
      </c>
      <c r="AE33" s="202">
        <f>ROUND('Flow Table'!AE33/'Flow Table'!AE$116,5)</f>
        <v>1.1199999999999999E-3</v>
      </c>
      <c r="AF33" s="202">
        <f>ROUND('Flow Table'!AF33/'Flow Table'!AF$116,5)</f>
        <v>4.6000000000000001E-4</v>
      </c>
      <c r="AG33" s="202">
        <f>ROUND('Flow Table'!AG33/'Flow Table'!AG$116,5)</f>
        <v>4.147E-2</v>
      </c>
      <c r="AH33" s="202">
        <f>ROUND('Flow Table'!AH33/'Flow Table'!AH$116,5)</f>
        <v>5.6999999999999998E-4</v>
      </c>
      <c r="AI33" s="202">
        <f>ROUND('Flow Table'!AI33/'Flow Table'!AI$116,5)</f>
        <v>2.3000000000000001E-4</v>
      </c>
      <c r="AJ33" s="202">
        <f>ROUND('Flow Table'!AJ33/'Flow Table'!AJ$116,5)</f>
        <v>4.4000000000000002E-4</v>
      </c>
      <c r="AK33" s="202">
        <f>ROUND('Flow Table'!AK33/'Flow Table'!AK$116,5)</f>
        <v>2.9999999999999997E-4</v>
      </c>
      <c r="AL33" s="202">
        <f>ROUND('Flow Table'!AL33/'Flow Table'!AL$116,5)</f>
        <v>1.3999999999999999E-4</v>
      </c>
      <c r="AM33" s="202">
        <f>ROUND('Flow Table'!AM33/'Flow Table'!AM$116,5)</f>
        <v>1.08E-3</v>
      </c>
      <c r="AN33" s="202">
        <f>ROUND('Flow Table'!AN33/'Flow Table'!AN$116,5)</f>
        <v>1.8000000000000001E-4</v>
      </c>
      <c r="AO33" s="202">
        <f>ROUND('Flow Table'!AO33/'Flow Table'!AO$116,5)</f>
        <v>3.5899999999999999E-3</v>
      </c>
      <c r="AP33" s="202">
        <f>ROUND('Flow Table'!AP33/'Flow Table'!AP$116,5)</f>
        <v>6.0999999999999997E-4</v>
      </c>
      <c r="AQ33" s="202">
        <f>ROUND('Flow Table'!AQ33/'Flow Table'!AQ$116,5)</f>
        <v>6.6E-4</v>
      </c>
      <c r="AR33" s="202">
        <f>ROUND('Flow Table'!AR33/'Flow Table'!AR$116,5)</f>
        <v>4.6999999999999999E-4</v>
      </c>
      <c r="AS33" s="202">
        <f>ROUND('Flow Table'!AS33/'Flow Table'!AS$116,5)</f>
        <v>5.4000000000000001E-4</v>
      </c>
      <c r="AT33" s="202">
        <f>ROUND('Flow Table'!AT33/'Flow Table'!AT$116,5)</f>
        <v>2.7E-4</v>
      </c>
      <c r="AU33" s="202">
        <f>ROUND('Flow Table'!AU33/'Flow Table'!AU$116,5)</f>
        <v>2.16E-3</v>
      </c>
      <c r="AV33" s="202">
        <f>ROUND('Flow Table'!AV33/'Flow Table'!AV$116,5)</f>
        <v>5.4000000000000001E-4</v>
      </c>
      <c r="AW33" s="202">
        <f>ROUND('Flow Table'!AW33/'Flow Table'!AW$116,5)</f>
        <v>3.5799999999999998E-3</v>
      </c>
      <c r="AX33" s="202">
        <f>ROUND('Flow Table'!AX33/'Flow Table'!AX$116,5)</f>
        <v>1.1199999999999999E-3</v>
      </c>
      <c r="AY33" s="202">
        <f>ROUND('Flow Table'!AY33/'Flow Table'!AY$116,5)</f>
        <v>3.4000000000000002E-4</v>
      </c>
      <c r="AZ33" s="202">
        <f>ROUND('Flow Table'!AZ33/'Flow Table'!AZ$116,5)</f>
        <v>2.1199999999999999E-3</v>
      </c>
      <c r="BA33" s="202">
        <f>ROUND('Flow Table'!BA33/'Flow Table'!BA$116,5)</f>
        <v>2.0000000000000001E-4</v>
      </c>
      <c r="BB33" s="202">
        <f>ROUND('Flow Table'!BB33/'Flow Table'!BB$116,5)</f>
        <v>1.7000000000000001E-4</v>
      </c>
      <c r="BC33" s="202">
        <f>ROUND('Flow Table'!BC33/'Flow Table'!BC$116,5)</f>
        <v>3.4000000000000002E-4</v>
      </c>
      <c r="BD33" s="202">
        <f>ROUND('Flow Table'!BD33/'Flow Table'!BD$116,5)</f>
        <v>1.4599999999999999E-3</v>
      </c>
      <c r="BE33" s="202">
        <f>ROUND('Flow Table'!BE33/'Flow Table'!BE$116,5)</f>
        <v>1.41E-3</v>
      </c>
      <c r="BF33" s="202">
        <f>ROUND('Flow Table'!BF33/'Flow Table'!BF$116,5)</f>
        <v>1.3500000000000001E-3</v>
      </c>
      <c r="BG33" s="202">
        <f>ROUND('Flow Table'!BG33/'Flow Table'!BG$116,5)</f>
        <v>2.1000000000000001E-4</v>
      </c>
      <c r="BH33" s="202">
        <f>ROUND('Flow Table'!BH33/'Flow Table'!BH$116,5)</f>
        <v>2.7E-4</v>
      </c>
      <c r="BI33" s="202">
        <f>ROUND('Flow Table'!BI33/'Flow Table'!BI$116,5)</f>
        <v>8.5999999999999998E-4</v>
      </c>
      <c r="BJ33" s="202">
        <f>ROUND('Flow Table'!BJ33/'Flow Table'!BJ$116,5)</f>
        <v>8.5999999999999998E-4</v>
      </c>
      <c r="BK33" s="202">
        <f>ROUND('Flow Table'!BK33/'Flow Table'!BK$116,5)</f>
        <v>2.9999999999999997E-4</v>
      </c>
      <c r="BL33" s="202">
        <f>ROUND('Flow Table'!BL33/'Flow Table'!BL$116,5)</f>
        <v>1.8000000000000001E-4</v>
      </c>
      <c r="BM33" s="202">
        <f>ROUND('Flow Table'!BM33/'Flow Table'!BM$116,5)</f>
        <v>8.0000000000000007E-5</v>
      </c>
      <c r="BN33" s="202">
        <f>ROUND('Flow Table'!BN33/'Flow Table'!BN$116,5)</f>
        <v>1.2999999999999999E-4</v>
      </c>
      <c r="BO33" s="202">
        <f>ROUND('Flow Table'!BO33/'Flow Table'!BO$116,5)</f>
        <v>1.2999999999999999E-4</v>
      </c>
      <c r="BP33" s="202">
        <f>ROUND('Flow Table'!BP33/'Flow Table'!BP$116,5)</f>
        <v>1E-4</v>
      </c>
      <c r="BQ33" s="202">
        <f>ROUND('Flow Table'!BQ33/'Flow Table'!BQ$116,5)</f>
        <v>3.6000000000000002E-4</v>
      </c>
      <c r="BR33" s="202">
        <f>ROUND('Flow Table'!BR33/'Flow Table'!BR$116,5)</f>
        <v>3.6000000000000002E-4</v>
      </c>
      <c r="BS33" s="202">
        <f>ROUND('Flow Table'!BS33/'Flow Table'!BS$116,5)</f>
        <v>3.3E-4</v>
      </c>
      <c r="BT33" s="202">
        <f>ROUND('Flow Table'!BT33/'Flow Table'!BT$116,5)</f>
        <v>2.7E-4</v>
      </c>
      <c r="BU33" s="202">
        <f>ROUND('Flow Table'!BU33/'Flow Table'!BU$116,5)</f>
        <v>2.3000000000000001E-4</v>
      </c>
      <c r="BV33" s="202">
        <f>ROUND('Flow Table'!BV33/'Flow Table'!BV$116,5)</f>
        <v>3.8999999999999999E-4</v>
      </c>
      <c r="BW33" s="202">
        <f>ROUND('Flow Table'!BW33/'Flow Table'!BW$116,5)</f>
        <v>2.9E-4</v>
      </c>
      <c r="BX33" s="202">
        <f>ROUND('Flow Table'!BX33/'Flow Table'!BX$116,5)</f>
        <v>9.0000000000000006E-5</v>
      </c>
      <c r="BY33" s="202">
        <f>ROUND('Flow Table'!BY33/'Flow Table'!BY$116,5)</f>
        <v>1.2999999999999999E-4</v>
      </c>
      <c r="BZ33" s="202">
        <f>ROUND('Flow Table'!BZ33/'Flow Table'!BZ$116,5)</f>
        <v>6.0000000000000002E-5</v>
      </c>
      <c r="CA33" s="202">
        <f>ROUND('Flow Table'!CA33/'Flow Table'!CA$116,5)</f>
        <v>6.9999999999999994E-5</v>
      </c>
      <c r="CB33" s="202">
        <f>ROUND('Flow Table'!CB33/'Flow Table'!CB$116,5)</f>
        <v>1.2999999999999999E-4</v>
      </c>
      <c r="CC33" s="202">
        <f>ROUND('Flow Table'!CC33/'Flow Table'!CC$116,5)</f>
        <v>2.0000000000000002E-5</v>
      </c>
      <c r="CD33" s="202">
        <f>ROUND('Flow Table'!CD33/'Flow Table'!CD$116,5)</f>
        <v>1.0000000000000001E-5</v>
      </c>
      <c r="CE33" s="202">
        <f>ROUND('Flow Table'!CE33/'Flow Table'!CE$116,5)</f>
        <v>6.0000000000000002E-5</v>
      </c>
      <c r="CF33" s="202">
        <f>ROUND('Flow Table'!CF33/'Flow Table'!CF$116,5)</f>
        <v>5.0000000000000002E-5</v>
      </c>
      <c r="CG33" s="202">
        <f>ROUND('Flow Table'!CG33/'Flow Table'!CG$116,5)</f>
        <v>6.0000000000000002E-5</v>
      </c>
      <c r="CH33" s="202">
        <f>ROUND('Flow Table'!CH33/'Flow Table'!CH$116,5)</f>
        <v>6.0000000000000002E-5</v>
      </c>
      <c r="CI33" s="202">
        <f>ROUND('Flow Table'!CI33/'Flow Table'!CI$116,5)</f>
        <v>2.0799999999999998E-3</v>
      </c>
      <c r="CJ33" s="202">
        <f>ROUND('Flow Table'!CJ33/'Flow Table'!CJ$116,5)</f>
        <v>4.0000000000000002E-4</v>
      </c>
      <c r="CK33" s="202">
        <f>ROUND('Flow Table'!CK33/'Flow Table'!CK$116,5)</f>
        <v>1.1E-4</v>
      </c>
      <c r="CL33" s="202">
        <f>ROUND('Flow Table'!CL33/'Flow Table'!CL$116,5)</f>
        <v>7.3999999999999999E-4</v>
      </c>
      <c r="CM33" s="202">
        <f>ROUND('Flow Table'!CM33/'Flow Table'!CM$116,5)</f>
        <v>1.2E-4</v>
      </c>
      <c r="CN33" s="202">
        <f>ROUND('Flow Table'!CN33/'Flow Table'!CN$116,5)</f>
        <v>1.6000000000000001E-4</v>
      </c>
      <c r="CO33" s="202">
        <f>ROUND('Flow Table'!CO33/'Flow Table'!CO$116,5)</f>
        <v>6.9999999999999994E-5</v>
      </c>
      <c r="CP33" s="202">
        <f>ROUND('Flow Table'!CP33/'Flow Table'!CP$116,5)</f>
        <v>1.6000000000000001E-4</v>
      </c>
      <c r="CQ33" s="202">
        <f>ROUND('Flow Table'!CQ33/'Flow Table'!CQ$116,5)</f>
        <v>1.08E-3</v>
      </c>
      <c r="CR33" s="202">
        <f>ROUND('Flow Table'!CR33/'Flow Table'!CR$116,5)</f>
        <v>1.2E-4</v>
      </c>
      <c r="CS33" s="202">
        <f>ROUND('Flow Table'!CS33/'Flow Table'!CS$116,5)</f>
        <v>2.9999999999999997E-4</v>
      </c>
      <c r="CT33" s="202">
        <f>ROUND('Flow Table'!CT33/'Flow Table'!CT$116,5)</f>
        <v>6.8000000000000005E-4</v>
      </c>
      <c r="CU33" s="202">
        <f>ROUND('Flow Table'!CU33/'Flow Table'!CU$116,5)</f>
        <v>1.307E-2</v>
      </c>
      <c r="CV33" s="202">
        <f>ROUND('Flow Table'!CV33/'Flow Table'!CV$116,5)</f>
        <v>1.3600000000000001E-3</v>
      </c>
      <c r="CW33" s="202">
        <f>ROUND('Flow Table'!CW33/'Flow Table'!CW$116,5)</f>
        <v>2.7E-4</v>
      </c>
      <c r="CX33" s="202">
        <f>ROUND('Flow Table'!CX33/'Flow Table'!CX$116,5)</f>
        <v>5.1999999999999995E-4</v>
      </c>
      <c r="CY33" s="202">
        <f>ROUND('Flow Table'!CY33/'Flow Table'!CY$116,5)</f>
        <v>6.4000000000000005E-4</v>
      </c>
      <c r="CZ33" s="202">
        <f>ROUND('Flow Table'!CZ33/'Flow Table'!CZ$116,5)</f>
        <v>3.5E-4</v>
      </c>
      <c r="DA33" s="202">
        <f>ROUND('Flow Table'!DA33/'Flow Table'!DA$116,5)</f>
        <v>4.8999999999999998E-4</v>
      </c>
      <c r="DB33" s="202">
        <f>ROUND('Flow Table'!DB33/'Flow Table'!DB$116,5)</f>
        <v>2.0000000000000001E-4</v>
      </c>
      <c r="DC33" s="202">
        <f>ROUND('Flow Table'!DC33/'Flow Table'!DC$116,5)</f>
        <v>1.6199999999999999E-3</v>
      </c>
      <c r="DD33" s="202">
        <f>ROUND('Flow Table'!DE33/SUM('Flow Table'!DE$110:DE$111),5)</f>
        <v>2.9E-4</v>
      </c>
      <c r="DF33" s="203">
        <f>'Identity Matrix'!B33 - B33</f>
        <v>-2.1299999999999999E-3</v>
      </c>
      <c r="DG33" s="203">
        <f>'Identity Matrix'!C33 - C33</f>
        <v>-8.1999999999999998E-4</v>
      </c>
      <c r="DH33" s="203">
        <f>'Identity Matrix'!D33 - D33</f>
        <v>-1.4999999999999999E-4</v>
      </c>
      <c r="DI33" s="203">
        <f>'Identity Matrix'!E33 - E33</f>
        <v>-8.4000000000000003E-4</v>
      </c>
      <c r="DJ33" s="203">
        <f>'Identity Matrix'!F33 - F33</f>
        <v>-6.0000000000000002E-5</v>
      </c>
      <c r="DK33" s="203">
        <f>'Identity Matrix'!G33 - G33</f>
        <v>-1.1E-4</v>
      </c>
      <c r="DL33" s="203">
        <f>'Identity Matrix'!H33 - H33</f>
        <v>-8.0000000000000007E-5</v>
      </c>
      <c r="DM33" s="203">
        <f>'Identity Matrix'!I33 - I33</f>
        <v>-1.3999999999999999E-4</v>
      </c>
      <c r="DN33" s="203">
        <f>'Identity Matrix'!J33 - J33</f>
        <v>-1.4999999999999999E-4</v>
      </c>
      <c r="DO33" s="203">
        <f>'Identity Matrix'!K33 - K33</f>
        <v>-9.0000000000000006E-5</v>
      </c>
      <c r="DP33" s="203">
        <f>'Identity Matrix'!L33 - L33</f>
        <v>-2.3000000000000001E-4</v>
      </c>
      <c r="DQ33" s="203">
        <f>'Identity Matrix'!M33 - M33</f>
        <v>-8.0999999999999996E-4</v>
      </c>
      <c r="DR33" s="203">
        <f>'Identity Matrix'!N33 - N33</f>
        <v>-3.2000000000000003E-4</v>
      </c>
      <c r="DS33" s="203">
        <f>'Identity Matrix'!O33 - O33</f>
        <v>-2.5000000000000001E-4</v>
      </c>
      <c r="DT33" s="203">
        <f>'Identity Matrix'!P33 - P33</f>
        <v>-1.0999999999999999E-2</v>
      </c>
      <c r="DU33" s="203">
        <f>'Identity Matrix'!Q33 - Q33</f>
        <v>-2.7999999999999998E-4</v>
      </c>
      <c r="DV33" s="203">
        <f>'Identity Matrix'!R33 - R33</f>
        <v>-3.5E-4</v>
      </c>
      <c r="DW33" s="203">
        <f>'Identity Matrix'!S33 - S33</f>
        <v>-1.8000000000000001E-4</v>
      </c>
      <c r="DX33" s="203">
        <f>'Identity Matrix'!T33 - T33</f>
        <v>-1.9000000000000001E-4</v>
      </c>
      <c r="DY33" s="203">
        <f>'Identity Matrix'!U33 - U33</f>
        <v>-3.5E-4</v>
      </c>
      <c r="DZ33" s="203">
        <f>'Identity Matrix'!V33 - V33</f>
        <v>-2.3000000000000001E-4</v>
      </c>
      <c r="EA33" s="203">
        <f>'Identity Matrix'!W33 - W33</f>
        <v>-2.5000000000000001E-4</v>
      </c>
      <c r="EB33" s="203">
        <f>'Identity Matrix'!X33 - X33</f>
        <v>-2.7999999999999998E-4</v>
      </c>
      <c r="EC33" s="203">
        <f>'Identity Matrix'!Y33 - Y33</f>
        <v>-8.8999999999999995E-4</v>
      </c>
      <c r="ED33" s="203">
        <f>'Identity Matrix'!Z33 - Z33</f>
        <v>-1E-4</v>
      </c>
      <c r="EE33" s="203">
        <f>'Identity Matrix'!AA33 - AA33</f>
        <v>-5.2999999999999998E-4</v>
      </c>
      <c r="EF33" s="203">
        <f>'Identity Matrix'!AB33 - AB33</f>
        <v>-1.5709999999999998E-2</v>
      </c>
      <c r="EG33" s="203">
        <f>'Identity Matrix'!AC33 - AC33</f>
        <v>-4.0999999999999999E-4</v>
      </c>
      <c r="EH33" s="203">
        <f>'Identity Matrix'!AD33 - AD33</f>
        <v>-1.9E-3</v>
      </c>
      <c r="EI33" s="203">
        <f>'Identity Matrix'!AE33 - AE33</f>
        <v>-1.1199999999999999E-3</v>
      </c>
      <c r="EJ33" s="203">
        <f>'Identity Matrix'!AF33 - AF33</f>
        <v>-4.6000000000000001E-4</v>
      </c>
      <c r="EK33" s="203">
        <f>'Identity Matrix'!AG33 - AG33</f>
        <v>0.95852999999999999</v>
      </c>
      <c r="EL33" s="203">
        <f>'Identity Matrix'!AH33 - AH33</f>
        <v>-5.6999999999999998E-4</v>
      </c>
      <c r="EM33" s="203">
        <f>'Identity Matrix'!AI33 - AI33</f>
        <v>-2.3000000000000001E-4</v>
      </c>
      <c r="EN33" s="203">
        <f>'Identity Matrix'!AJ33 - AJ33</f>
        <v>-4.4000000000000002E-4</v>
      </c>
      <c r="EO33" s="203">
        <f>'Identity Matrix'!AK33 - AK33</f>
        <v>-2.9999999999999997E-4</v>
      </c>
      <c r="EP33" s="203">
        <f>'Identity Matrix'!AL33 - AL33</f>
        <v>-1.3999999999999999E-4</v>
      </c>
      <c r="EQ33" s="203">
        <f>'Identity Matrix'!AM33 - AM33</f>
        <v>-1.08E-3</v>
      </c>
      <c r="ER33" s="203">
        <f>'Identity Matrix'!AN33 - AN33</f>
        <v>-1.8000000000000001E-4</v>
      </c>
      <c r="ES33" s="203">
        <f>'Identity Matrix'!AO33 - AO33</f>
        <v>-3.5899999999999999E-3</v>
      </c>
      <c r="ET33" s="203">
        <f>'Identity Matrix'!AP33 - AP33</f>
        <v>-6.0999999999999997E-4</v>
      </c>
      <c r="EU33" s="203">
        <f>'Identity Matrix'!AQ33 - AQ33</f>
        <v>-6.6E-4</v>
      </c>
      <c r="EV33" s="203">
        <f>'Identity Matrix'!AR33 - AR33</f>
        <v>-4.6999999999999999E-4</v>
      </c>
      <c r="EW33" s="203">
        <f>'Identity Matrix'!AS33 - AS33</f>
        <v>-5.4000000000000001E-4</v>
      </c>
      <c r="EX33" s="203">
        <f>'Identity Matrix'!AT33 - AT33</f>
        <v>-2.7E-4</v>
      </c>
      <c r="EY33" s="203">
        <f>'Identity Matrix'!AU33 - AU33</f>
        <v>-2.16E-3</v>
      </c>
      <c r="EZ33" s="203">
        <f>'Identity Matrix'!AV33 - AV33</f>
        <v>-5.4000000000000001E-4</v>
      </c>
      <c r="FA33" s="203">
        <f>'Identity Matrix'!AW33 - AW33</f>
        <v>-3.5799999999999998E-3</v>
      </c>
      <c r="FB33" s="203">
        <f>'Identity Matrix'!AX33 - AX33</f>
        <v>-1.1199999999999999E-3</v>
      </c>
      <c r="FC33" s="203">
        <f>'Identity Matrix'!AY33 - AY33</f>
        <v>-3.4000000000000002E-4</v>
      </c>
      <c r="FD33" s="203">
        <f>'Identity Matrix'!AZ33 - AZ33</f>
        <v>-2.1199999999999999E-3</v>
      </c>
      <c r="FE33" s="203">
        <f>'Identity Matrix'!BA33 - BA33</f>
        <v>-2.0000000000000001E-4</v>
      </c>
      <c r="FF33" s="203">
        <f>'Identity Matrix'!BB33 - BB33</f>
        <v>-1.7000000000000001E-4</v>
      </c>
      <c r="FG33" s="203">
        <f>'Identity Matrix'!BC33 - BC33</f>
        <v>-3.4000000000000002E-4</v>
      </c>
      <c r="FH33" s="203">
        <f>'Identity Matrix'!BD33 - BD33</f>
        <v>-1.4599999999999999E-3</v>
      </c>
      <c r="FI33" s="203">
        <f>'Identity Matrix'!BE33 - BE33</f>
        <v>-1.41E-3</v>
      </c>
      <c r="FJ33" s="203">
        <f>'Identity Matrix'!BF33 - BF33</f>
        <v>-1.3500000000000001E-3</v>
      </c>
      <c r="FK33" s="203">
        <f>'Identity Matrix'!BG33 - BG33</f>
        <v>-2.1000000000000001E-4</v>
      </c>
      <c r="FL33" s="203">
        <f>'Identity Matrix'!BH33 - BH33</f>
        <v>-2.7E-4</v>
      </c>
      <c r="FM33" s="203">
        <f>'Identity Matrix'!BI33 - BI33</f>
        <v>-8.5999999999999998E-4</v>
      </c>
      <c r="FN33" s="203">
        <f>'Identity Matrix'!BJ33 - BJ33</f>
        <v>-8.5999999999999998E-4</v>
      </c>
      <c r="FO33" s="203">
        <f>'Identity Matrix'!BK33 - BK33</f>
        <v>-2.9999999999999997E-4</v>
      </c>
      <c r="FP33" s="203">
        <f>'Identity Matrix'!BL33 - BL33</f>
        <v>-1.8000000000000001E-4</v>
      </c>
      <c r="FQ33" s="203">
        <f>'Identity Matrix'!BM33 - BM33</f>
        <v>-8.0000000000000007E-5</v>
      </c>
      <c r="FR33" s="203">
        <f>'Identity Matrix'!BN33 - BN33</f>
        <v>-1.2999999999999999E-4</v>
      </c>
      <c r="FS33" s="203">
        <f>'Identity Matrix'!BO33 - BO33</f>
        <v>-1.2999999999999999E-4</v>
      </c>
      <c r="FT33" s="203">
        <f>'Identity Matrix'!BP33 - BP33</f>
        <v>-1E-4</v>
      </c>
      <c r="FU33" s="203">
        <f>'Identity Matrix'!BQ33 - BQ33</f>
        <v>-3.6000000000000002E-4</v>
      </c>
      <c r="FV33" s="203">
        <f>'Identity Matrix'!BR33 - BR33</f>
        <v>-3.6000000000000002E-4</v>
      </c>
      <c r="FW33" s="203">
        <f>'Identity Matrix'!BS33 - BS33</f>
        <v>-3.3E-4</v>
      </c>
      <c r="FX33" s="203">
        <f>'Identity Matrix'!BT33 - BT33</f>
        <v>-2.7E-4</v>
      </c>
      <c r="FY33" s="203">
        <f>'Identity Matrix'!BU33 - BU33</f>
        <v>-2.3000000000000001E-4</v>
      </c>
      <c r="FZ33" s="203">
        <f>'Identity Matrix'!BV33 - BV33</f>
        <v>-3.8999999999999999E-4</v>
      </c>
      <c r="GA33" s="203">
        <f>'Identity Matrix'!BW33 - BW33</f>
        <v>-2.9E-4</v>
      </c>
      <c r="GB33" s="203">
        <f>'Identity Matrix'!BX33 - BX33</f>
        <v>-9.0000000000000006E-5</v>
      </c>
      <c r="GC33" s="203">
        <f>'Identity Matrix'!BY33 - BY33</f>
        <v>-1.2999999999999999E-4</v>
      </c>
      <c r="GD33" s="203">
        <f>'Identity Matrix'!BZ33 - BZ33</f>
        <v>-6.0000000000000002E-5</v>
      </c>
      <c r="GE33" s="203">
        <f>'Identity Matrix'!CA33 - CA33</f>
        <v>-6.9999999999999994E-5</v>
      </c>
      <c r="GF33" s="203">
        <f>'Identity Matrix'!CB33 - CB33</f>
        <v>-1.2999999999999999E-4</v>
      </c>
      <c r="GG33" s="203">
        <f>'Identity Matrix'!CC33 - CC33</f>
        <v>-2.0000000000000002E-5</v>
      </c>
      <c r="GH33" s="203">
        <f>'Identity Matrix'!CD33 - CD33</f>
        <v>-1.0000000000000001E-5</v>
      </c>
      <c r="GI33" s="203">
        <f>'Identity Matrix'!CE33 - CE33</f>
        <v>-6.0000000000000002E-5</v>
      </c>
      <c r="GJ33" s="203">
        <f>'Identity Matrix'!CF33 - CF33</f>
        <v>-5.0000000000000002E-5</v>
      </c>
      <c r="GK33" s="203">
        <f>'Identity Matrix'!CG33 - CG33</f>
        <v>-6.0000000000000002E-5</v>
      </c>
      <c r="GL33" s="203">
        <f>'Identity Matrix'!CH33 - CH33</f>
        <v>-6.0000000000000002E-5</v>
      </c>
      <c r="GM33" s="203">
        <f>'Identity Matrix'!CI33 - CI33</f>
        <v>-2.0799999999999998E-3</v>
      </c>
      <c r="GN33" s="203">
        <f>'Identity Matrix'!CJ33 - CJ33</f>
        <v>-4.0000000000000002E-4</v>
      </c>
      <c r="GO33" s="203">
        <f>'Identity Matrix'!CK33 - CK33</f>
        <v>-1.1E-4</v>
      </c>
      <c r="GP33" s="203">
        <f>'Identity Matrix'!CL33 - CL33</f>
        <v>-7.3999999999999999E-4</v>
      </c>
      <c r="GQ33" s="203">
        <f>'Identity Matrix'!CM33 - CM33</f>
        <v>-1.2E-4</v>
      </c>
      <c r="GR33" s="203">
        <f>'Identity Matrix'!CN33 - CN33</f>
        <v>-1.6000000000000001E-4</v>
      </c>
      <c r="GS33" s="203">
        <f>'Identity Matrix'!CO33 - CO33</f>
        <v>-6.9999999999999994E-5</v>
      </c>
      <c r="GT33" s="203">
        <f>'Identity Matrix'!CP33 - CP33</f>
        <v>-1.6000000000000001E-4</v>
      </c>
      <c r="GU33" s="203">
        <f>'Identity Matrix'!CQ33 - CQ33</f>
        <v>-1.08E-3</v>
      </c>
      <c r="GV33" s="203">
        <f>'Identity Matrix'!CR33 - CR33</f>
        <v>-1.2E-4</v>
      </c>
      <c r="GW33" s="203">
        <f>'Identity Matrix'!CS33 - CS33</f>
        <v>-2.9999999999999997E-4</v>
      </c>
      <c r="GX33" s="203">
        <f>'Identity Matrix'!CT33 - CT33</f>
        <v>-6.8000000000000005E-4</v>
      </c>
      <c r="GY33" s="203">
        <f>'Identity Matrix'!CU33 - CU33</f>
        <v>-1.307E-2</v>
      </c>
      <c r="GZ33" s="203">
        <f>'Identity Matrix'!CV33 - CV33</f>
        <v>-1.3600000000000001E-3</v>
      </c>
      <c r="HA33" s="203">
        <f>'Identity Matrix'!CW33 - CW33</f>
        <v>-2.7E-4</v>
      </c>
      <c r="HB33" s="203">
        <f>'Identity Matrix'!CX33 - CX33</f>
        <v>-5.1999999999999995E-4</v>
      </c>
      <c r="HC33" s="203">
        <f>'Identity Matrix'!CY33 - CY33</f>
        <v>-6.4000000000000005E-4</v>
      </c>
      <c r="HD33" s="203">
        <f>'Identity Matrix'!CZ33 - CZ33</f>
        <v>-3.5E-4</v>
      </c>
      <c r="HE33" s="203">
        <f>'Identity Matrix'!DA33 - DA33</f>
        <v>-4.8999999999999998E-4</v>
      </c>
      <c r="HF33" s="203">
        <f>'Identity Matrix'!DB33 - DB33</f>
        <v>-2.0000000000000001E-4</v>
      </c>
      <c r="HG33" s="203">
        <f>'Identity Matrix'!DC33 - DC33</f>
        <v>-1.6199999999999999E-3</v>
      </c>
      <c r="HH33" s="203">
        <f>'Identity Matrix'!DD33 - DD33</f>
        <v>-2.9E-4</v>
      </c>
      <c r="HK33" s="131">
        <v>0</v>
      </c>
      <c r="HL33" s="134"/>
      <c r="HM33" s="131">
        <v>-1.8679023419487313E-3</v>
      </c>
      <c r="HN33" s="134"/>
      <c r="HO33" s="131">
        <v>-3.4307019391391219E-3</v>
      </c>
      <c r="HS33" s="159">
        <f>'Flow Table'!DE33/SUM('Flow Table'!$DE$2:'Flow Table'!$DE$107)</f>
        <v>3.669691230360588E-4</v>
      </c>
      <c r="HT33" s="161"/>
      <c r="HU33" s="161"/>
      <c r="HW33" s="131">
        <f t="shared" si="0"/>
        <v>8.5785689712356114E-4</v>
      </c>
      <c r="HY33" s="168">
        <v>1.1742584251012139E-3</v>
      </c>
      <c r="IA33" s="168">
        <v>1.0850608276957304E-3</v>
      </c>
    </row>
    <row r="34" spans="1:235" x14ac:dyDescent="0.25">
      <c r="A34" s="4" t="s">
        <v>33</v>
      </c>
      <c r="B34" s="202">
        <f>ROUND('Flow Table'!B34/'Flow Table'!B$116,5)</f>
        <v>4.13E-3</v>
      </c>
      <c r="C34" s="202">
        <f>ROUND('Flow Table'!C34/'Flow Table'!C$116,5)</f>
        <v>1.5499999999999999E-3</v>
      </c>
      <c r="D34" s="202">
        <f>ROUND('Flow Table'!D34/'Flow Table'!D$116,5)</f>
        <v>1.1270000000000001E-2</v>
      </c>
      <c r="E34" s="202">
        <f>ROUND('Flow Table'!E34/'Flow Table'!E$116,5)</f>
        <v>3.9899999999999996E-3</v>
      </c>
      <c r="F34" s="202">
        <f>ROUND('Flow Table'!F34/'Flow Table'!F$116,5)</f>
        <v>2.7999999999999998E-4</v>
      </c>
      <c r="G34" s="202">
        <f>ROUND('Flow Table'!G34/'Flow Table'!G$116,5)</f>
        <v>1.9499999999999999E-3</v>
      </c>
      <c r="H34" s="202">
        <f>ROUND('Flow Table'!H34/'Flow Table'!H$116,5)</f>
        <v>6.2E-4</v>
      </c>
      <c r="I34" s="202">
        <f>ROUND('Flow Table'!I34/'Flow Table'!I$116,5)</f>
        <v>1.6639999999999999E-2</v>
      </c>
      <c r="J34" s="202">
        <f>ROUND('Flow Table'!J34/'Flow Table'!J$116,5)</f>
        <v>2.351E-2</v>
      </c>
      <c r="K34" s="202">
        <f>ROUND('Flow Table'!K34/'Flow Table'!K$116,5)</f>
        <v>1.1800000000000001E-3</v>
      </c>
      <c r="L34" s="202">
        <f>ROUND('Flow Table'!L34/'Flow Table'!L$116,5)</f>
        <v>2.7949999999999999E-2</v>
      </c>
      <c r="M34" s="202">
        <f>ROUND('Flow Table'!M34/'Flow Table'!M$116,5)</f>
        <v>5.4799999999999996E-3</v>
      </c>
      <c r="N34" s="202">
        <f>ROUND('Flow Table'!N34/'Flow Table'!N$116,5)</f>
        <v>1.8169999999999999E-2</v>
      </c>
      <c r="O34" s="202">
        <f>ROUND('Flow Table'!O34/'Flow Table'!O$116,5)</f>
        <v>9.41E-3</v>
      </c>
      <c r="P34" s="202">
        <f>ROUND('Flow Table'!P34/'Flow Table'!P$116,5)</f>
        <v>4.4099999999999999E-3</v>
      </c>
      <c r="Q34" s="202">
        <f>ROUND('Flow Table'!Q34/'Flow Table'!Q$116,5)</f>
        <v>1.07E-3</v>
      </c>
      <c r="R34" s="202">
        <f>ROUND('Flow Table'!R34/'Flow Table'!R$116,5)</f>
        <v>9.0509999999999993E-2</v>
      </c>
      <c r="S34" s="202">
        <f>ROUND('Flow Table'!S34/'Flow Table'!S$116,5)</f>
        <v>2.9999999999999997E-4</v>
      </c>
      <c r="T34" s="202">
        <f>ROUND('Flow Table'!T34/'Flow Table'!T$116,5)</f>
        <v>8.3300000000000006E-3</v>
      </c>
      <c r="U34" s="202">
        <f>ROUND('Flow Table'!U34/'Flow Table'!U$116,5)</f>
        <v>7.2000000000000005E-4</v>
      </c>
      <c r="V34" s="202">
        <f>ROUND('Flow Table'!V34/'Flow Table'!V$116,5)</f>
        <v>1.14E-3</v>
      </c>
      <c r="W34" s="202">
        <f>ROUND('Flow Table'!W34/'Flow Table'!W$116,5)</f>
        <v>7.2100000000000003E-3</v>
      </c>
      <c r="X34" s="202">
        <f>ROUND('Flow Table'!X34/'Flow Table'!X$116,5)</f>
        <v>1.167E-2</v>
      </c>
      <c r="Y34" s="202">
        <f>ROUND('Flow Table'!Y34/'Flow Table'!Y$116,5)</f>
        <v>1.004E-2</v>
      </c>
      <c r="Z34" s="202">
        <f>ROUND('Flow Table'!Z34/'Flow Table'!Z$116,5)</f>
        <v>8.0000000000000007E-5</v>
      </c>
      <c r="AA34" s="202">
        <f>ROUND('Flow Table'!AA34/'Flow Table'!AA$116,5)</f>
        <v>1.3010000000000001E-2</v>
      </c>
      <c r="AB34" s="202">
        <f>ROUND('Flow Table'!AB34/'Flow Table'!AB$116,5)</f>
        <v>3.8199999999999998E-2</v>
      </c>
      <c r="AC34" s="202">
        <f>ROUND('Flow Table'!AC34/'Flow Table'!AC$116,5)</f>
        <v>2.2890000000000001E-2</v>
      </c>
      <c r="AD34" s="202">
        <f>ROUND('Flow Table'!AD34/'Flow Table'!AD$116,5)</f>
        <v>1.0399999999999999E-3</v>
      </c>
      <c r="AE34" s="202">
        <f>ROUND('Flow Table'!AE34/'Flow Table'!AE$116,5)</f>
        <v>1.32E-3</v>
      </c>
      <c r="AF34" s="202">
        <f>ROUND('Flow Table'!AF34/'Flow Table'!AF$116,5)</f>
        <v>3.5E-4</v>
      </c>
      <c r="AG34" s="202">
        <f>ROUND('Flow Table'!AG34/'Flow Table'!AG$116,5)</f>
        <v>1.5900000000000001E-3</v>
      </c>
      <c r="AH34" s="202">
        <f>ROUND('Flow Table'!AH34/'Flow Table'!AH$116,5)</f>
        <v>3.261E-2</v>
      </c>
      <c r="AI34" s="202">
        <f>ROUND('Flow Table'!AI34/'Flow Table'!AI$116,5)</f>
        <v>6.4400000000000004E-3</v>
      </c>
      <c r="AJ34" s="202">
        <f>ROUND('Flow Table'!AJ34/'Flow Table'!AJ$116,5)</f>
        <v>4.96E-3</v>
      </c>
      <c r="AK34" s="202">
        <f>ROUND('Flow Table'!AK34/'Flow Table'!AK$116,5)</f>
        <v>1.0200000000000001E-3</v>
      </c>
      <c r="AL34" s="202">
        <f>ROUND('Flow Table'!AL34/'Flow Table'!AL$116,5)</f>
        <v>1.5299999999999999E-3</v>
      </c>
      <c r="AM34" s="202">
        <f>ROUND('Flow Table'!AM34/'Flow Table'!AM$116,5)</f>
        <v>3.98E-3</v>
      </c>
      <c r="AN34" s="202">
        <f>ROUND('Flow Table'!AN34/'Flow Table'!AN$116,5)</f>
        <v>5.5300000000000002E-3</v>
      </c>
      <c r="AO34" s="202">
        <f>ROUND('Flow Table'!AO34/'Flow Table'!AO$116,5)</f>
        <v>5.7099999999999998E-3</v>
      </c>
      <c r="AP34" s="202">
        <f>ROUND('Flow Table'!AP34/'Flow Table'!AP$116,5)</f>
        <v>9.92E-3</v>
      </c>
      <c r="AQ34" s="202">
        <f>ROUND('Flow Table'!AQ34/'Flow Table'!AQ$116,5)</f>
        <v>9.9100000000000004E-3</v>
      </c>
      <c r="AR34" s="202">
        <f>ROUND('Flow Table'!AR34/'Flow Table'!AR$116,5)</f>
        <v>3.0519999999999999E-2</v>
      </c>
      <c r="AS34" s="202">
        <f>ROUND('Flow Table'!AS34/'Flow Table'!AS$116,5)</f>
        <v>2.8490000000000001E-2</v>
      </c>
      <c r="AT34" s="202">
        <f>ROUND('Flow Table'!AT34/'Flow Table'!AT$116,5)</f>
        <v>5.0000000000000001E-4</v>
      </c>
      <c r="AU34" s="202">
        <f>ROUND('Flow Table'!AU34/'Flow Table'!AU$116,5)</f>
        <v>8.3899999999999999E-3</v>
      </c>
      <c r="AV34" s="202">
        <f>ROUND('Flow Table'!AV34/'Flow Table'!AV$116,5)</f>
        <v>2.529E-2</v>
      </c>
      <c r="AW34" s="202">
        <f>ROUND('Flow Table'!AW34/'Flow Table'!AW$116,5)</f>
        <v>2.1590000000000002E-2</v>
      </c>
      <c r="AX34" s="202">
        <f>ROUND('Flow Table'!AX34/'Flow Table'!AX$116,5)</f>
        <v>1.8409999999999999E-2</v>
      </c>
      <c r="AY34" s="202">
        <f>ROUND('Flow Table'!AY34/'Flow Table'!AY$116,5)</f>
        <v>1.8600000000000001E-3</v>
      </c>
      <c r="AZ34" s="202">
        <f>ROUND('Flow Table'!AZ34/'Flow Table'!AZ$116,5)</f>
        <v>1.7819999999999999E-2</v>
      </c>
      <c r="BA34" s="202">
        <f>ROUND('Flow Table'!BA34/'Flow Table'!BA$116,5)</f>
        <v>7.1000000000000002E-4</v>
      </c>
      <c r="BB34" s="202">
        <f>ROUND('Flow Table'!BB34/'Flow Table'!BB$116,5)</f>
        <v>2.5999999999999998E-4</v>
      </c>
      <c r="BC34" s="202">
        <f>ROUND('Flow Table'!BC34/'Flow Table'!BC$116,5)</f>
        <v>1.08E-3</v>
      </c>
      <c r="BD34" s="202">
        <f>ROUND('Flow Table'!BD34/'Flow Table'!BD$116,5)</f>
        <v>2.32E-3</v>
      </c>
      <c r="BE34" s="202">
        <f>ROUND('Flow Table'!BE34/'Flow Table'!BE$116,5)</f>
        <v>9.1E-4</v>
      </c>
      <c r="BF34" s="202">
        <f>ROUND('Flow Table'!BF34/'Flow Table'!BF$116,5)</f>
        <v>6.4099999999999999E-3</v>
      </c>
      <c r="BG34" s="202">
        <f>ROUND('Flow Table'!BG34/'Flow Table'!BG$116,5)</f>
        <v>1.434E-2</v>
      </c>
      <c r="BH34" s="202">
        <f>ROUND('Flow Table'!BH34/'Flow Table'!BH$116,5)</f>
        <v>1.1169999999999999E-2</v>
      </c>
      <c r="BI34" s="202">
        <f>ROUND('Flow Table'!BI34/'Flow Table'!BI$116,5)</f>
        <v>3.0999999999999999E-3</v>
      </c>
      <c r="BJ34" s="202">
        <f>ROUND('Flow Table'!BJ34/'Flow Table'!BJ$116,5)</f>
        <v>3.0999999999999999E-3</v>
      </c>
      <c r="BK34" s="202">
        <f>ROUND('Flow Table'!BK34/'Flow Table'!BK$116,5)</f>
        <v>2.5699999999999998E-3</v>
      </c>
      <c r="BL34" s="202">
        <f>ROUND('Flow Table'!BL34/'Flow Table'!BL$116,5)</f>
        <v>1.034E-2</v>
      </c>
      <c r="BM34" s="202">
        <f>ROUND('Flow Table'!BM34/'Flow Table'!BM$116,5)</f>
        <v>1.83E-3</v>
      </c>
      <c r="BN34" s="202">
        <f>ROUND('Flow Table'!BN34/'Flow Table'!BN$116,5)</f>
        <v>1.7000000000000001E-4</v>
      </c>
      <c r="BO34" s="202">
        <f>ROUND('Flow Table'!BO34/'Flow Table'!BO$116,5)</f>
        <v>2.2399999999999998E-3</v>
      </c>
      <c r="BP34" s="202">
        <f>ROUND('Flow Table'!BP34/'Flow Table'!BP$116,5)</f>
        <v>1.0200000000000001E-3</v>
      </c>
      <c r="BQ34" s="202">
        <f>ROUND('Flow Table'!BQ34/'Flow Table'!BQ$116,5)</f>
        <v>1.2999999999999999E-4</v>
      </c>
      <c r="BR34" s="202">
        <f>ROUND('Flow Table'!BR34/'Flow Table'!BR$116,5)</f>
        <v>1.2999999999999999E-4</v>
      </c>
      <c r="BS34" s="202">
        <f>ROUND('Flow Table'!BS34/'Flow Table'!BS$116,5)</f>
        <v>9.0000000000000006E-5</v>
      </c>
      <c r="BT34" s="202">
        <f>ROUND('Flow Table'!BT34/'Flow Table'!BT$116,5)</f>
        <v>8.0000000000000007E-5</v>
      </c>
      <c r="BU34" s="202">
        <f>ROUND('Flow Table'!BU34/'Flow Table'!BU$116,5)</f>
        <v>1.56E-3</v>
      </c>
      <c r="BV34" s="202">
        <f>ROUND('Flow Table'!BV34/'Flow Table'!BV$116,5)</f>
        <v>3.2000000000000003E-4</v>
      </c>
      <c r="BW34" s="202">
        <f>ROUND('Flow Table'!BW34/'Flow Table'!BW$116,5)</f>
        <v>1.443E-2</v>
      </c>
      <c r="BX34" s="202">
        <f>ROUND('Flow Table'!BX34/'Flow Table'!BX$116,5)</f>
        <v>1.2800000000000001E-3</v>
      </c>
      <c r="BY34" s="202">
        <f>ROUND('Flow Table'!BY34/'Flow Table'!BY$116,5)</f>
        <v>1.0399999999999999E-3</v>
      </c>
      <c r="BZ34" s="202">
        <f>ROUND('Flow Table'!BZ34/'Flow Table'!BZ$116,5)</f>
        <v>9.7999999999999997E-4</v>
      </c>
      <c r="CA34" s="202">
        <f>ROUND('Flow Table'!CA34/'Flow Table'!CA$116,5)</f>
        <v>4.8000000000000001E-4</v>
      </c>
      <c r="CB34" s="202">
        <f>ROUND('Flow Table'!CB34/'Flow Table'!CB$116,5)</f>
        <v>8.8000000000000003E-4</v>
      </c>
      <c r="CC34" s="202">
        <f>ROUND('Flow Table'!CC34/'Flow Table'!CC$116,5)</f>
        <v>3.8999999999999999E-4</v>
      </c>
      <c r="CD34" s="202">
        <f>ROUND('Flow Table'!CD34/'Flow Table'!CD$116,5)</f>
        <v>5.0000000000000002E-5</v>
      </c>
      <c r="CE34" s="202">
        <f>ROUND('Flow Table'!CE34/'Flow Table'!CE$116,5)</f>
        <v>6.9999999999999999E-4</v>
      </c>
      <c r="CF34" s="202">
        <f>ROUND('Flow Table'!CF34/'Flow Table'!CF$116,5)</f>
        <v>5.0000000000000002E-5</v>
      </c>
      <c r="CG34" s="202">
        <f>ROUND('Flow Table'!CG34/'Flow Table'!CG$116,5)</f>
        <v>1.3999999999999999E-4</v>
      </c>
      <c r="CH34" s="202">
        <f>ROUND('Flow Table'!CH34/'Flow Table'!CH$116,5)</f>
        <v>1.4999999999999999E-4</v>
      </c>
      <c r="CI34" s="202">
        <f>ROUND('Flow Table'!CI34/'Flow Table'!CI$116,5)</f>
        <v>7.2000000000000005E-4</v>
      </c>
      <c r="CJ34" s="202">
        <f>ROUND('Flow Table'!CJ34/'Flow Table'!CJ$116,5)</f>
        <v>1.17E-3</v>
      </c>
      <c r="CK34" s="202">
        <f>ROUND('Flow Table'!CK34/'Flow Table'!CK$116,5)</f>
        <v>3.5E-4</v>
      </c>
      <c r="CL34" s="202">
        <f>ROUND('Flow Table'!CL34/'Flow Table'!CL$116,5)</f>
        <v>1.31E-3</v>
      </c>
      <c r="CM34" s="202">
        <f>ROUND('Flow Table'!CM34/'Flow Table'!CM$116,5)</f>
        <v>3.8000000000000002E-4</v>
      </c>
      <c r="CN34" s="202">
        <f>ROUND('Flow Table'!CN34/'Flow Table'!CN$116,5)</f>
        <v>6.4000000000000005E-4</v>
      </c>
      <c r="CO34" s="202">
        <f>ROUND('Flow Table'!CO34/'Flow Table'!CO$116,5)</f>
        <v>2.3500000000000001E-3</v>
      </c>
      <c r="CP34" s="202">
        <f>ROUND('Flow Table'!CP34/'Flow Table'!CP$116,5)</f>
        <v>3.5E-4</v>
      </c>
      <c r="CQ34" s="202">
        <f>ROUND('Flow Table'!CQ34/'Flow Table'!CQ$116,5)</f>
        <v>2.7000000000000001E-3</v>
      </c>
      <c r="CR34" s="202">
        <f>ROUND('Flow Table'!CR34/'Flow Table'!CR$116,5)</f>
        <v>6.6E-4</v>
      </c>
      <c r="CS34" s="202">
        <f>ROUND('Flow Table'!CS34/'Flow Table'!CS$116,5)</f>
        <v>6.6E-4</v>
      </c>
      <c r="CT34" s="202">
        <f>ROUND('Flow Table'!CT34/'Flow Table'!CT$116,5)</f>
        <v>1.1299999999999999E-3</v>
      </c>
      <c r="CU34" s="202">
        <f>ROUND('Flow Table'!CU34/'Flow Table'!CU$116,5)</f>
        <v>1.5200000000000001E-3</v>
      </c>
      <c r="CV34" s="202">
        <f>ROUND('Flow Table'!CV34/'Flow Table'!CV$116,5)</f>
        <v>1.0200000000000001E-3</v>
      </c>
      <c r="CW34" s="202">
        <f>ROUND('Flow Table'!CW34/'Flow Table'!CW$116,5)</f>
        <v>3.1E-4</v>
      </c>
      <c r="CX34" s="202">
        <f>ROUND('Flow Table'!CX34/'Flow Table'!CX$116,5)</f>
        <v>1.06E-3</v>
      </c>
      <c r="CY34" s="202">
        <f>ROUND('Flow Table'!CY34/'Flow Table'!CY$116,5)</f>
        <v>9.7000000000000005E-4</v>
      </c>
      <c r="CZ34" s="202">
        <f>ROUND('Flow Table'!CZ34/'Flow Table'!CZ$116,5)</f>
        <v>7.2999999999999996E-4</v>
      </c>
      <c r="DA34" s="202">
        <f>ROUND('Flow Table'!DA34/'Flow Table'!DA$116,5)</f>
        <v>4.8999999999999998E-4</v>
      </c>
      <c r="DB34" s="202">
        <f>ROUND('Flow Table'!DB34/'Flow Table'!DB$116,5)</f>
        <v>3.7799999999999999E-3</v>
      </c>
      <c r="DC34" s="202">
        <f>ROUND('Flow Table'!DC34/'Flow Table'!DC$116,5)</f>
        <v>5.1000000000000004E-4</v>
      </c>
      <c r="DD34" s="202">
        <f>ROUND('Flow Table'!DE34/SUM('Flow Table'!DE$110:DE$111),5)</f>
        <v>3.3E-4</v>
      </c>
      <c r="DF34" s="203">
        <f>'Identity Matrix'!B34 - B34</f>
        <v>-4.13E-3</v>
      </c>
      <c r="DG34" s="203">
        <f>'Identity Matrix'!C34 - C34</f>
        <v>-1.5499999999999999E-3</v>
      </c>
      <c r="DH34" s="203">
        <f>'Identity Matrix'!D34 - D34</f>
        <v>-1.1270000000000001E-2</v>
      </c>
      <c r="DI34" s="203">
        <f>'Identity Matrix'!E34 - E34</f>
        <v>-3.9899999999999996E-3</v>
      </c>
      <c r="DJ34" s="203">
        <f>'Identity Matrix'!F34 - F34</f>
        <v>-2.7999999999999998E-4</v>
      </c>
      <c r="DK34" s="203">
        <f>'Identity Matrix'!G34 - G34</f>
        <v>-1.9499999999999999E-3</v>
      </c>
      <c r="DL34" s="203">
        <f>'Identity Matrix'!H34 - H34</f>
        <v>-6.2E-4</v>
      </c>
      <c r="DM34" s="203">
        <f>'Identity Matrix'!I34 - I34</f>
        <v>-1.6639999999999999E-2</v>
      </c>
      <c r="DN34" s="203">
        <f>'Identity Matrix'!J34 - J34</f>
        <v>-2.351E-2</v>
      </c>
      <c r="DO34" s="203">
        <f>'Identity Matrix'!K34 - K34</f>
        <v>-1.1800000000000001E-3</v>
      </c>
      <c r="DP34" s="203">
        <f>'Identity Matrix'!L34 - L34</f>
        <v>-2.7949999999999999E-2</v>
      </c>
      <c r="DQ34" s="203">
        <f>'Identity Matrix'!M34 - M34</f>
        <v>-5.4799999999999996E-3</v>
      </c>
      <c r="DR34" s="203">
        <f>'Identity Matrix'!N34 - N34</f>
        <v>-1.8169999999999999E-2</v>
      </c>
      <c r="DS34" s="203">
        <f>'Identity Matrix'!O34 - O34</f>
        <v>-9.41E-3</v>
      </c>
      <c r="DT34" s="203">
        <f>'Identity Matrix'!P34 - P34</f>
        <v>-4.4099999999999999E-3</v>
      </c>
      <c r="DU34" s="203">
        <f>'Identity Matrix'!Q34 - Q34</f>
        <v>-1.07E-3</v>
      </c>
      <c r="DV34" s="203">
        <f>'Identity Matrix'!R34 - R34</f>
        <v>-9.0509999999999993E-2</v>
      </c>
      <c r="DW34" s="203">
        <f>'Identity Matrix'!S34 - S34</f>
        <v>-2.9999999999999997E-4</v>
      </c>
      <c r="DX34" s="203">
        <f>'Identity Matrix'!T34 - T34</f>
        <v>-8.3300000000000006E-3</v>
      </c>
      <c r="DY34" s="203">
        <f>'Identity Matrix'!U34 - U34</f>
        <v>-7.2000000000000005E-4</v>
      </c>
      <c r="DZ34" s="203">
        <f>'Identity Matrix'!V34 - V34</f>
        <v>-1.14E-3</v>
      </c>
      <c r="EA34" s="203">
        <f>'Identity Matrix'!W34 - W34</f>
        <v>-7.2100000000000003E-3</v>
      </c>
      <c r="EB34" s="203">
        <f>'Identity Matrix'!X34 - X34</f>
        <v>-1.167E-2</v>
      </c>
      <c r="EC34" s="203">
        <f>'Identity Matrix'!Y34 - Y34</f>
        <v>-1.004E-2</v>
      </c>
      <c r="ED34" s="203">
        <f>'Identity Matrix'!Z34 - Z34</f>
        <v>-8.0000000000000007E-5</v>
      </c>
      <c r="EE34" s="203">
        <f>'Identity Matrix'!AA34 - AA34</f>
        <v>-1.3010000000000001E-2</v>
      </c>
      <c r="EF34" s="203">
        <f>'Identity Matrix'!AB34 - AB34</f>
        <v>-3.8199999999999998E-2</v>
      </c>
      <c r="EG34" s="203">
        <f>'Identity Matrix'!AC34 - AC34</f>
        <v>-2.2890000000000001E-2</v>
      </c>
      <c r="EH34" s="203">
        <f>'Identity Matrix'!AD34 - AD34</f>
        <v>-1.0399999999999999E-3</v>
      </c>
      <c r="EI34" s="203">
        <f>'Identity Matrix'!AE34 - AE34</f>
        <v>-1.32E-3</v>
      </c>
      <c r="EJ34" s="203">
        <f>'Identity Matrix'!AF34 - AF34</f>
        <v>-3.5E-4</v>
      </c>
      <c r="EK34" s="203">
        <f>'Identity Matrix'!AG34 - AG34</f>
        <v>-1.5900000000000001E-3</v>
      </c>
      <c r="EL34" s="203">
        <f>'Identity Matrix'!AH34 - AH34</f>
        <v>0.96738999999999997</v>
      </c>
      <c r="EM34" s="203">
        <f>'Identity Matrix'!AI34 - AI34</f>
        <v>-6.4400000000000004E-3</v>
      </c>
      <c r="EN34" s="203">
        <f>'Identity Matrix'!AJ34 - AJ34</f>
        <v>-4.96E-3</v>
      </c>
      <c r="EO34" s="203">
        <f>'Identity Matrix'!AK34 - AK34</f>
        <v>-1.0200000000000001E-3</v>
      </c>
      <c r="EP34" s="203">
        <f>'Identity Matrix'!AL34 - AL34</f>
        <v>-1.5299999999999999E-3</v>
      </c>
      <c r="EQ34" s="203">
        <f>'Identity Matrix'!AM34 - AM34</f>
        <v>-3.98E-3</v>
      </c>
      <c r="ER34" s="203">
        <f>'Identity Matrix'!AN34 - AN34</f>
        <v>-5.5300000000000002E-3</v>
      </c>
      <c r="ES34" s="203">
        <f>'Identity Matrix'!AO34 - AO34</f>
        <v>-5.7099999999999998E-3</v>
      </c>
      <c r="ET34" s="203">
        <f>'Identity Matrix'!AP34 - AP34</f>
        <v>-9.92E-3</v>
      </c>
      <c r="EU34" s="203">
        <f>'Identity Matrix'!AQ34 - AQ34</f>
        <v>-9.9100000000000004E-3</v>
      </c>
      <c r="EV34" s="203">
        <f>'Identity Matrix'!AR34 - AR34</f>
        <v>-3.0519999999999999E-2</v>
      </c>
      <c r="EW34" s="203">
        <f>'Identity Matrix'!AS34 - AS34</f>
        <v>-2.8490000000000001E-2</v>
      </c>
      <c r="EX34" s="203">
        <f>'Identity Matrix'!AT34 - AT34</f>
        <v>-5.0000000000000001E-4</v>
      </c>
      <c r="EY34" s="203">
        <f>'Identity Matrix'!AU34 - AU34</f>
        <v>-8.3899999999999999E-3</v>
      </c>
      <c r="EZ34" s="203">
        <f>'Identity Matrix'!AV34 - AV34</f>
        <v>-2.529E-2</v>
      </c>
      <c r="FA34" s="203">
        <f>'Identity Matrix'!AW34 - AW34</f>
        <v>-2.1590000000000002E-2</v>
      </c>
      <c r="FB34" s="203">
        <f>'Identity Matrix'!AX34 - AX34</f>
        <v>-1.8409999999999999E-2</v>
      </c>
      <c r="FC34" s="203">
        <f>'Identity Matrix'!AY34 - AY34</f>
        <v>-1.8600000000000001E-3</v>
      </c>
      <c r="FD34" s="203">
        <f>'Identity Matrix'!AZ34 - AZ34</f>
        <v>-1.7819999999999999E-2</v>
      </c>
      <c r="FE34" s="203">
        <f>'Identity Matrix'!BA34 - BA34</f>
        <v>-7.1000000000000002E-4</v>
      </c>
      <c r="FF34" s="203">
        <f>'Identity Matrix'!BB34 - BB34</f>
        <v>-2.5999999999999998E-4</v>
      </c>
      <c r="FG34" s="203">
        <f>'Identity Matrix'!BC34 - BC34</f>
        <v>-1.08E-3</v>
      </c>
      <c r="FH34" s="203">
        <f>'Identity Matrix'!BD34 - BD34</f>
        <v>-2.32E-3</v>
      </c>
      <c r="FI34" s="203">
        <f>'Identity Matrix'!BE34 - BE34</f>
        <v>-9.1E-4</v>
      </c>
      <c r="FJ34" s="203">
        <f>'Identity Matrix'!BF34 - BF34</f>
        <v>-6.4099999999999999E-3</v>
      </c>
      <c r="FK34" s="203">
        <f>'Identity Matrix'!BG34 - BG34</f>
        <v>-1.434E-2</v>
      </c>
      <c r="FL34" s="203">
        <f>'Identity Matrix'!BH34 - BH34</f>
        <v>-1.1169999999999999E-2</v>
      </c>
      <c r="FM34" s="203">
        <f>'Identity Matrix'!BI34 - BI34</f>
        <v>-3.0999999999999999E-3</v>
      </c>
      <c r="FN34" s="203">
        <f>'Identity Matrix'!BJ34 - BJ34</f>
        <v>-3.0999999999999999E-3</v>
      </c>
      <c r="FO34" s="203">
        <f>'Identity Matrix'!BK34 - BK34</f>
        <v>-2.5699999999999998E-3</v>
      </c>
      <c r="FP34" s="203">
        <f>'Identity Matrix'!BL34 - BL34</f>
        <v>-1.034E-2</v>
      </c>
      <c r="FQ34" s="203">
        <f>'Identity Matrix'!BM34 - BM34</f>
        <v>-1.83E-3</v>
      </c>
      <c r="FR34" s="203">
        <f>'Identity Matrix'!BN34 - BN34</f>
        <v>-1.7000000000000001E-4</v>
      </c>
      <c r="FS34" s="203">
        <f>'Identity Matrix'!BO34 - BO34</f>
        <v>-2.2399999999999998E-3</v>
      </c>
      <c r="FT34" s="203">
        <f>'Identity Matrix'!BP34 - BP34</f>
        <v>-1.0200000000000001E-3</v>
      </c>
      <c r="FU34" s="203">
        <f>'Identity Matrix'!BQ34 - BQ34</f>
        <v>-1.2999999999999999E-4</v>
      </c>
      <c r="FV34" s="203">
        <f>'Identity Matrix'!BR34 - BR34</f>
        <v>-1.2999999999999999E-4</v>
      </c>
      <c r="FW34" s="203">
        <f>'Identity Matrix'!BS34 - BS34</f>
        <v>-9.0000000000000006E-5</v>
      </c>
      <c r="FX34" s="203">
        <f>'Identity Matrix'!BT34 - BT34</f>
        <v>-8.0000000000000007E-5</v>
      </c>
      <c r="FY34" s="203">
        <f>'Identity Matrix'!BU34 - BU34</f>
        <v>-1.56E-3</v>
      </c>
      <c r="FZ34" s="203">
        <f>'Identity Matrix'!BV34 - BV34</f>
        <v>-3.2000000000000003E-4</v>
      </c>
      <c r="GA34" s="203">
        <f>'Identity Matrix'!BW34 - BW34</f>
        <v>-1.443E-2</v>
      </c>
      <c r="GB34" s="203">
        <f>'Identity Matrix'!BX34 - BX34</f>
        <v>-1.2800000000000001E-3</v>
      </c>
      <c r="GC34" s="203">
        <f>'Identity Matrix'!BY34 - BY34</f>
        <v>-1.0399999999999999E-3</v>
      </c>
      <c r="GD34" s="203">
        <f>'Identity Matrix'!BZ34 - BZ34</f>
        <v>-9.7999999999999997E-4</v>
      </c>
      <c r="GE34" s="203">
        <f>'Identity Matrix'!CA34 - CA34</f>
        <v>-4.8000000000000001E-4</v>
      </c>
      <c r="GF34" s="203">
        <f>'Identity Matrix'!CB34 - CB34</f>
        <v>-8.8000000000000003E-4</v>
      </c>
      <c r="GG34" s="203">
        <f>'Identity Matrix'!CC34 - CC34</f>
        <v>-3.8999999999999999E-4</v>
      </c>
      <c r="GH34" s="203">
        <f>'Identity Matrix'!CD34 - CD34</f>
        <v>-5.0000000000000002E-5</v>
      </c>
      <c r="GI34" s="203">
        <f>'Identity Matrix'!CE34 - CE34</f>
        <v>-6.9999999999999999E-4</v>
      </c>
      <c r="GJ34" s="203">
        <f>'Identity Matrix'!CF34 - CF34</f>
        <v>-5.0000000000000002E-5</v>
      </c>
      <c r="GK34" s="203">
        <f>'Identity Matrix'!CG34 - CG34</f>
        <v>-1.3999999999999999E-4</v>
      </c>
      <c r="GL34" s="203">
        <f>'Identity Matrix'!CH34 - CH34</f>
        <v>-1.4999999999999999E-4</v>
      </c>
      <c r="GM34" s="203">
        <f>'Identity Matrix'!CI34 - CI34</f>
        <v>-7.2000000000000005E-4</v>
      </c>
      <c r="GN34" s="203">
        <f>'Identity Matrix'!CJ34 - CJ34</f>
        <v>-1.17E-3</v>
      </c>
      <c r="GO34" s="203">
        <f>'Identity Matrix'!CK34 - CK34</f>
        <v>-3.5E-4</v>
      </c>
      <c r="GP34" s="203">
        <f>'Identity Matrix'!CL34 - CL34</f>
        <v>-1.31E-3</v>
      </c>
      <c r="GQ34" s="203">
        <f>'Identity Matrix'!CM34 - CM34</f>
        <v>-3.8000000000000002E-4</v>
      </c>
      <c r="GR34" s="203">
        <f>'Identity Matrix'!CN34 - CN34</f>
        <v>-6.4000000000000005E-4</v>
      </c>
      <c r="GS34" s="203">
        <f>'Identity Matrix'!CO34 - CO34</f>
        <v>-2.3500000000000001E-3</v>
      </c>
      <c r="GT34" s="203">
        <f>'Identity Matrix'!CP34 - CP34</f>
        <v>-3.5E-4</v>
      </c>
      <c r="GU34" s="203">
        <f>'Identity Matrix'!CQ34 - CQ34</f>
        <v>-2.7000000000000001E-3</v>
      </c>
      <c r="GV34" s="203">
        <f>'Identity Matrix'!CR34 - CR34</f>
        <v>-6.6E-4</v>
      </c>
      <c r="GW34" s="203">
        <f>'Identity Matrix'!CS34 - CS34</f>
        <v>-6.6E-4</v>
      </c>
      <c r="GX34" s="203">
        <f>'Identity Matrix'!CT34 - CT34</f>
        <v>-1.1299999999999999E-3</v>
      </c>
      <c r="GY34" s="203">
        <f>'Identity Matrix'!CU34 - CU34</f>
        <v>-1.5200000000000001E-3</v>
      </c>
      <c r="GZ34" s="203">
        <f>'Identity Matrix'!CV34 - CV34</f>
        <v>-1.0200000000000001E-3</v>
      </c>
      <c r="HA34" s="203">
        <f>'Identity Matrix'!CW34 - CW34</f>
        <v>-3.1E-4</v>
      </c>
      <c r="HB34" s="203">
        <f>'Identity Matrix'!CX34 - CX34</f>
        <v>-1.06E-3</v>
      </c>
      <c r="HC34" s="203">
        <f>'Identity Matrix'!CY34 - CY34</f>
        <v>-9.7000000000000005E-4</v>
      </c>
      <c r="HD34" s="203">
        <f>'Identity Matrix'!CZ34 - CZ34</f>
        <v>-7.2999999999999996E-4</v>
      </c>
      <c r="HE34" s="203">
        <f>'Identity Matrix'!DA34 - DA34</f>
        <v>-4.8999999999999998E-4</v>
      </c>
      <c r="HF34" s="203">
        <f>'Identity Matrix'!DB34 - DB34</f>
        <v>-3.7799999999999999E-3</v>
      </c>
      <c r="HG34" s="203">
        <f>'Identity Matrix'!DC34 - DC34</f>
        <v>-5.1000000000000004E-4</v>
      </c>
      <c r="HH34" s="203">
        <f>'Identity Matrix'!DD34 - DD34</f>
        <v>-3.3E-4</v>
      </c>
      <c r="HK34" s="131">
        <v>0</v>
      </c>
      <c r="HL34" s="134"/>
      <c r="HM34" s="131">
        <v>-8.6133708285743432E-3</v>
      </c>
      <c r="HN34" s="134"/>
      <c r="HO34" s="131">
        <v>-1.6406973990048444E-2</v>
      </c>
      <c r="HS34" s="159">
        <f>'Flow Table'!DE34/SUM('Flow Table'!$DE$2:'Flow Table'!$DE$107)</f>
        <v>4.2106123887198499E-4</v>
      </c>
      <c r="HT34" s="161"/>
      <c r="HU34" s="161"/>
      <c r="HW34" s="131">
        <f t="shared" si="0"/>
        <v>9.8430703076408618E-4</v>
      </c>
      <c r="HY34" s="168">
        <v>6.6029730424482418E-3</v>
      </c>
      <c r="IA34" s="168">
        <v>6.1581491006037197E-3</v>
      </c>
    </row>
    <row r="35" spans="1:235" x14ac:dyDescent="0.25">
      <c r="A35" s="4" t="s">
        <v>34</v>
      </c>
      <c r="B35" s="202">
        <f>ROUND('Flow Table'!B35/'Flow Table'!B$116,5)</f>
        <v>3.2100000000000002E-3</v>
      </c>
      <c r="C35" s="202">
        <f>ROUND('Flow Table'!C35/'Flow Table'!C$116,5)</f>
        <v>6.0000000000000002E-5</v>
      </c>
      <c r="D35" s="202">
        <f>ROUND('Flow Table'!D35/'Flow Table'!D$116,5)</f>
        <v>1.2999999999999999E-4</v>
      </c>
      <c r="E35" s="202">
        <f>ROUND('Flow Table'!E35/'Flow Table'!E$116,5)</f>
        <v>3.2399999999999998E-3</v>
      </c>
      <c r="F35" s="202">
        <f>ROUND('Flow Table'!F35/'Flow Table'!F$116,5)</f>
        <v>1.2999999999999999E-4</v>
      </c>
      <c r="G35" s="202">
        <f>ROUND('Flow Table'!G35/'Flow Table'!G$116,5)</f>
        <v>3.4169999999999999E-2</v>
      </c>
      <c r="H35" s="202">
        <f>ROUND('Flow Table'!H35/'Flow Table'!H$116,5)</f>
        <v>6.9999999999999994E-5</v>
      </c>
      <c r="I35" s="202">
        <f>ROUND('Flow Table'!I35/'Flow Table'!I$116,5)</f>
        <v>1.4999999999999999E-4</v>
      </c>
      <c r="J35" s="202">
        <f>ROUND('Flow Table'!J35/'Flow Table'!J$116,5)</f>
        <v>2.2000000000000001E-4</v>
      </c>
      <c r="K35" s="202">
        <f>ROUND('Flow Table'!K35/'Flow Table'!K$116,5)</f>
        <v>3.0000000000000001E-5</v>
      </c>
      <c r="L35" s="202">
        <f>ROUND('Flow Table'!L35/'Flow Table'!L$116,5)</f>
        <v>2.3000000000000001E-4</v>
      </c>
      <c r="M35" s="202">
        <f>ROUND('Flow Table'!M35/'Flow Table'!M$116,5)</f>
        <v>1.2E-4</v>
      </c>
      <c r="N35" s="202">
        <f>ROUND('Flow Table'!N35/'Flow Table'!N$116,5)</f>
        <v>1.7000000000000001E-4</v>
      </c>
      <c r="O35" s="202">
        <f>ROUND('Flow Table'!O35/'Flow Table'!O$116,5)</f>
        <v>1.2999999999999999E-4</v>
      </c>
      <c r="P35" s="202">
        <f>ROUND('Flow Table'!P35/'Flow Table'!P$116,5)</f>
        <v>6.9999999999999994E-5</v>
      </c>
      <c r="Q35" s="202">
        <f>ROUND('Flow Table'!Q35/'Flow Table'!Q$116,5)</f>
        <v>9.0000000000000006E-5</v>
      </c>
      <c r="R35" s="202">
        <f>ROUND('Flow Table'!R35/'Flow Table'!R$116,5)</f>
        <v>6.8000000000000005E-4</v>
      </c>
      <c r="S35" s="202">
        <f>ROUND('Flow Table'!S35/'Flow Table'!S$116,5)</f>
        <v>6.9999999999999994E-5</v>
      </c>
      <c r="T35" s="202">
        <f>ROUND('Flow Table'!T35/'Flow Table'!T$116,5)</f>
        <v>2.7E-4</v>
      </c>
      <c r="U35" s="202">
        <f>ROUND('Flow Table'!U35/'Flow Table'!U$116,5)</f>
        <v>4.4000000000000002E-4</v>
      </c>
      <c r="V35" s="202">
        <f>ROUND('Flow Table'!V35/'Flow Table'!V$116,5)</f>
        <v>1.1E-4</v>
      </c>
      <c r="W35" s="202">
        <f>ROUND('Flow Table'!W35/'Flow Table'!W$116,5)</f>
        <v>1.2999999999999999E-4</v>
      </c>
      <c r="X35" s="202">
        <f>ROUND('Flow Table'!X35/'Flow Table'!X$116,5)</f>
        <v>2.4000000000000001E-4</v>
      </c>
      <c r="Y35" s="202">
        <f>ROUND('Flow Table'!Y35/'Flow Table'!Y$116,5)</f>
        <v>2.5000000000000001E-4</v>
      </c>
      <c r="Z35" s="202">
        <f>ROUND('Flow Table'!Z35/'Flow Table'!Z$116,5)</f>
        <v>2.0000000000000002E-5</v>
      </c>
      <c r="AA35" s="202">
        <f>ROUND('Flow Table'!AA35/'Flow Table'!AA$116,5)</f>
        <v>6.0999999999999997E-4</v>
      </c>
      <c r="AB35" s="202">
        <f>ROUND('Flow Table'!AB35/'Flow Table'!AB$116,5)</f>
        <v>9.2000000000000003E-4</v>
      </c>
      <c r="AC35" s="202">
        <f>ROUND('Flow Table'!AC35/'Flow Table'!AC$116,5)</f>
        <v>2.2000000000000001E-4</v>
      </c>
      <c r="AD35" s="202">
        <f>ROUND('Flow Table'!AD35/'Flow Table'!AD$116,5)</f>
        <v>5.1000000000000004E-4</v>
      </c>
      <c r="AE35" s="202">
        <f>ROUND('Flow Table'!AE35/'Flow Table'!AE$116,5)</f>
        <v>2.3000000000000001E-4</v>
      </c>
      <c r="AF35" s="202">
        <f>ROUND('Flow Table'!AF35/'Flow Table'!AF$116,5)</f>
        <v>1.2E-4</v>
      </c>
      <c r="AG35" s="202">
        <f>ROUND('Flow Table'!AG35/'Flow Table'!AG$116,5)</f>
        <v>5.0000000000000002E-5</v>
      </c>
      <c r="AH35" s="202">
        <f>ROUND('Flow Table'!AH35/'Flow Table'!AH$116,5)</f>
        <v>2.7E-4</v>
      </c>
      <c r="AI35" s="202">
        <f>ROUND('Flow Table'!AI35/'Flow Table'!AI$116,5)</f>
        <v>0.10205</v>
      </c>
      <c r="AJ35" s="202">
        <f>ROUND('Flow Table'!AJ35/'Flow Table'!AJ$116,5)</f>
        <v>1.2899999999999999E-3</v>
      </c>
      <c r="AK35" s="202">
        <f>ROUND('Flow Table'!AK35/'Flow Table'!AK$116,5)</f>
        <v>2.2799999999999999E-3</v>
      </c>
      <c r="AL35" s="202">
        <f>ROUND('Flow Table'!AL35/'Flow Table'!AL$116,5)</f>
        <v>2.1099999999999999E-3</v>
      </c>
      <c r="AM35" s="202">
        <f>ROUND('Flow Table'!AM35/'Flow Table'!AM$116,5)</f>
        <v>7.9000000000000001E-4</v>
      </c>
      <c r="AN35" s="202">
        <f>ROUND('Flow Table'!AN35/'Flow Table'!AN$116,5)</f>
        <v>1.6000000000000001E-4</v>
      </c>
      <c r="AO35" s="202">
        <f>ROUND('Flow Table'!AO35/'Flow Table'!AO$116,5)</f>
        <v>1.4999999999999999E-4</v>
      </c>
      <c r="AP35" s="202">
        <f>ROUND('Flow Table'!AP35/'Flow Table'!AP$116,5)</f>
        <v>1.2E-4</v>
      </c>
      <c r="AQ35" s="202">
        <f>ROUND('Flow Table'!AQ35/'Flow Table'!AQ$116,5)</f>
        <v>1.6000000000000001E-4</v>
      </c>
      <c r="AR35" s="202">
        <f>ROUND('Flow Table'!AR35/'Flow Table'!AR$116,5)</f>
        <v>3.3E-4</v>
      </c>
      <c r="AS35" s="202">
        <f>ROUND('Flow Table'!AS35/'Flow Table'!AS$116,5)</f>
        <v>2.9999999999999997E-4</v>
      </c>
      <c r="AT35" s="202">
        <f>ROUND('Flow Table'!AT35/'Flow Table'!AT$116,5)</f>
        <v>4.0000000000000003E-5</v>
      </c>
      <c r="AU35" s="202">
        <f>ROUND('Flow Table'!AU35/'Flow Table'!AU$116,5)</f>
        <v>1.7000000000000001E-4</v>
      </c>
      <c r="AV35" s="202">
        <f>ROUND('Flow Table'!AV35/'Flow Table'!AV$116,5)</f>
        <v>3.3E-4</v>
      </c>
      <c r="AW35" s="202">
        <f>ROUND('Flow Table'!AW35/'Flow Table'!AW$116,5)</f>
        <v>2.9E-4</v>
      </c>
      <c r="AX35" s="202">
        <f>ROUND('Flow Table'!AX35/'Flow Table'!AX$116,5)</f>
        <v>2.7999999999999998E-4</v>
      </c>
      <c r="AY35" s="202">
        <f>ROUND('Flow Table'!AY35/'Flow Table'!AY$116,5)</f>
        <v>3.0000000000000001E-5</v>
      </c>
      <c r="AZ35" s="202">
        <f>ROUND('Flow Table'!AZ35/'Flow Table'!AZ$116,5)</f>
        <v>2.3000000000000001E-4</v>
      </c>
      <c r="BA35" s="202">
        <f>ROUND('Flow Table'!BA35/'Flow Table'!BA$116,5)</f>
        <v>2.2000000000000001E-4</v>
      </c>
      <c r="BB35" s="202">
        <f>ROUND('Flow Table'!BB35/'Flow Table'!BB$116,5)</f>
        <v>1.2E-4</v>
      </c>
      <c r="BC35" s="202">
        <f>ROUND('Flow Table'!BC35/'Flow Table'!BC$116,5)</f>
        <v>1.4300000000000001E-3</v>
      </c>
      <c r="BD35" s="202">
        <f>ROUND('Flow Table'!BD35/'Flow Table'!BD$116,5)</f>
        <v>1.72E-3</v>
      </c>
      <c r="BE35" s="202">
        <f>ROUND('Flow Table'!BE35/'Flow Table'!BE$116,5)</f>
        <v>1.6900000000000001E-3</v>
      </c>
      <c r="BF35" s="202">
        <f>ROUND('Flow Table'!BF35/'Flow Table'!BF$116,5)</f>
        <v>6.6699999999999997E-3</v>
      </c>
      <c r="BG35" s="202">
        <f>ROUND('Flow Table'!BG35/'Flow Table'!BG$116,5)</f>
        <v>2.2710000000000001E-2</v>
      </c>
      <c r="BH35" s="202">
        <f>ROUND('Flow Table'!BH35/'Flow Table'!BH$116,5)</f>
        <v>1.7000000000000001E-4</v>
      </c>
      <c r="BI35" s="202">
        <f>ROUND('Flow Table'!BI35/'Flow Table'!BI$116,5)</f>
        <v>6.7000000000000002E-4</v>
      </c>
      <c r="BJ35" s="202">
        <f>ROUND('Flow Table'!BJ35/'Flow Table'!BJ$116,5)</f>
        <v>6.7000000000000002E-4</v>
      </c>
      <c r="BK35" s="202">
        <f>ROUND('Flow Table'!BK35/'Flow Table'!BK$116,5)</f>
        <v>3.8400000000000001E-3</v>
      </c>
      <c r="BL35" s="202">
        <f>ROUND('Flow Table'!BL35/'Flow Table'!BL$116,5)</f>
        <v>1.4999999999999999E-4</v>
      </c>
      <c r="BM35" s="202">
        <f>ROUND('Flow Table'!BM35/'Flow Table'!BM$116,5)</f>
        <v>5.0000000000000002E-5</v>
      </c>
      <c r="BN35" s="202">
        <f>ROUND('Flow Table'!BN35/'Flow Table'!BN$116,5)</f>
        <v>1.1E-4</v>
      </c>
      <c r="BO35" s="202">
        <f>ROUND('Flow Table'!BO35/'Flow Table'!BO$116,5)</f>
        <v>3.1E-4</v>
      </c>
      <c r="BP35" s="202">
        <f>ROUND('Flow Table'!BP35/'Flow Table'!BP$116,5)</f>
        <v>2.1000000000000001E-4</v>
      </c>
      <c r="BQ35" s="202">
        <f>ROUND('Flow Table'!BQ35/'Flow Table'!BQ$116,5)</f>
        <v>5.0000000000000002E-5</v>
      </c>
      <c r="BR35" s="202">
        <f>ROUND('Flow Table'!BR35/'Flow Table'!BR$116,5)</f>
        <v>5.0000000000000002E-5</v>
      </c>
      <c r="BS35" s="202">
        <f>ROUND('Flow Table'!BS35/'Flow Table'!BS$116,5)</f>
        <v>4.0000000000000003E-5</v>
      </c>
      <c r="BT35" s="202">
        <f>ROUND('Flow Table'!BT35/'Flow Table'!BT$116,5)</f>
        <v>3.0000000000000001E-5</v>
      </c>
      <c r="BU35" s="202">
        <f>ROUND('Flow Table'!BU35/'Flow Table'!BU$116,5)</f>
        <v>2.1000000000000001E-4</v>
      </c>
      <c r="BV35" s="202">
        <f>ROUND('Flow Table'!BV35/'Flow Table'!BV$116,5)</f>
        <v>1.1900000000000001E-3</v>
      </c>
      <c r="BW35" s="202">
        <f>ROUND('Flow Table'!BW35/'Flow Table'!BW$116,5)</f>
        <v>4.2999999999999999E-4</v>
      </c>
      <c r="BX35" s="202">
        <f>ROUND('Flow Table'!BX35/'Flow Table'!BX$116,5)</f>
        <v>9.0000000000000006E-5</v>
      </c>
      <c r="BY35" s="202">
        <f>ROUND('Flow Table'!BY35/'Flow Table'!BY$116,5)</f>
        <v>6.9999999999999994E-5</v>
      </c>
      <c r="BZ35" s="202">
        <f>ROUND('Flow Table'!BZ35/'Flow Table'!BZ$116,5)</f>
        <v>6.0000000000000002E-5</v>
      </c>
      <c r="CA35" s="202">
        <f>ROUND('Flow Table'!CA35/'Flow Table'!CA$116,5)</f>
        <v>6.0000000000000002E-5</v>
      </c>
      <c r="CB35" s="202">
        <f>ROUND('Flow Table'!CB35/'Flow Table'!CB$116,5)</f>
        <v>4.0000000000000003E-5</v>
      </c>
      <c r="CC35" s="202">
        <f>ROUND('Flow Table'!CC35/'Flow Table'!CC$116,5)</f>
        <v>2.1000000000000001E-4</v>
      </c>
      <c r="CD35" s="202">
        <f>ROUND('Flow Table'!CD35/'Flow Table'!CD$116,5)</f>
        <v>1.0000000000000001E-5</v>
      </c>
      <c r="CE35" s="202">
        <f>ROUND('Flow Table'!CE35/'Flow Table'!CE$116,5)</f>
        <v>4.0000000000000003E-5</v>
      </c>
      <c r="CF35" s="202">
        <f>ROUND('Flow Table'!CF35/'Flow Table'!CF$116,5)</f>
        <v>3.0000000000000001E-5</v>
      </c>
      <c r="CG35" s="202">
        <f>ROUND('Flow Table'!CG35/'Flow Table'!CG$116,5)</f>
        <v>8.0000000000000007E-5</v>
      </c>
      <c r="CH35" s="202">
        <f>ROUND('Flow Table'!CH35/'Flow Table'!CH$116,5)</f>
        <v>6.0000000000000002E-5</v>
      </c>
      <c r="CI35" s="202">
        <f>ROUND('Flow Table'!CI35/'Flow Table'!CI$116,5)</f>
        <v>9.0000000000000006E-5</v>
      </c>
      <c r="CJ35" s="202">
        <f>ROUND('Flow Table'!CJ35/'Flow Table'!CJ$116,5)</f>
        <v>2.3000000000000001E-4</v>
      </c>
      <c r="CK35" s="202">
        <f>ROUND('Flow Table'!CK35/'Flow Table'!CK$116,5)</f>
        <v>1.1E-4</v>
      </c>
      <c r="CL35" s="202">
        <f>ROUND('Flow Table'!CL35/'Flow Table'!CL$116,5)</f>
        <v>1.1E-4</v>
      </c>
      <c r="CM35" s="202">
        <f>ROUND('Flow Table'!CM35/'Flow Table'!CM$116,5)</f>
        <v>6.0000000000000002E-5</v>
      </c>
      <c r="CN35" s="202">
        <f>ROUND('Flow Table'!CN35/'Flow Table'!CN$116,5)</f>
        <v>1.9000000000000001E-4</v>
      </c>
      <c r="CO35" s="202">
        <f>ROUND('Flow Table'!CO35/'Flow Table'!CO$116,5)</f>
        <v>6.0000000000000002E-5</v>
      </c>
      <c r="CP35" s="202">
        <f>ROUND('Flow Table'!CP35/'Flow Table'!CP$116,5)</f>
        <v>2.9E-4</v>
      </c>
      <c r="CQ35" s="202">
        <f>ROUND('Flow Table'!CQ35/'Flow Table'!CQ$116,5)</f>
        <v>8.3000000000000001E-4</v>
      </c>
      <c r="CR35" s="202">
        <f>ROUND('Flow Table'!CR35/'Flow Table'!CR$116,5)</f>
        <v>1.9000000000000001E-4</v>
      </c>
      <c r="CS35" s="202">
        <f>ROUND('Flow Table'!CS35/'Flow Table'!CS$116,5)</f>
        <v>1.0200000000000001E-3</v>
      </c>
      <c r="CT35" s="202">
        <f>ROUND('Flow Table'!CT35/'Flow Table'!CT$116,5)</f>
        <v>1.97E-3</v>
      </c>
      <c r="CU35" s="202">
        <f>ROUND('Flow Table'!CU35/'Flow Table'!CU$116,5)</f>
        <v>2.7E-4</v>
      </c>
      <c r="CV35" s="202">
        <f>ROUND('Flow Table'!CV35/'Flow Table'!CV$116,5)</f>
        <v>2.9999999999999997E-4</v>
      </c>
      <c r="CW35" s="202">
        <f>ROUND('Flow Table'!CW35/'Flow Table'!CW$116,5)</f>
        <v>7.9000000000000001E-4</v>
      </c>
      <c r="CX35" s="202">
        <f>ROUND('Flow Table'!CX35/'Flow Table'!CX$116,5)</f>
        <v>4.5500000000000002E-3</v>
      </c>
      <c r="CY35" s="202">
        <f>ROUND('Flow Table'!CY35/'Flow Table'!CY$116,5)</f>
        <v>2.3000000000000001E-4</v>
      </c>
      <c r="CZ35" s="202">
        <f>ROUND('Flow Table'!CZ35/'Flow Table'!CZ$116,5)</f>
        <v>5.1900000000000002E-3</v>
      </c>
      <c r="DA35" s="202">
        <f>ROUND('Flow Table'!DA35/'Flow Table'!DA$116,5)</f>
        <v>2.7E-4</v>
      </c>
      <c r="DB35" s="202">
        <f>ROUND('Flow Table'!DB35/'Flow Table'!DB$116,5)</f>
        <v>9.0000000000000006E-5</v>
      </c>
      <c r="DC35" s="202">
        <f>ROUND('Flow Table'!DC35/'Flow Table'!DC$116,5)</f>
        <v>9.0000000000000006E-5</v>
      </c>
      <c r="DD35" s="202">
        <f>ROUND('Flow Table'!DE35/SUM('Flow Table'!DE$110:DE$111),5)</f>
        <v>1.6000000000000001E-4</v>
      </c>
      <c r="DF35" s="203">
        <f>'Identity Matrix'!B35 - B35</f>
        <v>-3.2100000000000002E-3</v>
      </c>
      <c r="DG35" s="203">
        <f>'Identity Matrix'!C35 - C35</f>
        <v>-6.0000000000000002E-5</v>
      </c>
      <c r="DH35" s="203">
        <f>'Identity Matrix'!D35 - D35</f>
        <v>-1.2999999999999999E-4</v>
      </c>
      <c r="DI35" s="203">
        <f>'Identity Matrix'!E35 - E35</f>
        <v>-3.2399999999999998E-3</v>
      </c>
      <c r="DJ35" s="203">
        <f>'Identity Matrix'!F35 - F35</f>
        <v>-1.2999999999999999E-4</v>
      </c>
      <c r="DK35" s="203">
        <f>'Identity Matrix'!G35 - G35</f>
        <v>-3.4169999999999999E-2</v>
      </c>
      <c r="DL35" s="203">
        <f>'Identity Matrix'!H35 - H35</f>
        <v>-6.9999999999999994E-5</v>
      </c>
      <c r="DM35" s="203">
        <f>'Identity Matrix'!I35 - I35</f>
        <v>-1.4999999999999999E-4</v>
      </c>
      <c r="DN35" s="203">
        <f>'Identity Matrix'!J35 - J35</f>
        <v>-2.2000000000000001E-4</v>
      </c>
      <c r="DO35" s="203">
        <f>'Identity Matrix'!K35 - K35</f>
        <v>-3.0000000000000001E-5</v>
      </c>
      <c r="DP35" s="203">
        <f>'Identity Matrix'!L35 - L35</f>
        <v>-2.3000000000000001E-4</v>
      </c>
      <c r="DQ35" s="203">
        <f>'Identity Matrix'!M35 - M35</f>
        <v>-1.2E-4</v>
      </c>
      <c r="DR35" s="203">
        <f>'Identity Matrix'!N35 - N35</f>
        <v>-1.7000000000000001E-4</v>
      </c>
      <c r="DS35" s="203">
        <f>'Identity Matrix'!O35 - O35</f>
        <v>-1.2999999999999999E-4</v>
      </c>
      <c r="DT35" s="203">
        <f>'Identity Matrix'!P35 - P35</f>
        <v>-6.9999999999999994E-5</v>
      </c>
      <c r="DU35" s="203">
        <f>'Identity Matrix'!Q35 - Q35</f>
        <v>-9.0000000000000006E-5</v>
      </c>
      <c r="DV35" s="203">
        <f>'Identity Matrix'!R35 - R35</f>
        <v>-6.8000000000000005E-4</v>
      </c>
      <c r="DW35" s="203">
        <f>'Identity Matrix'!S35 - S35</f>
        <v>-6.9999999999999994E-5</v>
      </c>
      <c r="DX35" s="203">
        <f>'Identity Matrix'!T35 - T35</f>
        <v>-2.7E-4</v>
      </c>
      <c r="DY35" s="203">
        <f>'Identity Matrix'!U35 - U35</f>
        <v>-4.4000000000000002E-4</v>
      </c>
      <c r="DZ35" s="203">
        <f>'Identity Matrix'!V35 - V35</f>
        <v>-1.1E-4</v>
      </c>
      <c r="EA35" s="203">
        <f>'Identity Matrix'!W35 - W35</f>
        <v>-1.2999999999999999E-4</v>
      </c>
      <c r="EB35" s="203">
        <f>'Identity Matrix'!X35 - X35</f>
        <v>-2.4000000000000001E-4</v>
      </c>
      <c r="EC35" s="203">
        <f>'Identity Matrix'!Y35 - Y35</f>
        <v>-2.5000000000000001E-4</v>
      </c>
      <c r="ED35" s="203">
        <f>'Identity Matrix'!Z35 - Z35</f>
        <v>-2.0000000000000002E-5</v>
      </c>
      <c r="EE35" s="203">
        <f>'Identity Matrix'!AA35 - AA35</f>
        <v>-6.0999999999999997E-4</v>
      </c>
      <c r="EF35" s="203">
        <f>'Identity Matrix'!AB35 - AB35</f>
        <v>-9.2000000000000003E-4</v>
      </c>
      <c r="EG35" s="203">
        <f>'Identity Matrix'!AC35 - AC35</f>
        <v>-2.2000000000000001E-4</v>
      </c>
      <c r="EH35" s="203">
        <f>'Identity Matrix'!AD35 - AD35</f>
        <v>-5.1000000000000004E-4</v>
      </c>
      <c r="EI35" s="203">
        <f>'Identity Matrix'!AE35 - AE35</f>
        <v>-2.3000000000000001E-4</v>
      </c>
      <c r="EJ35" s="203">
        <f>'Identity Matrix'!AF35 - AF35</f>
        <v>-1.2E-4</v>
      </c>
      <c r="EK35" s="203">
        <f>'Identity Matrix'!AG35 - AG35</f>
        <v>-5.0000000000000002E-5</v>
      </c>
      <c r="EL35" s="203">
        <f>'Identity Matrix'!AH35 - AH35</f>
        <v>-2.7E-4</v>
      </c>
      <c r="EM35" s="203">
        <f>'Identity Matrix'!AI35 - AI35</f>
        <v>0.89795000000000003</v>
      </c>
      <c r="EN35" s="203">
        <f>'Identity Matrix'!AJ35 - AJ35</f>
        <v>-1.2899999999999999E-3</v>
      </c>
      <c r="EO35" s="203">
        <f>'Identity Matrix'!AK35 - AK35</f>
        <v>-2.2799999999999999E-3</v>
      </c>
      <c r="EP35" s="203">
        <f>'Identity Matrix'!AL35 - AL35</f>
        <v>-2.1099999999999999E-3</v>
      </c>
      <c r="EQ35" s="203">
        <f>'Identity Matrix'!AM35 - AM35</f>
        <v>-7.9000000000000001E-4</v>
      </c>
      <c r="ER35" s="203">
        <f>'Identity Matrix'!AN35 - AN35</f>
        <v>-1.6000000000000001E-4</v>
      </c>
      <c r="ES35" s="203">
        <f>'Identity Matrix'!AO35 - AO35</f>
        <v>-1.4999999999999999E-4</v>
      </c>
      <c r="ET35" s="203">
        <f>'Identity Matrix'!AP35 - AP35</f>
        <v>-1.2E-4</v>
      </c>
      <c r="EU35" s="203">
        <f>'Identity Matrix'!AQ35 - AQ35</f>
        <v>-1.6000000000000001E-4</v>
      </c>
      <c r="EV35" s="203">
        <f>'Identity Matrix'!AR35 - AR35</f>
        <v>-3.3E-4</v>
      </c>
      <c r="EW35" s="203">
        <f>'Identity Matrix'!AS35 - AS35</f>
        <v>-2.9999999999999997E-4</v>
      </c>
      <c r="EX35" s="203">
        <f>'Identity Matrix'!AT35 - AT35</f>
        <v>-4.0000000000000003E-5</v>
      </c>
      <c r="EY35" s="203">
        <f>'Identity Matrix'!AU35 - AU35</f>
        <v>-1.7000000000000001E-4</v>
      </c>
      <c r="EZ35" s="203">
        <f>'Identity Matrix'!AV35 - AV35</f>
        <v>-3.3E-4</v>
      </c>
      <c r="FA35" s="203">
        <f>'Identity Matrix'!AW35 - AW35</f>
        <v>-2.9E-4</v>
      </c>
      <c r="FB35" s="203">
        <f>'Identity Matrix'!AX35 - AX35</f>
        <v>-2.7999999999999998E-4</v>
      </c>
      <c r="FC35" s="203">
        <f>'Identity Matrix'!AY35 - AY35</f>
        <v>-3.0000000000000001E-5</v>
      </c>
      <c r="FD35" s="203">
        <f>'Identity Matrix'!AZ35 - AZ35</f>
        <v>-2.3000000000000001E-4</v>
      </c>
      <c r="FE35" s="203">
        <f>'Identity Matrix'!BA35 - BA35</f>
        <v>-2.2000000000000001E-4</v>
      </c>
      <c r="FF35" s="203">
        <f>'Identity Matrix'!BB35 - BB35</f>
        <v>-1.2E-4</v>
      </c>
      <c r="FG35" s="203">
        <f>'Identity Matrix'!BC35 - BC35</f>
        <v>-1.4300000000000001E-3</v>
      </c>
      <c r="FH35" s="203">
        <f>'Identity Matrix'!BD35 - BD35</f>
        <v>-1.72E-3</v>
      </c>
      <c r="FI35" s="203">
        <f>'Identity Matrix'!BE35 - BE35</f>
        <v>-1.6900000000000001E-3</v>
      </c>
      <c r="FJ35" s="203">
        <f>'Identity Matrix'!BF35 - BF35</f>
        <v>-6.6699999999999997E-3</v>
      </c>
      <c r="FK35" s="203">
        <f>'Identity Matrix'!BG35 - BG35</f>
        <v>-2.2710000000000001E-2</v>
      </c>
      <c r="FL35" s="203">
        <f>'Identity Matrix'!BH35 - BH35</f>
        <v>-1.7000000000000001E-4</v>
      </c>
      <c r="FM35" s="203">
        <f>'Identity Matrix'!BI35 - BI35</f>
        <v>-6.7000000000000002E-4</v>
      </c>
      <c r="FN35" s="203">
        <f>'Identity Matrix'!BJ35 - BJ35</f>
        <v>-6.7000000000000002E-4</v>
      </c>
      <c r="FO35" s="203">
        <f>'Identity Matrix'!BK35 - BK35</f>
        <v>-3.8400000000000001E-3</v>
      </c>
      <c r="FP35" s="203">
        <f>'Identity Matrix'!BL35 - BL35</f>
        <v>-1.4999999999999999E-4</v>
      </c>
      <c r="FQ35" s="203">
        <f>'Identity Matrix'!BM35 - BM35</f>
        <v>-5.0000000000000002E-5</v>
      </c>
      <c r="FR35" s="203">
        <f>'Identity Matrix'!BN35 - BN35</f>
        <v>-1.1E-4</v>
      </c>
      <c r="FS35" s="203">
        <f>'Identity Matrix'!BO35 - BO35</f>
        <v>-3.1E-4</v>
      </c>
      <c r="FT35" s="203">
        <f>'Identity Matrix'!BP35 - BP35</f>
        <v>-2.1000000000000001E-4</v>
      </c>
      <c r="FU35" s="203">
        <f>'Identity Matrix'!BQ35 - BQ35</f>
        <v>-5.0000000000000002E-5</v>
      </c>
      <c r="FV35" s="203">
        <f>'Identity Matrix'!BR35 - BR35</f>
        <v>-5.0000000000000002E-5</v>
      </c>
      <c r="FW35" s="203">
        <f>'Identity Matrix'!BS35 - BS35</f>
        <v>-4.0000000000000003E-5</v>
      </c>
      <c r="FX35" s="203">
        <f>'Identity Matrix'!BT35 - BT35</f>
        <v>-3.0000000000000001E-5</v>
      </c>
      <c r="FY35" s="203">
        <f>'Identity Matrix'!BU35 - BU35</f>
        <v>-2.1000000000000001E-4</v>
      </c>
      <c r="FZ35" s="203">
        <f>'Identity Matrix'!BV35 - BV35</f>
        <v>-1.1900000000000001E-3</v>
      </c>
      <c r="GA35" s="203">
        <f>'Identity Matrix'!BW35 - BW35</f>
        <v>-4.2999999999999999E-4</v>
      </c>
      <c r="GB35" s="203">
        <f>'Identity Matrix'!BX35 - BX35</f>
        <v>-9.0000000000000006E-5</v>
      </c>
      <c r="GC35" s="203">
        <f>'Identity Matrix'!BY35 - BY35</f>
        <v>-6.9999999999999994E-5</v>
      </c>
      <c r="GD35" s="203">
        <f>'Identity Matrix'!BZ35 - BZ35</f>
        <v>-6.0000000000000002E-5</v>
      </c>
      <c r="GE35" s="203">
        <f>'Identity Matrix'!CA35 - CA35</f>
        <v>-6.0000000000000002E-5</v>
      </c>
      <c r="GF35" s="203">
        <f>'Identity Matrix'!CB35 - CB35</f>
        <v>-4.0000000000000003E-5</v>
      </c>
      <c r="GG35" s="203">
        <f>'Identity Matrix'!CC35 - CC35</f>
        <v>-2.1000000000000001E-4</v>
      </c>
      <c r="GH35" s="203">
        <f>'Identity Matrix'!CD35 - CD35</f>
        <v>-1.0000000000000001E-5</v>
      </c>
      <c r="GI35" s="203">
        <f>'Identity Matrix'!CE35 - CE35</f>
        <v>-4.0000000000000003E-5</v>
      </c>
      <c r="GJ35" s="203">
        <f>'Identity Matrix'!CF35 - CF35</f>
        <v>-3.0000000000000001E-5</v>
      </c>
      <c r="GK35" s="203">
        <f>'Identity Matrix'!CG35 - CG35</f>
        <v>-8.0000000000000007E-5</v>
      </c>
      <c r="GL35" s="203">
        <f>'Identity Matrix'!CH35 - CH35</f>
        <v>-6.0000000000000002E-5</v>
      </c>
      <c r="GM35" s="203">
        <f>'Identity Matrix'!CI35 - CI35</f>
        <v>-9.0000000000000006E-5</v>
      </c>
      <c r="GN35" s="203">
        <f>'Identity Matrix'!CJ35 - CJ35</f>
        <v>-2.3000000000000001E-4</v>
      </c>
      <c r="GO35" s="203">
        <f>'Identity Matrix'!CK35 - CK35</f>
        <v>-1.1E-4</v>
      </c>
      <c r="GP35" s="203">
        <f>'Identity Matrix'!CL35 - CL35</f>
        <v>-1.1E-4</v>
      </c>
      <c r="GQ35" s="203">
        <f>'Identity Matrix'!CM35 - CM35</f>
        <v>-6.0000000000000002E-5</v>
      </c>
      <c r="GR35" s="203">
        <f>'Identity Matrix'!CN35 - CN35</f>
        <v>-1.9000000000000001E-4</v>
      </c>
      <c r="GS35" s="203">
        <f>'Identity Matrix'!CO35 - CO35</f>
        <v>-6.0000000000000002E-5</v>
      </c>
      <c r="GT35" s="203">
        <f>'Identity Matrix'!CP35 - CP35</f>
        <v>-2.9E-4</v>
      </c>
      <c r="GU35" s="203">
        <f>'Identity Matrix'!CQ35 - CQ35</f>
        <v>-8.3000000000000001E-4</v>
      </c>
      <c r="GV35" s="203">
        <f>'Identity Matrix'!CR35 - CR35</f>
        <v>-1.9000000000000001E-4</v>
      </c>
      <c r="GW35" s="203">
        <f>'Identity Matrix'!CS35 - CS35</f>
        <v>-1.0200000000000001E-3</v>
      </c>
      <c r="GX35" s="203">
        <f>'Identity Matrix'!CT35 - CT35</f>
        <v>-1.97E-3</v>
      </c>
      <c r="GY35" s="203">
        <f>'Identity Matrix'!CU35 - CU35</f>
        <v>-2.7E-4</v>
      </c>
      <c r="GZ35" s="203">
        <f>'Identity Matrix'!CV35 - CV35</f>
        <v>-2.9999999999999997E-4</v>
      </c>
      <c r="HA35" s="203">
        <f>'Identity Matrix'!CW35 - CW35</f>
        <v>-7.9000000000000001E-4</v>
      </c>
      <c r="HB35" s="203">
        <f>'Identity Matrix'!CX35 - CX35</f>
        <v>-4.5500000000000002E-3</v>
      </c>
      <c r="HC35" s="203">
        <f>'Identity Matrix'!CY35 - CY35</f>
        <v>-2.3000000000000001E-4</v>
      </c>
      <c r="HD35" s="203">
        <f>'Identity Matrix'!CZ35 - CZ35</f>
        <v>-5.1900000000000002E-3</v>
      </c>
      <c r="HE35" s="203">
        <f>'Identity Matrix'!DA35 - DA35</f>
        <v>-2.7E-4</v>
      </c>
      <c r="HF35" s="203">
        <f>'Identity Matrix'!DB35 - DB35</f>
        <v>-9.0000000000000006E-5</v>
      </c>
      <c r="HG35" s="203">
        <f>'Identity Matrix'!DC35 - DC35</f>
        <v>-9.0000000000000006E-5</v>
      </c>
      <c r="HH35" s="203">
        <f>'Identity Matrix'!DD35 - DD35</f>
        <v>-1.6000000000000001E-4</v>
      </c>
      <c r="HK35" s="131">
        <v>0</v>
      </c>
      <c r="HL35" s="134"/>
      <c r="HM35" s="131">
        <v>-3.1572114596358902E-3</v>
      </c>
      <c r="HN35" s="134"/>
      <c r="HO35" s="131">
        <v>-6.1439443437613789E-3</v>
      </c>
      <c r="HS35" s="159">
        <f>'Flow Table'!DE35/SUM('Flow Table'!$DE$2:'Flow Table'!$DE$107)</f>
        <v>2.0190483685082302E-4</v>
      </c>
      <c r="HT35" s="161"/>
      <c r="HU35" s="161"/>
      <c r="HW35" s="131">
        <f t="shared" si="0"/>
        <v>4.7198918378227295E-4</v>
      </c>
      <c r="HY35" s="168">
        <v>2.6679568789172055E-3</v>
      </c>
      <c r="IA35" s="168">
        <v>2.4974875507737262E-3</v>
      </c>
    </row>
    <row r="36" spans="1:235" x14ac:dyDescent="0.25">
      <c r="A36" s="4" t="s">
        <v>35</v>
      </c>
      <c r="B36" s="202">
        <f>ROUND('Flow Table'!B36/'Flow Table'!B$116,5)</f>
        <v>1.6999999999999999E-3</v>
      </c>
      <c r="C36" s="202">
        <f>ROUND('Flow Table'!C36/'Flow Table'!C$116,5)</f>
        <v>6.0000000000000002E-5</v>
      </c>
      <c r="D36" s="202">
        <f>ROUND('Flow Table'!D36/'Flow Table'!D$116,5)</f>
        <v>1.2999999999999999E-4</v>
      </c>
      <c r="E36" s="202">
        <f>ROUND('Flow Table'!E36/'Flow Table'!E$116,5)</f>
        <v>3.15E-3</v>
      </c>
      <c r="F36" s="202">
        <f>ROUND('Flow Table'!F36/'Flow Table'!F$116,5)</f>
        <v>5.0000000000000002E-5</v>
      </c>
      <c r="G36" s="202">
        <f>ROUND('Flow Table'!G36/'Flow Table'!G$116,5)</f>
        <v>3.3500000000000001E-3</v>
      </c>
      <c r="H36" s="202">
        <f>ROUND('Flow Table'!H36/'Flow Table'!H$116,5)</f>
        <v>6.9999999999999994E-5</v>
      </c>
      <c r="I36" s="202">
        <f>ROUND('Flow Table'!I36/'Flow Table'!I$116,5)</f>
        <v>3.0000000000000001E-5</v>
      </c>
      <c r="J36" s="202">
        <f>ROUND('Flow Table'!J36/'Flow Table'!J$116,5)</f>
        <v>4.0800000000000003E-3</v>
      </c>
      <c r="K36" s="202">
        <f>ROUND('Flow Table'!K36/'Flow Table'!K$116,5)</f>
        <v>2.0000000000000002E-5</v>
      </c>
      <c r="L36" s="202">
        <f>ROUND('Flow Table'!L36/'Flow Table'!L$116,5)</f>
        <v>1.56E-3</v>
      </c>
      <c r="M36" s="202">
        <f>ROUND('Flow Table'!M36/'Flow Table'!M$116,5)</f>
        <v>8.0000000000000007E-5</v>
      </c>
      <c r="N36" s="202">
        <f>ROUND('Flow Table'!N36/'Flow Table'!N$116,5)</f>
        <v>5.0000000000000002E-5</v>
      </c>
      <c r="O36" s="202">
        <f>ROUND('Flow Table'!O36/'Flow Table'!O$116,5)</f>
        <v>5.6699999999999997E-3</v>
      </c>
      <c r="P36" s="202">
        <f>ROUND('Flow Table'!P36/'Flow Table'!P$116,5)</f>
        <v>6.0000000000000002E-5</v>
      </c>
      <c r="Q36" s="202">
        <f>ROUND('Flow Table'!Q36/'Flow Table'!Q$116,5)</f>
        <v>3.0030000000000001E-2</v>
      </c>
      <c r="R36" s="202">
        <f>ROUND('Flow Table'!R36/'Flow Table'!R$116,5)</f>
        <v>1.443E-2</v>
      </c>
      <c r="S36" s="202">
        <f>ROUND('Flow Table'!S36/'Flow Table'!S$116,5)</f>
        <v>6.0000000000000002E-5</v>
      </c>
      <c r="T36" s="202">
        <f>ROUND('Flow Table'!T36/'Flow Table'!T$116,5)</f>
        <v>1.2199999999999999E-3</v>
      </c>
      <c r="U36" s="202">
        <f>ROUND('Flow Table'!U36/'Flow Table'!U$116,5)</f>
        <v>2.8500000000000001E-3</v>
      </c>
      <c r="V36" s="202">
        <f>ROUND('Flow Table'!V36/'Flow Table'!V$116,5)</f>
        <v>4.0999999999999999E-4</v>
      </c>
      <c r="W36" s="202">
        <f>ROUND('Flow Table'!W36/'Flow Table'!W$116,5)</f>
        <v>5.5300000000000002E-3</v>
      </c>
      <c r="X36" s="202">
        <f>ROUND('Flow Table'!X36/'Flow Table'!X$116,5)</f>
        <v>3.6999999999999999E-4</v>
      </c>
      <c r="Y36" s="202">
        <f>ROUND('Flow Table'!Y36/'Flow Table'!Y$116,5)</f>
        <v>1.9000000000000001E-4</v>
      </c>
      <c r="Z36" s="202">
        <f>ROUND('Flow Table'!Z36/'Flow Table'!Z$116,5)</f>
        <v>1.0000000000000001E-5</v>
      </c>
      <c r="AA36" s="202">
        <f>ROUND('Flow Table'!AA36/'Flow Table'!AA$116,5)</f>
        <v>1.4300000000000001E-3</v>
      </c>
      <c r="AB36" s="202">
        <f>ROUND('Flow Table'!AB36/'Flow Table'!AB$116,5)</f>
        <v>3.2599999999999999E-3</v>
      </c>
      <c r="AC36" s="202">
        <f>ROUND('Flow Table'!AC36/'Flow Table'!AC$116,5)</f>
        <v>2.0300000000000001E-3</v>
      </c>
      <c r="AD36" s="202">
        <f>ROUND('Flow Table'!AD36/'Flow Table'!AD$116,5)</f>
        <v>7.9000000000000001E-4</v>
      </c>
      <c r="AE36" s="202">
        <f>ROUND('Flow Table'!AE36/'Flow Table'!AE$116,5)</f>
        <v>1.65E-3</v>
      </c>
      <c r="AF36" s="202">
        <f>ROUND('Flow Table'!AF36/'Flow Table'!AF$116,5)</f>
        <v>6.0000000000000002E-5</v>
      </c>
      <c r="AG36" s="202">
        <f>ROUND('Flow Table'!AG36/'Flow Table'!AG$116,5)</f>
        <v>2.7E-4</v>
      </c>
      <c r="AH36" s="202">
        <f>ROUND('Flow Table'!AH36/'Flow Table'!AH$116,5)</f>
        <v>4.7299999999999998E-3</v>
      </c>
      <c r="AI36" s="202">
        <f>ROUND('Flow Table'!AI36/'Flow Table'!AI$116,5)</f>
        <v>1.157E-2</v>
      </c>
      <c r="AJ36" s="202">
        <f>ROUND('Flow Table'!AJ36/'Flow Table'!AJ$116,5)</f>
        <v>8.0800000000000004E-3</v>
      </c>
      <c r="AK36" s="202">
        <f>ROUND('Flow Table'!AK36/'Flow Table'!AK$116,5)</f>
        <v>8.6899999999999998E-3</v>
      </c>
      <c r="AL36" s="202">
        <f>ROUND('Flow Table'!AL36/'Flow Table'!AL$116,5)</f>
        <v>9.6399999999999993E-3</v>
      </c>
      <c r="AM36" s="202">
        <f>ROUND('Flow Table'!AM36/'Flow Table'!AM$116,5)</f>
        <v>1E-4</v>
      </c>
      <c r="AN36" s="202">
        <f>ROUND('Flow Table'!AN36/'Flow Table'!AN$116,5)</f>
        <v>9.7000000000000005E-4</v>
      </c>
      <c r="AO36" s="202">
        <f>ROUND('Flow Table'!AO36/'Flow Table'!AO$116,5)</f>
        <v>6.45E-3</v>
      </c>
      <c r="AP36" s="202">
        <f>ROUND('Flow Table'!AP36/'Flow Table'!AP$116,5)</f>
        <v>3.0400000000000002E-3</v>
      </c>
      <c r="AQ36" s="202">
        <f>ROUND('Flow Table'!AQ36/'Flow Table'!AQ$116,5)</f>
        <v>5.1999999999999995E-4</v>
      </c>
      <c r="AR36" s="202">
        <f>ROUND('Flow Table'!AR36/'Flow Table'!AR$116,5)</f>
        <v>3.7599999999999999E-3</v>
      </c>
      <c r="AS36" s="202">
        <f>ROUND('Flow Table'!AS36/'Flow Table'!AS$116,5)</f>
        <v>3.6099999999999999E-3</v>
      </c>
      <c r="AT36" s="202">
        <f>ROUND('Flow Table'!AT36/'Flow Table'!AT$116,5)</f>
        <v>2.5999999999999998E-4</v>
      </c>
      <c r="AU36" s="202">
        <f>ROUND('Flow Table'!AU36/'Flow Table'!AU$116,5)</f>
        <v>1.9000000000000001E-4</v>
      </c>
      <c r="AV36" s="202">
        <f>ROUND('Flow Table'!AV36/'Flow Table'!AV$116,5)</f>
        <v>7.5000000000000002E-4</v>
      </c>
      <c r="AW36" s="202">
        <f>ROUND('Flow Table'!AW36/'Flow Table'!AW$116,5)</f>
        <v>2.2599999999999999E-3</v>
      </c>
      <c r="AX36" s="202">
        <f>ROUND('Flow Table'!AX36/'Flow Table'!AX$116,5)</f>
        <v>5.2300000000000003E-3</v>
      </c>
      <c r="AY36" s="202">
        <f>ROUND('Flow Table'!AY36/'Flow Table'!AY$116,5)</f>
        <v>8.0000000000000007E-5</v>
      </c>
      <c r="AZ36" s="202">
        <f>ROUND('Flow Table'!AZ36/'Flow Table'!AZ$116,5)</f>
        <v>1.3799999999999999E-3</v>
      </c>
      <c r="BA36" s="202">
        <f>ROUND('Flow Table'!BA36/'Flow Table'!BA$116,5)</f>
        <v>1E-4</v>
      </c>
      <c r="BB36" s="202">
        <f>ROUND('Flow Table'!BB36/'Flow Table'!BB$116,5)</f>
        <v>4.0000000000000003E-5</v>
      </c>
      <c r="BC36" s="202">
        <f>ROUND('Flow Table'!BC36/'Flow Table'!BC$116,5)</f>
        <v>5.0000000000000002E-5</v>
      </c>
      <c r="BD36" s="202">
        <f>ROUND('Flow Table'!BD36/'Flow Table'!BD$116,5)</f>
        <v>3.5E-4</v>
      </c>
      <c r="BE36" s="202">
        <f>ROUND('Flow Table'!BE36/'Flow Table'!BE$116,5)</f>
        <v>1.7099999999999999E-3</v>
      </c>
      <c r="BF36" s="202">
        <f>ROUND('Flow Table'!BF36/'Flow Table'!BF$116,5)</f>
        <v>9.0000000000000006E-5</v>
      </c>
      <c r="BG36" s="202">
        <f>ROUND('Flow Table'!BG36/'Flow Table'!BG$116,5)</f>
        <v>1.244E-2</v>
      </c>
      <c r="BH36" s="202">
        <f>ROUND('Flow Table'!BH36/'Flow Table'!BH$116,5)</f>
        <v>1.65E-3</v>
      </c>
      <c r="BI36" s="202">
        <f>ROUND('Flow Table'!BI36/'Flow Table'!BI$116,5)</f>
        <v>1.5E-3</v>
      </c>
      <c r="BJ36" s="202">
        <f>ROUND('Flow Table'!BJ36/'Flow Table'!BJ$116,5)</f>
        <v>1.5E-3</v>
      </c>
      <c r="BK36" s="202">
        <f>ROUND('Flow Table'!BK36/'Flow Table'!BK$116,5)</f>
        <v>2.7000000000000001E-3</v>
      </c>
      <c r="BL36" s="202">
        <f>ROUND('Flow Table'!BL36/'Flow Table'!BL$116,5)</f>
        <v>4.2999999999999999E-4</v>
      </c>
      <c r="BM36" s="202">
        <f>ROUND('Flow Table'!BM36/'Flow Table'!BM$116,5)</f>
        <v>1.6000000000000001E-4</v>
      </c>
      <c r="BN36" s="202">
        <f>ROUND('Flow Table'!BN36/'Flow Table'!BN$116,5)</f>
        <v>5.4000000000000001E-4</v>
      </c>
      <c r="BO36" s="202">
        <f>ROUND('Flow Table'!BO36/'Flow Table'!BO$116,5)</f>
        <v>4.6999999999999999E-4</v>
      </c>
      <c r="BP36" s="202">
        <f>ROUND('Flow Table'!BP36/'Flow Table'!BP$116,5)</f>
        <v>2.7999999999999998E-4</v>
      </c>
      <c r="BQ36" s="202">
        <f>ROUND('Flow Table'!BQ36/'Flow Table'!BQ$116,5)</f>
        <v>4.0000000000000002E-4</v>
      </c>
      <c r="BR36" s="202">
        <f>ROUND('Flow Table'!BR36/'Flow Table'!BR$116,5)</f>
        <v>4.0000000000000002E-4</v>
      </c>
      <c r="BS36" s="202">
        <f>ROUND('Flow Table'!BS36/'Flow Table'!BS$116,5)</f>
        <v>4.4000000000000002E-4</v>
      </c>
      <c r="BT36" s="202">
        <f>ROUND('Flow Table'!BT36/'Flow Table'!BT$116,5)</f>
        <v>3.6000000000000002E-4</v>
      </c>
      <c r="BU36" s="202">
        <f>ROUND('Flow Table'!BU36/'Flow Table'!BU$116,5)</f>
        <v>9.0000000000000006E-5</v>
      </c>
      <c r="BV36" s="202">
        <f>ROUND('Flow Table'!BV36/'Flow Table'!BV$116,5)</f>
        <v>4.8999999999999998E-4</v>
      </c>
      <c r="BW36" s="202">
        <f>ROUND('Flow Table'!BW36/'Flow Table'!BW$116,5)</f>
        <v>6.7000000000000002E-4</v>
      </c>
      <c r="BX36" s="202">
        <f>ROUND('Flow Table'!BX36/'Flow Table'!BX$116,5)</f>
        <v>9.0000000000000006E-5</v>
      </c>
      <c r="BY36" s="202">
        <f>ROUND('Flow Table'!BY36/'Flow Table'!BY$116,5)</f>
        <v>1.6000000000000001E-4</v>
      </c>
      <c r="BZ36" s="202">
        <f>ROUND('Flow Table'!BZ36/'Flow Table'!BZ$116,5)</f>
        <v>2.0000000000000002E-5</v>
      </c>
      <c r="CA36" s="202">
        <f>ROUND('Flow Table'!CA36/'Flow Table'!CA$116,5)</f>
        <v>3.0000000000000001E-5</v>
      </c>
      <c r="CB36" s="202">
        <f>ROUND('Flow Table'!CB36/'Flow Table'!CB$116,5)</f>
        <v>2.0000000000000002E-5</v>
      </c>
      <c r="CC36" s="202">
        <f>ROUND('Flow Table'!CC36/'Flow Table'!CC$116,5)</f>
        <v>1.0000000000000001E-5</v>
      </c>
      <c r="CD36" s="202">
        <f>ROUND('Flow Table'!CD36/'Flow Table'!CD$116,5)</f>
        <v>0</v>
      </c>
      <c r="CE36" s="202">
        <f>ROUND('Flow Table'!CE36/'Flow Table'!CE$116,5)</f>
        <v>2.0000000000000002E-5</v>
      </c>
      <c r="CF36" s="202">
        <f>ROUND('Flow Table'!CF36/'Flow Table'!CF$116,5)</f>
        <v>1.0000000000000001E-5</v>
      </c>
      <c r="CG36" s="202">
        <f>ROUND('Flow Table'!CG36/'Flow Table'!CG$116,5)</f>
        <v>2.0000000000000002E-5</v>
      </c>
      <c r="CH36" s="202">
        <f>ROUND('Flow Table'!CH36/'Flow Table'!CH$116,5)</f>
        <v>2.0000000000000002E-5</v>
      </c>
      <c r="CI36" s="202">
        <f>ROUND('Flow Table'!CI36/'Flow Table'!CI$116,5)</f>
        <v>4.0000000000000003E-5</v>
      </c>
      <c r="CJ36" s="202">
        <f>ROUND('Flow Table'!CJ36/'Flow Table'!CJ$116,5)</f>
        <v>1.6000000000000001E-4</v>
      </c>
      <c r="CK36" s="202">
        <f>ROUND('Flow Table'!CK36/'Flow Table'!CK$116,5)</f>
        <v>1.6000000000000001E-4</v>
      </c>
      <c r="CL36" s="202">
        <f>ROUND('Flow Table'!CL36/'Flow Table'!CL$116,5)</f>
        <v>4.0000000000000002E-4</v>
      </c>
      <c r="CM36" s="202">
        <f>ROUND('Flow Table'!CM36/'Flow Table'!CM$116,5)</f>
        <v>2.0000000000000002E-5</v>
      </c>
      <c r="CN36" s="202">
        <f>ROUND('Flow Table'!CN36/'Flow Table'!CN$116,5)</f>
        <v>1.7000000000000001E-4</v>
      </c>
      <c r="CO36" s="202">
        <f>ROUND('Flow Table'!CO36/'Flow Table'!CO$116,5)</f>
        <v>1.4999999999999999E-4</v>
      </c>
      <c r="CP36" s="202">
        <f>ROUND('Flow Table'!CP36/'Flow Table'!CP$116,5)</f>
        <v>2.2000000000000001E-4</v>
      </c>
      <c r="CQ36" s="202">
        <f>ROUND('Flow Table'!CQ36/'Flow Table'!CQ$116,5)</f>
        <v>3.2000000000000003E-4</v>
      </c>
      <c r="CR36" s="202">
        <f>ROUND('Flow Table'!CR36/'Flow Table'!CR$116,5)</f>
        <v>1.1E-4</v>
      </c>
      <c r="CS36" s="202">
        <f>ROUND('Flow Table'!CS36/'Flow Table'!CS$116,5)</f>
        <v>4.2000000000000002E-4</v>
      </c>
      <c r="CT36" s="202">
        <f>ROUND('Flow Table'!CT36/'Flow Table'!CT$116,5)</f>
        <v>7.9000000000000001E-4</v>
      </c>
      <c r="CU36" s="202">
        <f>ROUND('Flow Table'!CU36/'Flow Table'!CU$116,5)</f>
        <v>1.4999999999999999E-4</v>
      </c>
      <c r="CV36" s="202">
        <f>ROUND('Flow Table'!CV36/'Flow Table'!CV$116,5)</f>
        <v>3.1E-4</v>
      </c>
      <c r="CW36" s="202">
        <f>ROUND('Flow Table'!CW36/'Flow Table'!CW$116,5)</f>
        <v>5.0000000000000002E-5</v>
      </c>
      <c r="CX36" s="202">
        <f>ROUND('Flow Table'!CX36/'Flow Table'!CX$116,5)</f>
        <v>1.1299999999999999E-3</v>
      </c>
      <c r="CY36" s="202">
        <f>ROUND('Flow Table'!CY36/'Flow Table'!CY$116,5)</f>
        <v>9.2000000000000003E-4</v>
      </c>
      <c r="CZ36" s="202">
        <f>ROUND('Flow Table'!CZ36/'Flow Table'!CZ$116,5)</f>
        <v>4.2000000000000002E-4</v>
      </c>
      <c r="DA36" s="202">
        <f>ROUND('Flow Table'!DA36/'Flow Table'!DA$116,5)</f>
        <v>3.5E-4</v>
      </c>
      <c r="DB36" s="202">
        <f>ROUND('Flow Table'!DB36/'Flow Table'!DB$116,5)</f>
        <v>3.3E-4</v>
      </c>
      <c r="DC36" s="202">
        <f>ROUND('Flow Table'!DC36/'Flow Table'!DC$116,5)</f>
        <v>1.4999999999999999E-4</v>
      </c>
      <c r="DD36" s="202">
        <f>ROUND('Flow Table'!DE36/SUM('Flow Table'!DE$110:DE$111),5)</f>
        <v>1.2999999999999999E-4</v>
      </c>
      <c r="DF36" s="203">
        <f>'Identity Matrix'!B36 - B36</f>
        <v>-1.6999999999999999E-3</v>
      </c>
      <c r="DG36" s="203">
        <f>'Identity Matrix'!C36 - C36</f>
        <v>-6.0000000000000002E-5</v>
      </c>
      <c r="DH36" s="203">
        <f>'Identity Matrix'!D36 - D36</f>
        <v>-1.2999999999999999E-4</v>
      </c>
      <c r="DI36" s="203">
        <f>'Identity Matrix'!E36 - E36</f>
        <v>-3.15E-3</v>
      </c>
      <c r="DJ36" s="203">
        <f>'Identity Matrix'!F36 - F36</f>
        <v>-5.0000000000000002E-5</v>
      </c>
      <c r="DK36" s="203">
        <f>'Identity Matrix'!G36 - G36</f>
        <v>-3.3500000000000001E-3</v>
      </c>
      <c r="DL36" s="203">
        <f>'Identity Matrix'!H36 - H36</f>
        <v>-6.9999999999999994E-5</v>
      </c>
      <c r="DM36" s="203">
        <f>'Identity Matrix'!I36 - I36</f>
        <v>-3.0000000000000001E-5</v>
      </c>
      <c r="DN36" s="203">
        <f>'Identity Matrix'!J36 - J36</f>
        <v>-4.0800000000000003E-3</v>
      </c>
      <c r="DO36" s="203">
        <f>'Identity Matrix'!K36 - K36</f>
        <v>-2.0000000000000002E-5</v>
      </c>
      <c r="DP36" s="203">
        <f>'Identity Matrix'!L36 - L36</f>
        <v>-1.56E-3</v>
      </c>
      <c r="DQ36" s="203">
        <f>'Identity Matrix'!M36 - M36</f>
        <v>-8.0000000000000007E-5</v>
      </c>
      <c r="DR36" s="203">
        <f>'Identity Matrix'!N36 - N36</f>
        <v>-5.0000000000000002E-5</v>
      </c>
      <c r="DS36" s="203">
        <f>'Identity Matrix'!O36 - O36</f>
        <v>-5.6699999999999997E-3</v>
      </c>
      <c r="DT36" s="203">
        <f>'Identity Matrix'!P36 - P36</f>
        <v>-6.0000000000000002E-5</v>
      </c>
      <c r="DU36" s="203">
        <f>'Identity Matrix'!Q36 - Q36</f>
        <v>-3.0030000000000001E-2</v>
      </c>
      <c r="DV36" s="203">
        <f>'Identity Matrix'!R36 - R36</f>
        <v>-1.443E-2</v>
      </c>
      <c r="DW36" s="203">
        <f>'Identity Matrix'!S36 - S36</f>
        <v>-6.0000000000000002E-5</v>
      </c>
      <c r="DX36" s="203">
        <f>'Identity Matrix'!T36 - T36</f>
        <v>-1.2199999999999999E-3</v>
      </c>
      <c r="DY36" s="203">
        <f>'Identity Matrix'!U36 - U36</f>
        <v>-2.8500000000000001E-3</v>
      </c>
      <c r="DZ36" s="203">
        <f>'Identity Matrix'!V36 - V36</f>
        <v>-4.0999999999999999E-4</v>
      </c>
      <c r="EA36" s="203">
        <f>'Identity Matrix'!W36 - W36</f>
        <v>-5.5300000000000002E-3</v>
      </c>
      <c r="EB36" s="203">
        <f>'Identity Matrix'!X36 - X36</f>
        <v>-3.6999999999999999E-4</v>
      </c>
      <c r="EC36" s="203">
        <f>'Identity Matrix'!Y36 - Y36</f>
        <v>-1.9000000000000001E-4</v>
      </c>
      <c r="ED36" s="203">
        <f>'Identity Matrix'!Z36 - Z36</f>
        <v>-1.0000000000000001E-5</v>
      </c>
      <c r="EE36" s="203">
        <f>'Identity Matrix'!AA36 - AA36</f>
        <v>-1.4300000000000001E-3</v>
      </c>
      <c r="EF36" s="203">
        <f>'Identity Matrix'!AB36 - AB36</f>
        <v>-3.2599999999999999E-3</v>
      </c>
      <c r="EG36" s="203">
        <f>'Identity Matrix'!AC36 - AC36</f>
        <v>-2.0300000000000001E-3</v>
      </c>
      <c r="EH36" s="203">
        <f>'Identity Matrix'!AD36 - AD36</f>
        <v>-7.9000000000000001E-4</v>
      </c>
      <c r="EI36" s="203">
        <f>'Identity Matrix'!AE36 - AE36</f>
        <v>-1.65E-3</v>
      </c>
      <c r="EJ36" s="203">
        <f>'Identity Matrix'!AF36 - AF36</f>
        <v>-6.0000000000000002E-5</v>
      </c>
      <c r="EK36" s="203">
        <f>'Identity Matrix'!AG36 - AG36</f>
        <v>-2.7E-4</v>
      </c>
      <c r="EL36" s="203">
        <f>'Identity Matrix'!AH36 - AH36</f>
        <v>-4.7299999999999998E-3</v>
      </c>
      <c r="EM36" s="203">
        <f>'Identity Matrix'!AI36 - AI36</f>
        <v>-1.157E-2</v>
      </c>
      <c r="EN36" s="203">
        <f>'Identity Matrix'!AJ36 - AJ36</f>
        <v>0.99192000000000002</v>
      </c>
      <c r="EO36" s="203">
        <f>'Identity Matrix'!AK36 - AK36</f>
        <v>-8.6899999999999998E-3</v>
      </c>
      <c r="EP36" s="203">
        <f>'Identity Matrix'!AL36 - AL36</f>
        <v>-9.6399999999999993E-3</v>
      </c>
      <c r="EQ36" s="203">
        <f>'Identity Matrix'!AM36 - AM36</f>
        <v>-1E-4</v>
      </c>
      <c r="ER36" s="203">
        <f>'Identity Matrix'!AN36 - AN36</f>
        <v>-9.7000000000000005E-4</v>
      </c>
      <c r="ES36" s="203">
        <f>'Identity Matrix'!AO36 - AO36</f>
        <v>-6.45E-3</v>
      </c>
      <c r="ET36" s="203">
        <f>'Identity Matrix'!AP36 - AP36</f>
        <v>-3.0400000000000002E-3</v>
      </c>
      <c r="EU36" s="203">
        <f>'Identity Matrix'!AQ36 - AQ36</f>
        <v>-5.1999999999999995E-4</v>
      </c>
      <c r="EV36" s="203">
        <f>'Identity Matrix'!AR36 - AR36</f>
        <v>-3.7599999999999999E-3</v>
      </c>
      <c r="EW36" s="203">
        <f>'Identity Matrix'!AS36 - AS36</f>
        <v>-3.6099999999999999E-3</v>
      </c>
      <c r="EX36" s="203">
        <f>'Identity Matrix'!AT36 - AT36</f>
        <v>-2.5999999999999998E-4</v>
      </c>
      <c r="EY36" s="203">
        <f>'Identity Matrix'!AU36 - AU36</f>
        <v>-1.9000000000000001E-4</v>
      </c>
      <c r="EZ36" s="203">
        <f>'Identity Matrix'!AV36 - AV36</f>
        <v>-7.5000000000000002E-4</v>
      </c>
      <c r="FA36" s="203">
        <f>'Identity Matrix'!AW36 - AW36</f>
        <v>-2.2599999999999999E-3</v>
      </c>
      <c r="FB36" s="203">
        <f>'Identity Matrix'!AX36 - AX36</f>
        <v>-5.2300000000000003E-3</v>
      </c>
      <c r="FC36" s="203">
        <f>'Identity Matrix'!AY36 - AY36</f>
        <v>-8.0000000000000007E-5</v>
      </c>
      <c r="FD36" s="203">
        <f>'Identity Matrix'!AZ36 - AZ36</f>
        <v>-1.3799999999999999E-3</v>
      </c>
      <c r="FE36" s="203">
        <f>'Identity Matrix'!BA36 - BA36</f>
        <v>-1E-4</v>
      </c>
      <c r="FF36" s="203">
        <f>'Identity Matrix'!BB36 - BB36</f>
        <v>-4.0000000000000003E-5</v>
      </c>
      <c r="FG36" s="203">
        <f>'Identity Matrix'!BC36 - BC36</f>
        <v>-5.0000000000000002E-5</v>
      </c>
      <c r="FH36" s="203">
        <f>'Identity Matrix'!BD36 - BD36</f>
        <v>-3.5E-4</v>
      </c>
      <c r="FI36" s="203">
        <f>'Identity Matrix'!BE36 - BE36</f>
        <v>-1.7099999999999999E-3</v>
      </c>
      <c r="FJ36" s="203">
        <f>'Identity Matrix'!BF36 - BF36</f>
        <v>-9.0000000000000006E-5</v>
      </c>
      <c r="FK36" s="203">
        <f>'Identity Matrix'!BG36 - BG36</f>
        <v>-1.244E-2</v>
      </c>
      <c r="FL36" s="203">
        <f>'Identity Matrix'!BH36 - BH36</f>
        <v>-1.65E-3</v>
      </c>
      <c r="FM36" s="203">
        <f>'Identity Matrix'!BI36 - BI36</f>
        <v>-1.5E-3</v>
      </c>
      <c r="FN36" s="203">
        <f>'Identity Matrix'!BJ36 - BJ36</f>
        <v>-1.5E-3</v>
      </c>
      <c r="FO36" s="203">
        <f>'Identity Matrix'!BK36 - BK36</f>
        <v>-2.7000000000000001E-3</v>
      </c>
      <c r="FP36" s="203">
        <f>'Identity Matrix'!BL36 - BL36</f>
        <v>-4.2999999999999999E-4</v>
      </c>
      <c r="FQ36" s="203">
        <f>'Identity Matrix'!BM36 - BM36</f>
        <v>-1.6000000000000001E-4</v>
      </c>
      <c r="FR36" s="203">
        <f>'Identity Matrix'!BN36 - BN36</f>
        <v>-5.4000000000000001E-4</v>
      </c>
      <c r="FS36" s="203">
        <f>'Identity Matrix'!BO36 - BO36</f>
        <v>-4.6999999999999999E-4</v>
      </c>
      <c r="FT36" s="203">
        <f>'Identity Matrix'!BP36 - BP36</f>
        <v>-2.7999999999999998E-4</v>
      </c>
      <c r="FU36" s="203">
        <f>'Identity Matrix'!BQ36 - BQ36</f>
        <v>-4.0000000000000002E-4</v>
      </c>
      <c r="FV36" s="203">
        <f>'Identity Matrix'!BR36 - BR36</f>
        <v>-4.0000000000000002E-4</v>
      </c>
      <c r="FW36" s="203">
        <f>'Identity Matrix'!BS36 - BS36</f>
        <v>-4.4000000000000002E-4</v>
      </c>
      <c r="FX36" s="203">
        <f>'Identity Matrix'!BT36 - BT36</f>
        <v>-3.6000000000000002E-4</v>
      </c>
      <c r="FY36" s="203">
        <f>'Identity Matrix'!BU36 - BU36</f>
        <v>-9.0000000000000006E-5</v>
      </c>
      <c r="FZ36" s="203">
        <f>'Identity Matrix'!BV36 - BV36</f>
        <v>-4.8999999999999998E-4</v>
      </c>
      <c r="GA36" s="203">
        <f>'Identity Matrix'!BW36 - BW36</f>
        <v>-6.7000000000000002E-4</v>
      </c>
      <c r="GB36" s="203">
        <f>'Identity Matrix'!BX36 - BX36</f>
        <v>-9.0000000000000006E-5</v>
      </c>
      <c r="GC36" s="203">
        <f>'Identity Matrix'!BY36 - BY36</f>
        <v>-1.6000000000000001E-4</v>
      </c>
      <c r="GD36" s="203">
        <f>'Identity Matrix'!BZ36 - BZ36</f>
        <v>-2.0000000000000002E-5</v>
      </c>
      <c r="GE36" s="203">
        <f>'Identity Matrix'!CA36 - CA36</f>
        <v>-3.0000000000000001E-5</v>
      </c>
      <c r="GF36" s="203">
        <f>'Identity Matrix'!CB36 - CB36</f>
        <v>-2.0000000000000002E-5</v>
      </c>
      <c r="GG36" s="203">
        <f>'Identity Matrix'!CC36 - CC36</f>
        <v>-1.0000000000000001E-5</v>
      </c>
      <c r="GH36" s="203">
        <f>'Identity Matrix'!CD36 - CD36</f>
        <v>0</v>
      </c>
      <c r="GI36" s="203">
        <f>'Identity Matrix'!CE36 - CE36</f>
        <v>-2.0000000000000002E-5</v>
      </c>
      <c r="GJ36" s="203">
        <f>'Identity Matrix'!CF36 - CF36</f>
        <v>-1.0000000000000001E-5</v>
      </c>
      <c r="GK36" s="203">
        <f>'Identity Matrix'!CG36 - CG36</f>
        <v>-2.0000000000000002E-5</v>
      </c>
      <c r="GL36" s="203">
        <f>'Identity Matrix'!CH36 - CH36</f>
        <v>-2.0000000000000002E-5</v>
      </c>
      <c r="GM36" s="203">
        <f>'Identity Matrix'!CI36 - CI36</f>
        <v>-4.0000000000000003E-5</v>
      </c>
      <c r="GN36" s="203">
        <f>'Identity Matrix'!CJ36 - CJ36</f>
        <v>-1.6000000000000001E-4</v>
      </c>
      <c r="GO36" s="203">
        <f>'Identity Matrix'!CK36 - CK36</f>
        <v>-1.6000000000000001E-4</v>
      </c>
      <c r="GP36" s="203">
        <f>'Identity Matrix'!CL36 - CL36</f>
        <v>-4.0000000000000002E-4</v>
      </c>
      <c r="GQ36" s="203">
        <f>'Identity Matrix'!CM36 - CM36</f>
        <v>-2.0000000000000002E-5</v>
      </c>
      <c r="GR36" s="203">
        <f>'Identity Matrix'!CN36 - CN36</f>
        <v>-1.7000000000000001E-4</v>
      </c>
      <c r="GS36" s="203">
        <f>'Identity Matrix'!CO36 - CO36</f>
        <v>-1.4999999999999999E-4</v>
      </c>
      <c r="GT36" s="203">
        <f>'Identity Matrix'!CP36 - CP36</f>
        <v>-2.2000000000000001E-4</v>
      </c>
      <c r="GU36" s="203">
        <f>'Identity Matrix'!CQ36 - CQ36</f>
        <v>-3.2000000000000003E-4</v>
      </c>
      <c r="GV36" s="203">
        <f>'Identity Matrix'!CR36 - CR36</f>
        <v>-1.1E-4</v>
      </c>
      <c r="GW36" s="203">
        <f>'Identity Matrix'!CS36 - CS36</f>
        <v>-4.2000000000000002E-4</v>
      </c>
      <c r="GX36" s="203">
        <f>'Identity Matrix'!CT36 - CT36</f>
        <v>-7.9000000000000001E-4</v>
      </c>
      <c r="GY36" s="203">
        <f>'Identity Matrix'!CU36 - CU36</f>
        <v>-1.4999999999999999E-4</v>
      </c>
      <c r="GZ36" s="203">
        <f>'Identity Matrix'!CV36 - CV36</f>
        <v>-3.1E-4</v>
      </c>
      <c r="HA36" s="203">
        <f>'Identity Matrix'!CW36 - CW36</f>
        <v>-5.0000000000000002E-5</v>
      </c>
      <c r="HB36" s="203">
        <f>'Identity Matrix'!CX36 - CX36</f>
        <v>-1.1299999999999999E-3</v>
      </c>
      <c r="HC36" s="203">
        <f>'Identity Matrix'!CY36 - CY36</f>
        <v>-9.2000000000000003E-4</v>
      </c>
      <c r="HD36" s="203">
        <f>'Identity Matrix'!CZ36 - CZ36</f>
        <v>-4.2000000000000002E-4</v>
      </c>
      <c r="HE36" s="203">
        <f>'Identity Matrix'!DA36 - DA36</f>
        <v>-3.5E-4</v>
      </c>
      <c r="HF36" s="203">
        <f>'Identity Matrix'!DB36 - DB36</f>
        <v>-3.3E-4</v>
      </c>
      <c r="HG36" s="203">
        <f>'Identity Matrix'!DC36 - DC36</f>
        <v>-1.4999999999999999E-4</v>
      </c>
      <c r="HH36" s="203">
        <f>'Identity Matrix'!DD36 - DD36</f>
        <v>-1.2999999999999999E-4</v>
      </c>
      <c r="HK36" s="131">
        <v>0</v>
      </c>
      <c r="HL36" s="134"/>
      <c r="HM36" s="131">
        <v>-3.4070170887966225E-2</v>
      </c>
      <c r="HN36" s="134"/>
      <c r="HO36" s="131">
        <v>-3.6691880798234558E-2</v>
      </c>
      <c r="HS36" s="159">
        <f>'Flow Table'!DE36/SUM('Flow Table'!$DE$2:'Flow Table'!$DE$107)</f>
        <v>1.6155155364933345E-4</v>
      </c>
      <c r="HT36" s="161"/>
      <c r="HU36" s="161"/>
      <c r="HW36" s="131">
        <f t="shared" si="0"/>
        <v>3.776560637922932E-4</v>
      </c>
      <c r="HY36" s="168">
        <v>-2.8962200001096186E-2</v>
      </c>
      <c r="IA36" s="168">
        <v>-2.9111835453722694E-2</v>
      </c>
    </row>
    <row r="37" spans="1:235" x14ac:dyDescent="0.25">
      <c r="A37" s="4" t="s">
        <v>36</v>
      </c>
      <c r="B37" s="202">
        <f>ROUND('Flow Table'!B37/'Flow Table'!B$116,5)</f>
        <v>3.3E-4</v>
      </c>
      <c r="C37" s="202">
        <f>ROUND('Flow Table'!C37/'Flow Table'!C$116,5)</f>
        <v>1.2999999999999999E-4</v>
      </c>
      <c r="D37" s="202">
        <f>ROUND('Flow Table'!D37/'Flow Table'!D$116,5)</f>
        <v>2.1000000000000001E-4</v>
      </c>
      <c r="E37" s="202">
        <f>ROUND('Flow Table'!E37/'Flow Table'!E$116,5)</f>
        <v>2.3E-3</v>
      </c>
      <c r="F37" s="202">
        <f>ROUND('Flow Table'!F37/'Flow Table'!F$116,5)</f>
        <v>5.4000000000000001E-4</v>
      </c>
      <c r="G37" s="202">
        <f>ROUND('Flow Table'!G37/'Flow Table'!G$116,5)</f>
        <v>3.6000000000000002E-4</v>
      </c>
      <c r="H37" s="202">
        <f>ROUND('Flow Table'!H37/'Flow Table'!H$116,5)</f>
        <v>2.7799999999999999E-3</v>
      </c>
      <c r="I37" s="202">
        <f>ROUND('Flow Table'!I37/'Flow Table'!I$116,5)</f>
        <v>2.3000000000000001E-4</v>
      </c>
      <c r="J37" s="202">
        <f>ROUND('Flow Table'!J37/'Flow Table'!J$116,5)</f>
        <v>4.0000000000000002E-4</v>
      </c>
      <c r="K37" s="202">
        <f>ROUND('Flow Table'!K37/'Flow Table'!K$116,5)</f>
        <v>3.0000000000000001E-5</v>
      </c>
      <c r="L37" s="202">
        <f>ROUND('Flow Table'!L37/'Flow Table'!L$116,5)</f>
        <v>3.8999999999999999E-4</v>
      </c>
      <c r="M37" s="202">
        <f>ROUND('Flow Table'!M37/'Flow Table'!M$116,5)</f>
        <v>2.7999999999999998E-4</v>
      </c>
      <c r="N37" s="202">
        <f>ROUND('Flow Table'!N37/'Flow Table'!N$116,5)</f>
        <v>2.9999999999999997E-4</v>
      </c>
      <c r="O37" s="202">
        <f>ROUND('Flow Table'!O37/'Flow Table'!O$116,5)</f>
        <v>4.8999999999999998E-4</v>
      </c>
      <c r="P37" s="202">
        <f>ROUND('Flow Table'!P37/'Flow Table'!P$116,5)</f>
        <v>8.1999999999999998E-4</v>
      </c>
      <c r="Q37" s="202">
        <f>ROUND('Flow Table'!Q37/'Flow Table'!Q$116,5)</f>
        <v>1.2999999999999999E-3</v>
      </c>
      <c r="R37" s="202">
        <f>ROUND('Flow Table'!R37/'Flow Table'!R$116,5)</f>
        <v>2.2499999999999998E-3</v>
      </c>
      <c r="S37" s="202">
        <f>ROUND('Flow Table'!S37/'Flow Table'!S$116,5)</f>
        <v>1.1E-4</v>
      </c>
      <c r="T37" s="202">
        <f>ROUND('Flow Table'!T37/'Flow Table'!T$116,5)</f>
        <v>1.07E-3</v>
      </c>
      <c r="U37" s="202">
        <f>ROUND('Flow Table'!U37/'Flow Table'!U$116,5)</f>
        <v>1.6000000000000001E-4</v>
      </c>
      <c r="V37" s="202">
        <f>ROUND('Flow Table'!V37/'Flow Table'!V$116,5)</f>
        <v>3.8999999999999999E-4</v>
      </c>
      <c r="W37" s="202">
        <f>ROUND('Flow Table'!W37/'Flow Table'!W$116,5)</f>
        <v>8.1999999999999998E-4</v>
      </c>
      <c r="X37" s="202">
        <f>ROUND('Flow Table'!X37/'Flow Table'!X$116,5)</f>
        <v>1.4999999999999999E-4</v>
      </c>
      <c r="Y37" s="202">
        <f>ROUND('Flow Table'!Y37/'Flow Table'!Y$116,5)</f>
        <v>3.5E-4</v>
      </c>
      <c r="Z37" s="202">
        <f>ROUND('Flow Table'!Z37/'Flow Table'!Z$116,5)</f>
        <v>4.0999999999999999E-4</v>
      </c>
      <c r="AA37" s="202">
        <f>ROUND('Flow Table'!AA37/'Flow Table'!AA$116,5)</f>
        <v>8.1999999999999998E-4</v>
      </c>
      <c r="AB37" s="202">
        <f>ROUND('Flow Table'!AB37/'Flow Table'!AB$116,5)</f>
        <v>9.1E-4</v>
      </c>
      <c r="AC37" s="202">
        <f>ROUND('Flow Table'!AC37/'Flow Table'!AC$116,5)</f>
        <v>6.2E-4</v>
      </c>
      <c r="AD37" s="202">
        <f>ROUND('Flow Table'!AD37/'Flow Table'!AD$116,5)</f>
        <v>4.0999999999999999E-4</v>
      </c>
      <c r="AE37" s="202">
        <f>ROUND('Flow Table'!AE37/'Flow Table'!AE$116,5)</f>
        <v>8.0000000000000007E-5</v>
      </c>
      <c r="AF37" s="202">
        <f>ROUND('Flow Table'!AF37/'Flow Table'!AF$116,5)</f>
        <v>6.9999999999999999E-4</v>
      </c>
      <c r="AG37" s="202">
        <f>ROUND('Flow Table'!AG37/'Flow Table'!AG$116,5)</f>
        <v>1.3999999999999999E-4</v>
      </c>
      <c r="AH37" s="202">
        <f>ROUND('Flow Table'!AH37/'Flow Table'!AH$116,5)</f>
        <v>8.5999999999999998E-4</v>
      </c>
      <c r="AI37" s="202">
        <f>ROUND('Flow Table'!AI37/'Flow Table'!AI$116,5)</f>
        <v>2.9099999999999998E-3</v>
      </c>
      <c r="AJ37" s="202">
        <f>ROUND('Flow Table'!AJ37/'Flow Table'!AJ$116,5)</f>
        <v>8.3000000000000001E-4</v>
      </c>
      <c r="AK37" s="202">
        <f>ROUND('Flow Table'!AK37/'Flow Table'!AK$116,5)</f>
        <v>0.17771999999999999</v>
      </c>
      <c r="AL37" s="202">
        <f>ROUND('Flow Table'!AL37/'Flow Table'!AL$116,5)</f>
        <v>8.6800000000000002E-3</v>
      </c>
      <c r="AM37" s="202">
        <f>ROUND('Flow Table'!AM37/'Flow Table'!AM$116,5)</f>
        <v>3.3500000000000001E-3</v>
      </c>
      <c r="AN37" s="202">
        <f>ROUND('Flow Table'!AN37/'Flow Table'!AN$116,5)</f>
        <v>5.212E-2</v>
      </c>
      <c r="AO37" s="202">
        <f>ROUND('Flow Table'!AO37/'Flow Table'!AO$116,5)</f>
        <v>2.7899999999999999E-3</v>
      </c>
      <c r="AP37" s="202">
        <f>ROUND('Flow Table'!AP37/'Flow Table'!AP$116,5)</f>
        <v>7.9399999999999991E-3</v>
      </c>
      <c r="AQ37" s="202">
        <f>ROUND('Flow Table'!AQ37/'Flow Table'!AQ$116,5)</f>
        <v>2.3050000000000001E-2</v>
      </c>
      <c r="AR37" s="202">
        <f>ROUND('Flow Table'!AR37/'Flow Table'!AR$116,5)</f>
        <v>1.6639999999999999E-2</v>
      </c>
      <c r="AS37" s="202">
        <f>ROUND('Flow Table'!AS37/'Flow Table'!AS$116,5)</f>
        <v>1.149E-2</v>
      </c>
      <c r="AT37" s="202">
        <f>ROUND('Flow Table'!AT37/'Flow Table'!AT$116,5)</f>
        <v>1.06E-3</v>
      </c>
      <c r="AU37" s="202">
        <f>ROUND('Flow Table'!AU37/'Flow Table'!AU$116,5)</f>
        <v>2.7869999999999999E-2</v>
      </c>
      <c r="AV37" s="202">
        <f>ROUND('Flow Table'!AV37/'Flow Table'!AV$116,5)</f>
        <v>4.7239999999999997E-2</v>
      </c>
      <c r="AW37" s="202">
        <f>ROUND('Flow Table'!AW37/'Flow Table'!AW$116,5)</f>
        <v>7.0099999999999997E-3</v>
      </c>
      <c r="AX37" s="202">
        <f>ROUND('Flow Table'!AX37/'Flow Table'!AX$116,5)</f>
        <v>1.0319999999999999E-2</v>
      </c>
      <c r="AY37" s="202">
        <f>ROUND('Flow Table'!AY37/'Flow Table'!AY$116,5)</f>
        <v>1.72E-3</v>
      </c>
      <c r="AZ37" s="202">
        <f>ROUND('Flow Table'!AZ37/'Flow Table'!AZ$116,5)</f>
        <v>1.3780000000000001E-2</v>
      </c>
      <c r="BA37" s="202">
        <f>ROUND('Flow Table'!BA37/'Flow Table'!BA$116,5)</f>
        <v>4.0000000000000002E-4</v>
      </c>
      <c r="BB37" s="202">
        <f>ROUND('Flow Table'!BB37/'Flow Table'!BB$116,5)</f>
        <v>2.4000000000000001E-4</v>
      </c>
      <c r="BC37" s="202">
        <f>ROUND('Flow Table'!BC37/'Flow Table'!BC$116,5)</f>
        <v>1.9599999999999999E-3</v>
      </c>
      <c r="BD37" s="202">
        <f>ROUND('Flow Table'!BD37/'Flow Table'!BD$116,5)</f>
        <v>8.0000000000000007E-5</v>
      </c>
      <c r="BE37" s="202">
        <f>ROUND('Flow Table'!BE37/'Flow Table'!BE$116,5)</f>
        <v>6.8999999999999997E-4</v>
      </c>
      <c r="BF37" s="202">
        <f>ROUND('Flow Table'!BF37/'Flow Table'!BF$116,5)</f>
        <v>5.0000000000000002E-5</v>
      </c>
      <c r="BG37" s="202">
        <f>ROUND('Flow Table'!BG37/'Flow Table'!BG$116,5)</f>
        <v>8.4999999999999995E-4</v>
      </c>
      <c r="BH37" s="202">
        <f>ROUND('Flow Table'!BH37/'Flow Table'!BH$116,5)</f>
        <v>2.3000000000000001E-4</v>
      </c>
      <c r="BI37" s="202">
        <f>ROUND('Flow Table'!BI37/'Flow Table'!BI$116,5)</f>
        <v>1.2E-4</v>
      </c>
      <c r="BJ37" s="202">
        <f>ROUND('Flow Table'!BJ37/'Flow Table'!BJ$116,5)</f>
        <v>1.2E-4</v>
      </c>
      <c r="BK37" s="202">
        <f>ROUND('Flow Table'!BK37/'Flow Table'!BK$116,5)</f>
        <v>7.1000000000000002E-4</v>
      </c>
      <c r="BL37" s="202">
        <f>ROUND('Flow Table'!BL37/'Flow Table'!BL$116,5)</f>
        <v>4.0999999999999999E-4</v>
      </c>
      <c r="BM37" s="202">
        <f>ROUND('Flow Table'!BM37/'Flow Table'!BM$116,5)</f>
        <v>1E-4</v>
      </c>
      <c r="BN37" s="202">
        <f>ROUND('Flow Table'!BN37/'Flow Table'!BN$116,5)</f>
        <v>5.0000000000000002E-5</v>
      </c>
      <c r="BO37" s="202">
        <f>ROUND('Flow Table'!BO37/'Flow Table'!BO$116,5)</f>
        <v>6.9999999999999994E-5</v>
      </c>
      <c r="BP37" s="202">
        <f>ROUND('Flow Table'!BP37/'Flow Table'!BP$116,5)</f>
        <v>5.0000000000000002E-5</v>
      </c>
      <c r="BQ37" s="202">
        <f>ROUND('Flow Table'!BQ37/'Flow Table'!BQ$116,5)</f>
        <v>4.0000000000000003E-5</v>
      </c>
      <c r="BR37" s="202">
        <f>ROUND('Flow Table'!BR37/'Flow Table'!BR$116,5)</f>
        <v>4.0000000000000003E-5</v>
      </c>
      <c r="BS37" s="202">
        <f>ROUND('Flow Table'!BS37/'Flow Table'!BS$116,5)</f>
        <v>4.0000000000000003E-5</v>
      </c>
      <c r="BT37" s="202">
        <f>ROUND('Flow Table'!BT37/'Flow Table'!BT$116,5)</f>
        <v>3.0000000000000001E-5</v>
      </c>
      <c r="BU37" s="202">
        <f>ROUND('Flow Table'!BU37/'Flow Table'!BU$116,5)</f>
        <v>1.2999999999999999E-4</v>
      </c>
      <c r="BV37" s="202">
        <f>ROUND('Flow Table'!BV37/'Flow Table'!BV$116,5)</f>
        <v>1.9000000000000001E-4</v>
      </c>
      <c r="BW37" s="202">
        <f>ROUND('Flow Table'!BW37/'Flow Table'!BW$116,5)</f>
        <v>1.4999999999999999E-4</v>
      </c>
      <c r="BX37" s="202">
        <f>ROUND('Flow Table'!BX37/'Flow Table'!BX$116,5)</f>
        <v>6.0000000000000002E-5</v>
      </c>
      <c r="BY37" s="202">
        <f>ROUND('Flow Table'!BY37/'Flow Table'!BY$116,5)</f>
        <v>6.9999999999999994E-5</v>
      </c>
      <c r="BZ37" s="202">
        <f>ROUND('Flow Table'!BZ37/'Flow Table'!BZ$116,5)</f>
        <v>5.0000000000000002E-5</v>
      </c>
      <c r="CA37" s="202">
        <f>ROUND('Flow Table'!CA37/'Flow Table'!CA$116,5)</f>
        <v>1.7000000000000001E-4</v>
      </c>
      <c r="CB37" s="202">
        <f>ROUND('Flow Table'!CB37/'Flow Table'!CB$116,5)</f>
        <v>8.0000000000000007E-5</v>
      </c>
      <c r="CC37" s="202">
        <f>ROUND('Flow Table'!CC37/'Flow Table'!CC$116,5)</f>
        <v>4.0000000000000003E-5</v>
      </c>
      <c r="CD37" s="202">
        <f>ROUND('Flow Table'!CD37/'Flow Table'!CD$116,5)</f>
        <v>0</v>
      </c>
      <c r="CE37" s="202">
        <f>ROUND('Flow Table'!CE37/'Flow Table'!CE$116,5)</f>
        <v>3.0000000000000001E-5</v>
      </c>
      <c r="CF37" s="202">
        <f>ROUND('Flow Table'!CF37/'Flow Table'!CF$116,5)</f>
        <v>2.0000000000000002E-5</v>
      </c>
      <c r="CG37" s="202">
        <f>ROUND('Flow Table'!CG37/'Flow Table'!CG$116,5)</f>
        <v>6.9999999999999994E-5</v>
      </c>
      <c r="CH37" s="202">
        <f>ROUND('Flow Table'!CH37/'Flow Table'!CH$116,5)</f>
        <v>5.0000000000000002E-5</v>
      </c>
      <c r="CI37" s="202">
        <f>ROUND('Flow Table'!CI37/'Flow Table'!CI$116,5)</f>
        <v>6.9999999999999994E-5</v>
      </c>
      <c r="CJ37" s="202">
        <f>ROUND('Flow Table'!CJ37/'Flow Table'!CJ$116,5)</f>
        <v>1E-4</v>
      </c>
      <c r="CK37" s="202">
        <f>ROUND('Flow Table'!CK37/'Flow Table'!CK$116,5)</f>
        <v>1E-4</v>
      </c>
      <c r="CL37" s="202">
        <f>ROUND('Flow Table'!CL37/'Flow Table'!CL$116,5)</f>
        <v>1E-4</v>
      </c>
      <c r="CM37" s="202">
        <f>ROUND('Flow Table'!CM37/'Flow Table'!CM$116,5)</f>
        <v>6.0000000000000002E-5</v>
      </c>
      <c r="CN37" s="202">
        <f>ROUND('Flow Table'!CN37/'Flow Table'!CN$116,5)</f>
        <v>6.9999999999999994E-5</v>
      </c>
      <c r="CO37" s="202">
        <f>ROUND('Flow Table'!CO37/'Flow Table'!CO$116,5)</f>
        <v>4.0000000000000003E-5</v>
      </c>
      <c r="CP37" s="202">
        <f>ROUND('Flow Table'!CP37/'Flow Table'!CP$116,5)</f>
        <v>8.0000000000000007E-5</v>
      </c>
      <c r="CQ37" s="202">
        <f>ROUND('Flow Table'!CQ37/'Flow Table'!CQ$116,5)</f>
        <v>1.2E-4</v>
      </c>
      <c r="CR37" s="202">
        <f>ROUND('Flow Table'!CR37/'Flow Table'!CR$116,5)</f>
        <v>5.0000000000000002E-5</v>
      </c>
      <c r="CS37" s="202">
        <f>ROUND('Flow Table'!CS37/'Flow Table'!CS$116,5)</f>
        <v>6.0000000000000002E-5</v>
      </c>
      <c r="CT37" s="202">
        <f>ROUND('Flow Table'!CT37/'Flow Table'!CT$116,5)</f>
        <v>8.0000000000000007E-5</v>
      </c>
      <c r="CU37" s="202">
        <f>ROUND('Flow Table'!CU37/'Flow Table'!CU$116,5)</f>
        <v>5.0000000000000002E-5</v>
      </c>
      <c r="CV37" s="202">
        <f>ROUND('Flow Table'!CV37/'Flow Table'!CV$116,5)</f>
        <v>2.3000000000000001E-4</v>
      </c>
      <c r="CW37" s="202">
        <f>ROUND('Flow Table'!CW37/'Flow Table'!CW$116,5)</f>
        <v>1.2999999999999999E-4</v>
      </c>
      <c r="CX37" s="202">
        <f>ROUND('Flow Table'!CX37/'Flow Table'!CX$116,5)</f>
        <v>4.2999999999999999E-4</v>
      </c>
      <c r="CY37" s="202">
        <f>ROUND('Flow Table'!CY37/'Flow Table'!CY$116,5)</f>
        <v>1.3999999999999999E-4</v>
      </c>
      <c r="CZ37" s="202">
        <f>ROUND('Flow Table'!CZ37/'Flow Table'!CZ$116,5)</f>
        <v>2.1000000000000001E-4</v>
      </c>
      <c r="DA37" s="202">
        <f>ROUND('Flow Table'!DA37/'Flow Table'!DA$116,5)</f>
        <v>8.0000000000000007E-5</v>
      </c>
      <c r="DB37" s="202">
        <f>ROUND('Flow Table'!DB37/'Flow Table'!DB$116,5)</f>
        <v>5.1000000000000004E-4</v>
      </c>
      <c r="DC37" s="202">
        <f>ROUND('Flow Table'!DC37/'Flow Table'!DC$116,5)</f>
        <v>3.0000000000000001E-5</v>
      </c>
      <c r="DD37" s="202">
        <f>ROUND('Flow Table'!DE37/SUM('Flow Table'!DE$110:DE$111),5)</f>
        <v>1.2999999999999999E-4</v>
      </c>
      <c r="DF37" s="203">
        <f>'Identity Matrix'!B37 - B37</f>
        <v>-3.3E-4</v>
      </c>
      <c r="DG37" s="203">
        <f>'Identity Matrix'!C37 - C37</f>
        <v>-1.2999999999999999E-4</v>
      </c>
      <c r="DH37" s="203">
        <f>'Identity Matrix'!D37 - D37</f>
        <v>-2.1000000000000001E-4</v>
      </c>
      <c r="DI37" s="203">
        <f>'Identity Matrix'!E37 - E37</f>
        <v>-2.3E-3</v>
      </c>
      <c r="DJ37" s="203">
        <f>'Identity Matrix'!F37 - F37</f>
        <v>-5.4000000000000001E-4</v>
      </c>
      <c r="DK37" s="203">
        <f>'Identity Matrix'!G37 - G37</f>
        <v>-3.6000000000000002E-4</v>
      </c>
      <c r="DL37" s="203">
        <f>'Identity Matrix'!H37 - H37</f>
        <v>-2.7799999999999999E-3</v>
      </c>
      <c r="DM37" s="203">
        <f>'Identity Matrix'!I37 - I37</f>
        <v>-2.3000000000000001E-4</v>
      </c>
      <c r="DN37" s="203">
        <f>'Identity Matrix'!J37 - J37</f>
        <v>-4.0000000000000002E-4</v>
      </c>
      <c r="DO37" s="203">
        <f>'Identity Matrix'!K37 - K37</f>
        <v>-3.0000000000000001E-5</v>
      </c>
      <c r="DP37" s="203">
        <f>'Identity Matrix'!L37 - L37</f>
        <v>-3.8999999999999999E-4</v>
      </c>
      <c r="DQ37" s="203">
        <f>'Identity Matrix'!M37 - M37</f>
        <v>-2.7999999999999998E-4</v>
      </c>
      <c r="DR37" s="203">
        <f>'Identity Matrix'!N37 - N37</f>
        <v>-2.9999999999999997E-4</v>
      </c>
      <c r="DS37" s="203">
        <f>'Identity Matrix'!O37 - O37</f>
        <v>-4.8999999999999998E-4</v>
      </c>
      <c r="DT37" s="203">
        <f>'Identity Matrix'!P37 - P37</f>
        <v>-8.1999999999999998E-4</v>
      </c>
      <c r="DU37" s="203">
        <f>'Identity Matrix'!Q37 - Q37</f>
        <v>-1.2999999999999999E-3</v>
      </c>
      <c r="DV37" s="203">
        <f>'Identity Matrix'!R37 - R37</f>
        <v>-2.2499999999999998E-3</v>
      </c>
      <c r="DW37" s="203">
        <f>'Identity Matrix'!S37 - S37</f>
        <v>-1.1E-4</v>
      </c>
      <c r="DX37" s="203">
        <f>'Identity Matrix'!T37 - T37</f>
        <v>-1.07E-3</v>
      </c>
      <c r="DY37" s="203">
        <f>'Identity Matrix'!U37 - U37</f>
        <v>-1.6000000000000001E-4</v>
      </c>
      <c r="DZ37" s="203">
        <f>'Identity Matrix'!V37 - V37</f>
        <v>-3.8999999999999999E-4</v>
      </c>
      <c r="EA37" s="203">
        <f>'Identity Matrix'!W37 - W37</f>
        <v>-8.1999999999999998E-4</v>
      </c>
      <c r="EB37" s="203">
        <f>'Identity Matrix'!X37 - X37</f>
        <v>-1.4999999999999999E-4</v>
      </c>
      <c r="EC37" s="203">
        <f>'Identity Matrix'!Y37 - Y37</f>
        <v>-3.5E-4</v>
      </c>
      <c r="ED37" s="203">
        <f>'Identity Matrix'!Z37 - Z37</f>
        <v>-4.0999999999999999E-4</v>
      </c>
      <c r="EE37" s="203">
        <f>'Identity Matrix'!AA37 - AA37</f>
        <v>-8.1999999999999998E-4</v>
      </c>
      <c r="EF37" s="203">
        <f>'Identity Matrix'!AB37 - AB37</f>
        <v>-9.1E-4</v>
      </c>
      <c r="EG37" s="203">
        <f>'Identity Matrix'!AC37 - AC37</f>
        <v>-6.2E-4</v>
      </c>
      <c r="EH37" s="203">
        <f>'Identity Matrix'!AD37 - AD37</f>
        <v>-4.0999999999999999E-4</v>
      </c>
      <c r="EI37" s="203">
        <f>'Identity Matrix'!AE37 - AE37</f>
        <v>-8.0000000000000007E-5</v>
      </c>
      <c r="EJ37" s="203">
        <f>'Identity Matrix'!AF37 - AF37</f>
        <v>-6.9999999999999999E-4</v>
      </c>
      <c r="EK37" s="203">
        <f>'Identity Matrix'!AG37 - AG37</f>
        <v>-1.3999999999999999E-4</v>
      </c>
      <c r="EL37" s="203">
        <f>'Identity Matrix'!AH37 - AH37</f>
        <v>-8.5999999999999998E-4</v>
      </c>
      <c r="EM37" s="203">
        <f>'Identity Matrix'!AI37 - AI37</f>
        <v>-2.9099999999999998E-3</v>
      </c>
      <c r="EN37" s="203">
        <f>'Identity Matrix'!AJ37 - AJ37</f>
        <v>-8.3000000000000001E-4</v>
      </c>
      <c r="EO37" s="203">
        <f>'Identity Matrix'!AK37 - AK37</f>
        <v>0.82228000000000001</v>
      </c>
      <c r="EP37" s="203">
        <f>'Identity Matrix'!AL37 - AL37</f>
        <v>-8.6800000000000002E-3</v>
      </c>
      <c r="EQ37" s="203">
        <f>'Identity Matrix'!AM37 - AM37</f>
        <v>-3.3500000000000001E-3</v>
      </c>
      <c r="ER37" s="203">
        <f>'Identity Matrix'!AN37 - AN37</f>
        <v>-5.212E-2</v>
      </c>
      <c r="ES37" s="203">
        <f>'Identity Matrix'!AO37 - AO37</f>
        <v>-2.7899999999999999E-3</v>
      </c>
      <c r="ET37" s="203">
        <f>'Identity Matrix'!AP37 - AP37</f>
        <v>-7.9399999999999991E-3</v>
      </c>
      <c r="EU37" s="203">
        <f>'Identity Matrix'!AQ37 - AQ37</f>
        <v>-2.3050000000000001E-2</v>
      </c>
      <c r="EV37" s="203">
        <f>'Identity Matrix'!AR37 - AR37</f>
        <v>-1.6639999999999999E-2</v>
      </c>
      <c r="EW37" s="203">
        <f>'Identity Matrix'!AS37 - AS37</f>
        <v>-1.149E-2</v>
      </c>
      <c r="EX37" s="203">
        <f>'Identity Matrix'!AT37 - AT37</f>
        <v>-1.06E-3</v>
      </c>
      <c r="EY37" s="203">
        <f>'Identity Matrix'!AU37 - AU37</f>
        <v>-2.7869999999999999E-2</v>
      </c>
      <c r="EZ37" s="203">
        <f>'Identity Matrix'!AV37 - AV37</f>
        <v>-4.7239999999999997E-2</v>
      </c>
      <c r="FA37" s="203">
        <f>'Identity Matrix'!AW37 - AW37</f>
        <v>-7.0099999999999997E-3</v>
      </c>
      <c r="FB37" s="203">
        <f>'Identity Matrix'!AX37 - AX37</f>
        <v>-1.0319999999999999E-2</v>
      </c>
      <c r="FC37" s="203">
        <f>'Identity Matrix'!AY37 - AY37</f>
        <v>-1.72E-3</v>
      </c>
      <c r="FD37" s="203">
        <f>'Identity Matrix'!AZ37 - AZ37</f>
        <v>-1.3780000000000001E-2</v>
      </c>
      <c r="FE37" s="203">
        <f>'Identity Matrix'!BA37 - BA37</f>
        <v>-4.0000000000000002E-4</v>
      </c>
      <c r="FF37" s="203">
        <f>'Identity Matrix'!BB37 - BB37</f>
        <v>-2.4000000000000001E-4</v>
      </c>
      <c r="FG37" s="203">
        <f>'Identity Matrix'!BC37 - BC37</f>
        <v>-1.9599999999999999E-3</v>
      </c>
      <c r="FH37" s="203">
        <f>'Identity Matrix'!BD37 - BD37</f>
        <v>-8.0000000000000007E-5</v>
      </c>
      <c r="FI37" s="203">
        <f>'Identity Matrix'!BE37 - BE37</f>
        <v>-6.8999999999999997E-4</v>
      </c>
      <c r="FJ37" s="203">
        <f>'Identity Matrix'!BF37 - BF37</f>
        <v>-5.0000000000000002E-5</v>
      </c>
      <c r="FK37" s="203">
        <f>'Identity Matrix'!BG37 - BG37</f>
        <v>-8.4999999999999995E-4</v>
      </c>
      <c r="FL37" s="203">
        <f>'Identity Matrix'!BH37 - BH37</f>
        <v>-2.3000000000000001E-4</v>
      </c>
      <c r="FM37" s="203">
        <f>'Identity Matrix'!BI37 - BI37</f>
        <v>-1.2E-4</v>
      </c>
      <c r="FN37" s="203">
        <f>'Identity Matrix'!BJ37 - BJ37</f>
        <v>-1.2E-4</v>
      </c>
      <c r="FO37" s="203">
        <f>'Identity Matrix'!BK37 - BK37</f>
        <v>-7.1000000000000002E-4</v>
      </c>
      <c r="FP37" s="203">
        <f>'Identity Matrix'!BL37 - BL37</f>
        <v>-4.0999999999999999E-4</v>
      </c>
      <c r="FQ37" s="203">
        <f>'Identity Matrix'!BM37 - BM37</f>
        <v>-1E-4</v>
      </c>
      <c r="FR37" s="203">
        <f>'Identity Matrix'!BN37 - BN37</f>
        <v>-5.0000000000000002E-5</v>
      </c>
      <c r="FS37" s="203">
        <f>'Identity Matrix'!BO37 - BO37</f>
        <v>-6.9999999999999994E-5</v>
      </c>
      <c r="FT37" s="203">
        <f>'Identity Matrix'!BP37 - BP37</f>
        <v>-5.0000000000000002E-5</v>
      </c>
      <c r="FU37" s="203">
        <f>'Identity Matrix'!BQ37 - BQ37</f>
        <v>-4.0000000000000003E-5</v>
      </c>
      <c r="FV37" s="203">
        <f>'Identity Matrix'!BR37 - BR37</f>
        <v>-4.0000000000000003E-5</v>
      </c>
      <c r="FW37" s="203">
        <f>'Identity Matrix'!BS37 - BS37</f>
        <v>-4.0000000000000003E-5</v>
      </c>
      <c r="FX37" s="203">
        <f>'Identity Matrix'!BT37 - BT37</f>
        <v>-3.0000000000000001E-5</v>
      </c>
      <c r="FY37" s="203">
        <f>'Identity Matrix'!BU37 - BU37</f>
        <v>-1.2999999999999999E-4</v>
      </c>
      <c r="FZ37" s="203">
        <f>'Identity Matrix'!BV37 - BV37</f>
        <v>-1.9000000000000001E-4</v>
      </c>
      <c r="GA37" s="203">
        <f>'Identity Matrix'!BW37 - BW37</f>
        <v>-1.4999999999999999E-4</v>
      </c>
      <c r="GB37" s="203">
        <f>'Identity Matrix'!BX37 - BX37</f>
        <v>-6.0000000000000002E-5</v>
      </c>
      <c r="GC37" s="203">
        <f>'Identity Matrix'!BY37 - BY37</f>
        <v>-6.9999999999999994E-5</v>
      </c>
      <c r="GD37" s="203">
        <f>'Identity Matrix'!BZ37 - BZ37</f>
        <v>-5.0000000000000002E-5</v>
      </c>
      <c r="GE37" s="203">
        <f>'Identity Matrix'!CA37 - CA37</f>
        <v>-1.7000000000000001E-4</v>
      </c>
      <c r="GF37" s="203">
        <f>'Identity Matrix'!CB37 - CB37</f>
        <v>-8.0000000000000007E-5</v>
      </c>
      <c r="GG37" s="203">
        <f>'Identity Matrix'!CC37 - CC37</f>
        <v>-4.0000000000000003E-5</v>
      </c>
      <c r="GH37" s="203">
        <f>'Identity Matrix'!CD37 - CD37</f>
        <v>0</v>
      </c>
      <c r="GI37" s="203">
        <f>'Identity Matrix'!CE37 - CE37</f>
        <v>-3.0000000000000001E-5</v>
      </c>
      <c r="GJ37" s="203">
        <f>'Identity Matrix'!CF37 - CF37</f>
        <v>-2.0000000000000002E-5</v>
      </c>
      <c r="GK37" s="203">
        <f>'Identity Matrix'!CG37 - CG37</f>
        <v>-6.9999999999999994E-5</v>
      </c>
      <c r="GL37" s="203">
        <f>'Identity Matrix'!CH37 - CH37</f>
        <v>-5.0000000000000002E-5</v>
      </c>
      <c r="GM37" s="203">
        <f>'Identity Matrix'!CI37 - CI37</f>
        <v>-6.9999999999999994E-5</v>
      </c>
      <c r="GN37" s="203">
        <f>'Identity Matrix'!CJ37 - CJ37</f>
        <v>-1E-4</v>
      </c>
      <c r="GO37" s="203">
        <f>'Identity Matrix'!CK37 - CK37</f>
        <v>-1E-4</v>
      </c>
      <c r="GP37" s="203">
        <f>'Identity Matrix'!CL37 - CL37</f>
        <v>-1E-4</v>
      </c>
      <c r="GQ37" s="203">
        <f>'Identity Matrix'!CM37 - CM37</f>
        <v>-6.0000000000000002E-5</v>
      </c>
      <c r="GR37" s="203">
        <f>'Identity Matrix'!CN37 - CN37</f>
        <v>-6.9999999999999994E-5</v>
      </c>
      <c r="GS37" s="203">
        <f>'Identity Matrix'!CO37 - CO37</f>
        <v>-4.0000000000000003E-5</v>
      </c>
      <c r="GT37" s="203">
        <f>'Identity Matrix'!CP37 - CP37</f>
        <v>-8.0000000000000007E-5</v>
      </c>
      <c r="GU37" s="203">
        <f>'Identity Matrix'!CQ37 - CQ37</f>
        <v>-1.2E-4</v>
      </c>
      <c r="GV37" s="203">
        <f>'Identity Matrix'!CR37 - CR37</f>
        <v>-5.0000000000000002E-5</v>
      </c>
      <c r="GW37" s="203">
        <f>'Identity Matrix'!CS37 - CS37</f>
        <v>-6.0000000000000002E-5</v>
      </c>
      <c r="GX37" s="203">
        <f>'Identity Matrix'!CT37 - CT37</f>
        <v>-8.0000000000000007E-5</v>
      </c>
      <c r="GY37" s="203">
        <f>'Identity Matrix'!CU37 - CU37</f>
        <v>-5.0000000000000002E-5</v>
      </c>
      <c r="GZ37" s="203">
        <f>'Identity Matrix'!CV37 - CV37</f>
        <v>-2.3000000000000001E-4</v>
      </c>
      <c r="HA37" s="203">
        <f>'Identity Matrix'!CW37 - CW37</f>
        <v>-1.2999999999999999E-4</v>
      </c>
      <c r="HB37" s="203">
        <f>'Identity Matrix'!CX37 - CX37</f>
        <v>-4.2999999999999999E-4</v>
      </c>
      <c r="HC37" s="203">
        <f>'Identity Matrix'!CY37 - CY37</f>
        <v>-1.3999999999999999E-4</v>
      </c>
      <c r="HD37" s="203">
        <f>'Identity Matrix'!CZ37 - CZ37</f>
        <v>-2.1000000000000001E-4</v>
      </c>
      <c r="HE37" s="203">
        <f>'Identity Matrix'!DA37 - DA37</f>
        <v>-8.0000000000000007E-5</v>
      </c>
      <c r="HF37" s="203">
        <f>'Identity Matrix'!DB37 - DB37</f>
        <v>-5.1000000000000004E-4</v>
      </c>
      <c r="HG37" s="203">
        <f>'Identity Matrix'!DC37 - DC37</f>
        <v>-3.0000000000000001E-5</v>
      </c>
      <c r="HH37" s="203">
        <f>'Identity Matrix'!DD37 - DD37</f>
        <v>-1.2999999999999999E-4</v>
      </c>
      <c r="HK37" s="131">
        <v>0</v>
      </c>
      <c r="HL37" s="134"/>
      <c r="HM37" s="131">
        <v>-6.6449928614952473E-3</v>
      </c>
      <c r="HN37" s="134"/>
      <c r="HO37" s="131">
        <v>-8.763435699617116E-3</v>
      </c>
      <c r="HS37" s="159">
        <f>'Flow Table'!DE37/SUM('Flow Table'!$DE$2:'Flow Table'!$DE$107)</f>
        <v>1.6607262398450382E-4</v>
      </c>
      <c r="HT37" s="161"/>
      <c r="HU37" s="161"/>
      <c r="HW37" s="131">
        <f t="shared" si="0"/>
        <v>3.8822488587007202E-4</v>
      </c>
      <c r="HY37" s="168">
        <v>-2.5088462929959616E-3</v>
      </c>
      <c r="IA37" s="168">
        <v>-2.6297575165085841E-3</v>
      </c>
    </row>
    <row r="38" spans="1:235" x14ac:dyDescent="0.25">
      <c r="A38" s="4" t="s">
        <v>37</v>
      </c>
      <c r="B38" s="202">
        <f>ROUND('Flow Table'!B38/'Flow Table'!B$116,5)</f>
        <v>2.31E-3</v>
      </c>
      <c r="C38" s="202">
        <f>ROUND('Flow Table'!C38/'Flow Table'!C$116,5)</f>
        <v>1.2E-4</v>
      </c>
      <c r="D38" s="202">
        <f>ROUND('Flow Table'!D38/'Flow Table'!D$116,5)</f>
        <v>1.6000000000000001E-4</v>
      </c>
      <c r="E38" s="202">
        <f>ROUND('Flow Table'!E38/'Flow Table'!E$116,5)</f>
        <v>4.6000000000000001E-4</v>
      </c>
      <c r="F38" s="202">
        <f>ROUND('Flow Table'!F38/'Flow Table'!F$116,5)</f>
        <v>1.8000000000000001E-4</v>
      </c>
      <c r="G38" s="202">
        <f>ROUND('Flow Table'!G38/'Flow Table'!G$116,5)</f>
        <v>3.1E-4</v>
      </c>
      <c r="H38" s="202">
        <f>ROUND('Flow Table'!H38/'Flow Table'!H$116,5)</f>
        <v>6.2E-4</v>
      </c>
      <c r="I38" s="202">
        <f>ROUND('Flow Table'!I38/'Flow Table'!I$116,5)</f>
        <v>1.6000000000000001E-4</v>
      </c>
      <c r="J38" s="202">
        <f>ROUND('Flow Table'!J38/'Flow Table'!J$116,5)</f>
        <v>6.4999999999999997E-4</v>
      </c>
      <c r="K38" s="202">
        <f>ROUND('Flow Table'!K38/'Flow Table'!K$116,5)</f>
        <v>4.0000000000000003E-5</v>
      </c>
      <c r="L38" s="202">
        <f>ROUND('Flow Table'!L38/'Flow Table'!L$116,5)</f>
        <v>2.3000000000000001E-4</v>
      </c>
      <c r="M38" s="202">
        <f>ROUND('Flow Table'!M38/'Flow Table'!M$116,5)</f>
        <v>1.1E-4</v>
      </c>
      <c r="N38" s="202">
        <f>ROUND('Flow Table'!N38/'Flow Table'!N$116,5)</f>
        <v>1.9000000000000001E-4</v>
      </c>
      <c r="O38" s="202">
        <f>ROUND('Flow Table'!O38/'Flow Table'!O$116,5)</f>
        <v>1.7000000000000001E-4</v>
      </c>
      <c r="P38" s="202">
        <f>ROUND('Flow Table'!P38/'Flow Table'!P$116,5)</f>
        <v>1.4999999999999999E-4</v>
      </c>
      <c r="Q38" s="202">
        <f>ROUND('Flow Table'!Q38/'Flow Table'!Q$116,5)</f>
        <v>2.7E-4</v>
      </c>
      <c r="R38" s="202">
        <f>ROUND('Flow Table'!R38/'Flow Table'!R$116,5)</f>
        <v>8.3000000000000001E-4</v>
      </c>
      <c r="S38" s="202">
        <f>ROUND('Flow Table'!S38/'Flow Table'!S$116,5)</f>
        <v>6.4000000000000005E-4</v>
      </c>
      <c r="T38" s="202">
        <f>ROUND('Flow Table'!T38/'Flow Table'!T$116,5)</f>
        <v>8.3000000000000001E-4</v>
      </c>
      <c r="U38" s="202">
        <f>ROUND('Flow Table'!U38/'Flow Table'!U$116,5)</f>
        <v>8.0000000000000007E-5</v>
      </c>
      <c r="V38" s="202">
        <f>ROUND('Flow Table'!V38/'Flow Table'!V$116,5)</f>
        <v>1E-4</v>
      </c>
      <c r="W38" s="202">
        <f>ROUND('Flow Table'!W38/'Flow Table'!W$116,5)</f>
        <v>2.3000000000000001E-4</v>
      </c>
      <c r="X38" s="202">
        <f>ROUND('Flow Table'!X38/'Flow Table'!X$116,5)</f>
        <v>1.3999999999999999E-4</v>
      </c>
      <c r="Y38" s="202">
        <f>ROUND('Flow Table'!Y38/'Flow Table'!Y$116,5)</f>
        <v>4.6999999999999999E-4</v>
      </c>
      <c r="Z38" s="202">
        <f>ROUND('Flow Table'!Z38/'Flow Table'!Z$116,5)</f>
        <v>4.0000000000000003E-5</v>
      </c>
      <c r="AA38" s="202">
        <f>ROUND('Flow Table'!AA38/'Flow Table'!AA$116,5)</f>
        <v>1.9000000000000001E-4</v>
      </c>
      <c r="AB38" s="202">
        <f>ROUND('Flow Table'!AB38/'Flow Table'!AB$116,5)</f>
        <v>3.4000000000000002E-4</v>
      </c>
      <c r="AC38" s="202">
        <f>ROUND('Flow Table'!AC38/'Flow Table'!AC$116,5)</f>
        <v>1.7260000000000001E-2</v>
      </c>
      <c r="AD38" s="202">
        <f>ROUND('Flow Table'!AD38/'Flow Table'!AD$116,5)</f>
        <v>2.1800000000000001E-3</v>
      </c>
      <c r="AE38" s="202">
        <f>ROUND('Flow Table'!AE38/'Flow Table'!AE$116,5)</f>
        <v>1.1999999999999999E-3</v>
      </c>
      <c r="AF38" s="202">
        <f>ROUND('Flow Table'!AF38/'Flow Table'!AF$116,5)</f>
        <v>1.7000000000000001E-4</v>
      </c>
      <c r="AG38" s="202">
        <f>ROUND('Flow Table'!AG38/'Flow Table'!AG$116,5)</f>
        <v>4.8999999999999998E-4</v>
      </c>
      <c r="AH38" s="202">
        <f>ROUND('Flow Table'!AH38/'Flow Table'!AH$116,5)</f>
        <v>4.0999999999999999E-4</v>
      </c>
      <c r="AI38" s="202">
        <f>ROUND('Flow Table'!AI38/'Flow Table'!AI$116,5)</f>
        <v>1.7099999999999999E-3</v>
      </c>
      <c r="AJ38" s="202">
        <f>ROUND('Flow Table'!AJ38/'Flow Table'!AJ$116,5)</f>
        <v>1.8400000000000001E-3</v>
      </c>
      <c r="AK38" s="202">
        <f>ROUND('Flow Table'!AK38/'Flow Table'!AK$116,5)</f>
        <v>7.7400000000000004E-3</v>
      </c>
      <c r="AL38" s="202">
        <f>ROUND('Flow Table'!AL38/'Flow Table'!AL$116,5)</f>
        <v>1.093E-2</v>
      </c>
      <c r="AM38" s="202">
        <f>ROUND('Flow Table'!AM38/'Flow Table'!AM$116,5)</f>
        <v>3.3899999999999998E-3</v>
      </c>
      <c r="AN38" s="202">
        <f>ROUND('Flow Table'!AN38/'Flow Table'!AN$116,5)</f>
        <v>8.0400000000000003E-3</v>
      </c>
      <c r="AO38" s="202">
        <f>ROUND('Flow Table'!AO38/'Flow Table'!AO$116,5)</f>
        <v>3.5100000000000001E-3</v>
      </c>
      <c r="AP38" s="202">
        <f>ROUND('Flow Table'!AP38/'Flow Table'!AP$116,5)</f>
        <v>1.677E-2</v>
      </c>
      <c r="AQ38" s="202">
        <f>ROUND('Flow Table'!AQ38/'Flow Table'!AQ$116,5)</f>
        <v>9.2800000000000001E-3</v>
      </c>
      <c r="AR38" s="202">
        <f>ROUND('Flow Table'!AR38/'Flow Table'!AR$116,5)</f>
        <v>1.2279999999999999E-2</v>
      </c>
      <c r="AS38" s="202">
        <f>ROUND('Flow Table'!AS38/'Flow Table'!AS$116,5)</f>
        <v>1.6299999999999999E-3</v>
      </c>
      <c r="AT38" s="202">
        <f>ROUND('Flow Table'!AT38/'Flow Table'!AT$116,5)</f>
        <v>6.1799999999999997E-3</v>
      </c>
      <c r="AU38" s="202">
        <f>ROUND('Flow Table'!AU38/'Flow Table'!AU$116,5)</f>
        <v>1.242E-2</v>
      </c>
      <c r="AV38" s="202">
        <f>ROUND('Flow Table'!AV38/'Flow Table'!AV$116,5)</f>
        <v>1.021E-2</v>
      </c>
      <c r="AW38" s="202">
        <f>ROUND('Flow Table'!AW38/'Flow Table'!AW$116,5)</f>
        <v>2.6700000000000002E-2</v>
      </c>
      <c r="AX38" s="202">
        <f>ROUND('Flow Table'!AX38/'Flow Table'!AX$116,5)</f>
        <v>6.96E-3</v>
      </c>
      <c r="AY38" s="202">
        <f>ROUND('Flow Table'!AY38/'Flow Table'!AY$116,5)</f>
        <v>1.0540000000000001E-2</v>
      </c>
      <c r="AZ38" s="202">
        <f>ROUND('Flow Table'!AZ38/'Flow Table'!AZ$116,5)</f>
        <v>1.257E-2</v>
      </c>
      <c r="BA38" s="202">
        <f>ROUND('Flow Table'!BA38/'Flow Table'!BA$116,5)</f>
        <v>5.9500000000000004E-3</v>
      </c>
      <c r="BB38" s="202">
        <f>ROUND('Flow Table'!BB38/'Flow Table'!BB$116,5)</f>
        <v>1.3999999999999999E-4</v>
      </c>
      <c r="BC38" s="202">
        <f>ROUND('Flow Table'!BC38/'Flow Table'!BC$116,5)</f>
        <v>8.8999999999999995E-4</v>
      </c>
      <c r="BD38" s="202">
        <f>ROUND('Flow Table'!BD38/'Flow Table'!BD$116,5)</f>
        <v>3.8000000000000002E-4</v>
      </c>
      <c r="BE38" s="202">
        <f>ROUND('Flow Table'!BE38/'Flow Table'!BE$116,5)</f>
        <v>4.4999999999999999E-4</v>
      </c>
      <c r="BF38" s="202">
        <f>ROUND('Flow Table'!BF38/'Flow Table'!BF$116,5)</f>
        <v>9.0000000000000006E-5</v>
      </c>
      <c r="BG38" s="202">
        <f>ROUND('Flow Table'!BG38/'Flow Table'!BG$116,5)</f>
        <v>1.09E-3</v>
      </c>
      <c r="BH38" s="202">
        <f>ROUND('Flow Table'!BH38/'Flow Table'!BH$116,5)</f>
        <v>2.9E-4</v>
      </c>
      <c r="BI38" s="202">
        <f>ROUND('Flow Table'!BI38/'Flow Table'!BI$116,5)</f>
        <v>4.6999999999999999E-4</v>
      </c>
      <c r="BJ38" s="202">
        <f>ROUND('Flow Table'!BJ38/'Flow Table'!BJ$116,5)</f>
        <v>4.6999999999999999E-4</v>
      </c>
      <c r="BK38" s="202">
        <f>ROUND('Flow Table'!BK38/'Flow Table'!BK$116,5)</f>
        <v>2.9999999999999997E-4</v>
      </c>
      <c r="BL38" s="202">
        <f>ROUND('Flow Table'!BL38/'Flow Table'!BL$116,5)</f>
        <v>1.8000000000000001E-4</v>
      </c>
      <c r="BM38" s="202">
        <f>ROUND('Flow Table'!BM38/'Flow Table'!BM$116,5)</f>
        <v>1.4999999999999999E-4</v>
      </c>
      <c r="BN38" s="202">
        <f>ROUND('Flow Table'!BN38/'Flow Table'!BN$116,5)</f>
        <v>1.3999999999999999E-4</v>
      </c>
      <c r="BO38" s="202">
        <f>ROUND('Flow Table'!BO38/'Flow Table'!BO$116,5)</f>
        <v>1.2E-4</v>
      </c>
      <c r="BP38" s="202">
        <f>ROUND('Flow Table'!BP38/'Flow Table'!BP$116,5)</f>
        <v>2.2000000000000001E-4</v>
      </c>
      <c r="BQ38" s="202">
        <f>ROUND('Flow Table'!BQ38/'Flow Table'!BQ$116,5)</f>
        <v>5.0000000000000002E-5</v>
      </c>
      <c r="BR38" s="202">
        <f>ROUND('Flow Table'!BR38/'Flow Table'!BR$116,5)</f>
        <v>5.0000000000000002E-5</v>
      </c>
      <c r="BS38" s="202">
        <f>ROUND('Flow Table'!BS38/'Flow Table'!BS$116,5)</f>
        <v>4.0000000000000003E-5</v>
      </c>
      <c r="BT38" s="202">
        <f>ROUND('Flow Table'!BT38/'Flow Table'!BT$116,5)</f>
        <v>3.0000000000000001E-5</v>
      </c>
      <c r="BU38" s="202">
        <f>ROUND('Flow Table'!BU38/'Flow Table'!BU$116,5)</f>
        <v>1.9000000000000001E-4</v>
      </c>
      <c r="BV38" s="202">
        <f>ROUND('Flow Table'!BV38/'Flow Table'!BV$116,5)</f>
        <v>2.2000000000000001E-4</v>
      </c>
      <c r="BW38" s="202">
        <f>ROUND('Flow Table'!BW38/'Flow Table'!BW$116,5)</f>
        <v>6.4999999999999997E-4</v>
      </c>
      <c r="BX38" s="202">
        <f>ROUND('Flow Table'!BX38/'Flow Table'!BX$116,5)</f>
        <v>1.3999999999999999E-4</v>
      </c>
      <c r="BY38" s="202">
        <f>ROUND('Flow Table'!BY38/'Flow Table'!BY$116,5)</f>
        <v>3.6999999999999999E-4</v>
      </c>
      <c r="BZ38" s="202">
        <f>ROUND('Flow Table'!BZ38/'Flow Table'!BZ$116,5)</f>
        <v>8.0000000000000007E-5</v>
      </c>
      <c r="CA38" s="202">
        <f>ROUND('Flow Table'!CA38/'Flow Table'!CA$116,5)</f>
        <v>2.9E-4</v>
      </c>
      <c r="CB38" s="202">
        <f>ROUND('Flow Table'!CB38/'Flow Table'!CB$116,5)</f>
        <v>6.0000000000000002E-5</v>
      </c>
      <c r="CC38" s="202">
        <f>ROUND('Flow Table'!CC38/'Flow Table'!CC$116,5)</f>
        <v>3.0000000000000001E-5</v>
      </c>
      <c r="CD38" s="202">
        <f>ROUND('Flow Table'!CD38/'Flow Table'!CD$116,5)</f>
        <v>1.0000000000000001E-5</v>
      </c>
      <c r="CE38" s="202">
        <f>ROUND('Flow Table'!CE38/'Flow Table'!CE$116,5)</f>
        <v>4.0000000000000003E-5</v>
      </c>
      <c r="CF38" s="202">
        <f>ROUND('Flow Table'!CF38/'Flow Table'!CF$116,5)</f>
        <v>8.0000000000000007E-5</v>
      </c>
      <c r="CG38" s="202">
        <f>ROUND('Flow Table'!CG38/'Flow Table'!CG$116,5)</f>
        <v>8.0000000000000007E-5</v>
      </c>
      <c r="CH38" s="202">
        <f>ROUND('Flow Table'!CH38/'Flow Table'!CH$116,5)</f>
        <v>9.0000000000000006E-5</v>
      </c>
      <c r="CI38" s="202">
        <f>ROUND('Flow Table'!CI38/'Flow Table'!CI$116,5)</f>
        <v>2.0000000000000001E-4</v>
      </c>
      <c r="CJ38" s="202">
        <f>ROUND('Flow Table'!CJ38/'Flow Table'!CJ$116,5)</f>
        <v>1.7000000000000001E-4</v>
      </c>
      <c r="CK38" s="202">
        <f>ROUND('Flow Table'!CK38/'Flow Table'!CK$116,5)</f>
        <v>1.1E-4</v>
      </c>
      <c r="CL38" s="202">
        <f>ROUND('Flow Table'!CL38/'Flow Table'!CL$116,5)</f>
        <v>1.4999999999999999E-4</v>
      </c>
      <c r="CM38" s="202">
        <f>ROUND('Flow Table'!CM38/'Flow Table'!CM$116,5)</f>
        <v>8.0000000000000007E-5</v>
      </c>
      <c r="CN38" s="202">
        <f>ROUND('Flow Table'!CN38/'Flow Table'!CN$116,5)</f>
        <v>6.9999999999999994E-5</v>
      </c>
      <c r="CO38" s="202">
        <f>ROUND('Flow Table'!CO38/'Flow Table'!CO$116,5)</f>
        <v>6.0000000000000002E-5</v>
      </c>
      <c r="CP38" s="202">
        <f>ROUND('Flow Table'!CP38/'Flow Table'!CP$116,5)</f>
        <v>9.0000000000000006E-5</v>
      </c>
      <c r="CQ38" s="202">
        <f>ROUND('Flow Table'!CQ38/'Flow Table'!CQ$116,5)</f>
        <v>5.5000000000000003E-4</v>
      </c>
      <c r="CR38" s="202">
        <f>ROUND('Flow Table'!CR38/'Flow Table'!CR$116,5)</f>
        <v>1E-4</v>
      </c>
      <c r="CS38" s="202">
        <f>ROUND('Flow Table'!CS38/'Flow Table'!CS$116,5)</f>
        <v>1.2E-4</v>
      </c>
      <c r="CT38" s="202">
        <f>ROUND('Flow Table'!CT38/'Flow Table'!CT$116,5)</f>
        <v>9.0000000000000006E-5</v>
      </c>
      <c r="CU38" s="202">
        <f>ROUND('Flow Table'!CU38/'Flow Table'!CU$116,5)</f>
        <v>6.0000000000000002E-5</v>
      </c>
      <c r="CV38" s="202">
        <f>ROUND('Flow Table'!CV38/'Flow Table'!CV$116,5)</f>
        <v>2.3000000000000001E-4</v>
      </c>
      <c r="CW38" s="202">
        <f>ROUND('Flow Table'!CW38/'Flow Table'!CW$116,5)</f>
        <v>1.6000000000000001E-4</v>
      </c>
      <c r="CX38" s="202">
        <f>ROUND('Flow Table'!CX38/'Flow Table'!CX$116,5)</f>
        <v>5.2999999999999998E-4</v>
      </c>
      <c r="CY38" s="202">
        <f>ROUND('Flow Table'!CY38/'Flow Table'!CY$116,5)</f>
        <v>1.4999999999999999E-4</v>
      </c>
      <c r="CZ38" s="202">
        <f>ROUND('Flow Table'!CZ38/'Flow Table'!CZ$116,5)</f>
        <v>2.4000000000000001E-4</v>
      </c>
      <c r="DA38" s="202">
        <f>ROUND('Flow Table'!DA38/'Flow Table'!DA$116,5)</f>
        <v>1E-4</v>
      </c>
      <c r="DB38" s="202">
        <f>ROUND('Flow Table'!DB38/'Flow Table'!DB$116,5)</f>
        <v>2.3000000000000001E-4</v>
      </c>
      <c r="DC38" s="202">
        <f>ROUND('Flow Table'!DC38/'Flow Table'!DC$116,5)</f>
        <v>1E-4</v>
      </c>
      <c r="DD38" s="202">
        <f>ROUND('Flow Table'!DE38/SUM('Flow Table'!DE$110:DE$111),5)</f>
        <v>1.4999999999999999E-4</v>
      </c>
      <c r="DF38" s="203">
        <f>'Identity Matrix'!B38 - B38</f>
        <v>-2.31E-3</v>
      </c>
      <c r="DG38" s="203">
        <f>'Identity Matrix'!C38 - C38</f>
        <v>-1.2E-4</v>
      </c>
      <c r="DH38" s="203">
        <f>'Identity Matrix'!D38 - D38</f>
        <v>-1.6000000000000001E-4</v>
      </c>
      <c r="DI38" s="203">
        <f>'Identity Matrix'!E38 - E38</f>
        <v>-4.6000000000000001E-4</v>
      </c>
      <c r="DJ38" s="203">
        <f>'Identity Matrix'!F38 - F38</f>
        <v>-1.8000000000000001E-4</v>
      </c>
      <c r="DK38" s="203">
        <f>'Identity Matrix'!G38 - G38</f>
        <v>-3.1E-4</v>
      </c>
      <c r="DL38" s="203">
        <f>'Identity Matrix'!H38 - H38</f>
        <v>-6.2E-4</v>
      </c>
      <c r="DM38" s="203">
        <f>'Identity Matrix'!I38 - I38</f>
        <v>-1.6000000000000001E-4</v>
      </c>
      <c r="DN38" s="203">
        <f>'Identity Matrix'!J38 - J38</f>
        <v>-6.4999999999999997E-4</v>
      </c>
      <c r="DO38" s="203">
        <f>'Identity Matrix'!K38 - K38</f>
        <v>-4.0000000000000003E-5</v>
      </c>
      <c r="DP38" s="203">
        <f>'Identity Matrix'!L38 - L38</f>
        <v>-2.3000000000000001E-4</v>
      </c>
      <c r="DQ38" s="203">
        <f>'Identity Matrix'!M38 - M38</f>
        <v>-1.1E-4</v>
      </c>
      <c r="DR38" s="203">
        <f>'Identity Matrix'!N38 - N38</f>
        <v>-1.9000000000000001E-4</v>
      </c>
      <c r="DS38" s="203">
        <f>'Identity Matrix'!O38 - O38</f>
        <v>-1.7000000000000001E-4</v>
      </c>
      <c r="DT38" s="203">
        <f>'Identity Matrix'!P38 - P38</f>
        <v>-1.4999999999999999E-4</v>
      </c>
      <c r="DU38" s="203">
        <f>'Identity Matrix'!Q38 - Q38</f>
        <v>-2.7E-4</v>
      </c>
      <c r="DV38" s="203">
        <f>'Identity Matrix'!R38 - R38</f>
        <v>-8.3000000000000001E-4</v>
      </c>
      <c r="DW38" s="203">
        <f>'Identity Matrix'!S38 - S38</f>
        <v>-6.4000000000000005E-4</v>
      </c>
      <c r="DX38" s="203">
        <f>'Identity Matrix'!T38 - T38</f>
        <v>-8.3000000000000001E-4</v>
      </c>
      <c r="DY38" s="203">
        <f>'Identity Matrix'!U38 - U38</f>
        <v>-8.0000000000000007E-5</v>
      </c>
      <c r="DZ38" s="203">
        <f>'Identity Matrix'!V38 - V38</f>
        <v>-1E-4</v>
      </c>
      <c r="EA38" s="203">
        <f>'Identity Matrix'!W38 - W38</f>
        <v>-2.3000000000000001E-4</v>
      </c>
      <c r="EB38" s="203">
        <f>'Identity Matrix'!X38 - X38</f>
        <v>-1.3999999999999999E-4</v>
      </c>
      <c r="EC38" s="203">
        <f>'Identity Matrix'!Y38 - Y38</f>
        <v>-4.6999999999999999E-4</v>
      </c>
      <c r="ED38" s="203">
        <f>'Identity Matrix'!Z38 - Z38</f>
        <v>-4.0000000000000003E-5</v>
      </c>
      <c r="EE38" s="203">
        <f>'Identity Matrix'!AA38 - AA38</f>
        <v>-1.9000000000000001E-4</v>
      </c>
      <c r="EF38" s="203">
        <f>'Identity Matrix'!AB38 - AB38</f>
        <v>-3.4000000000000002E-4</v>
      </c>
      <c r="EG38" s="203">
        <f>'Identity Matrix'!AC38 - AC38</f>
        <v>-1.7260000000000001E-2</v>
      </c>
      <c r="EH38" s="203">
        <f>'Identity Matrix'!AD38 - AD38</f>
        <v>-2.1800000000000001E-3</v>
      </c>
      <c r="EI38" s="203">
        <f>'Identity Matrix'!AE38 - AE38</f>
        <v>-1.1999999999999999E-3</v>
      </c>
      <c r="EJ38" s="203">
        <f>'Identity Matrix'!AF38 - AF38</f>
        <v>-1.7000000000000001E-4</v>
      </c>
      <c r="EK38" s="203">
        <f>'Identity Matrix'!AG38 - AG38</f>
        <v>-4.8999999999999998E-4</v>
      </c>
      <c r="EL38" s="203">
        <f>'Identity Matrix'!AH38 - AH38</f>
        <v>-4.0999999999999999E-4</v>
      </c>
      <c r="EM38" s="203">
        <f>'Identity Matrix'!AI38 - AI38</f>
        <v>-1.7099999999999999E-3</v>
      </c>
      <c r="EN38" s="203">
        <f>'Identity Matrix'!AJ38 - AJ38</f>
        <v>-1.8400000000000001E-3</v>
      </c>
      <c r="EO38" s="203">
        <f>'Identity Matrix'!AK38 - AK38</f>
        <v>-7.7400000000000004E-3</v>
      </c>
      <c r="EP38" s="203">
        <f>'Identity Matrix'!AL38 - AL38</f>
        <v>0.98907</v>
      </c>
      <c r="EQ38" s="203">
        <f>'Identity Matrix'!AM38 - AM38</f>
        <v>-3.3899999999999998E-3</v>
      </c>
      <c r="ER38" s="203">
        <f>'Identity Matrix'!AN38 - AN38</f>
        <v>-8.0400000000000003E-3</v>
      </c>
      <c r="ES38" s="203">
        <f>'Identity Matrix'!AO38 - AO38</f>
        <v>-3.5100000000000001E-3</v>
      </c>
      <c r="ET38" s="203">
        <f>'Identity Matrix'!AP38 - AP38</f>
        <v>-1.677E-2</v>
      </c>
      <c r="EU38" s="203">
        <f>'Identity Matrix'!AQ38 - AQ38</f>
        <v>-9.2800000000000001E-3</v>
      </c>
      <c r="EV38" s="203">
        <f>'Identity Matrix'!AR38 - AR38</f>
        <v>-1.2279999999999999E-2</v>
      </c>
      <c r="EW38" s="203">
        <f>'Identity Matrix'!AS38 - AS38</f>
        <v>-1.6299999999999999E-3</v>
      </c>
      <c r="EX38" s="203">
        <f>'Identity Matrix'!AT38 - AT38</f>
        <v>-6.1799999999999997E-3</v>
      </c>
      <c r="EY38" s="203">
        <f>'Identity Matrix'!AU38 - AU38</f>
        <v>-1.242E-2</v>
      </c>
      <c r="EZ38" s="203">
        <f>'Identity Matrix'!AV38 - AV38</f>
        <v>-1.021E-2</v>
      </c>
      <c r="FA38" s="203">
        <f>'Identity Matrix'!AW38 - AW38</f>
        <v>-2.6700000000000002E-2</v>
      </c>
      <c r="FB38" s="203">
        <f>'Identity Matrix'!AX38 - AX38</f>
        <v>-6.96E-3</v>
      </c>
      <c r="FC38" s="203">
        <f>'Identity Matrix'!AY38 - AY38</f>
        <v>-1.0540000000000001E-2</v>
      </c>
      <c r="FD38" s="203">
        <f>'Identity Matrix'!AZ38 - AZ38</f>
        <v>-1.257E-2</v>
      </c>
      <c r="FE38" s="203">
        <f>'Identity Matrix'!BA38 - BA38</f>
        <v>-5.9500000000000004E-3</v>
      </c>
      <c r="FF38" s="203">
        <f>'Identity Matrix'!BB38 - BB38</f>
        <v>-1.3999999999999999E-4</v>
      </c>
      <c r="FG38" s="203">
        <f>'Identity Matrix'!BC38 - BC38</f>
        <v>-8.8999999999999995E-4</v>
      </c>
      <c r="FH38" s="203">
        <f>'Identity Matrix'!BD38 - BD38</f>
        <v>-3.8000000000000002E-4</v>
      </c>
      <c r="FI38" s="203">
        <f>'Identity Matrix'!BE38 - BE38</f>
        <v>-4.4999999999999999E-4</v>
      </c>
      <c r="FJ38" s="203">
        <f>'Identity Matrix'!BF38 - BF38</f>
        <v>-9.0000000000000006E-5</v>
      </c>
      <c r="FK38" s="203">
        <f>'Identity Matrix'!BG38 - BG38</f>
        <v>-1.09E-3</v>
      </c>
      <c r="FL38" s="203">
        <f>'Identity Matrix'!BH38 - BH38</f>
        <v>-2.9E-4</v>
      </c>
      <c r="FM38" s="203">
        <f>'Identity Matrix'!BI38 - BI38</f>
        <v>-4.6999999999999999E-4</v>
      </c>
      <c r="FN38" s="203">
        <f>'Identity Matrix'!BJ38 - BJ38</f>
        <v>-4.6999999999999999E-4</v>
      </c>
      <c r="FO38" s="203">
        <f>'Identity Matrix'!BK38 - BK38</f>
        <v>-2.9999999999999997E-4</v>
      </c>
      <c r="FP38" s="203">
        <f>'Identity Matrix'!BL38 - BL38</f>
        <v>-1.8000000000000001E-4</v>
      </c>
      <c r="FQ38" s="203">
        <f>'Identity Matrix'!BM38 - BM38</f>
        <v>-1.4999999999999999E-4</v>
      </c>
      <c r="FR38" s="203">
        <f>'Identity Matrix'!BN38 - BN38</f>
        <v>-1.3999999999999999E-4</v>
      </c>
      <c r="FS38" s="203">
        <f>'Identity Matrix'!BO38 - BO38</f>
        <v>-1.2E-4</v>
      </c>
      <c r="FT38" s="203">
        <f>'Identity Matrix'!BP38 - BP38</f>
        <v>-2.2000000000000001E-4</v>
      </c>
      <c r="FU38" s="203">
        <f>'Identity Matrix'!BQ38 - BQ38</f>
        <v>-5.0000000000000002E-5</v>
      </c>
      <c r="FV38" s="203">
        <f>'Identity Matrix'!BR38 - BR38</f>
        <v>-5.0000000000000002E-5</v>
      </c>
      <c r="FW38" s="203">
        <f>'Identity Matrix'!BS38 - BS38</f>
        <v>-4.0000000000000003E-5</v>
      </c>
      <c r="FX38" s="203">
        <f>'Identity Matrix'!BT38 - BT38</f>
        <v>-3.0000000000000001E-5</v>
      </c>
      <c r="FY38" s="203">
        <f>'Identity Matrix'!BU38 - BU38</f>
        <v>-1.9000000000000001E-4</v>
      </c>
      <c r="FZ38" s="203">
        <f>'Identity Matrix'!BV38 - BV38</f>
        <v>-2.2000000000000001E-4</v>
      </c>
      <c r="GA38" s="203">
        <f>'Identity Matrix'!BW38 - BW38</f>
        <v>-6.4999999999999997E-4</v>
      </c>
      <c r="GB38" s="203">
        <f>'Identity Matrix'!BX38 - BX38</f>
        <v>-1.3999999999999999E-4</v>
      </c>
      <c r="GC38" s="203">
        <f>'Identity Matrix'!BY38 - BY38</f>
        <v>-3.6999999999999999E-4</v>
      </c>
      <c r="GD38" s="203">
        <f>'Identity Matrix'!BZ38 - BZ38</f>
        <v>-8.0000000000000007E-5</v>
      </c>
      <c r="GE38" s="203">
        <f>'Identity Matrix'!CA38 - CA38</f>
        <v>-2.9E-4</v>
      </c>
      <c r="GF38" s="203">
        <f>'Identity Matrix'!CB38 - CB38</f>
        <v>-6.0000000000000002E-5</v>
      </c>
      <c r="GG38" s="203">
        <f>'Identity Matrix'!CC38 - CC38</f>
        <v>-3.0000000000000001E-5</v>
      </c>
      <c r="GH38" s="203">
        <f>'Identity Matrix'!CD38 - CD38</f>
        <v>-1.0000000000000001E-5</v>
      </c>
      <c r="GI38" s="203">
        <f>'Identity Matrix'!CE38 - CE38</f>
        <v>-4.0000000000000003E-5</v>
      </c>
      <c r="GJ38" s="203">
        <f>'Identity Matrix'!CF38 - CF38</f>
        <v>-8.0000000000000007E-5</v>
      </c>
      <c r="GK38" s="203">
        <f>'Identity Matrix'!CG38 - CG38</f>
        <v>-8.0000000000000007E-5</v>
      </c>
      <c r="GL38" s="203">
        <f>'Identity Matrix'!CH38 - CH38</f>
        <v>-9.0000000000000006E-5</v>
      </c>
      <c r="GM38" s="203">
        <f>'Identity Matrix'!CI38 - CI38</f>
        <v>-2.0000000000000001E-4</v>
      </c>
      <c r="GN38" s="203">
        <f>'Identity Matrix'!CJ38 - CJ38</f>
        <v>-1.7000000000000001E-4</v>
      </c>
      <c r="GO38" s="203">
        <f>'Identity Matrix'!CK38 - CK38</f>
        <v>-1.1E-4</v>
      </c>
      <c r="GP38" s="203">
        <f>'Identity Matrix'!CL38 - CL38</f>
        <v>-1.4999999999999999E-4</v>
      </c>
      <c r="GQ38" s="203">
        <f>'Identity Matrix'!CM38 - CM38</f>
        <v>-8.0000000000000007E-5</v>
      </c>
      <c r="GR38" s="203">
        <f>'Identity Matrix'!CN38 - CN38</f>
        <v>-6.9999999999999994E-5</v>
      </c>
      <c r="GS38" s="203">
        <f>'Identity Matrix'!CO38 - CO38</f>
        <v>-6.0000000000000002E-5</v>
      </c>
      <c r="GT38" s="203">
        <f>'Identity Matrix'!CP38 - CP38</f>
        <v>-9.0000000000000006E-5</v>
      </c>
      <c r="GU38" s="203">
        <f>'Identity Matrix'!CQ38 - CQ38</f>
        <v>-5.5000000000000003E-4</v>
      </c>
      <c r="GV38" s="203">
        <f>'Identity Matrix'!CR38 - CR38</f>
        <v>-1E-4</v>
      </c>
      <c r="GW38" s="203">
        <f>'Identity Matrix'!CS38 - CS38</f>
        <v>-1.2E-4</v>
      </c>
      <c r="GX38" s="203">
        <f>'Identity Matrix'!CT38 - CT38</f>
        <v>-9.0000000000000006E-5</v>
      </c>
      <c r="GY38" s="203">
        <f>'Identity Matrix'!CU38 - CU38</f>
        <v>-6.0000000000000002E-5</v>
      </c>
      <c r="GZ38" s="203">
        <f>'Identity Matrix'!CV38 - CV38</f>
        <v>-2.3000000000000001E-4</v>
      </c>
      <c r="HA38" s="203">
        <f>'Identity Matrix'!CW38 - CW38</f>
        <v>-1.6000000000000001E-4</v>
      </c>
      <c r="HB38" s="203">
        <f>'Identity Matrix'!CX38 - CX38</f>
        <v>-5.2999999999999998E-4</v>
      </c>
      <c r="HC38" s="203">
        <f>'Identity Matrix'!CY38 - CY38</f>
        <v>-1.4999999999999999E-4</v>
      </c>
      <c r="HD38" s="203">
        <f>'Identity Matrix'!CZ38 - CZ38</f>
        <v>-2.4000000000000001E-4</v>
      </c>
      <c r="HE38" s="203">
        <f>'Identity Matrix'!DA38 - DA38</f>
        <v>-1E-4</v>
      </c>
      <c r="HF38" s="203">
        <f>'Identity Matrix'!DB38 - DB38</f>
        <v>-2.3000000000000001E-4</v>
      </c>
      <c r="HG38" s="203">
        <f>'Identity Matrix'!DC38 - DC38</f>
        <v>-1E-4</v>
      </c>
      <c r="HH38" s="203">
        <f>'Identity Matrix'!DD38 - DD38</f>
        <v>-1.4999999999999999E-4</v>
      </c>
      <c r="HK38" s="131">
        <v>0</v>
      </c>
      <c r="HL38" s="134"/>
      <c r="HM38" s="131">
        <v>-2.8908280052625124E-3</v>
      </c>
      <c r="HN38" s="134"/>
      <c r="HO38" s="131">
        <v>-4.6991362547222568E-3</v>
      </c>
      <c r="HS38" s="159">
        <f>'Flow Table'!DE38/SUM('Flow Table'!$DE$2:'Flow Table'!$DE$107)</f>
        <v>1.9536550974274603E-4</v>
      </c>
      <c r="HT38" s="161"/>
      <c r="HU38" s="161"/>
      <c r="HW38" s="131">
        <f t="shared" si="0"/>
        <v>4.5670232036499383E-4</v>
      </c>
      <c r="HY38" s="168">
        <v>6.4805079146838026E-4</v>
      </c>
      <c r="IA38" s="168">
        <v>5.4484066042515141E-4</v>
      </c>
    </row>
    <row r="39" spans="1:235" x14ac:dyDescent="0.25">
      <c r="A39" s="4" t="s">
        <v>38</v>
      </c>
      <c r="B39" s="202">
        <f>ROUND('Flow Table'!B39/'Flow Table'!B$116,5)</f>
        <v>3.0000000000000001E-5</v>
      </c>
      <c r="C39" s="202">
        <f>ROUND('Flow Table'!C39/'Flow Table'!C$116,5)</f>
        <v>2.1000000000000001E-4</v>
      </c>
      <c r="D39" s="202">
        <f>ROUND('Flow Table'!D39/'Flow Table'!D$116,5)</f>
        <v>6.0000000000000002E-5</v>
      </c>
      <c r="E39" s="202">
        <f>ROUND('Flow Table'!E39/'Flow Table'!E$116,5)</f>
        <v>5.5999999999999995E-4</v>
      </c>
      <c r="F39" s="202">
        <f>ROUND('Flow Table'!F39/'Flow Table'!F$116,5)</f>
        <v>1.2999999999999999E-4</v>
      </c>
      <c r="G39" s="202">
        <f>ROUND('Flow Table'!G39/'Flow Table'!G$116,5)</f>
        <v>1.9000000000000001E-4</v>
      </c>
      <c r="H39" s="202">
        <f>ROUND('Flow Table'!H39/'Flow Table'!H$116,5)</f>
        <v>6.0000000000000002E-5</v>
      </c>
      <c r="I39" s="202">
        <f>ROUND('Flow Table'!I39/'Flow Table'!I$116,5)</f>
        <v>5.0000000000000002E-5</v>
      </c>
      <c r="J39" s="202">
        <f>ROUND('Flow Table'!J39/'Flow Table'!J$116,5)</f>
        <v>5.0000000000000002E-5</v>
      </c>
      <c r="K39" s="202">
        <f>ROUND('Flow Table'!K39/'Flow Table'!K$116,5)</f>
        <v>2.0000000000000002E-5</v>
      </c>
      <c r="L39" s="202">
        <f>ROUND('Flow Table'!L39/'Flow Table'!L$116,5)</f>
        <v>5.0000000000000002E-5</v>
      </c>
      <c r="M39" s="202">
        <f>ROUND('Flow Table'!M39/'Flow Table'!M$116,5)</f>
        <v>6.0000000000000002E-5</v>
      </c>
      <c r="N39" s="202">
        <f>ROUND('Flow Table'!N39/'Flow Table'!N$116,5)</f>
        <v>6.0000000000000002E-5</v>
      </c>
      <c r="O39" s="202">
        <f>ROUND('Flow Table'!O39/'Flow Table'!O$116,5)</f>
        <v>6.0000000000000002E-5</v>
      </c>
      <c r="P39" s="202">
        <f>ROUND('Flow Table'!P39/'Flow Table'!P$116,5)</f>
        <v>3.0000000000000001E-5</v>
      </c>
      <c r="Q39" s="202">
        <f>ROUND('Flow Table'!Q39/'Flow Table'!Q$116,5)</f>
        <v>1E-4</v>
      </c>
      <c r="R39" s="202">
        <f>ROUND('Flow Table'!R39/'Flow Table'!R$116,5)</f>
        <v>1.3999999999999999E-4</v>
      </c>
      <c r="S39" s="202">
        <f>ROUND('Flow Table'!S39/'Flow Table'!S$116,5)</f>
        <v>5.0000000000000002E-5</v>
      </c>
      <c r="T39" s="202">
        <f>ROUND('Flow Table'!T39/'Flow Table'!T$116,5)</f>
        <v>5.0000000000000002E-5</v>
      </c>
      <c r="U39" s="202">
        <f>ROUND('Flow Table'!U39/'Flow Table'!U$116,5)</f>
        <v>8.0000000000000007E-5</v>
      </c>
      <c r="V39" s="202">
        <f>ROUND('Flow Table'!V39/'Flow Table'!V$116,5)</f>
        <v>5.0000000000000002E-5</v>
      </c>
      <c r="W39" s="202">
        <f>ROUND('Flow Table'!W39/'Flow Table'!W$116,5)</f>
        <v>1.3999999999999999E-4</v>
      </c>
      <c r="X39" s="202">
        <f>ROUND('Flow Table'!X39/'Flow Table'!X$116,5)</f>
        <v>6.0000000000000002E-5</v>
      </c>
      <c r="Y39" s="202">
        <f>ROUND('Flow Table'!Y39/'Flow Table'!Y$116,5)</f>
        <v>2.0000000000000001E-4</v>
      </c>
      <c r="Z39" s="202">
        <f>ROUND('Flow Table'!Z39/'Flow Table'!Z$116,5)</f>
        <v>2.0000000000000002E-5</v>
      </c>
      <c r="AA39" s="202">
        <f>ROUND('Flow Table'!AA39/'Flow Table'!AA$116,5)</f>
        <v>4.0000000000000003E-5</v>
      </c>
      <c r="AB39" s="202">
        <f>ROUND('Flow Table'!AB39/'Flow Table'!AB$116,5)</f>
        <v>5.0000000000000002E-5</v>
      </c>
      <c r="AC39" s="202">
        <f>ROUND('Flow Table'!AC39/'Flow Table'!AC$116,5)</f>
        <v>1.4999999999999999E-4</v>
      </c>
      <c r="AD39" s="202">
        <f>ROUND('Flow Table'!AD39/'Flow Table'!AD$116,5)</f>
        <v>6.0000000000000002E-5</v>
      </c>
      <c r="AE39" s="202">
        <f>ROUND('Flow Table'!AE39/'Flow Table'!AE$116,5)</f>
        <v>6.0000000000000002E-5</v>
      </c>
      <c r="AF39" s="202">
        <f>ROUND('Flow Table'!AF39/'Flow Table'!AF$116,5)</f>
        <v>1E-4</v>
      </c>
      <c r="AG39" s="202">
        <f>ROUND('Flow Table'!AG39/'Flow Table'!AG$116,5)</f>
        <v>2.0000000000000002E-5</v>
      </c>
      <c r="AH39" s="202">
        <f>ROUND('Flow Table'!AH39/'Flow Table'!AH$116,5)</f>
        <v>2.0000000000000001E-4</v>
      </c>
      <c r="AI39" s="202">
        <f>ROUND('Flow Table'!AI39/'Flow Table'!AI$116,5)</f>
        <v>8.0000000000000007E-5</v>
      </c>
      <c r="AJ39" s="202">
        <f>ROUND('Flow Table'!AJ39/'Flow Table'!AJ$116,5)</f>
        <v>9.0000000000000006E-5</v>
      </c>
      <c r="AK39" s="202">
        <f>ROUND('Flow Table'!AK39/'Flow Table'!AK$116,5)</f>
        <v>1E-4</v>
      </c>
      <c r="AL39" s="202">
        <f>ROUND('Flow Table'!AL39/'Flow Table'!AL$116,5)</f>
        <v>9.0000000000000006E-5</v>
      </c>
      <c r="AM39" s="202">
        <f>ROUND('Flow Table'!AM39/'Flow Table'!AM$116,5)</f>
        <v>0.19755</v>
      </c>
      <c r="AN39" s="202">
        <f>ROUND('Flow Table'!AN39/'Flow Table'!AN$116,5)</f>
        <v>3.4000000000000002E-4</v>
      </c>
      <c r="AO39" s="202">
        <f>ROUND('Flow Table'!AO39/'Flow Table'!AO$116,5)</f>
        <v>3.0999999999999999E-3</v>
      </c>
      <c r="AP39" s="202">
        <f>ROUND('Flow Table'!AP39/'Flow Table'!AP$116,5)</f>
        <v>3.8000000000000002E-4</v>
      </c>
      <c r="AQ39" s="202">
        <f>ROUND('Flow Table'!AQ39/'Flow Table'!AQ$116,5)</f>
        <v>6.8000000000000005E-4</v>
      </c>
      <c r="AR39" s="202">
        <f>ROUND('Flow Table'!AR39/'Flow Table'!AR$116,5)</f>
        <v>3.1E-4</v>
      </c>
      <c r="AS39" s="202">
        <f>ROUND('Flow Table'!AS39/'Flow Table'!AS$116,5)</f>
        <v>3.8000000000000002E-4</v>
      </c>
      <c r="AT39" s="202">
        <f>ROUND('Flow Table'!AT39/'Flow Table'!AT$116,5)</f>
        <v>2.3000000000000001E-4</v>
      </c>
      <c r="AU39" s="202">
        <f>ROUND('Flow Table'!AU39/'Flow Table'!AU$116,5)</f>
        <v>5.47E-3</v>
      </c>
      <c r="AV39" s="202">
        <f>ROUND('Flow Table'!AV39/'Flow Table'!AV$116,5)</f>
        <v>1.7000000000000001E-4</v>
      </c>
      <c r="AW39" s="202">
        <f>ROUND('Flow Table'!AW39/'Flow Table'!AW$116,5)</f>
        <v>1.9400000000000001E-3</v>
      </c>
      <c r="AX39" s="202">
        <f>ROUND('Flow Table'!AX39/'Flow Table'!AX$116,5)</f>
        <v>7.2999999999999996E-4</v>
      </c>
      <c r="AY39" s="202">
        <f>ROUND('Flow Table'!AY39/'Flow Table'!AY$116,5)</f>
        <v>3.4000000000000002E-4</v>
      </c>
      <c r="AZ39" s="202">
        <f>ROUND('Flow Table'!AZ39/'Flow Table'!AZ$116,5)</f>
        <v>1.33E-3</v>
      </c>
      <c r="BA39" s="202">
        <f>ROUND('Flow Table'!BA39/'Flow Table'!BA$116,5)</f>
        <v>1.2E-4</v>
      </c>
      <c r="BB39" s="202">
        <f>ROUND('Flow Table'!BB39/'Flow Table'!BB$116,5)</f>
        <v>1E-4</v>
      </c>
      <c r="BC39" s="202">
        <f>ROUND('Flow Table'!BC39/'Flow Table'!BC$116,5)</f>
        <v>1.7000000000000001E-4</v>
      </c>
      <c r="BD39" s="202">
        <f>ROUND('Flow Table'!BD39/'Flow Table'!BD$116,5)</f>
        <v>1E-4</v>
      </c>
      <c r="BE39" s="202">
        <f>ROUND('Flow Table'!BE39/'Flow Table'!BE$116,5)</f>
        <v>1.4999999999999999E-4</v>
      </c>
      <c r="BF39" s="202">
        <f>ROUND('Flow Table'!BF39/'Flow Table'!BF$116,5)</f>
        <v>1.4999999999999999E-4</v>
      </c>
      <c r="BG39" s="202">
        <f>ROUND('Flow Table'!BG39/'Flow Table'!BG$116,5)</f>
        <v>1.2999999999999999E-4</v>
      </c>
      <c r="BH39" s="202">
        <f>ROUND('Flow Table'!BH39/'Flow Table'!BH$116,5)</f>
        <v>6.9999999999999994E-5</v>
      </c>
      <c r="BI39" s="202">
        <f>ROUND('Flow Table'!BI39/'Flow Table'!BI$116,5)</f>
        <v>5.0000000000000002E-5</v>
      </c>
      <c r="BJ39" s="202">
        <f>ROUND('Flow Table'!BJ39/'Flow Table'!BJ$116,5)</f>
        <v>5.0000000000000002E-5</v>
      </c>
      <c r="BK39" s="202">
        <f>ROUND('Flow Table'!BK39/'Flow Table'!BK$116,5)</f>
        <v>1.2E-4</v>
      </c>
      <c r="BL39" s="202">
        <f>ROUND('Flow Table'!BL39/'Flow Table'!BL$116,5)</f>
        <v>4.0000000000000003E-5</v>
      </c>
      <c r="BM39" s="202">
        <f>ROUND('Flow Table'!BM39/'Flow Table'!BM$116,5)</f>
        <v>4.0000000000000003E-5</v>
      </c>
      <c r="BN39" s="202">
        <f>ROUND('Flow Table'!BN39/'Flow Table'!BN$116,5)</f>
        <v>4.0000000000000003E-5</v>
      </c>
      <c r="BO39" s="202">
        <f>ROUND('Flow Table'!BO39/'Flow Table'!BO$116,5)</f>
        <v>5.0000000000000002E-5</v>
      </c>
      <c r="BP39" s="202">
        <f>ROUND('Flow Table'!BP39/'Flow Table'!BP$116,5)</f>
        <v>3.0000000000000001E-5</v>
      </c>
      <c r="BQ39" s="202">
        <f>ROUND('Flow Table'!BQ39/'Flow Table'!BQ$116,5)</f>
        <v>2.0000000000000002E-5</v>
      </c>
      <c r="BR39" s="202">
        <f>ROUND('Flow Table'!BR39/'Flow Table'!BR$116,5)</f>
        <v>0</v>
      </c>
      <c r="BS39" s="202">
        <f>ROUND('Flow Table'!BS39/'Flow Table'!BS$116,5)</f>
        <v>2.0000000000000002E-5</v>
      </c>
      <c r="BT39" s="202">
        <f>ROUND('Flow Table'!BT39/'Flow Table'!BT$116,5)</f>
        <v>0</v>
      </c>
      <c r="BU39" s="202">
        <f>ROUND('Flow Table'!BU39/'Flow Table'!BU$116,5)</f>
        <v>5.0000000000000002E-5</v>
      </c>
      <c r="BV39" s="202">
        <f>ROUND('Flow Table'!BV39/'Flow Table'!BV$116,5)</f>
        <v>4.0000000000000003E-5</v>
      </c>
      <c r="BW39" s="202">
        <f>ROUND('Flow Table'!BW39/'Flow Table'!BW$116,5)</f>
        <v>2.0000000000000001E-4</v>
      </c>
      <c r="BX39" s="202">
        <f>ROUND('Flow Table'!BX39/'Flow Table'!BX$116,5)</f>
        <v>5.0000000000000002E-5</v>
      </c>
      <c r="BY39" s="202">
        <f>ROUND('Flow Table'!BY39/'Flow Table'!BY$116,5)</f>
        <v>6.0000000000000002E-5</v>
      </c>
      <c r="BZ39" s="202">
        <f>ROUND('Flow Table'!BZ39/'Flow Table'!BZ$116,5)</f>
        <v>3.0000000000000001E-5</v>
      </c>
      <c r="CA39" s="202">
        <f>ROUND('Flow Table'!CA39/'Flow Table'!CA$116,5)</f>
        <v>2.0000000000000002E-5</v>
      </c>
      <c r="CB39" s="202">
        <f>ROUND('Flow Table'!CB39/'Flow Table'!CB$116,5)</f>
        <v>4.0000000000000003E-5</v>
      </c>
      <c r="CC39" s="202">
        <f>ROUND('Flow Table'!CC39/'Flow Table'!CC$116,5)</f>
        <v>1.0000000000000001E-5</v>
      </c>
      <c r="CD39" s="202">
        <f>ROUND('Flow Table'!CD39/'Flow Table'!CD$116,5)</f>
        <v>0</v>
      </c>
      <c r="CE39" s="202">
        <f>ROUND('Flow Table'!CE39/'Flow Table'!CE$116,5)</f>
        <v>2.0000000000000002E-5</v>
      </c>
      <c r="CF39" s="202">
        <f>ROUND('Flow Table'!CF39/'Flow Table'!CF$116,5)</f>
        <v>1.0000000000000001E-5</v>
      </c>
      <c r="CG39" s="202">
        <f>ROUND('Flow Table'!CG39/'Flow Table'!CG$116,5)</f>
        <v>2.0000000000000002E-5</v>
      </c>
      <c r="CH39" s="202">
        <f>ROUND('Flow Table'!CH39/'Flow Table'!CH$116,5)</f>
        <v>3.0000000000000001E-5</v>
      </c>
      <c r="CI39" s="202">
        <f>ROUND('Flow Table'!CI39/'Flow Table'!CI$116,5)</f>
        <v>2.0000000000000002E-5</v>
      </c>
      <c r="CJ39" s="202">
        <f>ROUND('Flow Table'!CJ39/'Flow Table'!CJ$116,5)</f>
        <v>6.9999999999999994E-5</v>
      </c>
      <c r="CK39" s="202">
        <f>ROUND('Flow Table'!CK39/'Flow Table'!CK$116,5)</f>
        <v>3.0000000000000001E-5</v>
      </c>
      <c r="CL39" s="202">
        <f>ROUND('Flow Table'!CL39/'Flow Table'!CL$116,5)</f>
        <v>1.2E-4</v>
      </c>
      <c r="CM39" s="202">
        <f>ROUND('Flow Table'!CM39/'Flow Table'!CM$116,5)</f>
        <v>3.0000000000000001E-5</v>
      </c>
      <c r="CN39" s="202">
        <f>ROUND('Flow Table'!CN39/'Flow Table'!CN$116,5)</f>
        <v>2.0000000000000002E-5</v>
      </c>
      <c r="CO39" s="202">
        <f>ROUND('Flow Table'!CO39/'Flow Table'!CO$116,5)</f>
        <v>2.0000000000000002E-5</v>
      </c>
      <c r="CP39" s="202">
        <f>ROUND('Flow Table'!CP39/'Flow Table'!CP$116,5)</f>
        <v>3.0000000000000001E-5</v>
      </c>
      <c r="CQ39" s="202">
        <f>ROUND('Flow Table'!CQ39/'Flow Table'!CQ$116,5)</f>
        <v>3.0000000000000001E-5</v>
      </c>
      <c r="CR39" s="202">
        <f>ROUND('Flow Table'!CR39/'Flow Table'!CR$116,5)</f>
        <v>2.0000000000000002E-5</v>
      </c>
      <c r="CS39" s="202">
        <f>ROUND('Flow Table'!CS39/'Flow Table'!CS$116,5)</f>
        <v>9.4000000000000004E-3</v>
      </c>
      <c r="CT39" s="202">
        <f>ROUND('Flow Table'!CT39/'Flow Table'!CT$116,5)</f>
        <v>6.0000000000000002E-5</v>
      </c>
      <c r="CU39" s="202">
        <f>ROUND('Flow Table'!CU39/'Flow Table'!CU$116,5)</f>
        <v>4.0000000000000003E-5</v>
      </c>
      <c r="CV39" s="202">
        <f>ROUND('Flow Table'!CV39/'Flow Table'!CV$116,5)</f>
        <v>4.0000000000000003E-5</v>
      </c>
      <c r="CW39" s="202">
        <f>ROUND('Flow Table'!CW39/'Flow Table'!CW$116,5)</f>
        <v>3.0000000000000001E-5</v>
      </c>
      <c r="CX39" s="202">
        <f>ROUND('Flow Table'!CX39/'Flow Table'!CX$116,5)</f>
        <v>1.2999999999999999E-4</v>
      </c>
      <c r="CY39" s="202">
        <f>ROUND('Flow Table'!CY39/'Flow Table'!CY$116,5)</f>
        <v>3.0000000000000001E-5</v>
      </c>
      <c r="CZ39" s="202">
        <f>ROUND('Flow Table'!CZ39/'Flow Table'!CZ$116,5)</f>
        <v>9.0000000000000006E-5</v>
      </c>
      <c r="DA39" s="202">
        <f>ROUND('Flow Table'!DA39/'Flow Table'!DA$116,5)</f>
        <v>2.0000000000000002E-5</v>
      </c>
      <c r="DB39" s="202">
        <f>ROUND('Flow Table'!DB39/'Flow Table'!DB$116,5)</f>
        <v>1.6000000000000001E-4</v>
      </c>
      <c r="DC39" s="202">
        <f>ROUND('Flow Table'!DC39/'Flow Table'!DC$116,5)</f>
        <v>4.0000000000000003E-5</v>
      </c>
      <c r="DD39" s="202">
        <f>ROUND('Flow Table'!DE39/SUM('Flow Table'!DE$110:DE$111),5)</f>
        <v>8.0000000000000007E-5</v>
      </c>
      <c r="DF39" s="203">
        <f>'Identity Matrix'!B39 - B39</f>
        <v>-3.0000000000000001E-5</v>
      </c>
      <c r="DG39" s="203">
        <f>'Identity Matrix'!C39 - C39</f>
        <v>-2.1000000000000001E-4</v>
      </c>
      <c r="DH39" s="203">
        <f>'Identity Matrix'!D39 - D39</f>
        <v>-6.0000000000000002E-5</v>
      </c>
      <c r="DI39" s="203">
        <f>'Identity Matrix'!E39 - E39</f>
        <v>-5.5999999999999995E-4</v>
      </c>
      <c r="DJ39" s="203">
        <f>'Identity Matrix'!F39 - F39</f>
        <v>-1.2999999999999999E-4</v>
      </c>
      <c r="DK39" s="203">
        <f>'Identity Matrix'!G39 - G39</f>
        <v>-1.9000000000000001E-4</v>
      </c>
      <c r="DL39" s="203">
        <f>'Identity Matrix'!H39 - H39</f>
        <v>-6.0000000000000002E-5</v>
      </c>
      <c r="DM39" s="203">
        <f>'Identity Matrix'!I39 - I39</f>
        <v>-5.0000000000000002E-5</v>
      </c>
      <c r="DN39" s="203">
        <f>'Identity Matrix'!J39 - J39</f>
        <v>-5.0000000000000002E-5</v>
      </c>
      <c r="DO39" s="203">
        <f>'Identity Matrix'!K39 - K39</f>
        <v>-2.0000000000000002E-5</v>
      </c>
      <c r="DP39" s="203">
        <f>'Identity Matrix'!L39 - L39</f>
        <v>-5.0000000000000002E-5</v>
      </c>
      <c r="DQ39" s="203">
        <f>'Identity Matrix'!M39 - M39</f>
        <v>-6.0000000000000002E-5</v>
      </c>
      <c r="DR39" s="203">
        <f>'Identity Matrix'!N39 - N39</f>
        <v>-6.0000000000000002E-5</v>
      </c>
      <c r="DS39" s="203">
        <f>'Identity Matrix'!O39 - O39</f>
        <v>-6.0000000000000002E-5</v>
      </c>
      <c r="DT39" s="203">
        <f>'Identity Matrix'!P39 - P39</f>
        <v>-3.0000000000000001E-5</v>
      </c>
      <c r="DU39" s="203">
        <f>'Identity Matrix'!Q39 - Q39</f>
        <v>-1E-4</v>
      </c>
      <c r="DV39" s="203">
        <f>'Identity Matrix'!R39 - R39</f>
        <v>-1.3999999999999999E-4</v>
      </c>
      <c r="DW39" s="203">
        <f>'Identity Matrix'!S39 - S39</f>
        <v>-5.0000000000000002E-5</v>
      </c>
      <c r="DX39" s="203">
        <f>'Identity Matrix'!T39 - T39</f>
        <v>-5.0000000000000002E-5</v>
      </c>
      <c r="DY39" s="203">
        <f>'Identity Matrix'!U39 - U39</f>
        <v>-8.0000000000000007E-5</v>
      </c>
      <c r="DZ39" s="203">
        <f>'Identity Matrix'!V39 - V39</f>
        <v>-5.0000000000000002E-5</v>
      </c>
      <c r="EA39" s="203">
        <f>'Identity Matrix'!W39 - W39</f>
        <v>-1.3999999999999999E-4</v>
      </c>
      <c r="EB39" s="203">
        <f>'Identity Matrix'!X39 - X39</f>
        <v>-6.0000000000000002E-5</v>
      </c>
      <c r="EC39" s="203">
        <f>'Identity Matrix'!Y39 - Y39</f>
        <v>-2.0000000000000001E-4</v>
      </c>
      <c r="ED39" s="203">
        <f>'Identity Matrix'!Z39 - Z39</f>
        <v>-2.0000000000000002E-5</v>
      </c>
      <c r="EE39" s="203">
        <f>'Identity Matrix'!AA39 - AA39</f>
        <v>-4.0000000000000003E-5</v>
      </c>
      <c r="EF39" s="203">
        <f>'Identity Matrix'!AB39 - AB39</f>
        <v>-5.0000000000000002E-5</v>
      </c>
      <c r="EG39" s="203">
        <f>'Identity Matrix'!AC39 - AC39</f>
        <v>-1.4999999999999999E-4</v>
      </c>
      <c r="EH39" s="203">
        <f>'Identity Matrix'!AD39 - AD39</f>
        <v>-6.0000000000000002E-5</v>
      </c>
      <c r="EI39" s="203">
        <f>'Identity Matrix'!AE39 - AE39</f>
        <v>-6.0000000000000002E-5</v>
      </c>
      <c r="EJ39" s="203">
        <f>'Identity Matrix'!AF39 - AF39</f>
        <v>-1E-4</v>
      </c>
      <c r="EK39" s="203">
        <f>'Identity Matrix'!AG39 - AG39</f>
        <v>-2.0000000000000002E-5</v>
      </c>
      <c r="EL39" s="203">
        <f>'Identity Matrix'!AH39 - AH39</f>
        <v>-2.0000000000000001E-4</v>
      </c>
      <c r="EM39" s="203">
        <f>'Identity Matrix'!AI39 - AI39</f>
        <v>-8.0000000000000007E-5</v>
      </c>
      <c r="EN39" s="203">
        <f>'Identity Matrix'!AJ39 - AJ39</f>
        <v>-9.0000000000000006E-5</v>
      </c>
      <c r="EO39" s="203">
        <f>'Identity Matrix'!AK39 - AK39</f>
        <v>-1E-4</v>
      </c>
      <c r="EP39" s="203">
        <f>'Identity Matrix'!AL39 - AL39</f>
        <v>-9.0000000000000006E-5</v>
      </c>
      <c r="EQ39" s="203">
        <f>'Identity Matrix'!AM39 - AM39</f>
        <v>0.80245</v>
      </c>
      <c r="ER39" s="203">
        <f>'Identity Matrix'!AN39 - AN39</f>
        <v>-3.4000000000000002E-4</v>
      </c>
      <c r="ES39" s="203">
        <f>'Identity Matrix'!AO39 - AO39</f>
        <v>-3.0999999999999999E-3</v>
      </c>
      <c r="ET39" s="203">
        <f>'Identity Matrix'!AP39 - AP39</f>
        <v>-3.8000000000000002E-4</v>
      </c>
      <c r="EU39" s="203">
        <f>'Identity Matrix'!AQ39 - AQ39</f>
        <v>-6.8000000000000005E-4</v>
      </c>
      <c r="EV39" s="203">
        <f>'Identity Matrix'!AR39 - AR39</f>
        <v>-3.1E-4</v>
      </c>
      <c r="EW39" s="203">
        <f>'Identity Matrix'!AS39 - AS39</f>
        <v>-3.8000000000000002E-4</v>
      </c>
      <c r="EX39" s="203">
        <f>'Identity Matrix'!AT39 - AT39</f>
        <v>-2.3000000000000001E-4</v>
      </c>
      <c r="EY39" s="203">
        <f>'Identity Matrix'!AU39 - AU39</f>
        <v>-5.47E-3</v>
      </c>
      <c r="EZ39" s="203">
        <f>'Identity Matrix'!AV39 - AV39</f>
        <v>-1.7000000000000001E-4</v>
      </c>
      <c r="FA39" s="203">
        <f>'Identity Matrix'!AW39 - AW39</f>
        <v>-1.9400000000000001E-3</v>
      </c>
      <c r="FB39" s="203">
        <f>'Identity Matrix'!AX39 - AX39</f>
        <v>-7.2999999999999996E-4</v>
      </c>
      <c r="FC39" s="203">
        <f>'Identity Matrix'!AY39 - AY39</f>
        <v>-3.4000000000000002E-4</v>
      </c>
      <c r="FD39" s="203">
        <f>'Identity Matrix'!AZ39 - AZ39</f>
        <v>-1.33E-3</v>
      </c>
      <c r="FE39" s="203">
        <f>'Identity Matrix'!BA39 - BA39</f>
        <v>-1.2E-4</v>
      </c>
      <c r="FF39" s="203">
        <f>'Identity Matrix'!BB39 - BB39</f>
        <v>-1E-4</v>
      </c>
      <c r="FG39" s="203">
        <f>'Identity Matrix'!BC39 - BC39</f>
        <v>-1.7000000000000001E-4</v>
      </c>
      <c r="FH39" s="203">
        <f>'Identity Matrix'!BD39 - BD39</f>
        <v>-1E-4</v>
      </c>
      <c r="FI39" s="203">
        <f>'Identity Matrix'!BE39 - BE39</f>
        <v>-1.4999999999999999E-4</v>
      </c>
      <c r="FJ39" s="203">
        <f>'Identity Matrix'!BF39 - BF39</f>
        <v>-1.4999999999999999E-4</v>
      </c>
      <c r="FK39" s="203">
        <f>'Identity Matrix'!BG39 - BG39</f>
        <v>-1.2999999999999999E-4</v>
      </c>
      <c r="FL39" s="203">
        <f>'Identity Matrix'!BH39 - BH39</f>
        <v>-6.9999999999999994E-5</v>
      </c>
      <c r="FM39" s="203">
        <f>'Identity Matrix'!BI39 - BI39</f>
        <v>-5.0000000000000002E-5</v>
      </c>
      <c r="FN39" s="203">
        <f>'Identity Matrix'!BJ39 - BJ39</f>
        <v>-5.0000000000000002E-5</v>
      </c>
      <c r="FO39" s="203">
        <f>'Identity Matrix'!BK39 - BK39</f>
        <v>-1.2E-4</v>
      </c>
      <c r="FP39" s="203">
        <f>'Identity Matrix'!BL39 - BL39</f>
        <v>-4.0000000000000003E-5</v>
      </c>
      <c r="FQ39" s="203">
        <f>'Identity Matrix'!BM39 - BM39</f>
        <v>-4.0000000000000003E-5</v>
      </c>
      <c r="FR39" s="203">
        <f>'Identity Matrix'!BN39 - BN39</f>
        <v>-4.0000000000000003E-5</v>
      </c>
      <c r="FS39" s="203">
        <f>'Identity Matrix'!BO39 - BO39</f>
        <v>-5.0000000000000002E-5</v>
      </c>
      <c r="FT39" s="203">
        <f>'Identity Matrix'!BP39 - BP39</f>
        <v>-3.0000000000000001E-5</v>
      </c>
      <c r="FU39" s="203">
        <f>'Identity Matrix'!BQ39 - BQ39</f>
        <v>-2.0000000000000002E-5</v>
      </c>
      <c r="FV39" s="203">
        <f>'Identity Matrix'!BR39 - BR39</f>
        <v>0</v>
      </c>
      <c r="FW39" s="203">
        <f>'Identity Matrix'!BS39 - BS39</f>
        <v>-2.0000000000000002E-5</v>
      </c>
      <c r="FX39" s="203">
        <f>'Identity Matrix'!BT39 - BT39</f>
        <v>0</v>
      </c>
      <c r="FY39" s="203">
        <f>'Identity Matrix'!BU39 - BU39</f>
        <v>-5.0000000000000002E-5</v>
      </c>
      <c r="FZ39" s="203">
        <f>'Identity Matrix'!BV39 - BV39</f>
        <v>-4.0000000000000003E-5</v>
      </c>
      <c r="GA39" s="203">
        <f>'Identity Matrix'!BW39 - BW39</f>
        <v>-2.0000000000000001E-4</v>
      </c>
      <c r="GB39" s="203">
        <f>'Identity Matrix'!BX39 - BX39</f>
        <v>-5.0000000000000002E-5</v>
      </c>
      <c r="GC39" s="203">
        <f>'Identity Matrix'!BY39 - BY39</f>
        <v>-6.0000000000000002E-5</v>
      </c>
      <c r="GD39" s="203">
        <f>'Identity Matrix'!BZ39 - BZ39</f>
        <v>-3.0000000000000001E-5</v>
      </c>
      <c r="GE39" s="203">
        <f>'Identity Matrix'!CA39 - CA39</f>
        <v>-2.0000000000000002E-5</v>
      </c>
      <c r="GF39" s="203">
        <f>'Identity Matrix'!CB39 - CB39</f>
        <v>-4.0000000000000003E-5</v>
      </c>
      <c r="GG39" s="203">
        <f>'Identity Matrix'!CC39 - CC39</f>
        <v>-1.0000000000000001E-5</v>
      </c>
      <c r="GH39" s="203">
        <f>'Identity Matrix'!CD39 - CD39</f>
        <v>0</v>
      </c>
      <c r="GI39" s="203">
        <f>'Identity Matrix'!CE39 - CE39</f>
        <v>-2.0000000000000002E-5</v>
      </c>
      <c r="GJ39" s="203">
        <f>'Identity Matrix'!CF39 - CF39</f>
        <v>-1.0000000000000001E-5</v>
      </c>
      <c r="GK39" s="203">
        <f>'Identity Matrix'!CG39 - CG39</f>
        <v>-2.0000000000000002E-5</v>
      </c>
      <c r="GL39" s="203">
        <f>'Identity Matrix'!CH39 - CH39</f>
        <v>-3.0000000000000001E-5</v>
      </c>
      <c r="GM39" s="203">
        <f>'Identity Matrix'!CI39 - CI39</f>
        <v>-2.0000000000000002E-5</v>
      </c>
      <c r="GN39" s="203">
        <f>'Identity Matrix'!CJ39 - CJ39</f>
        <v>-6.9999999999999994E-5</v>
      </c>
      <c r="GO39" s="203">
        <f>'Identity Matrix'!CK39 - CK39</f>
        <v>-3.0000000000000001E-5</v>
      </c>
      <c r="GP39" s="203">
        <f>'Identity Matrix'!CL39 - CL39</f>
        <v>-1.2E-4</v>
      </c>
      <c r="GQ39" s="203">
        <f>'Identity Matrix'!CM39 - CM39</f>
        <v>-3.0000000000000001E-5</v>
      </c>
      <c r="GR39" s="203">
        <f>'Identity Matrix'!CN39 - CN39</f>
        <v>-2.0000000000000002E-5</v>
      </c>
      <c r="GS39" s="203">
        <f>'Identity Matrix'!CO39 - CO39</f>
        <v>-2.0000000000000002E-5</v>
      </c>
      <c r="GT39" s="203">
        <f>'Identity Matrix'!CP39 - CP39</f>
        <v>-3.0000000000000001E-5</v>
      </c>
      <c r="GU39" s="203">
        <f>'Identity Matrix'!CQ39 - CQ39</f>
        <v>-3.0000000000000001E-5</v>
      </c>
      <c r="GV39" s="203">
        <f>'Identity Matrix'!CR39 - CR39</f>
        <v>-2.0000000000000002E-5</v>
      </c>
      <c r="GW39" s="203">
        <f>'Identity Matrix'!CS39 - CS39</f>
        <v>-9.4000000000000004E-3</v>
      </c>
      <c r="GX39" s="203">
        <f>'Identity Matrix'!CT39 - CT39</f>
        <v>-6.0000000000000002E-5</v>
      </c>
      <c r="GY39" s="203">
        <f>'Identity Matrix'!CU39 - CU39</f>
        <v>-4.0000000000000003E-5</v>
      </c>
      <c r="GZ39" s="203">
        <f>'Identity Matrix'!CV39 - CV39</f>
        <v>-4.0000000000000003E-5</v>
      </c>
      <c r="HA39" s="203">
        <f>'Identity Matrix'!CW39 - CW39</f>
        <v>-3.0000000000000001E-5</v>
      </c>
      <c r="HB39" s="203">
        <f>'Identity Matrix'!CX39 - CX39</f>
        <v>-1.2999999999999999E-4</v>
      </c>
      <c r="HC39" s="203">
        <f>'Identity Matrix'!CY39 - CY39</f>
        <v>-3.0000000000000001E-5</v>
      </c>
      <c r="HD39" s="203">
        <f>'Identity Matrix'!CZ39 - CZ39</f>
        <v>-9.0000000000000006E-5</v>
      </c>
      <c r="HE39" s="203">
        <f>'Identity Matrix'!DA39 - DA39</f>
        <v>-2.0000000000000002E-5</v>
      </c>
      <c r="HF39" s="203">
        <f>'Identity Matrix'!DB39 - DB39</f>
        <v>-1.6000000000000001E-4</v>
      </c>
      <c r="HG39" s="203">
        <f>'Identity Matrix'!DC39 - DC39</f>
        <v>-4.0000000000000003E-5</v>
      </c>
      <c r="HH39" s="203">
        <f>'Identity Matrix'!DD39 - DD39</f>
        <v>-8.0000000000000007E-5</v>
      </c>
      <c r="HK39" s="131">
        <v>0</v>
      </c>
      <c r="HL39" s="134"/>
      <c r="HM39" s="131">
        <v>-5.6957765534169523E-4</v>
      </c>
      <c r="HN39" s="134"/>
      <c r="HO39" s="131">
        <v>-1.1408249885893904E-3</v>
      </c>
      <c r="HS39" s="159">
        <f>'Flow Table'!DE39/SUM('Flow Table'!$DE$2:'Flow Table'!$DE$107)</f>
        <v>1.0291479555145675E-4</v>
      </c>
      <c r="HT39" s="161"/>
      <c r="HU39" s="161"/>
      <c r="HW39" s="131">
        <f t="shared" si="0"/>
        <v>2.4058200441894745E-4</v>
      </c>
      <c r="HY39" s="168">
        <v>5.4762999896003101E-4</v>
      </c>
      <c r="IA39" s="168">
        <v>5.150257611923803E-4</v>
      </c>
    </row>
    <row r="40" spans="1:235" x14ac:dyDescent="0.25">
      <c r="A40" s="4" t="s">
        <v>39</v>
      </c>
      <c r="B40" s="202">
        <f>ROUND('Flow Table'!B40/'Flow Table'!B$116,5)</f>
        <v>7.6E-3</v>
      </c>
      <c r="C40" s="202">
        <f>ROUND('Flow Table'!C40/'Flow Table'!C$116,5)</f>
        <v>4.1399999999999996E-3</v>
      </c>
      <c r="D40" s="202">
        <f>ROUND('Flow Table'!D40/'Flow Table'!D$116,5)</f>
        <v>5.7499999999999999E-3</v>
      </c>
      <c r="E40" s="202">
        <f>ROUND('Flow Table'!E40/'Flow Table'!E$116,5)</f>
        <v>4.4760000000000001E-2</v>
      </c>
      <c r="F40" s="202">
        <f>ROUND('Flow Table'!F40/'Flow Table'!F$116,5)</f>
        <v>1.204E-2</v>
      </c>
      <c r="G40" s="202">
        <f>ROUND('Flow Table'!G40/'Flow Table'!G$116,5)</f>
        <v>4.7000000000000002E-3</v>
      </c>
      <c r="H40" s="202">
        <f>ROUND('Flow Table'!H40/'Flow Table'!H$116,5)</f>
        <v>2.9669999999999998E-2</v>
      </c>
      <c r="I40" s="202">
        <f>ROUND('Flow Table'!I40/'Flow Table'!I$116,5)</f>
        <v>3.9699999999999996E-3</v>
      </c>
      <c r="J40" s="202">
        <f>ROUND('Flow Table'!J40/'Flow Table'!J$116,5)</f>
        <v>1.0919999999999999E-2</v>
      </c>
      <c r="K40" s="202">
        <f>ROUND('Flow Table'!K40/'Flow Table'!K$116,5)</f>
        <v>2.2000000000000001E-4</v>
      </c>
      <c r="L40" s="202">
        <f>ROUND('Flow Table'!L40/'Flow Table'!L$116,5)</f>
        <v>6.7400000000000003E-3</v>
      </c>
      <c r="M40" s="202">
        <f>ROUND('Flow Table'!M40/'Flow Table'!M$116,5)</f>
        <v>1.06E-3</v>
      </c>
      <c r="N40" s="202">
        <f>ROUND('Flow Table'!N40/'Flow Table'!N$116,5)</f>
        <v>8.4899999999999993E-3</v>
      </c>
      <c r="O40" s="202">
        <f>ROUND('Flow Table'!O40/'Flow Table'!O$116,5)</f>
        <v>1.286E-2</v>
      </c>
      <c r="P40" s="202">
        <f>ROUND('Flow Table'!P40/'Flow Table'!P$116,5)</f>
        <v>2.7570000000000001E-2</v>
      </c>
      <c r="Q40" s="202">
        <f>ROUND('Flow Table'!Q40/'Flow Table'!Q$116,5)</f>
        <v>4.3020000000000003E-2</v>
      </c>
      <c r="R40" s="202">
        <f>ROUND('Flow Table'!R40/'Flow Table'!R$116,5)</f>
        <v>7.127E-2</v>
      </c>
      <c r="S40" s="202">
        <f>ROUND('Flow Table'!S40/'Flow Table'!S$116,5)</f>
        <v>1.9599999999999999E-3</v>
      </c>
      <c r="T40" s="202">
        <f>ROUND('Flow Table'!T40/'Flow Table'!T$116,5)</f>
        <v>4.7600000000000003E-3</v>
      </c>
      <c r="U40" s="202">
        <f>ROUND('Flow Table'!U40/'Flow Table'!U$116,5)</f>
        <v>4.6699999999999997E-3</v>
      </c>
      <c r="V40" s="202">
        <f>ROUND('Flow Table'!V40/'Flow Table'!V$116,5)</f>
        <v>1.221E-2</v>
      </c>
      <c r="W40" s="202">
        <f>ROUND('Flow Table'!W40/'Flow Table'!W$116,5)</f>
        <v>2.521E-2</v>
      </c>
      <c r="X40" s="202">
        <f>ROUND('Flow Table'!X40/'Flow Table'!X$116,5)</f>
        <v>2.66E-3</v>
      </c>
      <c r="Y40" s="202">
        <f>ROUND('Flow Table'!Y40/'Flow Table'!Y$116,5)</f>
        <v>6.5199999999999998E-3</v>
      </c>
      <c r="Z40" s="202">
        <f>ROUND('Flow Table'!Z40/'Flow Table'!Z$116,5)</f>
        <v>4.9699999999999996E-3</v>
      </c>
      <c r="AA40" s="202">
        <f>ROUND('Flow Table'!AA40/'Flow Table'!AA$116,5)</f>
        <v>1.6539999999999999E-2</v>
      </c>
      <c r="AB40" s="202">
        <f>ROUND('Flow Table'!AB40/'Flow Table'!AB$116,5)</f>
        <v>2.1569999999999999E-2</v>
      </c>
      <c r="AC40" s="202">
        <f>ROUND('Flow Table'!AC40/'Flow Table'!AC$116,5)</f>
        <v>6.4700000000000001E-3</v>
      </c>
      <c r="AD40" s="202">
        <f>ROUND('Flow Table'!AD40/'Flow Table'!AD$116,5)</f>
        <v>3.9699999999999996E-3</v>
      </c>
      <c r="AE40" s="202">
        <f>ROUND('Flow Table'!AE40/'Flow Table'!AE$116,5)</f>
        <v>1.99E-3</v>
      </c>
      <c r="AF40" s="202">
        <f>ROUND('Flow Table'!AF40/'Flow Table'!AF$116,5)</f>
        <v>7.0200000000000002E-3</v>
      </c>
      <c r="AG40" s="202">
        <f>ROUND('Flow Table'!AG40/'Flow Table'!AG$116,5)</f>
        <v>3.98E-3</v>
      </c>
      <c r="AH40" s="202">
        <f>ROUND('Flow Table'!AH40/'Flow Table'!AH$116,5)</f>
        <v>2.7879999999999999E-2</v>
      </c>
      <c r="AI40" s="202">
        <f>ROUND('Flow Table'!AI40/'Flow Table'!AI$116,5)</f>
        <v>1.9120000000000002E-2</v>
      </c>
      <c r="AJ40" s="202">
        <f>ROUND('Flow Table'!AJ40/'Flow Table'!AJ$116,5)</f>
        <v>1.584E-2</v>
      </c>
      <c r="AK40" s="202">
        <f>ROUND('Flow Table'!AK40/'Flow Table'!AK$116,5)</f>
        <v>9.41E-3</v>
      </c>
      <c r="AL40" s="202">
        <f>ROUND('Flow Table'!AL40/'Flow Table'!AL$116,5)</f>
        <v>1.391E-2</v>
      </c>
      <c r="AM40" s="202">
        <f>ROUND('Flow Table'!AM40/'Flow Table'!AM$116,5)</f>
        <v>4.7289999999999999E-2</v>
      </c>
      <c r="AN40" s="202">
        <f>ROUND('Flow Table'!AN40/'Flow Table'!AN$116,5)</f>
        <v>7.6009999999999994E-2</v>
      </c>
      <c r="AO40" s="202">
        <f>ROUND('Flow Table'!AO40/'Flow Table'!AO$116,5)</f>
        <v>2.6679999999999999E-2</v>
      </c>
      <c r="AP40" s="202">
        <f>ROUND('Flow Table'!AP40/'Flow Table'!AP$116,5)</f>
        <v>4.743E-2</v>
      </c>
      <c r="AQ40" s="202">
        <f>ROUND('Flow Table'!AQ40/'Flow Table'!AQ$116,5)</f>
        <v>6.8739999999999996E-2</v>
      </c>
      <c r="AR40" s="202">
        <f>ROUND('Flow Table'!AR40/'Flow Table'!AR$116,5)</f>
        <v>4.6010000000000002E-2</v>
      </c>
      <c r="AS40" s="202">
        <f>ROUND('Flow Table'!AS40/'Flow Table'!AS$116,5)</f>
        <v>5.4899999999999997E-2</v>
      </c>
      <c r="AT40" s="202">
        <f>ROUND('Flow Table'!AT40/'Flow Table'!AT$116,5)</f>
        <v>1.5350000000000001E-2</v>
      </c>
      <c r="AU40" s="202">
        <f>ROUND('Flow Table'!AU40/'Flow Table'!AU$116,5)</f>
        <v>7.3669999999999999E-2</v>
      </c>
      <c r="AV40" s="202">
        <f>ROUND('Flow Table'!AV40/'Flow Table'!AV$116,5)</f>
        <v>1.9369999999999998E-2</v>
      </c>
      <c r="AW40" s="202">
        <f>ROUND('Flow Table'!AW40/'Flow Table'!AW$116,5)</f>
        <v>3.7289999999999997E-2</v>
      </c>
      <c r="AX40" s="202">
        <f>ROUND('Flow Table'!AX40/'Flow Table'!AX$116,5)</f>
        <v>2.5350000000000001E-2</v>
      </c>
      <c r="AY40" s="202">
        <f>ROUND('Flow Table'!AY40/'Flow Table'!AY$116,5)</f>
        <v>3.0349999999999999E-2</v>
      </c>
      <c r="AZ40" s="202">
        <f>ROUND('Flow Table'!AZ40/'Flow Table'!AZ$116,5)</f>
        <v>2.112E-2</v>
      </c>
      <c r="BA40" s="202">
        <f>ROUND('Flow Table'!BA40/'Flow Table'!BA$116,5)</f>
        <v>5.0899999999999999E-3</v>
      </c>
      <c r="BB40" s="202">
        <f>ROUND('Flow Table'!BB40/'Flow Table'!BB$116,5)</f>
        <v>1.91E-3</v>
      </c>
      <c r="BC40" s="202">
        <f>ROUND('Flow Table'!BC40/'Flow Table'!BC$116,5)</f>
        <v>3.8300000000000001E-3</v>
      </c>
      <c r="BD40" s="202">
        <f>ROUND('Flow Table'!BD40/'Flow Table'!BD$116,5)</f>
        <v>1.0499999999999999E-3</v>
      </c>
      <c r="BE40" s="202">
        <f>ROUND('Flow Table'!BE40/'Flow Table'!BE$116,5)</f>
        <v>4.4600000000000004E-3</v>
      </c>
      <c r="BF40" s="202">
        <f>ROUND('Flow Table'!BF40/'Flow Table'!BF$116,5)</f>
        <v>2.7E-4</v>
      </c>
      <c r="BG40" s="202">
        <f>ROUND('Flow Table'!BG40/'Flow Table'!BG$116,5)</f>
        <v>2.0990000000000002E-2</v>
      </c>
      <c r="BH40" s="202">
        <f>ROUND('Flow Table'!BH40/'Flow Table'!BH$116,5)</f>
        <v>3.5500000000000002E-3</v>
      </c>
      <c r="BI40" s="202">
        <f>ROUND('Flow Table'!BI40/'Flow Table'!BI$116,5)</f>
        <v>1.8E-3</v>
      </c>
      <c r="BJ40" s="202">
        <f>ROUND('Flow Table'!BJ40/'Flow Table'!BJ$116,5)</f>
        <v>1.8E-3</v>
      </c>
      <c r="BK40" s="202">
        <f>ROUND('Flow Table'!BK40/'Flow Table'!BK$116,5)</f>
        <v>6.5199999999999998E-3</v>
      </c>
      <c r="BL40" s="202">
        <f>ROUND('Flow Table'!BL40/'Flow Table'!BL$116,5)</f>
        <v>1.07E-3</v>
      </c>
      <c r="BM40" s="202">
        <f>ROUND('Flow Table'!BM40/'Flow Table'!BM$116,5)</f>
        <v>2.6700000000000001E-3</v>
      </c>
      <c r="BN40" s="202">
        <f>ROUND('Flow Table'!BN40/'Flow Table'!BN$116,5)</f>
        <v>7.3999999999999999E-4</v>
      </c>
      <c r="BO40" s="202">
        <f>ROUND('Flow Table'!BO40/'Flow Table'!BO$116,5)</f>
        <v>1.14E-3</v>
      </c>
      <c r="BP40" s="202">
        <f>ROUND('Flow Table'!BP40/'Flow Table'!BP$116,5)</f>
        <v>7.9000000000000001E-4</v>
      </c>
      <c r="BQ40" s="202">
        <f>ROUND('Flow Table'!BQ40/'Flow Table'!BQ$116,5)</f>
        <v>4.0999999999999999E-4</v>
      </c>
      <c r="BR40" s="202">
        <f>ROUND('Flow Table'!BR40/'Flow Table'!BR$116,5)</f>
        <v>4.0999999999999999E-4</v>
      </c>
      <c r="BS40" s="202">
        <f>ROUND('Flow Table'!BS40/'Flow Table'!BS$116,5)</f>
        <v>4.4000000000000002E-4</v>
      </c>
      <c r="BT40" s="202">
        <f>ROUND('Flow Table'!BT40/'Flow Table'!BT$116,5)</f>
        <v>0</v>
      </c>
      <c r="BU40" s="202">
        <f>ROUND('Flow Table'!BU40/'Flow Table'!BU$116,5)</f>
        <v>6.2E-4</v>
      </c>
      <c r="BV40" s="202">
        <f>ROUND('Flow Table'!BV40/'Flow Table'!BV$116,5)</f>
        <v>5.4000000000000001E-4</v>
      </c>
      <c r="BW40" s="202">
        <f>ROUND('Flow Table'!BW40/'Flow Table'!BW$116,5)</f>
        <v>2.3E-3</v>
      </c>
      <c r="BX40" s="202">
        <f>ROUND('Flow Table'!BX40/'Flow Table'!BX$116,5)</f>
        <v>7.1000000000000002E-4</v>
      </c>
      <c r="BY40" s="202">
        <f>ROUND('Flow Table'!BY40/'Flow Table'!BY$116,5)</f>
        <v>8.5999999999999998E-4</v>
      </c>
      <c r="BZ40" s="202">
        <f>ROUND('Flow Table'!BZ40/'Flow Table'!BZ$116,5)</f>
        <v>4.0999999999999999E-4</v>
      </c>
      <c r="CA40" s="202">
        <f>ROUND('Flow Table'!CA40/'Flow Table'!CA$116,5)</f>
        <v>5.4000000000000001E-4</v>
      </c>
      <c r="CB40" s="202">
        <f>ROUND('Flow Table'!CB40/'Flow Table'!CB$116,5)</f>
        <v>1.1900000000000001E-3</v>
      </c>
      <c r="CC40" s="202">
        <f>ROUND('Flow Table'!CC40/'Flow Table'!CC$116,5)</f>
        <v>9.1E-4</v>
      </c>
      <c r="CD40" s="202">
        <f>ROUND('Flow Table'!CD40/'Flow Table'!CD$116,5)</f>
        <v>2.0000000000000002E-5</v>
      </c>
      <c r="CE40" s="202">
        <f>ROUND('Flow Table'!CE40/'Flow Table'!CE$116,5)</f>
        <v>2.1000000000000001E-4</v>
      </c>
      <c r="CF40" s="202">
        <f>ROUND('Flow Table'!CF40/'Flow Table'!CF$116,5)</f>
        <v>2.1000000000000001E-4</v>
      </c>
      <c r="CG40" s="202">
        <f>ROUND('Flow Table'!CG40/'Flow Table'!CG$116,5)</f>
        <v>2.3000000000000001E-4</v>
      </c>
      <c r="CH40" s="202">
        <f>ROUND('Flow Table'!CH40/'Flow Table'!CH$116,5)</f>
        <v>4.0000000000000002E-4</v>
      </c>
      <c r="CI40" s="202">
        <f>ROUND('Flow Table'!CI40/'Flow Table'!CI$116,5)</f>
        <v>3.6000000000000002E-4</v>
      </c>
      <c r="CJ40" s="202">
        <f>ROUND('Flow Table'!CJ40/'Flow Table'!CJ$116,5)</f>
        <v>1.47E-3</v>
      </c>
      <c r="CK40" s="202">
        <f>ROUND('Flow Table'!CK40/'Flow Table'!CK$116,5)</f>
        <v>4.4000000000000002E-4</v>
      </c>
      <c r="CL40" s="202">
        <f>ROUND('Flow Table'!CL40/'Flow Table'!CL$116,5)</f>
        <v>1.6800000000000001E-3</v>
      </c>
      <c r="CM40" s="202">
        <f>ROUND('Flow Table'!CM40/'Flow Table'!CM$116,5)</f>
        <v>5.9000000000000003E-4</v>
      </c>
      <c r="CN40" s="202">
        <f>ROUND('Flow Table'!CN40/'Flow Table'!CN$116,5)</f>
        <v>5.9999999999999995E-4</v>
      </c>
      <c r="CO40" s="202">
        <f>ROUND('Flow Table'!CO40/'Flow Table'!CO$116,5)</f>
        <v>3.1E-4</v>
      </c>
      <c r="CP40" s="202">
        <f>ROUND('Flow Table'!CP40/'Flow Table'!CP$116,5)</f>
        <v>4.2999999999999999E-4</v>
      </c>
      <c r="CQ40" s="202">
        <f>ROUND('Flow Table'!CQ40/'Flow Table'!CQ$116,5)</f>
        <v>1.06E-3</v>
      </c>
      <c r="CR40" s="202">
        <f>ROUND('Flow Table'!CR40/'Flow Table'!CR$116,5)</f>
        <v>2.0000000000000001E-4</v>
      </c>
      <c r="CS40" s="202">
        <f>ROUND('Flow Table'!CS40/'Flow Table'!CS$116,5)</f>
        <v>1.5499999999999999E-3</v>
      </c>
      <c r="CT40" s="202">
        <f>ROUND('Flow Table'!CT40/'Flow Table'!CT$116,5)</f>
        <v>1.09E-3</v>
      </c>
      <c r="CU40" s="202">
        <f>ROUND('Flow Table'!CU40/'Flow Table'!CU$116,5)</f>
        <v>6.8999999999999997E-4</v>
      </c>
      <c r="CV40" s="202">
        <f>ROUND('Flow Table'!CV40/'Flow Table'!CV$116,5)</f>
        <v>1.8600000000000001E-3</v>
      </c>
      <c r="CW40" s="202">
        <f>ROUND('Flow Table'!CW40/'Flow Table'!CW$116,5)</f>
        <v>3.3E-4</v>
      </c>
      <c r="CX40" s="202">
        <f>ROUND('Flow Table'!CX40/'Flow Table'!CX$116,5)</f>
        <v>1.3500000000000001E-3</v>
      </c>
      <c r="CY40" s="202">
        <f>ROUND('Flow Table'!CY40/'Flow Table'!CY$116,5)</f>
        <v>6.3000000000000003E-4</v>
      </c>
      <c r="CZ40" s="202">
        <f>ROUND('Flow Table'!CZ40/'Flow Table'!CZ$116,5)</f>
        <v>1.8600000000000001E-3</v>
      </c>
      <c r="DA40" s="202">
        <f>ROUND('Flow Table'!DA40/'Flow Table'!DA$116,5)</f>
        <v>1.8000000000000001E-4</v>
      </c>
      <c r="DB40" s="202">
        <f>ROUND('Flow Table'!DB40/'Flow Table'!DB$116,5)</f>
        <v>6.4999999999999997E-3</v>
      </c>
      <c r="DC40" s="202">
        <f>ROUND('Flow Table'!DC40/'Flow Table'!DC$116,5)</f>
        <v>3.2000000000000003E-4</v>
      </c>
      <c r="DD40" s="202">
        <f>ROUND('Flow Table'!DE40/SUM('Flow Table'!DE$110:DE$111),5)</f>
        <v>6.8999999999999997E-4</v>
      </c>
      <c r="DF40" s="203">
        <f>'Identity Matrix'!B40 - B40</f>
        <v>-7.6E-3</v>
      </c>
      <c r="DG40" s="203">
        <f>'Identity Matrix'!C40 - C40</f>
        <v>-4.1399999999999996E-3</v>
      </c>
      <c r="DH40" s="203">
        <f>'Identity Matrix'!D40 - D40</f>
        <v>-5.7499999999999999E-3</v>
      </c>
      <c r="DI40" s="203">
        <f>'Identity Matrix'!E40 - E40</f>
        <v>-4.4760000000000001E-2</v>
      </c>
      <c r="DJ40" s="203">
        <f>'Identity Matrix'!F40 - F40</f>
        <v>-1.204E-2</v>
      </c>
      <c r="DK40" s="203">
        <f>'Identity Matrix'!G40 - G40</f>
        <v>-4.7000000000000002E-3</v>
      </c>
      <c r="DL40" s="203">
        <f>'Identity Matrix'!H40 - H40</f>
        <v>-2.9669999999999998E-2</v>
      </c>
      <c r="DM40" s="203">
        <f>'Identity Matrix'!I40 - I40</f>
        <v>-3.9699999999999996E-3</v>
      </c>
      <c r="DN40" s="203">
        <f>'Identity Matrix'!J40 - J40</f>
        <v>-1.0919999999999999E-2</v>
      </c>
      <c r="DO40" s="203">
        <f>'Identity Matrix'!K40 - K40</f>
        <v>-2.2000000000000001E-4</v>
      </c>
      <c r="DP40" s="203">
        <f>'Identity Matrix'!L40 - L40</f>
        <v>-6.7400000000000003E-3</v>
      </c>
      <c r="DQ40" s="203">
        <f>'Identity Matrix'!M40 - M40</f>
        <v>-1.06E-3</v>
      </c>
      <c r="DR40" s="203">
        <f>'Identity Matrix'!N40 - N40</f>
        <v>-8.4899999999999993E-3</v>
      </c>
      <c r="DS40" s="203">
        <f>'Identity Matrix'!O40 - O40</f>
        <v>-1.286E-2</v>
      </c>
      <c r="DT40" s="203">
        <f>'Identity Matrix'!P40 - P40</f>
        <v>-2.7570000000000001E-2</v>
      </c>
      <c r="DU40" s="203">
        <f>'Identity Matrix'!Q40 - Q40</f>
        <v>-4.3020000000000003E-2</v>
      </c>
      <c r="DV40" s="203">
        <f>'Identity Matrix'!R40 - R40</f>
        <v>-7.127E-2</v>
      </c>
      <c r="DW40" s="203">
        <f>'Identity Matrix'!S40 - S40</f>
        <v>-1.9599999999999999E-3</v>
      </c>
      <c r="DX40" s="203">
        <f>'Identity Matrix'!T40 - T40</f>
        <v>-4.7600000000000003E-3</v>
      </c>
      <c r="DY40" s="203">
        <f>'Identity Matrix'!U40 - U40</f>
        <v>-4.6699999999999997E-3</v>
      </c>
      <c r="DZ40" s="203">
        <f>'Identity Matrix'!V40 - V40</f>
        <v>-1.221E-2</v>
      </c>
      <c r="EA40" s="203">
        <f>'Identity Matrix'!W40 - W40</f>
        <v>-2.521E-2</v>
      </c>
      <c r="EB40" s="203">
        <f>'Identity Matrix'!X40 - X40</f>
        <v>-2.66E-3</v>
      </c>
      <c r="EC40" s="203">
        <f>'Identity Matrix'!Y40 - Y40</f>
        <v>-6.5199999999999998E-3</v>
      </c>
      <c r="ED40" s="203">
        <f>'Identity Matrix'!Z40 - Z40</f>
        <v>-4.9699999999999996E-3</v>
      </c>
      <c r="EE40" s="203">
        <f>'Identity Matrix'!AA40 - AA40</f>
        <v>-1.6539999999999999E-2</v>
      </c>
      <c r="EF40" s="203">
        <f>'Identity Matrix'!AB40 - AB40</f>
        <v>-2.1569999999999999E-2</v>
      </c>
      <c r="EG40" s="203">
        <f>'Identity Matrix'!AC40 - AC40</f>
        <v>-6.4700000000000001E-3</v>
      </c>
      <c r="EH40" s="203">
        <f>'Identity Matrix'!AD40 - AD40</f>
        <v>-3.9699999999999996E-3</v>
      </c>
      <c r="EI40" s="203">
        <f>'Identity Matrix'!AE40 - AE40</f>
        <v>-1.99E-3</v>
      </c>
      <c r="EJ40" s="203">
        <f>'Identity Matrix'!AF40 - AF40</f>
        <v>-7.0200000000000002E-3</v>
      </c>
      <c r="EK40" s="203">
        <f>'Identity Matrix'!AG40 - AG40</f>
        <v>-3.98E-3</v>
      </c>
      <c r="EL40" s="203">
        <f>'Identity Matrix'!AH40 - AH40</f>
        <v>-2.7879999999999999E-2</v>
      </c>
      <c r="EM40" s="203">
        <f>'Identity Matrix'!AI40 - AI40</f>
        <v>-1.9120000000000002E-2</v>
      </c>
      <c r="EN40" s="203">
        <f>'Identity Matrix'!AJ40 - AJ40</f>
        <v>-1.584E-2</v>
      </c>
      <c r="EO40" s="203">
        <f>'Identity Matrix'!AK40 - AK40</f>
        <v>-9.41E-3</v>
      </c>
      <c r="EP40" s="203">
        <f>'Identity Matrix'!AL40 - AL40</f>
        <v>-1.391E-2</v>
      </c>
      <c r="EQ40" s="203">
        <f>'Identity Matrix'!AM40 - AM40</f>
        <v>-4.7289999999999999E-2</v>
      </c>
      <c r="ER40" s="203">
        <f>'Identity Matrix'!AN40 - AN40</f>
        <v>0.92398999999999998</v>
      </c>
      <c r="ES40" s="203">
        <f>'Identity Matrix'!AO40 - AO40</f>
        <v>-2.6679999999999999E-2</v>
      </c>
      <c r="ET40" s="203">
        <f>'Identity Matrix'!AP40 - AP40</f>
        <v>-4.743E-2</v>
      </c>
      <c r="EU40" s="203">
        <f>'Identity Matrix'!AQ40 - AQ40</f>
        <v>-6.8739999999999996E-2</v>
      </c>
      <c r="EV40" s="203">
        <f>'Identity Matrix'!AR40 - AR40</f>
        <v>-4.6010000000000002E-2</v>
      </c>
      <c r="EW40" s="203">
        <f>'Identity Matrix'!AS40 - AS40</f>
        <v>-5.4899999999999997E-2</v>
      </c>
      <c r="EX40" s="203">
        <f>'Identity Matrix'!AT40 - AT40</f>
        <v>-1.5350000000000001E-2</v>
      </c>
      <c r="EY40" s="203">
        <f>'Identity Matrix'!AU40 - AU40</f>
        <v>-7.3669999999999999E-2</v>
      </c>
      <c r="EZ40" s="203">
        <f>'Identity Matrix'!AV40 - AV40</f>
        <v>-1.9369999999999998E-2</v>
      </c>
      <c r="FA40" s="203">
        <f>'Identity Matrix'!AW40 - AW40</f>
        <v>-3.7289999999999997E-2</v>
      </c>
      <c r="FB40" s="203">
        <f>'Identity Matrix'!AX40 - AX40</f>
        <v>-2.5350000000000001E-2</v>
      </c>
      <c r="FC40" s="203">
        <f>'Identity Matrix'!AY40 - AY40</f>
        <v>-3.0349999999999999E-2</v>
      </c>
      <c r="FD40" s="203">
        <f>'Identity Matrix'!AZ40 - AZ40</f>
        <v>-2.112E-2</v>
      </c>
      <c r="FE40" s="203">
        <f>'Identity Matrix'!BA40 - BA40</f>
        <v>-5.0899999999999999E-3</v>
      </c>
      <c r="FF40" s="203">
        <f>'Identity Matrix'!BB40 - BB40</f>
        <v>-1.91E-3</v>
      </c>
      <c r="FG40" s="203">
        <f>'Identity Matrix'!BC40 - BC40</f>
        <v>-3.8300000000000001E-3</v>
      </c>
      <c r="FH40" s="203">
        <f>'Identity Matrix'!BD40 - BD40</f>
        <v>-1.0499999999999999E-3</v>
      </c>
      <c r="FI40" s="203">
        <f>'Identity Matrix'!BE40 - BE40</f>
        <v>-4.4600000000000004E-3</v>
      </c>
      <c r="FJ40" s="203">
        <f>'Identity Matrix'!BF40 - BF40</f>
        <v>-2.7E-4</v>
      </c>
      <c r="FK40" s="203">
        <f>'Identity Matrix'!BG40 - BG40</f>
        <v>-2.0990000000000002E-2</v>
      </c>
      <c r="FL40" s="203">
        <f>'Identity Matrix'!BH40 - BH40</f>
        <v>-3.5500000000000002E-3</v>
      </c>
      <c r="FM40" s="203">
        <f>'Identity Matrix'!BI40 - BI40</f>
        <v>-1.8E-3</v>
      </c>
      <c r="FN40" s="203">
        <f>'Identity Matrix'!BJ40 - BJ40</f>
        <v>-1.8E-3</v>
      </c>
      <c r="FO40" s="203">
        <f>'Identity Matrix'!BK40 - BK40</f>
        <v>-6.5199999999999998E-3</v>
      </c>
      <c r="FP40" s="203">
        <f>'Identity Matrix'!BL40 - BL40</f>
        <v>-1.07E-3</v>
      </c>
      <c r="FQ40" s="203">
        <f>'Identity Matrix'!BM40 - BM40</f>
        <v>-2.6700000000000001E-3</v>
      </c>
      <c r="FR40" s="203">
        <f>'Identity Matrix'!BN40 - BN40</f>
        <v>-7.3999999999999999E-4</v>
      </c>
      <c r="FS40" s="203">
        <f>'Identity Matrix'!BO40 - BO40</f>
        <v>-1.14E-3</v>
      </c>
      <c r="FT40" s="203">
        <f>'Identity Matrix'!BP40 - BP40</f>
        <v>-7.9000000000000001E-4</v>
      </c>
      <c r="FU40" s="203">
        <f>'Identity Matrix'!BQ40 - BQ40</f>
        <v>-4.0999999999999999E-4</v>
      </c>
      <c r="FV40" s="203">
        <f>'Identity Matrix'!BR40 - BR40</f>
        <v>-4.0999999999999999E-4</v>
      </c>
      <c r="FW40" s="203">
        <f>'Identity Matrix'!BS40 - BS40</f>
        <v>-4.4000000000000002E-4</v>
      </c>
      <c r="FX40" s="203">
        <f>'Identity Matrix'!BT40 - BT40</f>
        <v>0</v>
      </c>
      <c r="FY40" s="203">
        <f>'Identity Matrix'!BU40 - BU40</f>
        <v>-6.2E-4</v>
      </c>
      <c r="FZ40" s="203">
        <f>'Identity Matrix'!BV40 - BV40</f>
        <v>-5.4000000000000001E-4</v>
      </c>
      <c r="GA40" s="203">
        <f>'Identity Matrix'!BW40 - BW40</f>
        <v>-2.3E-3</v>
      </c>
      <c r="GB40" s="203">
        <f>'Identity Matrix'!BX40 - BX40</f>
        <v>-7.1000000000000002E-4</v>
      </c>
      <c r="GC40" s="203">
        <f>'Identity Matrix'!BY40 - BY40</f>
        <v>-8.5999999999999998E-4</v>
      </c>
      <c r="GD40" s="203">
        <f>'Identity Matrix'!BZ40 - BZ40</f>
        <v>-4.0999999999999999E-4</v>
      </c>
      <c r="GE40" s="203">
        <f>'Identity Matrix'!CA40 - CA40</f>
        <v>-5.4000000000000001E-4</v>
      </c>
      <c r="GF40" s="203">
        <f>'Identity Matrix'!CB40 - CB40</f>
        <v>-1.1900000000000001E-3</v>
      </c>
      <c r="GG40" s="203">
        <f>'Identity Matrix'!CC40 - CC40</f>
        <v>-9.1E-4</v>
      </c>
      <c r="GH40" s="203">
        <f>'Identity Matrix'!CD40 - CD40</f>
        <v>-2.0000000000000002E-5</v>
      </c>
      <c r="GI40" s="203">
        <f>'Identity Matrix'!CE40 - CE40</f>
        <v>-2.1000000000000001E-4</v>
      </c>
      <c r="GJ40" s="203">
        <f>'Identity Matrix'!CF40 - CF40</f>
        <v>-2.1000000000000001E-4</v>
      </c>
      <c r="GK40" s="203">
        <f>'Identity Matrix'!CG40 - CG40</f>
        <v>-2.3000000000000001E-4</v>
      </c>
      <c r="GL40" s="203">
        <f>'Identity Matrix'!CH40 - CH40</f>
        <v>-4.0000000000000002E-4</v>
      </c>
      <c r="GM40" s="203">
        <f>'Identity Matrix'!CI40 - CI40</f>
        <v>-3.6000000000000002E-4</v>
      </c>
      <c r="GN40" s="203">
        <f>'Identity Matrix'!CJ40 - CJ40</f>
        <v>-1.47E-3</v>
      </c>
      <c r="GO40" s="203">
        <f>'Identity Matrix'!CK40 - CK40</f>
        <v>-4.4000000000000002E-4</v>
      </c>
      <c r="GP40" s="203">
        <f>'Identity Matrix'!CL40 - CL40</f>
        <v>-1.6800000000000001E-3</v>
      </c>
      <c r="GQ40" s="203">
        <f>'Identity Matrix'!CM40 - CM40</f>
        <v>-5.9000000000000003E-4</v>
      </c>
      <c r="GR40" s="203">
        <f>'Identity Matrix'!CN40 - CN40</f>
        <v>-5.9999999999999995E-4</v>
      </c>
      <c r="GS40" s="203">
        <f>'Identity Matrix'!CO40 - CO40</f>
        <v>-3.1E-4</v>
      </c>
      <c r="GT40" s="203">
        <f>'Identity Matrix'!CP40 - CP40</f>
        <v>-4.2999999999999999E-4</v>
      </c>
      <c r="GU40" s="203">
        <f>'Identity Matrix'!CQ40 - CQ40</f>
        <v>-1.06E-3</v>
      </c>
      <c r="GV40" s="203">
        <f>'Identity Matrix'!CR40 - CR40</f>
        <v>-2.0000000000000001E-4</v>
      </c>
      <c r="GW40" s="203">
        <f>'Identity Matrix'!CS40 - CS40</f>
        <v>-1.5499999999999999E-3</v>
      </c>
      <c r="GX40" s="203">
        <f>'Identity Matrix'!CT40 - CT40</f>
        <v>-1.09E-3</v>
      </c>
      <c r="GY40" s="203">
        <f>'Identity Matrix'!CU40 - CU40</f>
        <v>-6.8999999999999997E-4</v>
      </c>
      <c r="GZ40" s="203">
        <f>'Identity Matrix'!CV40 - CV40</f>
        <v>-1.8600000000000001E-3</v>
      </c>
      <c r="HA40" s="203">
        <f>'Identity Matrix'!CW40 - CW40</f>
        <v>-3.3E-4</v>
      </c>
      <c r="HB40" s="203">
        <f>'Identity Matrix'!CX40 - CX40</f>
        <v>-1.3500000000000001E-3</v>
      </c>
      <c r="HC40" s="203">
        <f>'Identity Matrix'!CY40 - CY40</f>
        <v>-6.3000000000000003E-4</v>
      </c>
      <c r="HD40" s="203">
        <f>'Identity Matrix'!CZ40 - CZ40</f>
        <v>-1.8600000000000001E-3</v>
      </c>
      <c r="HE40" s="203">
        <f>'Identity Matrix'!DA40 - DA40</f>
        <v>-1.8000000000000001E-4</v>
      </c>
      <c r="HF40" s="203">
        <f>'Identity Matrix'!DB40 - DB40</f>
        <v>-6.4999999999999997E-3</v>
      </c>
      <c r="HG40" s="203">
        <f>'Identity Matrix'!DC40 - DC40</f>
        <v>-3.2000000000000003E-4</v>
      </c>
      <c r="HH40" s="203">
        <f>'Identity Matrix'!DD40 - DD40</f>
        <v>-6.8999999999999997E-4</v>
      </c>
      <c r="HK40" s="131">
        <v>0</v>
      </c>
      <c r="HL40" s="134"/>
      <c r="HM40" s="131">
        <v>-5.7183770676378871E-2</v>
      </c>
      <c r="HN40" s="134"/>
      <c r="HO40" s="131">
        <v>-6.6804190301743407E-2</v>
      </c>
      <c r="HS40" s="159">
        <f>'Flow Table'!DE40/SUM('Flow Table'!$DE$2:'Flow Table'!$DE$107)</f>
        <v>8.8274700073616918E-4</v>
      </c>
      <c r="HT40" s="161"/>
      <c r="HU40" s="161"/>
      <c r="HW40" s="131">
        <f t="shared" si="0"/>
        <v>2.0635812537346632E-3</v>
      </c>
      <c r="HY40" s="168">
        <v>-3.8397832068892829E-2</v>
      </c>
      <c r="IA40" s="168">
        <v>-3.8946922507716704E-2</v>
      </c>
    </row>
    <row r="41" spans="1:235" x14ac:dyDescent="0.25">
      <c r="A41" s="4" t="s">
        <v>40</v>
      </c>
      <c r="B41" s="202">
        <f>ROUND('Flow Table'!B41/'Flow Table'!B$116,5)</f>
        <v>8.4000000000000003E-4</v>
      </c>
      <c r="C41" s="202">
        <f>ROUND('Flow Table'!C41/'Flow Table'!C$116,5)</f>
        <v>4.1700000000000001E-3</v>
      </c>
      <c r="D41" s="202">
        <f>ROUND('Flow Table'!D41/'Flow Table'!D$116,5)</f>
        <v>1.8600000000000001E-3</v>
      </c>
      <c r="E41" s="202">
        <f>ROUND('Flow Table'!E41/'Flow Table'!E$116,5)</f>
        <v>1.9650000000000001E-2</v>
      </c>
      <c r="F41" s="202">
        <f>ROUND('Flow Table'!F41/'Flow Table'!F$116,5)</f>
        <v>1.73E-3</v>
      </c>
      <c r="G41" s="202">
        <f>ROUND('Flow Table'!G41/'Flow Table'!G$116,5)</f>
        <v>1.92E-3</v>
      </c>
      <c r="H41" s="202">
        <f>ROUND('Flow Table'!H41/'Flow Table'!H$116,5)</f>
        <v>2.33E-3</v>
      </c>
      <c r="I41" s="202">
        <f>ROUND('Flow Table'!I41/'Flow Table'!I$116,5)</f>
        <v>1.4499999999999999E-3</v>
      </c>
      <c r="J41" s="202">
        <f>ROUND('Flow Table'!J41/'Flow Table'!J$116,5)</f>
        <v>1.42E-3</v>
      </c>
      <c r="K41" s="202">
        <f>ROUND('Flow Table'!K41/'Flow Table'!K$116,5)</f>
        <v>5.0000000000000001E-4</v>
      </c>
      <c r="L41" s="202">
        <f>ROUND('Flow Table'!L41/'Flow Table'!L$116,5)</f>
        <v>1.5200000000000001E-3</v>
      </c>
      <c r="M41" s="202">
        <f>ROUND('Flow Table'!M41/'Flow Table'!M$116,5)</f>
        <v>9.5E-4</v>
      </c>
      <c r="N41" s="202">
        <f>ROUND('Flow Table'!N41/'Flow Table'!N$116,5)</f>
        <v>1.6900000000000001E-3</v>
      </c>
      <c r="O41" s="202">
        <f>ROUND('Flow Table'!O41/'Flow Table'!O$116,5)</f>
        <v>1.7099999999999999E-3</v>
      </c>
      <c r="P41" s="202">
        <f>ROUND('Flow Table'!P41/'Flow Table'!P$116,5)</f>
        <v>9.7000000000000005E-4</v>
      </c>
      <c r="Q41" s="202">
        <f>ROUND('Flow Table'!Q41/'Flow Table'!Q$116,5)</f>
        <v>3.0200000000000001E-3</v>
      </c>
      <c r="R41" s="202">
        <f>ROUND('Flow Table'!R41/'Flow Table'!R$116,5)</f>
        <v>4.2399999999999998E-3</v>
      </c>
      <c r="S41" s="202">
        <f>ROUND('Flow Table'!S41/'Flow Table'!S$116,5)</f>
        <v>1.2800000000000001E-3</v>
      </c>
      <c r="T41" s="202">
        <f>ROUND('Flow Table'!T41/'Flow Table'!T$116,5)</f>
        <v>1.3500000000000001E-3</v>
      </c>
      <c r="U41" s="202">
        <f>ROUND('Flow Table'!U41/'Flow Table'!U$116,5)</f>
        <v>1.6100000000000001E-3</v>
      </c>
      <c r="V41" s="202">
        <f>ROUND('Flow Table'!V41/'Flow Table'!V$116,5)</f>
        <v>1.2700000000000001E-3</v>
      </c>
      <c r="W41" s="202">
        <f>ROUND('Flow Table'!W41/'Flow Table'!W$116,5)</f>
        <v>4.8500000000000001E-3</v>
      </c>
      <c r="X41" s="202">
        <f>ROUND('Flow Table'!X41/'Flow Table'!X$116,5)</f>
        <v>1.3500000000000001E-3</v>
      </c>
      <c r="Y41" s="202">
        <f>ROUND('Flow Table'!Y41/'Flow Table'!Y$116,5)</f>
        <v>2.4199999999999998E-3</v>
      </c>
      <c r="Z41" s="202">
        <f>ROUND('Flow Table'!Z41/'Flow Table'!Z$116,5)</f>
        <v>5.2999999999999998E-4</v>
      </c>
      <c r="AA41" s="202">
        <f>ROUND('Flow Table'!AA41/'Flow Table'!AA$116,5)</f>
        <v>1.49E-3</v>
      </c>
      <c r="AB41" s="202">
        <f>ROUND('Flow Table'!AB41/'Flow Table'!AB$116,5)</f>
        <v>1.5100000000000001E-3</v>
      </c>
      <c r="AC41" s="202">
        <f>ROUND('Flow Table'!AC41/'Flow Table'!AC$116,5)</f>
        <v>4.6600000000000001E-3</v>
      </c>
      <c r="AD41" s="202">
        <f>ROUND('Flow Table'!AD41/'Flow Table'!AD$116,5)</f>
        <v>1.89E-3</v>
      </c>
      <c r="AE41" s="202">
        <f>ROUND('Flow Table'!AE41/'Flow Table'!AE$116,5)</f>
        <v>1.8699999999999999E-3</v>
      </c>
      <c r="AF41" s="202">
        <f>ROUND('Flow Table'!AF41/'Flow Table'!AF$116,5)</f>
        <v>3.0300000000000001E-3</v>
      </c>
      <c r="AG41" s="202">
        <f>ROUND('Flow Table'!AG41/'Flow Table'!AG$116,5)</f>
        <v>6.3000000000000003E-4</v>
      </c>
      <c r="AH41" s="202">
        <f>ROUND('Flow Table'!AH41/'Flow Table'!AH$116,5)</f>
        <v>3.65E-3</v>
      </c>
      <c r="AI41" s="202">
        <f>ROUND('Flow Table'!AI41/'Flow Table'!AI$116,5)</f>
        <v>2.7000000000000001E-3</v>
      </c>
      <c r="AJ41" s="202">
        <f>ROUND('Flow Table'!AJ41/'Flow Table'!AJ$116,5)</f>
        <v>2.5200000000000001E-3</v>
      </c>
      <c r="AK41" s="202">
        <f>ROUND('Flow Table'!AK41/'Flow Table'!AK$116,5)</f>
        <v>3.6800000000000001E-3</v>
      </c>
      <c r="AL41" s="202">
        <f>ROUND('Flow Table'!AL41/'Flow Table'!AL$116,5)</f>
        <v>3.49E-3</v>
      </c>
      <c r="AM41" s="202">
        <f>ROUND('Flow Table'!AM41/'Flow Table'!AM$116,5)</f>
        <v>4.2880000000000001E-2</v>
      </c>
      <c r="AN41" s="202">
        <f>ROUND('Flow Table'!AN41/'Flow Table'!AN$116,5)</f>
        <v>3.65E-3</v>
      </c>
      <c r="AO41" s="202">
        <f>ROUND('Flow Table'!AO41/'Flow Table'!AO$116,5)</f>
        <v>0.11246</v>
      </c>
      <c r="AP41" s="202">
        <f>ROUND('Flow Table'!AP41/'Flow Table'!AP$116,5)</f>
        <v>1.434E-2</v>
      </c>
      <c r="AQ41" s="202">
        <f>ROUND('Flow Table'!AQ41/'Flow Table'!AQ$116,5)</f>
        <v>1.3089999999999999E-2</v>
      </c>
      <c r="AR41" s="202">
        <f>ROUND('Flow Table'!AR41/'Flow Table'!AR$116,5)</f>
        <v>9.7800000000000005E-3</v>
      </c>
      <c r="AS41" s="202">
        <f>ROUND('Flow Table'!AS41/'Flow Table'!AS$116,5)</f>
        <v>1.3509999999999999E-2</v>
      </c>
      <c r="AT41" s="202">
        <f>ROUND('Flow Table'!AT41/'Flow Table'!AT$116,5)</f>
        <v>7.4799999999999997E-3</v>
      </c>
      <c r="AU41" s="202">
        <f>ROUND('Flow Table'!AU41/'Flow Table'!AU$116,5)</f>
        <v>8.3049999999999999E-2</v>
      </c>
      <c r="AV41" s="202">
        <f>ROUND('Flow Table'!AV41/'Flow Table'!AV$116,5)</f>
        <v>4.8300000000000001E-3</v>
      </c>
      <c r="AW41" s="202">
        <f>ROUND('Flow Table'!AW41/'Flow Table'!AW$116,5)</f>
        <v>6.3700000000000007E-2</v>
      </c>
      <c r="AX41" s="202">
        <f>ROUND('Flow Table'!AX41/'Flow Table'!AX$116,5)</f>
        <v>2.4549999999999999E-2</v>
      </c>
      <c r="AY41" s="202">
        <f>ROUND('Flow Table'!AY41/'Flow Table'!AY$116,5)</f>
        <v>1.013E-2</v>
      </c>
      <c r="AZ41" s="202">
        <f>ROUND('Flow Table'!AZ41/'Flow Table'!AZ$116,5)</f>
        <v>4.233E-2</v>
      </c>
      <c r="BA41" s="202">
        <f>ROUND('Flow Table'!BA41/'Flow Table'!BA$116,5)</f>
        <v>4.3299999999999996E-3</v>
      </c>
      <c r="BB41" s="202">
        <f>ROUND('Flow Table'!BB41/'Flow Table'!BB$116,5)</f>
        <v>3.3999999999999998E-3</v>
      </c>
      <c r="BC41" s="202">
        <f>ROUND('Flow Table'!BC41/'Flow Table'!BC$116,5)</f>
        <v>5.5100000000000001E-3</v>
      </c>
      <c r="BD41" s="202">
        <f>ROUND('Flow Table'!BD41/'Flow Table'!BD$116,5)</f>
        <v>2.0799999999999998E-3</v>
      </c>
      <c r="BE41" s="202">
        <f>ROUND('Flow Table'!BE41/'Flow Table'!BE$116,5)</f>
        <v>4.96E-3</v>
      </c>
      <c r="BF41" s="202">
        <f>ROUND('Flow Table'!BF41/'Flow Table'!BF$116,5)</f>
        <v>4.7600000000000003E-3</v>
      </c>
      <c r="BG41" s="202">
        <f>ROUND('Flow Table'!BG41/'Flow Table'!BG$116,5)</f>
        <v>4.7800000000000004E-3</v>
      </c>
      <c r="BH41" s="202">
        <f>ROUND('Flow Table'!BH41/'Flow Table'!BH$116,5)</f>
        <v>2.2399999999999998E-3</v>
      </c>
      <c r="BI41" s="202">
        <f>ROUND('Flow Table'!BI41/'Flow Table'!BI$116,5)</f>
        <v>1.5900000000000001E-3</v>
      </c>
      <c r="BJ41" s="202">
        <f>ROUND('Flow Table'!BJ41/'Flow Table'!BJ$116,5)</f>
        <v>0</v>
      </c>
      <c r="BK41" s="202">
        <f>ROUND('Flow Table'!BK41/'Flow Table'!BK$116,5)</f>
        <v>4.28E-3</v>
      </c>
      <c r="BL41" s="202">
        <f>ROUND('Flow Table'!BL41/'Flow Table'!BL$116,5)</f>
        <v>1.32E-3</v>
      </c>
      <c r="BM41" s="202">
        <f>ROUND('Flow Table'!BM41/'Flow Table'!BM$116,5)</f>
        <v>1.3799999999999999E-3</v>
      </c>
      <c r="BN41" s="202">
        <f>ROUND('Flow Table'!BN41/'Flow Table'!BN$116,5)</f>
        <v>1.31E-3</v>
      </c>
      <c r="BO41" s="202">
        <f>ROUND('Flow Table'!BO41/'Flow Table'!BO$116,5)</f>
        <v>1.47E-3</v>
      </c>
      <c r="BP41" s="202">
        <f>ROUND('Flow Table'!BP41/'Flow Table'!BP$116,5)</f>
        <v>8.8999999999999995E-4</v>
      </c>
      <c r="BQ41" s="202">
        <f>ROUND('Flow Table'!BQ41/'Flow Table'!BQ$116,5)</f>
        <v>5.9999999999999995E-4</v>
      </c>
      <c r="BR41" s="202">
        <f>ROUND('Flow Table'!BR41/'Flow Table'!BR$116,5)</f>
        <v>0</v>
      </c>
      <c r="BS41" s="202">
        <f>ROUND('Flow Table'!BS41/'Flow Table'!BS$116,5)</f>
        <v>4.8999999999999998E-4</v>
      </c>
      <c r="BT41" s="202">
        <f>ROUND('Flow Table'!BT41/'Flow Table'!BT$116,5)</f>
        <v>0</v>
      </c>
      <c r="BU41" s="202">
        <f>ROUND('Flow Table'!BU41/'Flow Table'!BU$116,5)</f>
        <v>7.2000000000000005E-4</v>
      </c>
      <c r="BV41" s="202">
        <f>ROUND('Flow Table'!BV41/'Flow Table'!BV$116,5)</f>
        <v>1.01E-3</v>
      </c>
      <c r="BW41" s="202">
        <f>ROUND('Flow Table'!BW41/'Flow Table'!BW$116,5)</f>
        <v>6.8999999999999999E-3</v>
      </c>
      <c r="BX41" s="202">
        <f>ROUND('Flow Table'!BX41/'Flow Table'!BX$116,5)</f>
        <v>1.5200000000000001E-3</v>
      </c>
      <c r="BY41" s="202">
        <f>ROUND('Flow Table'!BY41/'Flow Table'!BY$116,5)</f>
        <v>1.66E-3</v>
      </c>
      <c r="BZ41" s="202">
        <f>ROUND('Flow Table'!BZ41/'Flow Table'!BZ$116,5)</f>
        <v>1.0200000000000001E-3</v>
      </c>
      <c r="CA41" s="202">
        <f>ROUND('Flow Table'!CA41/'Flow Table'!CA$116,5)</f>
        <v>6.0999999999999997E-4</v>
      </c>
      <c r="CB41" s="202">
        <f>ROUND('Flow Table'!CB41/'Flow Table'!CB$116,5)</f>
        <v>1.2800000000000001E-3</v>
      </c>
      <c r="CC41" s="202">
        <f>ROUND('Flow Table'!CC41/'Flow Table'!CC$116,5)</f>
        <v>3.1E-4</v>
      </c>
      <c r="CD41" s="202">
        <f>ROUND('Flow Table'!CD41/'Flow Table'!CD$116,5)</f>
        <v>1E-4</v>
      </c>
      <c r="CE41" s="202">
        <f>ROUND('Flow Table'!CE41/'Flow Table'!CE$116,5)</f>
        <v>4.0000000000000002E-4</v>
      </c>
      <c r="CF41" s="202">
        <f>ROUND('Flow Table'!CF41/'Flow Table'!CF$116,5)</f>
        <v>4.6000000000000001E-4</v>
      </c>
      <c r="CG41" s="202">
        <f>ROUND('Flow Table'!CG41/'Flow Table'!CG$116,5)</f>
        <v>5.9999999999999995E-4</v>
      </c>
      <c r="CH41" s="202">
        <f>ROUND('Flow Table'!CH41/'Flow Table'!CH$116,5)</f>
        <v>7.7999999999999999E-4</v>
      </c>
      <c r="CI41" s="202">
        <f>ROUND('Flow Table'!CI41/'Flow Table'!CI$116,5)</f>
        <v>6.8000000000000005E-4</v>
      </c>
      <c r="CJ41" s="202">
        <f>ROUND('Flow Table'!CJ41/'Flow Table'!CJ$116,5)</f>
        <v>2.1299999999999999E-3</v>
      </c>
      <c r="CK41" s="202">
        <f>ROUND('Flow Table'!CK41/'Flow Table'!CK$116,5)</f>
        <v>6.8000000000000005E-4</v>
      </c>
      <c r="CL41" s="202">
        <f>ROUND('Flow Table'!CL41/'Flow Table'!CL$116,5)</f>
        <v>3.4099999999999998E-3</v>
      </c>
      <c r="CM41" s="202">
        <f>ROUND('Flow Table'!CM41/'Flow Table'!CM$116,5)</f>
        <v>8.9999999999999998E-4</v>
      </c>
      <c r="CN41" s="202">
        <f>ROUND('Flow Table'!CN41/'Flow Table'!CN$116,5)</f>
        <v>4.6999999999999999E-4</v>
      </c>
      <c r="CO41" s="202">
        <f>ROUND('Flow Table'!CO41/'Flow Table'!CO$116,5)</f>
        <v>6.2E-4</v>
      </c>
      <c r="CP41" s="202">
        <f>ROUND('Flow Table'!CP41/'Flow Table'!CP$116,5)</f>
        <v>6.4999999999999997E-4</v>
      </c>
      <c r="CQ41" s="202">
        <f>ROUND('Flow Table'!CQ41/'Flow Table'!CQ$116,5)</f>
        <v>9.3999999999999997E-4</v>
      </c>
      <c r="CR41" s="202">
        <f>ROUND('Flow Table'!CR41/'Flow Table'!CR$116,5)</f>
        <v>6.4999999999999997E-4</v>
      </c>
      <c r="CS41" s="202">
        <f>ROUND('Flow Table'!CS41/'Flow Table'!CS$116,5)</f>
        <v>3.5200000000000001E-3</v>
      </c>
      <c r="CT41" s="202">
        <f>ROUND('Flow Table'!CT41/'Flow Table'!CT$116,5)</f>
        <v>1.82E-3</v>
      </c>
      <c r="CU41" s="202">
        <f>ROUND('Flow Table'!CU41/'Flow Table'!CU$116,5)</f>
        <v>7.5000000000000002E-4</v>
      </c>
      <c r="CV41" s="202">
        <f>ROUND('Flow Table'!CV41/'Flow Table'!CV$116,5)</f>
        <v>8.0999999999999996E-4</v>
      </c>
      <c r="CW41" s="202">
        <f>ROUND('Flow Table'!CW41/'Flow Table'!CW$116,5)</f>
        <v>9.6000000000000002E-4</v>
      </c>
      <c r="CX41" s="202">
        <f>ROUND('Flow Table'!CX41/'Flow Table'!CX$116,5)</f>
        <v>3.7499999999999999E-3</v>
      </c>
      <c r="CY41" s="202">
        <f>ROUND('Flow Table'!CY41/'Flow Table'!CY$116,5)</f>
        <v>6.8000000000000005E-4</v>
      </c>
      <c r="CZ41" s="202">
        <f>ROUND('Flow Table'!CZ41/'Flow Table'!CZ$116,5)</f>
        <v>2.66E-3</v>
      </c>
      <c r="DA41" s="202">
        <f>ROUND('Flow Table'!DA41/'Flow Table'!DA$116,5)</f>
        <v>5.2999999999999998E-4</v>
      </c>
      <c r="DB41" s="202">
        <f>ROUND('Flow Table'!DB41/'Flow Table'!DB$116,5)</f>
        <v>5.8599999999999998E-3</v>
      </c>
      <c r="DC41" s="202">
        <f>ROUND('Flow Table'!DC41/'Flow Table'!DC$116,5)</f>
        <v>1.33E-3</v>
      </c>
      <c r="DD41" s="202">
        <f>ROUND('Flow Table'!DE41/SUM('Flow Table'!DE$110:DE$111),5)</f>
        <v>1.1900000000000001E-3</v>
      </c>
      <c r="DF41" s="203">
        <f>'Identity Matrix'!B41 - B41</f>
        <v>-8.4000000000000003E-4</v>
      </c>
      <c r="DG41" s="203">
        <f>'Identity Matrix'!C41 - C41</f>
        <v>-4.1700000000000001E-3</v>
      </c>
      <c r="DH41" s="203">
        <f>'Identity Matrix'!D41 - D41</f>
        <v>-1.8600000000000001E-3</v>
      </c>
      <c r="DI41" s="203">
        <f>'Identity Matrix'!E41 - E41</f>
        <v>-1.9650000000000001E-2</v>
      </c>
      <c r="DJ41" s="203">
        <f>'Identity Matrix'!F41 - F41</f>
        <v>-1.73E-3</v>
      </c>
      <c r="DK41" s="203">
        <f>'Identity Matrix'!G41 - G41</f>
        <v>-1.92E-3</v>
      </c>
      <c r="DL41" s="203">
        <f>'Identity Matrix'!H41 - H41</f>
        <v>-2.33E-3</v>
      </c>
      <c r="DM41" s="203">
        <f>'Identity Matrix'!I41 - I41</f>
        <v>-1.4499999999999999E-3</v>
      </c>
      <c r="DN41" s="203">
        <f>'Identity Matrix'!J41 - J41</f>
        <v>-1.42E-3</v>
      </c>
      <c r="DO41" s="203">
        <f>'Identity Matrix'!K41 - K41</f>
        <v>-5.0000000000000001E-4</v>
      </c>
      <c r="DP41" s="203">
        <f>'Identity Matrix'!L41 - L41</f>
        <v>-1.5200000000000001E-3</v>
      </c>
      <c r="DQ41" s="203">
        <f>'Identity Matrix'!M41 - M41</f>
        <v>-9.5E-4</v>
      </c>
      <c r="DR41" s="203">
        <f>'Identity Matrix'!N41 - N41</f>
        <v>-1.6900000000000001E-3</v>
      </c>
      <c r="DS41" s="203">
        <f>'Identity Matrix'!O41 - O41</f>
        <v>-1.7099999999999999E-3</v>
      </c>
      <c r="DT41" s="203">
        <f>'Identity Matrix'!P41 - P41</f>
        <v>-9.7000000000000005E-4</v>
      </c>
      <c r="DU41" s="203">
        <f>'Identity Matrix'!Q41 - Q41</f>
        <v>-3.0200000000000001E-3</v>
      </c>
      <c r="DV41" s="203">
        <f>'Identity Matrix'!R41 - R41</f>
        <v>-4.2399999999999998E-3</v>
      </c>
      <c r="DW41" s="203">
        <f>'Identity Matrix'!S41 - S41</f>
        <v>-1.2800000000000001E-3</v>
      </c>
      <c r="DX41" s="203">
        <f>'Identity Matrix'!T41 - T41</f>
        <v>-1.3500000000000001E-3</v>
      </c>
      <c r="DY41" s="203">
        <f>'Identity Matrix'!U41 - U41</f>
        <v>-1.6100000000000001E-3</v>
      </c>
      <c r="DZ41" s="203">
        <f>'Identity Matrix'!V41 - V41</f>
        <v>-1.2700000000000001E-3</v>
      </c>
      <c r="EA41" s="203">
        <f>'Identity Matrix'!W41 - W41</f>
        <v>-4.8500000000000001E-3</v>
      </c>
      <c r="EB41" s="203">
        <f>'Identity Matrix'!X41 - X41</f>
        <v>-1.3500000000000001E-3</v>
      </c>
      <c r="EC41" s="203">
        <f>'Identity Matrix'!Y41 - Y41</f>
        <v>-2.4199999999999998E-3</v>
      </c>
      <c r="ED41" s="203">
        <f>'Identity Matrix'!Z41 - Z41</f>
        <v>-5.2999999999999998E-4</v>
      </c>
      <c r="EE41" s="203">
        <f>'Identity Matrix'!AA41 - AA41</f>
        <v>-1.49E-3</v>
      </c>
      <c r="EF41" s="203">
        <f>'Identity Matrix'!AB41 - AB41</f>
        <v>-1.5100000000000001E-3</v>
      </c>
      <c r="EG41" s="203">
        <f>'Identity Matrix'!AC41 - AC41</f>
        <v>-4.6600000000000001E-3</v>
      </c>
      <c r="EH41" s="203">
        <f>'Identity Matrix'!AD41 - AD41</f>
        <v>-1.89E-3</v>
      </c>
      <c r="EI41" s="203">
        <f>'Identity Matrix'!AE41 - AE41</f>
        <v>-1.8699999999999999E-3</v>
      </c>
      <c r="EJ41" s="203">
        <f>'Identity Matrix'!AF41 - AF41</f>
        <v>-3.0300000000000001E-3</v>
      </c>
      <c r="EK41" s="203">
        <f>'Identity Matrix'!AG41 - AG41</f>
        <v>-6.3000000000000003E-4</v>
      </c>
      <c r="EL41" s="203">
        <f>'Identity Matrix'!AH41 - AH41</f>
        <v>-3.65E-3</v>
      </c>
      <c r="EM41" s="203">
        <f>'Identity Matrix'!AI41 - AI41</f>
        <v>-2.7000000000000001E-3</v>
      </c>
      <c r="EN41" s="203">
        <f>'Identity Matrix'!AJ41 - AJ41</f>
        <v>-2.5200000000000001E-3</v>
      </c>
      <c r="EO41" s="203">
        <f>'Identity Matrix'!AK41 - AK41</f>
        <v>-3.6800000000000001E-3</v>
      </c>
      <c r="EP41" s="203">
        <f>'Identity Matrix'!AL41 - AL41</f>
        <v>-3.49E-3</v>
      </c>
      <c r="EQ41" s="203">
        <f>'Identity Matrix'!AM41 - AM41</f>
        <v>-4.2880000000000001E-2</v>
      </c>
      <c r="ER41" s="203">
        <f>'Identity Matrix'!AN41 - AN41</f>
        <v>-3.65E-3</v>
      </c>
      <c r="ES41" s="203">
        <f>'Identity Matrix'!AO41 - AO41</f>
        <v>0.88754</v>
      </c>
      <c r="ET41" s="203">
        <f>'Identity Matrix'!AP41 - AP41</f>
        <v>-1.434E-2</v>
      </c>
      <c r="EU41" s="203">
        <f>'Identity Matrix'!AQ41 - AQ41</f>
        <v>-1.3089999999999999E-2</v>
      </c>
      <c r="EV41" s="203">
        <f>'Identity Matrix'!AR41 - AR41</f>
        <v>-9.7800000000000005E-3</v>
      </c>
      <c r="EW41" s="203">
        <f>'Identity Matrix'!AS41 - AS41</f>
        <v>-1.3509999999999999E-2</v>
      </c>
      <c r="EX41" s="203">
        <f>'Identity Matrix'!AT41 - AT41</f>
        <v>-7.4799999999999997E-3</v>
      </c>
      <c r="EY41" s="203">
        <f>'Identity Matrix'!AU41 - AU41</f>
        <v>-8.3049999999999999E-2</v>
      </c>
      <c r="EZ41" s="203">
        <f>'Identity Matrix'!AV41 - AV41</f>
        <v>-4.8300000000000001E-3</v>
      </c>
      <c r="FA41" s="203">
        <f>'Identity Matrix'!AW41 - AW41</f>
        <v>-6.3700000000000007E-2</v>
      </c>
      <c r="FB41" s="203">
        <f>'Identity Matrix'!AX41 - AX41</f>
        <v>-2.4549999999999999E-2</v>
      </c>
      <c r="FC41" s="203">
        <f>'Identity Matrix'!AY41 - AY41</f>
        <v>-1.013E-2</v>
      </c>
      <c r="FD41" s="203">
        <f>'Identity Matrix'!AZ41 - AZ41</f>
        <v>-4.233E-2</v>
      </c>
      <c r="FE41" s="203">
        <f>'Identity Matrix'!BA41 - BA41</f>
        <v>-4.3299999999999996E-3</v>
      </c>
      <c r="FF41" s="203">
        <f>'Identity Matrix'!BB41 - BB41</f>
        <v>-3.3999999999999998E-3</v>
      </c>
      <c r="FG41" s="203">
        <f>'Identity Matrix'!BC41 - BC41</f>
        <v>-5.5100000000000001E-3</v>
      </c>
      <c r="FH41" s="203">
        <f>'Identity Matrix'!BD41 - BD41</f>
        <v>-2.0799999999999998E-3</v>
      </c>
      <c r="FI41" s="203">
        <f>'Identity Matrix'!BE41 - BE41</f>
        <v>-4.96E-3</v>
      </c>
      <c r="FJ41" s="203">
        <f>'Identity Matrix'!BF41 - BF41</f>
        <v>-4.7600000000000003E-3</v>
      </c>
      <c r="FK41" s="203">
        <f>'Identity Matrix'!BG41 - BG41</f>
        <v>-4.7800000000000004E-3</v>
      </c>
      <c r="FL41" s="203">
        <f>'Identity Matrix'!BH41 - BH41</f>
        <v>-2.2399999999999998E-3</v>
      </c>
      <c r="FM41" s="203">
        <f>'Identity Matrix'!BI41 - BI41</f>
        <v>-1.5900000000000001E-3</v>
      </c>
      <c r="FN41" s="203">
        <f>'Identity Matrix'!BJ41 - BJ41</f>
        <v>0</v>
      </c>
      <c r="FO41" s="203">
        <f>'Identity Matrix'!BK41 - BK41</f>
        <v>-4.28E-3</v>
      </c>
      <c r="FP41" s="203">
        <f>'Identity Matrix'!BL41 - BL41</f>
        <v>-1.32E-3</v>
      </c>
      <c r="FQ41" s="203">
        <f>'Identity Matrix'!BM41 - BM41</f>
        <v>-1.3799999999999999E-3</v>
      </c>
      <c r="FR41" s="203">
        <f>'Identity Matrix'!BN41 - BN41</f>
        <v>-1.31E-3</v>
      </c>
      <c r="FS41" s="203">
        <f>'Identity Matrix'!BO41 - BO41</f>
        <v>-1.47E-3</v>
      </c>
      <c r="FT41" s="203">
        <f>'Identity Matrix'!BP41 - BP41</f>
        <v>-8.8999999999999995E-4</v>
      </c>
      <c r="FU41" s="203">
        <f>'Identity Matrix'!BQ41 - BQ41</f>
        <v>-5.9999999999999995E-4</v>
      </c>
      <c r="FV41" s="203">
        <f>'Identity Matrix'!BR41 - BR41</f>
        <v>0</v>
      </c>
      <c r="FW41" s="203">
        <f>'Identity Matrix'!BS41 - BS41</f>
        <v>-4.8999999999999998E-4</v>
      </c>
      <c r="FX41" s="203">
        <f>'Identity Matrix'!BT41 - BT41</f>
        <v>0</v>
      </c>
      <c r="FY41" s="203">
        <f>'Identity Matrix'!BU41 - BU41</f>
        <v>-7.2000000000000005E-4</v>
      </c>
      <c r="FZ41" s="203">
        <f>'Identity Matrix'!BV41 - BV41</f>
        <v>-1.01E-3</v>
      </c>
      <c r="GA41" s="203">
        <f>'Identity Matrix'!BW41 - BW41</f>
        <v>-6.8999999999999999E-3</v>
      </c>
      <c r="GB41" s="203">
        <f>'Identity Matrix'!BX41 - BX41</f>
        <v>-1.5200000000000001E-3</v>
      </c>
      <c r="GC41" s="203">
        <f>'Identity Matrix'!BY41 - BY41</f>
        <v>-1.66E-3</v>
      </c>
      <c r="GD41" s="203">
        <f>'Identity Matrix'!BZ41 - BZ41</f>
        <v>-1.0200000000000001E-3</v>
      </c>
      <c r="GE41" s="203">
        <f>'Identity Matrix'!CA41 - CA41</f>
        <v>-6.0999999999999997E-4</v>
      </c>
      <c r="GF41" s="203">
        <f>'Identity Matrix'!CB41 - CB41</f>
        <v>-1.2800000000000001E-3</v>
      </c>
      <c r="GG41" s="203">
        <f>'Identity Matrix'!CC41 - CC41</f>
        <v>-3.1E-4</v>
      </c>
      <c r="GH41" s="203">
        <f>'Identity Matrix'!CD41 - CD41</f>
        <v>-1E-4</v>
      </c>
      <c r="GI41" s="203">
        <f>'Identity Matrix'!CE41 - CE41</f>
        <v>-4.0000000000000002E-4</v>
      </c>
      <c r="GJ41" s="203">
        <f>'Identity Matrix'!CF41 - CF41</f>
        <v>-4.6000000000000001E-4</v>
      </c>
      <c r="GK41" s="203">
        <f>'Identity Matrix'!CG41 - CG41</f>
        <v>-5.9999999999999995E-4</v>
      </c>
      <c r="GL41" s="203">
        <f>'Identity Matrix'!CH41 - CH41</f>
        <v>-7.7999999999999999E-4</v>
      </c>
      <c r="GM41" s="203">
        <f>'Identity Matrix'!CI41 - CI41</f>
        <v>-6.8000000000000005E-4</v>
      </c>
      <c r="GN41" s="203">
        <f>'Identity Matrix'!CJ41 - CJ41</f>
        <v>-2.1299999999999999E-3</v>
      </c>
      <c r="GO41" s="203">
        <f>'Identity Matrix'!CK41 - CK41</f>
        <v>-6.8000000000000005E-4</v>
      </c>
      <c r="GP41" s="203">
        <f>'Identity Matrix'!CL41 - CL41</f>
        <v>-3.4099999999999998E-3</v>
      </c>
      <c r="GQ41" s="203">
        <f>'Identity Matrix'!CM41 - CM41</f>
        <v>-8.9999999999999998E-4</v>
      </c>
      <c r="GR41" s="203">
        <f>'Identity Matrix'!CN41 - CN41</f>
        <v>-4.6999999999999999E-4</v>
      </c>
      <c r="GS41" s="203">
        <f>'Identity Matrix'!CO41 - CO41</f>
        <v>-6.2E-4</v>
      </c>
      <c r="GT41" s="203">
        <f>'Identity Matrix'!CP41 - CP41</f>
        <v>-6.4999999999999997E-4</v>
      </c>
      <c r="GU41" s="203">
        <f>'Identity Matrix'!CQ41 - CQ41</f>
        <v>-9.3999999999999997E-4</v>
      </c>
      <c r="GV41" s="203">
        <f>'Identity Matrix'!CR41 - CR41</f>
        <v>-6.4999999999999997E-4</v>
      </c>
      <c r="GW41" s="203">
        <f>'Identity Matrix'!CS41 - CS41</f>
        <v>-3.5200000000000001E-3</v>
      </c>
      <c r="GX41" s="203">
        <f>'Identity Matrix'!CT41 - CT41</f>
        <v>-1.82E-3</v>
      </c>
      <c r="GY41" s="203">
        <f>'Identity Matrix'!CU41 - CU41</f>
        <v>-7.5000000000000002E-4</v>
      </c>
      <c r="GZ41" s="203">
        <f>'Identity Matrix'!CV41 - CV41</f>
        <v>-8.0999999999999996E-4</v>
      </c>
      <c r="HA41" s="203">
        <f>'Identity Matrix'!CW41 - CW41</f>
        <v>-9.6000000000000002E-4</v>
      </c>
      <c r="HB41" s="203">
        <f>'Identity Matrix'!CX41 - CX41</f>
        <v>-3.7499999999999999E-3</v>
      </c>
      <c r="HC41" s="203">
        <f>'Identity Matrix'!CY41 - CY41</f>
        <v>-6.8000000000000005E-4</v>
      </c>
      <c r="HD41" s="203">
        <f>'Identity Matrix'!CZ41 - CZ41</f>
        <v>-2.66E-3</v>
      </c>
      <c r="HE41" s="203">
        <f>'Identity Matrix'!DA41 - DA41</f>
        <v>-5.2999999999999998E-4</v>
      </c>
      <c r="HF41" s="203">
        <f>'Identity Matrix'!DB41 - DB41</f>
        <v>-5.8599999999999998E-3</v>
      </c>
      <c r="HG41" s="203">
        <f>'Identity Matrix'!DC41 - DC41</f>
        <v>-1.33E-3</v>
      </c>
      <c r="HH41" s="203">
        <f>'Identity Matrix'!DD41 - DD41</f>
        <v>-1.1900000000000001E-3</v>
      </c>
      <c r="HK41" s="131">
        <v>0</v>
      </c>
      <c r="HL41" s="134"/>
      <c r="HM41" s="131">
        <v>-8.7044243685462271E-3</v>
      </c>
      <c r="HN41" s="134"/>
      <c r="HO41" s="131">
        <v>-1.5188060728817293E-2</v>
      </c>
      <c r="HS41" s="159">
        <f>'Flow Table'!DE41/SUM('Flow Table'!$DE$2:'Flow Table'!$DE$107)</f>
        <v>1.5232670485947368E-3</v>
      </c>
      <c r="HT41" s="161"/>
      <c r="HU41" s="161"/>
      <c r="HW41" s="131">
        <f t="shared" si="0"/>
        <v>3.5609130626220111E-3</v>
      </c>
      <c r="HY41" s="168">
        <v>3.9600167063901454E-3</v>
      </c>
      <c r="IA41" s="168">
        <v>3.5899597990126891E-3</v>
      </c>
    </row>
    <row r="42" spans="1:235" x14ac:dyDescent="0.25">
      <c r="A42" s="4" t="s">
        <v>41</v>
      </c>
      <c r="B42" s="202">
        <f>ROUND('Flow Table'!B42/'Flow Table'!B$116,5)</f>
        <v>1.1100000000000001E-3</v>
      </c>
      <c r="C42" s="202">
        <f>ROUND('Flow Table'!C42/'Flow Table'!C$116,5)</f>
        <v>8.1999999999999998E-4</v>
      </c>
      <c r="D42" s="202">
        <f>ROUND('Flow Table'!D42/'Flow Table'!D$116,5)</f>
        <v>4.4999999999999999E-4</v>
      </c>
      <c r="E42" s="202">
        <f>ROUND('Flow Table'!E42/'Flow Table'!E$116,5)</f>
        <v>3.7699999999999999E-3</v>
      </c>
      <c r="F42" s="202">
        <f>ROUND('Flow Table'!F42/'Flow Table'!F$116,5)</f>
        <v>7.7999999999999999E-4</v>
      </c>
      <c r="G42" s="202">
        <f>ROUND('Flow Table'!G42/'Flow Table'!G$116,5)</f>
        <v>3.8000000000000002E-4</v>
      </c>
      <c r="H42" s="202">
        <f>ROUND('Flow Table'!H42/'Flow Table'!H$116,5)</f>
        <v>2.1900000000000001E-3</v>
      </c>
      <c r="I42" s="202">
        <f>ROUND('Flow Table'!I42/'Flow Table'!I$116,5)</f>
        <v>4.4000000000000002E-4</v>
      </c>
      <c r="J42" s="202">
        <f>ROUND('Flow Table'!J42/'Flow Table'!J$116,5)</f>
        <v>4.2000000000000002E-4</v>
      </c>
      <c r="K42" s="202">
        <f>ROUND('Flow Table'!K42/'Flow Table'!K$116,5)</f>
        <v>1E-4</v>
      </c>
      <c r="L42" s="202">
        <f>ROUND('Flow Table'!L42/'Flow Table'!L$116,5)</f>
        <v>5.6999999999999998E-4</v>
      </c>
      <c r="M42" s="202">
        <f>ROUND('Flow Table'!M42/'Flow Table'!M$116,5)</f>
        <v>2.2000000000000001E-4</v>
      </c>
      <c r="N42" s="202">
        <f>ROUND('Flow Table'!N42/'Flow Table'!N$116,5)</f>
        <v>5.2999999999999998E-4</v>
      </c>
      <c r="O42" s="202">
        <f>ROUND('Flow Table'!O42/'Flow Table'!O$116,5)</f>
        <v>3.8999999999999999E-4</v>
      </c>
      <c r="P42" s="202">
        <f>ROUND('Flow Table'!P42/'Flow Table'!P$116,5)</f>
        <v>3.8000000000000002E-4</v>
      </c>
      <c r="Q42" s="202">
        <f>ROUND('Flow Table'!Q42/'Flow Table'!Q$116,5)</f>
        <v>5.9000000000000003E-4</v>
      </c>
      <c r="R42" s="202">
        <f>ROUND('Flow Table'!R42/'Flow Table'!R$116,5)</f>
        <v>1.9599999999999999E-3</v>
      </c>
      <c r="S42" s="202">
        <f>ROUND('Flow Table'!S42/'Flow Table'!S$116,5)</f>
        <v>6.8000000000000005E-4</v>
      </c>
      <c r="T42" s="202">
        <f>ROUND('Flow Table'!T42/'Flow Table'!T$116,5)</f>
        <v>5.9000000000000003E-4</v>
      </c>
      <c r="U42" s="202">
        <f>ROUND('Flow Table'!U42/'Flow Table'!U$116,5)</f>
        <v>3.2000000000000003E-4</v>
      </c>
      <c r="V42" s="202">
        <f>ROUND('Flow Table'!V42/'Flow Table'!V$116,5)</f>
        <v>2.5000000000000001E-4</v>
      </c>
      <c r="W42" s="202">
        <f>ROUND('Flow Table'!W42/'Flow Table'!W$116,5)</f>
        <v>9.7000000000000005E-4</v>
      </c>
      <c r="X42" s="202">
        <f>ROUND('Flow Table'!X42/'Flow Table'!X$116,5)</f>
        <v>3.4000000000000002E-4</v>
      </c>
      <c r="Y42" s="202">
        <f>ROUND('Flow Table'!Y42/'Flow Table'!Y$116,5)</f>
        <v>6.4999999999999997E-4</v>
      </c>
      <c r="Z42" s="202">
        <f>ROUND('Flow Table'!Z42/'Flow Table'!Z$116,5)</f>
        <v>1E-4</v>
      </c>
      <c r="AA42" s="202">
        <f>ROUND('Flow Table'!AA42/'Flow Table'!AA$116,5)</f>
        <v>3.6999999999999999E-4</v>
      </c>
      <c r="AB42" s="202">
        <f>ROUND('Flow Table'!AB42/'Flow Table'!AB$116,5)</f>
        <v>5.2999999999999998E-4</v>
      </c>
      <c r="AC42" s="202">
        <f>ROUND('Flow Table'!AC42/'Flow Table'!AC$116,5)</f>
        <v>1.17E-3</v>
      </c>
      <c r="AD42" s="202">
        <f>ROUND('Flow Table'!AD42/'Flow Table'!AD$116,5)</f>
        <v>5.6999999999999998E-4</v>
      </c>
      <c r="AE42" s="202">
        <f>ROUND('Flow Table'!AE42/'Flow Table'!AE$116,5)</f>
        <v>4.0999999999999999E-4</v>
      </c>
      <c r="AF42" s="202">
        <f>ROUND('Flow Table'!AF42/'Flow Table'!AF$116,5)</f>
        <v>5.9000000000000003E-4</v>
      </c>
      <c r="AG42" s="202">
        <f>ROUND('Flow Table'!AG42/'Flow Table'!AG$116,5)</f>
        <v>1.2999999999999999E-4</v>
      </c>
      <c r="AH42" s="202">
        <f>ROUND('Flow Table'!AH42/'Flow Table'!AH$116,5)</f>
        <v>9.7999999999999997E-4</v>
      </c>
      <c r="AI42" s="202">
        <f>ROUND('Flow Table'!AI42/'Flow Table'!AI$116,5)</f>
        <v>6.7000000000000002E-4</v>
      </c>
      <c r="AJ42" s="202">
        <f>ROUND('Flow Table'!AJ42/'Flow Table'!AJ$116,5)</f>
        <v>9.7000000000000005E-4</v>
      </c>
      <c r="AK42" s="202">
        <f>ROUND('Flow Table'!AK42/'Flow Table'!AK$116,5)</f>
        <v>8.4000000000000003E-4</v>
      </c>
      <c r="AL42" s="202">
        <f>ROUND('Flow Table'!AL42/'Flow Table'!AL$116,5)</f>
        <v>1.3799999999999999E-3</v>
      </c>
      <c r="AM42" s="202">
        <f>ROUND('Flow Table'!AM42/'Flow Table'!AM$116,5)</f>
        <v>1.1950000000000001E-2</v>
      </c>
      <c r="AN42" s="202">
        <f>ROUND('Flow Table'!AN42/'Flow Table'!AN$116,5)</f>
        <v>1.64E-3</v>
      </c>
      <c r="AO42" s="202">
        <f>ROUND('Flow Table'!AO42/'Flow Table'!AO$116,5)</f>
        <v>4.2169999999999999E-2</v>
      </c>
      <c r="AP42" s="202">
        <f>ROUND('Flow Table'!AP42/'Flow Table'!AP$116,5)</f>
        <v>3.9050000000000001E-2</v>
      </c>
      <c r="AQ42" s="202">
        <f>ROUND('Flow Table'!AQ42/'Flow Table'!AQ$116,5)</f>
        <v>5.1200000000000004E-3</v>
      </c>
      <c r="AR42" s="202">
        <f>ROUND('Flow Table'!AR42/'Flow Table'!AR$116,5)</f>
        <v>2.5300000000000001E-3</v>
      </c>
      <c r="AS42" s="202">
        <f>ROUND('Flow Table'!AS42/'Flow Table'!AS$116,5)</f>
        <v>8.0199999999999994E-3</v>
      </c>
      <c r="AT42" s="202">
        <f>ROUND('Flow Table'!AT42/'Flow Table'!AT$116,5)</f>
        <v>2.9299999999999999E-3</v>
      </c>
      <c r="AU42" s="202">
        <f>ROUND('Flow Table'!AU42/'Flow Table'!AU$116,5)</f>
        <v>2.3439999999999999E-2</v>
      </c>
      <c r="AV42" s="202">
        <f>ROUND('Flow Table'!AV42/'Flow Table'!AV$116,5)</f>
        <v>1.5399999999999999E-3</v>
      </c>
      <c r="AW42" s="202">
        <f>ROUND('Flow Table'!AW42/'Flow Table'!AW$116,5)</f>
        <v>3.6700000000000003E-2</v>
      </c>
      <c r="AX42" s="202">
        <f>ROUND('Flow Table'!AX42/'Flow Table'!AX$116,5)</f>
        <v>1.448E-2</v>
      </c>
      <c r="AY42" s="202">
        <f>ROUND('Flow Table'!AY42/'Flow Table'!AY$116,5)</f>
        <v>2.7799999999999999E-3</v>
      </c>
      <c r="AZ42" s="202">
        <f>ROUND('Flow Table'!AZ42/'Flow Table'!AZ$116,5)</f>
        <v>4.5269999999999998E-2</v>
      </c>
      <c r="BA42" s="202">
        <f>ROUND('Flow Table'!BA42/'Flow Table'!BA$116,5)</f>
        <v>1.5270000000000001E-2</v>
      </c>
      <c r="BB42" s="202">
        <f>ROUND('Flow Table'!BB42/'Flow Table'!BB$116,5)</f>
        <v>1.67E-3</v>
      </c>
      <c r="BC42" s="202">
        <f>ROUND('Flow Table'!BC42/'Flow Table'!BC$116,5)</f>
        <v>2E-3</v>
      </c>
      <c r="BD42" s="202">
        <f>ROUND('Flow Table'!BD42/'Flow Table'!BD$116,5)</f>
        <v>4.2000000000000002E-4</v>
      </c>
      <c r="BE42" s="202">
        <f>ROUND('Flow Table'!BE42/'Flow Table'!BE$116,5)</f>
        <v>2.0500000000000002E-3</v>
      </c>
      <c r="BF42" s="202">
        <f>ROUND('Flow Table'!BF42/'Flow Table'!BF$116,5)</f>
        <v>9.5E-4</v>
      </c>
      <c r="BG42" s="202">
        <f>ROUND('Flow Table'!BG42/'Flow Table'!BG$116,5)</f>
        <v>3.1199999999999999E-3</v>
      </c>
      <c r="BH42" s="202">
        <f>ROUND('Flow Table'!BH42/'Flow Table'!BH$116,5)</f>
        <v>1.8699999999999999E-3</v>
      </c>
      <c r="BI42" s="202">
        <f>ROUND('Flow Table'!BI42/'Flow Table'!BI$116,5)</f>
        <v>1.65E-3</v>
      </c>
      <c r="BJ42" s="202">
        <f>ROUND('Flow Table'!BJ42/'Flow Table'!BJ$116,5)</f>
        <v>0</v>
      </c>
      <c r="BK42" s="202">
        <f>ROUND('Flow Table'!BK42/'Flow Table'!BK$116,5)</f>
        <v>1.14E-3</v>
      </c>
      <c r="BL42" s="202">
        <f>ROUND('Flow Table'!BL42/'Flow Table'!BL$116,5)</f>
        <v>2.5500000000000002E-3</v>
      </c>
      <c r="BM42" s="202">
        <f>ROUND('Flow Table'!BM42/'Flow Table'!BM$116,5)</f>
        <v>4.4000000000000002E-4</v>
      </c>
      <c r="BN42" s="202">
        <f>ROUND('Flow Table'!BN42/'Flow Table'!BN$116,5)</f>
        <v>1.0499999999999999E-3</v>
      </c>
      <c r="BO42" s="202">
        <f>ROUND('Flow Table'!BO42/'Flow Table'!BO$116,5)</f>
        <v>8.0999999999999996E-4</v>
      </c>
      <c r="BP42" s="202">
        <f>ROUND('Flow Table'!BP42/'Flow Table'!BP$116,5)</f>
        <v>2.2000000000000001E-4</v>
      </c>
      <c r="BQ42" s="202">
        <f>ROUND('Flow Table'!BQ42/'Flow Table'!BQ$116,5)</f>
        <v>1.2E-4</v>
      </c>
      <c r="BR42" s="202">
        <f>ROUND('Flow Table'!BR42/'Flow Table'!BR$116,5)</f>
        <v>0</v>
      </c>
      <c r="BS42" s="202">
        <f>ROUND('Flow Table'!BS42/'Flow Table'!BS$116,5)</f>
        <v>1.2E-4</v>
      </c>
      <c r="BT42" s="202">
        <f>ROUND('Flow Table'!BT42/'Flow Table'!BT$116,5)</f>
        <v>0</v>
      </c>
      <c r="BU42" s="202">
        <f>ROUND('Flow Table'!BU42/'Flow Table'!BU$116,5)</f>
        <v>1.9000000000000001E-4</v>
      </c>
      <c r="BV42" s="202">
        <f>ROUND('Flow Table'!BV42/'Flow Table'!BV$116,5)</f>
        <v>9.8999999999999999E-4</v>
      </c>
      <c r="BW42" s="202">
        <f>ROUND('Flow Table'!BW42/'Flow Table'!BW$116,5)</f>
        <v>4.5300000000000002E-3</v>
      </c>
      <c r="BX42" s="202">
        <f>ROUND('Flow Table'!BX42/'Flow Table'!BX$116,5)</f>
        <v>5.8E-4</v>
      </c>
      <c r="BY42" s="202">
        <f>ROUND('Flow Table'!BY42/'Flow Table'!BY$116,5)</f>
        <v>1.0499999999999999E-3</v>
      </c>
      <c r="BZ42" s="202">
        <f>ROUND('Flow Table'!BZ42/'Flow Table'!BZ$116,5)</f>
        <v>6.0999999999999997E-4</v>
      </c>
      <c r="CA42" s="202">
        <f>ROUND('Flow Table'!CA42/'Flow Table'!CA$116,5)</f>
        <v>2.3000000000000001E-4</v>
      </c>
      <c r="CB42" s="202">
        <f>ROUND('Flow Table'!CB42/'Flow Table'!CB$116,5)</f>
        <v>4.6000000000000001E-4</v>
      </c>
      <c r="CC42" s="202">
        <f>ROUND('Flow Table'!CC42/'Flow Table'!CC$116,5)</f>
        <v>2.4000000000000001E-4</v>
      </c>
      <c r="CD42" s="202">
        <f>ROUND('Flow Table'!CD42/'Flow Table'!CD$116,5)</f>
        <v>9.0000000000000006E-5</v>
      </c>
      <c r="CE42" s="202">
        <f>ROUND('Flow Table'!CE42/'Flow Table'!CE$116,5)</f>
        <v>2.5000000000000001E-4</v>
      </c>
      <c r="CF42" s="202">
        <f>ROUND('Flow Table'!CF42/'Flow Table'!CF$116,5)</f>
        <v>9.0000000000000006E-5</v>
      </c>
      <c r="CG42" s="202">
        <f>ROUND('Flow Table'!CG42/'Flow Table'!CG$116,5)</f>
        <v>2.5000000000000001E-4</v>
      </c>
      <c r="CH42" s="202">
        <f>ROUND('Flow Table'!CH42/'Flow Table'!CH$116,5)</f>
        <v>5.6999999999999998E-4</v>
      </c>
      <c r="CI42" s="202">
        <f>ROUND('Flow Table'!CI42/'Flow Table'!CI$116,5)</f>
        <v>3.2000000000000003E-4</v>
      </c>
      <c r="CJ42" s="202">
        <f>ROUND('Flow Table'!CJ42/'Flow Table'!CJ$116,5)</f>
        <v>4.6999999999999999E-4</v>
      </c>
      <c r="CK42" s="202">
        <f>ROUND('Flow Table'!CK42/'Flow Table'!CK$116,5)</f>
        <v>4.0000000000000002E-4</v>
      </c>
      <c r="CL42" s="202">
        <f>ROUND('Flow Table'!CL42/'Flow Table'!CL$116,5)</f>
        <v>6.7000000000000002E-4</v>
      </c>
      <c r="CM42" s="202">
        <f>ROUND('Flow Table'!CM42/'Flow Table'!CM$116,5)</f>
        <v>2.64E-3</v>
      </c>
      <c r="CN42" s="202">
        <f>ROUND('Flow Table'!CN42/'Flow Table'!CN$116,5)</f>
        <v>2.5000000000000001E-4</v>
      </c>
      <c r="CO42" s="202">
        <f>ROUND('Flow Table'!CO42/'Flow Table'!CO$116,5)</f>
        <v>2.4000000000000001E-4</v>
      </c>
      <c r="CP42" s="202">
        <f>ROUND('Flow Table'!CP42/'Flow Table'!CP$116,5)</f>
        <v>4.4000000000000002E-4</v>
      </c>
      <c r="CQ42" s="202">
        <f>ROUND('Flow Table'!CQ42/'Flow Table'!CQ$116,5)</f>
        <v>3.6999999999999999E-4</v>
      </c>
      <c r="CR42" s="202">
        <f>ROUND('Flow Table'!CR42/'Flow Table'!CR$116,5)</f>
        <v>4.0000000000000002E-4</v>
      </c>
      <c r="CS42" s="202">
        <f>ROUND('Flow Table'!CS42/'Flow Table'!CS$116,5)</f>
        <v>1.5299999999999999E-3</v>
      </c>
      <c r="CT42" s="202">
        <f>ROUND('Flow Table'!CT42/'Flow Table'!CT$116,5)</f>
        <v>7.6999999999999996E-4</v>
      </c>
      <c r="CU42" s="202">
        <f>ROUND('Flow Table'!CU42/'Flow Table'!CU$116,5)</f>
        <v>1.6000000000000001E-4</v>
      </c>
      <c r="CV42" s="202">
        <f>ROUND('Flow Table'!CV42/'Flow Table'!CV$116,5)</f>
        <v>7.2999999999999996E-4</v>
      </c>
      <c r="CW42" s="202">
        <f>ROUND('Flow Table'!CW42/'Flow Table'!CW$116,5)</f>
        <v>6.8000000000000005E-4</v>
      </c>
      <c r="CX42" s="202">
        <f>ROUND('Flow Table'!CX42/'Flow Table'!CX$116,5)</f>
        <v>1.56E-3</v>
      </c>
      <c r="CY42" s="202">
        <f>ROUND('Flow Table'!CY42/'Flow Table'!CY$116,5)</f>
        <v>3.1E-4</v>
      </c>
      <c r="CZ42" s="202">
        <f>ROUND('Flow Table'!CZ42/'Flow Table'!CZ$116,5)</f>
        <v>1.89E-3</v>
      </c>
      <c r="DA42" s="202">
        <f>ROUND('Flow Table'!DA42/'Flow Table'!DA$116,5)</f>
        <v>2.9999999999999997E-4</v>
      </c>
      <c r="DB42" s="202">
        <f>ROUND('Flow Table'!DB42/'Flow Table'!DB$116,5)</f>
        <v>1.0999999999999999E-2</v>
      </c>
      <c r="DC42" s="202">
        <f>ROUND('Flow Table'!DC42/'Flow Table'!DC$116,5)</f>
        <v>1.6000000000000001E-3</v>
      </c>
      <c r="DD42" s="202">
        <f>ROUND('Flow Table'!DE42/SUM('Flow Table'!DE$110:DE$111),5)</f>
        <v>5.0000000000000001E-4</v>
      </c>
      <c r="DF42" s="203">
        <f>'Identity Matrix'!B42 - B42</f>
        <v>-1.1100000000000001E-3</v>
      </c>
      <c r="DG42" s="203">
        <f>'Identity Matrix'!C42 - C42</f>
        <v>-8.1999999999999998E-4</v>
      </c>
      <c r="DH42" s="203">
        <f>'Identity Matrix'!D42 - D42</f>
        <v>-4.4999999999999999E-4</v>
      </c>
      <c r="DI42" s="203">
        <f>'Identity Matrix'!E42 - E42</f>
        <v>-3.7699999999999999E-3</v>
      </c>
      <c r="DJ42" s="203">
        <f>'Identity Matrix'!F42 - F42</f>
        <v>-7.7999999999999999E-4</v>
      </c>
      <c r="DK42" s="203">
        <f>'Identity Matrix'!G42 - G42</f>
        <v>-3.8000000000000002E-4</v>
      </c>
      <c r="DL42" s="203">
        <f>'Identity Matrix'!H42 - H42</f>
        <v>-2.1900000000000001E-3</v>
      </c>
      <c r="DM42" s="203">
        <f>'Identity Matrix'!I42 - I42</f>
        <v>-4.4000000000000002E-4</v>
      </c>
      <c r="DN42" s="203">
        <f>'Identity Matrix'!J42 - J42</f>
        <v>-4.2000000000000002E-4</v>
      </c>
      <c r="DO42" s="203">
        <f>'Identity Matrix'!K42 - K42</f>
        <v>-1E-4</v>
      </c>
      <c r="DP42" s="203">
        <f>'Identity Matrix'!L42 - L42</f>
        <v>-5.6999999999999998E-4</v>
      </c>
      <c r="DQ42" s="203">
        <f>'Identity Matrix'!M42 - M42</f>
        <v>-2.2000000000000001E-4</v>
      </c>
      <c r="DR42" s="203">
        <f>'Identity Matrix'!N42 - N42</f>
        <v>-5.2999999999999998E-4</v>
      </c>
      <c r="DS42" s="203">
        <f>'Identity Matrix'!O42 - O42</f>
        <v>-3.8999999999999999E-4</v>
      </c>
      <c r="DT42" s="203">
        <f>'Identity Matrix'!P42 - P42</f>
        <v>-3.8000000000000002E-4</v>
      </c>
      <c r="DU42" s="203">
        <f>'Identity Matrix'!Q42 - Q42</f>
        <v>-5.9000000000000003E-4</v>
      </c>
      <c r="DV42" s="203">
        <f>'Identity Matrix'!R42 - R42</f>
        <v>-1.9599999999999999E-3</v>
      </c>
      <c r="DW42" s="203">
        <f>'Identity Matrix'!S42 - S42</f>
        <v>-6.8000000000000005E-4</v>
      </c>
      <c r="DX42" s="203">
        <f>'Identity Matrix'!T42 - T42</f>
        <v>-5.9000000000000003E-4</v>
      </c>
      <c r="DY42" s="203">
        <f>'Identity Matrix'!U42 - U42</f>
        <v>-3.2000000000000003E-4</v>
      </c>
      <c r="DZ42" s="203">
        <f>'Identity Matrix'!V42 - V42</f>
        <v>-2.5000000000000001E-4</v>
      </c>
      <c r="EA42" s="203">
        <f>'Identity Matrix'!W42 - W42</f>
        <v>-9.7000000000000005E-4</v>
      </c>
      <c r="EB42" s="203">
        <f>'Identity Matrix'!X42 - X42</f>
        <v>-3.4000000000000002E-4</v>
      </c>
      <c r="EC42" s="203">
        <f>'Identity Matrix'!Y42 - Y42</f>
        <v>-6.4999999999999997E-4</v>
      </c>
      <c r="ED42" s="203">
        <f>'Identity Matrix'!Z42 - Z42</f>
        <v>-1E-4</v>
      </c>
      <c r="EE42" s="203">
        <f>'Identity Matrix'!AA42 - AA42</f>
        <v>-3.6999999999999999E-4</v>
      </c>
      <c r="EF42" s="203">
        <f>'Identity Matrix'!AB42 - AB42</f>
        <v>-5.2999999999999998E-4</v>
      </c>
      <c r="EG42" s="203">
        <f>'Identity Matrix'!AC42 - AC42</f>
        <v>-1.17E-3</v>
      </c>
      <c r="EH42" s="203">
        <f>'Identity Matrix'!AD42 - AD42</f>
        <v>-5.6999999999999998E-4</v>
      </c>
      <c r="EI42" s="203">
        <f>'Identity Matrix'!AE42 - AE42</f>
        <v>-4.0999999999999999E-4</v>
      </c>
      <c r="EJ42" s="203">
        <f>'Identity Matrix'!AF42 - AF42</f>
        <v>-5.9000000000000003E-4</v>
      </c>
      <c r="EK42" s="203">
        <f>'Identity Matrix'!AG42 - AG42</f>
        <v>-1.2999999999999999E-4</v>
      </c>
      <c r="EL42" s="203">
        <f>'Identity Matrix'!AH42 - AH42</f>
        <v>-9.7999999999999997E-4</v>
      </c>
      <c r="EM42" s="203">
        <f>'Identity Matrix'!AI42 - AI42</f>
        <v>-6.7000000000000002E-4</v>
      </c>
      <c r="EN42" s="203">
        <f>'Identity Matrix'!AJ42 - AJ42</f>
        <v>-9.7000000000000005E-4</v>
      </c>
      <c r="EO42" s="203">
        <f>'Identity Matrix'!AK42 - AK42</f>
        <v>-8.4000000000000003E-4</v>
      </c>
      <c r="EP42" s="203">
        <f>'Identity Matrix'!AL42 - AL42</f>
        <v>-1.3799999999999999E-3</v>
      </c>
      <c r="EQ42" s="203">
        <f>'Identity Matrix'!AM42 - AM42</f>
        <v>-1.1950000000000001E-2</v>
      </c>
      <c r="ER42" s="203">
        <f>'Identity Matrix'!AN42 - AN42</f>
        <v>-1.64E-3</v>
      </c>
      <c r="ES42" s="203">
        <f>'Identity Matrix'!AO42 - AO42</f>
        <v>-4.2169999999999999E-2</v>
      </c>
      <c r="ET42" s="203">
        <f>'Identity Matrix'!AP42 - AP42</f>
        <v>0.96094999999999997</v>
      </c>
      <c r="EU42" s="203">
        <f>'Identity Matrix'!AQ42 - AQ42</f>
        <v>-5.1200000000000004E-3</v>
      </c>
      <c r="EV42" s="203">
        <f>'Identity Matrix'!AR42 - AR42</f>
        <v>-2.5300000000000001E-3</v>
      </c>
      <c r="EW42" s="203">
        <f>'Identity Matrix'!AS42 - AS42</f>
        <v>-8.0199999999999994E-3</v>
      </c>
      <c r="EX42" s="203">
        <f>'Identity Matrix'!AT42 - AT42</f>
        <v>-2.9299999999999999E-3</v>
      </c>
      <c r="EY42" s="203">
        <f>'Identity Matrix'!AU42 - AU42</f>
        <v>-2.3439999999999999E-2</v>
      </c>
      <c r="EZ42" s="203">
        <f>'Identity Matrix'!AV42 - AV42</f>
        <v>-1.5399999999999999E-3</v>
      </c>
      <c r="FA42" s="203">
        <f>'Identity Matrix'!AW42 - AW42</f>
        <v>-3.6700000000000003E-2</v>
      </c>
      <c r="FB42" s="203">
        <f>'Identity Matrix'!AX42 - AX42</f>
        <v>-1.448E-2</v>
      </c>
      <c r="FC42" s="203">
        <f>'Identity Matrix'!AY42 - AY42</f>
        <v>-2.7799999999999999E-3</v>
      </c>
      <c r="FD42" s="203">
        <f>'Identity Matrix'!AZ42 - AZ42</f>
        <v>-4.5269999999999998E-2</v>
      </c>
      <c r="FE42" s="203">
        <f>'Identity Matrix'!BA42 - BA42</f>
        <v>-1.5270000000000001E-2</v>
      </c>
      <c r="FF42" s="203">
        <f>'Identity Matrix'!BB42 - BB42</f>
        <v>-1.67E-3</v>
      </c>
      <c r="FG42" s="203">
        <f>'Identity Matrix'!BC42 - BC42</f>
        <v>-2E-3</v>
      </c>
      <c r="FH42" s="203">
        <f>'Identity Matrix'!BD42 - BD42</f>
        <v>-4.2000000000000002E-4</v>
      </c>
      <c r="FI42" s="203">
        <f>'Identity Matrix'!BE42 - BE42</f>
        <v>-2.0500000000000002E-3</v>
      </c>
      <c r="FJ42" s="203">
        <f>'Identity Matrix'!BF42 - BF42</f>
        <v>-9.5E-4</v>
      </c>
      <c r="FK42" s="203">
        <f>'Identity Matrix'!BG42 - BG42</f>
        <v>-3.1199999999999999E-3</v>
      </c>
      <c r="FL42" s="203">
        <f>'Identity Matrix'!BH42 - BH42</f>
        <v>-1.8699999999999999E-3</v>
      </c>
      <c r="FM42" s="203">
        <f>'Identity Matrix'!BI42 - BI42</f>
        <v>-1.65E-3</v>
      </c>
      <c r="FN42" s="203">
        <f>'Identity Matrix'!BJ42 - BJ42</f>
        <v>0</v>
      </c>
      <c r="FO42" s="203">
        <f>'Identity Matrix'!BK42 - BK42</f>
        <v>-1.14E-3</v>
      </c>
      <c r="FP42" s="203">
        <f>'Identity Matrix'!BL42 - BL42</f>
        <v>-2.5500000000000002E-3</v>
      </c>
      <c r="FQ42" s="203">
        <f>'Identity Matrix'!BM42 - BM42</f>
        <v>-4.4000000000000002E-4</v>
      </c>
      <c r="FR42" s="203">
        <f>'Identity Matrix'!BN42 - BN42</f>
        <v>-1.0499999999999999E-3</v>
      </c>
      <c r="FS42" s="203">
        <f>'Identity Matrix'!BO42 - BO42</f>
        <v>-8.0999999999999996E-4</v>
      </c>
      <c r="FT42" s="203">
        <f>'Identity Matrix'!BP42 - BP42</f>
        <v>-2.2000000000000001E-4</v>
      </c>
      <c r="FU42" s="203">
        <f>'Identity Matrix'!BQ42 - BQ42</f>
        <v>-1.2E-4</v>
      </c>
      <c r="FV42" s="203">
        <f>'Identity Matrix'!BR42 - BR42</f>
        <v>0</v>
      </c>
      <c r="FW42" s="203">
        <f>'Identity Matrix'!BS42 - BS42</f>
        <v>-1.2E-4</v>
      </c>
      <c r="FX42" s="203">
        <f>'Identity Matrix'!BT42 - BT42</f>
        <v>0</v>
      </c>
      <c r="FY42" s="203">
        <f>'Identity Matrix'!BU42 - BU42</f>
        <v>-1.9000000000000001E-4</v>
      </c>
      <c r="FZ42" s="203">
        <f>'Identity Matrix'!BV42 - BV42</f>
        <v>-9.8999999999999999E-4</v>
      </c>
      <c r="GA42" s="203">
        <f>'Identity Matrix'!BW42 - BW42</f>
        <v>-4.5300000000000002E-3</v>
      </c>
      <c r="GB42" s="203">
        <f>'Identity Matrix'!BX42 - BX42</f>
        <v>-5.8E-4</v>
      </c>
      <c r="GC42" s="203">
        <f>'Identity Matrix'!BY42 - BY42</f>
        <v>-1.0499999999999999E-3</v>
      </c>
      <c r="GD42" s="203">
        <f>'Identity Matrix'!BZ42 - BZ42</f>
        <v>-6.0999999999999997E-4</v>
      </c>
      <c r="GE42" s="203">
        <f>'Identity Matrix'!CA42 - CA42</f>
        <v>-2.3000000000000001E-4</v>
      </c>
      <c r="GF42" s="203">
        <f>'Identity Matrix'!CB42 - CB42</f>
        <v>-4.6000000000000001E-4</v>
      </c>
      <c r="GG42" s="203">
        <f>'Identity Matrix'!CC42 - CC42</f>
        <v>-2.4000000000000001E-4</v>
      </c>
      <c r="GH42" s="203">
        <f>'Identity Matrix'!CD42 - CD42</f>
        <v>-9.0000000000000006E-5</v>
      </c>
      <c r="GI42" s="203">
        <f>'Identity Matrix'!CE42 - CE42</f>
        <v>-2.5000000000000001E-4</v>
      </c>
      <c r="GJ42" s="203">
        <f>'Identity Matrix'!CF42 - CF42</f>
        <v>-9.0000000000000006E-5</v>
      </c>
      <c r="GK42" s="203">
        <f>'Identity Matrix'!CG42 - CG42</f>
        <v>-2.5000000000000001E-4</v>
      </c>
      <c r="GL42" s="203">
        <f>'Identity Matrix'!CH42 - CH42</f>
        <v>-5.6999999999999998E-4</v>
      </c>
      <c r="GM42" s="203">
        <f>'Identity Matrix'!CI42 - CI42</f>
        <v>-3.2000000000000003E-4</v>
      </c>
      <c r="GN42" s="203">
        <f>'Identity Matrix'!CJ42 - CJ42</f>
        <v>-4.6999999999999999E-4</v>
      </c>
      <c r="GO42" s="203">
        <f>'Identity Matrix'!CK42 - CK42</f>
        <v>-4.0000000000000002E-4</v>
      </c>
      <c r="GP42" s="203">
        <f>'Identity Matrix'!CL42 - CL42</f>
        <v>-6.7000000000000002E-4</v>
      </c>
      <c r="GQ42" s="203">
        <f>'Identity Matrix'!CM42 - CM42</f>
        <v>-2.64E-3</v>
      </c>
      <c r="GR42" s="203">
        <f>'Identity Matrix'!CN42 - CN42</f>
        <v>-2.5000000000000001E-4</v>
      </c>
      <c r="GS42" s="203">
        <f>'Identity Matrix'!CO42 - CO42</f>
        <v>-2.4000000000000001E-4</v>
      </c>
      <c r="GT42" s="203">
        <f>'Identity Matrix'!CP42 - CP42</f>
        <v>-4.4000000000000002E-4</v>
      </c>
      <c r="GU42" s="203">
        <f>'Identity Matrix'!CQ42 - CQ42</f>
        <v>-3.6999999999999999E-4</v>
      </c>
      <c r="GV42" s="203">
        <f>'Identity Matrix'!CR42 - CR42</f>
        <v>-4.0000000000000002E-4</v>
      </c>
      <c r="GW42" s="203">
        <f>'Identity Matrix'!CS42 - CS42</f>
        <v>-1.5299999999999999E-3</v>
      </c>
      <c r="GX42" s="203">
        <f>'Identity Matrix'!CT42 - CT42</f>
        <v>-7.6999999999999996E-4</v>
      </c>
      <c r="GY42" s="203">
        <f>'Identity Matrix'!CU42 - CU42</f>
        <v>-1.6000000000000001E-4</v>
      </c>
      <c r="GZ42" s="203">
        <f>'Identity Matrix'!CV42 - CV42</f>
        <v>-7.2999999999999996E-4</v>
      </c>
      <c r="HA42" s="203">
        <f>'Identity Matrix'!CW42 - CW42</f>
        <v>-6.8000000000000005E-4</v>
      </c>
      <c r="HB42" s="203">
        <f>'Identity Matrix'!CX42 - CX42</f>
        <v>-1.56E-3</v>
      </c>
      <c r="HC42" s="203">
        <f>'Identity Matrix'!CY42 - CY42</f>
        <v>-3.1E-4</v>
      </c>
      <c r="HD42" s="203">
        <f>'Identity Matrix'!CZ42 - CZ42</f>
        <v>-1.89E-3</v>
      </c>
      <c r="HE42" s="203">
        <f>'Identity Matrix'!DA42 - DA42</f>
        <v>-2.9999999999999997E-4</v>
      </c>
      <c r="HF42" s="203">
        <f>'Identity Matrix'!DB42 - DB42</f>
        <v>-1.0999999999999999E-2</v>
      </c>
      <c r="HG42" s="203">
        <f>'Identity Matrix'!DC42 - DC42</f>
        <v>-1.6000000000000001E-3</v>
      </c>
      <c r="HH42" s="203">
        <f>'Identity Matrix'!DD42 - DD42</f>
        <v>-5.0000000000000001E-4</v>
      </c>
      <c r="HK42" s="131">
        <v>0</v>
      </c>
      <c r="HL42" s="134"/>
      <c r="HM42" s="131">
        <v>-5.8391417795510426E-3</v>
      </c>
      <c r="HN42" s="134"/>
      <c r="HO42" s="131">
        <v>-1.0442898060848294E-2</v>
      </c>
      <c r="HS42" s="159">
        <f>'Flow Table'!DE42/SUM('Flow Table'!$DE$2:'Flow Table'!$DE$107)</f>
        <v>6.3619802175660838E-4</v>
      </c>
      <c r="HT42" s="161"/>
      <c r="HU42" s="161"/>
      <c r="HW42" s="131">
        <f t="shared" si="0"/>
        <v>1.4872282888134004E-3</v>
      </c>
      <c r="HY42" s="168">
        <v>3.1424751801484925E-3</v>
      </c>
      <c r="IA42" s="168">
        <v>2.8797134030976307E-3</v>
      </c>
    </row>
    <row r="43" spans="1:235" x14ac:dyDescent="0.25">
      <c r="A43" s="4" t="s">
        <v>42</v>
      </c>
      <c r="B43" s="202">
        <f>ROUND('Flow Table'!B43/'Flow Table'!B$116,5)</f>
        <v>1.9400000000000001E-3</v>
      </c>
      <c r="C43" s="202">
        <f>ROUND('Flow Table'!C43/'Flow Table'!C$116,5)</f>
        <v>1.8500000000000001E-3</v>
      </c>
      <c r="D43" s="202">
        <f>ROUND('Flow Table'!D43/'Flow Table'!D$116,5)</f>
        <v>8.5999999999999998E-4</v>
      </c>
      <c r="E43" s="202">
        <f>ROUND('Flow Table'!E43/'Flow Table'!E$116,5)</f>
        <v>2.0699999999999998E-3</v>
      </c>
      <c r="F43" s="202">
        <f>ROUND('Flow Table'!F43/'Flow Table'!F$116,5)</f>
        <v>1.7000000000000001E-4</v>
      </c>
      <c r="G43" s="202">
        <f>ROUND('Flow Table'!G43/'Flow Table'!G$116,5)</f>
        <v>6.3000000000000003E-4</v>
      </c>
      <c r="H43" s="202">
        <f>ROUND('Flow Table'!H43/'Flow Table'!H$116,5)</f>
        <v>5.6800000000000002E-3</v>
      </c>
      <c r="I43" s="202">
        <f>ROUND('Flow Table'!I43/'Flow Table'!I$116,5)</f>
        <v>2.5200000000000001E-3</v>
      </c>
      <c r="J43" s="202">
        <f>ROUND('Flow Table'!J43/'Flow Table'!J$116,5)</f>
        <v>4.2599999999999999E-3</v>
      </c>
      <c r="K43" s="202">
        <f>ROUND('Flow Table'!K43/'Flow Table'!K$116,5)</f>
        <v>4.0400000000000002E-3</v>
      </c>
      <c r="L43" s="202">
        <f>ROUND('Flow Table'!L43/'Flow Table'!L$116,5)</f>
        <v>2.8300000000000001E-3</v>
      </c>
      <c r="M43" s="202">
        <f>ROUND('Flow Table'!M43/'Flow Table'!M$116,5)</f>
        <v>8.1899999999999994E-3</v>
      </c>
      <c r="N43" s="202">
        <f>ROUND('Flow Table'!N43/'Flow Table'!N$116,5)</f>
        <v>3.62E-3</v>
      </c>
      <c r="O43" s="202">
        <f>ROUND('Flow Table'!O43/'Flow Table'!O$116,5)</f>
        <v>4.0000000000000001E-3</v>
      </c>
      <c r="P43" s="202">
        <f>ROUND('Flow Table'!P43/'Flow Table'!P$116,5)</f>
        <v>1.91E-3</v>
      </c>
      <c r="Q43" s="202">
        <f>ROUND('Flow Table'!Q43/'Flow Table'!Q$116,5)</f>
        <v>3.5100000000000001E-3</v>
      </c>
      <c r="R43" s="202">
        <f>ROUND('Flow Table'!R43/'Flow Table'!R$116,5)</f>
        <v>1.516E-2</v>
      </c>
      <c r="S43" s="202">
        <f>ROUND('Flow Table'!S43/'Flow Table'!S$116,5)</f>
        <v>6.3E-3</v>
      </c>
      <c r="T43" s="202">
        <f>ROUND('Flow Table'!T43/'Flow Table'!T$116,5)</f>
        <v>8.1399999999999997E-3</v>
      </c>
      <c r="U43" s="202">
        <f>ROUND('Flow Table'!U43/'Flow Table'!U$116,5)</f>
        <v>1.3699999999999999E-3</v>
      </c>
      <c r="V43" s="202">
        <f>ROUND('Flow Table'!V43/'Flow Table'!V$116,5)</f>
        <v>1.81E-3</v>
      </c>
      <c r="W43" s="202">
        <f>ROUND('Flow Table'!W43/'Flow Table'!W$116,5)</f>
        <v>1.58E-3</v>
      </c>
      <c r="X43" s="202">
        <f>ROUND('Flow Table'!X43/'Flow Table'!X$116,5)</f>
        <v>7.0000000000000001E-3</v>
      </c>
      <c r="Y43" s="202">
        <f>ROUND('Flow Table'!Y43/'Flow Table'!Y$116,5)</f>
        <v>1.01E-2</v>
      </c>
      <c r="Z43" s="202">
        <f>ROUND('Flow Table'!Z43/'Flow Table'!Z$116,5)</f>
        <v>1.9000000000000001E-4</v>
      </c>
      <c r="AA43" s="202">
        <f>ROUND('Flow Table'!AA43/'Flow Table'!AA$116,5)</f>
        <v>1.98E-3</v>
      </c>
      <c r="AB43" s="202">
        <f>ROUND('Flow Table'!AB43/'Flow Table'!AB$116,5)</f>
        <v>5.6499999999999996E-3</v>
      </c>
      <c r="AC43" s="202">
        <f>ROUND('Flow Table'!AC43/'Flow Table'!AC$116,5)</f>
        <v>3.5899999999999999E-3</v>
      </c>
      <c r="AD43" s="202">
        <f>ROUND('Flow Table'!AD43/'Flow Table'!AD$116,5)</f>
        <v>4.3400000000000001E-3</v>
      </c>
      <c r="AE43" s="202">
        <f>ROUND('Flow Table'!AE43/'Flow Table'!AE$116,5)</f>
        <v>1.16E-3</v>
      </c>
      <c r="AF43" s="202">
        <f>ROUND('Flow Table'!AF43/'Flow Table'!AF$116,5)</f>
        <v>2.5100000000000001E-3</v>
      </c>
      <c r="AG43" s="202">
        <f>ROUND('Flow Table'!AG43/'Flow Table'!AG$116,5)</f>
        <v>6.9999999999999999E-4</v>
      </c>
      <c r="AH43" s="202">
        <f>ROUND('Flow Table'!AH43/'Flow Table'!AH$116,5)</f>
        <v>5.0600000000000003E-3</v>
      </c>
      <c r="AI43" s="202">
        <f>ROUND('Flow Table'!AI43/'Flow Table'!AI$116,5)</f>
        <v>2.31E-3</v>
      </c>
      <c r="AJ43" s="202">
        <f>ROUND('Flow Table'!AJ43/'Flow Table'!AJ$116,5)</f>
        <v>2.6800000000000001E-3</v>
      </c>
      <c r="AK43" s="202">
        <f>ROUND('Flow Table'!AK43/'Flow Table'!AK$116,5)</f>
        <v>4.1399999999999996E-3</v>
      </c>
      <c r="AL43" s="202">
        <f>ROUND('Flow Table'!AL43/'Flow Table'!AL$116,5)</f>
        <v>9.7999999999999997E-4</v>
      </c>
      <c r="AM43" s="202">
        <f>ROUND('Flow Table'!AM43/'Flow Table'!AM$116,5)</f>
        <v>1.2099999999999999E-3</v>
      </c>
      <c r="AN43" s="202">
        <f>ROUND('Flow Table'!AN43/'Flow Table'!AN$116,5)</f>
        <v>3.4099999999999998E-3</v>
      </c>
      <c r="AO43" s="202">
        <f>ROUND('Flow Table'!AO43/'Flow Table'!AO$116,5)</f>
        <v>1.396E-2</v>
      </c>
      <c r="AP43" s="202">
        <f>ROUND('Flow Table'!AP43/'Flow Table'!AP$116,5)</f>
        <v>2.5600000000000002E-3</v>
      </c>
      <c r="AQ43" s="202">
        <f>ROUND('Flow Table'!AQ43/'Flow Table'!AQ$116,5)</f>
        <v>5.5629999999999999E-2</v>
      </c>
      <c r="AR43" s="202">
        <f>ROUND('Flow Table'!AR43/'Flow Table'!AR$116,5)</f>
        <v>8.3700000000000007E-3</v>
      </c>
      <c r="AS43" s="202">
        <f>ROUND('Flow Table'!AS43/'Flow Table'!AS$116,5)</f>
        <v>2.5699999999999998E-3</v>
      </c>
      <c r="AT43" s="202">
        <f>ROUND('Flow Table'!AT43/'Flow Table'!AT$116,5)</f>
        <v>1.371E-2</v>
      </c>
      <c r="AU43" s="202">
        <f>ROUND('Flow Table'!AU43/'Flow Table'!AU$116,5)</f>
        <v>1.354E-2</v>
      </c>
      <c r="AV43" s="202">
        <f>ROUND('Flow Table'!AV43/'Flow Table'!AV$116,5)</f>
        <v>1.0869999999999999E-2</v>
      </c>
      <c r="AW43" s="202">
        <f>ROUND('Flow Table'!AW43/'Flow Table'!AW$116,5)</f>
        <v>4.6699999999999997E-3</v>
      </c>
      <c r="AX43" s="202">
        <f>ROUND('Flow Table'!AX43/'Flow Table'!AX$116,5)</f>
        <v>1.6889999999999999E-2</v>
      </c>
      <c r="AY43" s="202">
        <f>ROUND('Flow Table'!AY43/'Flow Table'!AY$116,5)</f>
        <v>1.4409999999999999E-2</v>
      </c>
      <c r="AZ43" s="202">
        <f>ROUND('Flow Table'!AZ43/'Flow Table'!AZ$116,5)</f>
        <v>6.1599999999999997E-3</v>
      </c>
      <c r="BA43" s="202">
        <f>ROUND('Flow Table'!BA43/'Flow Table'!BA$116,5)</f>
        <v>1.7099999999999999E-3</v>
      </c>
      <c r="BB43" s="202">
        <f>ROUND('Flow Table'!BB43/'Flow Table'!BB$116,5)</f>
        <v>1.5499999999999999E-3</v>
      </c>
      <c r="BC43" s="202">
        <f>ROUND('Flow Table'!BC43/'Flow Table'!BC$116,5)</f>
        <v>9.3999999999999997E-4</v>
      </c>
      <c r="BD43" s="202">
        <f>ROUND('Flow Table'!BD43/'Flow Table'!BD$116,5)</f>
        <v>1.33E-3</v>
      </c>
      <c r="BE43" s="202">
        <f>ROUND('Flow Table'!BE43/'Flow Table'!BE$116,5)</f>
        <v>2.7299999999999998E-3</v>
      </c>
      <c r="BF43" s="202">
        <f>ROUND('Flow Table'!BF43/'Flow Table'!BF$116,5)</f>
        <v>8.4999999999999995E-4</v>
      </c>
      <c r="BG43" s="202">
        <f>ROUND('Flow Table'!BG43/'Flow Table'!BG$116,5)</f>
        <v>1.47E-3</v>
      </c>
      <c r="BH43" s="202">
        <f>ROUND('Flow Table'!BH43/'Flow Table'!BH$116,5)</f>
        <v>9.8999999999999999E-4</v>
      </c>
      <c r="BI43" s="202">
        <f>ROUND('Flow Table'!BI43/'Flow Table'!BI$116,5)</f>
        <v>1.48E-3</v>
      </c>
      <c r="BJ43" s="202">
        <f>ROUND('Flow Table'!BJ43/'Flow Table'!BJ$116,5)</f>
        <v>0</v>
      </c>
      <c r="BK43" s="202">
        <f>ROUND('Flow Table'!BK43/'Flow Table'!BK$116,5)</f>
        <v>5.9000000000000003E-4</v>
      </c>
      <c r="BL43" s="202">
        <f>ROUND('Flow Table'!BL43/'Flow Table'!BL$116,5)</f>
        <v>8.8000000000000003E-4</v>
      </c>
      <c r="BM43" s="202">
        <f>ROUND('Flow Table'!BM43/'Flow Table'!BM$116,5)</f>
        <v>2.7999999999999998E-4</v>
      </c>
      <c r="BN43" s="202">
        <f>ROUND('Flow Table'!BN43/'Flow Table'!BN$116,5)</f>
        <v>7.9000000000000001E-4</v>
      </c>
      <c r="BO43" s="202">
        <f>ROUND('Flow Table'!BO43/'Flow Table'!BO$116,5)</f>
        <v>7.7999999999999999E-4</v>
      </c>
      <c r="BP43" s="202">
        <f>ROUND('Flow Table'!BP43/'Flow Table'!BP$116,5)</f>
        <v>3.1E-4</v>
      </c>
      <c r="BQ43" s="202">
        <f>ROUND('Flow Table'!BQ43/'Flow Table'!BQ$116,5)</f>
        <v>3.8999999999999999E-4</v>
      </c>
      <c r="BR43" s="202">
        <f>ROUND('Flow Table'!BR43/'Flow Table'!BR$116,5)</f>
        <v>0</v>
      </c>
      <c r="BS43" s="202">
        <f>ROUND('Flow Table'!BS43/'Flow Table'!BS$116,5)</f>
        <v>4.4000000000000002E-4</v>
      </c>
      <c r="BT43" s="202">
        <f>ROUND('Flow Table'!BT43/'Flow Table'!BT$116,5)</f>
        <v>0</v>
      </c>
      <c r="BU43" s="202">
        <f>ROUND('Flow Table'!BU43/'Flow Table'!BU$116,5)</f>
        <v>2.99E-3</v>
      </c>
      <c r="BV43" s="202">
        <f>ROUND('Flow Table'!BV43/'Flow Table'!BV$116,5)</f>
        <v>5.1000000000000004E-4</v>
      </c>
      <c r="BW43" s="202">
        <f>ROUND('Flow Table'!BW43/'Flow Table'!BW$116,5)</f>
        <v>1.06E-3</v>
      </c>
      <c r="BX43" s="202">
        <f>ROUND('Flow Table'!BX43/'Flow Table'!BX$116,5)</f>
        <v>8.8000000000000003E-4</v>
      </c>
      <c r="BY43" s="202">
        <f>ROUND('Flow Table'!BY43/'Flow Table'!BY$116,5)</f>
        <v>3.8000000000000002E-4</v>
      </c>
      <c r="BZ43" s="202">
        <f>ROUND('Flow Table'!BZ43/'Flow Table'!BZ$116,5)</f>
        <v>5.2999999999999998E-4</v>
      </c>
      <c r="CA43" s="202">
        <f>ROUND('Flow Table'!CA43/'Flow Table'!CA$116,5)</f>
        <v>6.0999999999999997E-4</v>
      </c>
      <c r="CB43" s="202">
        <f>ROUND('Flow Table'!CB43/'Flow Table'!CB$116,5)</f>
        <v>5.5999999999999995E-4</v>
      </c>
      <c r="CC43" s="202">
        <f>ROUND('Flow Table'!CC43/'Flow Table'!CC$116,5)</f>
        <v>1.7000000000000001E-4</v>
      </c>
      <c r="CD43" s="202">
        <f>ROUND('Flow Table'!CD43/'Flow Table'!CD$116,5)</f>
        <v>4.0000000000000003E-5</v>
      </c>
      <c r="CE43" s="202">
        <f>ROUND('Flow Table'!CE43/'Flow Table'!CE$116,5)</f>
        <v>4.0000000000000002E-4</v>
      </c>
      <c r="CF43" s="202">
        <f>ROUND('Flow Table'!CF43/'Flow Table'!CF$116,5)</f>
        <v>2.0000000000000001E-4</v>
      </c>
      <c r="CG43" s="202">
        <f>ROUND('Flow Table'!CG43/'Flow Table'!CG$116,5)</f>
        <v>4.4999999999999999E-4</v>
      </c>
      <c r="CH43" s="202">
        <f>ROUND('Flow Table'!CH43/'Flow Table'!CH$116,5)</f>
        <v>5.9999999999999995E-4</v>
      </c>
      <c r="CI43" s="202">
        <f>ROUND('Flow Table'!CI43/'Flow Table'!CI$116,5)</f>
        <v>4.6000000000000001E-4</v>
      </c>
      <c r="CJ43" s="202">
        <f>ROUND('Flow Table'!CJ43/'Flow Table'!CJ$116,5)</f>
        <v>1.8799999999999999E-3</v>
      </c>
      <c r="CK43" s="202">
        <f>ROUND('Flow Table'!CK43/'Flow Table'!CK$116,5)</f>
        <v>3.3E-4</v>
      </c>
      <c r="CL43" s="202">
        <f>ROUND('Flow Table'!CL43/'Flow Table'!CL$116,5)</f>
        <v>4.2999999999999999E-4</v>
      </c>
      <c r="CM43" s="202">
        <f>ROUND('Flow Table'!CM43/'Flow Table'!CM$116,5)</f>
        <v>1.2600000000000001E-3</v>
      </c>
      <c r="CN43" s="202">
        <f>ROUND('Flow Table'!CN43/'Flow Table'!CN$116,5)</f>
        <v>3.4000000000000002E-4</v>
      </c>
      <c r="CO43" s="202">
        <f>ROUND('Flow Table'!CO43/'Flow Table'!CO$116,5)</f>
        <v>3.1E-4</v>
      </c>
      <c r="CP43" s="202">
        <f>ROUND('Flow Table'!CP43/'Flow Table'!CP$116,5)</f>
        <v>4.8999999999999998E-4</v>
      </c>
      <c r="CQ43" s="202">
        <f>ROUND('Flow Table'!CQ43/'Flow Table'!CQ$116,5)</f>
        <v>8.4999999999999995E-4</v>
      </c>
      <c r="CR43" s="202">
        <f>ROUND('Flow Table'!CR43/'Flow Table'!CR$116,5)</f>
        <v>5.9000000000000003E-4</v>
      </c>
      <c r="CS43" s="202">
        <f>ROUND('Flow Table'!CS43/'Flow Table'!CS$116,5)</f>
        <v>8.0000000000000004E-4</v>
      </c>
      <c r="CT43" s="202">
        <f>ROUND('Flow Table'!CT43/'Flow Table'!CT$116,5)</f>
        <v>6.8000000000000005E-4</v>
      </c>
      <c r="CU43" s="202">
        <f>ROUND('Flow Table'!CU43/'Flow Table'!CU$116,5)</f>
        <v>5.4000000000000001E-4</v>
      </c>
      <c r="CV43" s="202">
        <f>ROUND('Flow Table'!CV43/'Flow Table'!CV$116,5)</f>
        <v>8.4000000000000003E-4</v>
      </c>
      <c r="CW43" s="202">
        <f>ROUND('Flow Table'!CW43/'Flow Table'!CW$116,5)</f>
        <v>3.6000000000000002E-4</v>
      </c>
      <c r="CX43" s="202">
        <f>ROUND('Flow Table'!CX43/'Flow Table'!CX$116,5)</f>
        <v>1.2199999999999999E-3</v>
      </c>
      <c r="CY43" s="202">
        <f>ROUND('Flow Table'!CY43/'Flow Table'!CY$116,5)</f>
        <v>4.2000000000000002E-4</v>
      </c>
      <c r="CZ43" s="202">
        <f>ROUND('Flow Table'!CZ43/'Flow Table'!CZ$116,5)</f>
        <v>1.0300000000000001E-3</v>
      </c>
      <c r="DA43" s="202">
        <f>ROUND('Flow Table'!DA43/'Flow Table'!DA$116,5)</f>
        <v>3.1E-4</v>
      </c>
      <c r="DB43" s="202">
        <f>ROUND('Flow Table'!DB43/'Flow Table'!DB$116,5)</f>
        <v>1.0300000000000001E-3</v>
      </c>
      <c r="DC43" s="202">
        <f>ROUND('Flow Table'!DC43/'Flow Table'!DC$116,5)</f>
        <v>4.8000000000000001E-4</v>
      </c>
      <c r="DD43" s="202">
        <f>ROUND('Flow Table'!DE43/SUM('Flow Table'!DE$110:DE$111),5)</f>
        <v>8.0000000000000004E-4</v>
      </c>
      <c r="DF43" s="203">
        <f>'Identity Matrix'!B43 - B43</f>
        <v>-1.9400000000000001E-3</v>
      </c>
      <c r="DG43" s="203">
        <f>'Identity Matrix'!C43 - C43</f>
        <v>-1.8500000000000001E-3</v>
      </c>
      <c r="DH43" s="203">
        <f>'Identity Matrix'!D43 - D43</f>
        <v>-8.5999999999999998E-4</v>
      </c>
      <c r="DI43" s="203">
        <f>'Identity Matrix'!E43 - E43</f>
        <v>-2.0699999999999998E-3</v>
      </c>
      <c r="DJ43" s="203">
        <f>'Identity Matrix'!F43 - F43</f>
        <v>-1.7000000000000001E-4</v>
      </c>
      <c r="DK43" s="203">
        <f>'Identity Matrix'!G43 - G43</f>
        <v>-6.3000000000000003E-4</v>
      </c>
      <c r="DL43" s="203">
        <f>'Identity Matrix'!H43 - H43</f>
        <v>-5.6800000000000002E-3</v>
      </c>
      <c r="DM43" s="203">
        <f>'Identity Matrix'!I43 - I43</f>
        <v>-2.5200000000000001E-3</v>
      </c>
      <c r="DN43" s="203">
        <f>'Identity Matrix'!J43 - J43</f>
        <v>-4.2599999999999999E-3</v>
      </c>
      <c r="DO43" s="203">
        <f>'Identity Matrix'!K43 - K43</f>
        <v>-4.0400000000000002E-3</v>
      </c>
      <c r="DP43" s="203">
        <f>'Identity Matrix'!L43 - L43</f>
        <v>-2.8300000000000001E-3</v>
      </c>
      <c r="DQ43" s="203">
        <f>'Identity Matrix'!M43 - M43</f>
        <v>-8.1899999999999994E-3</v>
      </c>
      <c r="DR43" s="203">
        <f>'Identity Matrix'!N43 - N43</f>
        <v>-3.62E-3</v>
      </c>
      <c r="DS43" s="203">
        <f>'Identity Matrix'!O43 - O43</f>
        <v>-4.0000000000000001E-3</v>
      </c>
      <c r="DT43" s="203">
        <f>'Identity Matrix'!P43 - P43</f>
        <v>-1.91E-3</v>
      </c>
      <c r="DU43" s="203">
        <f>'Identity Matrix'!Q43 - Q43</f>
        <v>-3.5100000000000001E-3</v>
      </c>
      <c r="DV43" s="203">
        <f>'Identity Matrix'!R43 - R43</f>
        <v>-1.516E-2</v>
      </c>
      <c r="DW43" s="203">
        <f>'Identity Matrix'!S43 - S43</f>
        <v>-6.3E-3</v>
      </c>
      <c r="DX43" s="203">
        <f>'Identity Matrix'!T43 - T43</f>
        <v>-8.1399999999999997E-3</v>
      </c>
      <c r="DY43" s="203">
        <f>'Identity Matrix'!U43 - U43</f>
        <v>-1.3699999999999999E-3</v>
      </c>
      <c r="DZ43" s="203">
        <f>'Identity Matrix'!V43 - V43</f>
        <v>-1.81E-3</v>
      </c>
      <c r="EA43" s="203">
        <f>'Identity Matrix'!W43 - W43</f>
        <v>-1.58E-3</v>
      </c>
      <c r="EB43" s="203">
        <f>'Identity Matrix'!X43 - X43</f>
        <v>-7.0000000000000001E-3</v>
      </c>
      <c r="EC43" s="203">
        <f>'Identity Matrix'!Y43 - Y43</f>
        <v>-1.01E-2</v>
      </c>
      <c r="ED43" s="203">
        <f>'Identity Matrix'!Z43 - Z43</f>
        <v>-1.9000000000000001E-4</v>
      </c>
      <c r="EE43" s="203">
        <f>'Identity Matrix'!AA43 - AA43</f>
        <v>-1.98E-3</v>
      </c>
      <c r="EF43" s="203">
        <f>'Identity Matrix'!AB43 - AB43</f>
        <v>-5.6499999999999996E-3</v>
      </c>
      <c r="EG43" s="203">
        <f>'Identity Matrix'!AC43 - AC43</f>
        <v>-3.5899999999999999E-3</v>
      </c>
      <c r="EH43" s="203">
        <f>'Identity Matrix'!AD43 - AD43</f>
        <v>-4.3400000000000001E-3</v>
      </c>
      <c r="EI43" s="203">
        <f>'Identity Matrix'!AE43 - AE43</f>
        <v>-1.16E-3</v>
      </c>
      <c r="EJ43" s="203">
        <f>'Identity Matrix'!AF43 - AF43</f>
        <v>-2.5100000000000001E-3</v>
      </c>
      <c r="EK43" s="203">
        <f>'Identity Matrix'!AG43 - AG43</f>
        <v>-6.9999999999999999E-4</v>
      </c>
      <c r="EL43" s="203">
        <f>'Identity Matrix'!AH43 - AH43</f>
        <v>-5.0600000000000003E-3</v>
      </c>
      <c r="EM43" s="203">
        <f>'Identity Matrix'!AI43 - AI43</f>
        <v>-2.31E-3</v>
      </c>
      <c r="EN43" s="203">
        <f>'Identity Matrix'!AJ43 - AJ43</f>
        <v>-2.6800000000000001E-3</v>
      </c>
      <c r="EO43" s="203">
        <f>'Identity Matrix'!AK43 - AK43</f>
        <v>-4.1399999999999996E-3</v>
      </c>
      <c r="EP43" s="203">
        <f>'Identity Matrix'!AL43 - AL43</f>
        <v>-9.7999999999999997E-4</v>
      </c>
      <c r="EQ43" s="203">
        <f>'Identity Matrix'!AM43 - AM43</f>
        <v>-1.2099999999999999E-3</v>
      </c>
      <c r="ER43" s="203">
        <f>'Identity Matrix'!AN43 - AN43</f>
        <v>-3.4099999999999998E-3</v>
      </c>
      <c r="ES43" s="203">
        <f>'Identity Matrix'!AO43 - AO43</f>
        <v>-1.396E-2</v>
      </c>
      <c r="ET43" s="203">
        <f>'Identity Matrix'!AP43 - AP43</f>
        <v>-2.5600000000000002E-3</v>
      </c>
      <c r="EU43" s="203">
        <f>'Identity Matrix'!AQ43 - AQ43</f>
        <v>0.94437000000000004</v>
      </c>
      <c r="EV43" s="203">
        <f>'Identity Matrix'!AR43 - AR43</f>
        <v>-8.3700000000000007E-3</v>
      </c>
      <c r="EW43" s="203">
        <f>'Identity Matrix'!AS43 - AS43</f>
        <v>-2.5699999999999998E-3</v>
      </c>
      <c r="EX43" s="203">
        <f>'Identity Matrix'!AT43 - AT43</f>
        <v>-1.371E-2</v>
      </c>
      <c r="EY43" s="203">
        <f>'Identity Matrix'!AU43 - AU43</f>
        <v>-1.354E-2</v>
      </c>
      <c r="EZ43" s="203">
        <f>'Identity Matrix'!AV43 - AV43</f>
        <v>-1.0869999999999999E-2</v>
      </c>
      <c r="FA43" s="203">
        <f>'Identity Matrix'!AW43 - AW43</f>
        <v>-4.6699999999999997E-3</v>
      </c>
      <c r="FB43" s="203">
        <f>'Identity Matrix'!AX43 - AX43</f>
        <v>-1.6889999999999999E-2</v>
      </c>
      <c r="FC43" s="203">
        <f>'Identity Matrix'!AY43 - AY43</f>
        <v>-1.4409999999999999E-2</v>
      </c>
      <c r="FD43" s="203">
        <f>'Identity Matrix'!AZ43 - AZ43</f>
        <v>-6.1599999999999997E-3</v>
      </c>
      <c r="FE43" s="203">
        <f>'Identity Matrix'!BA43 - BA43</f>
        <v>-1.7099999999999999E-3</v>
      </c>
      <c r="FF43" s="203">
        <f>'Identity Matrix'!BB43 - BB43</f>
        <v>-1.5499999999999999E-3</v>
      </c>
      <c r="FG43" s="203">
        <f>'Identity Matrix'!BC43 - BC43</f>
        <v>-9.3999999999999997E-4</v>
      </c>
      <c r="FH43" s="203">
        <f>'Identity Matrix'!BD43 - BD43</f>
        <v>-1.33E-3</v>
      </c>
      <c r="FI43" s="203">
        <f>'Identity Matrix'!BE43 - BE43</f>
        <v>-2.7299999999999998E-3</v>
      </c>
      <c r="FJ43" s="203">
        <f>'Identity Matrix'!BF43 - BF43</f>
        <v>-8.4999999999999995E-4</v>
      </c>
      <c r="FK43" s="203">
        <f>'Identity Matrix'!BG43 - BG43</f>
        <v>-1.47E-3</v>
      </c>
      <c r="FL43" s="203">
        <f>'Identity Matrix'!BH43 - BH43</f>
        <v>-9.8999999999999999E-4</v>
      </c>
      <c r="FM43" s="203">
        <f>'Identity Matrix'!BI43 - BI43</f>
        <v>-1.48E-3</v>
      </c>
      <c r="FN43" s="203">
        <f>'Identity Matrix'!BJ43 - BJ43</f>
        <v>0</v>
      </c>
      <c r="FO43" s="203">
        <f>'Identity Matrix'!BK43 - BK43</f>
        <v>-5.9000000000000003E-4</v>
      </c>
      <c r="FP43" s="203">
        <f>'Identity Matrix'!BL43 - BL43</f>
        <v>-8.8000000000000003E-4</v>
      </c>
      <c r="FQ43" s="203">
        <f>'Identity Matrix'!BM43 - BM43</f>
        <v>-2.7999999999999998E-4</v>
      </c>
      <c r="FR43" s="203">
        <f>'Identity Matrix'!BN43 - BN43</f>
        <v>-7.9000000000000001E-4</v>
      </c>
      <c r="FS43" s="203">
        <f>'Identity Matrix'!BO43 - BO43</f>
        <v>-7.7999999999999999E-4</v>
      </c>
      <c r="FT43" s="203">
        <f>'Identity Matrix'!BP43 - BP43</f>
        <v>-3.1E-4</v>
      </c>
      <c r="FU43" s="203">
        <f>'Identity Matrix'!BQ43 - BQ43</f>
        <v>-3.8999999999999999E-4</v>
      </c>
      <c r="FV43" s="203">
        <f>'Identity Matrix'!BR43 - BR43</f>
        <v>0</v>
      </c>
      <c r="FW43" s="203">
        <f>'Identity Matrix'!BS43 - BS43</f>
        <v>-4.4000000000000002E-4</v>
      </c>
      <c r="FX43" s="203">
        <f>'Identity Matrix'!BT43 - BT43</f>
        <v>0</v>
      </c>
      <c r="FY43" s="203">
        <f>'Identity Matrix'!BU43 - BU43</f>
        <v>-2.99E-3</v>
      </c>
      <c r="FZ43" s="203">
        <f>'Identity Matrix'!BV43 - BV43</f>
        <v>-5.1000000000000004E-4</v>
      </c>
      <c r="GA43" s="203">
        <f>'Identity Matrix'!BW43 - BW43</f>
        <v>-1.06E-3</v>
      </c>
      <c r="GB43" s="203">
        <f>'Identity Matrix'!BX43 - BX43</f>
        <v>-8.8000000000000003E-4</v>
      </c>
      <c r="GC43" s="203">
        <f>'Identity Matrix'!BY43 - BY43</f>
        <v>-3.8000000000000002E-4</v>
      </c>
      <c r="GD43" s="203">
        <f>'Identity Matrix'!BZ43 - BZ43</f>
        <v>-5.2999999999999998E-4</v>
      </c>
      <c r="GE43" s="203">
        <f>'Identity Matrix'!CA43 - CA43</f>
        <v>-6.0999999999999997E-4</v>
      </c>
      <c r="GF43" s="203">
        <f>'Identity Matrix'!CB43 - CB43</f>
        <v>-5.5999999999999995E-4</v>
      </c>
      <c r="GG43" s="203">
        <f>'Identity Matrix'!CC43 - CC43</f>
        <v>-1.7000000000000001E-4</v>
      </c>
      <c r="GH43" s="203">
        <f>'Identity Matrix'!CD43 - CD43</f>
        <v>-4.0000000000000003E-5</v>
      </c>
      <c r="GI43" s="203">
        <f>'Identity Matrix'!CE43 - CE43</f>
        <v>-4.0000000000000002E-4</v>
      </c>
      <c r="GJ43" s="203">
        <f>'Identity Matrix'!CF43 - CF43</f>
        <v>-2.0000000000000001E-4</v>
      </c>
      <c r="GK43" s="203">
        <f>'Identity Matrix'!CG43 - CG43</f>
        <v>-4.4999999999999999E-4</v>
      </c>
      <c r="GL43" s="203">
        <f>'Identity Matrix'!CH43 - CH43</f>
        <v>-5.9999999999999995E-4</v>
      </c>
      <c r="GM43" s="203">
        <f>'Identity Matrix'!CI43 - CI43</f>
        <v>-4.6000000000000001E-4</v>
      </c>
      <c r="GN43" s="203">
        <f>'Identity Matrix'!CJ43 - CJ43</f>
        <v>-1.8799999999999999E-3</v>
      </c>
      <c r="GO43" s="203">
        <f>'Identity Matrix'!CK43 - CK43</f>
        <v>-3.3E-4</v>
      </c>
      <c r="GP43" s="203">
        <f>'Identity Matrix'!CL43 - CL43</f>
        <v>-4.2999999999999999E-4</v>
      </c>
      <c r="GQ43" s="203">
        <f>'Identity Matrix'!CM43 - CM43</f>
        <v>-1.2600000000000001E-3</v>
      </c>
      <c r="GR43" s="203">
        <f>'Identity Matrix'!CN43 - CN43</f>
        <v>-3.4000000000000002E-4</v>
      </c>
      <c r="GS43" s="203">
        <f>'Identity Matrix'!CO43 - CO43</f>
        <v>-3.1E-4</v>
      </c>
      <c r="GT43" s="203">
        <f>'Identity Matrix'!CP43 - CP43</f>
        <v>-4.8999999999999998E-4</v>
      </c>
      <c r="GU43" s="203">
        <f>'Identity Matrix'!CQ43 - CQ43</f>
        <v>-8.4999999999999995E-4</v>
      </c>
      <c r="GV43" s="203">
        <f>'Identity Matrix'!CR43 - CR43</f>
        <v>-5.9000000000000003E-4</v>
      </c>
      <c r="GW43" s="203">
        <f>'Identity Matrix'!CS43 - CS43</f>
        <v>-8.0000000000000004E-4</v>
      </c>
      <c r="GX43" s="203">
        <f>'Identity Matrix'!CT43 - CT43</f>
        <v>-6.8000000000000005E-4</v>
      </c>
      <c r="GY43" s="203">
        <f>'Identity Matrix'!CU43 - CU43</f>
        <v>-5.4000000000000001E-4</v>
      </c>
      <c r="GZ43" s="203">
        <f>'Identity Matrix'!CV43 - CV43</f>
        <v>-8.4000000000000003E-4</v>
      </c>
      <c r="HA43" s="203">
        <f>'Identity Matrix'!CW43 - CW43</f>
        <v>-3.6000000000000002E-4</v>
      </c>
      <c r="HB43" s="203">
        <f>'Identity Matrix'!CX43 - CX43</f>
        <v>-1.2199999999999999E-3</v>
      </c>
      <c r="HC43" s="203">
        <f>'Identity Matrix'!CY43 - CY43</f>
        <v>-4.2000000000000002E-4</v>
      </c>
      <c r="HD43" s="203">
        <f>'Identity Matrix'!CZ43 - CZ43</f>
        <v>-1.0300000000000001E-3</v>
      </c>
      <c r="HE43" s="203">
        <f>'Identity Matrix'!DA43 - DA43</f>
        <v>-3.1E-4</v>
      </c>
      <c r="HF43" s="203">
        <f>'Identity Matrix'!DB43 - DB43</f>
        <v>-1.0300000000000001E-3</v>
      </c>
      <c r="HG43" s="203">
        <f>'Identity Matrix'!DC43 - DC43</f>
        <v>-4.8000000000000001E-4</v>
      </c>
      <c r="HH43" s="203">
        <f>'Identity Matrix'!DD43 - DD43</f>
        <v>-8.0000000000000004E-4</v>
      </c>
      <c r="HK43" s="131">
        <v>0</v>
      </c>
      <c r="HL43" s="134"/>
      <c r="HM43" s="131">
        <v>-7.0086772762982157E-3</v>
      </c>
      <c r="HN43" s="134"/>
      <c r="HO43" s="131">
        <v>-1.0891686829078651E-2</v>
      </c>
      <c r="HS43" s="159">
        <f>'Flow Table'!DE43/SUM('Flow Table'!$DE$2:'Flow Table'!$DE$107)</f>
        <v>1.0219897280721083E-3</v>
      </c>
      <c r="HT43" s="161"/>
      <c r="HU43" s="161"/>
      <c r="HW43" s="131">
        <f t="shared" si="0"/>
        <v>2.3890863889656005E-3</v>
      </c>
      <c r="HY43" s="168">
        <v>5.7133233886244193E-4</v>
      </c>
      <c r="IA43" s="168">
        <v>3.4970755508771374E-4</v>
      </c>
    </row>
    <row r="44" spans="1:235" x14ac:dyDescent="0.25">
      <c r="A44" s="4" t="s">
        <v>43</v>
      </c>
      <c r="B44" s="202">
        <f>ROUND('Flow Table'!B44/'Flow Table'!B$116,5)</f>
        <v>3.6999999999999999E-4</v>
      </c>
      <c r="C44" s="202">
        <f>ROUND('Flow Table'!C44/'Flow Table'!C$116,5)</f>
        <v>1.8799999999999999E-3</v>
      </c>
      <c r="D44" s="202">
        <f>ROUND('Flow Table'!D44/'Flow Table'!D$116,5)</f>
        <v>2.9999999999999997E-4</v>
      </c>
      <c r="E44" s="202">
        <f>ROUND('Flow Table'!E44/'Flow Table'!E$116,5)</f>
        <v>1.265E-2</v>
      </c>
      <c r="F44" s="202">
        <f>ROUND('Flow Table'!F44/'Flow Table'!F$116,5)</f>
        <v>2.3000000000000001E-4</v>
      </c>
      <c r="G44" s="202">
        <f>ROUND('Flow Table'!G44/'Flow Table'!G$116,5)</f>
        <v>4.0000000000000002E-4</v>
      </c>
      <c r="H44" s="202">
        <f>ROUND('Flow Table'!H44/'Flow Table'!H$116,5)</f>
        <v>5.9999999999999995E-4</v>
      </c>
      <c r="I44" s="202">
        <f>ROUND('Flow Table'!I44/'Flow Table'!I$116,5)</f>
        <v>3.6000000000000002E-4</v>
      </c>
      <c r="J44" s="202">
        <f>ROUND('Flow Table'!J44/'Flow Table'!J$116,5)</f>
        <v>5.0000000000000001E-4</v>
      </c>
      <c r="K44" s="202">
        <f>ROUND('Flow Table'!K44/'Flow Table'!K$116,5)</f>
        <v>1.2099999999999999E-3</v>
      </c>
      <c r="L44" s="202">
        <f>ROUND('Flow Table'!L44/'Flow Table'!L$116,5)</f>
        <v>5.0000000000000001E-4</v>
      </c>
      <c r="M44" s="202">
        <f>ROUND('Flow Table'!M44/'Flow Table'!M$116,5)</f>
        <v>6.4000000000000005E-4</v>
      </c>
      <c r="N44" s="202">
        <f>ROUND('Flow Table'!N44/'Flow Table'!N$116,5)</f>
        <v>4.6000000000000001E-4</v>
      </c>
      <c r="O44" s="202">
        <f>ROUND('Flow Table'!O44/'Flow Table'!O$116,5)</f>
        <v>3.6000000000000002E-4</v>
      </c>
      <c r="P44" s="202">
        <f>ROUND('Flow Table'!P44/'Flow Table'!P$116,5)</f>
        <v>4.2000000000000002E-4</v>
      </c>
      <c r="Q44" s="202">
        <f>ROUND('Flow Table'!Q44/'Flow Table'!Q$116,5)</f>
        <v>4.6999999999999999E-4</v>
      </c>
      <c r="R44" s="202">
        <f>ROUND('Flow Table'!R44/'Flow Table'!R$116,5)</f>
        <v>3.5100000000000001E-3</v>
      </c>
      <c r="S44" s="202">
        <f>ROUND('Flow Table'!S44/'Flow Table'!S$116,5)</f>
        <v>8.7000000000000001E-4</v>
      </c>
      <c r="T44" s="202">
        <f>ROUND('Flow Table'!T44/'Flow Table'!T$116,5)</f>
        <v>4.6000000000000001E-4</v>
      </c>
      <c r="U44" s="202">
        <f>ROUND('Flow Table'!U44/'Flow Table'!U$116,5)</f>
        <v>5.2999999999999998E-4</v>
      </c>
      <c r="V44" s="202">
        <f>ROUND('Flow Table'!V44/'Flow Table'!V$116,5)</f>
        <v>1.7000000000000001E-4</v>
      </c>
      <c r="W44" s="202">
        <f>ROUND('Flow Table'!W44/'Flow Table'!W$116,5)</f>
        <v>9.6000000000000002E-4</v>
      </c>
      <c r="X44" s="202">
        <f>ROUND('Flow Table'!X44/'Flow Table'!X$116,5)</f>
        <v>3.8999999999999999E-4</v>
      </c>
      <c r="Y44" s="202">
        <f>ROUND('Flow Table'!Y44/'Flow Table'!Y$116,5)</f>
        <v>4.0999999999999999E-4</v>
      </c>
      <c r="Z44" s="202">
        <f>ROUND('Flow Table'!Z44/'Flow Table'!Z$116,5)</f>
        <v>5.0000000000000002E-5</v>
      </c>
      <c r="AA44" s="202">
        <f>ROUND('Flow Table'!AA44/'Flow Table'!AA$116,5)</f>
        <v>6.0999999999999997E-4</v>
      </c>
      <c r="AB44" s="202">
        <f>ROUND('Flow Table'!AB44/'Flow Table'!AB$116,5)</f>
        <v>4.6999999999999999E-4</v>
      </c>
      <c r="AC44" s="202">
        <f>ROUND('Flow Table'!AC44/'Flow Table'!AC$116,5)</f>
        <v>8.0999999999999996E-4</v>
      </c>
      <c r="AD44" s="202">
        <f>ROUND('Flow Table'!AD44/'Flow Table'!AD$116,5)</f>
        <v>5.9000000000000003E-4</v>
      </c>
      <c r="AE44" s="202">
        <f>ROUND('Flow Table'!AE44/'Flow Table'!AE$116,5)</f>
        <v>2.5999999999999998E-4</v>
      </c>
      <c r="AF44" s="202">
        <f>ROUND('Flow Table'!AF44/'Flow Table'!AF$116,5)</f>
        <v>8.9999999999999998E-4</v>
      </c>
      <c r="AG44" s="202">
        <f>ROUND('Flow Table'!AG44/'Flow Table'!AG$116,5)</f>
        <v>1.9000000000000001E-4</v>
      </c>
      <c r="AH44" s="202">
        <f>ROUND('Flow Table'!AH44/'Flow Table'!AH$116,5)</f>
        <v>5.4000000000000001E-4</v>
      </c>
      <c r="AI44" s="202">
        <f>ROUND('Flow Table'!AI44/'Flow Table'!AI$116,5)</f>
        <v>5.9000000000000003E-4</v>
      </c>
      <c r="AJ44" s="202">
        <f>ROUND('Flow Table'!AJ44/'Flow Table'!AJ$116,5)</f>
        <v>5.0000000000000001E-4</v>
      </c>
      <c r="AK44" s="202">
        <f>ROUND('Flow Table'!AK44/'Flow Table'!AK$116,5)</f>
        <v>4.8999999999999998E-4</v>
      </c>
      <c r="AL44" s="202">
        <f>ROUND('Flow Table'!AL44/'Flow Table'!AL$116,5)</f>
        <v>5.5999999999999995E-4</v>
      </c>
      <c r="AM44" s="202">
        <f>ROUND('Flow Table'!AM44/'Flow Table'!AM$116,5)</f>
        <v>3.2100000000000002E-3</v>
      </c>
      <c r="AN44" s="202">
        <f>ROUND('Flow Table'!AN44/'Flow Table'!AN$116,5)</f>
        <v>2.6700000000000001E-3</v>
      </c>
      <c r="AO44" s="202">
        <f>ROUND('Flow Table'!AO44/'Flow Table'!AO$116,5)</f>
        <v>9.1699999999999993E-3</v>
      </c>
      <c r="AP44" s="202">
        <f>ROUND('Flow Table'!AP44/'Flow Table'!AP$116,5)</f>
        <v>8.6300000000000005E-3</v>
      </c>
      <c r="AQ44" s="202">
        <f>ROUND('Flow Table'!AQ44/'Flow Table'!AQ$116,5)</f>
        <v>1.6080000000000001E-2</v>
      </c>
      <c r="AR44" s="202">
        <f>ROUND('Flow Table'!AR44/'Flow Table'!AR$116,5)</f>
        <v>0.15095</v>
      </c>
      <c r="AS44" s="202">
        <f>ROUND('Flow Table'!AS44/'Flow Table'!AS$116,5)</f>
        <v>2.1199999999999999E-3</v>
      </c>
      <c r="AT44" s="202">
        <f>ROUND('Flow Table'!AT44/'Flow Table'!AT$116,5)</f>
        <v>1.25E-3</v>
      </c>
      <c r="AU44" s="202">
        <f>ROUND('Flow Table'!AU44/'Flow Table'!AU$116,5)</f>
        <v>9.6500000000000006E-3</v>
      </c>
      <c r="AV44" s="202">
        <f>ROUND('Flow Table'!AV44/'Flow Table'!AV$116,5)</f>
        <v>1.482E-2</v>
      </c>
      <c r="AW44" s="202">
        <f>ROUND('Flow Table'!AW44/'Flow Table'!AW$116,5)</f>
        <v>1.0959999999999999E-2</v>
      </c>
      <c r="AX44" s="202">
        <f>ROUND('Flow Table'!AX44/'Flow Table'!AX$116,5)</f>
        <v>5.5300000000000002E-3</v>
      </c>
      <c r="AY44" s="202">
        <f>ROUND('Flow Table'!AY44/'Flow Table'!AY$116,5)</f>
        <v>2.2499999999999998E-3</v>
      </c>
      <c r="AZ44" s="202">
        <f>ROUND('Flow Table'!AZ44/'Flow Table'!AZ$116,5)</f>
        <v>2.5350000000000001E-2</v>
      </c>
      <c r="BA44" s="202">
        <f>ROUND('Flow Table'!BA44/'Flow Table'!BA$116,5)</f>
        <v>4.0099999999999997E-3</v>
      </c>
      <c r="BB44" s="202">
        <f>ROUND('Flow Table'!BB44/'Flow Table'!BB$116,5)</f>
        <v>6.3000000000000003E-4</v>
      </c>
      <c r="BC44" s="202">
        <f>ROUND('Flow Table'!BC44/'Flow Table'!BC$116,5)</f>
        <v>2.2899999999999999E-3</v>
      </c>
      <c r="BD44" s="202">
        <f>ROUND('Flow Table'!BD44/'Flow Table'!BD$116,5)</f>
        <v>1.97E-3</v>
      </c>
      <c r="BE44" s="202">
        <f>ROUND('Flow Table'!BE44/'Flow Table'!BE$116,5)</f>
        <v>2.9099999999999998E-3</v>
      </c>
      <c r="BF44" s="202">
        <f>ROUND('Flow Table'!BF44/'Flow Table'!BF$116,5)</f>
        <v>3.5E-4</v>
      </c>
      <c r="BG44" s="202">
        <f>ROUND('Flow Table'!BG44/'Flow Table'!BG$116,5)</f>
        <v>9.5E-4</v>
      </c>
      <c r="BH44" s="202">
        <f>ROUND('Flow Table'!BH44/'Flow Table'!BH$116,5)</f>
        <v>5.3899999999999998E-3</v>
      </c>
      <c r="BI44" s="202">
        <f>ROUND('Flow Table'!BI44/'Flow Table'!BI$116,5)</f>
        <v>6.0999999999999997E-4</v>
      </c>
      <c r="BJ44" s="202">
        <f>ROUND('Flow Table'!BJ44/'Flow Table'!BJ$116,5)</f>
        <v>0</v>
      </c>
      <c r="BK44" s="202">
        <f>ROUND('Flow Table'!BK44/'Flow Table'!BK$116,5)</f>
        <v>5.4000000000000001E-4</v>
      </c>
      <c r="BL44" s="202">
        <f>ROUND('Flow Table'!BL44/'Flow Table'!BL$116,5)</f>
        <v>7.5000000000000002E-4</v>
      </c>
      <c r="BM44" s="202">
        <f>ROUND('Flow Table'!BM44/'Flow Table'!BM$116,5)</f>
        <v>3.2000000000000003E-4</v>
      </c>
      <c r="BN44" s="202">
        <f>ROUND('Flow Table'!BN44/'Flow Table'!BN$116,5)</f>
        <v>4.4000000000000002E-4</v>
      </c>
      <c r="BO44" s="202">
        <f>ROUND('Flow Table'!BO44/'Flow Table'!BO$116,5)</f>
        <v>3.5E-4</v>
      </c>
      <c r="BP44" s="202">
        <f>ROUND('Flow Table'!BP44/'Flow Table'!BP$116,5)</f>
        <v>2.7999999999999998E-4</v>
      </c>
      <c r="BQ44" s="202">
        <f>ROUND('Flow Table'!BQ44/'Flow Table'!BQ$116,5)</f>
        <v>2.4000000000000001E-4</v>
      </c>
      <c r="BR44" s="202">
        <f>ROUND('Flow Table'!BR44/'Flow Table'!BR$116,5)</f>
        <v>0</v>
      </c>
      <c r="BS44" s="202">
        <f>ROUND('Flow Table'!BS44/'Flow Table'!BS$116,5)</f>
        <v>2.1000000000000001E-4</v>
      </c>
      <c r="BT44" s="202">
        <f>ROUND('Flow Table'!BT44/'Flow Table'!BT$116,5)</f>
        <v>0</v>
      </c>
      <c r="BU44" s="202">
        <f>ROUND('Flow Table'!BU44/'Flow Table'!BU$116,5)</f>
        <v>3.1E-4</v>
      </c>
      <c r="BV44" s="202">
        <f>ROUND('Flow Table'!BV44/'Flow Table'!BV$116,5)</f>
        <v>1.7700000000000001E-3</v>
      </c>
      <c r="BW44" s="202">
        <f>ROUND('Flow Table'!BW44/'Flow Table'!BW$116,5)</f>
        <v>1.2099999999999999E-3</v>
      </c>
      <c r="BX44" s="202">
        <f>ROUND('Flow Table'!BX44/'Flow Table'!BX$116,5)</f>
        <v>3.3E-4</v>
      </c>
      <c r="BY44" s="202">
        <f>ROUND('Flow Table'!BY44/'Flow Table'!BY$116,5)</f>
        <v>5.8E-4</v>
      </c>
      <c r="BZ44" s="202">
        <f>ROUND('Flow Table'!BZ44/'Flow Table'!BZ$116,5)</f>
        <v>8.9999999999999998E-4</v>
      </c>
      <c r="CA44" s="202">
        <f>ROUND('Flow Table'!CA44/'Flow Table'!CA$116,5)</f>
        <v>2.4000000000000001E-4</v>
      </c>
      <c r="CB44" s="202">
        <f>ROUND('Flow Table'!CB44/'Flow Table'!CB$116,5)</f>
        <v>2.9999999999999997E-4</v>
      </c>
      <c r="CC44" s="202">
        <f>ROUND('Flow Table'!CC44/'Flow Table'!CC$116,5)</f>
        <v>1.4999999999999999E-4</v>
      </c>
      <c r="CD44" s="202">
        <f>ROUND('Flow Table'!CD44/'Flow Table'!CD$116,5)</f>
        <v>1.3999999999999999E-4</v>
      </c>
      <c r="CE44" s="202">
        <f>ROUND('Flow Table'!CE44/'Flow Table'!CE$116,5)</f>
        <v>1.0399999999999999E-3</v>
      </c>
      <c r="CF44" s="202">
        <f>ROUND('Flow Table'!CF44/'Flow Table'!CF$116,5)</f>
        <v>1.8000000000000001E-4</v>
      </c>
      <c r="CG44" s="202">
        <f>ROUND('Flow Table'!CG44/'Flow Table'!CG$116,5)</f>
        <v>2.9E-4</v>
      </c>
      <c r="CH44" s="202">
        <f>ROUND('Flow Table'!CH44/'Flow Table'!CH$116,5)</f>
        <v>3.1E-4</v>
      </c>
      <c r="CI44" s="202">
        <f>ROUND('Flow Table'!CI44/'Flow Table'!CI$116,5)</f>
        <v>3.2000000000000003E-4</v>
      </c>
      <c r="CJ44" s="202">
        <f>ROUND('Flow Table'!CJ44/'Flow Table'!CJ$116,5)</f>
        <v>2.5000000000000001E-3</v>
      </c>
      <c r="CK44" s="202">
        <f>ROUND('Flow Table'!CK44/'Flow Table'!CK$116,5)</f>
        <v>4.8000000000000001E-4</v>
      </c>
      <c r="CL44" s="202">
        <f>ROUND('Flow Table'!CL44/'Flow Table'!CL$116,5)</f>
        <v>3.3E-4</v>
      </c>
      <c r="CM44" s="202">
        <f>ROUND('Flow Table'!CM44/'Flow Table'!CM$116,5)</f>
        <v>7.5000000000000002E-4</v>
      </c>
      <c r="CN44" s="202">
        <f>ROUND('Flow Table'!CN44/'Flow Table'!CN$116,5)</f>
        <v>2.7999999999999998E-4</v>
      </c>
      <c r="CO44" s="202">
        <f>ROUND('Flow Table'!CO44/'Flow Table'!CO$116,5)</f>
        <v>2.4000000000000001E-4</v>
      </c>
      <c r="CP44" s="202">
        <f>ROUND('Flow Table'!CP44/'Flow Table'!CP$116,5)</f>
        <v>5.1999999999999995E-4</v>
      </c>
      <c r="CQ44" s="202">
        <f>ROUND('Flow Table'!CQ44/'Flow Table'!CQ$116,5)</f>
        <v>4.0999999999999999E-4</v>
      </c>
      <c r="CR44" s="202">
        <f>ROUND('Flow Table'!CR44/'Flow Table'!CR$116,5)</f>
        <v>4.8000000000000001E-4</v>
      </c>
      <c r="CS44" s="202">
        <f>ROUND('Flow Table'!CS44/'Flow Table'!CS$116,5)</f>
        <v>6.9999999999999999E-4</v>
      </c>
      <c r="CT44" s="202">
        <f>ROUND('Flow Table'!CT44/'Flow Table'!CT$116,5)</f>
        <v>9.3999999999999997E-4</v>
      </c>
      <c r="CU44" s="202">
        <f>ROUND('Flow Table'!CU44/'Flow Table'!CU$116,5)</f>
        <v>2.1000000000000001E-4</v>
      </c>
      <c r="CV44" s="202">
        <f>ROUND('Flow Table'!CV44/'Flow Table'!CV$116,5)</f>
        <v>4.1000000000000003E-3</v>
      </c>
      <c r="CW44" s="202">
        <f>ROUND('Flow Table'!CW44/'Flow Table'!CW$116,5)</f>
        <v>7.1000000000000002E-4</v>
      </c>
      <c r="CX44" s="202">
        <f>ROUND('Flow Table'!CX44/'Flow Table'!CX$116,5)</f>
        <v>1.97E-3</v>
      </c>
      <c r="CY44" s="202">
        <f>ROUND('Flow Table'!CY44/'Flow Table'!CY$116,5)</f>
        <v>3.5E-4</v>
      </c>
      <c r="CZ44" s="202">
        <f>ROUND('Flow Table'!CZ44/'Flow Table'!CZ$116,5)</f>
        <v>1.1999999999999999E-3</v>
      </c>
      <c r="DA44" s="202">
        <f>ROUND('Flow Table'!DA44/'Flow Table'!DA$116,5)</f>
        <v>3.8000000000000002E-4</v>
      </c>
      <c r="DB44" s="202">
        <f>ROUND('Flow Table'!DB44/'Flow Table'!DB$116,5)</f>
        <v>2.8500000000000001E-3</v>
      </c>
      <c r="DC44" s="202">
        <f>ROUND('Flow Table'!DC44/'Flow Table'!DC$116,5)</f>
        <v>1.3600000000000001E-3</v>
      </c>
      <c r="DD44" s="202">
        <f>ROUND('Flow Table'!DE44/SUM('Flow Table'!DE$110:DE$111),5)</f>
        <v>5.5799999999999999E-3</v>
      </c>
      <c r="DF44" s="203">
        <f>'Identity Matrix'!B44 - B44</f>
        <v>-3.6999999999999999E-4</v>
      </c>
      <c r="DG44" s="203">
        <f>'Identity Matrix'!C44 - C44</f>
        <v>-1.8799999999999999E-3</v>
      </c>
      <c r="DH44" s="203">
        <f>'Identity Matrix'!D44 - D44</f>
        <v>-2.9999999999999997E-4</v>
      </c>
      <c r="DI44" s="203">
        <f>'Identity Matrix'!E44 - E44</f>
        <v>-1.265E-2</v>
      </c>
      <c r="DJ44" s="203">
        <f>'Identity Matrix'!F44 - F44</f>
        <v>-2.3000000000000001E-4</v>
      </c>
      <c r="DK44" s="203">
        <f>'Identity Matrix'!G44 - G44</f>
        <v>-4.0000000000000002E-4</v>
      </c>
      <c r="DL44" s="203">
        <f>'Identity Matrix'!H44 - H44</f>
        <v>-5.9999999999999995E-4</v>
      </c>
      <c r="DM44" s="203">
        <f>'Identity Matrix'!I44 - I44</f>
        <v>-3.6000000000000002E-4</v>
      </c>
      <c r="DN44" s="203">
        <f>'Identity Matrix'!J44 - J44</f>
        <v>-5.0000000000000001E-4</v>
      </c>
      <c r="DO44" s="203">
        <f>'Identity Matrix'!K44 - K44</f>
        <v>-1.2099999999999999E-3</v>
      </c>
      <c r="DP44" s="203">
        <f>'Identity Matrix'!L44 - L44</f>
        <v>-5.0000000000000001E-4</v>
      </c>
      <c r="DQ44" s="203">
        <f>'Identity Matrix'!M44 - M44</f>
        <v>-6.4000000000000005E-4</v>
      </c>
      <c r="DR44" s="203">
        <f>'Identity Matrix'!N44 - N44</f>
        <v>-4.6000000000000001E-4</v>
      </c>
      <c r="DS44" s="203">
        <f>'Identity Matrix'!O44 - O44</f>
        <v>-3.6000000000000002E-4</v>
      </c>
      <c r="DT44" s="203">
        <f>'Identity Matrix'!P44 - P44</f>
        <v>-4.2000000000000002E-4</v>
      </c>
      <c r="DU44" s="203">
        <f>'Identity Matrix'!Q44 - Q44</f>
        <v>-4.6999999999999999E-4</v>
      </c>
      <c r="DV44" s="203">
        <f>'Identity Matrix'!R44 - R44</f>
        <v>-3.5100000000000001E-3</v>
      </c>
      <c r="DW44" s="203">
        <f>'Identity Matrix'!S44 - S44</f>
        <v>-8.7000000000000001E-4</v>
      </c>
      <c r="DX44" s="203">
        <f>'Identity Matrix'!T44 - T44</f>
        <v>-4.6000000000000001E-4</v>
      </c>
      <c r="DY44" s="203">
        <f>'Identity Matrix'!U44 - U44</f>
        <v>-5.2999999999999998E-4</v>
      </c>
      <c r="DZ44" s="203">
        <f>'Identity Matrix'!V44 - V44</f>
        <v>-1.7000000000000001E-4</v>
      </c>
      <c r="EA44" s="203">
        <f>'Identity Matrix'!W44 - W44</f>
        <v>-9.6000000000000002E-4</v>
      </c>
      <c r="EB44" s="203">
        <f>'Identity Matrix'!X44 - X44</f>
        <v>-3.8999999999999999E-4</v>
      </c>
      <c r="EC44" s="203">
        <f>'Identity Matrix'!Y44 - Y44</f>
        <v>-4.0999999999999999E-4</v>
      </c>
      <c r="ED44" s="203">
        <f>'Identity Matrix'!Z44 - Z44</f>
        <v>-5.0000000000000002E-5</v>
      </c>
      <c r="EE44" s="203">
        <f>'Identity Matrix'!AA44 - AA44</f>
        <v>-6.0999999999999997E-4</v>
      </c>
      <c r="EF44" s="203">
        <f>'Identity Matrix'!AB44 - AB44</f>
        <v>-4.6999999999999999E-4</v>
      </c>
      <c r="EG44" s="203">
        <f>'Identity Matrix'!AC44 - AC44</f>
        <v>-8.0999999999999996E-4</v>
      </c>
      <c r="EH44" s="203">
        <f>'Identity Matrix'!AD44 - AD44</f>
        <v>-5.9000000000000003E-4</v>
      </c>
      <c r="EI44" s="203">
        <f>'Identity Matrix'!AE44 - AE44</f>
        <v>-2.5999999999999998E-4</v>
      </c>
      <c r="EJ44" s="203">
        <f>'Identity Matrix'!AF44 - AF44</f>
        <v>-8.9999999999999998E-4</v>
      </c>
      <c r="EK44" s="203">
        <f>'Identity Matrix'!AG44 - AG44</f>
        <v>-1.9000000000000001E-4</v>
      </c>
      <c r="EL44" s="203">
        <f>'Identity Matrix'!AH44 - AH44</f>
        <v>-5.4000000000000001E-4</v>
      </c>
      <c r="EM44" s="203">
        <f>'Identity Matrix'!AI44 - AI44</f>
        <v>-5.9000000000000003E-4</v>
      </c>
      <c r="EN44" s="203">
        <f>'Identity Matrix'!AJ44 - AJ44</f>
        <v>-5.0000000000000001E-4</v>
      </c>
      <c r="EO44" s="203">
        <f>'Identity Matrix'!AK44 - AK44</f>
        <v>-4.8999999999999998E-4</v>
      </c>
      <c r="EP44" s="203">
        <f>'Identity Matrix'!AL44 - AL44</f>
        <v>-5.5999999999999995E-4</v>
      </c>
      <c r="EQ44" s="203">
        <f>'Identity Matrix'!AM44 - AM44</f>
        <v>-3.2100000000000002E-3</v>
      </c>
      <c r="ER44" s="203">
        <f>'Identity Matrix'!AN44 - AN44</f>
        <v>-2.6700000000000001E-3</v>
      </c>
      <c r="ES44" s="203">
        <f>'Identity Matrix'!AO44 - AO44</f>
        <v>-9.1699999999999993E-3</v>
      </c>
      <c r="ET44" s="203">
        <f>'Identity Matrix'!AP44 - AP44</f>
        <v>-8.6300000000000005E-3</v>
      </c>
      <c r="EU44" s="203">
        <f>'Identity Matrix'!AQ44 - AQ44</f>
        <v>-1.6080000000000001E-2</v>
      </c>
      <c r="EV44" s="203">
        <f>'Identity Matrix'!AR44 - AR44</f>
        <v>0.84904999999999997</v>
      </c>
      <c r="EW44" s="203">
        <f>'Identity Matrix'!AS44 - AS44</f>
        <v>-2.1199999999999999E-3</v>
      </c>
      <c r="EX44" s="203">
        <f>'Identity Matrix'!AT44 - AT44</f>
        <v>-1.25E-3</v>
      </c>
      <c r="EY44" s="203">
        <f>'Identity Matrix'!AU44 - AU44</f>
        <v>-9.6500000000000006E-3</v>
      </c>
      <c r="EZ44" s="203">
        <f>'Identity Matrix'!AV44 - AV44</f>
        <v>-1.482E-2</v>
      </c>
      <c r="FA44" s="203">
        <f>'Identity Matrix'!AW44 - AW44</f>
        <v>-1.0959999999999999E-2</v>
      </c>
      <c r="FB44" s="203">
        <f>'Identity Matrix'!AX44 - AX44</f>
        <v>-5.5300000000000002E-3</v>
      </c>
      <c r="FC44" s="203">
        <f>'Identity Matrix'!AY44 - AY44</f>
        <v>-2.2499999999999998E-3</v>
      </c>
      <c r="FD44" s="203">
        <f>'Identity Matrix'!AZ44 - AZ44</f>
        <v>-2.5350000000000001E-2</v>
      </c>
      <c r="FE44" s="203">
        <f>'Identity Matrix'!BA44 - BA44</f>
        <v>-4.0099999999999997E-3</v>
      </c>
      <c r="FF44" s="203">
        <f>'Identity Matrix'!BB44 - BB44</f>
        <v>-6.3000000000000003E-4</v>
      </c>
      <c r="FG44" s="203">
        <f>'Identity Matrix'!BC44 - BC44</f>
        <v>-2.2899999999999999E-3</v>
      </c>
      <c r="FH44" s="203">
        <f>'Identity Matrix'!BD44 - BD44</f>
        <v>-1.97E-3</v>
      </c>
      <c r="FI44" s="203">
        <f>'Identity Matrix'!BE44 - BE44</f>
        <v>-2.9099999999999998E-3</v>
      </c>
      <c r="FJ44" s="203">
        <f>'Identity Matrix'!BF44 - BF44</f>
        <v>-3.5E-4</v>
      </c>
      <c r="FK44" s="203">
        <f>'Identity Matrix'!BG44 - BG44</f>
        <v>-9.5E-4</v>
      </c>
      <c r="FL44" s="203">
        <f>'Identity Matrix'!BH44 - BH44</f>
        <v>-5.3899999999999998E-3</v>
      </c>
      <c r="FM44" s="203">
        <f>'Identity Matrix'!BI44 - BI44</f>
        <v>-6.0999999999999997E-4</v>
      </c>
      <c r="FN44" s="203">
        <f>'Identity Matrix'!BJ44 - BJ44</f>
        <v>0</v>
      </c>
      <c r="FO44" s="203">
        <f>'Identity Matrix'!BK44 - BK44</f>
        <v>-5.4000000000000001E-4</v>
      </c>
      <c r="FP44" s="203">
        <f>'Identity Matrix'!BL44 - BL44</f>
        <v>-7.5000000000000002E-4</v>
      </c>
      <c r="FQ44" s="203">
        <f>'Identity Matrix'!BM44 - BM44</f>
        <v>-3.2000000000000003E-4</v>
      </c>
      <c r="FR44" s="203">
        <f>'Identity Matrix'!BN44 - BN44</f>
        <v>-4.4000000000000002E-4</v>
      </c>
      <c r="FS44" s="203">
        <f>'Identity Matrix'!BO44 - BO44</f>
        <v>-3.5E-4</v>
      </c>
      <c r="FT44" s="203">
        <f>'Identity Matrix'!BP44 - BP44</f>
        <v>-2.7999999999999998E-4</v>
      </c>
      <c r="FU44" s="203">
        <f>'Identity Matrix'!BQ44 - BQ44</f>
        <v>-2.4000000000000001E-4</v>
      </c>
      <c r="FV44" s="203">
        <f>'Identity Matrix'!BR44 - BR44</f>
        <v>0</v>
      </c>
      <c r="FW44" s="203">
        <f>'Identity Matrix'!BS44 - BS44</f>
        <v>-2.1000000000000001E-4</v>
      </c>
      <c r="FX44" s="203">
        <f>'Identity Matrix'!BT44 - BT44</f>
        <v>0</v>
      </c>
      <c r="FY44" s="203">
        <f>'Identity Matrix'!BU44 - BU44</f>
        <v>-3.1E-4</v>
      </c>
      <c r="FZ44" s="203">
        <f>'Identity Matrix'!BV44 - BV44</f>
        <v>-1.7700000000000001E-3</v>
      </c>
      <c r="GA44" s="203">
        <f>'Identity Matrix'!BW44 - BW44</f>
        <v>-1.2099999999999999E-3</v>
      </c>
      <c r="GB44" s="203">
        <f>'Identity Matrix'!BX44 - BX44</f>
        <v>-3.3E-4</v>
      </c>
      <c r="GC44" s="203">
        <f>'Identity Matrix'!BY44 - BY44</f>
        <v>-5.8E-4</v>
      </c>
      <c r="GD44" s="203">
        <f>'Identity Matrix'!BZ44 - BZ44</f>
        <v>-8.9999999999999998E-4</v>
      </c>
      <c r="GE44" s="203">
        <f>'Identity Matrix'!CA44 - CA44</f>
        <v>-2.4000000000000001E-4</v>
      </c>
      <c r="GF44" s="203">
        <f>'Identity Matrix'!CB44 - CB44</f>
        <v>-2.9999999999999997E-4</v>
      </c>
      <c r="GG44" s="203">
        <f>'Identity Matrix'!CC44 - CC44</f>
        <v>-1.4999999999999999E-4</v>
      </c>
      <c r="GH44" s="203">
        <f>'Identity Matrix'!CD44 - CD44</f>
        <v>-1.3999999999999999E-4</v>
      </c>
      <c r="GI44" s="203">
        <f>'Identity Matrix'!CE44 - CE44</f>
        <v>-1.0399999999999999E-3</v>
      </c>
      <c r="GJ44" s="203">
        <f>'Identity Matrix'!CF44 - CF44</f>
        <v>-1.8000000000000001E-4</v>
      </c>
      <c r="GK44" s="203">
        <f>'Identity Matrix'!CG44 - CG44</f>
        <v>-2.9E-4</v>
      </c>
      <c r="GL44" s="203">
        <f>'Identity Matrix'!CH44 - CH44</f>
        <v>-3.1E-4</v>
      </c>
      <c r="GM44" s="203">
        <f>'Identity Matrix'!CI44 - CI44</f>
        <v>-3.2000000000000003E-4</v>
      </c>
      <c r="GN44" s="203">
        <f>'Identity Matrix'!CJ44 - CJ44</f>
        <v>-2.5000000000000001E-3</v>
      </c>
      <c r="GO44" s="203">
        <f>'Identity Matrix'!CK44 - CK44</f>
        <v>-4.8000000000000001E-4</v>
      </c>
      <c r="GP44" s="203">
        <f>'Identity Matrix'!CL44 - CL44</f>
        <v>-3.3E-4</v>
      </c>
      <c r="GQ44" s="203">
        <f>'Identity Matrix'!CM44 - CM44</f>
        <v>-7.5000000000000002E-4</v>
      </c>
      <c r="GR44" s="203">
        <f>'Identity Matrix'!CN44 - CN44</f>
        <v>-2.7999999999999998E-4</v>
      </c>
      <c r="GS44" s="203">
        <f>'Identity Matrix'!CO44 - CO44</f>
        <v>-2.4000000000000001E-4</v>
      </c>
      <c r="GT44" s="203">
        <f>'Identity Matrix'!CP44 - CP44</f>
        <v>-5.1999999999999995E-4</v>
      </c>
      <c r="GU44" s="203">
        <f>'Identity Matrix'!CQ44 - CQ44</f>
        <v>-4.0999999999999999E-4</v>
      </c>
      <c r="GV44" s="203">
        <f>'Identity Matrix'!CR44 - CR44</f>
        <v>-4.8000000000000001E-4</v>
      </c>
      <c r="GW44" s="203">
        <f>'Identity Matrix'!CS44 - CS44</f>
        <v>-6.9999999999999999E-4</v>
      </c>
      <c r="GX44" s="203">
        <f>'Identity Matrix'!CT44 - CT44</f>
        <v>-9.3999999999999997E-4</v>
      </c>
      <c r="GY44" s="203">
        <f>'Identity Matrix'!CU44 - CU44</f>
        <v>-2.1000000000000001E-4</v>
      </c>
      <c r="GZ44" s="203">
        <f>'Identity Matrix'!CV44 - CV44</f>
        <v>-4.1000000000000003E-3</v>
      </c>
      <c r="HA44" s="203">
        <f>'Identity Matrix'!CW44 - CW44</f>
        <v>-7.1000000000000002E-4</v>
      </c>
      <c r="HB44" s="203">
        <f>'Identity Matrix'!CX44 - CX44</f>
        <v>-1.97E-3</v>
      </c>
      <c r="HC44" s="203">
        <f>'Identity Matrix'!CY44 - CY44</f>
        <v>-3.5E-4</v>
      </c>
      <c r="HD44" s="203">
        <f>'Identity Matrix'!CZ44 - CZ44</f>
        <v>-1.1999999999999999E-3</v>
      </c>
      <c r="HE44" s="203">
        <f>'Identity Matrix'!DA44 - DA44</f>
        <v>-3.8000000000000002E-4</v>
      </c>
      <c r="HF44" s="203">
        <f>'Identity Matrix'!DB44 - DB44</f>
        <v>-2.8500000000000001E-3</v>
      </c>
      <c r="HG44" s="203">
        <f>'Identity Matrix'!DC44 - DC44</f>
        <v>-1.3600000000000001E-3</v>
      </c>
      <c r="HH44" s="203">
        <f>'Identity Matrix'!DD44 - DD44</f>
        <v>-5.5799999999999999E-3</v>
      </c>
      <c r="HK44" s="131">
        <v>0</v>
      </c>
      <c r="HL44" s="134"/>
      <c r="HM44" s="131">
        <v>-3.4260338864900482E-3</v>
      </c>
      <c r="HN44" s="134"/>
      <c r="HO44" s="131">
        <v>-1.5898633695293787E-2</v>
      </c>
      <c r="HS44" s="159">
        <f>'Flow Table'!DE44/SUM('Flow Table'!$DE$2:'Flow Table'!$DE$107)</f>
        <v>7.1382055267091129E-3</v>
      </c>
      <c r="HT44" s="161"/>
      <c r="HU44" s="161"/>
      <c r="HW44" s="131">
        <f t="shared" si="0"/>
        <v>1.6686850363623721E-2</v>
      </c>
      <c r="HY44" s="168">
        <v>2.0937669774557108E-2</v>
      </c>
      <c r="IA44" s="168">
        <v>2.0225789672754246E-2</v>
      </c>
    </row>
    <row r="45" spans="1:235" x14ac:dyDescent="0.25">
      <c r="A45" s="4" t="s">
        <v>44</v>
      </c>
      <c r="B45" s="202">
        <f>ROUND('Flow Table'!B45/'Flow Table'!B$116,5)</f>
        <v>1.0000000000000001E-5</v>
      </c>
      <c r="C45" s="202">
        <f>ROUND('Flow Table'!C45/'Flow Table'!C$116,5)</f>
        <v>1.0000000000000001E-5</v>
      </c>
      <c r="D45" s="202">
        <f>ROUND('Flow Table'!D45/'Flow Table'!D$116,5)</f>
        <v>4.1099999999999999E-3</v>
      </c>
      <c r="E45" s="202">
        <f>ROUND('Flow Table'!E45/'Flow Table'!E$116,5)</f>
        <v>1.0000000000000001E-5</v>
      </c>
      <c r="F45" s="202">
        <f>ROUND('Flow Table'!F45/'Flow Table'!F$116,5)</f>
        <v>1.6000000000000001E-4</v>
      </c>
      <c r="G45" s="202">
        <f>ROUND('Flow Table'!G45/'Flow Table'!G$116,5)</f>
        <v>0</v>
      </c>
      <c r="H45" s="202">
        <f>ROUND('Flow Table'!H45/'Flow Table'!H$116,5)</f>
        <v>4.2000000000000002E-4</v>
      </c>
      <c r="I45" s="202">
        <f>ROUND('Flow Table'!I45/'Flow Table'!I$116,5)</f>
        <v>0</v>
      </c>
      <c r="J45" s="202">
        <f>ROUND('Flow Table'!J45/'Flow Table'!J$116,5)</f>
        <v>0</v>
      </c>
      <c r="K45" s="202">
        <f>ROUND('Flow Table'!K45/'Flow Table'!K$116,5)</f>
        <v>0</v>
      </c>
      <c r="L45" s="202">
        <f>ROUND('Flow Table'!L45/'Flow Table'!L$116,5)</f>
        <v>0</v>
      </c>
      <c r="M45" s="202">
        <f>ROUND('Flow Table'!M45/'Flow Table'!M$116,5)</f>
        <v>0</v>
      </c>
      <c r="N45" s="202">
        <f>ROUND('Flow Table'!N45/'Flow Table'!N$116,5)</f>
        <v>1.0000000000000001E-5</v>
      </c>
      <c r="O45" s="202">
        <f>ROUND('Flow Table'!O45/'Flow Table'!O$116,5)</f>
        <v>1.0000000000000001E-5</v>
      </c>
      <c r="P45" s="202">
        <f>ROUND('Flow Table'!P45/'Flow Table'!P$116,5)</f>
        <v>0</v>
      </c>
      <c r="Q45" s="202">
        <f>ROUND('Flow Table'!Q45/'Flow Table'!Q$116,5)</f>
        <v>1.0000000000000001E-5</v>
      </c>
      <c r="R45" s="202">
        <f>ROUND('Flow Table'!R45/'Flow Table'!R$116,5)</f>
        <v>1.0000000000000001E-5</v>
      </c>
      <c r="S45" s="202">
        <f>ROUND('Flow Table'!S45/'Flow Table'!S$116,5)</f>
        <v>0</v>
      </c>
      <c r="T45" s="202">
        <f>ROUND('Flow Table'!T45/'Flow Table'!T$116,5)</f>
        <v>1.0000000000000001E-5</v>
      </c>
      <c r="U45" s="202">
        <f>ROUND('Flow Table'!U45/'Flow Table'!U$116,5)</f>
        <v>1.0000000000000001E-5</v>
      </c>
      <c r="V45" s="202">
        <f>ROUND('Flow Table'!V45/'Flow Table'!V$116,5)</f>
        <v>1.0000000000000001E-5</v>
      </c>
      <c r="W45" s="202">
        <f>ROUND('Flow Table'!W45/'Flow Table'!W$116,5)</f>
        <v>1.0000000000000001E-5</v>
      </c>
      <c r="X45" s="202">
        <f>ROUND('Flow Table'!X45/'Flow Table'!X$116,5)</f>
        <v>1.0000000000000001E-5</v>
      </c>
      <c r="Y45" s="202">
        <f>ROUND('Flow Table'!Y45/'Flow Table'!Y$116,5)</f>
        <v>1.0000000000000001E-5</v>
      </c>
      <c r="Z45" s="202">
        <f>ROUND('Flow Table'!Z45/'Flow Table'!Z$116,5)</f>
        <v>0</v>
      </c>
      <c r="AA45" s="202">
        <f>ROUND('Flow Table'!AA45/'Flow Table'!AA$116,5)</f>
        <v>1.0000000000000001E-5</v>
      </c>
      <c r="AB45" s="202">
        <f>ROUND('Flow Table'!AB45/'Flow Table'!AB$116,5)</f>
        <v>0</v>
      </c>
      <c r="AC45" s="202">
        <f>ROUND('Flow Table'!AC45/'Flow Table'!AC$116,5)</f>
        <v>1.0000000000000001E-5</v>
      </c>
      <c r="AD45" s="202">
        <f>ROUND('Flow Table'!AD45/'Flow Table'!AD$116,5)</f>
        <v>0</v>
      </c>
      <c r="AE45" s="202">
        <f>ROUND('Flow Table'!AE45/'Flow Table'!AE$116,5)</f>
        <v>0</v>
      </c>
      <c r="AF45" s="202">
        <f>ROUND('Flow Table'!AF45/'Flow Table'!AF$116,5)</f>
        <v>1.0000000000000001E-5</v>
      </c>
      <c r="AG45" s="202">
        <f>ROUND('Flow Table'!AG45/'Flow Table'!AG$116,5)</f>
        <v>0</v>
      </c>
      <c r="AH45" s="202">
        <f>ROUND('Flow Table'!AH45/'Flow Table'!AH$116,5)</f>
        <v>1.0000000000000001E-5</v>
      </c>
      <c r="AI45" s="202">
        <f>ROUND('Flow Table'!AI45/'Flow Table'!AI$116,5)</f>
        <v>1.0000000000000001E-5</v>
      </c>
      <c r="AJ45" s="202">
        <f>ROUND('Flow Table'!AJ45/'Flow Table'!AJ$116,5)</f>
        <v>1.0000000000000001E-5</v>
      </c>
      <c r="AK45" s="202">
        <f>ROUND('Flow Table'!AK45/'Flow Table'!AK$116,5)</f>
        <v>1.0000000000000001E-5</v>
      </c>
      <c r="AL45" s="202">
        <f>ROUND('Flow Table'!AL45/'Flow Table'!AL$116,5)</f>
        <v>0</v>
      </c>
      <c r="AM45" s="202">
        <f>ROUND('Flow Table'!AM45/'Flow Table'!AM$116,5)</f>
        <v>1.0000000000000001E-5</v>
      </c>
      <c r="AN45" s="202">
        <f>ROUND('Flow Table'!AN45/'Flow Table'!AN$116,5)</f>
        <v>1.0000000000000001E-5</v>
      </c>
      <c r="AO45" s="202">
        <f>ROUND('Flow Table'!AO45/'Flow Table'!AO$116,5)</f>
        <v>2.0000000000000002E-5</v>
      </c>
      <c r="AP45" s="202">
        <f>ROUND('Flow Table'!AP45/'Flow Table'!AP$116,5)</f>
        <v>1.0000000000000001E-5</v>
      </c>
      <c r="AQ45" s="202">
        <f>ROUND('Flow Table'!AQ45/'Flow Table'!AQ$116,5)</f>
        <v>1.0000000000000001E-5</v>
      </c>
      <c r="AR45" s="202">
        <f>ROUND('Flow Table'!AR45/'Flow Table'!AR$116,5)</f>
        <v>1.0000000000000001E-5</v>
      </c>
      <c r="AS45" s="202">
        <f>ROUND('Flow Table'!AS45/'Flow Table'!AS$116,5)</f>
        <v>1.82E-3</v>
      </c>
      <c r="AT45" s="202">
        <f>ROUND('Flow Table'!AT45/'Flow Table'!AT$116,5)</f>
        <v>1.0000000000000001E-5</v>
      </c>
      <c r="AU45" s="202">
        <f>ROUND('Flow Table'!AU45/'Flow Table'!AU$116,5)</f>
        <v>2.0000000000000002E-5</v>
      </c>
      <c r="AV45" s="202">
        <f>ROUND('Flow Table'!AV45/'Flow Table'!AV$116,5)</f>
        <v>4.0000000000000003E-5</v>
      </c>
      <c r="AW45" s="202">
        <f>ROUND('Flow Table'!AW45/'Flow Table'!AW$116,5)</f>
        <v>1.0000000000000001E-5</v>
      </c>
      <c r="AX45" s="202">
        <f>ROUND('Flow Table'!AX45/'Flow Table'!AX$116,5)</f>
        <v>1.42E-3</v>
      </c>
      <c r="AY45" s="202">
        <f>ROUND('Flow Table'!AY45/'Flow Table'!AY$116,5)</f>
        <v>2.0000000000000002E-5</v>
      </c>
      <c r="AZ45" s="202">
        <f>ROUND('Flow Table'!AZ45/'Flow Table'!AZ$116,5)</f>
        <v>1.0000000000000001E-5</v>
      </c>
      <c r="BA45" s="202">
        <f>ROUND('Flow Table'!BA45/'Flow Table'!BA$116,5)</f>
        <v>1.0000000000000001E-5</v>
      </c>
      <c r="BB45" s="202">
        <f>ROUND('Flow Table'!BB45/'Flow Table'!BB$116,5)</f>
        <v>1.0000000000000001E-5</v>
      </c>
      <c r="BC45" s="202">
        <f>ROUND('Flow Table'!BC45/'Flow Table'!BC$116,5)</f>
        <v>1.0000000000000001E-5</v>
      </c>
      <c r="BD45" s="202">
        <f>ROUND('Flow Table'!BD45/'Flow Table'!BD$116,5)</f>
        <v>1.0000000000000001E-5</v>
      </c>
      <c r="BE45" s="202">
        <f>ROUND('Flow Table'!BE45/'Flow Table'!BE$116,5)</f>
        <v>4.0000000000000003E-5</v>
      </c>
      <c r="BF45" s="202">
        <f>ROUND('Flow Table'!BF45/'Flow Table'!BF$116,5)</f>
        <v>2.0000000000000002E-5</v>
      </c>
      <c r="BG45" s="202">
        <f>ROUND('Flow Table'!BG45/'Flow Table'!BG$116,5)</f>
        <v>1.0000000000000001E-5</v>
      </c>
      <c r="BH45" s="202">
        <f>ROUND('Flow Table'!BH45/'Flow Table'!BH$116,5)</f>
        <v>1.0000000000000001E-5</v>
      </c>
      <c r="BI45" s="202">
        <f>ROUND('Flow Table'!BI45/'Flow Table'!BI$116,5)</f>
        <v>5.0000000000000002E-5</v>
      </c>
      <c r="BJ45" s="202">
        <f>ROUND('Flow Table'!BJ45/'Flow Table'!BJ$116,5)</f>
        <v>0</v>
      </c>
      <c r="BK45" s="202">
        <f>ROUND('Flow Table'!BK45/'Flow Table'!BK$116,5)</f>
        <v>1.0000000000000001E-5</v>
      </c>
      <c r="BL45" s="202">
        <f>ROUND('Flow Table'!BL45/'Flow Table'!BL$116,5)</f>
        <v>1.0000000000000001E-5</v>
      </c>
      <c r="BM45" s="202">
        <f>ROUND('Flow Table'!BM45/'Flow Table'!BM$116,5)</f>
        <v>7.6999999999999996E-4</v>
      </c>
      <c r="BN45" s="202">
        <f>ROUND('Flow Table'!BN45/'Flow Table'!BN$116,5)</f>
        <v>3.0000000000000001E-5</v>
      </c>
      <c r="BO45" s="202">
        <f>ROUND('Flow Table'!BO45/'Flow Table'!BO$116,5)</f>
        <v>5.0000000000000002E-5</v>
      </c>
      <c r="BP45" s="202">
        <f>ROUND('Flow Table'!BP45/'Flow Table'!BP$116,5)</f>
        <v>1.0000000000000001E-5</v>
      </c>
      <c r="BQ45" s="202">
        <f>ROUND('Flow Table'!BQ45/'Flow Table'!BQ$116,5)</f>
        <v>1.0000000000000001E-5</v>
      </c>
      <c r="BR45" s="202">
        <f>ROUND('Flow Table'!BR45/'Flow Table'!BR$116,5)</f>
        <v>0</v>
      </c>
      <c r="BS45" s="202">
        <f>ROUND('Flow Table'!BS45/'Flow Table'!BS$116,5)</f>
        <v>1.0000000000000001E-5</v>
      </c>
      <c r="BT45" s="202">
        <f>ROUND('Flow Table'!BT45/'Flow Table'!BT$116,5)</f>
        <v>0</v>
      </c>
      <c r="BU45" s="202">
        <f>ROUND('Flow Table'!BU45/'Flow Table'!BU$116,5)</f>
        <v>1.0000000000000001E-5</v>
      </c>
      <c r="BV45" s="202">
        <f>ROUND('Flow Table'!BV45/'Flow Table'!BV$116,5)</f>
        <v>1.0000000000000001E-5</v>
      </c>
      <c r="BW45" s="202">
        <f>ROUND('Flow Table'!BW45/'Flow Table'!BW$116,5)</f>
        <v>2.0000000000000002E-5</v>
      </c>
      <c r="BX45" s="202">
        <f>ROUND('Flow Table'!BX45/'Flow Table'!BX$116,5)</f>
        <v>1.0000000000000001E-5</v>
      </c>
      <c r="BY45" s="202">
        <f>ROUND('Flow Table'!BY45/'Flow Table'!BY$116,5)</f>
        <v>1.0000000000000001E-5</v>
      </c>
      <c r="BZ45" s="202">
        <f>ROUND('Flow Table'!BZ45/'Flow Table'!BZ$116,5)</f>
        <v>2.0000000000000002E-5</v>
      </c>
      <c r="CA45" s="202">
        <f>ROUND('Flow Table'!CA45/'Flow Table'!CA$116,5)</f>
        <v>6.9999999999999994E-5</v>
      </c>
      <c r="CB45" s="202">
        <f>ROUND('Flow Table'!CB45/'Flow Table'!CB$116,5)</f>
        <v>2.0000000000000002E-5</v>
      </c>
      <c r="CC45" s="202">
        <f>ROUND('Flow Table'!CC45/'Flow Table'!CC$116,5)</f>
        <v>1.0000000000000001E-5</v>
      </c>
      <c r="CD45" s="202">
        <f>ROUND('Flow Table'!CD45/'Flow Table'!CD$116,5)</f>
        <v>0</v>
      </c>
      <c r="CE45" s="202">
        <f>ROUND('Flow Table'!CE45/'Flow Table'!CE$116,5)</f>
        <v>1.0000000000000001E-5</v>
      </c>
      <c r="CF45" s="202">
        <f>ROUND('Flow Table'!CF45/'Flow Table'!CF$116,5)</f>
        <v>1.0000000000000001E-5</v>
      </c>
      <c r="CG45" s="202">
        <f>ROUND('Flow Table'!CG45/'Flow Table'!CG$116,5)</f>
        <v>1.0000000000000001E-5</v>
      </c>
      <c r="CH45" s="202">
        <f>ROUND('Flow Table'!CH45/'Flow Table'!CH$116,5)</f>
        <v>1.0000000000000001E-5</v>
      </c>
      <c r="CI45" s="202">
        <f>ROUND('Flow Table'!CI45/'Flow Table'!CI$116,5)</f>
        <v>2.0000000000000002E-5</v>
      </c>
      <c r="CJ45" s="202">
        <f>ROUND('Flow Table'!CJ45/'Flow Table'!CJ$116,5)</f>
        <v>1.0000000000000001E-5</v>
      </c>
      <c r="CK45" s="202">
        <f>ROUND('Flow Table'!CK45/'Flow Table'!CK$116,5)</f>
        <v>1.0000000000000001E-5</v>
      </c>
      <c r="CL45" s="202">
        <f>ROUND('Flow Table'!CL45/'Flow Table'!CL$116,5)</f>
        <v>1.0000000000000001E-5</v>
      </c>
      <c r="CM45" s="202">
        <f>ROUND('Flow Table'!CM45/'Flow Table'!CM$116,5)</f>
        <v>1.0000000000000001E-5</v>
      </c>
      <c r="CN45" s="202">
        <f>ROUND('Flow Table'!CN45/'Flow Table'!CN$116,5)</f>
        <v>1.0000000000000001E-5</v>
      </c>
      <c r="CO45" s="202">
        <f>ROUND('Flow Table'!CO45/'Flow Table'!CO$116,5)</f>
        <v>4.0000000000000003E-5</v>
      </c>
      <c r="CP45" s="202">
        <f>ROUND('Flow Table'!CP45/'Flow Table'!CP$116,5)</f>
        <v>1.0000000000000001E-5</v>
      </c>
      <c r="CQ45" s="202">
        <f>ROUND('Flow Table'!CQ45/'Flow Table'!CQ$116,5)</f>
        <v>2.9E-4</v>
      </c>
      <c r="CR45" s="202">
        <f>ROUND('Flow Table'!CR45/'Flow Table'!CR$116,5)</f>
        <v>1.0000000000000001E-5</v>
      </c>
      <c r="CS45" s="202">
        <f>ROUND('Flow Table'!CS45/'Flow Table'!CS$116,5)</f>
        <v>4.8599999999999997E-3</v>
      </c>
      <c r="CT45" s="202">
        <f>ROUND('Flow Table'!CT45/'Flow Table'!CT$116,5)</f>
        <v>1.0000000000000001E-5</v>
      </c>
      <c r="CU45" s="202">
        <f>ROUND('Flow Table'!CU45/'Flow Table'!CU$116,5)</f>
        <v>2.0000000000000002E-5</v>
      </c>
      <c r="CV45" s="202">
        <f>ROUND('Flow Table'!CV45/'Flow Table'!CV$116,5)</f>
        <v>1.0000000000000001E-5</v>
      </c>
      <c r="CW45" s="202">
        <f>ROUND('Flow Table'!CW45/'Flow Table'!CW$116,5)</f>
        <v>2.0000000000000002E-5</v>
      </c>
      <c r="CX45" s="202">
        <f>ROUND('Flow Table'!CX45/'Flow Table'!CX$116,5)</f>
        <v>3.0000000000000001E-5</v>
      </c>
      <c r="CY45" s="202">
        <f>ROUND('Flow Table'!CY45/'Flow Table'!CY$116,5)</f>
        <v>1.0000000000000001E-5</v>
      </c>
      <c r="CZ45" s="202">
        <f>ROUND('Flow Table'!CZ45/'Flow Table'!CZ$116,5)</f>
        <v>2.0000000000000002E-5</v>
      </c>
      <c r="DA45" s="202">
        <f>ROUND('Flow Table'!DA45/'Flow Table'!DA$116,5)</f>
        <v>1.0000000000000001E-5</v>
      </c>
      <c r="DB45" s="202">
        <f>ROUND('Flow Table'!DB45/'Flow Table'!DB$116,5)</f>
        <v>1.0000000000000001E-5</v>
      </c>
      <c r="DC45" s="202">
        <f>ROUND('Flow Table'!DC45/'Flow Table'!DC$116,5)</f>
        <v>1.0000000000000001E-5</v>
      </c>
      <c r="DD45" s="202">
        <f>ROUND('Flow Table'!DE45/SUM('Flow Table'!DE$110:DE$111),5)</f>
        <v>1.2E-4</v>
      </c>
      <c r="DF45" s="203">
        <f>'Identity Matrix'!B45 - B45</f>
        <v>-1.0000000000000001E-5</v>
      </c>
      <c r="DG45" s="203">
        <f>'Identity Matrix'!C45 - C45</f>
        <v>-1.0000000000000001E-5</v>
      </c>
      <c r="DH45" s="203">
        <f>'Identity Matrix'!D45 - D45</f>
        <v>-4.1099999999999999E-3</v>
      </c>
      <c r="DI45" s="203">
        <f>'Identity Matrix'!E45 - E45</f>
        <v>-1.0000000000000001E-5</v>
      </c>
      <c r="DJ45" s="203">
        <f>'Identity Matrix'!F45 - F45</f>
        <v>-1.6000000000000001E-4</v>
      </c>
      <c r="DK45" s="203">
        <f>'Identity Matrix'!G45 - G45</f>
        <v>0</v>
      </c>
      <c r="DL45" s="203">
        <f>'Identity Matrix'!H45 - H45</f>
        <v>-4.2000000000000002E-4</v>
      </c>
      <c r="DM45" s="203">
        <f>'Identity Matrix'!I45 - I45</f>
        <v>0</v>
      </c>
      <c r="DN45" s="203">
        <f>'Identity Matrix'!J45 - J45</f>
        <v>0</v>
      </c>
      <c r="DO45" s="203">
        <f>'Identity Matrix'!K45 - K45</f>
        <v>0</v>
      </c>
      <c r="DP45" s="203">
        <f>'Identity Matrix'!L45 - L45</f>
        <v>0</v>
      </c>
      <c r="DQ45" s="203">
        <f>'Identity Matrix'!M45 - M45</f>
        <v>0</v>
      </c>
      <c r="DR45" s="203">
        <f>'Identity Matrix'!N45 - N45</f>
        <v>-1.0000000000000001E-5</v>
      </c>
      <c r="DS45" s="203">
        <f>'Identity Matrix'!O45 - O45</f>
        <v>-1.0000000000000001E-5</v>
      </c>
      <c r="DT45" s="203">
        <f>'Identity Matrix'!P45 - P45</f>
        <v>0</v>
      </c>
      <c r="DU45" s="203">
        <f>'Identity Matrix'!Q45 - Q45</f>
        <v>-1.0000000000000001E-5</v>
      </c>
      <c r="DV45" s="203">
        <f>'Identity Matrix'!R45 - R45</f>
        <v>-1.0000000000000001E-5</v>
      </c>
      <c r="DW45" s="203">
        <f>'Identity Matrix'!S45 - S45</f>
        <v>0</v>
      </c>
      <c r="DX45" s="203">
        <f>'Identity Matrix'!T45 - T45</f>
        <v>-1.0000000000000001E-5</v>
      </c>
      <c r="DY45" s="203">
        <f>'Identity Matrix'!U45 - U45</f>
        <v>-1.0000000000000001E-5</v>
      </c>
      <c r="DZ45" s="203">
        <f>'Identity Matrix'!V45 - V45</f>
        <v>-1.0000000000000001E-5</v>
      </c>
      <c r="EA45" s="203">
        <f>'Identity Matrix'!W45 - W45</f>
        <v>-1.0000000000000001E-5</v>
      </c>
      <c r="EB45" s="203">
        <f>'Identity Matrix'!X45 - X45</f>
        <v>-1.0000000000000001E-5</v>
      </c>
      <c r="EC45" s="203">
        <f>'Identity Matrix'!Y45 - Y45</f>
        <v>-1.0000000000000001E-5</v>
      </c>
      <c r="ED45" s="203">
        <f>'Identity Matrix'!Z45 - Z45</f>
        <v>0</v>
      </c>
      <c r="EE45" s="203">
        <f>'Identity Matrix'!AA45 - AA45</f>
        <v>-1.0000000000000001E-5</v>
      </c>
      <c r="EF45" s="203">
        <f>'Identity Matrix'!AB45 - AB45</f>
        <v>0</v>
      </c>
      <c r="EG45" s="203">
        <f>'Identity Matrix'!AC45 - AC45</f>
        <v>-1.0000000000000001E-5</v>
      </c>
      <c r="EH45" s="203">
        <f>'Identity Matrix'!AD45 - AD45</f>
        <v>0</v>
      </c>
      <c r="EI45" s="203">
        <f>'Identity Matrix'!AE45 - AE45</f>
        <v>0</v>
      </c>
      <c r="EJ45" s="203">
        <f>'Identity Matrix'!AF45 - AF45</f>
        <v>-1.0000000000000001E-5</v>
      </c>
      <c r="EK45" s="203">
        <f>'Identity Matrix'!AG45 - AG45</f>
        <v>0</v>
      </c>
      <c r="EL45" s="203">
        <f>'Identity Matrix'!AH45 - AH45</f>
        <v>-1.0000000000000001E-5</v>
      </c>
      <c r="EM45" s="203">
        <f>'Identity Matrix'!AI45 - AI45</f>
        <v>-1.0000000000000001E-5</v>
      </c>
      <c r="EN45" s="203">
        <f>'Identity Matrix'!AJ45 - AJ45</f>
        <v>-1.0000000000000001E-5</v>
      </c>
      <c r="EO45" s="203">
        <f>'Identity Matrix'!AK45 - AK45</f>
        <v>-1.0000000000000001E-5</v>
      </c>
      <c r="EP45" s="203">
        <f>'Identity Matrix'!AL45 - AL45</f>
        <v>0</v>
      </c>
      <c r="EQ45" s="203">
        <f>'Identity Matrix'!AM45 - AM45</f>
        <v>-1.0000000000000001E-5</v>
      </c>
      <c r="ER45" s="203">
        <f>'Identity Matrix'!AN45 - AN45</f>
        <v>-1.0000000000000001E-5</v>
      </c>
      <c r="ES45" s="203">
        <f>'Identity Matrix'!AO45 - AO45</f>
        <v>-2.0000000000000002E-5</v>
      </c>
      <c r="ET45" s="203">
        <f>'Identity Matrix'!AP45 - AP45</f>
        <v>-1.0000000000000001E-5</v>
      </c>
      <c r="EU45" s="203">
        <f>'Identity Matrix'!AQ45 - AQ45</f>
        <v>-1.0000000000000001E-5</v>
      </c>
      <c r="EV45" s="203">
        <f>'Identity Matrix'!AR45 - AR45</f>
        <v>-1.0000000000000001E-5</v>
      </c>
      <c r="EW45" s="203">
        <f>'Identity Matrix'!AS45 - AS45</f>
        <v>0.99817999999999996</v>
      </c>
      <c r="EX45" s="203">
        <f>'Identity Matrix'!AT45 - AT45</f>
        <v>-1.0000000000000001E-5</v>
      </c>
      <c r="EY45" s="203">
        <f>'Identity Matrix'!AU45 - AU45</f>
        <v>-2.0000000000000002E-5</v>
      </c>
      <c r="EZ45" s="203">
        <f>'Identity Matrix'!AV45 - AV45</f>
        <v>-4.0000000000000003E-5</v>
      </c>
      <c r="FA45" s="203">
        <f>'Identity Matrix'!AW45 - AW45</f>
        <v>-1.0000000000000001E-5</v>
      </c>
      <c r="FB45" s="203">
        <f>'Identity Matrix'!AX45 - AX45</f>
        <v>-1.42E-3</v>
      </c>
      <c r="FC45" s="203">
        <f>'Identity Matrix'!AY45 - AY45</f>
        <v>-2.0000000000000002E-5</v>
      </c>
      <c r="FD45" s="203">
        <f>'Identity Matrix'!AZ45 - AZ45</f>
        <v>-1.0000000000000001E-5</v>
      </c>
      <c r="FE45" s="203">
        <f>'Identity Matrix'!BA45 - BA45</f>
        <v>-1.0000000000000001E-5</v>
      </c>
      <c r="FF45" s="203">
        <f>'Identity Matrix'!BB45 - BB45</f>
        <v>-1.0000000000000001E-5</v>
      </c>
      <c r="FG45" s="203">
        <f>'Identity Matrix'!BC45 - BC45</f>
        <v>-1.0000000000000001E-5</v>
      </c>
      <c r="FH45" s="203">
        <f>'Identity Matrix'!BD45 - BD45</f>
        <v>-1.0000000000000001E-5</v>
      </c>
      <c r="FI45" s="203">
        <f>'Identity Matrix'!BE45 - BE45</f>
        <v>-4.0000000000000003E-5</v>
      </c>
      <c r="FJ45" s="203">
        <f>'Identity Matrix'!BF45 - BF45</f>
        <v>-2.0000000000000002E-5</v>
      </c>
      <c r="FK45" s="203">
        <f>'Identity Matrix'!BG45 - BG45</f>
        <v>-1.0000000000000001E-5</v>
      </c>
      <c r="FL45" s="203">
        <f>'Identity Matrix'!BH45 - BH45</f>
        <v>-1.0000000000000001E-5</v>
      </c>
      <c r="FM45" s="203">
        <f>'Identity Matrix'!BI45 - BI45</f>
        <v>-5.0000000000000002E-5</v>
      </c>
      <c r="FN45" s="203">
        <f>'Identity Matrix'!BJ45 - BJ45</f>
        <v>0</v>
      </c>
      <c r="FO45" s="203">
        <f>'Identity Matrix'!BK45 - BK45</f>
        <v>-1.0000000000000001E-5</v>
      </c>
      <c r="FP45" s="203">
        <f>'Identity Matrix'!BL45 - BL45</f>
        <v>-1.0000000000000001E-5</v>
      </c>
      <c r="FQ45" s="203">
        <f>'Identity Matrix'!BM45 - BM45</f>
        <v>-7.6999999999999996E-4</v>
      </c>
      <c r="FR45" s="203">
        <f>'Identity Matrix'!BN45 - BN45</f>
        <v>-3.0000000000000001E-5</v>
      </c>
      <c r="FS45" s="203">
        <f>'Identity Matrix'!BO45 - BO45</f>
        <v>-5.0000000000000002E-5</v>
      </c>
      <c r="FT45" s="203">
        <f>'Identity Matrix'!BP45 - BP45</f>
        <v>-1.0000000000000001E-5</v>
      </c>
      <c r="FU45" s="203">
        <f>'Identity Matrix'!BQ45 - BQ45</f>
        <v>-1.0000000000000001E-5</v>
      </c>
      <c r="FV45" s="203">
        <f>'Identity Matrix'!BR45 - BR45</f>
        <v>0</v>
      </c>
      <c r="FW45" s="203">
        <f>'Identity Matrix'!BS45 - BS45</f>
        <v>-1.0000000000000001E-5</v>
      </c>
      <c r="FX45" s="203">
        <f>'Identity Matrix'!BT45 - BT45</f>
        <v>0</v>
      </c>
      <c r="FY45" s="203">
        <f>'Identity Matrix'!BU45 - BU45</f>
        <v>-1.0000000000000001E-5</v>
      </c>
      <c r="FZ45" s="203">
        <f>'Identity Matrix'!BV45 - BV45</f>
        <v>-1.0000000000000001E-5</v>
      </c>
      <c r="GA45" s="203">
        <f>'Identity Matrix'!BW45 - BW45</f>
        <v>-2.0000000000000002E-5</v>
      </c>
      <c r="GB45" s="203">
        <f>'Identity Matrix'!BX45 - BX45</f>
        <v>-1.0000000000000001E-5</v>
      </c>
      <c r="GC45" s="203">
        <f>'Identity Matrix'!BY45 - BY45</f>
        <v>-1.0000000000000001E-5</v>
      </c>
      <c r="GD45" s="203">
        <f>'Identity Matrix'!BZ45 - BZ45</f>
        <v>-2.0000000000000002E-5</v>
      </c>
      <c r="GE45" s="203">
        <f>'Identity Matrix'!CA45 - CA45</f>
        <v>-6.9999999999999994E-5</v>
      </c>
      <c r="GF45" s="203">
        <f>'Identity Matrix'!CB45 - CB45</f>
        <v>-2.0000000000000002E-5</v>
      </c>
      <c r="GG45" s="203">
        <f>'Identity Matrix'!CC45 - CC45</f>
        <v>-1.0000000000000001E-5</v>
      </c>
      <c r="GH45" s="203">
        <f>'Identity Matrix'!CD45 - CD45</f>
        <v>0</v>
      </c>
      <c r="GI45" s="203">
        <f>'Identity Matrix'!CE45 - CE45</f>
        <v>-1.0000000000000001E-5</v>
      </c>
      <c r="GJ45" s="203">
        <f>'Identity Matrix'!CF45 - CF45</f>
        <v>-1.0000000000000001E-5</v>
      </c>
      <c r="GK45" s="203">
        <f>'Identity Matrix'!CG45 - CG45</f>
        <v>-1.0000000000000001E-5</v>
      </c>
      <c r="GL45" s="203">
        <f>'Identity Matrix'!CH45 - CH45</f>
        <v>-1.0000000000000001E-5</v>
      </c>
      <c r="GM45" s="203">
        <f>'Identity Matrix'!CI45 - CI45</f>
        <v>-2.0000000000000002E-5</v>
      </c>
      <c r="GN45" s="203">
        <f>'Identity Matrix'!CJ45 - CJ45</f>
        <v>-1.0000000000000001E-5</v>
      </c>
      <c r="GO45" s="203">
        <f>'Identity Matrix'!CK45 - CK45</f>
        <v>-1.0000000000000001E-5</v>
      </c>
      <c r="GP45" s="203">
        <f>'Identity Matrix'!CL45 - CL45</f>
        <v>-1.0000000000000001E-5</v>
      </c>
      <c r="GQ45" s="203">
        <f>'Identity Matrix'!CM45 - CM45</f>
        <v>-1.0000000000000001E-5</v>
      </c>
      <c r="GR45" s="203">
        <f>'Identity Matrix'!CN45 - CN45</f>
        <v>-1.0000000000000001E-5</v>
      </c>
      <c r="GS45" s="203">
        <f>'Identity Matrix'!CO45 - CO45</f>
        <v>-4.0000000000000003E-5</v>
      </c>
      <c r="GT45" s="203">
        <f>'Identity Matrix'!CP45 - CP45</f>
        <v>-1.0000000000000001E-5</v>
      </c>
      <c r="GU45" s="203">
        <f>'Identity Matrix'!CQ45 - CQ45</f>
        <v>-2.9E-4</v>
      </c>
      <c r="GV45" s="203">
        <f>'Identity Matrix'!CR45 - CR45</f>
        <v>-1.0000000000000001E-5</v>
      </c>
      <c r="GW45" s="203">
        <f>'Identity Matrix'!CS45 - CS45</f>
        <v>-4.8599999999999997E-3</v>
      </c>
      <c r="GX45" s="203">
        <f>'Identity Matrix'!CT45 - CT45</f>
        <v>-1.0000000000000001E-5</v>
      </c>
      <c r="GY45" s="203">
        <f>'Identity Matrix'!CU45 - CU45</f>
        <v>-2.0000000000000002E-5</v>
      </c>
      <c r="GZ45" s="203">
        <f>'Identity Matrix'!CV45 - CV45</f>
        <v>-1.0000000000000001E-5</v>
      </c>
      <c r="HA45" s="203">
        <f>'Identity Matrix'!CW45 - CW45</f>
        <v>-2.0000000000000002E-5</v>
      </c>
      <c r="HB45" s="203">
        <f>'Identity Matrix'!CX45 - CX45</f>
        <v>-3.0000000000000001E-5</v>
      </c>
      <c r="HC45" s="203">
        <f>'Identity Matrix'!CY45 - CY45</f>
        <v>-1.0000000000000001E-5</v>
      </c>
      <c r="HD45" s="203">
        <f>'Identity Matrix'!CZ45 - CZ45</f>
        <v>-2.0000000000000002E-5</v>
      </c>
      <c r="HE45" s="203">
        <f>'Identity Matrix'!DA45 - DA45</f>
        <v>-1.0000000000000001E-5</v>
      </c>
      <c r="HF45" s="203">
        <f>'Identity Matrix'!DB45 - DB45</f>
        <v>-1.0000000000000001E-5</v>
      </c>
      <c r="HG45" s="203">
        <f>'Identity Matrix'!DC45 - DC45</f>
        <v>-1.0000000000000001E-5</v>
      </c>
      <c r="HH45" s="203">
        <f>'Identity Matrix'!DD45 - DD45</f>
        <v>-1.2E-4</v>
      </c>
      <c r="HK45" s="131">
        <v>0</v>
      </c>
      <c r="HL45" s="134"/>
      <c r="HM45" s="131">
        <v>-1.3973669277245459E-4</v>
      </c>
      <c r="HN45" s="134"/>
      <c r="HO45" s="131">
        <v>-4.7270972455805914E-4</v>
      </c>
      <c r="HS45" s="159">
        <f>'Flow Table'!DE45/SUM('Flow Table'!$DE$2:'Flow Table'!$DE$107)</f>
        <v>1.5370730038077627E-4</v>
      </c>
      <c r="HT45" s="161"/>
      <c r="HU45" s="161"/>
      <c r="HW45" s="131">
        <f t="shared" si="0"/>
        <v>3.5931869874767449E-4</v>
      </c>
      <c r="HY45" s="168">
        <v>5.1100835836661955E-4</v>
      </c>
      <c r="IA45" s="168">
        <v>4.9200374991298845E-4</v>
      </c>
    </row>
    <row r="46" spans="1:235" x14ac:dyDescent="0.25">
      <c r="A46" s="4" t="s">
        <v>45</v>
      </c>
      <c r="B46" s="202">
        <f>ROUND('Flow Table'!B46/'Flow Table'!B$116,5)</f>
        <v>2.7E-4</v>
      </c>
      <c r="C46" s="202">
        <f>ROUND('Flow Table'!C46/'Flow Table'!C$116,5)</f>
        <v>5.9000000000000003E-4</v>
      </c>
      <c r="D46" s="202">
        <f>ROUND('Flow Table'!D46/'Flow Table'!D$116,5)</f>
        <v>2.7999999999999998E-4</v>
      </c>
      <c r="E46" s="202">
        <f>ROUND('Flow Table'!E46/'Flow Table'!E$116,5)</f>
        <v>1.09E-3</v>
      </c>
      <c r="F46" s="202">
        <f>ROUND('Flow Table'!F46/'Flow Table'!F$116,5)</f>
        <v>4.4000000000000002E-4</v>
      </c>
      <c r="G46" s="202">
        <f>ROUND('Flow Table'!G46/'Flow Table'!G$116,5)</f>
        <v>2.0000000000000001E-4</v>
      </c>
      <c r="H46" s="202">
        <f>ROUND('Flow Table'!H46/'Flow Table'!H$116,5)</f>
        <v>1.0399999999999999E-3</v>
      </c>
      <c r="I46" s="202">
        <f>ROUND('Flow Table'!I46/'Flow Table'!I$116,5)</f>
        <v>2.3000000000000001E-4</v>
      </c>
      <c r="J46" s="202">
        <f>ROUND('Flow Table'!J46/'Flow Table'!J$116,5)</f>
        <v>4.2000000000000002E-4</v>
      </c>
      <c r="K46" s="202">
        <f>ROUND('Flow Table'!K46/'Flow Table'!K$116,5)</f>
        <v>1.2999999999999999E-4</v>
      </c>
      <c r="L46" s="202">
        <f>ROUND('Flow Table'!L46/'Flow Table'!L$116,5)</f>
        <v>2.9E-4</v>
      </c>
      <c r="M46" s="202">
        <f>ROUND('Flow Table'!M46/'Flow Table'!M$116,5)</f>
        <v>4.2000000000000002E-4</v>
      </c>
      <c r="N46" s="202">
        <f>ROUND('Flow Table'!N46/'Flow Table'!N$116,5)</f>
        <v>3.1E-4</v>
      </c>
      <c r="O46" s="202">
        <f>ROUND('Flow Table'!O46/'Flow Table'!O$116,5)</f>
        <v>4.4999999999999999E-4</v>
      </c>
      <c r="P46" s="202">
        <f>ROUND('Flow Table'!P46/'Flow Table'!P$116,5)</f>
        <v>3.6000000000000002E-4</v>
      </c>
      <c r="Q46" s="202">
        <f>ROUND('Flow Table'!Q46/'Flow Table'!Q$116,5)</f>
        <v>1.01E-3</v>
      </c>
      <c r="R46" s="202">
        <f>ROUND('Flow Table'!R46/'Flow Table'!R$116,5)</f>
        <v>1.31E-3</v>
      </c>
      <c r="S46" s="202">
        <f>ROUND('Flow Table'!S46/'Flow Table'!S$116,5)</f>
        <v>3.5E-4</v>
      </c>
      <c r="T46" s="202">
        <f>ROUND('Flow Table'!T46/'Flow Table'!T$116,5)</f>
        <v>2.7999999999999998E-4</v>
      </c>
      <c r="U46" s="202">
        <f>ROUND('Flow Table'!U46/'Flow Table'!U$116,5)</f>
        <v>4.4000000000000002E-4</v>
      </c>
      <c r="V46" s="202">
        <f>ROUND('Flow Table'!V46/'Flow Table'!V$116,5)</f>
        <v>3.1E-4</v>
      </c>
      <c r="W46" s="202">
        <f>ROUND('Flow Table'!W46/'Flow Table'!W$116,5)</f>
        <v>9.7000000000000005E-4</v>
      </c>
      <c r="X46" s="202">
        <f>ROUND('Flow Table'!X46/'Flow Table'!X$116,5)</f>
        <v>4.0000000000000002E-4</v>
      </c>
      <c r="Y46" s="202">
        <f>ROUND('Flow Table'!Y46/'Flow Table'!Y$116,5)</f>
        <v>1.1900000000000001E-3</v>
      </c>
      <c r="Z46" s="202">
        <f>ROUND('Flow Table'!Z46/'Flow Table'!Z$116,5)</f>
        <v>8.0000000000000007E-5</v>
      </c>
      <c r="AA46" s="202">
        <f>ROUND('Flow Table'!AA46/'Flow Table'!AA$116,5)</f>
        <v>3.5E-4</v>
      </c>
      <c r="AB46" s="202">
        <f>ROUND('Flow Table'!AB46/'Flow Table'!AB$116,5)</f>
        <v>5.1000000000000004E-4</v>
      </c>
      <c r="AC46" s="202">
        <f>ROUND('Flow Table'!AC46/'Flow Table'!AC$116,5)</f>
        <v>4.6999999999999999E-4</v>
      </c>
      <c r="AD46" s="202">
        <f>ROUND('Flow Table'!AD46/'Flow Table'!AD$116,5)</f>
        <v>2.9E-4</v>
      </c>
      <c r="AE46" s="202">
        <f>ROUND('Flow Table'!AE46/'Flow Table'!AE$116,5)</f>
        <v>2.5999999999999998E-4</v>
      </c>
      <c r="AF46" s="202">
        <f>ROUND('Flow Table'!AF46/'Flow Table'!AF$116,5)</f>
        <v>4.6000000000000001E-4</v>
      </c>
      <c r="AG46" s="202">
        <f>ROUND('Flow Table'!AG46/'Flow Table'!AG$116,5)</f>
        <v>1.6000000000000001E-4</v>
      </c>
      <c r="AH46" s="202">
        <f>ROUND('Flow Table'!AH46/'Flow Table'!AH$116,5)</f>
        <v>5.1999999999999995E-4</v>
      </c>
      <c r="AI46" s="202">
        <f>ROUND('Flow Table'!AI46/'Flow Table'!AI$116,5)</f>
        <v>6.0999999999999997E-4</v>
      </c>
      <c r="AJ46" s="202">
        <f>ROUND('Flow Table'!AJ46/'Flow Table'!AJ$116,5)</f>
        <v>6.4000000000000005E-4</v>
      </c>
      <c r="AK46" s="202">
        <f>ROUND('Flow Table'!AK46/'Flow Table'!AK$116,5)</f>
        <v>4.2000000000000002E-4</v>
      </c>
      <c r="AL46" s="202">
        <f>ROUND('Flow Table'!AL46/'Flow Table'!AL$116,5)</f>
        <v>3.8000000000000002E-4</v>
      </c>
      <c r="AM46" s="202">
        <f>ROUND('Flow Table'!AM46/'Flow Table'!AM$116,5)</f>
        <v>1.0300000000000001E-3</v>
      </c>
      <c r="AN46" s="202">
        <f>ROUND('Flow Table'!AN46/'Flow Table'!AN$116,5)</f>
        <v>8.4999999999999995E-4</v>
      </c>
      <c r="AO46" s="202">
        <f>ROUND('Flow Table'!AO46/'Flow Table'!AO$116,5)</f>
        <v>3.64E-3</v>
      </c>
      <c r="AP46" s="202">
        <f>ROUND('Flow Table'!AP46/'Flow Table'!AP$116,5)</f>
        <v>1.97E-3</v>
      </c>
      <c r="AQ46" s="202">
        <f>ROUND('Flow Table'!AQ46/'Flow Table'!AQ$116,5)</f>
        <v>1.33E-3</v>
      </c>
      <c r="AR46" s="202">
        <f>ROUND('Flow Table'!AR46/'Flow Table'!AR$116,5)</f>
        <v>1.1000000000000001E-3</v>
      </c>
      <c r="AS46" s="202">
        <f>ROUND('Flow Table'!AS46/'Flow Table'!AS$116,5)</f>
        <v>1.2199999999999999E-3</v>
      </c>
      <c r="AT46" s="202">
        <f>ROUND('Flow Table'!AT46/'Flow Table'!AT$116,5)</f>
        <v>2.6780000000000002E-2</v>
      </c>
      <c r="AU46" s="202">
        <f>ROUND('Flow Table'!AU46/'Flow Table'!AU$116,5)</f>
        <v>1.9400000000000001E-3</v>
      </c>
      <c r="AV46" s="202">
        <f>ROUND('Flow Table'!AV46/'Flow Table'!AV$116,5)</f>
        <v>2.81E-3</v>
      </c>
      <c r="AW46" s="202">
        <f>ROUND('Flow Table'!AW46/'Flow Table'!AW$116,5)</f>
        <v>4.0699999999999998E-3</v>
      </c>
      <c r="AX46" s="202">
        <f>ROUND('Flow Table'!AX46/'Flow Table'!AX$116,5)</f>
        <v>1.6299999999999999E-3</v>
      </c>
      <c r="AY46" s="202">
        <f>ROUND('Flow Table'!AY46/'Flow Table'!AY$116,5)</f>
        <v>2.913E-2</v>
      </c>
      <c r="AZ46" s="202">
        <f>ROUND('Flow Table'!AZ46/'Flow Table'!AZ$116,5)</f>
        <v>3.6099999999999999E-3</v>
      </c>
      <c r="BA46" s="202">
        <f>ROUND('Flow Table'!BA46/'Flow Table'!BA$116,5)</f>
        <v>9.1E-4</v>
      </c>
      <c r="BB46" s="202">
        <f>ROUND('Flow Table'!BB46/'Flow Table'!BB$116,5)</f>
        <v>4.4999999999999999E-4</v>
      </c>
      <c r="BC46" s="202">
        <f>ROUND('Flow Table'!BC46/'Flow Table'!BC$116,5)</f>
        <v>3.3E-4</v>
      </c>
      <c r="BD46" s="202">
        <f>ROUND('Flow Table'!BD46/'Flow Table'!BD$116,5)</f>
        <v>4.8999999999999998E-4</v>
      </c>
      <c r="BE46" s="202">
        <f>ROUND('Flow Table'!BE46/'Flow Table'!BE$116,5)</f>
        <v>7.2000000000000005E-4</v>
      </c>
      <c r="BF46" s="202">
        <f>ROUND('Flow Table'!BF46/'Flow Table'!BF$116,5)</f>
        <v>3.6000000000000002E-4</v>
      </c>
      <c r="BG46" s="202">
        <f>ROUND('Flow Table'!BG46/'Flow Table'!BG$116,5)</f>
        <v>6.4999999999999997E-4</v>
      </c>
      <c r="BH46" s="202">
        <f>ROUND('Flow Table'!BH46/'Flow Table'!BH$116,5)</f>
        <v>3.6999999999999999E-4</v>
      </c>
      <c r="BI46" s="202">
        <f>ROUND('Flow Table'!BI46/'Flow Table'!BI$116,5)</f>
        <v>3.2000000000000003E-4</v>
      </c>
      <c r="BJ46" s="202">
        <f>ROUND('Flow Table'!BJ46/'Flow Table'!BJ$116,5)</f>
        <v>0</v>
      </c>
      <c r="BK46" s="202">
        <f>ROUND('Flow Table'!BK46/'Flow Table'!BK$116,5)</f>
        <v>4.2000000000000002E-4</v>
      </c>
      <c r="BL46" s="202">
        <f>ROUND('Flow Table'!BL46/'Flow Table'!BL$116,5)</f>
        <v>2.7999999999999998E-4</v>
      </c>
      <c r="BM46" s="202">
        <f>ROUND('Flow Table'!BM46/'Flow Table'!BM$116,5)</f>
        <v>1.6000000000000001E-4</v>
      </c>
      <c r="BN46" s="202">
        <f>ROUND('Flow Table'!BN46/'Flow Table'!BN$116,5)</f>
        <v>5.6699999999999997E-3</v>
      </c>
      <c r="BO46" s="202">
        <f>ROUND('Flow Table'!BO46/'Flow Table'!BO$116,5)</f>
        <v>6.3000000000000003E-4</v>
      </c>
      <c r="BP46" s="202">
        <f>ROUND('Flow Table'!BP46/'Flow Table'!BP$116,5)</f>
        <v>2.2000000000000001E-4</v>
      </c>
      <c r="BQ46" s="202">
        <f>ROUND('Flow Table'!BQ46/'Flow Table'!BQ$116,5)</f>
        <v>1.4999999999999999E-4</v>
      </c>
      <c r="BR46" s="202">
        <f>ROUND('Flow Table'!BR46/'Flow Table'!BR$116,5)</f>
        <v>0</v>
      </c>
      <c r="BS46" s="202">
        <f>ROUND('Flow Table'!BS46/'Flow Table'!BS$116,5)</f>
        <v>1.8000000000000001E-4</v>
      </c>
      <c r="BT46" s="202">
        <f>ROUND('Flow Table'!BT46/'Flow Table'!BT$116,5)</f>
        <v>0</v>
      </c>
      <c r="BU46" s="202">
        <f>ROUND('Flow Table'!BU46/'Flow Table'!BU$116,5)</f>
        <v>5.5999999999999995E-4</v>
      </c>
      <c r="BV46" s="202">
        <f>ROUND('Flow Table'!BV46/'Flow Table'!BV$116,5)</f>
        <v>8.5999999999999998E-4</v>
      </c>
      <c r="BW46" s="202">
        <f>ROUND('Flow Table'!BW46/'Flow Table'!BW$116,5)</f>
        <v>4.8000000000000001E-4</v>
      </c>
      <c r="BX46" s="202">
        <f>ROUND('Flow Table'!BX46/'Flow Table'!BX$116,5)</f>
        <v>2.2000000000000001E-4</v>
      </c>
      <c r="BY46" s="202">
        <f>ROUND('Flow Table'!BY46/'Flow Table'!BY$116,5)</f>
        <v>2.7E-4</v>
      </c>
      <c r="BZ46" s="202">
        <f>ROUND('Flow Table'!BZ46/'Flow Table'!BZ$116,5)</f>
        <v>2.0000000000000001E-4</v>
      </c>
      <c r="CA46" s="202">
        <f>ROUND('Flow Table'!CA46/'Flow Table'!CA$116,5)</f>
        <v>2.3000000000000001E-4</v>
      </c>
      <c r="CB46" s="202">
        <f>ROUND('Flow Table'!CB46/'Flow Table'!CB$116,5)</f>
        <v>1.9000000000000001E-4</v>
      </c>
      <c r="CC46" s="202">
        <f>ROUND('Flow Table'!CC46/'Flow Table'!CC$116,5)</f>
        <v>8.0000000000000007E-5</v>
      </c>
      <c r="CD46" s="202">
        <f>ROUND('Flow Table'!CD46/'Flow Table'!CD$116,5)</f>
        <v>2.0000000000000002E-5</v>
      </c>
      <c r="CE46" s="202">
        <f>ROUND('Flow Table'!CE46/'Flow Table'!CE$116,5)</f>
        <v>1.9000000000000001E-4</v>
      </c>
      <c r="CF46" s="202">
        <f>ROUND('Flow Table'!CF46/'Flow Table'!CF$116,5)</f>
        <v>8.0000000000000007E-5</v>
      </c>
      <c r="CG46" s="202">
        <f>ROUND('Flow Table'!CG46/'Flow Table'!CG$116,5)</f>
        <v>2.5999999999999998E-4</v>
      </c>
      <c r="CH46" s="202">
        <f>ROUND('Flow Table'!CH46/'Flow Table'!CH$116,5)</f>
        <v>2.2000000000000001E-4</v>
      </c>
      <c r="CI46" s="202">
        <f>ROUND('Flow Table'!CI46/'Flow Table'!CI$116,5)</f>
        <v>2.4000000000000001E-4</v>
      </c>
      <c r="CJ46" s="202">
        <f>ROUND('Flow Table'!CJ46/'Flow Table'!CJ$116,5)</f>
        <v>4.6000000000000001E-4</v>
      </c>
      <c r="CK46" s="202">
        <f>ROUND('Flow Table'!CK46/'Flow Table'!CK$116,5)</f>
        <v>3.2000000000000003E-4</v>
      </c>
      <c r="CL46" s="202">
        <f>ROUND('Flow Table'!CL46/'Flow Table'!CL$116,5)</f>
        <v>4.0000000000000002E-4</v>
      </c>
      <c r="CM46" s="202">
        <f>ROUND('Flow Table'!CM46/'Flow Table'!CM$116,5)</f>
        <v>2.5999999999999998E-4</v>
      </c>
      <c r="CN46" s="202">
        <f>ROUND('Flow Table'!CN46/'Flow Table'!CN$116,5)</f>
        <v>2.0000000000000001E-4</v>
      </c>
      <c r="CO46" s="202">
        <f>ROUND('Flow Table'!CO46/'Flow Table'!CO$116,5)</f>
        <v>1.4999999999999999E-4</v>
      </c>
      <c r="CP46" s="202">
        <f>ROUND('Flow Table'!CP46/'Flow Table'!CP$116,5)</f>
        <v>2.9E-4</v>
      </c>
      <c r="CQ46" s="202">
        <f>ROUND('Flow Table'!CQ46/'Flow Table'!CQ$116,5)</f>
        <v>3.6000000000000002E-4</v>
      </c>
      <c r="CR46" s="202">
        <f>ROUND('Flow Table'!CR46/'Flow Table'!CR$116,5)</f>
        <v>2.2000000000000001E-4</v>
      </c>
      <c r="CS46" s="202">
        <f>ROUND('Flow Table'!CS46/'Flow Table'!CS$116,5)</f>
        <v>3.7299999999999998E-3</v>
      </c>
      <c r="CT46" s="202">
        <f>ROUND('Flow Table'!CT46/'Flow Table'!CT$116,5)</f>
        <v>2.9E-4</v>
      </c>
      <c r="CU46" s="202">
        <f>ROUND('Flow Table'!CU46/'Flow Table'!CU$116,5)</f>
        <v>1.6000000000000001E-4</v>
      </c>
      <c r="CV46" s="202">
        <f>ROUND('Flow Table'!CV46/'Flow Table'!CV$116,5)</f>
        <v>7.2000000000000005E-4</v>
      </c>
      <c r="CW46" s="202">
        <f>ROUND('Flow Table'!CW46/'Flow Table'!CW$116,5)</f>
        <v>4.4999999999999999E-4</v>
      </c>
      <c r="CX46" s="202">
        <f>ROUND('Flow Table'!CX46/'Flow Table'!CX$116,5)</f>
        <v>1.4499999999999999E-3</v>
      </c>
      <c r="CY46" s="202">
        <f>ROUND('Flow Table'!CY46/'Flow Table'!CY$116,5)</f>
        <v>5.6999999999999998E-4</v>
      </c>
      <c r="CZ46" s="202">
        <f>ROUND('Flow Table'!CZ46/'Flow Table'!CZ$116,5)</f>
        <v>6.8999999999999997E-4</v>
      </c>
      <c r="DA46" s="202">
        <f>ROUND('Flow Table'!DA46/'Flow Table'!DA$116,5)</f>
        <v>2.9999999999999997E-4</v>
      </c>
      <c r="DB46" s="202">
        <f>ROUND('Flow Table'!DB46/'Flow Table'!DB$116,5)</f>
        <v>6.4999999999999997E-4</v>
      </c>
      <c r="DC46" s="202">
        <f>ROUND('Flow Table'!DC46/'Flow Table'!DC$116,5)</f>
        <v>2.1000000000000001E-4</v>
      </c>
      <c r="DD46" s="202">
        <f>ROUND('Flow Table'!DE46/SUM('Flow Table'!DE$110:DE$111),5)</f>
        <v>4.2999999999999999E-4</v>
      </c>
      <c r="DF46" s="203">
        <f>'Identity Matrix'!B46 - B46</f>
        <v>-2.7E-4</v>
      </c>
      <c r="DG46" s="203">
        <f>'Identity Matrix'!C46 - C46</f>
        <v>-5.9000000000000003E-4</v>
      </c>
      <c r="DH46" s="203">
        <f>'Identity Matrix'!D46 - D46</f>
        <v>-2.7999999999999998E-4</v>
      </c>
      <c r="DI46" s="203">
        <f>'Identity Matrix'!E46 - E46</f>
        <v>-1.09E-3</v>
      </c>
      <c r="DJ46" s="203">
        <f>'Identity Matrix'!F46 - F46</f>
        <v>-4.4000000000000002E-4</v>
      </c>
      <c r="DK46" s="203">
        <f>'Identity Matrix'!G46 - G46</f>
        <v>-2.0000000000000001E-4</v>
      </c>
      <c r="DL46" s="203">
        <f>'Identity Matrix'!H46 - H46</f>
        <v>-1.0399999999999999E-3</v>
      </c>
      <c r="DM46" s="203">
        <f>'Identity Matrix'!I46 - I46</f>
        <v>-2.3000000000000001E-4</v>
      </c>
      <c r="DN46" s="203">
        <f>'Identity Matrix'!J46 - J46</f>
        <v>-4.2000000000000002E-4</v>
      </c>
      <c r="DO46" s="203">
        <f>'Identity Matrix'!K46 - K46</f>
        <v>-1.2999999999999999E-4</v>
      </c>
      <c r="DP46" s="203">
        <f>'Identity Matrix'!L46 - L46</f>
        <v>-2.9E-4</v>
      </c>
      <c r="DQ46" s="203">
        <f>'Identity Matrix'!M46 - M46</f>
        <v>-4.2000000000000002E-4</v>
      </c>
      <c r="DR46" s="203">
        <f>'Identity Matrix'!N46 - N46</f>
        <v>-3.1E-4</v>
      </c>
      <c r="DS46" s="203">
        <f>'Identity Matrix'!O46 - O46</f>
        <v>-4.4999999999999999E-4</v>
      </c>
      <c r="DT46" s="203">
        <f>'Identity Matrix'!P46 - P46</f>
        <v>-3.6000000000000002E-4</v>
      </c>
      <c r="DU46" s="203">
        <f>'Identity Matrix'!Q46 - Q46</f>
        <v>-1.01E-3</v>
      </c>
      <c r="DV46" s="203">
        <f>'Identity Matrix'!R46 - R46</f>
        <v>-1.31E-3</v>
      </c>
      <c r="DW46" s="203">
        <f>'Identity Matrix'!S46 - S46</f>
        <v>-3.5E-4</v>
      </c>
      <c r="DX46" s="203">
        <f>'Identity Matrix'!T46 - T46</f>
        <v>-2.7999999999999998E-4</v>
      </c>
      <c r="DY46" s="203">
        <f>'Identity Matrix'!U46 - U46</f>
        <v>-4.4000000000000002E-4</v>
      </c>
      <c r="DZ46" s="203">
        <f>'Identity Matrix'!V46 - V46</f>
        <v>-3.1E-4</v>
      </c>
      <c r="EA46" s="203">
        <f>'Identity Matrix'!W46 - W46</f>
        <v>-9.7000000000000005E-4</v>
      </c>
      <c r="EB46" s="203">
        <f>'Identity Matrix'!X46 - X46</f>
        <v>-4.0000000000000002E-4</v>
      </c>
      <c r="EC46" s="203">
        <f>'Identity Matrix'!Y46 - Y46</f>
        <v>-1.1900000000000001E-3</v>
      </c>
      <c r="ED46" s="203">
        <f>'Identity Matrix'!Z46 - Z46</f>
        <v>-8.0000000000000007E-5</v>
      </c>
      <c r="EE46" s="203">
        <f>'Identity Matrix'!AA46 - AA46</f>
        <v>-3.5E-4</v>
      </c>
      <c r="EF46" s="203">
        <f>'Identity Matrix'!AB46 - AB46</f>
        <v>-5.1000000000000004E-4</v>
      </c>
      <c r="EG46" s="203">
        <f>'Identity Matrix'!AC46 - AC46</f>
        <v>-4.6999999999999999E-4</v>
      </c>
      <c r="EH46" s="203">
        <f>'Identity Matrix'!AD46 - AD46</f>
        <v>-2.9E-4</v>
      </c>
      <c r="EI46" s="203">
        <f>'Identity Matrix'!AE46 - AE46</f>
        <v>-2.5999999999999998E-4</v>
      </c>
      <c r="EJ46" s="203">
        <f>'Identity Matrix'!AF46 - AF46</f>
        <v>-4.6000000000000001E-4</v>
      </c>
      <c r="EK46" s="203">
        <f>'Identity Matrix'!AG46 - AG46</f>
        <v>-1.6000000000000001E-4</v>
      </c>
      <c r="EL46" s="203">
        <f>'Identity Matrix'!AH46 - AH46</f>
        <v>-5.1999999999999995E-4</v>
      </c>
      <c r="EM46" s="203">
        <f>'Identity Matrix'!AI46 - AI46</f>
        <v>-6.0999999999999997E-4</v>
      </c>
      <c r="EN46" s="203">
        <f>'Identity Matrix'!AJ46 - AJ46</f>
        <v>-6.4000000000000005E-4</v>
      </c>
      <c r="EO46" s="203">
        <f>'Identity Matrix'!AK46 - AK46</f>
        <v>-4.2000000000000002E-4</v>
      </c>
      <c r="EP46" s="203">
        <f>'Identity Matrix'!AL46 - AL46</f>
        <v>-3.8000000000000002E-4</v>
      </c>
      <c r="EQ46" s="203">
        <f>'Identity Matrix'!AM46 - AM46</f>
        <v>-1.0300000000000001E-3</v>
      </c>
      <c r="ER46" s="203">
        <f>'Identity Matrix'!AN46 - AN46</f>
        <v>-8.4999999999999995E-4</v>
      </c>
      <c r="ES46" s="203">
        <f>'Identity Matrix'!AO46 - AO46</f>
        <v>-3.64E-3</v>
      </c>
      <c r="ET46" s="203">
        <f>'Identity Matrix'!AP46 - AP46</f>
        <v>-1.97E-3</v>
      </c>
      <c r="EU46" s="203">
        <f>'Identity Matrix'!AQ46 - AQ46</f>
        <v>-1.33E-3</v>
      </c>
      <c r="EV46" s="203">
        <f>'Identity Matrix'!AR46 - AR46</f>
        <v>-1.1000000000000001E-3</v>
      </c>
      <c r="EW46" s="203">
        <f>'Identity Matrix'!AS46 - AS46</f>
        <v>-1.2199999999999999E-3</v>
      </c>
      <c r="EX46" s="203">
        <f>'Identity Matrix'!AT46 - AT46</f>
        <v>0.97321999999999997</v>
      </c>
      <c r="EY46" s="203">
        <f>'Identity Matrix'!AU46 - AU46</f>
        <v>-1.9400000000000001E-3</v>
      </c>
      <c r="EZ46" s="203">
        <f>'Identity Matrix'!AV46 - AV46</f>
        <v>-2.81E-3</v>
      </c>
      <c r="FA46" s="203">
        <f>'Identity Matrix'!AW46 - AW46</f>
        <v>-4.0699999999999998E-3</v>
      </c>
      <c r="FB46" s="203">
        <f>'Identity Matrix'!AX46 - AX46</f>
        <v>-1.6299999999999999E-3</v>
      </c>
      <c r="FC46" s="203">
        <f>'Identity Matrix'!AY46 - AY46</f>
        <v>-2.913E-2</v>
      </c>
      <c r="FD46" s="203">
        <f>'Identity Matrix'!AZ46 - AZ46</f>
        <v>-3.6099999999999999E-3</v>
      </c>
      <c r="FE46" s="203">
        <f>'Identity Matrix'!BA46 - BA46</f>
        <v>-9.1E-4</v>
      </c>
      <c r="FF46" s="203">
        <f>'Identity Matrix'!BB46 - BB46</f>
        <v>-4.4999999999999999E-4</v>
      </c>
      <c r="FG46" s="203">
        <f>'Identity Matrix'!BC46 - BC46</f>
        <v>-3.3E-4</v>
      </c>
      <c r="FH46" s="203">
        <f>'Identity Matrix'!BD46 - BD46</f>
        <v>-4.8999999999999998E-4</v>
      </c>
      <c r="FI46" s="203">
        <f>'Identity Matrix'!BE46 - BE46</f>
        <v>-7.2000000000000005E-4</v>
      </c>
      <c r="FJ46" s="203">
        <f>'Identity Matrix'!BF46 - BF46</f>
        <v>-3.6000000000000002E-4</v>
      </c>
      <c r="FK46" s="203">
        <f>'Identity Matrix'!BG46 - BG46</f>
        <v>-6.4999999999999997E-4</v>
      </c>
      <c r="FL46" s="203">
        <f>'Identity Matrix'!BH46 - BH46</f>
        <v>-3.6999999999999999E-4</v>
      </c>
      <c r="FM46" s="203">
        <f>'Identity Matrix'!BI46 - BI46</f>
        <v>-3.2000000000000003E-4</v>
      </c>
      <c r="FN46" s="203">
        <f>'Identity Matrix'!BJ46 - BJ46</f>
        <v>0</v>
      </c>
      <c r="FO46" s="203">
        <f>'Identity Matrix'!BK46 - BK46</f>
        <v>-4.2000000000000002E-4</v>
      </c>
      <c r="FP46" s="203">
        <f>'Identity Matrix'!BL46 - BL46</f>
        <v>-2.7999999999999998E-4</v>
      </c>
      <c r="FQ46" s="203">
        <f>'Identity Matrix'!BM46 - BM46</f>
        <v>-1.6000000000000001E-4</v>
      </c>
      <c r="FR46" s="203">
        <f>'Identity Matrix'!BN46 - BN46</f>
        <v>-5.6699999999999997E-3</v>
      </c>
      <c r="FS46" s="203">
        <f>'Identity Matrix'!BO46 - BO46</f>
        <v>-6.3000000000000003E-4</v>
      </c>
      <c r="FT46" s="203">
        <f>'Identity Matrix'!BP46 - BP46</f>
        <v>-2.2000000000000001E-4</v>
      </c>
      <c r="FU46" s="203">
        <f>'Identity Matrix'!BQ46 - BQ46</f>
        <v>-1.4999999999999999E-4</v>
      </c>
      <c r="FV46" s="203">
        <f>'Identity Matrix'!BR46 - BR46</f>
        <v>0</v>
      </c>
      <c r="FW46" s="203">
        <f>'Identity Matrix'!BS46 - BS46</f>
        <v>-1.8000000000000001E-4</v>
      </c>
      <c r="FX46" s="203">
        <f>'Identity Matrix'!BT46 - BT46</f>
        <v>0</v>
      </c>
      <c r="FY46" s="203">
        <f>'Identity Matrix'!BU46 - BU46</f>
        <v>-5.5999999999999995E-4</v>
      </c>
      <c r="FZ46" s="203">
        <f>'Identity Matrix'!BV46 - BV46</f>
        <v>-8.5999999999999998E-4</v>
      </c>
      <c r="GA46" s="203">
        <f>'Identity Matrix'!BW46 - BW46</f>
        <v>-4.8000000000000001E-4</v>
      </c>
      <c r="GB46" s="203">
        <f>'Identity Matrix'!BX46 - BX46</f>
        <v>-2.2000000000000001E-4</v>
      </c>
      <c r="GC46" s="203">
        <f>'Identity Matrix'!BY46 - BY46</f>
        <v>-2.7E-4</v>
      </c>
      <c r="GD46" s="203">
        <f>'Identity Matrix'!BZ46 - BZ46</f>
        <v>-2.0000000000000001E-4</v>
      </c>
      <c r="GE46" s="203">
        <f>'Identity Matrix'!CA46 - CA46</f>
        <v>-2.3000000000000001E-4</v>
      </c>
      <c r="GF46" s="203">
        <f>'Identity Matrix'!CB46 - CB46</f>
        <v>-1.9000000000000001E-4</v>
      </c>
      <c r="GG46" s="203">
        <f>'Identity Matrix'!CC46 - CC46</f>
        <v>-8.0000000000000007E-5</v>
      </c>
      <c r="GH46" s="203">
        <f>'Identity Matrix'!CD46 - CD46</f>
        <v>-2.0000000000000002E-5</v>
      </c>
      <c r="GI46" s="203">
        <f>'Identity Matrix'!CE46 - CE46</f>
        <v>-1.9000000000000001E-4</v>
      </c>
      <c r="GJ46" s="203">
        <f>'Identity Matrix'!CF46 - CF46</f>
        <v>-8.0000000000000007E-5</v>
      </c>
      <c r="GK46" s="203">
        <f>'Identity Matrix'!CG46 - CG46</f>
        <v>-2.5999999999999998E-4</v>
      </c>
      <c r="GL46" s="203">
        <f>'Identity Matrix'!CH46 - CH46</f>
        <v>-2.2000000000000001E-4</v>
      </c>
      <c r="GM46" s="203">
        <f>'Identity Matrix'!CI46 - CI46</f>
        <v>-2.4000000000000001E-4</v>
      </c>
      <c r="GN46" s="203">
        <f>'Identity Matrix'!CJ46 - CJ46</f>
        <v>-4.6000000000000001E-4</v>
      </c>
      <c r="GO46" s="203">
        <f>'Identity Matrix'!CK46 - CK46</f>
        <v>-3.2000000000000003E-4</v>
      </c>
      <c r="GP46" s="203">
        <f>'Identity Matrix'!CL46 - CL46</f>
        <v>-4.0000000000000002E-4</v>
      </c>
      <c r="GQ46" s="203">
        <f>'Identity Matrix'!CM46 - CM46</f>
        <v>-2.5999999999999998E-4</v>
      </c>
      <c r="GR46" s="203">
        <f>'Identity Matrix'!CN46 - CN46</f>
        <v>-2.0000000000000001E-4</v>
      </c>
      <c r="GS46" s="203">
        <f>'Identity Matrix'!CO46 - CO46</f>
        <v>-1.4999999999999999E-4</v>
      </c>
      <c r="GT46" s="203">
        <f>'Identity Matrix'!CP46 - CP46</f>
        <v>-2.9E-4</v>
      </c>
      <c r="GU46" s="203">
        <f>'Identity Matrix'!CQ46 - CQ46</f>
        <v>-3.6000000000000002E-4</v>
      </c>
      <c r="GV46" s="203">
        <f>'Identity Matrix'!CR46 - CR46</f>
        <v>-2.2000000000000001E-4</v>
      </c>
      <c r="GW46" s="203">
        <f>'Identity Matrix'!CS46 - CS46</f>
        <v>-3.7299999999999998E-3</v>
      </c>
      <c r="GX46" s="203">
        <f>'Identity Matrix'!CT46 - CT46</f>
        <v>-2.9E-4</v>
      </c>
      <c r="GY46" s="203">
        <f>'Identity Matrix'!CU46 - CU46</f>
        <v>-1.6000000000000001E-4</v>
      </c>
      <c r="GZ46" s="203">
        <f>'Identity Matrix'!CV46 - CV46</f>
        <v>-7.2000000000000005E-4</v>
      </c>
      <c r="HA46" s="203">
        <f>'Identity Matrix'!CW46 - CW46</f>
        <v>-4.4999999999999999E-4</v>
      </c>
      <c r="HB46" s="203">
        <f>'Identity Matrix'!CX46 - CX46</f>
        <v>-1.4499999999999999E-3</v>
      </c>
      <c r="HC46" s="203">
        <f>'Identity Matrix'!CY46 - CY46</f>
        <v>-5.6999999999999998E-4</v>
      </c>
      <c r="HD46" s="203">
        <f>'Identity Matrix'!CZ46 - CZ46</f>
        <v>-6.8999999999999997E-4</v>
      </c>
      <c r="HE46" s="203">
        <f>'Identity Matrix'!DA46 - DA46</f>
        <v>-2.9999999999999997E-4</v>
      </c>
      <c r="HF46" s="203">
        <f>'Identity Matrix'!DB46 - DB46</f>
        <v>-6.4999999999999997E-4</v>
      </c>
      <c r="HG46" s="203">
        <f>'Identity Matrix'!DC46 - DC46</f>
        <v>-2.1000000000000001E-4</v>
      </c>
      <c r="HH46" s="203">
        <f>'Identity Matrix'!DD46 - DD46</f>
        <v>-4.2999999999999999E-4</v>
      </c>
      <c r="HK46" s="131">
        <v>0</v>
      </c>
      <c r="HL46" s="134"/>
      <c r="HM46" s="131">
        <v>-2.0161840147925234E-3</v>
      </c>
      <c r="HN46" s="134"/>
      <c r="HO46" s="131">
        <v>-3.6366540736911075E-3</v>
      </c>
      <c r="HS46" s="159">
        <f>'Flow Table'!DE46/SUM('Flow Table'!$DE$2:'Flow Table'!$DE$107)</f>
        <v>5.5035055639850747E-4</v>
      </c>
      <c r="HT46" s="161"/>
      <c r="HU46" s="161"/>
      <c r="HW46" s="131">
        <f t="shared" si="0"/>
        <v>1.2865442649131486E-3</v>
      </c>
      <c r="HY46" s="168">
        <v>1.1491280772524832E-3</v>
      </c>
      <c r="IA46" s="168">
        <v>1.0566389083397582E-3</v>
      </c>
    </row>
    <row r="47" spans="1:235" x14ac:dyDescent="0.25">
      <c r="A47" s="4" t="s">
        <v>46</v>
      </c>
      <c r="B47" s="202">
        <f>ROUND('Flow Table'!B47/'Flow Table'!B$116,5)</f>
        <v>1.1E-4</v>
      </c>
      <c r="C47" s="202">
        <f>ROUND('Flow Table'!C47/'Flow Table'!C$116,5)</f>
        <v>2.2200000000000002E-3</v>
      </c>
      <c r="D47" s="202">
        <f>ROUND('Flow Table'!D47/'Flow Table'!D$116,5)</f>
        <v>2.7999999999999998E-4</v>
      </c>
      <c r="E47" s="202">
        <f>ROUND('Flow Table'!E47/'Flow Table'!E$116,5)</f>
        <v>1.81E-3</v>
      </c>
      <c r="F47" s="202">
        <f>ROUND('Flow Table'!F47/'Flow Table'!F$116,5)</f>
        <v>2.5999999999999998E-4</v>
      </c>
      <c r="G47" s="202">
        <f>ROUND('Flow Table'!G47/'Flow Table'!G$116,5)</f>
        <v>2.7E-4</v>
      </c>
      <c r="H47" s="202">
        <f>ROUND('Flow Table'!H47/'Flow Table'!H$116,5)</f>
        <v>3.3E-4</v>
      </c>
      <c r="I47" s="202">
        <f>ROUND('Flow Table'!I47/'Flow Table'!I$116,5)</f>
        <v>2.1000000000000001E-4</v>
      </c>
      <c r="J47" s="202">
        <f>ROUND('Flow Table'!J47/'Flow Table'!J$116,5)</f>
        <v>2.1000000000000001E-4</v>
      </c>
      <c r="K47" s="202">
        <f>ROUND('Flow Table'!K47/'Flow Table'!K$116,5)</f>
        <v>6.9999999999999994E-5</v>
      </c>
      <c r="L47" s="202">
        <f>ROUND('Flow Table'!L47/'Flow Table'!L$116,5)</f>
        <v>2.3000000000000001E-4</v>
      </c>
      <c r="M47" s="202">
        <f>ROUND('Flow Table'!M47/'Flow Table'!M$116,5)</f>
        <v>1.1E-4</v>
      </c>
      <c r="N47" s="202">
        <f>ROUND('Flow Table'!N47/'Flow Table'!N$116,5)</f>
        <v>2.4000000000000001E-4</v>
      </c>
      <c r="O47" s="202">
        <f>ROUND('Flow Table'!O47/'Flow Table'!O$116,5)</f>
        <v>2.4000000000000001E-4</v>
      </c>
      <c r="P47" s="202">
        <f>ROUND('Flow Table'!P47/'Flow Table'!P$116,5)</f>
        <v>1.4999999999999999E-4</v>
      </c>
      <c r="Q47" s="202">
        <f>ROUND('Flow Table'!Q47/'Flow Table'!Q$116,5)</f>
        <v>4.4000000000000002E-4</v>
      </c>
      <c r="R47" s="202">
        <f>ROUND('Flow Table'!R47/'Flow Table'!R$116,5)</f>
        <v>5.5000000000000003E-4</v>
      </c>
      <c r="S47" s="202">
        <f>ROUND('Flow Table'!S47/'Flow Table'!S$116,5)</f>
        <v>1.2E-4</v>
      </c>
      <c r="T47" s="202">
        <f>ROUND('Flow Table'!T47/'Flow Table'!T$116,5)</f>
        <v>1.9000000000000001E-4</v>
      </c>
      <c r="U47" s="202">
        <f>ROUND('Flow Table'!U47/'Flow Table'!U$116,5)</f>
        <v>2.2000000000000001E-4</v>
      </c>
      <c r="V47" s="202">
        <f>ROUND('Flow Table'!V47/'Flow Table'!V$116,5)</f>
        <v>1E-4</v>
      </c>
      <c r="W47" s="202">
        <f>ROUND('Flow Table'!W47/'Flow Table'!W$116,5)</f>
        <v>7.2000000000000005E-4</v>
      </c>
      <c r="X47" s="202">
        <f>ROUND('Flow Table'!X47/'Flow Table'!X$116,5)</f>
        <v>1.6000000000000001E-4</v>
      </c>
      <c r="Y47" s="202">
        <f>ROUND('Flow Table'!Y47/'Flow Table'!Y$116,5)</f>
        <v>1.2E-4</v>
      </c>
      <c r="Z47" s="202">
        <f>ROUND('Flow Table'!Z47/'Flow Table'!Z$116,5)</f>
        <v>8.0000000000000007E-5</v>
      </c>
      <c r="AA47" s="202">
        <f>ROUND('Flow Table'!AA47/'Flow Table'!AA$116,5)</f>
        <v>2.3000000000000001E-4</v>
      </c>
      <c r="AB47" s="202">
        <f>ROUND('Flow Table'!AB47/'Flow Table'!AB$116,5)</f>
        <v>1.2999999999999999E-4</v>
      </c>
      <c r="AC47" s="202">
        <f>ROUND('Flow Table'!AC47/'Flow Table'!AC$116,5)</f>
        <v>5.9999999999999995E-4</v>
      </c>
      <c r="AD47" s="202">
        <f>ROUND('Flow Table'!AD47/'Flow Table'!AD$116,5)</f>
        <v>2.5999999999999998E-4</v>
      </c>
      <c r="AE47" s="202">
        <f>ROUND('Flow Table'!AE47/'Flow Table'!AE$116,5)</f>
        <v>2.4000000000000001E-4</v>
      </c>
      <c r="AF47" s="202">
        <f>ROUND('Flow Table'!AF47/'Flow Table'!AF$116,5)</f>
        <v>4.2000000000000002E-4</v>
      </c>
      <c r="AG47" s="202">
        <f>ROUND('Flow Table'!AG47/'Flow Table'!AG$116,5)</f>
        <v>9.0000000000000006E-5</v>
      </c>
      <c r="AH47" s="202">
        <f>ROUND('Flow Table'!AH47/'Flow Table'!AH$116,5)</f>
        <v>5.4000000000000001E-4</v>
      </c>
      <c r="AI47" s="202">
        <f>ROUND('Flow Table'!AI47/'Flow Table'!AI$116,5)</f>
        <v>4.0000000000000002E-4</v>
      </c>
      <c r="AJ47" s="202">
        <f>ROUND('Flow Table'!AJ47/'Flow Table'!AJ$116,5)</f>
        <v>3.6000000000000002E-4</v>
      </c>
      <c r="AK47" s="202">
        <f>ROUND('Flow Table'!AK47/'Flow Table'!AK$116,5)</f>
        <v>5.0000000000000001E-4</v>
      </c>
      <c r="AL47" s="202">
        <f>ROUND('Flow Table'!AL47/'Flow Table'!AL$116,5)</f>
        <v>4.6999999999999999E-4</v>
      </c>
      <c r="AM47" s="202">
        <f>ROUND('Flow Table'!AM47/'Flow Table'!AM$116,5)</f>
        <v>6.7000000000000002E-3</v>
      </c>
      <c r="AN47" s="202">
        <f>ROUND('Flow Table'!AN47/'Flow Table'!AN$116,5)</f>
        <v>5.5999999999999995E-4</v>
      </c>
      <c r="AO47" s="202">
        <f>ROUND('Flow Table'!AO47/'Flow Table'!AO$116,5)</f>
        <v>2.0600000000000002E-3</v>
      </c>
      <c r="AP47" s="202">
        <f>ROUND('Flow Table'!AP47/'Flow Table'!AP$116,5)</f>
        <v>1.7799999999999999E-3</v>
      </c>
      <c r="AQ47" s="202">
        <f>ROUND('Flow Table'!AQ47/'Flow Table'!AQ$116,5)</f>
        <v>1.8799999999999999E-3</v>
      </c>
      <c r="AR47" s="202">
        <f>ROUND('Flow Table'!AR47/'Flow Table'!AR$116,5)</f>
        <v>1.3699999999999999E-3</v>
      </c>
      <c r="AS47" s="202">
        <f>ROUND('Flow Table'!AS47/'Flow Table'!AS$116,5)</f>
        <v>1.89E-3</v>
      </c>
      <c r="AT47" s="202">
        <f>ROUND('Flow Table'!AT47/'Flow Table'!AT$116,5)</f>
        <v>1.0300000000000001E-3</v>
      </c>
      <c r="AU47" s="202">
        <f>ROUND('Flow Table'!AU47/'Flow Table'!AU$116,5)</f>
        <v>3.8699999999999998E-2</v>
      </c>
      <c r="AV47" s="202">
        <f>ROUND('Flow Table'!AV47/'Flow Table'!AV$116,5)</f>
        <v>5.0000000000000001E-4</v>
      </c>
      <c r="AW47" s="202">
        <f>ROUND('Flow Table'!AW47/'Flow Table'!AW$116,5)</f>
        <v>1.67E-3</v>
      </c>
      <c r="AX47" s="202">
        <f>ROUND('Flow Table'!AX47/'Flow Table'!AX$116,5)</f>
        <v>2.0899999999999998E-3</v>
      </c>
      <c r="AY47" s="202">
        <f>ROUND('Flow Table'!AY47/'Flow Table'!AY$116,5)</f>
        <v>9.3000000000000005E-4</v>
      </c>
      <c r="AZ47" s="202">
        <f>ROUND('Flow Table'!AZ47/'Flow Table'!AZ$116,5)</f>
        <v>2.5200000000000001E-3</v>
      </c>
      <c r="BA47" s="202">
        <f>ROUND('Flow Table'!BA47/'Flow Table'!BA$116,5)</f>
        <v>3.4000000000000002E-4</v>
      </c>
      <c r="BB47" s="202">
        <f>ROUND('Flow Table'!BB47/'Flow Table'!BB$116,5)</f>
        <v>1.3999999999999999E-4</v>
      </c>
      <c r="BC47" s="202">
        <f>ROUND('Flow Table'!BC47/'Flow Table'!BC$116,5)</f>
        <v>5.5000000000000003E-4</v>
      </c>
      <c r="BD47" s="202">
        <f>ROUND('Flow Table'!BD47/'Flow Table'!BD$116,5)</f>
        <v>9.0000000000000006E-5</v>
      </c>
      <c r="BE47" s="202">
        <f>ROUND('Flow Table'!BE47/'Flow Table'!BE$116,5)</f>
        <v>2.5000000000000001E-4</v>
      </c>
      <c r="BF47" s="202">
        <f>ROUND('Flow Table'!BF47/'Flow Table'!BF$116,5)</f>
        <v>1E-4</v>
      </c>
      <c r="BG47" s="202">
        <f>ROUND('Flow Table'!BG47/'Flow Table'!BG$116,5)</f>
        <v>7.1000000000000002E-4</v>
      </c>
      <c r="BH47" s="202">
        <f>ROUND('Flow Table'!BH47/'Flow Table'!BH$116,5)</f>
        <v>3.3E-4</v>
      </c>
      <c r="BI47" s="202">
        <f>ROUND('Flow Table'!BI47/'Flow Table'!BI$116,5)</f>
        <v>1.2999999999999999E-4</v>
      </c>
      <c r="BJ47" s="202">
        <f>ROUND('Flow Table'!BJ47/'Flow Table'!BJ$116,5)</f>
        <v>0</v>
      </c>
      <c r="BK47" s="202">
        <f>ROUND('Flow Table'!BK47/'Flow Table'!BK$116,5)</f>
        <v>7.1000000000000002E-4</v>
      </c>
      <c r="BL47" s="202">
        <f>ROUND('Flow Table'!BL47/'Flow Table'!BL$116,5)</f>
        <v>1.8000000000000001E-4</v>
      </c>
      <c r="BM47" s="202">
        <f>ROUND('Flow Table'!BM47/'Flow Table'!BM$116,5)</f>
        <v>2.1000000000000001E-4</v>
      </c>
      <c r="BN47" s="202">
        <f>ROUND('Flow Table'!BN47/'Flow Table'!BN$116,5)</f>
        <v>1.9000000000000001E-4</v>
      </c>
      <c r="BO47" s="202">
        <f>ROUND('Flow Table'!BO47/'Flow Table'!BO$116,5)</f>
        <v>2.4000000000000001E-4</v>
      </c>
      <c r="BP47" s="202">
        <f>ROUND('Flow Table'!BP47/'Flow Table'!BP$116,5)</f>
        <v>1.6000000000000001E-4</v>
      </c>
      <c r="BQ47" s="202">
        <f>ROUND('Flow Table'!BQ47/'Flow Table'!BQ$116,5)</f>
        <v>1.1E-4</v>
      </c>
      <c r="BR47" s="202">
        <f>ROUND('Flow Table'!BR47/'Flow Table'!BR$116,5)</f>
        <v>0</v>
      </c>
      <c r="BS47" s="202">
        <f>ROUND('Flow Table'!BS47/'Flow Table'!BS$116,5)</f>
        <v>6.9999999999999994E-5</v>
      </c>
      <c r="BT47" s="202">
        <f>ROUND('Flow Table'!BT47/'Flow Table'!BT$116,5)</f>
        <v>0</v>
      </c>
      <c r="BU47" s="202">
        <f>ROUND('Flow Table'!BU47/'Flow Table'!BU$116,5)</f>
        <v>8.0000000000000007E-5</v>
      </c>
      <c r="BV47" s="202">
        <f>ROUND('Flow Table'!BV47/'Flow Table'!BV$116,5)</f>
        <v>1.2999999999999999E-4</v>
      </c>
      <c r="BW47" s="202">
        <f>ROUND('Flow Table'!BW47/'Flow Table'!BW$116,5)</f>
        <v>5.5999999999999995E-4</v>
      </c>
      <c r="BX47" s="202">
        <f>ROUND('Flow Table'!BX47/'Flow Table'!BX$116,5)</f>
        <v>1.7000000000000001E-4</v>
      </c>
      <c r="BY47" s="202">
        <f>ROUND('Flow Table'!BY47/'Flow Table'!BY$116,5)</f>
        <v>2.9E-4</v>
      </c>
      <c r="BZ47" s="202">
        <f>ROUND('Flow Table'!BZ47/'Flow Table'!BZ$116,5)</f>
        <v>9.0000000000000006E-5</v>
      </c>
      <c r="CA47" s="202">
        <f>ROUND('Flow Table'!CA47/'Flow Table'!CA$116,5)</f>
        <v>9.0000000000000006E-5</v>
      </c>
      <c r="CB47" s="202">
        <f>ROUND('Flow Table'!CB47/'Flow Table'!CB$116,5)</f>
        <v>1.9000000000000001E-4</v>
      </c>
      <c r="CC47" s="202">
        <f>ROUND('Flow Table'!CC47/'Flow Table'!CC$116,5)</f>
        <v>4.0000000000000003E-5</v>
      </c>
      <c r="CD47" s="202">
        <f>ROUND('Flow Table'!CD47/'Flow Table'!CD$116,5)</f>
        <v>1.0000000000000001E-5</v>
      </c>
      <c r="CE47" s="202">
        <f>ROUND('Flow Table'!CE47/'Flow Table'!CE$116,5)</f>
        <v>6.0000000000000002E-5</v>
      </c>
      <c r="CF47" s="202">
        <f>ROUND('Flow Table'!CF47/'Flow Table'!CF$116,5)</f>
        <v>6.9999999999999994E-5</v>
      </c>
      <c r="CG47" s="202">
        <f>ROUND('Flow Table'!CG47/'Flow Table'!CG$116,5)</f>
        <v>6.9999999999999994E-5</v>
      </c>
      <c r="CH47" s="202">
        <f>ROUND('Flow Table'!CH47/'Flow Table'!CH$116,5)</f>
        <v>1.2E-4</v>
      </c>
      <c r="CI47" s="202">
        <f>ROUND('Flow Table'!CI47/'Flow Table'!CI$116,5)</f>
        <v>8.0000000000000007E-5</v>
      </c>
      <c r="CJ47" s="202">
        <f>ROUND('Flow Table'!CJ47/'Flow Table'!CJ$116,5)</f>
        <v>2.1000000000000001E-4</v>
      </c>
      <c r="CK47" s="202">
        <f>ROUND('Flow Table'!CK47/'Flow Table'!CK$116,5)</f>
        <v>8.0000000000000007E-5</v>
      </c>
      <c r="CL47" s="202">
        <f>ROUND('Flow Table'!CL47/'Flow Table'!CL$116,5)</f>
        <v>6.8000000000000005E-4</v>
      </c>
      <c r="CM47" s="202">
        <f>ROUND('Flow Table'!CM47/'Flow Table'!CM$116,5)</f>
        <v>1.4999999999999999E-4</v>
      </c>
      <c r="CN47" s="202">
        <f>ROUND('Flow Table'!CN47/'Flow Table'!CN$116,5)</f>
        <v>6.9999999999999994E-5</v>
      </c>
      <c r="CO47" s="202">
        <f>ROUND('Flow Table'!CO47/'Flow Table'!CO$116,5)</f>
        <v>1.2E-4</v>
      </c>
      <c r="CP47" s="202">
        <f>ROUND('Flow Table'!CP47/'Flow Table'!CP$116,5)</f>
        <v>8.0000000000000007E-5</v>
      </c>
      <c r="CQ47" s="202">
        <f>ROUND('Flow Table'!CQ47/'Flow Table'!CQ$116,5)</f>
        <v>1.2999999999999999E-4</v>
      </c>
      <c r="CR47" s="202">
        <f>ROUND('Flow Table'!CR47/'Flow Table'!CR$116,5)</f>
        <v>8.0000000000000007E-5</v>
      </c>
      <c r="CS47" s="202">
        <f>ROUND('Flow Table'!CS47/'Flow Table'!CS$116,5)</f>
        <v>4.4999999999999999E-4</v>
      </c>
      <c r="CT47" s="202">
        <f>ROUND('Flow Table'!CT47/'Flow Table'!CT$116,5)</f>
        <v>8.0000000000000007E-5</v>
      </c>
      <c r="CU47" s="202">
        <f>ROUND('Flow Table'!CU47/'Flow Table'!CU$116,5)</f>
        <v>5.9999999999999995E-4</v>
      </c>
      <c r="CV47" s="202">
        <f>ROUND('Flow Table'!CV47/'Flow Table'!CV$116,5)</f>
        <v>1E-4</v>
      </c>
      <c r="CW47" s="202">
        <f>ROUND('Flow Table'!CW47/'Flow Table'!CW$116,5)</f>
        <v>1.1E-4</v>
      </c>
      <c r="CX47" s="202">
        <f>ROUND('Flow Table'!CX47/'Flow Table'!CX$116,5)</f>
        <v>4.4999999999999999E-4</v>
      </c>
      <c r="CY47" s="202">
        <f>ROUND('Flow Table'!CY47/'Flow Table'!CY$116,5)</f>
        <v>1.3999999999999999E-4</v>
      </c>
      <c r="CZ47" s="202">
        <f>ROUND('Flow Table'!CZ47/'Flow Table'!CZ$116,5)</f>
        <v>2.9999999999999997E-4</v>
      </c>
      <c r="DA47" s="202">
        <f>ROUND('Flow Table'!DA47/'Flow Table'!DA$116,5)</f>
        <v>6.0000000000000002E-5</v>
      </c>
      <c r="DB47" s="202">
        <f>ROUND('Flow Table'!DB47/'Flow Table'!DB$116,5)</f>
        <v>6.4999999999999997E-4</v>
      </c>
      <c r="DC47" s="202">
        <f>ROUND('Flow Table'!DC47/'Flow Table'!DC$116,5)</f>
        <v>1.1E-4</v>
      </c>
      <c r="DD47" s="202">
        <f>ROUND('Flow Table'!DE47/SUM('Flow Table'!DE$110:DE$111),5)</f>
        <v>9.7000000000000005E-4</v>
      </c>
      <c r="DF47" s="203">
        <f>'Identity Matrix'!B47 - B47</f>
        <v>-1.1E-4</v>
      </c>
      <c r="DG47" s="203">
        <f>'Identity Matrix'!C47 - C47</f>
        <v>-2.2200000000000002E-3</v>
      </c>
      <c r="DH47" s="203">
        <f>'Identity Matrix'!D47 - D47</f>
        <v>-2.7999999999999998E-4</v>
      </c>
      <c r="DI47" s="203">
        <f>'Identity Matrix'!E47 - E47</f>
        <v>-1.81E-3</v>
      </c>
      <c r="DJ47" s="203">
        <f>'Identity Matrix'!F47 - F47</f>
        <v>-2.5999999999999998E-4</v>
      </c>
      <c r="DK47" s="203">
        <f>'Identity Matrix'!G47 - G47</f>
        <v>-2.7E-4</v>
      </c>
      <c r="DL47" s="203">
        <f>'Identity Matrix'!H47 - H47</f>
        <v>-3.3E-4</v>
      </c>
      <c r="DM47" s="203">
        <f>'Identity Matrix'!I47 - I47</f>
        <v>-2.1000000000000001E-4</v>
      </c>
      <c r="DN47" s="203">
        <f>'Identity Matrix'!J47 - J47</f>
        <v>-2.1000000000000001E-4</v>
      </c>
      <c r="DO47" s="203">
        <f>'Identity Matrix'!K47 - K47</f>
        <v>-6.9999999999999994E-5</v>
      </c>
      <c r="DP47" s="203">
        <f>'Identity Matrix'!L47 - L47</f>
        <v>-2.3000000000000001E-4</v>
      </c>
      <c r="DQ47" s="203">
        <f>'Identity Matrix'!M47 - M47</f>
        <v>-1.1E-4</v>
      </c>
      <c r="DR47" s="203">
        <f>'Identity Matrix'!N47 - N47</f>
        <v>-2.4000000000000001E-4</v>
      </c>
      <c r="DS47" s="203">
        <f>'Identity Matrix'!O47 - O47</f>
        <v>-2.4000000000000001E-4</v>
      </c>
      <c r="DT47" s="203">
        <f>'Identity Matrix'!P47 - P47</f>
        <v>-1.4999999999999999E-4</v>
      </c>
      <c r="DU47" s="203">
        <f>'Identity Matrix'!Q47 - Q47</f>
        <v>-4.4000000000000002E-4</v>
      </c>
      <c r="DV47" s="203">
        <f>'Identity Matrix'!R47 - R47</f>
        <v>-5.5000000000000003E-4</v>
      </c>
      <c r="DW47" s="203">
        <f>'Identity Matrix'!S47 - S47</f>
        <v>-1.2E-4</v>
      </c>
      <c r="DX47" s="203">
        <f>'Identity Matrix'!T47 - T47</f>
        <v>-1.9000000000000001E-4</v>
      </c>
      <c r="DY47" s="203">
        <f>'Identity Matrix'!U47 - U47</f>
        <v>-2.2000000000000001E-4</v>
      </c>
      <c r="DZ47" s="203">
        <f>'Identity Matrix'!V47 - V47</f>
        <v>-1E-4</v>
      </c>
      <c r="EA47" s="203">
        <f>'Identity Matrix'!W47 - W47</f>
        <v>-7.2000000000000005E-4</v>
      </c>
      <c r="EB47" s="203">
        <f>'Identity Matrix'!X47 - X47</f>
        <v>-1.6000000000000001E-4</v>
      </c>
      <c r="EC47" s="203">
        <f>'Identity Matrix'!Y47 - Y47</f>
        <v>-1.2E-4</v>
      </c>
      <c r="ED47" s="203">
        <f>'Identity Matrix'!Z47 - Z47</f>
        <v>-8.0000000000000007E-5</v>
      </c>
      <c r="EE47" s="203">
        <f>'Identity Matrix'!AA47 - AA47</f>
        <v>-2.3000000000000001E-4</v>
      </c>
      <c r="EF47" s="203">
        <f>'Identity Matrix'!AB47 - AB47</f>
        <v>-1.2999999999999999E-4</v>
      </c>
      <c r="EG47" s="203">
        <f>'Identity Matrix'!AC47 - AC47</f>
        <v>-5.9999999999999995E-4</v>
      </c>
      <c r="EH47" s="203">
        <f>'Identity Matrix'!AD47 - AD47</f>
        <v>-2.5999999999999998E-4</v>
      </c>
      <c r="EI47" s="203">
        <f>'Identity Matrix'!AE47 - AE47</f>
        <v>-2.4000000000000001E-4</v>
      </c>
      <c r="EJ47" s="203">
        <f>'Identity Matrix'!AF47 - AF47</f>
        <v>-4.2000000000000002E-4</v>
      </c>
      <c r="EK47" s="203">
        <f>'Identity Matrix'!AG47 - AG47</f>
        <v>-9.0000000000000006E-5</v>
      </c>
      <c r="EL47" s="203">
        <f>'Identity Matrix'!AH47 - AH47</f>
        <v>-5.4000000000000001E-4</v>
      </c>
      <c r="EM47" s="203">
        <f>'Identity Matrix'!AI47 - AI47</f>
        <v>-4.0000000000000002E-4</v>
      </c>
      <c r="EN47" s="203">
        <f>'Identity Matrix'!AJ47 - AJ47</f>
        <v>-3.6000000000000002E-4</v>
      </c>
      <c r="EO47" s="203">
        <f>'Identity Matrix'!AK47 - AK47</f>
        <v>-5.0000000000000001E-4</v>
      </c>
      <c r="EP47" s="203">
        <f>'Identity Matrix'!AL47 - AL47</f>
        <v>-4.6999999999999999E-4</v>
      </c>
      <c r="EQ47" s="203">
        <f>'Identity Matrix'!AM47 - AM47</f>
        <v>-6.7000000000000002E-3</v>
      </c>
      <c r="ER47" s="203">
        <f>'Identity Matrix'!AN47 - AN47</f>
        <v>-5.5999999999999995E-4</v>
      </c>
      <c r="ES47" s="203">
        <f>'Identity Matrix'!AO47 - AO47</f>
        <v>-2.0600000000000002E-3</v>
      </c>
      <c r="ET47" s="203">
        <f>'Identity Matrix'!AP47 - AP47</f>
        <v>-1.7799999999999999E-3</v>
      </c>
      <c r="EU47" s="203">
        <f>'Identity Matrix'!AQ47 - AQ47</f>
        <v>-1.8799999999999999E-3</v>
      </c>
      <c r="EV47" s="203">
        <f>'Identity Matrix'!AR47 - AR47</f>
        <v>-1.3699999999999999E-3</v>
      </c>
      <c r="EW47" s="203">
        <f>'Identity Matrix'!AS47 - AS47</f>
        <v>-1.89E-3</v>
      </c>
      <c r="EX47" s="203">
        <f>'Identity Matrix'!AT47 - AT47</f>
        <v>-1.0300000000000001E-3</v>
      </c>
      <c r="EY47" s="203">
        <f>'Identity Matrix'!AU47 - AU47</f>
        <v>0.96130000000000004</v>
      </c>
      <c r="EZ47" s="203">
        <f>'Identity Matrix'!AV47 - AV47</f>
        <v>-5.0000000000000001E-4</v>
      </c>
      <c r="FA47" s="203">
        <f>'Identity Matrix'!AW47 - AW47</f>
        <v>-1.67E-3</v>
      </c>
      <c r="FB47" s="203">
        <f>'Identity Matrix'!AX47 - AX47</f>
        <v>-2.0899999999999998E-3</v>
      </c>
      <c r="FC47" s="203">
        <f>'Identity Matrix'!AY47 - AY47</f>
        <v>-9.3000000000000005E-4</v>
      </c>
      <c r="FD47" s="203">
        <f>'Identity Matrix'!AZ47 - AZ47</f>
        <v>-2.5200000000000001E-3</v>
      </c>
      <c r="FE47" s="203">
        <f>'Identity Matrix'!BA47 - BA47</f>
        <v>-3.4000000000000002E-4</v>
      </c>
      <c r="FF47" s="203">
        <f>'Identity Matrix'!BB47 - BB47</f>
        <v>-1.3999999999999999E-4</v>
      </c>
      <c r="FG47" s="203">
        <f>'Identity Matrix'!BC47 - BC47</f>
        <v>-5.5000000000000003E-4</v>
      </c>
      <c r="FH47" s="203">
        <f>'Identity Matrix'!BD47 - BD47</f>
        <v>-9.0000000000000006E-5</v>
      </c>
      <c r="FI47" s="203">
        <f>'Identity Matrix'!BE47 - BE47</f>
        <v>-2.5000000000000001E-4</v>
      </c>
      <c r="FJ47" s="203">
        <f>'Identity Matrix'!BF47 - BF47</f>
        <v>-1E-4</v>
      </c>
      <c r="FK47" s="203">
        <f>'Identity Matrix'!BG47 - BG47</f>
        <v>-7.1000000000000002E-4</v>
      </c>
      <c r="FL47" s="203">
        <f>'Identity Matrix'!BH47 - BH47</f>
        <v>-3.3E-4</v>
      </c>
      <c r="FM47" s="203">
        <f>'Identity Matrix'!BI47 - BI47</f>
        <v>-1.2999999999999999E-4</v>
      </c>
      <c r="FN47" s="203">
        <f>'Identity Matrix'!BJ47 - BJ47</f>
        <v>0</v>
      </c>
      <c r="FO47" s="203">
        <f>'Identity Matrix'!BK47 - BK47</f>
        <v>-7.1000000000000002E-4</v>
      </c>
      <c r="FP47" s="203">
        <f>'Identity Matrix'!BL47 - BL47</f>
        <v>-1.8000000000000001E-4</v>
      </c>
      <c r="FQ47" s="203">
        <f>'Identity Matrix'!BM47 - BM47</f>
        <v>-2.1000000000000001E-4</v>
      </c>
      <c r="FR47" s="203">
        <f>'Identity Matrix'!BN47 - BN47</f>
        <v>-1.9000000000000001E-4</v>
      </c>
      <c r="FS47" s="203">
        <f>'Identity Matrix'!BO47 - BO47</f>
        <v>-2.4000000000000001E-4</v>
      </c>
      <c r="FT47" s="203">
        <f>'Identity Matrix'!BP47 - BP47</f>
        <v>-1.6000000000000001E-4</v>
      </c>
      <c r="FU47" s="203">
        <f>'Identity Matrix'!BQ47 - BQ47</f>
        <v>-1.1E-4</v>
      </c>
      <c r="FV47" s="203">
        <f>'Identity Matrix'!BR47 - BR47</f>
        <v>0</v>
      </c>
      <c r="FW47" s="203">
        <f>'Identity Matrix'!BS47 - BS47</f>
        <v>-6.9999999999999994E-5</v>
      </c>
      <c r="FX47" s="203">
        <f>'Identity Matrix'!BT47 - BT47</f>
        <v>0</v>
      </c>
      <c r="FY47" s="203">
        <f>'Identity Matrix'!BU47 - BU47</f>
        <v>-8.0000000000000007E-5</v>
      </c>
      <c r="FZ47" s="203">
        <f>'Identity Matrix'!BV47 - BV47</f>
        <v>-1.2999999999999999E-4</v>
      </c>
      <c r="GA47" s="203">
        <f>'Identity Matrix'!BW47 - BW47</f>
        <v>-5.5999999999999995E-4</v>
      </c>
      <c r="GB47" s="203">
        <f>'Identity Matrix'!BX47 - BX47</f>
        <v>-1.7000000000000001E-4</v>
      </c>
      <c r="GC47" s="203">
        <f>'Identity Matrix'!BY47 - BY47</f>
        <v>-2.9E-4</v>
      </c>
      <c r="GD47" s="203">
        <f>'Identity Matrix'!BZ47 - BZ47</f>
        <v>-9.0000000000000006E-5</v>
      </c>
      <c r="GE47" s="203">
        <f>'Identity Matrix'!CA47 - CA47</f>
        <v>-9.0000000000000006E-5</v>
      </c>
      <c r="GF47" s="203">
        <f>'Identity Matrix'!CB47 - CB47</f>
        <v>-1.9000000000000001E-4</v>
      </c>
      <c r="GG47" s="203">
        <f>'Identity Matrix'!CC47 - CC47</f>
        <v>-4.0000000000000003E-5</v>
      </c>
      <c r="GH47" s="203">
        <f>'Identity Matrix'!CD47 - CD47</f>
        <v>-1.0000000000000001E-5</v>
      </c>
      <c r="GI47" s="203">
        <f>'Identity Matrix'!CE47 - CE47</f>
        <v>-6.0000000000000002E-5</v>
      </c>
      <c r="GJ47" s="203">
        <f>'Identity Matrix'!CF47 - CF47</f>
        <v>-6.9999999999999994E-5</v>
      </c>
      <c r="GK47" s="203">
        <f>'Identity Matrix'!CG47 - CG47</f>
        <v>-6.9999999999999994E-5</v>
      </c>
      <c r="GL47" s="203">
        <f>'Identity Matrix'!CH47 - CH47</f>
        <v>-1.2E-4</v>
      </c>
      <c r="GM47" s="203">
        <f>'Identity Matrix'!CI47 - CI47</f>
        <v>-8.0000000000000007E-5</v>
      </c>
      <c r="GN47" s="203">
        <f>'Identity Matrix'!CJ47 - CJ47</f>
        <v>-2.1000000000000001E-4</v>
      </c>
      <c r="GO47" s="203">
        <f>'Identity Matrix'!CK47 - CK47</f>
        <v>-8.0000000000000007E-5</v>
      </c>
      <c r="GP47" s="203">
        <f>'Identity Matrix'!CL47 - CL47</f>
        <v>-6.8000000000000005E-4</v>
      </c>
      <c r="GQ47" s="203">
        <f>'Identity Matrix'!CM47 - CM47</f>
        <v>-1.4999999999999999E-4</v>
      </c>
      <c r="GR47" s="203">
        <f>'Identity Matrix'!CN47 - CN47</f>
        <v>-6.9999999999999994E-5</v>
      </c>
      <c r="GS47" s="203">
        <f>'Identity Matrix'!CO47 - CO47</f>
        <v>-1.2E-4</v>
      </c>
      <c r="GT47" s="203">
        <f>'Identity Matrix'!CP47 - CP47</f>
        <v>-8.0000000000000007E-5</v>
      </c>
      <c r="GU47" s="203">
        <f>'Identity Matrix'!CQ47 - CQ47</f>
        <v>-1.2999999999999999E-4</v>
      </c>
      <c r="GV47" s="203">
        <f>'Identity Matrix'!CR47 - CR47</f>
        <v>-8.0000000000000007E-5</v>
      </c>
      <c r="GW47" s="203">
        <f>'Identity Matrix'!CS47 - CS47</f>
        <v>-4.4999999999999999E-4</v>
      </c>
      <c r="GX47" s="203">
        <f>'Identity Matrix'!CT47 - CT47</f>
        <v>-8.0000000000000007E-5</v>
      </c>
      <c r="GY47" s="203">
        <f>'Identity Matrix'!CU47 - CU47</f>
        <v>-5.9999999999999995E-4</v>
      </c>
      <c r="GZ47" s="203">
        <f>'Identity Matrix'!CV47 - CV47</f>
        <v>-1E-4</v>
      </c>
      <c r="HA47" s="203">
        <f>'Identity Matrix'!CW47 - CW47</f>
        <v>-1.1E-4</v>
      </c>
      <c r="HB47" s="203">
        <f>'Identity Matrix'!CX47 - CX47</f>
        <v>-4.4999999999999999E-4</v>
      </c>
      <c r="HC47" s="203">
        <f>'Identity Matrix'!CY47 - CY47</f>
        <v>-1.3999999999999999E-4</v>
      </c>
      <c r="HD47" s="203">
        <f>'Identity Matrix'!CZ47 - CZ47</f>
        <v>-2.9999999999999997E-4</v>
      </c>
      <c r="HE47" s="203">
        <f>'Identity Matrix'!DA47 - DA47</f>
        <v>-6.0000000000000002E-5</v>
      </c>
      <c r="HF47" s="203">
        <f>'Identity Matrix'!DB47 - DB47</f>
        <v>-6.4999999999999997E-4</v>
      </c>
      <c r="HG47" s="203">
        <f>'Identity Matrix'!DC47 - DC47</f>
        <v>-1.1E-4</v>
      </c>
      <c r="HH47" s="203">
        <f>'Identity Matrix'!DD47 - DD47</f>
        <v>-9.7000000000000005E-4</v>
      </c>
      <c r="HK47" s="131">
        <v>0</v>
      </c>
      <c r="HL47" s="134"/>
      <c r="HM47" s="131">
        <v>-9.5992838427187027E-4</v>
      </c>
      <c r="HN47" s="134"/>
      <c r="HO47" s="131">
        <v>-2.9458782525753364E-3</v>
      </c>
      <c r="HS47" s="159">
        <f>'Flow Table'!DE47/SUM('Flow Table'!$DE$2:'Flow Table'!$DE$107)</f>
        <v>1.2413067864760052E-3</v>
      </c>
      <c r="HT47" s="161"/>
      <c r="HU47" s="161"/>
      <c r="HW47" s="131">
        <f t="shared" si="0"/>
        <v>2.9017797993868E-3</v>
      </c>
      <c r="HY47" s="168">
        <v>2.9204397971022765E-3</v>
      </c>
      <c r="IA47" s="168">
        <v>2.807090678546786E-3</v>
      </c>
    </row>
    <row r="48" spans="1:235" x14ac:dyDescent="0.25">
      <c r="A48" s="4" t="s">
        <v>47</v>
      </c>
      <c r="B48" s="202">
        <f>ROUND('Flow Table'!B48/'Flow Table'!B$116,5)</f>
        <v>2.5999999999999998E-4</v>
      </c>
      <c r="C48" s="202">
        <f>ROUND('Flow Table'!C48/'Flow Table'!C$116,5)</f>
        <v>8.3099999999999997E-3</v>
      </c>
      <c r="D48" s="202">
        <f>ROUND('Flow Table'!D48/'Flow Table'!D$116,5)</f>
        <v>9.7000000000000005E-4</v>
      </c>
      <c r="E48" s="202">
        <f>ROUND('Flow Table'!E48/'Flow Table'!E$116,5)</f>
        <v>1.06E-3</v>
      </c>
      <c r="F48" s="202">
        <f>ROUND('Flow Table'!F48/'Flow Table'!F$116,5)</f>
        <v>1.6000000000000001E-4</v>
      </c>
      <c r="G48" s="202">
        <f>ROUND('Flow Table'!G48/'Flow Table'!G$116,5)</f>
        <v>1.4999999999999999E-4</v>
      </c>
      <c r="H48" s="202">
        <f>ROUND('Flow Table'!H48/'Flow Table'!H$116,5)</f>
        <v>3.1E-4</v>
      </c>
      <c r="I48" s="202">
        <f>ROUND('Flow Table'!I48/'Flow Table'!I$116,5)</f>
        <v>6.2E-4</v>
      </c>
      <c r="J48" s="202">
        <f>ROUND('Flow Table'!J48/'Flow Table'!J$116,5)</f>
        <v>6.4999999999999997E-4</v>
      </c>
      <c r="K48" s="202">
        <f>ROUND('Flow Table'!K48/'Flow Table'!K$116,5)</f>
        <v>8.0000000000000007E-5</v>
      </c>
      <c r="L48" s="202">
        <f>ROUND('Flow Table'!L48/'Flow Table'!L$116,5)</f>
        <v>5.5000000000000003E-4</v>
      </c>
      <c r="M48" s="202">
        <f>ROUND('Flow Table'!M48/'Flow Table'!M$116,5)</f>
        <v>9.1E-4</v>
      </c>
      <c r="N48" s="202">
        <f>ROUND('Flow Table'!N48/'Flow Table'!N$116,5)</f>
        <v>8.8000000000000003E-4</v>
      </c>
      <c r="O48" s="202">
        <f>ROUND('Flow Table'!O48/'Flow Table'!O$116,5)</f>
        <v>7.3999999999999999E-4</v>
      </c>
      <c r="P48" s="202">
        <f>ROUND('Flow Table'!P48/'Flow Table'!P$116,5)</f>
        <v>3.8999999999999999E-4</v>
      </c>
      <c r="Q48" s="202">
        <f>ROUND('Flow Table'!Q48/'Flow Table'!Q$116,5)</f>
        <v>9.1E-4</v>
      </c>
      <c r="R48" s="202">
        <f>ROUND('Flow Table'!R48/'Flow Table'!R$116,5)</f>
        <v>1.82E-3</v>
      </c>
      <c r="S48" s="202">
        <f>ROUND('Flow Table'!S48/'Flow Table'!S$116,5)</f>
        <v>6.0999999999999997E-4</v>
      </c>
      <c r="T48" s="202">
        <f>ROUND('Flow Table'!T48/'Flow Table'!T$116,5)</f>
        <v>5.2999999999999998E-4</v>
      </c>
      <c r="U48" s="202">
        <f>ROUND('Flow Table'!U48/'Flow Table'!U$116,5)</f>
        <v>7.6999999999999996E-4</v>
      </c>
      <c r="V48" s="202">
        <f>ROUND('Flow Table'!V48/'Flow Table'!V$116,5)</f>
        <v>2.5999999999999998E-4</v>
      </c>
      <c r="W48" s="202">
        <f>ROUND('Flow Table'!W48/'Flow Table'!W$116,5)</f>
        <v>5.7499999999999999E-3</v>
      </c>
      <c r="X48" s="202">
        <f>ROUND('Flow Table'!X48/'Flow Table'!X$116,5)</f>
        <v>8.8000000000000003E-4</v>
      </c>
      <c r="Y48" s="202">
        <f>ROUND('Flow Table'!Y48/'Flow Table'!Y$116,5)</f>
        <v>9.6000000000000002E-4</v>
      </c>
      <c r="Z48" s="202">
        <f>ROUND('Flow Table'!Z48/'Flow Table'!Z$116,5)</f>
        <v>6.0000000000000002E-5</v>
      </c>
      <c r="AA48" s="202">
        <f>ROUND('Flow Table'!AA48/'Flow Table'!AA$116,5)</f>
        <v>8.8000000000000003E-4</v>
      </c>
      <c r="AB48" s="202">
        <f>ROUND('Flow Table'!AB48/'Flow Table'!AB$116,5)</f>
        <v>8.0999999999999996E-4</v>
      </c>
      <c r="AC48" s="202">
        <f>ROUND('Flow Table'!AC48/'Flow Table'!AC$116,5)</f>
        <v>1.15E-3</v>
      </c>
      <c r="AD48" s="202">
        <f>ROUND('Flow Table'!AD48/'Flow Table'!AD$116,5)</f>
        <v>1.08E-3</v>
      </c>
      <c r="AE48" s="202">
        <f>ROUND('Flow Table'!AE48/'Flow Table'!AE$116,5)</f>
        <v>3.4000000000000002E-4</v>
      </c>
      <c r="AF48" s="202">
        <f>ROUND('Flow Table'!AF48/'Flow Table'!AF$116,5)</f>
        <v>1.8400000000000001E-3</v>
      </c>
      <c r="AG48" s="202">
        <f>ROUND('Flow Table'!AG48/'Flow Table'!AG$116,5)</f>
        <v>3.1E-4</v>
      </c>
      <c r="AH48" s="202">
        <f>ROUND('Flow Table'!AH48/'Flow Table'!AH$116,5)</f>
        <v>7.9000000000000001E-4</v>
      </c>
      <c r="AI48" s="202">
        <f>ROUND('Flow Table'!AI48/'Flow Table'!AI$116,5)</f>
        <v>1.5499999999999999E-3</v>
      </c>
      <c r="AJ48" s="202">
        <f>ROUND('Flow Table'!AJ48/'Flow Table'!AJ$116,5)</f>
        <v>1.1999999999999999E-3</v>
      </c>
      <c r="AK48" s="202">
        <f>ROUND('Flow Table'!AK48/'Flow Table'!AK$116,5)</f>
        <v>6.4000000000000005E-4</v>
      </c>
      <c r="AL48" s="202">
        <f>ROUND('Flow Table'!AL48/'Flow Table'!AL$116,5)</f>
        <v>2.7E-4</v>
      </c>
      <c r="AM48" s="202">
        <f>ROUND('Flow Table'!AM48/'Flow Table'!AM$116,5)</f>
        <v>2.4599999999999999E-3</v>
      </c>
      <c r="AN48" s="202">
        <f>ROUND('Flow Table'!AN48/'Flow Table'!AN$116,5)</f>
        <v>9.5E-4</v>
      </c>
      <c r="AO48" s="202">
        <f>ROUND('Flow Table'!AO48/'Flow Table'!AO$116,5)</f>
        <v>9.7000000000000005E-4</v>
      </c>
      <c r="AP48" s="202">
        <f>ROUND('Flow Table'!AP48/'Flow Table'!AP$116,5)</f>
        <v>1.16E-3</v>
      </c>
      <c r="AQ48" s="202">
        <f>ROUND('Flow Table'!AQ48/'Flow Table'!AQ$116,5)</f>
        <v>1.1999999999999999E-3</v>
      </c>
      <c r="AR48" s="202">
        <f>ROUND('Flow Table'!AR48/'Flow Table'!AR$116,5)</f>
        <v>4.1399999999999996E-3</v>
      </c>
      <c r="AS48" s="202">
        <f>ROUND('Flow Table'!AS48/'Flow Table'!AS$116,5)</f>
        <v>2.2599999999999999E-3</v>
      </c>
      <c r="AT48" s="202">
        <f>ROUND('Flow Table'!AT48/'Flow Table'!AT$116,5)</f>
        <v>7.6999999999999996E-4</v>
      </c>
      <c r="AU48" s="202">
        <f>ROUND('Flow Table'!AU48/'Flow Table'!AU$116,5)</f>
        <v>5.6299999999999996E-3</v>
      </c>
      <c r="AV48" s="202">
        <f>ROUND('Flow Table'!AV48/'Flow Table'!AV$116,5)</f>
        <v>6.0949999999999997E-2</v>
      </c>
      <c r="AW48" s="202">
        <f>ROUND('Flow Table'!AW48/'Flow Table'!AW$116,5)</f>
        <v>1.2800000000000001E-3</v>
      </c>
      <c r="AX48" s="202">
        <f>ROUND('Flow Table'!AX48/'Flow Table'!AX$116,5)</f>
        <v>1.3500000000000001E-3</v>
      </c>
      <c r="AY48" s="202">
        <f>ROUND('Flow Table'!AY48/'Flow Table'!AY$116,5)</f>
        <v>1.0399999999999999E-3</v>
      </c>
      <c r="AZ48" s="202">
        <f>ROUND('Flow Table'!AZ48/'Flow Table'!AZ$116,5)</f>
        <v>1.3699999999999999E-3</v>
      </c>
      <c r="BA48" s="202">
        <f>ROUND('Flow Table'!BA48/'Flow Table'!BA$116,5)</f>
        <v>5.2999999999999998E-4</v>
      </c>
      <c r="BB48" s="202">
        <f>ROUND('Flow Table'!BB48/'Flow Table'!BB$116,5)</f>
        <v>1.2999999999999999E-4</v>
      </c>
      <c r="BC48" s="202">
        <f>ROUND('Flow Table'!BC48/'Flow Table'!BC$116,5)</f>
        <v>8.8999999999999995E-4</v>
      </c>
      <c r="BD48" s="202">
        <f>ROUND('Flow Table'!BD48/'Flow Table'!BD$116,5)</f>
        <v>8.0000000000000007E-5</v>
      </c>
      <c r="BE48" s="202">
        <f>ROUND('Flow Table'!BE48/'Flow Table'!BE$116,5)</f>
        <v>2.5000000000000001E-4</v>
      </c>
      <c r="BF48" s="202">
        <f>ROUND('Flow Table'!BF48/'Flow Table'!BF$116,5)</f>
        <v>1.1E-4</v>
      </c>
      <c r="BG48" s="202">
        <f>ROUND('Flow Table'!BG48/'Flow Table'!BG$116,5)</f>
        <v>1.2099999999999999E-3</v>
      </c>
      <c r="BH48" s="202">
        <f>ROUND('Flow Table'!BH48/'Flow Table'!BH$116,5)</f>
        <v>4.2999999999999999E-4</v>
      </c>
      <c r="BI48" s="202">
        <f>ROUND('Flow Table'!BI48/'Flow Table'!BI$116,5)</f>
        <v>3.8000000000000002E-4</v>
      </c>
      <c r="BJ48" s="202">
        <f>ROUND('Flow Table'!BJ48/'Flow Table'!BJ$116,5)</f>
        <v>3.8000000000000002E-4</v>
      </c>
      <c r="BK48" s="202">
        <f>ROUND('Flow Table'!BK48/'Flow Table'!BK$116,5)</f>
        <v>4.4000000000000002E-4</v>
      </c>
      <c r="BL48" s="202">
        <f>ROUND('Flow Table'!BL48/'Flow Table'!BL$116,5)</f>
        <v>2.7999999999999998E-4</v>
      </c>
      <c r="BM48" s="202">
        <f>ROUND('Flow Table'!BM48/'Flow Table'!BM$116,5)</f>
        <v>1.4999999999999999E-4</v>
      </c>
      <c r="BN48" s="202">
        <f>ROUND('Flow Table'!BN48/'Flow Table'!BN$116,5)</f>
        <v>1.3999999999999999E-4</v>
      </c>
      <c r="BO48" s="202">
        <f>ROUND('Flow Table'!BO48/'Flow Table'!BO$116,5)</f>
        <v>2.9E-4</v>
      </c>
      <c r="BP48" s="202">
        <f>ROUND('Flow Table'!BP48/'Flow Table'!BP$116,5)</f>
        <v>4.0999999999999999E-4</v>
      </c>
      <c r="BQ48" s="202">
        <f>ROUND('Flow Table'!BQ48/'Flow Table'!BQ$116,5)</f>
        <v>5.1999999999999995E-4</v>
      </c>
      <c r="BR48" s="202">
        <f>ROUND('Flow Table'!BR48/'Flow Table'!BR$116,5)</f>
        <v>5.1999999999999995E-4</v>
      </c>
      <c r="BS48" s="202">
        <f>ROUND('Flow Table'!BS48/'Flow Table'!BS$116,5)</f>
        <v>5.5000000000000003E-4</v>
      </c>
      <c r="BT48" s="202">
        <f>ROUND('Flow Table'!BT48/'Flow Table'!BT$116,5)</f>
        <v>4.4999999999999999E-4</v>
      </c>
      <c r="BU48" s="202">
        <f>ROUND('Flow Table'!BU48/'Flow Table'!BU$116,5)</f>
        <v>3.6000000000000002E-4</v>
      </c>
      <c r="BV48" s="202">
        <f>ROUND('Flow Table'!BV48/'Flow Table'!BV$116,5)</f>
        <v>5.5999999999999995E-4</v>
      </c>
      <c r="BW48" s="202">
        <f>ROUND('Flow Table'!BW48/'Flow Table'!BW$116,5)</f>
        <v>4.4999999999999999E-4</v>
      </c>
      <c r="BX48" s="202">
        <f>ROUND('Flow Table'!BX48/'Flow Table'!BX$116,5)</f>
        <v>2.5999999999999998E-4</v>
      </c>
      <c r="BY48" s="202">
        <f>ROUND('Flow Table'!BY48/'Flow Table'!BY$116,5)</f>
        <v>3.4000000000000002E-4</v>
      </c>
      <c r="BZ48" s="202">
        <f>ROUND('Flow Table'!BZ48/'Flow Table'!BZ$116,5)</f>
        <v>1.8000000000000001E-4</v>
      </c>
      <c r="CA48" s="202">
        <f>ROUND('Flow Table'!CA48/'Flow Table'!CA$116,5)</f>
        <v>3.2000000000000003E-4</v>
      </c>
      <c r="CB48" s="202">
        <f>ROUND('Flow Table'!CB48/'Flow Table'!CB$116,5)</f>
        <v>2.7E-4</v>
      </c>
      <c r="CC48" s="202">
        <f>ROUND('Flow Table'!CC48/'Flow Table'!CC$116,5)</f>
        <v>2.5999999999999998E-4</v>
      </c>
      <c r="CD48" s="202">
        <f>ROUND('Flow Table'!CD48/'Flow Table'!CD$116,5)</f>
        <v>3.0000000000000001E-5</v>
      </c>
      <c r="CE48" s="202">
        <f>ROUND('Flow Table'!CE48/'Flow Table'!CE$116,5)</f>
        <v>9.7999999999999997E-4</v>
      </c>
      <c r="CF48" s="202">
        <f>ROUND('Flow Table'!CF48/'Flow Table'!CF$116,5)</f>
        <v>3.6999999999999999E-4</v>
      </c>
      <c r="CG48" s="202">
        <f>ROUND('Flow Table'!CG48/'Flow Table'!CG$116,5)</f>
        <v>2.4000000000000001E-4</v>
      </c>
      <c r="CH48" s="202">
        <f>ROUND('Flow Table'!CH48/'Flow Table'!CH$116,5)</f>
        <v>3.3E-4</v>
      </c>
      <c r="CI48" s="202">
        <f>ROUND('Flow Table'!CI48/'Flow Table'!CI$116,5)</f>
        <v>5.9999999999999995E-4</v>
      </c>
      <c r="CJ48" s="202">
        <f>ROUND('Flow Table'!CJ48/'Flow Table'!CJ$116,5)</f>
        <v>4.0000000000000002E-4</v>
      </c>
      <c r="CK48" s="202">
        <f>ROUND('Flow Table'!CK48/'Flow Table'!CK$116,5)</f>
        <v>5.0000000000000001E-4</v>
      </c>
      <c r="CL48" s="202">
        <f>ROUND('Flow Table'!CL48/'Flow Table'!CL$116,5)</f>
        <v>5.0000000000000001E-4</v>
      </c>
      <c r="CM48" s="202">
        <f>ROUND('Flow Table'!CM48/'Flow Table'!CM$116,5)</f>
        <v>4.2000000000000002E-4</v>
      </c>
      <c r="CN48" s="202">
        <f>ROUND('Flow Table'!CN48/'Flow Table'!CN$116,5)</f>
        <v>7.2999999999999996E-4</v>
      </c>
      <c r="CO48" s="202">
        <f>ROUND('Flow Table'!CO48/'Flow Table'!CO$116,5)</f>
        <v>1.2E-4</v>
      </c>
      <c r="CP48" s="202">
        <f>ROUND('Flow Table'!CP48/'Flow Table'!CP$116,5)</f>
        <v>4.2000000000000002E-4</v>
      </c>
      <c r="CQ48" s="202">
        <f>ROUND('Flow Table'!CQ48/'Flow Table'!CQ$116,5)</f>
        <v>7.2999999999999996E-4</v>
      </c>
      <c r="CR48" s="202">
        <f>ROUND('Flow Table'!CR48/'Flow Table'!CR$116,5)</f>
        <v>6.0999999999999997E-4</v>
      </c>
      <c r="CS48" s="202">
        <f>ROUND('Flow Table'!CS48/'Flow Table'!CS$116,5)</f>
        <v>2.5300000000000001E-3</v>
      </c>
      <c r="CT48" s="202">
        <f>ROUND('Flow Table'!CT48/'Flow Table'!CT$116,5)</f>
        <v>3.13E-3</v>
      </c>
      <c r="CU48" s="202">
        <f>ROUND('Flow Table'!CU48/'Flow Table'!CU$116,5)</f>
        <v>8.1999999999999998E-4</v>
      </c>
      <c r="CV48" s="202">
        <f>ROUND('Flow Table'!CV48/'Flow Table'!CV$116,5)</f>
        <v>2.1199999999999999E-3</v>
      </c>
      <c r="CW48" s="202">
        <f>ROUND('Flow Table'!CW48/'Flow Table'!CW$116,5)</f>
        <v>2.5000000000000001E-4</v>
      </c>
      <c r="CX48" s="202">
        <f>ROUND('Flow Table'!CX48/'Flow Table'!CX$116,5)</f>
        <v>1.9599999999999999E-3</v>
      </c>
      <c r="CY48" s="202">
        <f>ROUND('Flow Table'!CY48/'Flow Table'!CY$116,5)</f>
        <v>5.6999999999999998E-4</v>
      </c>
      <c r="CZ48" s="202">
        <f>ROUND('Flow Table'!CZ48/'Flow Table'!CZ$116,5)</f>
        <v>2.2499999999999998E-3</v>
      </c>
      <c r="DA48" s="202">
        <f>ROUND('Flow Table'!DA48/'Flow Table'!DA$116,5)</f>
        <v>4.0000000000000002E-4</v>
      </c>
      <c r="DB48" s="202">
        <f>ROUND('Flow Table'!DB48/'Flow Table'!DB$116,5)</f>
        <v>5.1999999999999995E-4</v>
      </c>
      <c r="DC48" s="202">
        <f>ROUND('Flow Table'!DC48/'Flow Table'!DC$116,5)</f>
        <v>1.8000000000000001E-4</v>
      </c>
      <c r="DD48" s="202">
        <f>ROUND('Flow Table'!DE48/SUM('Flow Table'!DE$110:DE$111),5)</f>
        <v>1.24E-3</v>
      </c>
      <c r="DF48" s="203">
        <f>'Identity Matrix'!B48 - B48</f>
        <v>-2.5999999999999998E-4</v>
      </c>
      <c r="DG48" s="203">
        <f>'Identity Matrix'!C48 - C48</f>
        <v>-8.3099999999999997E-3</v>
      </c>
      <c r="DH48" s="203">
        <f>'Identity Matrix'!D48 - D48</f>
        <v>-9.7000000000000005E-4</v>
      </c>
      <c r="DI48" s="203">
        <f>'Identity Matrix'!E48 - E48</f>
        <v>-1.06E-3</v>
      </c>
      <c r="DJ48" s="203">
        <f>'Identity Matrix'!F48 - F48</f>
        <v>-1.6000000000000001E-4</v>
      </c>
      <c r="DK48" s="203">
        <f>'Identity Matrix'!G48 - G48</f>
        <v>-1.4999999999999999E-4</v>
      </c>
      <c r="DL48" s="203">
        <f>'Identity Matrix'!H48 - H48</f>
        <v>-3.1E-4</v>
      </c>
      <c r="DM48" s="203">
        <f>'Identity Matrix'!I48 - I48</f>
        <v>-6.2E-4</v>
      </c>
      <c r="DN48" s="203">
        <f>'Identity Matrix'!J48 - J48</f>
        <v>-6.4999999999999997E-4</v>
      </c>
      <c r="DO48" s="203">
        <f>'Identity Matrix'!K48 - K48</f>
        <v>-8.0000000000000007E-5</v>
      </c>
      <c r="DP48" s="203">
        <f>'Identity Matrix'!L48 - L48</f>
        <v>-5.5000000000000003E-4</v>
      </c>
      <c r="DQ48" s="203">
        <f>'Identity Matrix'!M48 - M48</f>
        <v>-9.1E-4</v>
      </c>
      <c r="DR48" s="203">
        <f>'Identity Matrix'!N48 - N48</f>
        <v>-8.8000000000000003E-4</v>
      </c>
      <c r="DS48" s="203">
        <f>'Identity Matrix'!O48 - O48</f>
        <v>-7.3999999999999999E-4</v>
      </c>
      <c r="DT48" s="203">
        <f>'Identity Matrix'!P48 - P48</f>
        <v>-3.8999999999999999E-4</v>
      </c>
      <c r="DU48" s="203">
        <f>'Identity Matrix'!Q48 - Q48</f>
        <v>-9.1E-4</v>
      </c>
      <c r="DV48" s="203">
        <f>'Identity Matrix'!R48 - R48</f>
        <v>-1.82E-3</v>
      </c>
      <c r="DW48" s="203">
        <f>'Identity Matrix'!S48 - S48</f>
        <v>-6.0999999999999997E-4</v>
      </c>
      <c r="DX48" s="203">
        <f>'Identity Matrix'!T48 - T48</f>
        <v>-5.2999999999999998E-4</v>
      </c>
      <c r="DY48" s="203">
        <f>'Identity Matrix'!U48 - U48</f>
        <v>-7.6999999999999996E-4</v>
      </c>
      <c r="DZ48" s="203">
        <f>'Identity Matrix'!V48 - V48</f>
        <v>-2.5999999999999998E-4</v>
      </c>
      <c r="EA48" s="203">
        <f>'Identity Matrix'!W48 - W48</f>
        <v>-5.7499999999999999E-3</v>
      </c>
      <c r="EB48" s="203">
        <f>'Identity Matrix'!X48 - X48</f>
        <v>-8.8000000000000003E-4</v>
      </c>
      <c r="EC48" s="203">
        <f>'Identity Matrix'!Y48 - Y48</f>
        <v>-9.6000000000000002E-4</v>
      </c>
      <c r="ED48" s="203">
        <f>'Identity Matrix'!Z48 - Z48</f>
        <v>-6.0000000000000002E-5</v>
      </c>
      <c r="EE48" s="203">
        <f>'Identity Matrix'!AA48 - AA48</f>
        <v>-8.8000000000000003E-4</v>
      </c>
      <c r="EF48" s="203">
        <f>'Identity Matrix'!AB48 - AB48</f>
        <v>-8.0999999999999996E-4</v>
      </c>
      <c r="EG48" s="203">
        <f>'Identity Matrix'!AC48 - AC48</f>
        <v>-1.15E-3</v>
      </c>
      <c r="EH48" s="203">
        <f>'Identity Matrix'!AD48 - AD48</f>
        <v>-1.08E-3</v>
      </c>
      <c r="EI48" s="203">
        <f>'Identity Matrix'!AE48 - AE48</f>
        <v>-3.4000000000000002E-4</v>
      </c>
      <c r="EJ48" s="203">
        <f>'Identity Matrix'!AF48 - AF48</f>
        <v>-1.8400000000000001E-3</v>
      </c>
      <c r="EK48" s="203">
        <f>'Identity Matrix'!AG48 - AG48</f>
        <v>-3.1E-4</v>
      </c>
      <c r="EL48" s="203">
        <f>'Identity Matrix'!AH48 - AH48</f>
        <v>-7.9000000000000001E-4</v>
      </c>
      <c r="EM48" s="203">
        <f>'Identity Matrix'!AI48 - AI48</f>
        <v>-1.5499999999999999E-3</v>
      </c>
      <c r="EN48" s="203">
        <f>'Identity Matrix'!AJ48 - AJ48</f>
        <v>-1.1999999999999999E-3</v>
      </c>
      <c r="EO48" s="203">
        <f>'Identity Matrix'!AK48 - AK48</f>
        <v>-6.4000000000000005E-4</v>
      </c>
      <c r="EP48" s="203">
        <f>'Identity Matrix'!AL48 - AL48</f>
        <v>-2.7E-4</v>
      </c>
      <c r="EQ48" s="203">
        <f>'Identity Matrix'!AM48 - AM48</f>
        <v>-2.4599999999999999E-3</v>
      </c>
      <c r="ER48" s="203">
        <f>'Identity Matrix'!AN48 - AN48</f>
        <v>-9.5E-4</v>
      </c>
      <c r="ES48" s="203">
        <f>'Identity Matrix'!AO48 - AO48</f>
        <v>-9.7000000000000005E-4</v>
      </c>
      <c r="ET48" s="203">
        <f>'Identity Matrix'!AP48 - AP48</f>
        <v>-1.16E-3</v>
      </c>
      <c r="EU48" s="203">
        <f>'Identity Matrix'!AQ48 - AQ48</f>
        <v>-1.1999999999999999E-3</v>
      </c>
      <c r="EV48" s="203">
        <f>'Identity Matrix'!AR48 - AR48</f>
        <v>-4.1399999999999996E-3</v>
      </c>
      <c r="EW48" s="203">
        <f>'Identity Matrix'!AS48 - AS48</f>
        <v>-2.2599999999999999E-3</v>
      </c>
      <c r="EX48" s="203">
        <f>'Identity Matrix'!AT48 - AT48</f>
        <v>-7.6999999999999996E-4</v>
      </c>
      <c r="EY48" s="203">
        <f>'Identity Matrix'!AU48 - AU48</f>
        <v>-5.6299999999999996E-3</v>
      </c>
      <c r="EZ48" s="203">
        <f>'Identity Matrix'!AV48 - AV48</f>
        <v>0.93905000000000005</v>
      </c>
      <c r="FA48" s="203">
        <f>'Identity Matrix'!AW48 - AW48</f>
        <v>-1.2800000000000001E-3</v>
      </c>
      <c r="FB48" s="203">
        <f>'Identity Matrix'!AX48 - AX48</f>
        <v>-1.3500000000000001E-3</v>
      </c>
      <c r="FC48" s="203">
        <f>'Identity Matrix'!AY48 - AY48</f>
        <v>-1.0399999999999999E-3</v>
      </c>
      <c r="FD48" s="203">
        <f>'Identity Matrix'!AZ48 - AZ48</f>
        <v>-1.3699999999999999E-3</v>
      </c>
      <c r="FE48" s="203">
        <f>'Identity Matrix'!BA48 - BA48</f>
        <v>-5.2999999999999998E-4</v>
      </c>
      <c r="FF48" s="203">
        <f>'Identity Matrix'!BB48 - BB48</f>
        <v>-1.2999999999999999E-4</v>
      </c>
      <c r="FG48" s="203">
        <f>'Identity Matrix'!BC48 - BC48</f>
        <v>-8.8999999999999995E-4</v>
      </c>
      <c r="FH48" s="203">
        <f>'Identity Matrix'!BD48 - BD48</f>
        <v>-8.0000000000000007E-5</v>
      </c>
      <c r="FI48" s="203">
        <f>'Identity Matrix'!BE48 - BE48</f>
        <v>-2.5000000000000001E-4</v>
      </c>
      <c r="FJ48" s="203">
        <f>'Identity Matrix'!BF48 - BF48</f>
        <v>-1.1E-4</v>
      </c>
      <c r="FK48" s="203">
        <f>'Identity Matrix'!BG48 - BG48</f>
        <v>-1.2099999999999999E-3</v>
      </c>
      <c r="FL48" s="203">
        <f>'Identity Matrix'!BH48 - BH48</f>
        <v>-4.2999999999999999E-4</v>
      </c>
      <c r="FM48" s="203">
        <f>'Identity Matrix'!BI48 - BI48</f>
        <v>-3.8000000000000002E-4</v>
      </c>
      <c r="FN48" s="203">
        <f>'Identity Matrix'!BJ48 - BJ48</f>
        <v>-3.8000000000000002E-4</v>
      </c>
      <c r="FO48" s="203">
        <f>'Identity Matrix'!BK48 - BK48</f>
        <v>-4.4000000000000002E-4</v>
      </c>
      <c r="FP48" s="203">
        <f>'Identity Matrix'!BL48 - BL48</f>
        <v>-2.7999999999999998E-4</v>
      </c>
      <c r="FQ48" s="203">
        <f>'Identity Matrix'!BM48 - BM48</f>
        <v>-1.4999999999999999E-4</v>
      </c>
      <c r="FR48" s="203">
        <f>'Identity Matrix'!BN48 - BN48</f>
        <v>-1.3999999999999999E-4</v>
      </c>
      <c r="FS48" s="203">
        <f>'Identity Matrix'!BO48 - BO48</f>
        <v>-2.9E-4</v>
      </c>
      <c r="FT48" s="203">
        <f>'Identity Matrix'!BP48 - BP48</f>
        <v>-4.0999999999999999E-4</v>
      </c>
      <c r="FU48" s="203">
        <f>'Identity Matrix'!BQ48 - BQ48</f>
        <v>-5.1999999999999995E-4</v>
      </c>
      <c r="FV48" s="203">
        <f>'Identity Matrix'!BR48 - BR48</f>
        <v>-5.1999999999999995E-4</v>
      </c>
      <c r="FW48" s="203">
        <f>'Identity Matrix'!BS48 - BS48</f>
        <v>-5.5000000000000003E-4</v>
      </c>
      <c r="FX48" s="203">
        <f>'Identity Matrix'!BT48 - BT48</f>
        <v>-4.4999999999999999E-4</v>
      </c>
      <c r="FY48" s="203">
        <f>'Identity Matrix'!BU48 - BU48</f>
        <v>-3.6000000000000002E-4</v>
      </c>
      <c r="FZ48" s="203">
        <f>'Identity Matrix'!BV48 - BV48</f>
        <v>-5.5999999999999995E-4</v>
      </c>
      <c r="GA48" s="203">
        <f>'Identity Matrix'!BW48 - BW48</f>
        <v>-4.4999999999999999E-4</v>
      </c>
      <c r="GB48" s="203">
        <f>'Identity Matrix'!BX48 - BX48</f>
        <v>-2.5999999999999998E-4</v>
      </c>
      <c r="GC48" s="203">
        <f>'Identity Matrix'!BY48 - BY48</f>
        <v>-3.4000000000000002E-4</v>
      </c>
      <c r="GD48" s="203">
        <f>'Identity Matrix'!BZ48 - BZ48</f>
        <v>-1.8000000000000001E-4</v>
      </c>
      <c r="GE48" s="203">
        <f>'Identity Matrix'!CA48 - CA48</f>
        <v>-3.2000000000000003E-4</v>
      </c>
      <c r="GF48" s="203">
        <f>'Identity Matrix'!CB48 - CB48</f>
        <v>-2.7E-4</v>
      </c>
      <c r="GG48" s="203">
        <f>'Identity Matrix'!CC48 - CC48</f>
        <v>-2.5999999999999998E-4</v>
      </c>
      <c r="GH48" s="203">
        <f>'Identity Matrix'!CD48 - CD48</f>
        <v>-3.0000000000000001E-5</v>
      </c>
      <c r="GI48" s="203">
        <f>'Identity Matrix'!CE48 - CE48</f>
        <v>-9.7999999999999997E-4</v>
      </c>
      <c r="GJ48" s="203">
        <f>'Identity Matrix'!CF48 - CF48</f>
        <v>-3.6999999999999999E-4</v>
      </c>
      <c r="GK48" s="203">
        <f>'Identity Matrix'!CG48 - CG48</f>
        <v>-2.4000000000000001E-4</v>
      </c>
      <c r="GL48" s="203">
        <f>'Identity Matrix'!CH48 - CH48</f>
        <v>-3.3E-4</v>
      </c>
      <c r="GM48" s="203">
        <f>'Identity Matrix'!CI48 - CI48</f>
        <v>-5.9999999999999995E-4</v>
      </c>
      <c r="GN48" s="203">
        <f>'Identity Matrix'!CJ48 - CJ48</f>
        <v>-4.0000000000000002E-4</v>
      </c>
      <c r="GO48" s="203">
        <f>'Identity Matrix'!CK48 - CK48</f>
        <v>-5.0000000000000001E-4</v>
      </c>
      <c r="GP48" s="203">
        <f>'Identity Matrix'!CL48 - CL48</f>
        <v>-5.0000000000000001E-4</v>
      </c>
      <c r="GQ48" s="203">
        <f>'Identity Matrix'!CM48 - CM48</f>
        <v>-4.2000000000000002E-4</v>
      </c>
      <c r="GR48" s="203">
        <f>'Identity Matrix'!CN48 - CN48</f>
        <v>-7.2999999999999996E-4</v>
      </c>
      <c r="GS48" s="203">
        <f>'Identity Matrix'!CO48 - CO48</f>
        <v>-1.2E-4</v>
      </c>
      <c r="GT48" s="203">
        <f>'Identity Matrix'!CP48 - CP48</f>
        <v>-4.2000000000000002E-4</v>
      </c>
      <c r="GU48" s="203">
        <f>'Identity Matrix'!CQ48 - CQ48</f>
        <v>-7.2999999999999996E-4</v>
      </c>
      <c r="GV48" s="203">
        <f>'Identity Matrix'!CR48 - CR48</f>
        <v>-6.0999999999999997E-4</v>
      </c>
      <c r="GW48" s="203">
        <f>'Identity Matrix'!CS48 - CS48</f>
        <v>-2.5300000000000001E-3</v>
      </c>
      <c r="GX48" s="203">
        <f>'Identity Matrix'!CT48 - CT48</f>
        <v>-3.13E-3</v>
      </c>
      <c r="GY48" s="203">
        <f>'Identity Matrix'!CU48 - CU48</f>
        <v>-8.1999999999999998E-4</v>
      </c>
      <c r="GZ48" s="203">
        <f>'Identity Matrix'!CV48 - CV48</f>
        <v>-2.1199999999999999E-3</v>
      </c>
      <c r="HA48" s="203">
        <f>'Identity Matrix'!CW48 - CW48</f>
        <v>-2.5000000000000001E-4</v>
      </c>
      <c r="HB48" s="203">
        <f>'Identity Matrix'!CX48 - CX48</f>
        <v>-1.9599999999999999E-3</v>
      </c>
      <c r="HC48" s="203">
        <f>'Identity Matrix'!CY48 - CY48</f>
        <v>-5.6999999999999998E-4</v>
      </c>
      <c r="HD48" s="203">
        <f>'Identity Matrix'!CZ48 - CZ48</f>
        <v>-2.2499999999999998E-3</v>
      </c>
      <c r="HE48" s="203">
        <f>'Identity Matrix'!DA48 - DA48</f>
        <v>-4.0000000000000002E-4</v>
      </c>
      <c r="HF48" s="203">
        <f>'Identity Matrix'!DB48 - DB48</f>
        <v>-5.1999999999999995E-4</v>
      </c>
      <c r="HG48" s="203">
        <f>'Identity Matrix'!DC48 - DC48</f>
        <v>-1.8000000000000001E-4</v>
      </c>
      <c r="HH48" s="203">
        <f>'Identity Matrix'!DD48 - DD48</f>
        <v>-1.24E-3</v>
      </c>
      <c r="HK48" s="131">
        <v>0</v>
      </c>
      <c r="HL48" s="134"/>
      <c r="HM48" s="131">
        <v>-3.3198634560759532E-3</v>
      </c>
      <c r="HN48" s="134"/>
      <c r="HO48" s="131">
        <v>-6.4927091977136954E-3</v>
      </c>
      <c r="HS48" s="159">
        <f>'Flow Table'!DE48/SUM('Flow Table'!$DE$2:'Flow Table'!$DE$107)</f>
        <v>1.584693712098172E-3</v>
      </c>
      <c r="HT48" s="161"/>
      <c r="HU48" s="161"/>
      <c r="HW48" s="131">
        <f t="shared" si="0"/>
        <v>3.704509031998792E-3</v>
      </c>
      <c r="HY48" s="168">
        <v>2.8736571010656601E-3</v>
      </c>
      <c r="IA48" s="168">
        <v>2.6925652850701203E-3</v>
      </c>
    </row>
    <row r="49" spans="1:397" x14ac:dyDescent="0.25">
      <c r="A49" s="4" t="s">
        <v>48</v>
      </c>
      <c r="B49" s="202">
        <f>ROUND('Flow Table'!B49/'Flow Table'!B$116,5)</f>
        <v>1.64E-3</v>
      </c>
      <c r="C49" s="202">
        <f>ROUND('Flow Table'!C49/'Flow Table'!C$116,5)</f>
        <v>6.9899999999999997E-3</v>
      </c>
      <c r="D49" s="202">
        <f>ROUND('Flow Table'!D49/'Flow Table'!D$116,5)</f>
        <v>1.5299999999999999E-3</v>
      </c>
      <c r="E49" s="202">
        <f>ROUND('Flow Table'!E49/'Flow Table'!E$116,5)</f>
        <v>5.0299999999999997E-3</v>
      </c>
      <c r="F49" s="202">
        <f>ROUND('Flow Table'!F49/'Flow Table'!F$116,5)</f>
        <v>3.0000000000000001E-5</v>
      </c>
      <c r="G49" s="202">
        <f>ROUND('Flow Table'!G49/'Flow Table'!G$116,5)</f>
        <v>2.3000000000000001E-4</v>
      </c>
      <c r="H49" s="202">
        <f>ROUND('Flow Table'!H49/'Flow Table'!H$116,5)</f>
        <v>6.9999999999999994E-5</v>
      </c>
      <c r="I49" s="202">
        <f>ROUND('Flow Table'!I49/'Flow Table'!I$116,5)</f>
        <v>1.07E-3</v>
      </c>
      <c r="J49" s="202">
        <f>ROUND('Flow Table'!J49/'Flow Table'!J$116,5)</f>
        <v>1.64E-3</v>
      </c>
      <c r="K49" s="202">
        <f>ROUND('Flow Table'!K49/'Flow Table'!K$116,5)</f>
        <v>1.1900000000000001E-3</v>
      </c>
      <c r="L49" s="202">
        <f>ROUND('Flow Table'!L49/'Flow Table'!L$116,5)</f>
        <v>1.15E-3</v>
      </c>
      <c r="M49" s="202">
        <f>ROUND('Flow Table'!M49/'Flow Table'!M$116,5)</f>
        <v>4.47E-3</v>
      </c>
      <c r="N49" s="202">
        <f>ROUND('Flow Table'!N49/'Flow Table'!N$116,5)</f>
        <v>1.83E-3</v>
      </c>
      <c r="O49" s="202">
        <f>ROUND('Flow Table'!O49/'Flow Table'!O$116,5)</f>
        <v>2.2200000000000002E-3</v>
      </c>
      <c r="P49" s="202">
        <f>ROUND('Flow Table'!P49/'Flow Table'!P$116,5)</f>
        <v>1.2099999999999999E-3</v>
      </c>
      <c r="Q49" s="202">
        <f>ROUND('Flow Table'!Q49/'Flow Table'!Q$116,5)</f>
        <v>3.0400000000000002E-3</v>
      </c>
      <c r="R49" s="202">
        <f>ROUND('Flow Table'!R49/'Flow Table'!R$116,5)</f>
        <v>3.8999999999999998E-3</v>
      </c>
      <c r="S49" s="202">
        <f>ROUND('Flow Table'!S49/'Flow Table'!S$116,5)</f>
        <v>3.0000000000000001E-3</v>
      </c>
      <c r="T49" s="202">
        <f>ROUND('Flow Table'!T49/'Flow Table'!T$116,5)</f>
        <v>1.2700000000000001E-3</v>
      </c>
      <c r="U49" s="202">
        <f>ROUND('Flow Table'!U49/'Flow Table'!U$116,5)</f>
        <v>5.0299999999999997E-3</v>
      </c>
      <c r="V49" s="202">
        <f>ROUND('Flow Table'!V49/'Flow Table'!V$116,5)</f>
        <v>1.66E-3</v>
      </c>
      <c r="W49" s="202">
        <f>ROUND('Flow Table'!W49/'Flow Table'!W$116,5)</f>
        <v>2.4599999999999999E-3</v>
      </c>
      <c r="X49" s="202">
        <f>ROUND('Flow Table'!X49/'Flow Table'!X$116,5)</f>
        <v>3.5599999999999998E-3</v>
      </c>
      <c r="Y49" s="202">
        <f>ROUND('Flow Table'!Y49/'Flow Table'!Y$116,5)</f>
        <v>2.0959999999999999E-2</v>
      </c>
      <c r="Z49" s="202">
        <f>ROUND('Flow Table'!Z49/'Flow Table'!Z$116,5)</f>
        <v>1.2E-4</v>
      </c>
      <c r="AA49" s="202">
        <f>ROUND('Flow Table'!AA49/'Flow Table'!AA$116,5)</f>
        <v>5.0000000000000001E-4</v>
      </c>
      <c r="AB49" s="202">
        <f>ROUND('Flow Table'!AB49/'Flow Table'!AB$116,5)</f>
        <v>1.5E-3</v>
      </c>
      <c r="AC49" s="202">
        <f>ROUND('Flow Table'!AC49/'Flow Table'!AC$116,5)</f>
        <v>2.7000000000000001E-3</v>
      </c>
      <c r="AD49" s="202">
        <f>ROUND('Flow Table'!AD49/'Flow Table'!AD$116,5)</f>
        <v>1.1299999999999999E-3</v>
      </c>
      <c r="AE49" s="202">
        <f>ROUND('Flow Table'!AE49/'Flow Table'!AE$116,5)</f>
        <v>1.7700000000000001E-3</v>
      </c>
      <c r="AF49" s="202">
        <f>ROUND('Flow Table'!AF49/'Flow Table'!AF$116,5)</f>
        <v>1.8500000000000001E-3</v>
      </c>
      <c r="AG49" s="202">
        <f>ROUND('Flow Table'!AG49/'Flow Table'!AG$116,5)</f>
        <v>6.2E-4</v>
      </c>
      <c r="AH49" s="202">
        <f>ROUND('Flow Table'!AH49/'Flow Table'!AH$116,5)</f>
        <v>1E-3</v>
      </c>
      <c r="AI49" s="202">
        <f>ROUND('Flow Table'!AI49/'Flow Table'!AI$116,5)</f>
        <v>1.14E-3</v>
      </c>
      <c r="AJ49" s="202">
        <f>ROUND('Flow Table'!AJ49/'Flow Table'!AJ$116,5)</f>
        <v>2.7100000000000002E-3</v>
      </c>
      <c r="AK49" s="202">
        <f>ROUND('Flow Table'!AK49/'Flow Table'!AK$116,5)</f>
        <v>3.1E-4</v>
      </c>
      <c r="AL49" s="202">
        <f>ROUND('Flow Table'!AL49/'Flow Table'!AL$116,5)</f>
        <v>1.2E-4</v>
      </c>
      <c r="AM49" s="202">
        <f>ROUND('Flow Table'!AM49/'Flow Table'!AM$116,5)</f>
        <v>2.2000000000000001E-4</v>
      </c>
      <c r="AN49" s="202">
        <f>ROUND('Flow Table'!AN49/'Flow Table'!AN$116,5)</f>
        <v>8.8999999999999995E-4</v>
      </c>
      <c r="AO49" s="202">
        <f>ROUND('Flow Table'!AO49/'Flow Table'!AO$116,5)</f>
        <v>8.4000000000000003E-4</v>
      </c>
      <c r="AP49" s="202">
        <f>ROUND('Flow Table'!AP49/'Flow Table'!AP$116,5)</f>
        <v>1.7099999999999999E-3</v>
      </c>
      <c r="AQ49" s="202">
        <f>ROUND('Flow Table'!AQ49/'Flow Table'!AQ$116,5)</f>
        <v>7.9600000000000001E-3</v>
      </c>
      <c r="AR49" s="202">
        <f>ROUND('Flow Table'!AR49/'Flow Table'!AR$116,5)</f>
        <v>2.4399999999999999E-3</v>
      </c>
      <c r="AS49" s="202">
        <f>ROUND('Flow Table'!AS49/'Flow Table'!AS$116,5)</f>
        <v>4.2599999999999999E-3</v>
      </c>
      <c r="AT49" s="202">
        <f>ROUND('Flow Table'!AT49/'Flow Table'!AT$116,5)</f>
        <v>1.3500000000000001E-3</v>
      </c>
      <c r="AU49" s="202">
        <f>ROUND('Flow Table'!AU49/'Flow Table'!AU$116,5)</f>
        <v>1.31E-3</v>
      </c>
      <c r="AV49" s="202">
        <f>ROUND('Flow Table'!AV49/'Flow Table'!AV$116,5)</f>
        <v>4.4299999999999999E-3</v>
      </c>
      <c r="AW49" s="202">
        <f>ROUND('Flow Table'!AW49/'Flow Table'!AW$116,5)</f>
        <v>2.9760000000000002E-2</v>
      </c>
      <c r="AX49" s="202">
        <f>ROUND('Flow Table'!AX49/'Flow Table'!AX$116,5)</f>
        <v>9.3299999999999998E-3</v>
      </c>
      <c r="AY49" s="202">
        <f>ROUND('Flow Table'!AY49/'Flow Table'!AY$116,5)</f>
        <v>9.6000000000000002E-4</v>
      </c>
      <c r="AZ49" s="202">
        <f>ROUND('Flow Table'!AZ49/'Flow Table'!AZ$116,5)</f>
        <v>2.094E-2</v>
      </c>
      <c r="BA49" s="202">
        <f>ROUND('Flow Table'!BA49/'Flow Table'!BA$116,5)</f>
        <v>1.1100000000000001E-3</v>
      </c>
      <c r="BB49" s="202">
        <f>ROUND('Flow Table'!BB49/'Flow Table'!BB$116,5)</f>
        <v>8.4000000000000003E-4</v>
      </c>
      <c r="BC49" s="202">
        <f>ROUND('Flow Table'!BC49/'Flow Table'!BC$116,5)</f>
        <v>2.5600000000000002E-3</v>
      </c>
      <c r="BD49" s="202">
        <f>ROUND('Flow Table'!BD49/'Flow Table'!BD$116,5)</f>
        <v>6.4599999999999996E-3</v>
      </c>
      <c r="BE49" s="202">
        <f>ROUND('Flow Table'!BE49/'Flow Table'!BE$116,5)</f>
        <v>3.2000000000000003E-4</v>
      </c>
      <c r="BF49" s="202">
        <f>ROUND('Flow Table'!BF49/'Flow Table'!BF$116,5)</f>
        <v>2.7499999999999998E-3</v>
      </c>
      <c r="BG49" s="202">
        <f>ROUND('Flow Table'!BG49/'Flow Table'!BG$116,5)</f>
        <v>8.7000000000000001E-4</v>
      </c>
      <c r="BH49" s="202">
        <f>ROUND('Flow Table'!BH49/'Flow Table'!BH$116,5)</f>
        <v>1.0399999999999999E-3</v>
      </c>
      <c r="BI49" s="202">
        <f>ROUND('Flow Table'!BI49/'Flow Table'!BI$116,5)</f>
        <v>1.5299999999999999E-3</v>
      </c>
      <c r="BJ49" s="202">
        <f>ROUND('Flow Table'!BJ49/'Flow Table'!BJ$116,5)</f>
        <v>1.5299999999999999E-3</v>
      </c>
      <c r="BK49" s="202">
        <f>ROUND('Flow Table'!BK49/'Flow Table'!BK$116,5)</f>
        <v>9.7999999999999997E-4</v>
      </c>
      <c r="BL49" s="202">
        <f>ROUND('Flow Table'!BL49/'Flow Table'!BL$116,5)</f>
        <v>6.9999999999999999E-4</v>
      </c>
      <c r="BM49" s="202">
        <f>ROUND('Flow Table'!BM49/'Flow Table'!BM$116,5)</f>
        <v>2.9999999999999997E-4</v>
      </c>
      <c r="BN49" s="202">
        <f>ROUND('Flow Table'!BN49/'Flow Table'!BN$116,5)</f>
        <v>4.2000000000000002E-4</v>
      </c>
      <c r="BO49" s="202">
        <f>ROUND('Flow Table'!BO49/'Flow Table'!BO$116,5)</f>
        <v>1.6800000000000001E-3</v>
      </c>
      <c r="BP49" s="202">
        <f>ROUND('Flow Table'!BP49/'Flow Table'!BP$116,5)</f>
        <v>5.0000000000000001E-4</v>
      </c>
      <c r="BQ49" s="202">
        <f>ROUND('Flow Table'!BQ49/'Flow Table'!BQ$116,5)</f>
        <v>5.4000000000000001E-4</v>
      </c>
      <c r="BR49" s="202">
        <f>ROUND('Flow Table'!BR49/'Flow Table'!BR$116,5)</f>
        <v>5.4000000000000001E-4</v>
      </c>
      <c r="BS49" s="202">
        <f>ROUND('Flow Table'!BS49/'Flow Table'!BS$116,5)</f>
        <v>4.6000000000000001E-4</v>
      </c>
      <c r="BT49" s="202">
        <f>ROUND('Flow Table'!BT49/'Flow Table'!BT$116,5)</f>
        <v>3.8000000000000002E-4</v>
      </c>
      <c r="BU49" s="202">
        <f>ROUND('Flow Table'!BU49/'Flow Table'!BU$116,5)</f>
        <v>4.4099999999999999E-3</v>
      </c>
      <c r="BV49" s="202">
        <f>ROUND('Flow Table'!BV49/'Flow Table'!BV$116,5)</f>
        <v>3.8999999999999999E-4</v>
      </c>
      <c r="BW49" s="202">
        <f>ROUND('Flow Table'!BW49/'Flow Table'!BW$116,5)</f>
        <v>1.5900000000000001E-3</v>
      </c>
      <c r="BX49" s="202">
        <f>ROUND('Flow Table'!BX49/'Flow Table'!BX$116,5)</f>
        <v>6.2E-4</v>
      </c>
      <c r="BY49" s="202">
        <f>ROUND('Flow Table'!BY49/'Flow Table'!BY$116,5)</f>
        <v>1.14E-3</v>
      </c>
      <c r="BZ49" s="202">
        <f>ROUND('Flow Table'!BZ49/'Flow Table'!BZ$116,5)</f>
        <v>4.0000000000000002E-4</v>
      </c>
      <c r="CA49" s="202">
        <f>ROUND('Flow Table'!CA49/'Flow Table'!CA$116,5)</f>
        <v>8.3000000000000001E-4</v>
      </c>
      <c r="CB49" s="202">
        <f>ROUND('Flow Table'!CB49/'Flow Table'!CB$116,5)</f>
        <v>1.16E-3</v>
      </c>
      <c r="CC49" s="202">
        <f>ROUND('Flow Table'!CC49/'Flow Table'!CC$116,5)</f>
        <v>1.9000000000000001E-4</v>
      </c>
      <c r="CD49" s="202">
        <f>ROUND('Flow Table'!CD49/'Flow Table'!CD$116,5)</f>
        <v>3.0000000000000001E-5</v>
      </c>
      <c r="CE49" s="202">
        <f>ROUND('Flow Table'!CE49/'Flow Table'!CE$116,5)</f>
        <v>8.5999999999999998E-4</v>
      </c>
      <c r="CF49" s="202">
        <f>ROUND('Flow Table'!CF49/'Flow Table'!CF$116,5)</f>
        <v>2.5999999999999998E-4</v>
      </c>
      <c r="CG49" s="202">
        <f>ROUND('Flow Table'!CG49/'Flow Table'!CG$116,5)</f>
        <v>4.4999999999999999E-4</v>
      </c>
      <c r="CH49" s="202">
        <f>ROUND('Flow Table'!CH49/'Flow Table'!CH$116,5)</f>
        <v>6.9999999999999999E-4</v>
      </c>
      <c r="CI49" s="202">
        <f>ROUND('Flow Table'!CI49/'Flow Table'!CI$116,5)</f>
        <v>4.0999999999999999E-4</v>
      </c>
      <c r="CJ49" s="202">
        <f>ROUND('Flow Table'!CJ49/'Flow Table'!CJ$116,5)</f>
        <v>1.6800000000000001E-3</v>
      </c>
      <c r="CK49" s="202">
        <f>ROUND('Flow Table'!CK49/'Flow Table'!CK$116,5)</f>
        <v>4.0000000000000002E-4</v>
      </c>
      <c r="CL49" s="202">
        <f>ROUND('Flow Table'!CL49/'Flow Table'!CL$116,5)</f>
        <v>2.3999999999999998E-3</v>
      </c>
      <c r="CM49" s="202">
        <f>ROUND('Flow Table'!CM49/'Flow Table'!CM$116,5)</f>
        <v>2.9999999999999997E-4</v>
      </c>
      <c r="CN49" s="202">
        <f>ROUND('Flow Table'!CN49/'Flow Table'!CN$116,5)</f>
        <v>2.5999999999999998E-4</v>
      </c>
      <c r="CO49" s="202">
        <f>ROUND('Flow Table'!CO49/'Flow Table'!CO$116,5)</f>
        <v>6.7000000000000002E-4</v>
      </c>
      <c r="CP49" s="202">
        <f>ROUND('Flow Table'!CP49/'Flow Table'!CP$116,5)</f>
        <v>1.2099999999999999E-3</v>
      </c>
      <c r="CQ49" s="202">
        <f>ROUND('Flow Table'!CQ49/'Flow Table'!CQ$116,5)</f>
        <v>8.0000000000000004E-4</v>
      </c>
      <c r="CR49" s="202">
        <f>ROUND('Flow Table'!CR49/'Flow Table'!CR$116,5)</f>
        <v>2.2000000000000001E-4</v>
      </c>
      <c r="CS49" s="202">
        <f>ROUND('Flow Table'!CS49/'Flow Table'!CS$116,5)</f>
        <v>6.8000000000000005E-4</v>
      </c>
      <c r="CT49" s="202">
        <f>ROUND('Flow Table'!CT49/'Flow Table'!CT$116,5)</f>
        <v>1.31E-3</v>
      </c>
      <c r="CU49" s="202">
        <f>ROUND('Flow Table'!CU49/'Flow Table'!CU$116,5)</f>
        <v>3.8999999999999999E-4</v>
      </c>
      <c r="CV49" s="202">
        <f>ROUND('Flow Table'!CV49/'Flow Table'!CV$116,5)</f>
        <v>1.31E-3</v>
      </c>
      <c r="CW49" s="202">
        <f>ROUND('Flow Table'!CW49/'Flow Table'!CW$116,5)</f>
        <v>3.6000000000000002E-4</v>
      </c>
      <c r="CX49" s="202">
        <f>ROUND('Flow Table'!CX49/'Flow Table'!CX$116,5)</f>
        <v>1.4499999999999999E-3</v>
      </c>
      <c r="CY49" s="202">
        <f>ROUND('Flow Table'!CY49/'Flow Table'!CY$116,5)</f>
        <v>1.48E-3</v>
      </c>
      <c r="CZ49" s="202">
        <f>ROUND('Flow Table'!CZ49/'Flow Table'!CZ$116,5)</f>
        <v>9.3999999999999997E-4</v>
      </c>
      <c r="DA49" s="202">
        <f>ROUND('Flow Table'!DA49/'Flow Table'!DA$116,5)</f>
        <v>4.8999999999999998E-4</v>
      </c>
      <c r="DB49" s="202">
        <f>ROUND('Flow Table'!DB49/'Flow Table'!DB$116,5)</f>
        <v>6.8000000000000005E-4</v>
      </c>
      <c r="DC49" s="202">
        <f>ROUND('Flow Table'!DC49/'Flow Table'!DC$116,5)</f>
        <v>1.8000000000000001E-4</v>
      </c>
      <c r="DD49" s="202">
        <f>ROUND('Flow Table'!DE49/SUM('Flow Table'!DE$110:DE$111),5)</f>
        <v>3.4000000000000002E-4</v>
      </c>
      <c r="DF49" s="203">
        <f>'Identity Matrix'!B49 - B49</f>
        <v>-1.64E-3</v>
      </c>
      <c r="DG49" s="203">
        <f>'Identity Matrix'!C49 - C49</f>
        <v>-6.9899999999999997E-3</v>
      </c>
      <c r="DH49" s="203">
        <f>'Identity Matrix'!D49 - D49</f>
        <v>-1.5299999999999999E-3</v>
      </c>
      <c r="DI49" s="203">
        <f>'Identity Matrix'!E49 - E49</f>
        <v>-5.0299999999999997E-3</v>
      </c>
      <c r="DJ49" s="203">
        <f>'Identity Matrix'!F49 - F49</f>
        <v>-3.0000000000000001E-5</v>
      </c>
      <c r="DK49" s="203">
        <f>'Identity Matrix'!G49 - G49</f>
        <v>-2.3000000000000001E-4</v>
      </c>
      <c r="DL49" s="203">
        <f>'Identity Matrix'!H49 - H49</f>
        <v>-6.9999999999999994E-5</v>
      </c>
      <c r="DM49" s="203">
        <f>'Identity Matrix'!I49 - I49</f>
        <v>-1.07E-3</v>
      </c>
      <c r="DN49" s="203">
        <f>'Identity Matrix'!J49 - J49</f>
        <v>-1.64E-3</v>
      </c>
      <c r="DO49" s="203">
        <f>'Identity Matrix'!K49 - K49</f>
        <v>-1.1900000000000001E-3</v>
      </c>
      <c r="DP49" s="203">
        <f>'Identity Matrix'!L49 - L49</f>
        <v>-1.15E-3</v>
      </c>
      <c r="DQ49" s="203">
        <f>'Identity Matrix'!M49 - M49</f>
        <v>-4.47E-3</v>
      </c>
      <c r="DR49" s="203">
        <f>'Identity Matrix'!N49 - N49</f>
        <v>-1.83E-3</v>
      </c>
      <c r="DS49" s="203">
        <f>'Identity Matrix'!O49 - O49</f>
        <v>-2.2200000000000002E-3</v>
      </c>
      <c r="DT49" s="203">
        <f>'Identity Matrix'!P49 - P49</f>
        <v>-1.2099999999999999E-3</v>
      </c>
      <c r="DU49" s="203">
        <f>'Identity Matrix'!Q49 - Q49</f>
        <v>-3.0400000000000002E-3</v>
      </c>
      <c r="DV49" s="203">
        <f>'Identity Matrix'!R49 - R49</f>
        <v>-3.8999999999999998E-3</v>
      </c>
      <c r="DW49" s="203">
        <f>'Identity Matrix'!S49 - S49</f>
        <v>-3.0000000000000001E-3</v>
      </c>
      <c r="DX49" s="203">
        <f>'Identity Matrix'!T49 - T49</f>
        <v>-1.2700000000000001E-3</v>
      </c>
      <c r="DY49" s="203">
        <f>'Identity Matrix'!U49 - U49</f>
        <v>-5.0299999999999997E-3</v>
      </c>
      <c r="DZ49" s="203">
        <f>'Identity Matrix'!V49 - V49</f>
        <v>-1.66E-3</v>
      </c>
      <c r="EA49" s="203">
        <f>'Identity Matrix'!W49 - W49</f>
        <v>-2.4599999999999999E-3</v>
      </c>
      <c r="EB49" s="203">
        <f>'Identity Matrix'!X49 - X49</f>
        <v>-3.5599999999999998E-3</v>
      </c>
      <c r="EC49" s="203">
        <f>'Identity Matrix'!Y49 - Y49</f>
        <v>-2.0959999999999999E-2</v>
      </c>
      <c r="ED49" s="203">
        <f>'Identity Matrix'!Z49 - Z49</f>
        <v>-1.2E-4</v>
      </c>
      <c r="EE49" s="203">
        <f>'Identity Matrix'!AA49 - AA49</f>
        <v>-5.0000000000000001E-4</v>
      </c>
      <c r="EF49" s="203">
        <f>'Identity Matrix'!AB49 - AB49</f>
        <v>-1.5E-3</v>
      </c>
      <c r="EG49" s="203">
        <f>'Identity Matrix'!AC49 - AC49</f>
        <v>-2.7000000000000001E-3</v>
      </c>
      <c r="EH49" s="203">
        <f>'Identity Matrix'!AD49 - AD49</f>
        <v>-1.1299999999999999E-3</v>
      </c>
      <c r="EI49" s="203">
        <f>'Identity Matrix'!AE49 - AE49</f>
        <v>-1.7700000000000001E-3</v>
      </c>
      <c r="EJ49" s="203">
        <f>'Identity Matrix'!AF49 - AF49</f>
        <v>-1.8500000000000001E-3</v>
      </c>
      <c r="EK49" s="203">
        <f>'Identity Matrix'!AG49 - AG49</f>
        <v>-6.2E-4</v>
      </c>
      <c r="EL49" s="203">
        <f>'Identity Matrix'!AH49 - AH49</f>
        <v>-1E-3</v>
      </c>
      <c r="EM49" s="203">
        <f>'Identity Matrix'!AI49 - AI49</f>
        <v>-1.14E-3</v>
      </c>
      <c r="EN49" s="203">
        <f>'Identity Matrix'!AJ49 - AJ49</f>
        <v>-2.7100000000000002E-3</v>
      </c>
      <c r="EO49" s="203">
        <f>'Identity Matrix'!AK49 - AK49</f>
        <v>-3.1E-4</v>
      </c>
      <c r="EP49" s="203">
        <f>'Identity Matrix'!AL49 - AL49</f>
        <v>-1.2E-4</v>
      </c>
      <c r="EQ49" s="203">
        <f>'Identity Matrix'!AM49 - AM49</f>
        <v>-2.2000000000000001E-4</v>
      </c>
      <c r="ER49" s="203">
        <f>'Identity Matrix'!AN49 - AN49</f>
        <v>-8.8999999999999995E-4</v>
      </c>
      <c r="ES49" s="203">
        <f>'Identity Matrix'!AO49 - AO49</f>
        <v>-8.4000000000000003E-4</v>
      </c>
      <c r="ET49" s="203">
        <f>'Identity Matrix'!AP49 - AP49</f>
        <v>-1.7099999999999999E-3</v>
      </c>
      <c r="EU49" s="203">
        <f>'Identity Matrix'!AQ49 - AQ49</f>
        <v>-7.9600000000000001E-3</v>
      </c>
      <c r="EV49" s="203">
        <f>'Identity Matrix'!AR49 - AR49</f>
        <v>-2.4399999999999999E-3</v>
      </c>
      <c r="EW49" s="203">
        <f>'Identity Matrix'!AS49 - AS49</f>
        <v>-4.2599999999999999E-3</v>
      </c>
      <c r="EX49" s="203">
        <f>'Identity Matrix'!AT49 - AT49</f>
        <v>-1.3500000000000001E-3</v>
      </c>
      <c r="EY49" s="203">
        <f>'Identity Matrix'!AU49 - AU49</f>
        <v>-1.31E-3</v>
      </c>
      <c r="EZ49" s="203">
        <f>'Identity Matrix'!AV49 - AV49</f>
        <v>-4.4299999999999999E-3</v>
      </c>
      <c r="FA49" s="203">
        <f>'Identity Matrix'!AW49 - AW49</f>
        <v>0.97023999999999999</v>
      </c>
      <c r="FB49" s="203">
        <f>'Identity Matrix'!AX49 - AX49</f>
        <v>-9.3299999999999998E-3</v>
      </c>
      <c r="FC49" s="203">
        <f>'Identity Matrix'!AY49 - AY49</f>
        <v>-9.6000000000000002E-4</v>
      </c>
      <c r="FD49" s="203">
        <f>'Identity Matrix'!AZ49 - AZ49</f>
        <v>-2.094E-2</v>
      </c>
      <c r="FE49" s="203">
        <f>'Identity Matrix'!BA49 - BA49</f>
        <v>-1.1100000000000001E-3</v>
      </c>
      <c r="FF49" s="203">
        <f>'Identity Matrix'!BB49 - BB49</f>
        <v>-8.4000000000000003E-4</v>
      </c>
      <c r="FG49" s="203">
        <f>'Identity Matrix'!BC49 - BC49</f>
        <v>-2.5600000000000002E-3</v>
      </c>
      <c r="FH49" s="203">
        <f>'Identity Matrix'!BD49 - BD49</f>
        <v>-6.4599999999999996E-3</v>
      </c>
      <c r="FI49" s="203">
        <f>'Identity Matrix'!BE49 - BE49</f>
        <v>-3.2000000000000003E-4</v>
      </c>
      <c r="FJ49" s="203">
        <f>'Identity Matrix'!BF49 - BF49</f>
        <v>-2.7499999999999998E-3</v>
      </c>
      <c r="FK49" s="203">
        <f>'Identity Matrix'!BG49 - BG49</f>
        <v>-8.7000000000000001E-4</v>
      </c>
      <c r="FL49" s="203">
        <f>'Identity Matrix'!BH49 - BH49</f>
        <v>-1.0399999999999999E-3</v>
      </c>
      <c r="FM49" s="203">
        <f>'Identity Matrix'!BI49 - BI49</f>
        <v>-1.5299999999999999E-3</v>
      </c>
      <c r="FN49" s="203">
        <f>'Identity Matrix'!BJ49 - BJ49</f>
        <v>-1.5299999999999999E-3</v>
      </c>
      <c r="FO49" s="203">
        <f>'Identity Matrix'!BK49 - BK49</f>
        <v>-9.7999999999999997E-4</v>
      </c>
      <c r="FP49" s="203">
        <f>'Identity Matrix'!BL49 - BL49</f>
        <v>-6.9999999999999999E-4</v>
      </c>
      <c r="FQ49" s="203">
        <f>'Identity Matrix'!BM49 - BM49</f>
        <v>-2.9999999999999997E-4</v>
      </c>
      <c r="FR49" s="203">
        <f>'Identity Matrix'!BN49 - BN49</f>
        <v>-4.2000000000000002E-4</v>
      </c>
      <c r="FS49" s="203">
        <f>'Identity Matrix'!BO49 - BO49</f>
        <v>-1.6800000000000001E-3</v>
      </c>
      <c r="FT49" s="203">
        <f>'Identity Matrix'!BP49 - BP49</f>
        <v>-5.0000000000000001E-4</v>
      </c>
      <c r="FU49" s="203">
        <f>'Identity Matrix'!BQ49 - BQ49</f>
        <v>-5.4000000000000001E-4</v>
      </c>
      <c r="FV49" s="203">
        <f>'Identity Matrix'!BR49 - BR49</f>
        <v>-5.4000000000000001E-4</v>
      </c>
      <c r="FW49" s="203">
        <f>'Identity Matrix'!BS49 - BS49</f>
        <v>-4.6000000000000001E-4</v>
      </c>
      <c r="FX49" s="203">
        <f>'Identity Matrix'!BT49 - BT49</f>
        <v>-3.8000000000000002E-4</v>
      </c>
      <c r="FY49" s="203">
        <f>'Identity Matrix'!BU49 - BU49</f>
        <v>-4.4099999999999999E-3</v>
      </c>
      <c r="FZ49" s="203">
        <f>'Identity Matrix'!BV49 - BV49</f>
        <v>-3.8999999999999999E-4</v>
      </c>
      <c r="GA49" s="203">
        <f>'Identity Matrix'!BW49 - BW49</f>
        <v>-1.5900000000000001E-3</v>
      </c>
      <c r="GB49" s="203">
        <f>'Identity Matrix'!BX49 - BX49</f>
        <v>-6.2E-4</v>
      </c>
      <c r="GC49" s="203">
        <f>'Identity Matrix'!BY49 - BY49</f>
        <v>-1.14E-3</v>
      </c>
      <c r="GD49" s="203">
        <f>'Identity Matrix'!BZ49 - BZ49</f>
        <v>-4.0000000000000002E-4</v>
      </c>
      <c r="GE49" s="203">
        <f>'Identity Matrix'!CA49 - CA49</f>
        <v>-8.3000000000000001E-4</v>
      </c>
      <c r="GF49" s="203">
        <f>'Identity Matrix'!CB49 - CB49</f>
        <v>-1.16E-3</v>
      </c>
      <c r="GG49" s="203">
        <f>'Identity Matrix'!CC49 - CC49</f>
        <v>-1.9000000000000001E-4</v>
      </c>
      <c r="GH49" s="203">
        <f>'Identity Matrix'!CD49 - CD49</f>
        <v>-3.0000000000000001E-5</v>
      </c>
      <c r="GI49" s="203">
        <f>'Identity Matrix'!CE49 - CE49</f>
        <v>-8.5999999999999998E-4</v>
      </c>
      <c r="GJ49" s="203">
        <f>'Identity Matrix'!CF49 - CF49</f>
        <v>-2.5999999999999998E-4</v>
      </c>
      <c r="GK49" s="203">
        <f>'Identity Matrix'!CG49 - CG49</f>
        <v>-4.4999999999999999E-4</v>
      </c>
      <c r="GL49" s="203">
        <f>'Identity Matrix'!CH49 - CH49</f>
        <v>-6.9999999999999999E-4</v>
      </c>
      <c r="GM49" s="203">
        <f>'Identity Matrix'!CI49 - CI49</f>
        <v>-4.0999999999999999E-4</v>
      </c>
      <c r="GN49" s="203">
        <f>'Identity Matrix'!CJ49 - CJ49</f>
        <v>-1.6800000000000001E-3</v>
      </c>
      <c r="GO49" s="203">
        <f>'Identity Matrix'!CK49 - CK49</f>
        <v>-4.0000000000000002E-4</v>
      </c>
      <c r="GP49" s="203">
        <f>'Identity Matrix'!CL49 - CL49</f>
        <v>-2.3999999999999998E-3</v>
      </c>
      <c r="GQ49" s="203">
        <f>'Identity Matrix'!CM49 - CM49</f>
        <v>-2.9999999999999997E-4</v>
      </c>
      <c r="GR49" s="203">
        <f>'Identity Matrix'!CN49 - CN49</f>
        <v>-2.5999999999999998E-4</v>
      </c>
      <c r="GS49" s="203">
        <f>'Identity Matrix'!CO49 - CO49</f>
        <v>-6.7000000000000002E-4</v>
      </c>
      <c r="GT49" s="203">
        <f>'Identity Matrix'!CP49 - CP49</f>
        <v>-1.2099999999999999E-3</v>
      </c>
      <c r="GU49" s="203">
        <f>'Identity Matrix'!CQ49 - CQ49</f>
        <v>-8.0000000000000004E-4</v>
      </c>
      <c r="GV49" s="203">
        <f>'Identity Matrix'!CR49 - CR49</f>
        <v>-2.2000000000000001E-4</v>
      </c>
      <c r="GW49" s="203">
        <f>'Identity Matrix'!CS49 - CS49</f>
        <v>-6.8000000000000005E-4</v>
      </c>
      <c r="GX49" s="203">
        <f>'Identity Matrix'!CT49 - CT49</f>
        <v>-1.31E-3</v>
      </c>
      <c r="GY49" s="203">
        <f>'Identity Matrix'!CU49 - CU49</f>
        <v>-3.8999999999999999E-4</v>
      </c>
      <c r="GZ49" s="203">
        <f>'Identity Matrix'!CV49 - CV49</f>
        <v>-1.31E-3</v>
      </c>
      <c r="HA49" s="203">
        <f>'Identity Matrix'!CW49 - CW49</f>
        <v>-3.6000000000000002E-4</v>
      </c>
      <c r="HB49" s="203">
        <f>'Identity Matrix'!CX49 - CX49</f>
        <v>-1.4499999999999999E-3</v>
      </c>
      <c r="HC49" s="203">
        <f>'Identity Matrix'!CY49 - CY49</f>
        <v>-1.48E-3</v>
      </c>
      <c r="HD49" s="203">
        <f>'Identity Matrix'!CZ49 - CZ49</f>
        <v>-9.3999999999999997E-4</v>
      </c>
      <c r="HE49" s="203">
        <f>'Identity Matrix'!DA49 - DA49</f>
        <v>-4.8999999999999998E-4</v>
      </c>
      <c r="HF49" s="203">
        <f>'Identity Matrix'!DB49 - DB49</f>
        <v>-6.8000000000000005E-4</v>
      </c>
      <c r="HG49" s="203">
        <f>'Identity Matrix'!DC49 - DC49</f>
        <v>-1.8000000000000001E-4</v>
      </c>
      <c r="HH49" s="203">
        <f>'Identity Matrix'!DD49 - DD49</f>
        <v>-3.4000000000000002E-4</v>
      </c>
      <c r="HK49" s="131">
        <v>0</v>
      </c>
      <c r="HL49" s="134"/>
      <c r="HM49" s="131">
        <v>-6.6523220927654642E-3</v>
      </c>
      <c r="HN49" s="134"/>
      <c r="HO49" s="131">
        <v>-9.3722498530636224E-3</v>
      </c>
      <c r="HS49" s="159">
        <f>'Flow Table'!DE49/SUM('Flow Table'!$DE$2:'Flow Table'!$DE$107)</f>
        <v>4.3301729837916399E-4</v>
      </c>
      <c r="HT49" s="161"/>
      <c r="HU49" s="161"/>
      <c r="HW49" s="131">
        <f t="shared" si="0"/>
        <v>1.0122564888160254E-3</v>
      </c>
      <c r="HY49" s="168">
        <v>-1.3456201986117215E-3</v>
      </c>
      <c r="IA49" s="168">
        <v>-1.500861485959913E-3</v>
      </c>
    </row>
    <row r="50" spans="1:397" x14ac:dyDescent="0.25">
      <c r="A50" s="4" t="s">
        <v>49</v>
      </c>
      <c r="B50" s="202">
        <f>ROUND('Flow Table'!B50/'Flow Table'!B$116,5)</f>
        <v>1.0000000000000001E-5</v>
      </c>
      <c r="C50" s="202">
        <f>ROUND('Flow Table'!C50/'Flow Table'!C$116,5)</f>
        <v>1.0000000000000001E-5</v>
      </c>
      <c r="D50" s="202">
        <f>ROUND('Flow Table'!D50/'Flow Table'!D$116,5)</f>
        <v>2.9049999999999999E-2</v>
      </c>
      <c r="E50" s="202">
        <f>ROUND('Flow Table'!E50/'Flow Table'!E$116,5)</f>
        <v>2.0000000000000002E-5</v>
      </c>
      <c r="F50" s="202">
        <f>ROUND('Flow Table'!F50/'Flow Table'!F$116,5)</f>
        <v>4.47E-3</v>
      </c>
      <c r="G50" s="202">
        <f>ROUND('Flow Table'!G50/'Flow Table'!G$116,5)</f>
        <v>2.0000000000000002E-5</v>
      </c>
      <c r="H50" s="202">
        <f>ROUND('Flow Table'!H50/'Flow Table'!H$116,5)</f>
        <v>1.1520000000000001E-2</v>
      </c>
      <c r="I50" s="202">
        <f>ROUND('Flow Table'!I50/'Flow Table'!I$116,5)</f>
        <v>1.0000000000000001E-5</v>
      </c>
      <c r="J50" s="202">
        <f>ROUND('Flow Table'!J50/'Flow Table'!J$116,5)</f>
        <v>2.0000000000000002E-5</v>
      </c>
      <c r="K50" s="202">
        <f>ROUND('Flow Table'!K50/'Flow Table'!K$116,5)</f>
        <v>1.0000000000000001E-5</v>
      </c>
      <c r="L50" s="202">
        <f>ROUND('Flow Table'!L50/'Flow Table'!L$116,5)</f>
        <v>2.0000000000000002E-5</v>
      </c>
      <c r="M50" s="202">
        <f>ROUND('Flow Table'!M50/'Flow Table'!M$116,5)</f>
        <v>3.0000000000000001E-5</v>
      </c>
      <c r="N50" s="202">
        <f>ROUND('Flow Table'!N50/'Flow Table'!N$116,5)</f>
        <v>2.0000000000000002E-5</v>
      </c>
      <c r="O50" s="202">
        <f>ROUND('Flow Table'!O50/'Flow Table'!O$116,5)</f>
        <v>2.0000000000000002E-5</v>
      </c>
      <c r="P50" s="202">
        <f>ROUND('Flow Table'!P50/'Flow Table'!P$116,5)</f>
        <v>1.0000000000000001E-5</v>
      </c>
      <c r="Q50" s="202">
        <f>ROUND('Flow Table'!Q50/'Flow Table'!Q$116,5)</f>
        <v>3.0000000000000001E-5</v>
      </c>
      <c r="R50" s="202">
        <f>ROUND('Flow Table'!R50/'Flow Table'!R$116,5)</f>
        <v>3.0000000000000001E-5</v>
      </c>
      <c r="S50" s="202">
        <f>ROUND('Flow Table'!S50/'Flow Table'!S$116,5)</f>
        <v>2.0000000000000002E-5</v>
      </c>
      <c r="T50" s="202">
        <f>ROUND('Flow Table'!T50/'Flow Table'!T$116,5)</f>
        <v>6.0000000000000002E-5</v>
      </c>
      <c r="U50" s="202">
        <f>ROUND('Flow Table'!U50/'Flow Table'!U$116,5)</f>
        <v>1.1E-4</v>
      </c>
      <c r="V50" s="202">
        <f>ROUND('Flow Table'!V50/'Flow Table'!V$116,5)</f>
        <v>3.0000000000000001E-5</v>
      </c>
      <c r="W50" s="202">
        <f>ROUND('Flow Table'!W50/'Flow Table'!W$116,5)</f>
        <v>1.0000000000000001E-5</v>
      </c>
      <c r="X50" s="202">
        <f>ROUND('Flow Table'!X50/'Flow Table'!X$116,5)</f>
        <v>3.0000000000000001E-5</v>
      </c>
      <c r="Y50" s="202">
        <f>ROUND('Flow Table'!Y50/'Flow Table'!Y$116,5)</f>
        <v>2.0000000000000002E-5</v>
      </c>
      <c r="Z50" s="202">
        <f>ROUND('Flow Table'!Z50/'Flow Table'!Z$116,5)</f>
        <v>1.0000000000000001E-5</v>
      </c>
      <c r="AA50" s="202">
        <f>ROUND('Flow Table'!AA50/'Flow Table'!AA$116,5)</f>
        <v>2.0000000000000002E-5</v>
      </c>
      <c r="AB50" s="202">
        <f>ROUND('Flow Table'!AB50/'Flow Table'!AB$116,5)</f>
        <v>2.0000000000000002E-5</v>
      </c>
      <c r="AC50" s="202">
        <f>ROUND('Flow Table'!AC50/'Flow Table'!AC$116,5)</f>
        <v>2.0000000000000002E-5</v>
      </c>
      <c r="AD50" s="202">
        <f>ROUND('Flow Table'!AD50/'Flow Table'!AD$116,5)</f>
        <v>2.0000000000000002E-5</v>
      </c>
      <c r="AE50" s="202">
        <f>ROUND('Flow Table'!AE50/'Flow Table'!AE$116,5)</f>
        <v>2.0000000000000002E-5</v>
      </c>
      <c r="AF50" s="202">
        <f>ROUND('Flow Table'!AF50/'Flow Table'!AF$116,5)</f>
        <v>3.0000000000000001E-5</v>
      </c>
      <c r="AG50" s="202">
        <f>ROUND('Flow Table'!AG50/'Flow Table'!AG$116,5)</f>
        <v>2.0000000000000002E-5</v>
      </c>
      <c r="AH50" s="202">
        <f>ROUND('Flow Table'!AH50/'Flow Table'!AH$116,5)</f>
        <v>6.0000000000000002E-5</v>
      </c>
      <c r="AI50" s="202">
        <f>ROUND('Flow Table'!AI50/'Flow Table'!AI$116,5)</f>
        <v>3.0000000000000001E-5</v>
      </c>
      <c r="AJ50" s="202">
        <f>ROUND('Flow Table'!AJ50/'Flow Table'!AJ$116,5)</f>
        <v>3.0000000000000001E-5</v>
      </c>
      <c r="AK50" s="202">
        <f>ROUND('Flow Table'!AK50/'Flow Table'!AK$116,5)</f>
        <v>6.0000000000000002E-5</v>
      </c>
      <c r="AL50" s="202">
        <f>ROUND('Flow Table'!AL50/'Flow Table'!AL$116,5)</f>
        <v>2.0000000000000002E-5</v>
      </c>
      <c r="AM50" s="202">
        <f>ROUND('Flow Table'!AM50/'Flow Table'!AM$116,5)</f>
        <v>1.0000000000000001E-5</v>
      </c>
      <c r="AN50" s="202">
        <f>ROUND('Flow Table'!AN50/'Flow Table'!AN$116,5)</f>
        <v>2.0000000000000002E-5</v>
      </c>
      <c r="AO50" s="202">
        <f>ROUND('Flow Table'!AO50/'Flow Table'!AO$116,5)</f>
        <v>2.0000000000000002E-5</v>
      </c>
      <c r="AP50" s="202">
        <f>ROUND('Flow Table'!AP50/'Flow Table'!AP$116,5)</f>
        <v>2.0000000000000002E-5</v>
      </c>
      <c r="AQ50" s="202">
        <f>ROUND('Flow Table'!AQ50/'Flow Table'!AQ$116,5)</f>
        <v>1.2E-4</v>
      </c>
      <c r="AR50" s="202">
        <f>ROUND('Flow Table'!AR50/'Flow Table'!AR$116,5)</f>
        <v>2.0000000000000002E-5</v>
      </c>
      <c r="AS50" s="202">
        <f>ROUND('Flow Table'!AS50/'Flow Table'!AS$116,5)</f>
        <v>2.554E-2</v>
      </c>
      <c r="AT50" s="202">
        <f>ROUND('Flow Table'!AT50/'Flow Table'!AT$116,5)</f>
        <v>1.2E-4</v>
      </c>
      <c r="AU50" s="202">
        <f>ROUND('Flow Table'!AU50/'Flow Table'!AU$116,5)</f>
        <v>4.0000000000000003E-5</v>
      </c>
      <c r="AV50" s="202">
        <f>ROUND('Flow Table'!AV50/'Flow Table'!AV$116,5)</f>
        <v>5.0000000000000002E-5</v>
      </c>
      <c r="AW50" s="202">
        <f>ROUND('Flow Table'!AW50/'Flow Table'!AW$116,5)</f>
        <v>2.0000000000000002E-5</v>
      </c>
      <c r="AX50" s="202">
        <f>ROUND('Flow Table'!AX50/'Flow Table'!AX$116,5)</f>
        <v>3.9219999999999998E-2</v>
      </c>
      <c r="AY50" s="202">
        <f>ROUND('Flow Table'!AY50/'Flow Table'!AY$116,5)</f>
        <v>4.0000000000000002E-4</v>
      </c>
      <c r="AZ50" s="202">
        <f>ROUND('Flow Table'!AZ50/'Flow Table'!AZ$116,5)</f>
        <v>3.0000000000000001E-5</v>
      </c>
      <c r="BA50" s="202">
        <f>ROUND('Flow Table'!BA50/'Flow Table'!BA$116,5)</f>
        <v>3.0000000000000001E-5</v>
      </c>
      <c r="BB50" s="202">
        <f>ROUND('Flow Table'!BB50/'Flow Table'!BB$116,5)</f>
        <v>3.0000000000000001E-5</v>
      </c>
      <c r="BC50" s="202">
        <f>ROUND('Flow Table'!BC50/'Flow Table'!BC$116,5)</f>
        <v>2.0000000000000002E-5</v>
      </c>
      <c r="BD50" s="202">
        <f>ROUND('Flow Table'!BD50/'Flow Table'!BD$116,5)</f>
        <v>2.7999999999999998E-4</v>
      </c>
      <c r="BE50" s="202">
        <f>ROUND('Flow Table'!BE50/'Flow Table'!BE$116,5)</f>
        <v>4.2000000000000002E-4</v>
      </c>
      <c r="BF50" s="202">
        <f>ROUND('Flow Table'!BF50/'Flow Table'!BF$116,5)</f>
        <v>3.0000000000000001E-5</v>
      </c>
      <c r="BG50" s="202">
        <f>ROUND('Flow Table'!BG50/'Flow Table'!BG$116,5)</f>
        <v>3.0000000000000001E-5</v>
      </c>
      <c r="BH50" s="202">
        <f>ROUND('Flow Table'!BH50/'Flow Table'!BH$116,5)</f>
        <v>1.4999999999999999E-4</v>
      </c>
      <c r="BI50" s="202">
        <f>ROUND('Flow Table'!BI50/'Flow Table'!BI$116,5)</f>
        <v>3.0000000000000001E-5</v>
      </c>
      <c r="BJ50" s="202">
        <f>ROUND('Flow Table'!BJ50/'Flow Table'!BJ$116,5)</f>
        <v>0</v>
      </c>
      <c r="BK50" s="202">
        <f>ROUND('Flow Table'!BK50/'Flow Table'!BK$116,5)</f>
        <v>4.0000000000000003E-5</v>
      </c>
      <c r="BL50" s="202">
        <f>ROUND('Flow Table'!BL50/'Flow Table'!BL$116,5)</f>
        <v>3.0000000000000001E-5</v>
      </c>
      <c r="BM50" s="202">
        <f>ROUND('Flow Table'!BM50/'Flow Table'!BM$116,5)</f>
        <v>1.917E-2</v>
      </c>
      <c r="BN50" s="202">
        <f>ROUND('Flow Table'!BN50/'Flow Table'!BN$116,5)</f>
        <v>6.0000000000000002E-5</v>
      </c>
      <c r="BO50" s="202">
        <f>ROUND('Flow Table'!BO50/'Flow Table'!BO$116,5)</f>
        <v>1.01E-3</v>
      </c>
      <c r="BP50" s="202">
        <f>ROUND('Flow Table'!BP50/'Flow Table'!BP$116,5)</f>
        <v>3.0000000000000001E-5</v>
      </c>
      <c r="BQ50" s="202">
        <f>ROUND('Flow Table'!BQ50/'Flow Table'!BQ$116,5)</f>
        <v>3.0000000000000001E-5</v>
      </c>
      <c r="BR50" s="202">
        <f>ROUND('Flow Table'!BR50/'Flow Table'!BR$116,5)</f>
        <v>3.0000000000000001E-5</v>
      </c>
      <c r="BS50" s="202">
        <f>ROUND('Flow Table'!BS50/'Flow Table'!BS$116,5)</f>
        <v>2.0000000000000002E-5</v>
      </c>
      <c r="BT50" s="202">
        <f>ROUND('Flow Table'!BT50/'Flow Table'!BT$116,5)</f>
        <v>0</v>
      </c>
      <c r="BU50" s="202">
        <f>ROUND('Flow Table'!BU50/'Flow Table'!BU$116,5)</f>
        <v>4.0000000000000003E-5</v>
      </c>
      <c r="BV50" s="202">
        <f>ROUND('Flow Table'!BV50/'Flow Table'!BV$116,5)</f>
        <v>6.9999999999999994E-5</v>
      </c>
      <c r="BW50" s="202">
        <f>ROUND('Flow Table'!BW50/'Flow Table'!BW$116,5)</f>
        <v>3.0000000000000001E-5</v>
      </c>
      <c r="BX50" s="202">
        <f>ROUND('Flow Table'!BX50/'Flow Table'!BX$116,5)</f>
        <v>4.0000000000000003E-5</v>
      </c>
      <c r="BY50" s="202">
        <f>ROUND('Flow Table'!BY50/'Flow Table'!BY$116,5)</f>
        <v>5.0000000000000002E-5</v>
      </c>
      <c r="BZ50" s="202">
        <f>ROUND('Flow Table'!BZ50/'Flow Table'!BZ$116,5)</f>
        <v>4.0000000000000003E-5</v>
      </c>
      <c r="CA50" s="202">
        <f>ROUND('Flow Table'!CA50/'Flow Table'!CA$116,5)</f>
        <v>1.7000000000000001E-4</v>
      </c>
      <c r="CB50" s="202">
        <f>ROUND('Flow Table'!CB50/'Flow Table'!CB$116,5)</f>
        <v>4.4999999999999999E-4</v>
      </c>
      <c r="CC50" s="202">
        <f>ROUND('Flow Table'!CC50/'Flow Table'!CC$116,5)</f>
        <v>1.0000000000000001E-5</v>
      </c>
      <c r="CD50" s="202">
        <f>ROUND('Flow Table'!CD50/'Flow Table'!CD$116,5)</f>
        <v>0</v>
      </c>
      <c r="CE50" s="202">
        <f>ROUND('Flow Table'!CE50/'Flow Table'!CE$116,5)</f>
        <v>2.0000000000000002E-5</v>
      </c>
      <c r="CF50" s="202">
        <f>ROUND('Flow Table'!CF50/'Flow Table'!CF$116,5)</f>
        <v>2.0000000000000002E-5</v>
      </c>
      <c r="CG50" s="202">
        <f>ROUND('Flow Table'!CG50/'Flow Table'!CG$116,5)</f>
        <v>4.0000000000000003E-5</v>
      </c>
      <c r="CH50" s="202">
        <f>ROUND('Flow Table'!CH50/'Flow Table'!CH$116,5)</f>
        <v>3.0000000000000001E-5</v>
      </c>
      <c r="CI50" s="202">
        <f>ROUND('Flow Table'!CI50/'Flow Table'!CI$116,5)</f>
        <v>4.0000000000000003E-5</v>
      </c>
      <c r="CJ50" s="202">
        <f>ROUND('Flow Table'!CJ50/'Flow Table'!CJ$116,5)</f>
        <v>5.0000000000000002E-5</v>
      </c>
      <c r="CK50" s="202">
        <f>ROUND('Flow Table'!CK50/'Flow Table'!CK$116,5)</f>
        <v>6.0000000000000002E-5</v>
      </c>
      <c r="CL50" s="202">
        <f>ROUND('Flow Table'!CL50/'Flow Table'!CL$116,5)</f>
        <v>3.0000000000000001E-5</v>
      </c>
      <c r="CM50" s="202">
        <f>ROUND('Flow Table'!CM50/'Flow Table'!CM$116,5)</f>
        <v>2.0000000000000002E-5</v>
      </c>
      <c r="CN50" s="202">
        <f>ROUND('Flow Table'!CN50/'Flow Table'!CN$116,5)</f>
        <v>3.0000000000000001E-5</v>
      </c>
      <c r="CO50" s="202">
        <f>ROUND('Flow Table'!CO50/'Flow Table'!CO$116,5)</f>
        <v>6.4999999999999997E-4</v>
      </c>
      <c r="CP50" s="202">
        <f>ROUND('Flow Table'!CP50/'Flow Table'!CP$116,5)</f>
        <v>4.0000000000000003E-5</v>
      </c>
      <c r="CQ50" s="202">
        <f>ROUND('Flow Table'!CQ50/'Flow Table'!CQ$116,5)</f>
        <v>4.8999999999999998E-4</v>
      </c>
      <c r="CR50" s="202">
        <f>ROUND('Flow Table'!CR50/'Flow Table'!CR$116,5)</f>
        <v>5.0000000000000002E-5</v>
      </c>
      <c r="CS50" s="202">
        <f>ROUND('Flow Table'!CS50/'Flow Table'!CS$116,5)</f>
        <v>2.0000000000000002E-5</v>
      </c>
      <c r="CT50" s="202">
        <f>ROUND('Flow Table'!CT50/'Flow Table'!CT$116,5)</f>
        <v>2.0000000000000002E-5</v>
      </c>
      <c r="CU50" s="202">
        <f>ROUND('Flow Table'!CU50/'Flow Table'!CU$116,5)</f>
        <v>2.0000000000000002E-5</v>
      </c>
      <c r="CV50" s="202">
        <f>ROUND('Flow Table'!CV50/'Flow Table'!CV$116,5)</f>
        <v>5.0000000000000002E-5</v>
      </c>
      <c r="CW50" s="202">
        <f>ROUND('Flow Table'!CW50/'Flow Table'!CW$116,5)</f>
        <v>8.0000000000000007E-5</v>
      </c>
      <c r="CX50" s="202">
        <f>ROUND('Flow Table'!CX50/'Flow Table'!CX$116,5)</f>
        <v>1.2999999999999999E-4</v>
      </c>
      <c r="CY50" s="202">
        <f>ROUND('Flow Table'!CY50/'Flow Table'!CY$116,5)</f>
        <v>3.0000000000000001E-5</v>
      </c>
      <c r="CZ50" s="202">
        <f>ROUND('Flow Table'!CZ50/'Flow Table'!CZ$116,5)</f>
        <v>6.9999999999999994E-5</v>
      </c>
      <c r="DA50" s="202">
        <f>ROUND('Flow Table'!DA50/'Flow Table'!DA$116,5)</f>
        <v>4.0000000000000003E-5</v>
      </c>
      <c r="DB50" s="202">
        <f>ROUND('Flow Table'!DB50/'Flow Table'!DB$116,5)</f>
        <v>4.0000000000000003E-5</v>
      </c>
      <c r="DC50" s="202">
        <f>ROUND('Flow Table'!DC50/'Flow Table'!DC$116,5)</f>
        <v>2.0000000000000002E-5</v>
      </c>
      <c r="DD50" s="202">
        <f>ROUND('Flow Table'!DE50/SUM('Flow Table'!DE$110:DE$111),5)</f>
        <v>5.0000000000000002E-5</v>
      </c>
      <c r="DF50" s="203">
        <f>'Identity Matrix'!B50 - B50</f>
        <v>-1.0000000000000001E-5</v>
      </c>
      <c r="DG50" s="203">
        <f>'Identity Matrix'!C50 - C50</f>
        <v>-1.0000000000000001E-5</v>
      </c>
      <c r="DH50" s="203">
        <f>'Identity Matrix'!D50 - D50</f>
        <v>-2.9049999999999999E-2</v>
      </c>
      <c r="DI50" s="203">
        <f>'Identity Matrix'!E50 - E50</f>
        <v>-2.0000000000000002E-5</v>
      </c>
      <c r="DJ50" s="203">
        <f>'Identity Matrix'!F50 - F50</f>
        <v>-4.47E-3</v>
      </c>
      <c r="DK50" s="203">
        <f>'Identity Matrix'!G50 - G50</f>
        <v>-2.0000000000000002E-5</v>
      </c>
      <c r="DL50" s="203">
        <f>'Identity Matrix'!H50 - H50</f>
        <v>-1.1520000000000001E-2</v>
      </c>
      <c r="DM50" s="203">
        <f>'Identity Matrix'!I50 - I50</f>
        <v>-1.0000000000000001E-5</v>
      </c>
      <c r="DN50" s="203">
        <f>'Identity Matrix'!J50 - J50</f>
        <v>-2.0000000000000002E-5</v>
      </c>
      <c r="DO50" s="203">
        <f>'Identity Matrix'!K50 - K50</f>
        <v>-1.0000000000000001E-5</v>
      </c>
      <c r="DP50" s="203">
        <f>'Identity Matrix'!L50 - L50</f>
        <v>-2.0000000000000002E-5</v>
      </c>
      <c r="DQ50" s="203">
        <f>'Identity Matrix'!M50 - M50</f>
        <v>-3.0000000000000001E-5</v>
      </c>
      <c r="DR50" s="203">
        <f>'Identity Matrix'!N50 - N50</f>
        <v>-2.0000000000000002E-5</v>
      </c>
      <c r="DS50" s="203">
        <f>'Identity Matrix'!O50 - O50</f>
        <v>-2.0000000000000002E-5</v>
      </c>
      <c r="DT50" s="203">
        <f>'Identity Matrix'!P50 - P50</f>
        <v>-1.0000000000000001E-5</v>
      </c>
      <c r="DU50" s="203">
        <f>'Identity Matrix'!Q50 - Q50</f>
        <v>-3.0000000000000001E-5</v>
      </c>
      <c r="DV50" s="203">
        <f>'Identity Matrix'!R50 - R50</f>
        <v>-3.0000000000000001E-5</v>
      </c>
      <c r="DW50" s="203">
        <f>'Identity Matrix'!S50 - S50</f>
        <v>-2.0000000000000002E-5</v>
      </c>
      <c r="DX50" s="203">
        <f>'Identity Matrix'!T50 - T50</f>
        <v>-6.0000000000000002E-5</v>
      </c>
      <c r="DY50" s="203">
        <f>'Identity Matrix'!U50 - U50</f>
        <v>-1.1E-4</v>
      </c>
      <c r="DZ50" s="203">
        <f>'Identity Matrix'!V50 - V50</f>
        <v>-3.0000000000000001E-5</v>
      </c>
      <c r="EA50" s="203">
        <f>'Identity Matrix'!W50 - W50</f>
        <v>-1.0000000000000001E-5</v>
      </c>
      <c r="EB50" s="203">
        <f>'Identity Matrix'!X50 - X50</f>
        <v>-3.0000000000000001E-5</v>
      </c>
      <c r="EC50" s="203">
        <f>'Identity Matrix'!Y50 - Y50</f>
        <v>-2.0000000000000002E-5</v>
      </c>
      <c r="ED50" s="203">
        <f>'Identity Matrix'!Z50 - Z50</f>
        <v>-1.0000000000000001E-5</v>
      </c>
      <c r="EE50" s="203">
        <f>'Identity Matrix'!AA50 - AA50</f>
        <v>-2.0000000000000002E-5</v>
      </c>
      <c r="EF50" s="203">
        <f>'Identity Matrix'!AB50 - AB50</f>
        <v>-2.0000000000000002E-5</v>
      </c>
      <c r="EG50" s="203">
        <f>'Identity Matrix'!AC50 - AC50</f>
        <v>-2.0000000000000002E-5</v>
      </c>
      <c r="EH50" s="203">
        <f>'Identity Matrix'!AD50 - AD50</f>
        <v>-2.0000000000000002E-5</v>
      </c>
      <c r="EI50" s="203">
        <f>'Identity Matrix'!AE50 - AE50</f>
        <v>-2.0000000000000002E-5</v>
      </c>
      <c r="EJ50" s="203">
        <f>'Identity Matrix'!AF50 - AF50</f>
        <v>-3.0000000000000001E-5</v>
      </c>
      <c r="EK50" s="203">
        <f>'Identity Matrix'!AG50 - AG50</f>
        <v>-2.0000000000000002E-5</v>
      </c>
      <c r="EL50" s="203">
        <f>'Identity Matrix'!AH50 - AH50</f>
        <v>-6.0000000000000002E-5</v>
      </c>
      <c r="EM50" s="203">
        <f>'Identity Matrix'!AI50 - AI50</f>
        <v>-3.0000000000000001E-5</v>
      </c>
      <c r="EN50" s="203">
        <f>'Identity Matrix'!AJ50 - AJ50</f>
        <v>-3.0000000000000001E-5</v>
      </c>
      <c r="EO50" s="203">
        <f>'Identity Matrix'!AK50 - AK50</f>
        <v>-6.0000000000000002E-5</v>
      </c>
      <c r="EP50" s="203">
        <f>'Identity Matrix'!AL50 - AL50</f>
        <v>-2.0000000000000002E-5</v>
      </c>
      <c r="EQ50" s="203">
        <f>'Identity Matrix'!AM50 - AM50</f>
        <v>-1.0000000000000001E-5</v>
      </c>
      <c r="ER50" s="203">
        <f>'Identity Matrix'!AN50 - AN50</f>
        <v>-2.0000000000000002E-5</v>
      </c>
      <c r="ES50" s="203">
        <f>'Identity Matrix'!AO50 - AO50</f>
        <v>-2.0000000000000002E-5</v>
      </c>
      <c r="ET50" s="203">
        <f>'Identity Matrix'!AP50 - AP50</f>
        <v>-2.0000000000000002E-5</v>
      </c>
      <c r="EU50" s="203">
        <f>'Identity Matrix'!AQ50 - AQ50</f>
        <v>-1.2E-4</v>
      </c>
      <c r="EV50" s="203">
        <f>'Identity Matrix'!AR50 - AR50</f>
        <v>-2.0000000000000002E-5</v>
      </c>
      <c r="EW50" s="203">
        <f>'Identity Matrix'!AS50 - AS50</f>
        <v>-2.554E-2</v>
      </c>
      <c r="EX50" s="203">
        <f>'Identity Matrix'!AT50 - AT50</f>
        <v>-1.2E-4</v>
      </c>
      <c r="EY50" s="203">
        <f>'Identity Matrix'!AU50 - AU50</f>
        <v>-4.0000000000000003E-5</v>
      </c>
      <c r="EZ50" s="203">
        <f>'Identity Matrix'!AV50 - AV50</f>
        <v>-5.0000000000000002E-5</v>
      </c>
      <c r="FA50" s="203">
        <f>'Identity Matrix'!AW50 - AW50</f>
        <v>-2.0000000000000002E-5</v>
      </c>
      <c r="FB50" s="203">
        <f>'Identity Matrix'!AX50 - AX50</f>
        <v>0.96077999999999997</v>
      </c>
      <c r="FC50" s="203">
        <f>'Identity Matrix'!AY50 - AY50</f>
        <v>-4.0000000000000002E-4</v>
      </c>
      <c r="FD50" s="203">
        <f>'Identity Matrix'!AZ50 - AZ50</f>
        <v>-3.0000000000000001E-5</v>
      </c>
      <c r="FE50" s="203">
        <f>'Identity Matrix'!BA50 - BA50</f>
        <v>-3.0000000000000001E-5</v>
      </c>
      <c r="FF50" s="203">
        <f>'Identity Matrix'!BB50 - BB50</f>
        <v>-3.0000000000000001E-5</v>
      </c>
      <c r="FG50" s="203">
        <f>'Identity Matrix'!BC50 - BC50</f>
        <v>-2.0000000000000002E-5</v>
      </c>
      <c r="FH50" s="203">
        <f>'Identity Matrix'!BD50 - BD50</f>
        <v>-2.7999999999999998E-4</v>
      </c>
      <c r="FI50" s="203">
        <f>'Identity Matrix'!BE50 - BE50</f>
        <v>-4.2000000000000002E-4</v>
      </c>
      <c r="FJ50" s="203">
        <f>'Identity Matrix'!BF50 - BF50</f>
        <v>-3.0000000000000001E-5</v>
      </c>
      <c r="FK50" s="203">
        <f>'Identity Matrix'!BG50 - BG50</f>
        <v>-3.0000000000000001E-5</v>
      </c>
      <c r="FL50" s="203">
        <f>'Identity Matrix'!BH50 - BH50</f>
        <v>-1.4999999999999999E-4</v>
      </c>
      <c r="FM50" s="203">
        <f>'Identity Matrix'!BI50 - BI50</f>
        <v>-3.0000000000000001E-5</v>
      </c>
      <c r="FN50" s="203">
        <f>'Identity Matrix'!BJ50 - BJ50</f>
        <v>0</v>
      </c>
      <c r="FO50" s="203">
        <f>'Identity Matrix'!BK50 - BK50</f>
        <v>-4.0000000000000003E-5</v>
      </c>
      <c r="FP50" s="203">
        <f>'Identity Matrix'!BL50 - BL50</f>
        <v>-3.0000000000000001E-5</v>
      </c>
      <c r="FQ50" s="203">
        <f>'Identity Matrix'!BM50 - BM50</f>
        <v>-1.917E-2</v>
      </c>
      <c r="FR50" s="203">
        <f>'Identity Matrix'!BN50 - BN50</f>
        <v>-6.0000000000000002E-5</v>
      </c>
      <c r="FS50" s="203">
        <f>'Identity Matrix'!BO50 - BO50</f>
        <v>-1.01E-3</v>
      </c>
      <c r="FT50" s="203">
        <f>'Identity Matrix'!BP50 - BP50</f>
        <v>-3.0000000000000001E-5</v>
      </c>
      <c r="FU50" s="203">
        <f>'Identity Matrix'!BQ50 - BQ50</f>
        <v>-3.0000000000000001E-5</v>
      </c>
      <c r="FV50" s="203">
        <f>'Identity Matrix'!BR50 - BR50</f>
        <v>-3.0000000000000001E-5</v>
      </c>
      <c r="FW50" s="203">
        <f>'Identity Matrix'!BS50 - BS50</f>
        <v>-2.0000000000000002E-5</v>
      </c>
      <c r="FX50" s="203">
        <f>'Identity Matrix'!BT50 - BT50</f>
        <v>0</v>
      </c>
      <c r="FY50" s="203">
        <f>'Identity Matrix'!BU50 - BU50</f>
        <v>-4.0000000000000003E-5</v>
      </c>
      <c r="FZ50" s="203">
        <f>'Identity Matrix'!BV50 - BV50</f>
        <v>-6.9999999999999994E-5</v>
      </c>
      <c r="GA50" s="203">
        <f>'Identity Matrix'!BW50 - BW50</f>
        <v>-3.0000000000000001E-5</v>
      </c>
      <c r="GB50" s="203">
        <f>'Identity Matrix'!BX50 - BX50</f>
        <v>-4.0000000000000003E-5</v>
      </c>
      <c r="GC50" s="203">
        <f>'Identity Matrix'!BY50 - BY50</f>
        <v>-5.0000000000000002E-5</v>
      </c>
      <c r="GD50" s="203">
        <f>'Identity Matrix'!BZ50 - BZ50</f>
        <v>-4.0000000000000003E-5</v>
      </c>
      <c r="GE50" s="203">
        <f>'Identity Matrix'!CA50 - CA50</f>
        <v>-1.7000000000000001E-4</v>
      </c>
      <c r="GF50" s="203">
        <f>'Identity Matrix'!CB50 - CB50</f>
        <v>-4.4999999999999999E-4</v>
      </c>
      <c r="GG50" s="203">
        <f>'Identity Matrix'!CC50 - CC50</f>
        <v>-1.0000000000000001E-5</v>
      </c>
      <c r="GH50" s="203">
        <f>'Identity Matrix'!CD50 - CD50</f>
        <v>0</v>
      </c>
      <c r="GI50" s="203">
        <f>'Identity Matrix'!CE50 - CE50</f>
        <v>-2.0000000000000002E-5</v>
      </c>
      <c r="GJ50" s="203">
        <f>'Identity Matrix'!CF50 - CF50</f>
        <v>-2.0000000000000002E-5</v>
      </c>
      <c r="GK50" s="203">
        <f>'Identity Matrix'!CG50 - CG50</f>
        <v>-4.0000000000000003E-5</v>
      </c>
      <c r="GL50" s="203">
        <f>'Identity Matrix'!CH50 - CH50</f>
        <v>-3.0000000000000001E-5</v>
      </c>
      <c r="GM50" s="203">
        <f>'Identity Matrix'!CI50 - CI50</f>
        <v>-4.0000000000000003E-5</v>
      </c>
      <c r="GN50" s="203">
        <f>'Identity Matrix'!CJ50 - CJ50</f>
        <v>-5.0000000000000002E-5</v>
      </c>
      <c r="GO50" s="203">
        <f>'Identity Matrix'!CK50 - CK50</f>
        <v>-6.0000000000000002E-5</v>
      </c>
      <c r="GP50" s="203">
        <f>'Identity Matrix'!CL50 - CL50</f>
        <v>-3.0000000000000001E-5</v>
      </c>
      <c r="GQ50" s="203">
        <f>'Identity Matrix'!CM50 - CM50</f>
        <v>-2.0000000000000002E-5</v>
      </c>
      <c r="GR50" s="203">
        <f>'Identity Matrix'!CN50 - CN50</f>
        <v>-3.0000000000000001E-5</v>
      </c>
      <c r="GS50" s="203">
        <f>'Identity Matrix'!CO50 - CO50</f>
        <v>-6.4999999999999997E-4</v>
      </c>
      <c r="GT50" s="203">
        <f>'Identity Matrix'!CP50 - CP50</f>
        <v>-4.0000000000000003E-5</v>
      </c>
      <c r="GU50" s="203">
        <f>'Identity Matrix'!CQ50 - CQ50</f>
        <v>-4.8999999999999998E-4</v>
      </c>
      <c r="GV50" s="203">
        <f>'Identity Matrix'!CR50 - CR50</f>
        <v>-5.0000000000000002E-5</v>
      </c>
      <c r="GW50" s="203">
        <f>'Identity Matrix'!CS50 - CS50</f>
        <v>-2.0000000000000002E-5</v>
      </c>
      <c r="GX50" s="203">
        <f>'Identity Matrix'!CT50 - CT50</f>
        <v>-2.0000000000000002E-5</v>
      </c>
      <c r="GY50" s="203">
        <f>'Identity Matrix'!CU50 - CU50</f>
        <v>-2.0000000000000002E-5</v>
      </c>
      <c r="GZ50" s="203">
        <f>'Identity Matrix'!CV50 - CV50</f>
        <v>-5.0000000000000002E-5</v>
      </c>
      <c r="HA50" s="203">
        <f>'Identity Matrix'!CW50 - CW50</f>
        <v>-8.0000000000000007E-5</v>
      </c>
      <c r="HB50" s="203">
        <f>'Identity Matrix'!CX50 - CX50</f>
        <v>-1.2999999999999999E-4</v>
      </c>
      <c r="HC50" s="203">
        <f>'Identity Matrix'!CY50 - CY50</f>
        <v>-3.0000000000000001E-5</v>
      </c>
      <c r="HD50" s="203">
        <f>'Identity Matrix'!CZ50 - CZ50</f>
        <v>-6.9999999999999994E-5</v>
      </c>
      <c r="HE50" s="203">
        <f>'Identity Matrix'!DA50 - DA50</f>
        <v>-4.0000000000000003E-5</v>
      </c>
      <c r="HF50" s="203">
        <f>'Identity Matrix'!DB50 - DB50</f>
        <v>-4.0000000000000003E-5</v>
      </c>
      <c r="HG50" s="203">
        <f>'Identity Matrix'!DC50 - DC50</f>
        <v>-2.0000000000000002E-5</v>
      </c>
      <c r="HH50" s="203">
        <f>'Identity Matrix'!DD50 - DD50</f>
        <v>-5.0000000000000002E-5</v>
      </c>
      <c r="HK50" s="131">
        <v>0</v>
      </c>
      <c r="HL50" s="134"/>
      <c r="HM50" s="131">
        <v>-4.554123025358606E-4</v>
      </c>
      <c r="HN50" s="134"/>
      <c r="HO50" s="131">
        <v>-1.0136052529751399E-3</v>
      </c>
      <c r="HS50" s="159">
        <f>'Flow Table'!DE50/SUM('Flow Table'!$DE$2:'Flow Table'!$DE$107)</f>
        <v>6.5067203006207011E-5</v>
      </c>
      <c r="HT50" s="161"/>
      <c r="HU50" s="161"/>
      <c r="HW50" s="131">
        <f t="shared" si="0"/>
        <v>1.5210639089635022E-4</v>
      </c>
      <c r="HY50" s="168">
        <v>6.3687723165821084E-4</v>
      </c>
      <c r="IA50" s="168">
        <v>6.050180795587523E-4</v>
      </c>
    </row>
    <row r="51" spans="1:397" x14ac:dyDescent="0.25">
      <c r="A51" s="4" t="s">
        <v>50</v>
      </c>
      <c r="B51" s="202">
        <f>ROUND('Flow Table'!B51/'Flow Table'!B$116,5)</f>
        <v>1.7000000000000001E-4</v>
      </c>
      <c r="C51" s="202">
        <f>ROUND('Flow Table'!C51/'Flow Table'!C$116,5)</f>
        <v>6.9999999999999994E-5</v>
      </c>
      <c r="D51" s="202">
        <f>ROUND('Flow Table'!D51/'Flow Table'!D$116,5)</f>
        <v>6.0000000000000002E-5</v>
      </c>
      <c r="E51" s="202">
        <f>ROUND('Flow Table'!E51/'Flow Table'!E$116,5)</f>
        <v>2.3000000000000001E-4</v>
      </c>
      <c r="F51" s="202">
        <f>ROUND('Flow Table'!F51/'Flow Table'!F$116,5)</f>
        <v>1.66E-3</v>
      </c>
      <c r="G51" s="202">
        <f>ROUND('Flow Table'!G51/'Flow Table'!G$116,5)</f>
        <v>4.0000000000000003E-5</v>
      </c>
      <c r="H51" s="202">
        <f>ROUND('Flow Table'!H51/'Flow Table'!H$116,5)</f>
        <v>2.4299999999999999E-3</v>
      </c>
      <c r="I51" s="202">
        <f>ROUND('Flow Table'!I51/'Flow Table'!I$116,5)</f>
        <v>4.0000000000000003E-5</v>
      </c>
      <c r="J51" s="202">
        <f>ROUND('Flow Table'!J51/'Flow Table'!J$116,5)</f>
        <v>6.9999999999999994E-5</v>
      </c>
      <c r="K51" s="202">
        <f>ROUND('Flow Table'!K51/'Flow Table'!K$116,5)</f>
        <v>2.0000000000000002E-5</v>
      </c>
      <c r="L51" s="202">
        <f>ROUND('Flow Table'!L51/'Flow Table'!L$116,5)</f>
        <v>5.0000000000000002E-5</v>
      </c>
      <c r="M51" s="202">
        <f>ROUND('Flow Table'!M51/'Flow Table'!M$116,5)</f>
        <v>6.0000000000000002E-5</v>
      </c>
      <c r="N51" s="202">
        <f>ROUND('Flow Table'!N51/'Flow Table'!N$116,5)</f>
        <v>5.0000000000000002E-5</v>
      </c>
      <c r="O51" s="202">
        <f>ROUND('Flow Table'!O51/'Flow Table'!O$116,5)</f>
        <v>6.9999999999999994E-5</v>
      </c>
      <c r="P51" s="202">
        <f>ROUND('Flow Table'!P51/'Flow Table'!P$116,5)</f>
        <v>5.0000000000000002E-5</v>
      </c>
      <c r="Q51" s="202">
        <f>ROUND('Flow Table'!Q51/'Flow Table'!Q$116,5)</f>
        <v>1.2E-4</v>
      </c>
      <c r="R51" s="202">
        <f>ROUND('Flow Table'!R51/'Flow Table'!R$116,5)</f>
        <v>1.9000000000000001E-4</v>
      </c>
      <c r="S51" s="202">
        <f>ROUND('Flow Table'!S51/'Flow Table'!S$116,5)</f>
        <v>5.0000000000000002E-5</v>
      </c>
      <c r="T51" s="202">
        <f>ROUND('Flow Table'!T51/'Flow Table'!T$116,5)</f>
        <v>1.8000000000000001E-4</v>
      </c>
      <c r="U51" s="202">
        <f>ROUND('Flow Table'!U51/'Flow Table'!U$116,5)</f>
        <v>3.5E-4</v>
      </c>
      <c r="V51" s="202">
        <f>ROUND('Flow Table'!V51/'Flow Table'!V$116,5)</f>
        <v>8.0000000000000007E-5</v>
      </c>
      <c r="W51" s="202">
        <f>ROUND('Flow Table'!W51/'Flow Table'!W$116,5)</f>
        <v>8.0000000000000007E-5</v>
      </c>
      <c r="X51" s="202">
        <f>ROUND('Flow Table'!X51/'Flow Table'!X$116,5)</f>
        <v>6.0000000000000002E-5</v>
      </c>
      <c r="Y51" s="202">
        <f>ROUND('Flow Table'!Y51/'Flow Table'!Y$116,5)</f>
        <v>9.0000000000000006E-5</v>
      </c>
      <c r="Z51" s="202">
        <f>ROUND('Flow Table'!Z51/'Flow Table'!Z$116,5)</f>
        <v>2.0000000000000002E-5</v>
      </c>
      <c r="AA51" s="202">
        <f>ROUND('Flow Table'!AA51/'Flow Table'!AA$116,5)</f>
        <v>6.0000000000000002E-5</v>
      </c>
      <c r="AB51" s="202">
        <f>ROUND('Flow Table'!AB51/'Flow Table'!AB$116,5)</f>
        <v>8.0000000000000007E-5</v>
      </c>
      <c r="AC51" s="202">
        <f>ROUND('Flow Table'!AC51/'Flow Table'!AC$116,5)</f>
        <v>1.1E-4</v>
      </c>
      <c r="AD51" s="202">
        <f>ROUND('Flow Table'!AD51/'Flow Table'!AD$116,5)</f>
        <v>5.0000000000000002E-5</v>
      </c>
      <c r="AE51" s="202">
        <f>ROUND('Flow Table'!AE51/'Flow Table'!AE$116,5)</f>
        <v>4.0000000000000003E-5</v>
      </c>
      <c r="AF51" s="202">
        <f>ROUND('Flow Table'!AF51/'Flow Table'!AF$116,5)</f>
        <v>9.0000000000000006E-5</v>
      </c>
      <c r="AG51" s="202">
        <f>ROUND('Flow Table'!AG51/'Flow Table'!AG$116,5)</f>
        <v>3.0000000000000001E-5</v>
      </c>
      <c r="AH51" s="202">
        <f>ROUND('Flow Table'!AH51/'Flow Table'!AH$116,5)</f>
        <v>9.0000000000000006E-5</v>
      </c>
      <c r="AI51" s="202">
        <f>ROUND('Flow Table'!AI51/'Flow Table'!AI$116,5)</f>
        <v>1E-4</v>
      </c>
      <c r="AJ51" s="202">
        <f>ROUND('Flow Table'!AJ51/'Flow Table'!AJ$116,5)</f>
        <v>1E-4</v>
      </c>
      <c r="AK51" s="202">
        <f>ROUND('Flow Table'!AK51/'Flow Table'!AK$116,5)</f>
        <v>5.5000000000000003E-4</v>
      </c>
      <c r="AL51" s="202">
        <f>ROUND('Flow Table'!AL51/'Flow Table'!AL$116,5)</f>
        <v>1E-4</v>
      </c>
      <c r="AM51" s="202">
        <f>ROUND('Flow Table'!AM51/'Flow Table'!AM$116,5)</f>
        <v>4.0999999999999999E-4</v>
      </c>
      <c r="AN51" s="202">
        <f>ROUND('Flow Table'!AN51/'Flow Table'!AN$116,5)</f>
        <v>2.5999999999999998E-4</v>
      </c>
      <c r="AO51" s="202">
        <f>ROUND('Flow Table'!AO51/'Flow Table'!AO$116,5)</f>
        <v>1.1299999999999999E-3</v>
      </c>
      <c r="AP51" s="202">
        <f>ROUND('Flow Table'!AP51/'Flow Table'!AP$116,5)</f>
        <v>5.1000000000000004E-4</v>
      </c>
      <c r="AQ51" s="202">
        <f>ROUND('Flow Table'!AQ51/'Flow Table'!AQ$116,5)</f>
        <v>2.9E-4</v>
      </c>
      <c r="AR51" s="202">
        <f>ROUND('Flow Table'!AR51/'Flow Table'!AR$116,5)</f>
        <v>2.2000000000000001E-4</v>
      </c>
      <c r="AS51" s="202">
        <f>ROUND('Flow Table'!AS51/'Flow Table'!AS$116,5)</f>
        <v>2.5999999999999998E-4</v>
      </c>
      <c r="AT51" s="202">
        <f>ROUND('Flow Table'!AT51/'Flow Table'!AT$116,5)</f>
        <v>7.8130000000000005E-2</v>
      </c>
      <c r="AU51" s="202">
        <f>ROUND('Flow Table'!AU51/'Flow Table'!AU$116,5)</f>
        <v>8.4999999999999995E-4</v>
      </c>
      <c r="AV51" s="202">
        <f>ROUND('Flow Table'!AV51/'Flow Table'!AV$116,5)</f>
        <v>3.1E-4</v>
      </c>
      <c r="AW51" s="202">
        <f>ROUND('Flow Table'!AW51/'Flow Table'!AW$116,5)</f>
        <v>8.7000000000000001E-4</v>
      </c>
      <c r="AX51" s="202">
        <f>ROUND('Flow Table'!AX51/'Flow Table'!AX$116,5)</f>
        <v>3.8000000000000002E-4</v>
      </c>
      <c r="AY51" s="202">
        <f>ROUND('Flow Table'!AY51/'Flow Table'!AY$116,5)</f>
        <v>0.35949999999999999</v>
      </c>
      <c r="AZ51" s="202">
        <f>ROUND('Flow Table'!AZ51/'Flow Table'!AZ$116,5)</f>
        <v>7.7999999999999999E-4</v>
      </c>
      <c r="BA51" s="202">
        <f>ROUND('Flow Table'!BA51/'Flow Table'!BA$116,5)</f>
        <v>2.2000000000000001E-4</v>
      </c>
      <c r="BB51" s="202">
        <f>ROUND('Flow Table'!BB51/'Flow Table'!BB$116,5)</f>
        <v>1E-4</v>
      </c>
      <c r="BC51" s="202">
        <f>ROUND('Flow Table'!BC51/'Flow Table'!BC$116,5)</f>
        <v>8.0000000000000007E-5</v>
      </c>
      <c r="BD51" s="202">
        <f>ROUND('Flow Table'!BD51/'Flow Table'!BD$116,5)</f>
        <v>6.0000000000000002E-5</v>
      </c>
      <c r="BE51" s="202">
        <f>ROUND('Flow Table'!BE51/'Flow Table'!BE$116,5)</f>
        <v>1.6000000000000001E-4</v>
      </c>
      <c r="BF51" s="202">
        <f>ROUND('Flow Table'!BF51/'Flow Table'!BF$116,5)</f>
        <v>6.9999999999999994E-5</v>
      </c>
      <c r="BG51" s="202">
        <f>ROUND('Flow Table'!BG51/'Flow Table'!BG$116,5)</f>
        <v>1.2999999999999999E-4</v>
      </c>
      <c r="BH51" s="202">
        <f>ROUND('Flow Table'!BH51/'Flow Table'!BH$116,5)</f>
        <v>1.1E-4</v>
      </c>
      <c r="BI51" s="202">
        <f>ROUND('Flow Table'!BI51/'Flow Table'!BI$116,5)</f>
        <v>6.0000000000000002E-5</v>
      </c>
      <c r="BJ51" s="202">
        <f>ROUND('Flow Table'!BJ51/'Flow Table'!BJ$116,5)</f>
        <v>0</v>
      </c>
      <c r="BK51" s="202">
        <f>ROUND('Flow Table'!BK51/'Flow Table'!BK$116,5)</f>
        <v>1E-4</v>
      </c>
      <c r="BL51" s="202">
        <f>ROUND('Flow Table'!BL51/'Flow Table'!BL$116,5)</f>
        <v>1.1E-4</v>
      </c>
      <c r="BM51" s="202">
        <f>ROUND('Flow Table'!BM51/'Flow Table'!BM$116,5)</f>
        <v>4.0000000000000003E-5</v>
      </c>
      <c r="BN51" s="202">
        <f>ROUND('Flow Table'!BN51/'Flow Table'!BN$116,5)</f>
        <v>1.3849999999999999E-2</v>
      </c>
      <c r="BO51" s="202">
        <f>ROUND('Flow Table'!BO51/'Flow Table'!BO$116,5)</f>
        <v>1.23E-3</v>
      </c>
      <c r="BP51" s="202">
        <f>ROUND('Flow Table'!BP51/'Flow Table'!BP$116,5)</f>
        <v>3.0000000000000001E-5</v>
      </c>
      <c r="BQ51" s="202">
        <f>ROUND('Flow Table'!BQ51/'Flow Table'!BQ$116,5)</f>
        <v>3.0000000000000001E-5</v>
      </c>
      <c r="BR51" s="202">
        <f>ROUND('Flow Table'!BR51/'Flow Table'!BR$116,5)</f>
        <v>3.0000000000000001E-5</v>
      </c>
      <c r="BS51" s="202">
        <f>ROUND('Flow Table'!BS51/'Flow Table'!BS$116,5)</f>
        <v>3.0000000000000001E-5</v>
      </c>
      <c r="BT51" s="202">
        <f>ROUND('Flow Table'!BT51/'Flow Table'!BT$116,5)</f>
        <v>0</v>
      </c>
      <c r="BU51" s="202">
        <f>ROUND('Flow Table'!BU51/'Flow Table'!BU$116,5)</f>
        <v>9.0000000000000006E-5</v>
      </c>
      <c r="BV51" s="202">
        <f>ROUND('Flow Table'!BV51/'Flow Table'!BV$116,5)</f>
        <v>2.0000000000000001E-4</v>
      </c>
      <c r="BW51" s="202">
        <f>ROUND('Flow Table'!BW51/'Flow Table'!BW$116,5)</f>
        <v>3.6000000000000002E-4</v>
      </c>
      <c r="BX51" s="202">
        <f>ROUND('Flow Table'!BX51/'Flow Table'!BX$116,5)</f>
        <v>6.0000000000000002E-5</v>
      </c>
      <c r="BY51" s="202">
        <f>ROUND('Flow Table'!BY51/'Flow Table'!BY$116,5)</f>
        <v>6.0000000000000002E-5</v>
      </c>
      <c r="BZ51" s="202">
        <f>ROUND('Flow Table'!BZ51/'Flow Table'!BZ$116,5)</f>
        <v>4.0000000000000003E-5</v>
      </c>
      <c r="CA51" s="202">
        <f>ROUND('Flow Table'!CA51/'Flow Table'!CA$116,5)</f>
        <v>4.0000000000000003E-5</v>
      </c>
      <c r="CB51" s="202">
        <f>ROUND('Flow Table'!CB51/'Flow Table'!CB$116,5)</f>
        <v>3.0000000000000001E-5</v>
      </c>
      <c r="CC51" s="202">
        <f>ROUND('Flow Table'!CC51/'Flow Table'!CC$116,5)</f>
        <v>2.0000000000000002E-5</v>
      </c>
      <c r="CD51" s="202">
        <f>ROUND('Flow Table'!CD51/'Flow Table'!CD$116,5)</f>
        <v>0</v>
      </c>
      <c r="CE51" s="202">
        <f>ROUND('Flow Table'!CE51/'Flow Table'!CE$116,5)</f>
        <v>3.0000000000000001E-5</v>
      </c>
      <c r="CF51" s="202">
        <f>ROUND('Flow Table'!CF51/'Flow Table'!CF$116,5)</f>
        <v>2.0000000000000002E-5</v>
      </c>
      <c r="CG51" s="202">
        <f>ROUND('Flow Table'!CG51/'Flow Table'!CG$116,5)</f>
        <v>5.0000000000000002E-5</v>
      </c>
      <c r="CH51" s="202">
        <f>ROUND('Flow Table'!CH51/'Flow Table'!CH$116,5)</f>
        <v>4.0000000000000003E-5</v>
      </c>
      <c r="CI51" s="202">
        <f>ROUND('Flow Table'!CI51/'Flow Table'!CI$116,5)</f>
        <v>5.0000000000000002E-5</v>
      </c>
      <c r="CJ51" s="202">
        <f>ROUND('Flow Table'!CJ51/'Flow Table'!CJ$116,5)</f>
        <v>6.0000000000000002E-5</v>
      </c>
      <c r="CK51" s="202">
        <f>ROUND('Flow Table'!CK51/'Flow Table'!CK$116,5)</f>
        <v>6.9999999999999994E-5</v>
      </c>
      <c r="CL51" s="202">
        <f>ROUND('Flow Table'!CL51/'Flow Table'!CL$116,5)</f>
        <v>8.0000000000000007E-5</v>
      </c>
      <c r="CM51" s="202">
        <f>ROUND('Flow Table'!CM51/'Flow Table'!CM$116,5)</f>
        <v>6.0000000000000002E-5</v>
      </c>
      <c r="CN51" s="202">
        <f>ROUND('Flow Table'!CN51/'Flow Table'!CN$116,5)</f>
        <v>4.0000000000000003E-5</v>
      </c>
      <c r="CO51" s="202">
        <f>ROUND('Flow Table'!CO51/'Flow Table'!CO$116,5)</f>
        <v>1.4999999999999999E-4</v>
      </c>
      <c r="CP51" s="202">
        <f>ROUND('Flow Table'!CP51/'Flow Table'!CP$116,5)</f>
        <v>5.0000000000000002E-5</v>
      </c>
      <c r="CQ51" s="202">
        <f>ROUND('Flow Table'!CQ51/'Flow Table'!CQ$116,5)</f>
        <v>6.9999999999999994E-5</v>
      </c>
      <c r="CR51" s="202">
        <f>ROUND('Flow Table'!CR51/'Flow Table'!CR$116,5)</f>
        <v>4.0000000000000003E-5</v>
      </c>
      <c r="CS51" s="202">
        <f>ROUND('Flow Table'!CS51/'Flow Table'!CS$116,5)</f>
        <v>6.9999999999999994E-5</v>
      </c>
      <c r="CT51" s="202">
        <f>ROUND('Flow Table'!CT51/'Flow Table'!CT$116,5)</f>
        <v>5.0000000000000002E-5</v>
      </c>
      <c r="CU51" s="202">
        <f>ROUND('Flow Table'!CU51/'Flow Table'!CU$116,5)</f>
        <v>3.0000000000000001E-5</v>
      </c>
      <c r="CV51" s="202">
        <f>ROUND('Flow Table'!CV51/'Flow Table'!CV$116,5)</f>
        <v>1.2999999999999999E-4</v>
      </c>
      <c r="CW51" s="202">
        <f>ROUND('Flow Table'!CW51/'Flow Table'!CW$116,5)</f>
        <v>1E-4</v>
      </c>
      <c r="CX51" s="202">
        <f>ROUND('Flow Table'!CX51/'Flow Table'!CX$116,5)</f>
        <v>3.1E-4</v>
      </c>
      <c r="CY51" s="202">
        <f>ROUND('Flow Table'!CY51/'Flow Table'!CY$116,5)</f>
        <v>2.5000000000000001E-4</v>
      </c>
      <c r="CZ51" s="202">
        <f>ROUND('Flow Table'!CZ51/'Flow Table'!CZ$116,5)</f>
        <v>3.6000000000000002E-4</v>
      </c>
      <c r="DA51" s="202">
        <f>ROUND('Flow Table'!DA51/'Flow Table'!DA$116,5)</f>
        <v>2.1000000000000001E-4</v>
      </c>
      <c r="DB51" s="202">
        <f>ROUND('Flow Table'!DB51/'Flow Table'!DB$116,5)</f>
        <v>1.7000000000000001E-4</v>
      </c>
      <c r="DC51" s="202">
        <f>ROUND('Flow Table'!DC51/'Flow Table'!DC$116,5)</f>
        <v>4.0000000000000003E-5</v>
      </c>
      <c r="DD51" s="202">
        <f>ROUND('Flow Table'!DE51/SUM('Flow Table'!DE$110:DE$111),5)</f>
        <v>9.0000000000000006E-5</v>
      </c>
      <c r="DF51" s="203">
        <f>'Identity Matrix'!B51 - B51</f>
        <v>-1.7000000000000001E-4</v>
      </c>
      <c r="DG51" s="203">
        <f>'Identity Matrix'!C51 - C51</f>
        <v>-6.9999999999999994E-5</v>
      </c>
      <c r="DH51" s="203">
        <f>'Identity Matrix'!D51 - D51</f>
        <v>-6.0000000000000002E-5</v>
      </c>
      <c r="DI51" s="203">
        <f>'Identity Matrix'!E51 - E51</f>
        <v>-2.3000000000000001E-4</v>
      </c>
      <c r="DJ51" s="203">
        <f>'Identity Matrix'!F51 - F51</f>
        <v>-1.66E-3</v>
      </c>
      <c r="DK51" s="203">
        <f>'Identity Matrix'!G51 - G51</f>
        <v>-4.0000000000000003E-5</v>
      </c>
      <c r="DL51" s="203">
        <f>'Identity Matrix'!H51 - H51</f>
        <v>-2.4299999999999999E-3</v>
      </c>
      <c r="DM51" s="203">
        <f>'Identity Matrix'!I51 - I51</f>
        <v>-4.0000000000000003E-5</v>
      </c>
      <c r="DN51" s="203">
        <f>'Identity Matrix'!J51 - J51</f>
        <v>-6.9999999999999994E-5</v>
      </c>
      <c r="DO51" s="203">
        <f>'Identity Matrix'!K51 - K51</f>
        <v>-2.0000000000000002E-5</v>
      </c>
      <c r="DP51" s="203">
        <f>'Identity Matrix'!L51 - L51</f>
        <v>-5.0000000000000002E-5</v>
      </c>
      <c r="DQ51" s="203">
        <f>'Identity Matrix'!M51 - M51</f>
        <v>-6.0000000000000002E-5</v>
      </c>
      <c r="DR51" s="203">
        <f>'Identity Matrix'!N51 - N51</f>
        <v>-5.0000000000000002E-5</v>
      </c>
      <c r="DS51" s="203">
        <f>'Identity Matrix'!O51 - O51</f>
        <v>-6.9999999999999994E-5</v>
      </c>
      <c r="DT51" s="203">
        <f>'Identity Matrix'!P51 - P51</f>
        <v>-5.0000000000000002E-5</v>
      </c>
      <c r="DU51" s="203">
        <f>'Identity Matrix'!Q51 - Q51</f>
        <v>-1.2E-4</v>
      </c>
      <c r="DV51" s="203">
        <f>'Identity Matrix'!R51 - R51</f>
        <v>-1.9000000000000001E-4</v>
      </c>
      <c r="DW51" s="203">
        <f>'Identity Matrix'!S51 - S51</f>
        <v>-5.0000000000000002E-5</v>
      </c>
      <c r="DX51" s="203">
        <f>'Identity Matrix'!T51 - T51</f>
        <v>-1.8000000000000001E-4</v>
      </c>
      <c r="DY51" s="203">
        <f>'Identity Matrix'!U51 - U51</f>
        <v>-3.5E-4</v>
      </c>
      <c r="DZ51" s="203">
        <f>'Identity Matrix'!V51 - V51</f>
        <v>-8.0000000000000007E-5</v>
      </c>
      <c r="EA51" s="203">
        <f>'Identity Matrix'!W51 - W51</f>
        <v>-8.0000000000000007E-5</v>
      </c>
      <c r="EB51" s="203">
        <f>'Identity Matrix'!X51 - X51</f>
        <v>-6.0000000000000002E-5</v>
      </c>
      <c r="EC51" s="203">
        <f>'Identity Matrix'!Y51 - Y51</f>
        <v>-9.0000000000000006E-5</v>
      </c>
      <c r="ED51" s="203">
        <f>'Identity Matrix'!Z51 - Z51</f>
        <v>-2.0000000000000002E-5</v>
      </c>
      <c r="EE51" s="203">
        <f>'Identity Matrix'!AA51 - AA51</f>
        <v>-6.0000000000000002E-5</v>
      </c>
      <c r="EF51" s="203">
        <f>'Identity Matrix'!AB51 - AB51</f>
        <v>-8.0000000000000007E-5</v>
      </c>
      <c r="EG51" s="203">
        <f>'Identity Matrix'!AC51 - AC51</f>
        <v>-1.1E-4</v>
      </c>
      <c r="EH51" s="203">
        <f>'Identity Matrix'!AD51 - AD51</f>
        <v>-5.0000000000000002E-5</v>
      </c>
      <c r="EI51" s="203">
        <f>'Identity Matrix'!AE51 - AE51</f>
        <v>-4.0000000000000003E-5</v>
      </c>
      <c r="EJ51" s="203">
        <f>'Identity Matrix'!AF51 - AF51</f>
        <v>-9.0000000000000006E-5</v>
      </c>
      <c r="EK51" s="203">
        <f>'Identity Matrix'!AG51 - AG51</f>
        <v>-3.0000000000000001E-5</v>
      </c>
      <c r="EL51" s="203">
        <f>'Identity Matrix'!AH51 - AH51</f>
        <v>-9.0000000000000006E-5</v>
      </c>
      <c r="EM51" s="203">
        <f>'Identity Matrix'!AI51 - AI51</f>
        <v>-1E-4</v>
      </c>
      <c r="EN51" s="203">
        <f>'Identity Matrix'!AJ51 - AJ51</f>
        <v>-1E-4</v>
      </c>
      <c r="EO51" s="203">
        <f>'Identity Matrix'!AK51 - AK51</f>
        <v>-5.5000000000000003E-4</v>
      </c>
      <c r="EP51" s="203">
        <f>'Identity Matrix'!AL51 - AL51</f>
        <v>-1E-4</v>
      </c>
      <c r="EQ51" s="203">
        <f>'Identity Matrix'!AM51 - AM51</f>
        <v>-4.0999999999999999E-4</v>
      </c>
      <c r="ER51" s="203">
        <f>'Identity Matrix'!AN51 - AN51</f>
        <v>-2.5999999999999998E-4</v>
      </c>
      <c r="ES51" s="203">
        <f>'Identity Matrix'!AO51 - AO51</f>
        <v>-1.1299999999999999E-3</v>
      </c>
      <c r="ET51" s="203">
        <f>'Identity Matrix'!AP51 - AP51</f>
        <v>-5.1000000000000004E-4</v>
      </c>
      <c r="EU51" s="203">
        <f>'Identity Matrix'!AQ51 - AQ51</f>
        <v>-2.9E-4</v>
      </c>
      <c r="EV51" s="203">
        <f>'Identity Matrix'!AR51 - AR51</f>
        <v>-2.2000000000000001E-4</v>
      </c>
      <c r="EW51" s="203">
        <f>'Identity Matrix'!AS51 - AS51</f>
        <v>-2.5999999999999998E-4</v>
      </c>
      <c r="EX51" s="203">
        <f>'Identity Matrix'!AT51 - AT51</f>
        <v>-7.8130000000000005E-2</v>
      </c>
      <c r="EY51" s="203">
        <f>'Identity Matrix'!AU51 - AU51</f>
        <v>-8.4999999999999995E-4</v>
      </c>
      <c r="EZ51" s="203">
        <f>'Identity Matrix'!AV51 - AV51</f>
        <v>-3.1E-4</v>
      </c>
      <c r="FA51" s="203">
        <f>'Identity Matrix'!AW51 - AW51</f>
        <v>-8.7000000000000001E-4</v>
      </c>
      <c r="FB51" s="203">
        <f>'Identity Matrix'!AX51 - AX51</f>
        <v>-3.8000000000000002E-4</v>
      </c>
      <c r="FC51" s="203">
        <f>'Identity Matrix'!AY51 - AY51</f>
        <v>0.64050000000000007</v>
      </c>
      <c r="FD51" s="203">
        <f>'Identity Matrix'!AZ51 - AZ51</f>
        <v>-7.7999999999999999E-4</v>
      </c>
      <c r="FE51" s="203">
        <f>'Identity Matrix'!BA51 - BA51</f>
        <v>-2.2000000000000001E-4</v>
      </c>
      <c r="FF51" s="203">
        <f>'Identity Matrix'!BB51 - BB51</f>
        <v>-1E-4</v>
      </c>
      <c r="FG51" s="203">
        <f>'Identity Matrix'!BC51 - BC51</f>
        <v>-8.0000000000000007E-5</v>
      </c>
      <c r="FH51" s="203">
        <f>'Identity Matrix'!BD51 - BD51</f>
        <v>-6.0000000000000002E-5</v>
      </c>
      <c r="FI51" s="203">
        <f>'Identity Matrix'!BE51 - BE51</f>
        <v>-1.6000000000000001E-4</v>
      </c>
      <c r="FJ51" s="203">
        <f>'Identity Matrix'!BF51 - BF51</f>
        <v>-6.9999999999999994E-5</v>
      </c>
      <c r="FK51" s="203">
        <f>'Identity Matrix'!BG51 - BG51</f>
        <v>-1.2999999999999999E-4</v>
      </c>
      <c r="FL51" s="203">
        <f>'Identity Matrix'!BH51 - BH51</f>
        <v>-1.1E-4</v>
      </c>
      <c r="FM51" s="203">
        <f>'Identity Matrix'!BI51 - BI51</f>
        <v>-6.0000000000000002E-5</v>
      </c>
      <c r="FN51" s="203">
        <f>'Identity Matrix'!BJ51 - BJ51</f>
        <v>0</v>
      </c>
      <c r="FO51" s="203">
        <f>'Identity Matrix'!BK51 - BK51</f>
        <v>-1E-4</v>
      </c>
      <c r="FP51" s="203">
        <f>'Identity Matrix'!BL51 - BL51</f>
        <v>-1.1E-4</v>
      </c>
      <c r="FQ51" s="203">
        <f>'Identity Matrix'!BM51 - BM51</f>
        <v>-4.0000000000000003E-5</v>
      </c>
      <c r="FR51" s="203">
        <f>'Identity Matrix'!BN51 - BN51</f>
        <v>-1.3849999999999999E-2</v>
      </c>
      <c r="FS51" s="203">
        <f>'Identity Matrix'!BO51 - BO51</f>
        <v>-1.23E-3</v>
      </c>
      <c r="FT51" s="203">
        <f>'Identity Matrix'!BP51 - BP51</f>
        <v>-3.0000000000000001E-5</v>
      </c>
      <c r="FU51" s="203">
        <f>'Identity Matrix'!BQ51 - BQ51</f>
        <v>-3.0000000000000001E-5</v>
      </c>
      <c r="FV51" s="203">
        <f>'Identity Matrix'!BR51 - BR51</f>
        <v>-3.0000000000000001E-5</v>
      </c>
      <c r="FW51" s="203">
        <f>'Identity Matrix'!BS51 - BS51</f>
        <v>-3.0000000000000001E-5</v>
      </c>
      <c r="FX51" s="203">
        <f>'Identity Matrix'!BT51 - BT51</f>
        <v>0</v>
      </c>
      <c r="FY51" s="203">
        <f>'Identity Matrix'!BU51 - BU51</f>
        <v>-9.0000000000000006E-5</v>
      </c>
      <c r="FZ51" s="203">
        <f>'Identity Matrix'!BV51 - BV51</f>
        <v>-2.0000000000000001E-4</v>
      </c>
      <c r="GA51" s="203">
        <f>'Identity Matrix'!BW51 - BW51</f>
        <v>-3.6000000000000002E-4</v>
      </c>
      <c r="GB51" s="203">
        <f>'Identity Matrix'!BX51 - BX51</f>
        <v>-6.0000000000000002E-5</v>
      </c>
      <c r="GC51" s="203">
        <f>'Identity Matrix'!BY51 - BY51</f>
        <v>-6.0000000000000002E-5</v>
      </c>
      <c r="GD51" s="203">
        <f>'Identity Matrix'!BZ51 - BZ51</f>
        <v>-4.0000000000000003E-5</v>
      </c>
      <c r="GE51" s="203">
        <f>'Identity Matrix'!CA51 - CA51</f>
        <v>-4.0000000000000003E-5</v>
      </c>
      <c r="GF51" s="203">
        <f>'Identity Matrix'!CB51 - CB51</f>
        <v>-3.0000000000000001E-5</v>
      </c>
      <c r="GG51" s="203">
        <f>'Identity Matrix'!CC51 - CC51</f>
        <v>-2.0000000000000002E-5</v>
      </c>
      <c r="GH51" s="203">
        <f>'Identity Matrix'!CD51 - CD51</f>
        <v>0</v>
      </c>
      <c r="GI51" s="203">
        <f>'Identity Matrix'!CE51 - CE51</f>
        <v>-3.0000000000000001E-5</v>
      </c>
      <c r="GJ51" s="203">
        <f>'Identity Matrix'!CF51 - CF51</f>
        <v>-2.0000000000000002E-5</v>
      </c>
      <c r="GK51" s="203">
        <f>'Identity Matrix'!CG51 - CG51</f>
        <v>-5.0000000000000002E-5</v>
      </c>
      <c r="GL51" s="203">
        <f>'Identity Matrix'!CH51 - CH51</f>
        <v>-4.0000000000000003E-5</v>
      </c>
      <c r="GM51" s="203">
        <f>'Identity Matrix'!CI51 - CI51</f>
        <v>-5.0000000000000002E-5</v>
      </c>
      <c r="GN51" s="203">
        <f>'Identity Matrix'!CJ51 - CJ51</f>
        <v>-6.0000000000000002E-5</v>
      </c>
      <c r="GO51" s="203">
        <f>'Identity Matrix'!CK51 - CK51</f>
        <v>-6.9999999999999994E-5</v>
      </c>
      <c r="GP51" s="203">
        <f>'Identity Matrix'!CL51 - CL51</f>
        <v>-8.0000000000000007E-5</v>
      </c>
      <c r="GQ51" s="203">
        <f>'Identity Matrix'!CM51 - CM51</f>
        <v>-6.0000000000000002E-5</v>
      </c>
      <c r="GR51" s="203">
        <f>'Identity Matrix'!CN51 - CN51</f>
        <v>-4.0000000000000003E-5</v>
      </c>
      <c r="GS51" s="203">
        <f>'Identity Matrix'!CO51 - CO51</f>
        <v>-1.4999999999999999E-4</v>
      </c>
      <c r="GT51" s="203">
        <f>'Identity Matrix'!CP51 - CP51</f>
        <v>-5.0000000000000002E-5</v>
      </c>
      <c r="GU51" s="203">
        <f>'Identity Matrix'!CQ51 - CQ51</f>
        <v>-6.9999999999999994E-5</v>
      </c>
      <c r="GV51" s="203">
        <f>'Identity Matrix'!CR51 - CR51</f>
        <v>-4.0000000000000003E-5</v>
      </c>
      <c r="GW51" s="203">
        <f>'Identity Matrix'!CS51 - CS51</f>
        <v>-6.9999999999999994E-5</v>
      </c>
      <c r="GX51" s="203">
        <f>'Identity Matrix'!CT51 - CT51</f>
        <v>-5.0000000000000002E-5</v>
      </c>
      <c r="GY51" s="203">
        <f>'Identity Matrix'!CU51 - CU51</f>
        <v>-3.0000000000000001E-5</v>
      </c>
      <c r="GZ51" s="203">
        <f>'Identity Matrix'!CV51 - CV51</f>
        <v>-1.2999999999999999E-4</v>
      </c>
      <c r="HA51" s="203">
        <f>'Identity Matrix'!CW51 - CW51</f>
        <v>-1E-4</v>
      </c>
      <c r="HB51" s="203">
        <f>'Identity Matrix'!CX51 - CX51</f>
        <v>-3.1E-4</v>
      </c>
      <c r="HC51" s="203">
        <f>'Identity Matrix'!CY51 - CY51</f>
        <v>-2.5000000000000001E-4</v>
      </c>
      <c r="HD51" s="203">
        <f>'Identity Matrix'!CZ51 - CZ51</f>
        <v>-3.6000000000000002E-4</v>
      </c>
      <c r="HE51" s="203">
        <f>'Identity Matrix'!DA51 - DA51</f>
        <v>-2.1000000000000001E-4</v>
      </c>
      <c r="HF51" s="203">
        <f>'Identity Matrix'!DB51 - DB51</f>
        <v>-1.7000000000000001E-4</v>
      </c>
      <c r="HG51" s="203">
        <f>'Identity Matrix'!DC51 - DC51</f>
        <v>-4.0000000000000003E-5</v>
      </c>
      <c r="HH51" s="203">
        <f>'Identity Matrix'!DD51 - DD51</f>
        <v>-9.0000000000000006E-5</v>
      </c>
      <c r="HK51" s="131">
        <v>0</v>
      </c>
      <c r="HL51" s="134"/>
      <c r="HM51" s="131">
        <v>-9.7582507219756546E-4</v>
      </c>
      <c r="HN51" s="134"/>
      <c r="HO51" s="131">
        <v>-2.1869575682290461E-3</v>
      </c>
      <c r="HS51" s="159">
        <f>'Flow Table'!DE51/SUM('Flow Table'!$DE$2:'Flow Table'!$DE$107)</f>
        <v>1.1415569045830656E-4</v>
      </c>
      <c r="HT51" s="161"/>
      <c r="HU51" s="161"/>
      <c r="HW51" s="131">
        <f t="shared" si="0"/>
        <v>2.6685963547929873E-4</v>
      </c>
      <c r="HY51" s="168">
        <v>1.3858689618392237E-3</v>
      </c>
      <c r="IA51" s="168">
        <v>1.3167429465907358E-3</v>
      </c>
    </row>
    <row r="52" spans="1:397" x14ac:dyDescent="0.25">
      <c r="A52" s="4" t="s">
        <v>51</v>
      </c>
      <c r="B52" s="202">
        <f>ROUND('Flow Table'!B52/'Flow Table'!B$116,5)</f>
        <v>7.3999999999999999E-4</v>
      </c>
      <c r="C52" s="202">
        <f>ROUND('Flow Table'!C52/'Flow Table'!C$116,5)</f>
        <v>3.3700000000000002E-3</v>
      </c>
      <c r="D52" s="202">
        <f>ROUND('Flow Table'!D52/'Flow Table'!D$116,5)</f>
        <v>1.82E-3</v>
      </c>
      <c r="E52" s="202">
        <f>ROUND('Flow Table'!E52/'Flow Table'!E$116,5)</f>
        <v>1.191E-2</v>
      </c>
      <c r="F52" s="202">
        <f>ROUND('Flow Table'!F52/'Flow Table'!F$116,5)</f>
        <v>1.73E-3</v>
      </c>
      <c r="G52" s="202">
        <f>ROUND('Flow Table'!G52/'Flow Table'!G$116,5)</f>
        <v>1.7899999999999999E-3</v>
      </c>
      <c r="H52" s="202">
        <f>ROUND('Flow Table'!H52/'Flow Table'!H$116,5)</f>
        <v>2.1199999999999999E-3</v>
      </c>
      <c r="I52" s="202">
        <f>ROUND('Flow Table'!I52/'Flow Table'!I$116,5)</f>
        <v>1.3600000000000001E-3</v>
      </c>
      <c r="J52" s="202">
        <f>ROUND('Flow Table'!J52/'Flow Table'!J$116,5)</f>
        <v>1.3500000000000001E-3</v>
      </c>
      <c r="K52" s="202">
        <f>ROUND('Flow Table'!K52/'Flow Table'!K$116,5)</f>
        <v>4.4999999999999999E-4</v>
      </c>
      <c r="L52" s="202">
        <f>ROUND('Flow Table'!L52/'Flow Table'!L$116,5)</f>
        <v>1.47E-3</v>
      </c>
      <c r="M52" s="202">
        <f>ROUND('Flow Table'!M52/'Flow Table'!M$116,5)</f>
        <v>6.9999999999999999E-4</v>
      </c>
      <c r="N52" s="202">
        <f>ROUND('Flow Table'!N52/'Flow Table'!N$116,5)</f>
        <v>1.5399999999999999E-3</v>
      </c>
      <c r="O52" s="202">
        <f>ROUND('Flow Table'!O52/'Flow Table'!O$116,5)</f>
        <v>1.58E-3</v>
      </c>
      <c r="P52" s="202">
        <f>ROUND('Flow Table'!P52/'Flow Table'!P$116,5)</f>
        <v>9.7000000000000005E-4</v>
      </c>
      <c r="Q52" s="202">
        <f>ROUND('Flow Table'!Q52/'Flow Table'!Q$116,5)</f>
        <v>2.8999999999999998E-3</v>
      </c>
      <c r="R52" s="202">
        <f>ROUND('Flow Table'!R52/'Flow Table'!R$116,5)</f>
        <v>3.5999999999999999E-3</v>
      </c>
      <c r="S52" s="202">
        <f>ROUND('Flow Table'!S52/'Flow Table'!S$116,5)</f>
        <v>7.5000000000000002E-4</v>
      </c>
      <c r="T52" s="202">
        <f>ROUND('Flow Table'!T52/'Flow Table'!T$116,5)</f>
        <v>1.2099999999999999E-3</v>
      </c>
      <c r="U52" s="202">
        <f>ROUND('Flow Table'!U52/'Flow Table'!U$116,5)</f>
        <v>1.4400000000000001E-3</v>
      </c>
      <c r="V52" s="202">
        <f>ROUND('Flow Table'!V52/'Flow Table'!V$116,5)</f>
        <v>6.7000000000000002E-4</v>
      </c>
      <c r="W52" s="202">
        <f>ROUND('Flow Table'!W52/'Flow Table'!W$116,5)</f>
        <v>4.7099999999999998E-3</v>
      </c>
      <c r="X52" s="202">
        <f>ROUND('Flow Table'!X52/'Flow Table'!X$116,5)</f>
        <v>1E-3</v>
      </c>
      <c r="Y52" s="202">
        <f>ROUND('Flow Table'!Y52/'Flow Table'!Y$116,5)</f>
        <v>8.0000000000000004E-4</v>
      </c>
      <c r="Z52" s="202">
        <f>ROUND('Flow Table'!Z52/'Flow Table'!Z$116,5)</f>
        <v>5.4000000000000001E-4</v>
      </c>
      <c r="AA52" s="202">
        <f>ROUND('Flow Table'!AA52/'Flow Table'!AA$116,5)</f>
        <v>1.5E-3</v>
      </c>
      <c r="AB52" s="202">
        <f>ROUND('Flow Table'!AB52/'Flow Table'!AB$116,5)</f>
        <v>8.4999999999999995E-4</v>
      </c>
      <c r="AC52" s="202">
        <f>ROUND('Flow Table'!AC52/'Flow Table'!AC$116,5)</f>
        <v>3.9199999999999999E-3</v>
      </c>
      <c r="AD52" s="202">
        <f>ROUND('Flow Table'!AD52/'Flow Table'!AD$116,5)</f>
        <v>1.6900000000000001E-3</v>
      </c>
      <c r="AE52" s="202">
        <f>ROUND('Flow Table'!AE52/'Flow Table'!AE$116,5)</f>
        <v>1.58E-3</v>
      </c>
      <c r="AF52" s="202">
        <f>ROUND('Flow Table'!AF52/'Flow Table'!AF$116,5)</f>
        <v>2.6900000000000001E-3</v>
      </c>
      <c r="AG52" s="202">
        <f>ROUND('Flow Table'!AG52/'Flow Table'!AG$116,5)</f>
        <v>5.5999999999999995E-4</v>
      </c>
      <c r="AH52" s="202">
        <f>ROUND('Flow Table'!AH52/'Flow Table'!AH$116,5)</f>
        <v>3.5599999999999998E-3</v>
      </c>
      <c r="AI52" s="202">
        <f>ROUND('Flow Table'!AI52/'Flow Table'!AI$116,5)</f>
        <v>2.5999999999999999E-3</v>
      </c>
      <c r="AJ52" s="202">
        <f>ROUND('Flow Table'!AJ52/'Flow Table'!AJ$116,5)</f>
        <v>2.3500000000000001E-3</v>
      </c>
      <c r="AK52" s="202">
        <f>ROUND('Flow Table'!AK52/'Flow Table'!AK$116,5)</f>
        <v>3.3E-3</v>
      </c>
      <c r="AL52" s="202">
        <f>ROUND('Flow Table'!AL52/'Flow Table'!AL$116,5)</f>
        <v>3.0899999999999999E-3</v>
      </c>
      <c r="AM52" s="202">
        <f>ROUND('Flow Table'!AM52/'Flow Table'!AM$116,5)</f>
        <v>4.2700000000000002E-2</v>
      </c>
      <c r="AN52" s="202">
        <f>ROUND('Flow Table'!AN52/'Flow Table'!AN$116,5)</f>
        <v>3.5400000000000002E-3</v>
      </c>
      <c r="AO52" s="202">
        <f>ROUND('Flow Table'!AO52/'Flow Table'!AO$116,5)</f>
        <v>1.3559999999999999E-2</v>
      </c>
      <c r="AP52" s="202">
        <f>ROUND('Flow Table'!AP52/'Flow Table'!AP$116,5)</f>
        <v>1.1730000000000001E-2</v>
      </c>
      <c r="AQ52" s="202">
        <f>ROUND('Flow Table'!AQ52/'Flow Table'!AQ$116,5)</f>
        <v>1.238E-2</v>
      </c>
      <c r="AR52" s="202">
        <f>ROUND('Flow Table'!AR52/'Flow Table'!AR$116,5)</f>
        <v>9.0200000000000002E-3</v>
      </c>
      <c r="AS52" s="202">
        <f>ROUND('Flow Table'!AS52/'Flow Table'!AS$116,5)</f>
        <v>1.242E-2</v>
      </c>
      <c r="AT52" s="202">
        <f>ROUND('Flow Table'!AT52/'Flow Table'!AT$116,5)</f>
        <v>6.7499999999999999E-3</v>
      </c>
      <c r="AU52" s="202">
        <f>ROUND('Flow Table'!AU52/'Flow Table'!AU$116,5)</f>
        <v>8.0259999999999998E-2</v>
      </c>
      <c r="AV52" s="202">
        <f>ROUND('Flow Table'!AV52/'Flow Table'!AV$116,5)</f>
        <v>3.2200000000000002E-3</v>
      </c>
      <c r="AW52" s="202">
        <f>ROUND('Flow Table'!AW52/'Flow Table'!AW$116,5)</f>
        <v>1.102E-2</v>
      </c>
      <c r="AX52" s="202">
        <f>ROUND('Flow Table'!AX52/'Flow Table'!AX$116,5)</f>
        <v>1.3769999999999999E-2</v>
      </c>
      <c r="AY52" s="202">
        <f>ROUND('Flow Table'!AY52/'Flow Table'!AY$116,5)</f>
        <v>6.0899999999999999E-3</v>
      </c>
      <c r="AZ52" s="202">
        <f>ROUND('Flow Table'!AZ52/'Flow Table'!AZ$116,5)</f>
        <v>8.4700000000000001E-3</v>
      </c>
      <c r="BA52" s="202">
        <f>ROUND('Flow Table'!BA52/'Flow Table'!BA$116,5)</f>
        <v>2.2000000000000001E-3</v>
      </c>
      <c r="BB52" s="202">
        <f>ROUND('Flow Table'!BB52/'Flow Table'!BB$116,5)</f>
        <v>8.9999999999999998E-4</v>
      </c>
      <c r="BC52" s="202">
        <f>ROUND('Flow Table'!BC52/'Flow Table'!BC$116,5)</f>
        <v>3.62E-3</v>
      </c>
      <c r="BD52" s="202">
        <f>ROUND('Flow Table'!BD52/'Flow Table'!BD$116,5)</f>
        <v>5.5999999999999995E-4</v>
      </c>
      <c r="BE52" s="202">
        <f>ROUND('Flow Table'!BE52/'Flow Table'!BE$116,5)</f>
        <v>1.58E-3</v>
      </c>
      <c r="BF52" s="202">
        <f>ROUND('Flow Table'!BF52/'Flow Table'!BF$116,5)</f>
        <v>6.0999999999999997E-4</v>
      </c>
      <c r="BG52" s="202">
        <f>ROUND('Flow Table'!BG52/'Flow Table'!BG$116,5)</f>
        <v>4.6800000000000001E-3</v>
      </c>
      <c r="BH52" s="202">
        <f>ROUND('Flow Table'!BH52/'Flow Table'!BH$116,5)</f>
        <v>2.0699999999999998E-3</v>
      </c>
      <c r="BI52" s="202">
        <f>ROUND('Flow Table'!BI52/'Flow Table'!BI$116,5)</f>
        <v>7.6000000000000004E-4</v>
      </c>
      <c r="BJ52" s="202">
        <f>ROUND('Flow Table'!BJ52/'Flow Table'!BJ$116,5)</f>
        <v>7.6000000000000004E-4</v>
      </c>
      <c r="BK52" s="202">
        <f>ROUND('Flow Table'!BK52/'Flow Table'!BK$116,5)</f>
        <v>4.2500000000000003E-3</v>
      </c>
      <c r="BL52" s="202">
        <f>ROUND('Flow Table'!BL52/'Flow Table'!BL$116,5)</f>
        <v>1.1800000000000001E-3</v>
      </c>
      <c r="BM52" s="202">
        <f>ROUND('Flow Table'!BM52/'Flow Table'!BM$116,5)</f>
        <v>1.3799999999999999E-3</v>
      </c>
      <c r="BN52" s="202">
        <f>ROUND('Flow Table'!BN52/'Flow Table'!BN$116,5)</f>
        <v>1.2199999999999999E-3</v>
      </c>
      <c r="BO52" s="202">
        <f>ROUND('Flow Table'!BO52/'Flow Table'!BO$116,5)</f>
        <v>1.32E-3</v>
      </c>
      <c r="BP52" s="202">
        <f>ROUND('Flow Table'!BP52/'Flow Table'!BP$116,5)</f>
        <v>8.4000000000000003E-4</v>
      </c>
      <c r="BQ52" s="202">
        <f>ROUND('Flow Table'!BQ52/'Flow Table'!BQ$116,5)</f>
        <v>4.6999999999999999E-4</v>
      </c>
      <c r="BR52" s="202">
        <f>ROUND('Flow Table'!BR52/'Flow Table'!BR$116,5)</f>
        <v>4.6999999999999999E-4</v>
      </c>
      <c r="BS52" s="202">
        <f>ROUND('Flow Table'!BS52/'Flow Table'!BS$116,5)</f>
        <v>2.7E-4</v>
      </c>
      <c r="BT52" s="202">
        <f>ROUND('Flow Table'!BT52/'Flow Table'!BT$116,5)</f>
        <v>3.1E-4</v>
      </c>
      <c r="BU52" s="202">
        <f>ROUND('Flow Table'!BU52/'Flow Table'!BU$116,5)</f>
        <v>5.0000000000000001E-4</v>
      </c>
      <c r="BV52" s="202">
        <f>ROUND('Flow Table'!BV52/'Flow Table'!BV$116,5)</f>
        <v>7.6000000000000004E-4</v>
      </c>
      <c r="BW52" s="202">
        <f>ROUND('Flow Table'!BW52/'Flow Table'!BW$116,5)</f>
        <v>3.6600000000000001E-3</v>
      </c>
      <c r="BX52" s="202">
        <f>ROUND('Flow Table'!BX52/'Flow Table'!BX$116,5)</f>
        <v>1.09E-3</v>
      </c>
      <c r="BY52" s="202">
        <f>ROUND('Flow Table'!BY52/'Flow Table'!BY$116,5)</f>
        <v>1.2899999999999999E-3</v>
      </c>
      <c r="BZ52" s="202">
        <f>ROUND('Flow Table'!BZ52/'Flow Table'!BZ$116,5)</f>
        <v>5.4000000000000001E-4</v>
      </c>
      <c r="CA52" s="202">
        <f>ROUND('Flow Table'!CA52/'Flow Table'!CA$116,5)</f>
        <v>5.8E-4</v>
      </c>
      <c r="CB52" s="202">
        <f>ROUND('Flow Table'!CB52/'Flow Table'!CB$116,5)</f>
        <v>1.2199999999999999E-3</v>
      </c>
      <c r="CC52" s="202">
        <f>ROUND('Flow Table'!CC52/'Flow Table'!CC$116,5)</f>
        <v>2.7E-4</v>
      </c>
      <c r="CD52" s="202">
        <f>ROUND('Flow Table'!CD52/'Flow Table'!CD$116,5)</f>
        <v>3.0000000000000001E-5</v>
      </c>
      <c r="CE52" s="202">
        <f>ROUND('Flow Table'!CE52/'Flow Table'!CE$116,5)</f>
        <v>3.5E-4</v>
      </c>
      <c r="CF52" s="202">
        <f>ROUND('Flow Table'!CF52/'Flow Table'!CF$116,5)</f>
        <v>4.4999999999999999E-4</v>
      </c>
      <c r="CG52" s="202">
        <f>ROUND('Flow Table'!CG52/'Flow Table'!CG$116,5)</f>
        <v>4.0999999999999999E-4</v>
      </c>
      <c r="CH52" s="202">
        <f>ROUND('Flow Table'!CH52/'Flow Table'!CH$116,5)</f>
        <v>6.4999999999999997E-4</v>
      </c>
      <c r="CI52" s="202">
        <f>ROUND('Flow Table'!CI52/'Flow Table'!CI$116,5)</f>
        <v>5.1999999999999995E-4</v>
      </c>
      <c r="CJ52" s="202">
        <f>ROUND('Flow Table'!CJ52/'Flow Table'!CJ$116,5)</f>
        <v>1.1000000000000001E-3</v>
      </c>
      <c r="CK52" s="202">
        <f>ROUND('Flow Table'!CK52/'Flow Table'!CK$116,5)</f>
        <v>5.0000000000000001E-4</v>
      </c>
      <c r="CL52" s="202">
        <f>ROUND('Flow Table'!CL52/'Flow Table'!CL$116,5)</f>
        <v>2.8700000000000002E-3</v>
      </c>
      <c r="CM52" s="202">
        <f>ROUND('Flow Table'!CM52/'Flow Table'!CM$116,5)</f>
        <v>7.6999999999999996E-4</v>
      </c>
      <c r="CN52" s="202">
        <f>ROUND('Flow Table'!CN52/'Flow Table'!CN$116,5)</f>
        <v>4.2999999999999999E-4</v>
      </c>
      <c r="CO52" s="202">
        <f>ROUND('Flow Table'!CO52/'Flow Table'!CO$116,5)</f>
        <v>5.1999999999999995E-4</v>
      </c>
      <c r="CP52" s="202">
        <f>ROUND('Flow Table'!CP52/'Flow Table'!CP$116,5)</f>
        <v>4.8000000000000001E-4</v>
      </c>
      <c r="CQ52" s="202">
        <f>ROUND('Flow Table'!CQ52/'Flow Table'!CQ$116,5)</f>
        <v>8.3000000000000001E-4</v>
      </c>
      <c r="CR52" s="202">
        <f>ROUND('Flow Table'!CR52/'Flow Table'!CR$116,5)</f>
        <v>3.5E-4</v>
      </c>
      <c r="CS52" s="202">
        <f>ROUND('Flow Table'!CS52/'Flow Table'!CS$116,5)</f>
        <v>2.9099999999999998E-3</v>
      </c>
      <c r="CT52" s="202">
        <f>ROUND('Flow Table'!CT52/'Flow Table'!CT$116,5)</f>
        <v>5.0000000000000001E-4</v>
      </c>
      <c r="CU52" s="202">
        <f>ROUND('Flow Table'!CU52/'Flow Table'!CU$116,5)</f>
        <v>5.9000000000000003E-4</v>
      </c>
      <c r="CV52" s="202">
        <f>ROUND('Flow Table'!CV52/'Flow Table'!CV$116,5)</f>
        <v>5.5000000000000003E-4</v>
      </c>
      <c r="CW52" s="202">
        <f>ROUND('Flow Table'!CW52/'Flow Table'!CW$116,5)</f>
        <v>6.4999999999999997E-4</v>
      </c>
      <c r="CX52" s="202">
        <f>ROUND('Flow Table'!CX52/'Flow Table'!CX$116,5)</f>
        <v>2.7499999999999998E-3</v>
      </c>
      <c r="CY52" s="202">
        <f>ROUND('Flow Table'!CY52/'Flow Table'!CY$116,5)</f>
        <v>5.8E-4</v>
      </c>
      <c r="CZ52" s="202">
        <f>ROUND('Flow Table'!CZ52/'Flow Table'!CZ$116,5)</f>
        <v>1.89E-3</v>
      </c>
      <c r="DA52" s="202">
        <f>ROUND('Flow Table'!DA52/'Flow Table'!DA$116,5)</f>
        <v>3.6000000000000002E-4</v>
      </c>
      <c r="DB52" s="202">
        <f>ROUND('Flow Table'!DB52/'Flow Table'!DB$116,5)</f>
        <v>4.2700000000000004E-3</v>
      </c>
      <c r="DC52" s="202">
        <f>ROUND('Flow Table'!DC52/'Flow Table'!DC$116,5)</f>
        <v>5.1999999999999995E-4</v>
      </c>
      <c r="DD52" s="202">
        <f>ROUND('Flow Table'!DE52/SUM('Flow Table'!DE$110:DE$111),5)</f>
        <v>7.3999999999999999E-4</v>
      </c>
      <c r="DF52" s="203">
        <f>'Identity Matrix'!B52 - B52</f>
        <v>-7.3999999999999999E-4</v>
      </c>
      <c r="DG52" s="203">
        <f>'Identity Matrix'!C52 - C52</f>
        <v>-3.3700000000000002E-3</v>
      </c>
      <c r="DH52" s="203">
        <f>'Identity Matrix'!D52 - D52</f>
        <v>-1.82E-3</v>
      </c>
      <c r="DI52" s="203">
        <f>'Identity Matrix'!E52 - E52</f>
        <v>-1.191E-2</v>
      </c>
      <c r="DJ52" s="203">
        <f>'Identity Matrix'!F52 - F52</f>
        <v>-1.73E-3</v>
      </c>
      <c r="DK52" s="203">
        <f>'Identity Matrix'!G52 - G52</f>
        <v>-1.7899999999999999E-3</v>
      </c>
      <c r="DL52" s="203">
        <f>'Identity Matrix'!H52 - H52</f>
        <v>-2.1199999999999999E-3</v>
      </c>
      <c r="DM52" s="203">
        <f>'Identity Matrix'!I52 - I52</f>
        <v>-1.3600000000000001E-3</v>
      </c>
      <c r="DN52" s="203">
        <f>'Identity Matrix'!J52 - J52</f>
        <v>-1.3500000000000001E-3</v>
      </c>
      <c r="DO52" s="203">
        <f>'Identity Matrix'!K52 - K52</f>
        <v>-4.4999999999999999E-4</v>
      </c>
      <c r="DP52" s="203">
        <f>'Identity Matrix'!L52 - L52</f>
        <v>-1.47E-3</v>
      </c>
      <c r="DQ52" s="203">
        <f>'Identity Matrix'!M52 - M52</f>
        <v>-6.9999999999999999E-4</v>
      </c>
      <c r="DR52" s="203">
        <f>'Identity Matrix'!N52 - N52</f>
        <v>-1.5399999999999999E-3</v>
      </c>
      <c r="DS52" s="203">
        <f>'Identity Matrix'!O52 - O52</f>
        <v>-1.58E-3</v>
      </c>
      <c r="DT52" s="203">
        <f>'Identity Matrix'!P52 - P52</f>
        <v>-9.7000000000000005E-4</v>
      </c>
      <c r="DU52" s="203">
        <f>'Identity Matrix'!Q52 - Q52</f>
        <v>-2.8999999999999998E-3</v>
      </c>
      <c r="DV52" s="203">
        <f>'Identity Matrix'!R52 - R52</f>
        <v>-3.5999999999999999E-3</v>
      </c>
      <c r="DW52" s="203">
        <f>'Identity Matrix'!S52 - S52</f>
        <v>-7.5000000000000002E-4</v>
      </c>
      <c r="DX52" s="203">
        <f>'Identity Matrix'!T52 - T52</f>
        <v>-1.2099999999999999E-3</v>
      </c>
      <c r="DY52" s="203">
        <f>'Identity Matrix'!U52 - U52</f>
        <v>-1.4400000000000001E-3</v>
      </c>
      <c r="DZ52" s="203">
        <f>'Identity Matrix'!V52 - V52</f>
        <v>-6.7000000000000002E-4</v>
      </c>
      <c r="EA52" s="203">
        <f>'Identity Matrix'!W52 - W52</f>
        <v>-4.7099999999999998E-3</v>
      </c>
      <c r="EB52" s="203">
        <f>'Identity Matrix'!X52 - X52</f>
        <v>-1E-3</v>
      </c>
      <c r="EC52" s="203">
        <f>'Identity Matrix'!Y52 - Y52</f>
        <v>-8.0000000000000004E-4</v>
      </c>
      <c r="ED52" s="203">
        <f>'Identity Matrix'!Z52 - Z52</f>
        <v>-5.4000000000000001E-4</v>
      </c>
      <c r="EE52" s="203">
        <f>'Identity Matrix'!AA52 - AA52</f>
        <v>-1.5E-3</v>
      </c>
      <c r="EF52" s="203">
        <f>'Identity Matrix'!AB52 - AB52</f>
        <v>-8.4999999999999995E-4</v>
      </c>
      <c r="EG52" s="203">
        <f>'Identity Matrix'!AC52 - AC52</f>
        <v>-3.9199999999999999E-3</v>
      </c>
      <c r="EH52" s="203">
        <f>'Identity Matrix'!AD52 - AD52</f>
        <v>-1.6900000000000001E-3</v>
      </c>
      <c r="EI52" s="203">
        <f>'Identity Matrix'!AE52 - AE52</f>
        <v>-1.58E-3</v>
      </c>
      <c r="EJ52" s="203">
        <f>'Identity Matrix'!AF52 - AF52</f>
        <v>-2.6900000000000001E-3</v>
      </c>
      <c r="EK52" s="203">
        <f>'Identity Matrix'!AG52 - AG52</f>
        <v>-5.5999999999999995E-4</v>
      </c>
      <c r="EL52" s="203">
        <f>'Identity Matrix'!AH52 - AH52</f>
        <v>-3.5599999999999998E-3</v>
      </c>
      <c r="EM52" s="203">
        <f>'Identity Matrix'!AI52 - AI52</f>
        <v>-2.5999999999999999E-3</v>
      </c>
      <c r="EN52" s="203">
        <f>'Identity Matrix'!AJ52 - AJ52</f>
        <v>-2.3500000000000001E-3</v>
      </c>
      <c r="EO52" s="203">
        <f>'Identity Matrix'!AK52 - AK52</f>
        <v>-3.3E-3</v>
      </c>
      <c r="EP52" s="203">
        <f>'Identity Matrix'!AL52 - AL52</f>
        <v>-3.0899999999999999E-3</v>
      </c>
      <c r="EQ52" s="203">
        <f>'Identity Matrix'!AM52 - AM52</f>
        <v>-4.2700000000000002E-2</v>
      </c>
      <c r="ER52" s="203">
        <f>'Identity Matrix'!AN52 - AN52</f>
        <v>-3.5400000000000002E-3</v>
      </c>
      <c r="ES52" s="203">
        <f>'Identity Matrix'!AO52 - AO52</f>
        <v>-1.3559999999999999E-2</v>
      </c>
      <c r="ET52" s="203">
        <f>'Identity Matrix'!AP52 - AP52</f>
        <v>-1.1730000000000001E-2</v>
      </c>
      <c r="EU52" s="203">
        <f>'Identity Matrix'!AQ52 - AQ52</f>
        <v>-1.238E-2</v>
      </c>
      <c r="EV52" s="203">
        <f>'Identity Matrix'!AR52 - AR52</f>
        <v>-9.0200000000000002E-3</v>
      </c>
      <c r="EW52" s="203">
        <f>'Identity Matrix'!AS52 - AS52</f>
        <v>-1.242E-2</v>
      </c>
      <c r="EX52" s="203">
        <f>'Identity Matrix'!AT52 - AT52</f>
        <v>-6.7499999999999999E-3</v>
      </c>
      <c r="EY52" s="203">
        <f>'Identity Matrix'!AU52 - AU52</f>
        <v>-8.0259999999999998E-2</v>
      </c>
      <c r="EZ52" s="203">
        <f>'Identity Matrix'!AV52 - AV52</f>
        <v>-3.2200000000000002E-3</v>
      </c>
      <c r="FA52" s="203">
        <f>'Identity Matrix'!AW52 - AW52</f>
        <v>-1.102E-2</v>
      </c>
      <c r="FB52" s="203">
        <f>'Identity Matrix'!AX52 - AX52</f>
        <v>-1.3769999999999999E-2</v>
      </c>
      <c r="FC52" s="203">
        <f>'Identity Matrix'!AY52 - AY52</f>
        <v>-6.0899999999999999E-3</v>
      </c>
      <c r="FD52" s="203">
        <f>'Identity Matrix'!AZ52 - AZ52</f>
        <v>0.99153000000000002</v>
      </c>
      <c r="FE52" s="203">
        <f>'Identity Matrix'!BA52 - BA52</f>
        <v>-2.2000000000000001E-3</v>
      </c>
      <c r="FF52" s="203">
        <f>'Identity Matrix'!BB52 - BB52</f>
        <v>-8.9999999999999998E-4</v>
      </c>
      <c r="FG52" s="203">
        <f>'Identity Matrix'!BC52 - BC52</f>
        <v>-3.62E-3</v>
      </c>
      <c r="FH52" s="203">
        <f>'Identity Matrix'!BD52 - BD52</f>
        <v>-5.5999999999999995E-4</v>
      </c>
      <c r="FI52" s="203">
        <f>'Identity Matrix'!BE52 - BE52</f>
        <v>-1.58E-3</v>
      </c>
      <c r="FJ52" s="203">
        <f>'Identity Matrix'!BF52 - BF52</f>
        <v>-6.0999999999999997E-4</v>
      </c>
      <c r="FK52" s="203">
        <f>'Identity Matrix'!BG52 - BG52</f>
        <v>-4.6800000000000001E-3</v>
      </c>
      <c r="FL52" s="203">
        <f>'Identity Matrix'!BH52 - BH52</f>
        <v>-2.0699999999999998E-3</v>
      </c>
      <c r="FM52" s="203">
        <f>'Identity Matrix'!BI52 - BI52</f>
        <v>-7.6000000000000004E-4</v>
      </c>
      <c r="FN52" s="203">
        <f>'Identity Matrix'!BJ52 - BJ52</f>
        <v>-7.6000000000000004E-4</v>
      </c>
      <c r="FO52" s="203">
        <f>'Identity Matrix'!BK52 - BK52</f>
        <v>-4.2500000000000003E-3</v>
      </c>
      <c r="FP52" s="203">
        <f>'Identity Matrix'!BL52 - BL52</f>
        <v>-1.1800000000000001E-3</v>
      </c>
      <c r="FQ52" s="203">
        <f>'Identity Matrix'!BM52 - BM52</f>
        <v>-1.3799999999999999E-3</v>
      </c>
      <c r="FR52" s="203">
        <f>'Identity Matrix'!BN52 - BN52</f>
        <v>-1.2199999999999999E-3</v>
      </c>
      <c r="FS52" s="203">
        <f>'Identity Matrix'!BO52 - BO52</f>
        <v>-1.32E-3</v>
      </c>
      <c r="FT52" s="203">
        <f>'Identity Matrix'!BP52 - BP52</f>
        <v>-8.4000000000000003E-4</v>
      </c>
      <c r="FU52" s="203">
        <f>'Identity Matrix'!BQ52 - BQ52</f>
        <v>-4.6999999999999999E-4</v>
      </c>
      <c r="FV52" s="203">
        <f>'Identity Matrix'!BR52 - BR52</f>
        <v>-4.6999999999999999E-4</v>
      </c>
      <c r="FW52" s="203">
        <f>'Identity Matrix'!BS52 - BS52</f>
        <v>-2.7E-4</v>
      </c>
      <c r="FX52" s="203">
        <f>'Identity Matrix'!BT52 - BT52</f>
        <v>-3.1E-4</v>
      </c>
      <c r="FY52" s="203">
        <f>'Identity Matrix'!BU52 - BU52</f>
        <v>-5.0000000000000001E-4</v>
      </c>
      <c r="FZ52" s="203">
        <f>'Identity Matrix'!BV52 - BV52</f>
        <v>-7.6000000000000004E-4</v>
      </c>
      <c r="GA52" s="203">
        <f>'Identity Matrix'!BW52 - BW52</f>
        <v>-3.6600000000000001E-3</v>
      </c>
      <c r="GB52" s="203">
        <f>'Identity Matrix'!BX52 - BX52</f>
        <v>-1.09E-3</v>
      </c>
      <c r="GC52" s="203">
        <f>'Identity Matrix'!BY52 - BY52</f>
        <v>-1.2899999999999999E-3</v>
      </c>
      <c r="GD52" s="203">
        <f>'Identity Matrix'!BZ52 - BZ52</f>
        <v>-5.4000000000000001E-4</v>
      </c>
      <c r="GE52" s="203">
        <f>'Identity Matrix'!CA52 - CA52</f>
        <v>-5.8E-4</v>
      </c>
      <c r="GF52" s="203">
        <f>'Identity Matrix'!CB52 - CB52</f>
        <v>-1.2199999999999999E-3</v>
      </c>
      <c r="GG52" s="203">
        <f>'Identity Matrix'!CC52 - CC52</f>
        <v>-2.7E-4</v>
      </c>
      <c r="GH52" s="203">
        <f>'Identity Matrix'!CD52 - CD52</f>
        <v>-3.0000000000000001E-5</v>
      </c>
      <c r="GI52" s="203">
        <f>'Identity Matrix'!CE52 - CE52</f>
        <v>-3.5E-4</v>
      </c>
      <c r="GJ52" s="203">
        <f>'Identity Matrix'!CF52 - CF52</f>
        <v>-4.4999999999999999E-4</v>
      </c>
      <c r="GK52" s="203">
        <f>'Identity Matrix'!CG52 - CG52</f>
        <v>-4.0999999999999999E-4</v>
      </c>
      <c r="GL52" s="203">
        <f>'Identity Matrix'!CH52 - CH52</f>
        <v>-6.4999999999999997E-4</v>
      </c>
      <c r="GM52" s="203">
        <f>'Identity Matrix'!CI52 - CI52</f>
        <v>-5.1999999999999995E-4</v>
      </c>
      <c r="GN52" s="203">
        <f>'Identity Matrix'!CJ52 - CJ52</f>
        <v>-1.1000000000000001E-3</v>
      </c>
      <c r="GO52" s="203">
        <f>'Identity Matrix'!CK52 - CK52</f>
        <v>-5.0000000000000001E-4</v>
      </c>
      <c r="GP52" s="203">
        <f>'Identity Matrix'!CL52 - CL52</f>
        <v>-2.8700000000000002E-3</v>
      </c>
      <c r="GQ52" s="203">
        <f>'Identity Matrix'!CM52 - CM52</f>
        <v>-7.6999999999999996E-4</v>
      </c>
      <c r="GR52" s="203">
        <f>'Identity Matrix'!CN52 - CN52</f>
        <v>-4.2999999999999999E-4</v>
      </c>
      <c r="GS52" s="203">
        <f>'Identity Matrix'!CO52 - CO52</f>
        <v>-5.1999999999999995E-4</v>
      </c>
      <c r="GT52" s="203">
        <f>'Identity Matrix'!CP52 - CP52</f>
        <v>-4.8000000000000001E-4</v>
      </c>
      <c r="GU52" s="203">
        <f>'Identity Matrix'!CQ52 - CQ52</f>
        <v>-8.3000000000000001E-4</v>
      </c>
      <c r="GV52" s="203">
        <f>'Identity Matrix'!CR52 - CR52</f>
        <v>-3.5E-4</v>
      </c>
      <c r="GW52" s="203">
        <f>'Identity Matrix'!CS52 - CS52</f>
        <v>-2.9099999999999998E-3</v>
      </c>
      <c r="GX52" s="203">
        <f>'Identity Matrix'!CT52 - CT52</f>
        <v>-5.0000000000000001E-4</v>
      </c>
      <c r="GY52" s="203">
        <f>'Identity Matrix'!CU52 - CU52</f>
        <v>-5.9000000000000003E-4</v>
      </c>
      <c r="GZ52" s="203">
        <f>'Identity Matrix'!CV52 - CV52</f>
        <v>-5.5000000000000003E-4</v>
      </c>
      <c r="HA52" s="203">
        <f>'Identity Matrix'!CW52 - CW52</f>
        <v>-6.4999999999999997E-4</v>
      </c>
      <c r="HB52" s="203">
        <f>'Identity Matrix'!CX52 - CX52</f>
        <v>-2.7499999999999998E-3</v>
      </c>
      <c r="HC52" s="203">
        <f>'Identity Matrix'!CY52 - CY52</f>
        <v>-5.8E-4</v>
      </c>
      <c r="HD52" s="203">
        <f>'Identity Matrix'!CZ52 - CZ52</f>
        <v>-1.89E-3</v>
      </c>
      <c r="HE52" s="203">
        <f>'Identity Matrix'!DA52 - DA52</f>
        <v>-3.6000000000000002E-4</v>
      </c>
      <c r="HF52" s="203">
        <f>'Identity Matrix'!DB52 - DB52</f>
        <v>-4.2700000000000004E-3</v>
      </c>
      <c r="HG52" s="203">
        <f>'Identity Matrix'!DC52 - DC52</f>
        <v>-5.1999999999999995E-4</v>
      </c>
      <c r="HH52" s="203">
        <f>'Identity Matrix'!DD52 - DD52</f>
        <v>-7.3999999999999999E-4</v>
      </c>
      <c r="HK52" s="131">
        <v>0</v>
      </c>
      <c r="HL52" s="134"/>
      <c r="HM52" s="131">
        <v>-6.8881812913186465E-3</v>
      </c>
      <c r="HN52" s="134"/>
      <c r="HO52" s="131">
        <v>-1.073919664053719E-2</v>
      </c>
      <c r="HS52" s="159">
        <f>'Flow Table'!DE52/SUM('Flow Table'!$DE$2:'Flow Table'!$DE$107)</f>
        <v>9.4295882890612118E-4</v>
      </c>
      <c r="HT52" s="161"/>
      <c r="HU52" s="161"/>
      <c r="HW52" s="131">
        <f t="shared" si="0"/>
        <v>2.2043373251356257E-3</v>
      </c>
      <c r="HY52" s="168">
        <v>6.2414908701067086E-4</v>
      </c>
      <c r="IA52" s="168">
        <v>4.0435038899495034E-4</v>
      </c>
    </row>
    <row r="53" spans="1:397" x14ac:dyDescent="0.25">
      <c r="A53" s="4" t="s">
        <v>52</v>
      </c>
      <c r="B53" s="202">
        <f>ROUND('Flow Table'!B53/'Flow Table'!B$116,5)</f>
        <v>1.6500000000000001E-2</v>
      </c>
      <c r="C53" s="202">
        <f>ROUND('Flow Table'!C53/'Flow Table'!C$116,5)</f>
        <v>1.2279999999999999E-2</v>
      </c>
      <c r="D53" s="202">
        <f>ROUND('Flow Table'!D53/'Flow Table'!D$116,5)</f>
        <v>3.2840000000000001E-2</v>
      </c>
      <c r="E53" s="202">
        <f>ROUND('Flow Table'!E53/'Flow Table'!E$116,5)</f>
        <v>5.2220000000000003E-2</v>
      </c>
      <c r="F53" s="202">
        <f>ROUND('Flow Table'!F53/'Flow Table'!F$116,5)</f>
        <v>3.2499999999999999E-3</v>
      </c>
      <c r="G53" s="202">
        <f>ROUND('Flow Table'!G53/'Flow Table'!G$116,5)</f>
        <v>2.6550000000000001E-2</v>
      </c>
      <c r="H53" s="202">
        <f>ROUND('Flow Table'!H53/'Flow Table'!H$116,5)</f>
        <v>3.8899999999999998E-3</v>
      </c>
      <c r="I53" s="202">
        <f>ROUND('Flow Table'!I53/'Flow Table'!I$116,5)</f>
        <v>1.4540000000000001E-2</v>
      </c>
      <c r="J53" s="202">
        <f>ROUND('Flow Table'!J53/'Flow Table'!J$116,5)</f>
        <v>1.506E-2</v>
      </c>
      <c r="K53" s="202">
        <f>ROUND('Flow Table'!K53/'Flow Table'!K$116,5)</f>
        <v>8.3499999999999998E-3</v>
      </c>
      <c r="L53" s="202">
        <f>ROUND('Flow Table'!L53/'Flow Table'!L$116,5)</f>
        <v>1.325E-2</v>
      </c>
      <c r="M53" s="202">
        <f>ROUND('Flow Table'!M53/'Flow Table'!M$116,5)</f>
        <v>1.7069999999999998E-2</v>
      </c>
      <c r="N53" s="202">
        <f>ROUND('Flow Table'!N53/'Flow Table'!N$116,5)</f>
        <v>1.4120000000000001E-2</v>
      </c>
      <c r="O53" s="202">
        <f>ROUND('Flow Table'!O53/'Flow Table'!O$116,5)</f>
        <v>1.281E-2</v>
      </c>
      <c r="P53" s="202">
        <f>ROUND('Flow Table'!P53/'Flow Table'!P$116,5)</f>
        <v>1.3440000000000001E-2</v>
      </c>
      <c r="Q53" s="202">
        <f>ROUND('Flow Table'!Q53/'Flow Table'!Q$116,5)</f>
        <v>2.308E-2</v>
      </c>
      <c r="R53" s="202">
        <f>ROUND('Flow Table'!R53/'Flow Table'!R$116,5)</f>
        <v>9.11E-3</v>
      </c>
      <c r="S53" s="202">
        <f>ROUND('Flow Table'!S53/'Flow Table'!S$116,5)</f>
        <v>7.79E-3</v>
      </c>
      <c r="T53" s="202">
        <f>ROUND('Flow Table'!T53/'Flow Table'!T$116,5)</f>
        <v>1.367E-2</v>
      </c>
      <c r="U53" s="202">
        <f>ROUND('Flow Table'!U53/'Flow Table'!U$116,5)</f>
        <v>7.1399999999999996E-3</v>
      </c>
      <c r="V53" s="202">
        <f>ROUND('Flow Table'!V53/'Flow Table'!V$116,5)</f>
        <v>4.8599999999999997E-3</v>
      </c>
      <c r="W53" s="202">
        <f>ROUND('Flow Table'!W53/'Flow Table'!W$116,5)</f>
        <v>1.4120000000000001E-2</v>
      </c>
      <c r="X53" s="202">
        <f>ROUND('Flow Table'!X53/'Flow Table'!X$116,5)</f>
        <v>5.2819999999999999E-2</v>
      </c>
      <c r="Y53" s="202">
        <f>ROUND('Flow Table'!Y53/'Flow Table'!Y$116,5)</f>
        <v>1.0619999999999999E-2</v>
      </c>
      <c r="Z53" s="202">
        <f>ROUND('Flow Table'!Z53/'Flow Table'!Z$116,5)</f>
        <v>1.453E-2</v>
      </c>
      <c r="AA53" s="202">
        <f>ROUND('Flow Table'!AA53/'Flow Table'!AA$116,5)</f>
        <v>7.2399999999999999E-3</v>
      </c>
      <c r="AB53" s="202">
        <f>ROUND('Flow Table'!AB53/'Flow Table'!AB$116,5)</f>
        <v>6.4900000000000001E-3</v>
      </c>
      <c r="AC53" s="202">
        <f>ROUND('Flow Table'!AC53/'Flow Table'!AC$116,5)</f>
        <v>1.226E-2</v>
      </c>
      <c r="AD53" s="202">
        <f>ROUND('Flow Table'!AD53/'Flow Table'!AD$116,5)</f>
        <v>3.644E-2</v>
      </c>
      <c r="AE53" s="202">
        <f>ROUND('Flow Table'!AE53/'Flow Table'!AE$116,5)</f>
        <v>1.436E-2</v>
      </c>
      <c r="AF53" s="202">
        <f>ROUND('Flow Table'!AF53/'Flow Table'!AF$116,5)</f>
        <v>8.455E-2</v>
      </c>
      <c r="AG53" s="202">
        <f>ROUND('Flow Table'!AG53/'Flow Table'!AG$116,5)</f>
        <v>5.4099999999999999E-3</v>
      </c>
      <c r="AH53" s="202">
        <f>ROUND('Flow Table'!AH53/'Flow Table'!AH$116,5)</f>
        <v>1.8780000000000002E-2</v>
      </c>
      <c r="AI53" s="202">
        <f>ROUND('Flow Table'!AI53/'Flow Table'!AI$116,5)</f>
        <v>4.0289999999999999E-2</v>
      </c>
      <c r="AJ53" s="202">
        <f>ROUND('Flow Table'!AJ53/'Flow Table'!AJ$116,5)</f>
        <v>3.4729999999999997E-2</v>
      </c>
      <c r="AK53" s="202">
        <f>ROUND('Flow Table'!AK53/'Flow Table'!AK$116,5)</f>
        <v>3.0020000000000002E-2</v>
      </c>
      <c r="AL53" s="202">
        <f>ROUND('Flow Table'!AL53/'Flow Table'!AL$116,5)</f>
        <v>3.3419999999999998E-2</v>
      </c>
      <c r="AM53" s="202">
        <f>ROUND('Flow Table'!AM53/'Flow Table'!AM$116,5)</f>
        <v>1.3559999999999999E-2</v>
      </c>
      <c r="AN53" s="202">
        <f>ROUND('Flow Table'!AN53/'Flow Table'!AN$116,5)</f>
        <v>1.1979999999999999E-2</v>
      </c>
      <c r="AO53" s="202">
        <f>ROUND('Flow Table'!AO53/'Flow Table'!AO$116,5)</f>
        <v>6.8999999999999999E-3</v>
      </c>
      <c r="AP53" s="202">
        <f>ROUND('Flow Table'!AP53/'Flow Table'!AP$116,5)</f>
        <v>1.0500000000000001E-2</v>
      </c>
      <c r="AQ53" s="202">
        <f>ROUND('Flow Table'!AQ53/'Flow Table'!AQ$116,5)</f>
        <v>1.3469999999999999E-2</v>
      </c>
      <c r="AR53" s="202">
        <f>ROUND('Flow Table'!AR53/'Flow Table'!AR$116,5)</f>
        <v>9.0799999999999995E-3</v>
      </c>
      <c r="AS53" s="202">
        <f>ROUND('Flow Table'!AS53/'Flow Table'!AS$116,5)</f>
        <v>3.9510000000000003E-2</v>
      </c>
      <c r="AT53" s="202">
        <f>ROUND('Flow Table'!AT53/'Flow Table'!AT$116,5)</f>
        <v>9.8300000000000002E-3</v>
      </c>
      <c r="AU53" s="202">
        <f>ROUND('Flow Table'!AU53/'Flow Table'!AU$116,5)</f>
        <v>1.157E-2</v>
      </c>
      <c r="AV53" s="202">
        <f>ROUND('Flow Table'!AV53/'Flow Table'!AV$116,5)</f>
        <v>1.072E-2</v>
      </c>
      <c r="AW53" s="202">
        <f>ROUND('Flow Table'!AW53/'Flow Table'!AW$116,5)</f>
        <v>8.1899999999999994E-3</v>
      </c>
      <c r="AX53" s="202">
        <f>ROUND('Flow Table'!AX53/'Flow Table'!AX$116,5)</f>
        <v>2.162E-2</v>
      </c>
      <c r="AY53" s="202">
        <f>ROUND('Flow Table'!AY53/'Flow Table'!AY$116,5)</f>
        <v>4.8599999999999997E-3</v>
      </c>
      <c r="AZ53" s="202">
        <f>ROUND('Flow Table'!AZ53/'Flow Table'!AZ$116,5)</f>
        <v>7.1599999999999997E-3</v>
      </c>
      <c r="BA53" s="202">
        <f>ROUND('Flow Table'!BA53/'Flow Table'!BA$116,5)</f>
        <v>0.30747999999999998</v>
      </c>
      <c r="BB53" s="202">
        <f>ROUND('Flow Table'!BB53/'Flow Table'!BB$116,5)</f>
        <v>0.12262000000000001</v>
      </c>
      <c r="BC53" s="202">
        <f>ROUND('Flow Table'!BC53/'Flow Table'!BC$116,5)</f>
        <v>6.1359999999999998E-2</v>
      </c>
      <c r="BD53" s="202">
        <f>ROUND('Flow Table'!BD53/'Flow Table'!BD$116,5)</f>
        <v>4.0699999999999998E-3</v>
      </c>
      <c r="BE53" s="202">
        <f>ROUND('Flow Table'!BE53/'Flow Table'!BE$116,5)</f>
        <v>5.4200000000000003E-3</v>
      </c>
      <c r="BF53" s="202">
        <f>ROUND('Flow Table'!BF53/'Flow Table'!BF$116,5)</f>
        <v>1.2409999999999999E-2</v>
      </c>
      <c r="BG53" s="202">
        <f>ROUND('Flow Table'!BG53/'Flow Table'!BG$116,5)</f>
        <v>4.4600000000000004E-3</v>
      </c>
      <c r="BH53" s="202">
        <f>ROUND('Flow Table'!BH53/'Flow Table'!BH$116,5)</f>
        <v>6.3800000000000003E-3</v>
      </c>
      <c r="BI53" s="202">
        <f>ROUND('Flow Table'!BI53/'Flow Table'!BI$116,5)</f>
        <v>1.3480000000000001E-2</v>
      </c>
      <c r="BJ53" s="202">
        <f>ROUND('Flow Table'!BJ53/'Flow Table'!BJ$116,5)</f>
        <v>1.3480000000000001E-2</v>
      </c>
      <c r="BK53" s="202">
        <f>ROUND('Flow Table'!BK53/'Flow Table'!BK$116,5)</f>
        <v>2.0389999999999998E-2</v>
      </c>
      <c r="BL53" s="202">
        <f>ROUND('Flow Table'!BL53/'Flow Table'!BL$116,5)</f>
        <v>7.43E-3</v>
      </c>
      <c r="BM53" s="202">
        <f>ROUND('Flow Table'!BM53/'Flow Table'!BM$116,5)</f>
        <v>6.0400000000000002E-3</v>
      </c>
      <c r="BN53" s="202">
        <f>ROUND('Flow Table'!BN53/'Flow Table'!BN$116,5)</f>
        <v>8.6400000000000001E-3</v>
      </c>
      <c r="BO53" s="202">
        <f>ROUND('Flow Table'!BO53/'Flow Table'!BO$116,5)</f>
        <v>5.8300000000000001E-3</v>
      </c>
      <c r="BP53" s="202">
        <f>ROUND('Flow Table'!BP53/'Flow Table'!BP$116,5)</f>
        <v>9.6900000000000007E-3</v>
      </c>
      <c r="BQ53" s="202">
        <f>ROUND('Flow Table'!BQ53/'Flow Table'!BQ$116,5)</f>
        <v>7.8499999999999993E-3</v>
      </c>
      <c r="BR53" s="202">
        <f>ROUND('Flow Table'!BR53/'Flow Table'!BR$116,5)</f>
        <v>7.8499999999999993E-3</v>
      </c>
      <c r="BS53" s="202">
        <f>ROUND('Flow Table'!BS53/'Flow Table'!BS$116,5)</f>
        <v>-2.9399999999999999E-3</v>
      </c>
      <c r="BT53" s="202">
        <f>ROUND('Flow Table'!BT53/'Flow Table'!BT$116,5)</f>
        <v>4.0469999999999999E-2</v>
      </c>
      <c r="BU53" s="202">
        <f>ROUND('Flow Table'!BU53/'Flow Table'!BU$116,5)</f>
        <v>5.7000000000000002E-3</v>
      </c>
      <c r="BV53" s="202">
        <f>ROUND('Flow Table'!BV53/'Flow Table'!BV$116,5)</f>
        <v>4.8300000000000001E-3</v>
      </c>
      <c r="BW53" s="202">
        <f>ROUND('Flow Table'!BW53/'Flow Table'!BW$116,5)</f>
        <v>8.8599999999999998E-3</v>
      </c>
      <c r="BX53" s="202">
        <f>ROUND('Flow Table'!BX53/'Flow Table'!BX$116,5)</f>
        <v>7.0400000000000003E-3</v>
      </c>
      <c r="BY53" s="202">
        <f>ROUND('Flow Table'!BY53/'Flow Table'!BY$116,5)</f>
        <v>6.8999999999999999E-3</v>
      </c>
      <c r="BZ53" s="202">
        <f>ROUND('Flow Table'!BZ53/'Flow Table'!BZ$116,5)</f>
        <v>5.4000000000000003E-3</v>
      </c>
      <c r="CA53" s="202">
        <f>ROUND('Flow Table'!CA53/'Flow Table'!CA$116,5)</f>
        <v>6.0400000000000002E-3</v>
      </c>
      <c r="CB53" s="202">
        <f>ROUND('Flow Table'!CB53/'Flow Table'!CB$116,5)</f>
        <v>9.0900000000000009E-3</v>
      </c>
      <c r="CC53" s="202">
        <f>ROUND('Flow Table'!CC53/'Flow Table'!CC$116,5)</f>
        <v>2.3600000000000001E-3</v>
      </c>
      <c r="CD53" s="202">
        <f>ROUND('Flow Table'!CD53/'Flow Table'!CD$116,5)</f>
        <v>5.94E-3</v>
      </c>
      <c r="CE53" s="202">
        <f>ROUND('Flow Table'!CE53/'Flow Table'!CE$116,5)</f>
        <v>2.7499999999999998E-3</v>
      </c>
      <c r="CF53" s="202">
        <f>ROUND('Flow Table'!CF53/'Flow Table'!CF$116,5)</f>
        <v>3.9199999999999999E-3</v>
      </c>
      <c r="CG53" s="202">
        <f>ROUND('Flow Table'!CG53/'Flow Table'!CG$116,5)</f>
        <v>3.6900000000000001E-3</v>
      </c>
      <c r="CH53" s="202">
        <f>ROUND('Flow Table'!CH53/'Flow Table'!CH$116,5)</f>
        <v>4.64E-3</v>
      </c>
      <c r="CI53" s="202">
        <f>ROUND('Flow Table'!CI53/'Flow Table'!CI$116,5)</f>
        <v>7.9100000000000004E-3</v>
      </c>
      <c r="CJ53" s="202">
        <f>ROUND('Flow Table'!CJ53/'Flow Table'!CJ$116,5)</f>
        <v>6.79E-3</v>
      </c>
      <c r="CK53" s="202">
        <f>ROUND('Flow Table'!CK53/'Flow Table'!CK$116,5)</f>
        <v>4.8599999999999997E-3</v>
      </c>
      <c r="CL53" s="202">
        <f>ROUND('Flow Table'!CL53/'Flow Table'!CL$116,5)</f>
        <v>6.0099999999999997E-3</v>
      </c>
      <c r="CM53" s="202">
        <f>ROUND('Flow Table'!CM53/'Flow Table'!CM$116,5)</f>
        <v>7.0499999999999998E-3</v>
      </c>
      <c r="CN53" s="202">
        <f>ROUND('Flow Table'!CN53/'Flow Table'!CN$116,5)</f>
        <v>3.5899999999999999E-3</v>
      </c>
      <c r="CO53" s="202">
        <f>ROUND('Flow Table'!CO53/'Flow Table'!CO$116,5)</f>
        <v>4.7200000000000002E-3</v>
      </c>
      <c r="CP53" s="202">
        <f>ROUND('Flow Table'!CP53/'Flow Table'!CP$116,5)</f>
        <v>4.3800000000000002E-3</v>
      </c>
      <c r="CQ53" s="202">
        <f>ROUND('Flow Table'!CQ53/'Flow Table'!CQ$116,5)</f>
        <v>8.0000000000000002E-3</v>
      </c>
      <c r="CR53" s="202">
        <f>ROUND('Flow Table'!CR53/'Flow Table'!CR$116,5)</f>
        <v>4.7299999999999998E-3</v>
      </c>
      <c r="CS53" s="202">
        <f>ROUND('Flow Table'!CS53/'Flow Table'!CS$116,5)</f>
        <v>7.4799999999999997E-3</v>
      </c>
      <c r="CT53" s="202">
        <f>ROUND('Flow Table'!CT53/'Flow Table'!CT$116,5)</f>
        <v>4.9800000000000001E-3</v>
      </c>
      <c r="CU53" s="202">
        <f>ROUND('Flow Table'!CU53/'Flow Table'!CU$116,5)</f>
        <v>6.2899999999999996E-3</v>
      </c>
      <c r="CV53" s="202">
        <f>ROUND('Flow Table'!CV53/'Flow Table'!CV$116,5)</f>
        <v>3.9500000000000004E-3</v>
      </c>
      <c r="CW53" s="202">
        <f>ROUND('Flow Table'!CW53/'Flow Table'!CW$116,5)</f>
        <v>1.524E-2</v>
      </c>
      <c r="CX53" s="202">
        <f>ROUND('Flow Table'!CX53/'Flow Table'!CX$116,5)</f>
        <v>1.669E-2</v>
      </c>
      <c r="CY53" s="202">
        <f>ROUND('Flow Table'!CY53/'Flow Table'!CY$116,5)</f>
        <v>3.13E-3</v>
      </c>
      <c r="CZ53" s="202">
        <f>ROUND('Flow Table'!CZ53/'Flow Table'!CZ$116,5)</f>
        <v>1.107E-2</v>
      </c>
      <c r="DA53" s="202">
        <f>ROUND('Flow Table'!DA53/'Flow Table'!DA$116,5)</f>
        <v>3.1800000000000001E-3</v>
      </c>
      <c r="DB53" s="202">
        <f>ROUND('Flow Table'!DB53/'Flow Table'!DB$116,5)</f>
        <v>6.2199999999999998E-3</v>
      </c>
      <c r="DC53" s="202">
        <f>ROUND('Flow Table'!DC53/'Flow Table'!DC$116,5)</f>
        <v>3.3800000000000002E-3</v>
      </c>
      <c r="DD53" s="202">
        <f>ROUND('Flow Table'!DE53/SUM('Flow Table'!DE$110:DE$111),5)</f>
        <v>2.198E-2</v>
      </c>
      <c r="DF53" s="203">
        <f>'Identity Matrix'!B53 - B53</f>
        <v>-1.6500000000000001E-2</v>
      </c>
      <c r="DG53" s="203">
        <f>'Identity Matrix'!C53 - C53</f>
        <v>-1.2279999999999999E-2</v>
      </c>
      <c r="DH53" s="203">
        <f>'Identity Matrix'!D53 - D53</f>
        <v>-3.2840000000000001E-2</v>
      </c>
      <c r="DI53" s="203">
        <f>'Identity Matrix'!E53 - E53</f>
        <v>-5.2220000000000003E-2</v>
      </c>
      <c r="DJ53" s="203">
        <f>'Identity Matrix'!F53 - F53</f>
        <v>-3.2499999999999999E-3</v>
      </c>
      <c r="DK53" s="203">
        <f>'Identity Matrix'!G53 - G53</f>
        <v>-2.6550000000000001E-2</v>
      </c>
      <c r="DL53" s="203">
        <f>'Identity Matrix'!H53 - H53</f>
        <v>-3.8899999999999998E-3</v>
      </c>
      <c r="DM53" s="203">
        <f>'Identity Matrix'!I53 - I53</f>
        <v>-1.4540000000000001E-2</v>
      </c>
      <c r="DN53" s="203">
        <f>'Identity Matrix'!J53 - J53</f>
        <v>-1.506E-2</v>
      </c>
      <c r="DO53" s="203">
        <f>'Identity Matrix'!K53 - K53</f>
        <v>-8.3499999999999998E-3</v>
      </c>
      <c r="DP53" s="203">
        <f>'Identity Matrix'!L53 - L53</f>
        <v>-1.325E-2</v>
      </c>
      <c r="DQ53" s="203">
        <f>'Identity Matrix'!M53 - M53</f>
        <v>-1.7069999999999998E-2</v>
      </c>
      <c r="DR53" s="203">
        <f>'Identity Matrix'!N53 - N53</f>
        <v>-1.4120000000000001E-2</v>
      </c>
      <c r="DS53" s="203">
        <f>'Identity Matrix'!O53 - O53</f>
        <v>-1.281E-2</v>
      </c>
      <c r="DT53" s="203">
        <f>'Identity Matrix'!P53 - P53</f>
        <v>-1.3440000000000001E-2</v>
      </c>
      <c r="DU53" s="203">
        <f>'Identity Matrix'!Q53 - Q53</f>
        <v>-2.308E-2</v>
      </c>
      <c r="DV53" s="203">
        <f>'Identity Matrix'!R53 - R53</f>
        <v>-9.11E-3</v>
      </c>
      <c r="DW53" s="203">
        <f>'Identity Matrix'!S53 - S53</f>
        <v>-7.79E-3</v>
      </c>
      <c r="DX53" s="203">
        <f>'Identity Matrix'!T53 - T53</f>
        <v>-1.367E-2</v>
      </c>
      <c r="DY53" s="203">
        <f>'Identity Matrix'!U53 - U53</f>
        <v>-7.1399999999999996E-3</v>
      </c>
      <c r="DZ53" s="203">
        <f>'Identity Matrix'!V53 - V53</f>
        <v>-4.8599999999999997E-3</v>
      </c>
      <c r="EA53" s="203">
        <f>'Identity Matrix'!W53 - W53</f>
        <v>-1.4120000000000001E-2</v>
      </c>
      <c r="EB53" s="203">
        <f>'Identity Matrix'!X53 - X53</f>
        <v>-5.2819999999999999E-2</v>
      </c>
      <c r="EC53" s="203">
        <f>'Identity Matrix'!Y53 - Y53</f>
        <v>-1.0619999999999999E-2</v>
      </c>
      <c r="ED53" s="203">
        <f>'Identity Matrix'!Z53 - Z53</f>
        <v>-1.453E-2</v>
      </c>
      <c r="EE53" s="203">
        <f>'Identity Matrix'!AA53 - AA53</f>
        <v>-7.2399999999999999E-3</v>
      </c>
      <c r="EF53" s="203">
        <f>'Identity Matrix'!AB53 - AB53</f>
        <v>-6.4900000000000001E-3</v>
      </c>
      <c r="EG53" s="203">
        <f>'Identity Matrix'!AC53 - AC53</f>
        <v>-1.226E-2</v>
      </c>
      <c r="EH53" s="203">
        <f>'Identity Matrix'!AD53 - AD53</f>
        <v>-3.644E-2</v>
      </c>
      <c r="EI53" s="203">
        <f>'Identity Matrix'!AE53 - AE53</f>
        <v>-1.436E-2</v>
      </c>
      <c r="EJ53" s="203">
        <f>'Identity Matrix'!AF53 - AF53</f>
        <v>-8.455E-2</v>
      </c>
      <c r="EK53" s="203">
        <f>'Identity Matrix'!AG53 - AG53</f>
        <v>-5.4099999999999999E-3</v>
      </c>
      <c r="EL53" s="203">
        <f>'Identity Matrix'!AH53 - AH53</f>
        <v>-1.8780000000000002E-2</v>
      </c>
      <c r="EM53" s="203">
        <f>'Identity Matrix'!AI53 - AI53</f>
        <v>-4.0289999999999999E-2</v>
      </c>
      <c r="EN53" s="203">
        <f>'Identity Matrix'!AJ53 - AJ53</f>
        <v>-3.4729999999999997E-2</v>
      </c>
      <c r="EO53" s="203">
        <f>'Identity Matrix'!AK53 - AK53</f>
        <v>-3.0020000000000002E-2</v>
      </c>
      <c r="EP53" s="203">
        <f>'Identity Matrix'!AL53 - AL53</f>
        <v>-3.3419999999999998E-2</v>
      </c>
      <c r="EQ53" s="203">
        <f>'Identity Matrix'!AM53 - AM53</f>
        <v>-1.3559999999999999E-2</v>
      </c>
      <c r="ER53" s="203">
        <f>'Identity Matrix'!AN53 - AN53</f>
        <v>-1.1979999999999999E-2</v>
      </c>
      <c r="ES53" s="203">
        <f>'Identity Matrix'!AO53 - AO53</f>
        <v>-6.8999999999999999E-3</v>
      </c>
      <c r="ET53" s="203">
        <f>'Identity Matrix'!AP53 - AP53</f>
        <v>-1.0500000000000001E-2</v>
      </c>
      <c r="EU53" s="203">
        <f>'Identity Matrix'!AQ53 - AQ53</f>
        <v>-1.3469999999999999E-2</v>
      </c>
      <c r="EV53" s="203">
        <f>'Identity Matrix'!AR53 - AR53</f>
        <v>-9.0799999999999995E-3</v>
      </c>
      <c r="EW53" s="203">
        <f>'Identity Matrix'!AS53 - AS53</f>
        <v>-3.9510000000000003E-2</v>
      </c>
      <c r="EX53" s="203">
        <f>'Identity Matrix'!AT53 - AT53</f>
        <v>-9.8300000000000002E-3</v>
      </c>
      <c r="EY53" s="203">
        <f>'Identity Matrix'!AU53 - AU53</f>
        <v>-1.157E-2</v>
      </c>
      <c r="EZ53" s="203">
        <f>'Identity Matrix'!AV53 - AV53</f>
        <v>-1.072E-2</v>
      </c>
      <c r="FA53" s="203">
        <f>'Identity Matrix'!AW53 - AW53</f>
        <v>-8.1899999999999994E-3</v>
      </c>
      <c r="FB53" s="203">
        <f>'Identity Matrix'!AX53 - AX53</f>
        <v>-2.162E-2</v>
      </c>
      <c r="FC53" s="203">
        <f>'Identity Matrix'!AY53 - AY53</f>
        <v>-4.8599999999999997E-3</v>
      </c>
      <c r="FD53" s="203">
        <f>'Identity Matrix'!AZ53 - AZ53</f>
        <v>-7.1599999999999997E-3</v>
      </c>
      <c r="FE53" s="203">
        <f>'Identity Matrix'!BA53 - BA53</f>
        <v>0.69252000000000002</v>
      </c>
      <c r="FF53" s="203">
        <f>'Identity Matrix'!BB53 - BB53</f>
        <v>-0.12262000000000001</v>
      </c>
      <c r="FG53" s="203">
        <f>'Identity Matrix'!BC53 - BC53</f>
        <v>-6.1359999999999998E-2</v>
      </c>
      <c r="FH53" s="203">
        <f>'Identity Matrix'!BD53 - BD53</f>
        <v>-4.0699999999999998E-3</v>
      </c>
      <c r="FI53" s="203">
        <f>'Identity Matrix'!BE53 - BE53</f>
        <v>-5.4200000000000003E-3</v>
      </c>
      <c r="FJ53" s="203">
        <f>'Identity Matrix'!BF53 - BF53</f>
        <v>-1.2409999999999999E-2</v>
      </c>
      <c r="FK53" s="203">
        <f>'Identity Matrix'!BG53 - BG53</f>
        <v>-4.4600000000000004E-3</v>
      </c>
      <c r="FL53" s="203">
        <f>'Identity Matrix'!BH53 - BH53</f>
        <v>-6.3800000000000003E-3</v>
      </c>
      <c r="FM53" s="203">
        <f>'Identity Matrix'!BI53 - BI53</f>
        <v>-1.3480000000000001E-2</v>
      </c>
      <c r="FN53" s="203">
        <f>'Identity Matrix'!BJ53 - BJ53</f>
        <v>-1.3480000000000001E-2</v>
      </c>
      <c r="FO53" s="203">
        <f>'Identity Matrix'!BK53 - BK53</f>
        <v>-2.0389999999999998E-2</v>
      </c>
      <c r="FP53" s="203">
        <f>'Identity Matrix'!BL53 - BL53</f>
        <v>-7.43E-3</v>
      </c>
      <c r="FQ53" s="203">
        <f>'Identity Matrix'!BM53 - BM53</f>
        <v>-6.0400000000000002E-3</v>
      </c>
      <c r="FR53" s="203">
        <f>'Identity Matrix'!BN53 - BN53</f>
        <v>-8.6400000000000001E-3</v>
      </c>
      <c r="FS53" s="203">
        <f>'Identity Matrix'!BO53 - BO53</f>
        <v>-5.8300000000000001E-3</v>
      </c>
      <c r="FT53" s="203">
        <f>'Identity Matrix'!BP53 - BP53</f>
        <v>-9.6900000000000007E-3</v>
      </c>
      <c r="FU53" s="203">
        <f>'Identity Matrix'!BQ53 - BQ53</f>
        <v>-7.8499999999999993E-3</v>
      </c>
      <c r="FV53" s="203">
        <f>'Identity Matrix'!BR53 - BR53</f>
        <v>-7.8499999999999993E-3</v>
      </c>
      <c r="FW53" s="203">
        <f>'Identity Matrix'!BS53 - BS53</f>
        <v>2.9399999999999999E-3</v>
      </c>
      <c r="FX53" s="203">
        <f>'Identity Matrix'!BT53 - BT53</f>
        <v>-4.0469999999999999E-2</v>
      </c>
      <c r="FY53" s="203">
        <f>'Identity Matrix'!BU53 - BU53</f>
        <v>-5.7000000000000002E-3</v>
      </c>
      <c r="FZ53" s="203">
        <f>'Identity Matrix'!BV53 - BV53</f>
        <v>-4.8300000000000001E-3</v>
      </c>
      <c r="GA53" s="203">
        <f>'Identity Matrix'!BW53 - BW53</f>
        <v>-8.8599999999999998E-3</v>
      </c>
      <c r="GB53" s="203">
        <f>'Identity Matrix'!BX53 - BX53</f>
        <v>-7.0400000000000003E-3</v>
      </c>
      <c r="GC53" s="203">
        <f>'Identity Matrix'!BY53 - BY53</f>
        <v>-6.8999999999999999E-3</v>
      </c>
      <c r="GD53" s="203">
        <f>'Identity Matrix'!BZ53 - BZ53</f>
        <v>-5.4000000000000003E-3</v>
      </c>
      <c r="GE53" s="203">
        <f>'Identity Matrix'!CA53 - CA53</f>
        <v>-6.0400000000000002E-3</v>
      </c>
      <c r="GF53" s="203">
        <f>'Identity Matrix'!CB53 - CB53</f>
        <v>-9.0900000000000009E-3</v>
      </c>
      <c r="GG53" s="203">
        <f>'Identity Matrix'!CC53 - CC53</f>
        <v>-2.3600000000000001E-3</v>
      </c>
      <c r="GH53" s="203">
        <f>'Identity Matrix'!CD53 - CD53</f>
        <v>-5.94E-3</v>
      </c>
      <c r="GI53" s="203">
        <f>'Identity Matrix'!CE53 - CE53</f>
        <v>-2.7499999999999998E-3</v>
      </c>
      <c r="GJ53" s="203">
        <f>'Identity Matrix'!CF53 - CF53</f>
        <v>-3.9199999999999999E-3</v>
      </c>
      <c r="GK53" s="203">
        <f>'Identity Matrix'!CG53 - CG53</f>
        <v>-3.6900000000000001E-3</v>
      </c>
      <c r="GL53" s="203">
        <f>'Identity Matrix'!CH53 - CH53</f>
        <v>-4.64E-3</v>
      </c>
      <c r="GM53" s="203">
        <f>'Identity Matrix'!CI53 - CI53</f>
        <v>-7.9100000000000004E-3</v>
      </c>
      <c r="GN53" s="203">
        <f>'Identity Matrix'!CJ53 - CJ53</f>
        <v>-6.79E-3</v>
      </c>
      <c r="GO53" s="203">
        <f>'Identity Matrix'!CK53 - CK53</f>
        <v>-4.8599999999999997E-3</v>
      </c>
      <c r="GP53" s="203">
        <f>'Identity Matrix'!CL53 - CL53</f>
        <v>-6.0099999999999997E-3</v>
      </c>
      <c r="GQ53" s="203">
        <f>'Identity Matrix'!CM53 - CM53</f>
        <v>-7.0499999999999998E-3</v>
      </c>
      <c r="GR53" s="203">
        <f>'Identity Matrix'!CN53 - CN53</f>
        <v>-3.5899999999999999E-3</v>
      </c>
      <c r="GS53" s="203">
        <f>'Identity Matrix'!CO53 - CO53</f>
        <v>-4.7200000000000002E-3</v>
      </c>
      <c r="GT53" s="203">
        <f>'Identity Matrix'!CP53 - CP53</f>
        <v>-4.3800000000000002E-3</v>
      </c>
      <c r="GU53" s="203">
        <f>'Identity Matrix'!CQ53 - CQ53</f>
        <v>-8.0000000000000002E-3</v>
      </c>
      <c r="GV53" s="203">
        <f>'Identity Matrix'!CR53 - CR53</f>
        <v>-4.7299999999999998E-3</v>
      </c>
      <c r="GW53" s="203">
        <f>'Identity Matrix'!CS53 - CS53</f>
        <v>-7.4799999999999997E-3</v>
      </c>
      <c r="GX53" s="203">
        <f>'Identity Matrix'!CT53 - CT53</f>
        <v>-4.9800000000000001E-3</v>
      </c>
      <c r="GY53" s="203">
        <f>'Identity Matrix'!CU53 - CU53</f>
        <v>-6.2899999999999996E-3</v>
      </c>
      <c r="GZ53" s="203">
        <f>'Identity Matrix'!CV53 - CV53</f>
        <v>-3.9500000000000004E-3</v>
      </c>
      <c r="HA53" s="203">
        <f>'Identity Matrix'!CW53 - CW53</f>
        <v>-1.524E-2</v>
      </c>
      <c r="HB53" s="203">
        <f>'Identity Matrix'!CX53 - CX53</f>
        <v>-1.669E-2</v>
      </c>
      <c r="HC53" s="203">
        <f>'Identity Matrix'!CY53 - CY53</f>
        <v>-3.13E-3</v>
      </c>
      <c r="HD53" s="203">
        <f>'Identity Matrix'!CZ53 - CZ53</f>
        <v>-1.107E-2</v>
      </c>
      <c r="HE53" s="203">
        <f>'Identity Matrix'!DA53 - DA53</f>
        <v>-3.1800000000000001E-3</v>
      </c>
      <c r="HF53" s="203">
        <f>'Identity Matrix'!DB53 - DB53</f>
        <v>-6.2199999999999998E-3</v>
      </c>
      <c r="HG53" s="203">
        <f>'Identity Matrix'!DC53 - DC53</f>
        <v>-3.3800000000000002E-3</v>
      </c>
      <c r="HH53" s="203">
        <f>'Identity Matrix'!DD53 - DD53</f>
        <v>-2.198E-2</v>
      </c>
      <c r="HK53" s="131">
        <v>0</v>
      </c>
      <c r="HL53" s="134"/>
      <c r="HM53" s="131">
        <v>-0.1451171472727141</v>
      </c>
      <c r="HN53" s="134"/>
      <c r="HO53" s="131">
        <v>-0.22139259163871169</v>
      </c>
      <c r="HS53" s="159">
        <f>'Flow Table'!DE53/SUM('Flow Table'!$DE$2:'Flow Table'!$DE$107)</f>
        <v>2.8099876728457658E-2</v>
      </c>
      <c r="HT53" s="161"/>
      <c r="HU53" s="161"/>
      <c r="HW53" s="131">
        <f t="shared" si="0"/>
        <v>6.5688559463518134E-2</v>
      </c>
      <c r="HY53" s="168">
        <v>3.8065375690590686E-3</v>
      </c>
      <c r="IA53" s="168">
        <v>-5.4692297106013988E-4</v>
      </c>
    </row>
    <row r="54" spans="1:397" x14ac:dyDescent="0.25">
      <c r="A54" s="4" t="s">
        <v>53</v>
      </c>
      <c r="B54" s="202">
        <f>ROUND('Flow Table'!B54/'Flow Table'!B$116,5)</f>
        <v>1.1199999999999999E-3</v>
      </c>
      <c r="C54" s="202">
        <f>ROUND('Flow Table'!C54/'Flow Table'!C$116,5)</f>
        <v>4.28E-3</v>
      </c>
      <c r="D54" s="202">
        <f>ROUND('Flow Table'!D54/'Flow Table'!D$116,5)</f>
        <v>1.183E-2</v>
      </c>
      <c r="E54" s="202">
        <f>ROUND('Flow Table'!E54/'Flow Table'!E$116,5)</f>
        <v>1.234E-2</v>
      </c>
      <c r="F54" s="202">
        <f>ROUND('Flow Table'!F54/'Flow Table'!F$116,5)</f>
        <v>4.5199999999999997E-3</v>
      </c>
      <c r="G54" s="202">
        <f>ROUND('Flow Table'!G54/'Flow Table'!G$116,5)</f>
        <v>9.4299999999999991E-3</v>
      </c>
      <c r="H54" s="202">
        <f>ROUND('Flow Table'!H54/'Flow Table'!H$116,5)</f>
        <v>1.821E-2</v>
      </c>
      <c r="I54" s="202">
        <f>ROUND('Flow Table'!I54/'Flow Table'!I$116,5)</f>
        <v>7.8300000000000002E-3</v>
      </c>
      <c r="J54" s="202">
        <f>ROUND('Flow Table'!J54/'Flow Table'!J$116,5)</f>
        <v>1.486E-2</v>
      </c>
      <c r="K54" s="202">
        <f>ROUND('Flow Table'!K54/'Flow Table'!K$116,5)</f>
        <v>6.1700000000000001E-3</v>
      </c>
      <c r="L54" s="202">
        <f>ROUND('Flow Table'!L54/'Flow Table'!L$116,5)</f>
        <v>9.5700000000000004E-3</v>
      </c>
      <c r="M54" s="202">
        <f>ROUND('Flow Table'!M54/'Flow Table'!M$116,5)</f>
        <v>9.3799999999999994E-3</v>
      </c>
      <c r="N54" s="202">
        <f>ROUND('Flow Table'!N54/'Flow Table'!N$116,5)</f>
        <v>9.11E-3</v>
      </c>
      <c r="O54" s="202">
        <f>ROUND('Flow Table'!O54/'Flow Table'!O$116,5)</f>
        <v>1.4540000000000001E-2</v>
      </c>
      <c r="P54" s="202">
        <f>ROUND('Flow Table'!P54/'Flow Table'!P$116,5)</f>
        <v>3.3500000000000001E-3</v>
      </c>
      <c r="Q54" s="202">
        <f>ROUND('Flow Table'!Q54/'Flow Table'!Q$116,5)</f>
        <v>1.7850000000000001E-2</v>
      </c>
      <c r="R54" s="202">
        <f>ROUND('Flow Table'!R54/'Flow Table'!R$116,5)</f>
        <v>2.5500000000000002E-3</v>
      </c>
      <c r="S54" s="202">
        <f>ROUND('Flow Table'!S54/'Flow Table'!S$116,5)</f>
        <v>3.5000000000000001E-3</v>
      </c>
      <c r="T54" s="202">
        <f>ROUND('Flow Table'!T54/'Flow Table'!T$116,5)</f>
        <v>1.013E-2</v>
      </c>
      <c r="U54" s="202">
        <f>ROUND('Flow Table'!U54/'Flow Table'!U$116,5)</f>
        <v>4.0099999999999997E-3</v>
      </c>
      <c r="V54" s="202">
        <f>ROUND('Flow Table'!V54/'Flow Table'!V$116,5)</f>
        <v>6.8799999999999998E-3</v>
      </c>
      <c r="W54" s="202">
        <f>ROUND('Flow Table'!W54/'Flow Table'!W$116,5)</f>
        <v>6.0800000000000003E-3</v>
      </c>
      <c r="X54" s="202">
        <f>ROUND('Flow Table'!X54/'Flow Table'!X$116,5)</f>
        <v>2.589E-2</v>
      </c>
      <c r="Y54" s="202">
        <f>ROUND('Flow Table'!Y54/'Flow Table'!Y$116,5)</f>
        <v>2.15E-3</v>
      </c>
      <c r="Z54" s="202">
        <f>ROUND('Flow Table'!Z54/'Flow Table'!Z$116,5)</f>
        <v>4.2500000000000003E-3</v>
      </c>
      <c r="AA54" s="202">
        <f>ROUND('Flow Table'!AA54/'Flow Table'!AA$116,5)</f>
        <v>5.4299999999999999E-3</v>
      </c>
      <c r="AB54" s="202">
        <f>ROUND('Flow Table'!AB54/'Flow Table'!AB$116,5)</f>
        <v>1.4E-3</v>
      </c>
      <c r="AC54" s="202">
        <f>ROUND('Flow Table'!AC54/'Flow Table'!AC$116,5)</f>
        <v>4.7499999999999999E-3</v>
      </c>
      <c r="AD54" s="202">
        <f>ROUND('Flow Table'!AD54/'Flow Table'!AD$116,5)</f>
        <v>2.18E-2</v>
      </c>
      <c r="AE54" s="202">
        <f>ROUND('Flow Table'!AE54/'Flow Table'!AE$116,5)</f>
        <v>1.0109999999999999E-2</v>
      </c>
      <c r="AF54" s="202">
        <f>ROUND('Flow Table'!AF54/'Flow Table'!AF$116,5)</f>
        <v>6.0040000000000003E-2</v>
      </c>
      <c r="AG54" s="202">
        <f>ROUND('Flow Table'!AG54/'Flow Table'!AG$116,5)</f>
        <v>3.0599999999999998E-3</v>
      </c>
      <c r="AH54" s="202">
        <f>ROUND('Flow Table'!AH54/'Flow Table'!AH$116,5)</f>
        <v>9.4400000000000005E-3</v>
      </c>
      <c r="AI54" s="202">
        <f>ROUND('Flow Table'!AI54/'Flow Table'!AI$116,5)</f>
        <v>3.3579999999999999E-2</v>
      </c>
      <c r="AJ54" s="202">
        <f>ROUND('Flow Table'!AJ54/'Flow Table'!AJ$116,5)</f>
        <v>4.8649999999999999E-2</v>
      </c>
      <c r="AK54" s="202">
        <f>ROUND('Flow Table'!AK54/'Flow Table'!AK$116,5)</f>
        <v>1.6619999999999999E-2</v>
      </c>
      <c r="AL54" s="202">
        <f>ROUND('Flow Table'!AL54/'Flow Table'!AL$116,5)</f>
        <v>7.0699999999999999E-3</v>
      </c>
      <c r="AM54" s="202">
        <f>ROUND('Flow Table'!AM54/'Flow Table'!AM$116,5)</f>
        <v>3.6600000000000001E-3</v>
      </c>
      <c r="AN54" s="202">
        <f>ROUND('Flow Table'!AN54/'Flow Table'!AN$116,5)</f>
        <v>1.0109999999999999E-2</v>
      </c>
      <c r="AO54" s="202">
        <f>ROUND('Flow Table'!AO54/'Flow Table'!AO$116,5)</f>
        <v>2.4299999999999999E-3</v>
      </c>
      <c r="AP54" s="202">
        <f>ROUND('Flow Table'!AP54/'Flow Table'!AP$116,5)</f>
        <v>4.3899999999999998E-3</v>
      </c>
      <c r="AQ54" s="202">
        <f>ROUND('Flow Table'!AQ54/'Flow Table'!AQ$116,5)</f>
        <v>5.47E-3</v>
      </c>
      <c r="AR54" s="202">
        <f>ROUND('Flow Table'!AR54/'Flow Table'!AR$116,5)</f>
        <v>2.7599999999999999E-3</v>
      </c>
      <c r="AS54" s="202">
        <f>ROUND('Flow Table'!AS54/'Flow Table'!AS$116,5)</f>
        <v>9.1599999999999997E-3</v>
      </c>
      <c r="AT54" s="202">
        <f>ROUND('Flow Table'!AT54/'Flow Table'!AT$116,5)</f>
        <v>1.6100000000000001E-3</v>
      </c>
      <c r="AU54" s="202">
        <f>ROUND('Flow Table'!AU54/'Flow Table'!AU$116,5)</f>
        <v>4.3200000000000001E-3</v>
      </c>
      <c r="AV54" s="202">
        <f>ROUND('Flow Table'!AV54/'Flow Table'!AV$116,5)</f>
        <v>1.5900000000000001E-3</v>
      </c>
      <c r="AW54" s="202">
        <f>ROUND('Flow Table'!AW54/'Flow Table'!AW$116,5)</f>
        <v>2.3600000000000001E-3</v>
      </c>
      <c r="AX54" s="202">
        <f>ROUND('Flow Table'!AX54/'Flow Table'!AX$116,5)</f>
        <v>8.1300000000000001E-3</v>
      </c>
      <c r="AY54" s="202">
        <f>ROUND('Flow Table'!AY54/'Flow Table'!AY$116,5)</f>
        <v>9.6000000000000002E-4</v>
      </c>
      <c r="AZ54" s="202">
        <f>ROUND('Flow Table'!AZ54/'Flow Table'!AZ$116,5)</f>
        <v>2.7499999999999998E-3</v>
      </c>
      <c r="BA54" s="202">
        <f>ROUND('Flow Table'!BA54/'Flow Table'!BA$116,5)</f>
        <v>6.6629999999999995E-2</v>
      </c>
      <c r="BB54" s="202">
        <f>ROUND('Flow Table'!BB54/'Flow Table'!BB$116,5)</f>
        <v>7.5060000000000002E-2</v>
      </c>
      <c r="BC54" s="202">
        <f>ROUND('Flow Table'!BC54/'Flow Table'!BC$116,5)</f>
        <v>1.9300000000000001E-3</v>
      </c>
      <c r="BD54" s="202">
        <f>ROUND('Flow Table'!BD54/'Flow Table'!BD$116,5)</f>
        <v>7.2000000000000005E-4</v>
      </c>
      <c r="BE54" s="202">
        <f>ROUND('Flow Table'!BE54/'Flow Table'!BE$116,5)</f>
        <v>4.8999999999999998E-4</v>
      </c>
      <c r="BF54" s="202">
        <f>ROUND('Flow Table'!BF54/'Flow Table'!BF$116,5)</f>
        <v>0</v>
      </c>
      <c r="BG54" s="202">
        <f>ROUND('Flow Table'!BG54/'Flow Table'!BG$116,5)</f>
        <v>2.7999999999999998E-4</v>
      </c>
      <c r="BH54" s="202">
        <f>ROUND('Flow Table'!BH54/'Flow Table'!BH$116,5)</f>
        <v>9.1E-4</v>
      </c>
      <c r="BI54" s="202">
        <f>ROUND('Flow Table'!BI54/'Flow Table'!BI$116,5)</f>
        <v>7.6999999999999996E-4</v>
      </c>
      <c r="BJ54" s="202">
        <f>ROUND('Flow Table'!BJ54/'Flow Table'!BJ$116,5)</f>
        <v>7.6999999999999996E-4</v>
      </c>
      <c r="BK54" s="202">
        <f>ROUND('Flow Table'!BK54/'Flow Table'!BK$116,5)</f>
        <v>1.5200000000000001E-3</v>
      </c>
      <c r="BL54" s="202">
        <f>ROUND('Flow Table'!BL54/'Flow Table'!BL$116,5)</f>
        <v>7.7999999999999999E-4</v>
      </c>
      <c r="BM54" s="202">
        <f>ROUND('Flow Table'!BM54/'Flow Table'!BM$116,5)</f>
        <v>4.4000000000000002E-4</v>
      </c>
      <c r="BN54" s="202">
        <f>ROUND('Flow Table'!BN54/'Flow Table'!BN$116,5)</f>
        <v>7.6999999999999996E-4</v>
      </c>
      <c r="BO54" s="202">
        <f>ROUND('Flow Table'!BO54/'Flow Table'!BO$116,5)</f>
        <v>5.0000000000000001E-4</v>
      </c>
      <c r="BP54" s="202">
        <f>ROUND('Flow Table'!BP54/'Flow Table'!BP$116,5)</f>
        <v>8.0000000000000004E-4</v>
      </c>
      <c r="BQ54" s="202">
        <f>ROUND('Flow Table'!BQ54/'Flow Table'!BQ$116,5)</f>
        <v>1.14E-3</v>
      </c>
      <c r="BR54" s="202">
        <f>ROUND('Flow Table'!BR54/'Flow Table'!BR$116,5)</f>
        <v>1.14E-3</v>
      </c>
      <c r="BS54" s="202">
        <f>ROUND('Flow Table'!BS54/'Flow Table'!BS$116,5)</f>
        <v>-4.4000000000000002E-4</v>
      </c>
      <c r="BT54" s="202">
        <f>ROUND('Flow Table'!BT54/'Flow Table'!BT$116,5)</f>
        <v>6.0000000000000001E-3</v>
      </c>
      <c r="BU54" s="202">
        <f>ROUND('Flow Table'!BU54/'Flow Table'!BU$116,5)</f>
        <v>1.82E-3</v>
      </c>
      <c r="BV54" s="202">
        <f>ROUND('Flow Table'!BV54/'Flow Table'!BV$116,5)</f>
        <v>3.1E-4</v>
      </c>
      <c r="BW54" s="202">
        <f>ROUND('Flow Table'!BW54/'Flow Table'!BW$116,5)</f>
        <v>5.1999999999999995E-4</v>
      </c>
      <c r="BX54" s="202">
        <f>ROUND('Flow Table'!BX54/'Flow Table'!BX$116,5)</f>
        <v>2.9E-4</v>
      </c>
      <c r="BY54" s="202">
        <f>ROUND('Flow Table'!BY54/'Flow Table'!BY$116,5)</f>
        <v>1.9000000000000001E-4</v>
      </c>
      <c r="BZ54" s="202">
        <f>ROUND('Flow Table'!BZ54/'Flow Table'!BZ$116,5)</f>
        <v>3.6999999999999999E-4</v>
      </c>
      <c r="CA54" s="202">
        <f>ROUND('Flow Table'!CA54/'Flow Table'!CA$116,5)</f>
        <v>2.9999999999999997E-4</v>
      </c>
      <c r="CB54" s="202">
        <f>ROUND('Flow Table'!CB54/'Flow Table'!CB$116,5)</f>
        <v>5.4000000000000001E-4</v>
      </c>
      <c r="CC54" s="202">
        <f>ROUND('Flow Table'!CC54/'Flow Table'!CC$116,5)</f>
        <v>2.0000000000000002E-5</v>
      </c>
      <c r="CD54" s="202">
        <f>ROUND('Flow Table'!CD54/'Flow Table'!CD$116,5)</f>
        <v>0</v>
      </c>
      <c r="CE54" s="202">
        <f>ROUND('Flow Table'!CE54/'Flow Table'!CE$116,5)</f>
        <v>3.5E-4</v>
      </c>
      <c r="CF54" s="202">
        <f>ROUND('Flow Table'!CF54/'Flow Table'!CF$116,5)</f>
        <v>2.5000000000000001E-4</v>
      </c>
      <c r="CG54" s="202">
        <f>ROUND('Flow Table'!CG54/'Flow Table'!CG$116,5)</f>
        <v>2.7E-4</v>
      </c>
      <c r="CH54" s="202">
        <f>ROUND('Flow Table'!CH54/'Flow Table'!CH$116,5)</f>
        <v>6.6E-4</v>
      </c>
      <c r="CI54" s="202">
        <f>ROUND('Flow Table'!CI54/'Flow Table'!CI$116,5)</f>
        <v>1.48E-3</v>
      </c>
      <c r="CJ54" s="202">
        <f>ROUND('Flow Table'!CJ54/'Flow Table'!CJ$116,5)</f>
        <v>7.9000000000000001E-4</v>
      </c>
      <c r="CK54" s="202">
        <f>ROUND('Flow Table'!CK54/'Flow Table'!CK$116,5)</f>
        <v>3.6000000000000002E-4</v>
      </c>
      <c r="CL54" s="202">
        <f>ROUND('Flow Table'!CL54/'Flow Table'!CL$116,5)</f>
        <v>2.0600000000000002E-3</v>
      </c>
      <c r="CM54" s="202">
        <f>ROUND('Flow Table'!CM54/'Flow Table'!CM$116,5)</f>
        <v>8.8000000000000003E-4</v>
      </c>
      <c r="CN54" s="202">
        <f>ROUND('Flow Table'!CN54/'Flow Table'!CN$116,5)</f>
        <v>4.4999999999999999E-4</v>
      </c>
      <c r="CO54" s="202">
        <f>ROUND('Flow Table'!CO54/'Flow Table'!CO$116,5)</f>
        <v>1.3999999999999999E-4</v>
      </c>
      <c r="CP54" s="202">
        <f>ROUND('Flow Table'!CP54/'Flow Table'!CP$116,5)</f>
        <v>1.3999999999999999E-4</v>
      </c>
      <c r="CQ54" s="202">
        <f>ROUND('Flow Table'!CQ54/'Flow Table'!CQ$116,5)</f>
        <v>4.8000000000000001E-4</v>
      </c>
      <c r="CR54" s="202">
        <f>ROUND('Flow Table'!CR54/'Flow Table'!CR$116,5)</f>
        <v>2.9E-4</v>
      </c>
      <c r="CS54" s="202">
        <f>ROUND('Flow Table'!CS54/'Flow Table'!CS$116,5)</f>
        <v>1.16E-3</v>
      </c>
      <c r="CT54" s="202">
        <f>ROUND('Flow Table'!CT54/'Flow Table'!CT$116,5)</f>
        <v>2.3800000000000002E-3</v>
      </c>
      <c r="CU54" s="202">
        <f>ROUND('Flow Table'!CU54/'Flow Table'!CU$116,5)</f>
        <v>2.0600000000000002E-3</v>
      </c>
      <c r="CV54" s="202">
        <f>ROUND('Flow Table'!CV54/'Flow Table'!CV$116,5)</f>
        <v>1.9300000000000001E-3</v>
      </c>
      <c r="CW54" s="202">
        <f>ROUND('Flow Table'!CW54/'Flow Table'!CW$116,5)</f>
        <v>4.2999999999999999E-4</v>
      </c>
      <c r="CX54" s="202">
        <f>ROUND('Flow Table'!CX54/'Flow Table'!CX$116,5)</f>
        <v>5.2199999999999998E-3</v>
      </c>
      <c r="CY54" s="202">
        <f>ROUND('Flow Table'!CY54/'Flow Table'!CY$116,5)</f>
        <v>6.4000000000000005E-4</v>
      </c>
      <c r="CZ54" s="202">
        <f>ROUND('Flow Table'!CZ54/'Flow Table'!CZ$116,5)</f>
        <v>2.7399999999999998E-3</v>
      </c>
      <c r="DA54" s="202">
        <f>ROUND('Flow Table'!DA54/'Flow Table'!DA$116,5)</f>
        <v>3.4000000000000002E-4</v>
      </c>
      <c r="DB54" s="202">
        <f>ROUND('Flow Table'!DB54/'Flow Table'!DB$116,5)</f>
        <v>8.4000000000000003E-4</v>
      </c>
      <c r="DC54" s="202">
        <f>ROUND('Flow Table'!DC54/'Flow Table'!DC$116,5)</f>
        <v>5.0000000000000001E-4</v>
      </c>
      <c r="DD54" s="202">
        <f>ROUND('Flow Table'!DE54/SUM('Flow Table'!DE$110:DE$111),5)</f>
        <v>1.0189999999999999E-2</v>
      </c>
      <c r="DF54" s="203">
        <f>'Identity Matrix'!B54 - B54</f>
        <v>-1.1199999999999999E-3</v>
      </c>
      <c r="DG54" s="203">
        <f>'Identity Matrix'!C54 - C54</f>
        <v>-4.28E-3</v>
      </c>
      <c r="DH54" s="203">
        <f>'Identity Matrix'!D54 - D54</f>
        <v>-1.183E-2</v>
      </c>
      <c r="DI54" s="203">
        <f>'Identity Matrix'!E54 - E54</f>
        <v>-1.234E-2</v>
      </c>
      <c r="DJ54" s="203">
        <f>'Identity Matrix'!F54 - F54</f>
        <v>-4.5199999999999997E-3</v>
      </c>
      <c r="DK54" s="203">
        <f>'Identity Matrix'!G54 - G54</f>
        <v>-9.4299999999999991E-3</v>
      </c>
      <c r="DL54" s="203">
        <f>'Identity Matrix'!H54 - H54</f>
        <v>-1.821E-2</v>
      </c>
      <c r="DM54" s="203">
        <f>'Identity Matrix'!I54 - I54</f>
        <v>-7.8300000000000002E-3</v>
      </c>
      <c r="DN54" s="203">
        <f>'Identity Matrix'!J54 - J54</f>
        <v>-1.486E-2</v>
      </c>
      <c r="DO54" s="203">
        <f>'Identity Matrix'!K54 - K54</f>
        <v>-6.1700000000000001E-3</v>
      </c>
      <c r="DP54" s="203">
        <f>'Identity Matrix'!L54 - L54</f>
        <v>-9.5700000000000004E-3</v>
      </c>
      <c r="DQ54" s="203">
        <f>'Identity Matrix'!M54 - M54</f>
        <v>-9.3799999999999994E-3</v>
      </c>
      <c r="DR54" s="203">
        <f>'Identity Matrix'!N54 - N54</f>
        <v>-9.11E-3</v>
      </c>
      <c r="DS54" s="203">
        <f>'Identity Matrix'!O54 - O54</f>
        <v>-1.4540000000000001E-2</v>
      </c>
      <c r="DT54" s="203">
        <f>'Identity Matrix'!P54 - P54</f>
        <v>-3.3500000000000001E-3</v>
      </c>
      <c r="DU54" s="203">
        <f>'Identity Matrix'!Q54 - Q54</f>
        <v>-1.7850000000000001E-2</v>
      </c>
      <c r="DV54" s="203">
        <f>'Identity Matrix'!R54 - R54</f>
        <v>-2.5500000000000002E-3</v>
      </c>
      <c r="DW54" s="203">
        <f>'Identity Matrix'!S54 - S54</f>
        <v>-3.5000000000000001E-3</v>
      </c>
      <c r="DX54" s="203">
        <f>'Identity Matrix'!T54 - T54</f>
        <v>-1.013E-2</v>
      </c>
      <c r="DY54" s="203">
        <f>'Identity Matrix'!U54 - U54</f>
        <v>-4.0099999999999997E-3</v>
      </c>
      <c r="DZ54" s="203">
        <f>'Identity Matrix'!V54 - V54</f>
        <v>-6.8799999999999998E-3</v>
      </c>
      <c r="EA54" s="203">
        <f>'Identity Matrix'!W54 - W54</f>
        <v>-6.0800000000000003E-3</v>
      </c>
      <c r="EB54" s="203">
        <f>'Identity Matrix'!X54 - X54</f>
        <v>-2.589E-2</v>
      </c>
      <c r="EC54" s="203">
        <f>'Identity Matrix'!Y54 - Y54</f>
        <v>-2.15E-3</v>
      </c>
      <c r="ED54" s="203">
        <f>'Identity Matrix'!Z54 - Z54</f>
        <v>-4.2500000000000003E-3</v>
      </c>
      <c r="EE54" s="203">
        <f>'Identity Matrix'!AA54 - AA54</f>
        <v>-5.4299999999999999E-3</v>
      </c>
      <c r="EF54" s="203">
        <f>'Identity Matrix'!AB54 - AB54</f>
        <v>-1.4E-3</v>
      </c>
      <c r="EG54" s="203">
        <f>'Identity Matrix'!AC54 - AC54</f>
        <v>-4.7499999999999999E-3</v>
      </c>
      <c r="EH54" s="203">
        <f>'Identity Matrix'!AD54 - AD54</f>
        <v>-2.18E-2</v>
      </c>
      <c r="EI54" s="203">
        <f>'Identity Matrix'!AE54 - AE54</f>
        <v>-1.0109999999999999E-2</v>
      </c>
      <c r="EJ54" s="203">
        <f>'Identity Matrix'!AF54 - AF54</f>
        <v>-6.0040000000000003E-2</v>
      </c>
      <c r="EK54" s="203">
        <f>'Identity Matrix'!AG54 - AG54</f>
        <v>-3.0599999999999998E-3</v>
      </c>
      <c r="EL54" s="203">
        <f>'Identity Matrix'!AH54 - AH54</f>
        <v>-9.4400000000000005E-3</v>
      </c>
      <c r="EM54" s="203">
        <f>'Identity Matrix'!AI54 - AI54</f>
        <v>-3.3579999999999999E-2</v>
      </c>
      <c r="EN54" s="203">
        <f>'Identity Matrix'!AJ54 - AJ54</f>
        <v>-4.8649999999999999E-2</v>
      </c>
      <c r="EO54" s="203">
        <f>'Identity Matrix'!AK54 - AK54</f>
        <v>-1.6619999999999999E-2</v>
      </c>
      <c r="EP54" s="203">
        <f>'Identity Matrix'!AL54 - AL54</f>
        <v>-7.0699999999999999E-3</v>
      </c>
      <c r="EQ54" s="203">
        <f>'Identity Matrix'!AM54 - AM54</f>
        <v>-3.6600000000000001E-3</v>
      </c>
      <c r="ER54" s="203">
        <f>'Identity Matrix'!AN54 - AN54</f>
        <v>-1.0109999999999999E-2</v>
      </c>
      <c r="ES54" s="203">
        <f>'Identity Matrix'!AO54 - AO54</f>
        <v>-2.4299999999999999E-3</v>
      </c>
      <c r="ET54" s="203">
        <f>'Identity Matrix'!AP54 - AP54</f>
        <v>-4.3899999999999998E-3</v>
      </c>
      <c r="EU54" s="203">
        <f>'Identity Matrix'!AQ54 - AQ54</f>
        <v>-5.47E-3</v>
      </c>
      <c r="EV54" s="203">
        <f>'Identity Matrix'!AR54 - AR54</f>
        <v>-2.7599999999999999E-3</v>
      </c>
      <c r="EW54" s="203">
        <f>'Identity Matrix'!AS54 - AS54</f>
        <v>-9.1599999999999997E-3</v>
      </c>
      <c r="EX54" s="203">
        <f>'Identity Matrix'!AT54 - AT54</f>
        <v>-1.6100000000000001E-3</v>
      </c>
      <c r="EY54" s="203">
        <f>'Identity Matrix'!AU54 - AU54</f>
        <v>-4.3200000000000001E-3</v>
      </c>
      <c r="EZ54" s="203">
        <f>'Identity Matrix'!AV54 - AV54</f>
        <v>-1.5900000000000001E-3</v>
      </c>
      <c r="FA54" s="203">
        <f>'Identity Matrix'!AW54 - AW54</f>
        <v>-2.3600000000000001E-3</v>
      </c>
      <c r="FB54" s="203">
        <f>'Identity Matrix'!AX54 - AX54</f>
        <v>-8.1300000000000001E-3</v>
      </c>
      <c r="FC54" s="203">
        <f>'Identity Matrix'!AY54 - AY54</f>
        <v>-9.6000000000000002E-4</v>
      </c>
      <c r="FD54" s="203">
        <f>'Identity Matrix'!AZ54 - AZ54</f>
        <v>-2.7499999999999998E-3</v>
      </c>
      <c r="FE54" s="203">
        <f>'Identity Matrix'!BA54 - BA54</f>
        <v>-6.6629999999999995E-2</v>
      </c>
      <c r="FF54" s="203">
        <f>'Identity Matrix'!BB54 - BB54</f>
        <v>0.92493999999999998</v>
      </c>
      <c r="FG54" s="203">
        <f>'Identity Matrix'!BC54 - BC54</f>
        <v>-1.9300000000000001E-3</v>
      </c>
      <c r="FH54" s="203">
        <f>'Identity Matrix'!BD54 - BD54</f>
        <v>-7.2000000000000005E-4</v>
      </c>
      <c r="FI54" s="203">
        <f>'Identity Matrix'!BE54 - BE54</f>
        <v>-4.8999999999999998E-4</v>
      </c>
      <c r="FJ54" s="203">
        <f>'Identity Matrix'!BF54 - BF54</f>
        <v>0</v>
      </c>
      <c r="FK54" s="203">
        <f>'Identity Matrix'!BG54 - BG54</f>
        <v>-2.7999999999999998E-4</v>
      </c>
      <c r="FL54" s="203">
        <f>'Identity Matrix'!BH54 - BH54</f>
        <v>-9.1E-4</v>
      </c>
      <c r="FM54" s="203">
        <f>'Identity Matrix'!BI54 - BI54</f>
        <v>-7.6999999999999996E-4</v>
      </c>
      <c r="FN54" s="203">
        <f>'Identity Matrix'!BJ54 - BJ54</f>
        <v>-7.6999999999999996E-4</v>
      </c>
      <c r="FO54" s="203">
        <f>'Identity Matrix'!BK54 - BK54</f>
        <v>-1.5200000000000001E-3</v>
      </c>
      <c r="FP54" s="203">
        <f>'Identity Matrix'!BL54 - BL54</f>
        <v>-7.7999999999999999E-4</v>
      </c>
      <c r="FQ54" s="203">
        <f>'Identity Matrix'!BM54 - BM54</f>
        <v>-4.4000000000000002E-4</v>
      </c>
      <c r="FR54" s="203">
        <f>'Identity Matrix'!BN54 - BN54</f>
        <v>-7.6999999999999996E-4</v>
      </c>
      <c r="FS54" s="203">
        <f>'Identity Matrix'!BO54 - BO54</f>
        <v>-5.0000000000000001E-4</v>
      </c>
      <c r="FT54" s="203">
        <f>'Identity Matrix'!BP54 - BP54</f>
        <v>-8.0000000000000004E-4</v>
      </c>
      <c r="FU54" s="203">
        <f>'Identity Matrix'!BQ54 - BQ54</f>
        <v>-1.14E-3</v>
      </c>
      <c r="FV54" s="203">
        <f>'Identity Matrix'!BR54 - BR54</f>
        <v>-1.14E-3</v>
      </c>
      <c r="FW54" s="203">
        <f>'Identity Matrix'!BS54 - BS54</f>
        <v>4.4000000000000002E-4</v>
      </c>
      <c r="FX54" s="203">
        <f>'Identity Matrix'!BT54 - BT54</f>
        <v>-6.0000000000000001E-3</v>
      </c>
      <c r="FY54" s="203">
        <f>'Identity Matrix'!BU54 - BU54</f>
        <v>-1.82E-3</v>
      </c>
      <c r="FZ54" s="203">
        <f>'Identity Matrix'!BV54 - BV54</f>
        <v>-3.1E-4</v>
      </c>
      <c r="GA54" s="203">
        <f>'Identity Matrix'!BW54 - BW54</f>
        <v>-5.1999999999999995E-4</v>
      </c>
      <c r="GB54" s="203">
        <f>'Identity Matrix'!BX54 - BX54</f>
        <v>-2.9E-4</v>
      </c>
      <c r="GC54" s="203">
        <f>'Identity Matrix'!BY54 - BY54</f>
        <v>-1.9000000000000001E-4</v>
      </c>
      <c r="GD54" s="203">
        <f>'Identity Matrix'!BZ54 - BZ54</f>
        <v>-3.6999999999999999E-4</v>
      </c>
      <c r="GE54" s="203">
        <f>'Identity Matrix'!CA54 - CA54</f>
        <v>-2.9999999999999997E-4</v>
      </c>
      <c r="GF54" s="203">
        <f>'Identity Matrix'!CB54 - CB54</f>
        <v>-5.4000000000000001E-4</v>
      </c>
      <c r="GG54" s="203">
        <f>'Identity Matrix'!CC54 - CC54</f>
        <v>-2.0000000000000002E-5</v>
      </c>
      <c r="GH54" s="203">
        <f>'Identity Matrix'!CD54 - CD54</f>
        <v>0</v>
      </c>
      <c r="GI54" s="203">
        <f>'Identity Matrix'!CE54 - CE54</f>
        <v>-3.5E-4</v>
      </c>
      <c r="GJ54" s="203">
        <f>'Identity Matrix'!CF54 - CF54</f>
        <v>-2.5000000000000001E-4</v>
      </c>
      <c r="GK54" s="203">
        <f>'Identity Matrix'!CG54 - CG54</f>
        <v>-2.7E-4</v>
      </c>
      <c r="GL54" s="203">
        <f>'Identity Matrix'!CH54 - CH54</f>
        <v>-6.6E-4</v>
      </c>
      <c r="GM54" s="203">
        <f>'Identity Matrix'!CI54 - CI54</f>
        <v>-1.48E-3</v>
      </c>
      <c r="GN54" s="203">
        <f>'Identity Matrix'!CJ54 - CJ54</f>
        <v>-7.9000000000000001E-4</v>
      </c>
      <c r="GO54" s="203">
        <f>'Identity Matrix'!CK54 - CK54</f>
        <v>-3.6000000000000002E-4</v>
      </c>
      <c r="GP54" s="203">
        <f>'Identity Matrix'!CL54 - CL54</f>
        <v>-2.0600000000000002E-3</v>
      </c>
      <c r="GQ54" s="203">
        <f>'Identity Matrix'!CM54 - CM54</f>
        <v>-8.8000000000000003E-4</v>
      </c>
      <c r="GR54" s="203">
        <f>'Identity Matrix'!CN54 - CN54</f>
        <v>-4.4999999999999999E-4</v>
      </c>
      <c r="GS54" s="203">
        <f>'Identity Matrix'!CO54 - CO54</f>
        <v>-1.3999999999999999E-4</v>
      </c>
      <c r="GT54" s="203">
        <f>'Identity Matrix'!CP54 - CP54</f>
        <v>-1.3999999999999999E-4</v>
      </c>
      <c r="GU54" s="203">
        <f>'Identity Matrix'!CQ54 - CQ54</f>
        <v>-4.8000000000000001E-4</v>
      </c>
      <c r="GV54" s="203">
        <f>'Identity Matrix'!CR54 - CR54</f>
        <v>-2.9E-4</v>
      </c>
      <c r="GW54" s="203">
        <f>'Identity Matrix'!CS54 - CS54</f>
        <v>-1.16E-3</v>
      </c>
      <c r="GX54" s="203">
        <f>'Identity Matrix'!CT54 - CT54</f>
        <v>-2.3800000000000002E-3</v>
      </c>
      <c r="GY54" s="203">
        <f>'Identity Matrix'!CU54 - CU54</f>
        <v>-2.0600000000000002E-3</v>
      </c>
      <c r="GZ54" s="203">
        <f>'Identity Matrix'!CV54 - CV54</f>
        <v>-1.9300000000000001E-3</v>
      </c>
      <c r="HA54" s="203">
        <f>'Identity Matrix'!CW54 - CW54</f>
        <v>-4.2999999999999999E-4</v>
      </c>
      <c r="HB54" s="203">
        <f>'Identity Matrix'!CX54 - CX54</f>
        <v>-5.2199999999999998E-3</v>
      </c>
      <c r="HC54" s="203">
        <f>'Identity Matrix'!CY54 - CY54</f>
        <v>-6.4000000000000005E-4</v>
      </c>
      <c r="HD54" s="203">
        <f>'Identity Matrix'!CZ54 - CZ54</f>
        <v>-2.7399999999999998E-3</v>
      </c>
      <c r="HE54" s="203">
        <f>'Identity Matrix'!DA54 - DA54</f>
        <v>-3.4000000000000002E-4</v>
      </c>
      <c r="HF54" s="203">
        <f>'Identity Matrix'!DB54 - DB54</f>
        <v>-8.4000000000000003E-4</v>
      </c>
      <c r="HG54" s="203">
        <f>'Identity Matrix'!DC54 - DC54</f>
        <v>-5.0000000000000001E-4</v>
      </c>
      <c r="HH54" s="203">
        <f>'Identity Matrix'!DD54 - DD54</f>
        <v>-1.0189999999999999E-2</v>
      </c>
      <c r="HK54" s="131">
        <v>0</v>
      </c>
      <c r="HL54" s="134"/>
      <c r="HM54" s="131">
        <v>-4.5281466435618034E-2</v>
      </c>
      <c r="HN54" s="134"/>
      <c r="HO54" s="131">
        <v>-7.1002331458784179E-2</v>
      </c>
      <c r="HS54" s="159">
        <f>'Flow Table'!DE54/SUM('Flow Table'!$DE$2:'Flow Table'!$DE$107)</f>
        <v>1.3031153349265813E-2</v>
      </c>
      <c r="HT54" s="161"/>
      <c r="HU54" s="161"/>
      <c r="HW54" s="131">
        <f t="shared" si="0"/>
        <v>3.0462684941054356E-2</v>
      </c>
      <c r="HY54" s="168">
        <v>4.9454517872238885E-3</v>
      </c>
      <c r="IA54" s="168">
        <v>3.4774200783715932E-3</v>
      </c>
    </row>
    <row r="55" spans="1:397" x14ac:dyDescent="0.25">
      <c r="A55" s="4" t="s">
        <v>54</v>
      </c>
      <c r="B55" s="202">
        <f>ROUND('Flow Table'!B55/'Flow Table'!B$116,5)</f>
        <v>2.64E-3</v>
      </c>
      <c r="C55" s="202">
        <f>ROUND('Flow Table'!C55/'Flow Table'!C$116,5)</f>
        <v>9.2000000000000003E-4</v>
      </c>
      <c r="D55" s="202">
        <f>ROUND('Flow Table'!D55/'Flow Table'!D$116,5)</f>
        <v>1.1000000000000001E-3</v>
      </c>
      <c r="E55" s="202">
        <f>ROUND('Flow Table'!E55/'Flow Table'!E$116,5)</f>
        <v>3.2299999999999998E-3</v>
      </c>
      <c r="F55" s="202">
        <f>ROUND('Flow Table'!F55/'Flow Table'!F$116,5)</f>
        <v>2.2000000000000001E-4</v>
      </c>
      <c r="G55" s="202">
        <f>ROUND('Flow Table'!G55/'Flow Table'!G$116,5)</f>
        <v>1.09E-3</v>
      </c>
      <c r="H55" s="202">
        <f>ROUND('Flow Table'!H55/'Flow Table'!H$116,5)</f>
        <v>4.4000000000000002E-4</v>
      </c>
      <c r="I55" s="202">
        <f>ROUND('Flow Table'!I55/'Flow Table'!I$116,5)</f>
        <v>3.6999999999999999E-4</v>
      </c>
      <c r="J55" s="202">
        <f>ROUND('Flow Table'!J55/'Flow Table'!J$116,5)</f>
        <v>3.79E-3</v>
      </c>
      <c r="K55" s="202">
        <f>ROUND('Flow Table'!K55/'Flow Table'!K$116,5)</f>
        <v>1.257E-2</v>
      </c>
      <c r="L55" s="202">
        <f>ROUND('Flow Table'!L55/'Flow Table'!L$116,5)</f>
        <v>2.7599999999999999E-3</v>
      </c>
      <c r="M55" s="202">
        <f>ROUND('Flow Table'!M55/'Flow Table'!M$116,5)</f>
        <v>1.8799999999999999E-3</v>
      </c>
      <c r="N55" s="202">
        <f>ROUND('Flow Table'!N55/'Flow Table'!N$116,5)</f>
        <v>1.91E-3</v>
      </c>
      <c r="O55" s="202">
        <f>ROUND('Flow Table'!O55/'Flow Table'!O$116,5)</f>
        <v>2.9399999999999999E-3</v>
      </c>
      <c r="P55" s="202">
        <f>ROUND('Flow Table'!P55/'Flow Table'!P$116,5)</f>
        <v>1.1299999999999999E-3</v>
      </c>
      <c r="Q55" s="202">
        <f>ROUND('Flow Table'!Q55/'Flow Table'!Q$116,5)</f>
        <v>4.13E-3</v>
      </c>
      <c r="R55" s="202">
        <f>ROUND('Flow Table'!R55/'Flow Table'!R$116,5)</f>
        <v>1.89E-3</v>
      </c>
      <c r="S55" s="202">
        <f>ROUND('Flow Table'!S55/'Flow Table'!S$116,5)</f>
        <v>5.8E-4</v>
      </c>
      <c r="T55" s="202">
        <f>ROUND('Flow Table'!T55/'Flow Table'!T$116,5)</f>
        <v>1.65E-3</v>
      </c>
      <c r="U55" s="202">
        <f>ROUND('Flow Table'!U55/'Flow Table'!U$116,5)</f>
        <v>1.32E-3</v>
      </c>
      <c r="V55" s="202">
        <f>ROUND('Flow Table'!V55/'Flow Table'!V$116,5)</f>
        <v>3.7100000000000002E-3</v>
      </c>
      <c r="W55" s="202">
        <f>ROUND('Flow Table'!W55/'Flow Table'!W$116,5)</f>
        <v>1.09E-3</v>
      </c>
      <c r="X55" s="202">
        <f>ROUND('Flow Table'!X55/'Flow Table'!X$116,5)</f>
        <v>2.5400000000000002E-3</v>
      </c>
      <c r="Y55" s="202">
        <f>ROUND('Flow Table'!Y55/'Flow Table'!Y$116,5)</f>
        <v>6.3000000000000003E-4</v>
      </c>
      <c r="Z55" s="202">
        <f>ROUND('Flow Table'!Z55/'Flow Table'!Z$116,5)</f>
        <v>7.2999999999999996E-4</v>
      </c>
      <c r="AA55" s="202">
        <f>ROUND('Flow Table'!AA55/'Flow Table'!AA$116,5)</f>
        <v>1.7899999999999999E-3</v>
      </c>
      <c r="AB55" s="202">
        <f>ROUND('Flow Table'!AB55/'Flow Table'!AB$116,5)</f>
        <v>1.14E-3</v>
      </c>
      <c r="AC55" s="202">
        <f>ROUND('Flow Table'!AC55/'Flow Table'!AC$116,5)</f>
        <v>1.06E-3</v>
      </c>
      <c r="AD55" s="202">
        <f>ROUND('Flow Table'!AD55/'Flow Table'!AD$116,5)</f>
        <v>2.9399999999999999E-3</v>
      </c>
      <c r="AE55" s="202">
        <f>ROUND('Flow Table'!AE55/'Flow Table'!AE$116,5)</f>
        <v>1.75E-3</v>
      </c>
      <c r="AF55" s="202">
        <f>ROUND('Flow Table'!AF55/'Flow Table'!AF$116,5)</f>
        <v>7.6499999999999997E-3</v>
      </c>
      <c r="AG55" s="202">
        <f>ROUND('Flow Table'!AG55/'Flow Table'!AG$116,5)</f>
        <v>8.4000000000000003E-4</v>
      </c>
      <c r="AH55" s="202">
        <f>ROUND('Flow Table'!AH55/'Flow Table'!AH$116,5)</f>
        <v>1.2099999999999999E-3</v>
      </c>
      <c r="AI55" s="202">
        <f>ROUND('Flow Table'!AI55/'Flow Table'!AI$116,5)</f>
        <v>1.81E-3</v>
      </c>
      <c r="AJ55" s="202">
        <f>ROUND('Flow Table'!AJ55/'Flow Table'!AJ$116,5)</f>
        <v>2.7399999999999998E-3</v>
      </c>
      <c r="AK55" s="202">
        <f>ROUND('Flow Table'!AK55/'Flow Table'!AK$116,5)</f>
        <v>1.08E-3</v>
      </c>
      <c r="AL55" s="202">
        <f>ROUND('Flow Table'!AL55/'Flow Table'!AL$116,5)</f>
        <v>2.9499999999999999E-3</v>
      </c>
      <c r="AM55" s="202">
        <f>ROUND('Flow Table'!AM55/'Flow Table'!AM$116,5)</f>
        <v>7.2000000000000005E-4</v>
      </c>
      <c r="AN55" s="202">
        <f>ROUND('Flow Table'!AN55/'Flow Table'!AN$116,5)</f>
        <v>7.2999999999999996E-4</v>
      </c>
      <c r="AO55" s="202">
        <f>ROUND('Flow Table'!AO55/'Flow Table'!AO$116,5)</f>
        <v>6.6E-4</v>
      </c>
      <c r="AP55" s="202">
        <f>ROUND('Flow Table'!AP55/'Flow Table'!AP$116,5)</f>
        <v>1.2099999999999999E-3</v>
      </c>
      <c r="AQ55" s="202">
        <f>ROUND('Flow Table'!AQ55/'Flow Table'!AQ$116,5)</f>
        <v>4.0000000000000002E-4</v>
      </c>
      <c r="AR55" s="202">
        <f>ROUND('Flow Table'!AR55/'Flow Table'!AR$116,5)</f>
        <v>5.0000000000000001E-4</v>
      </c>
      <c r="AS55" s="202">
        <f>ROUND('Flow Table'!AS55/'Flow Table'!AS$116,5)</f>
        <v>1.3600000000000001E-3</v>
      </c>
      <c r="AT55" s="202">
        <f>ROUND('Flow Table'!AT55/'Flow Table'!AT$116,5)</f>
        <v>4.2000000000000002E-4</v>
      </c>
      <c r="AU55" s="202">
        <f>ROUND('Flow Table'!AU55/'Flow Table'!AU$116,5)</f>
        <v>8.0999999999999996E-4</v>
      </c>
      <c r="AV55" s="202">
        <f>ROUND('Flow Table'!AV55/'Flow Table'!AV$116,5)</f>
        <v>2.5100000000000001E-3</v>
      </c>
      <c r="AW55" s="202">
        <f>ROUND('Flow Table'!AW55/'Flow Table'!AW$116,5)</f>
        <v>1.0499999999999999E-3</v>
      </c>
      <c r="AX55" s="202">
        <f>ROUND('Flow Table'!AX55/'Flow Table'!AX$116,5)</f>
        <v>0</v>
      </c>
      <c r="AY55" s="202">
        <f>ROUND('Flow Table'!AY55/'Flow Table'!AY$116,5)</f>
        <v>2.9E-4</v>
      </c>
      <c r="AZ55" s="202">
        <f>ROUND('Flow Table'!AZ55/'Flow Table'!AZ$116,5)</f>
        <v>1.0000000000000001E-5</v>
      </c>
      <c r="BA55" s="202">
        <f>ROUND('Flow Table'!BA55/'Flow Table'!BA$116,5)</f>
        <v>5.2999999999999998E-4</v>
      </c>
      <c r="BB55" s="202">
        <f>ROUND('Flow Table'!BB55/'Flow Table'!BB$116,5)</f>
        <v>8.9999999999999998E-4</v>
      </c>
      <c r="BC55" s="202">
        <f>ROUND('Flow Table'!BC55/'Flow Table'!BC$116,5)</f>
        <v>3.0200000000000001E-3</v>
      </c>
      <c r="BD55" s="202">
        <f>ROUND('Flow Table'!BD55/'Flow Table'!BD$116,5)</f>
        <v>3.1E-4</v>
      </c>
      <c r="BE55" s="202">
        <f>ROUND('Flow Table'!BE55/'Flow Table'!BE$116,5)</f>
        <v>3.2399999999999998E-3</v>
      </c>
      <c r="BF55" s="202">
        <f>ROUND('Flow Table'!BF55/'Flow Table'!BF$116,5)</f>
        <v>2.9999999999999997E-4</v>
      </c>
      <c r="BG55" s="202">
        <f>ROUND('Flow Table'!BG55/'Flow Table'!BG$116,5)</f>
        <v>0</v>
      </c>
      <c r="BH55" s="202">
        <f>ROUND('Flow Table'!BH55/'Flow Table'!BH$116,5)</f>
        <v>0</v>
      </c>
      <c r="BI55" s="202">
        <f>ROUND('Flow Table'!BI55/'Flow Table'!BI$116,5)</f>
        <v>1.3999999999999999E-4</v>
      </c>
      <c r="BJ55" s="202">
        <f>ROUND('Flow Table'!BJ55/'Flow Table'!BJ$116,5)</f>
        <v>1.3999999999999999E-4</v>
      </c>
      <c r="BK55" s="202">
        <f>ROUND('Flow Table'!BK55/'Flow Table'!BK$116,5)</f>
        <v>1.0000000000000001E-5</v>
      </c>
      <c r="BL55" s="202">
        <f>ROUND('Flow Table'!BL55/'Flow Table'!BL$116,5)</f>
        <v>2.3000000000000001E-4</v>
      </c>
      <c r="BM55" s="202">
        <f>ROUND('Flow Table'!BM55/'Flow Table'!BM$116,5)</f>
        <v>4.0000000000000003E-5</v>
      </c>
      <c r="BN55" s="202">
        <f>ROUND('Flow Table'!BN55/'Flow Table'!BN$116,5)</f>
        <v>1.7000000000000001E-4</v>
      </c>
      <c r="BO55" s="202">
        <f>ROUND('Flow Table'!BO55/'Flow Table'!BO$116,5)</f>
        <v>3.0000000000000001E-5</v>
      </c>
      <c r="BP55" s="202">
        <f>ROUND('Flow Table'!BP55/'Flow Table'!BP$116,5)</f>
        <v>3.4000000000000002E-4</v>
      </c>
      <c r="BQ55" s="202">
        <f>ROUND('Flow Table'!BQ55/'Flow Table'!BQ$116,5)</f>
        <v>1.7000000000000001E-4</v>
      </c>
      <c r="BR55" s="202">
        <f>ROUND('Flow Table'!BR55/'Flow Table'!BR$116,5)</f>
        <v>1.7000000000000001E-4</v>
      </c>
      <c r="BS55" s="202">
        <f>ROUND('Flow Table'!BS55/'Flow Table'!BS$116,5)</f>
        <v>2.0000000000000002E-5</v>
      </c>
      <c r="BT55" s="202">
        <f>ROUND('Flow Table'!BT55/'Flow Table'!BT$116,5)</f>
        <v>2.2000000000000001E-4</v>
      </c>
      <c r="BU55" s="202">
        <f>ROUND('Flow Table'!BU55/'Flow Table'!BU$116,5)</f>
        <v>1.0000000000000001E-5</v>
      </c>
      <c r="BV55" s="202">
        <f>ROUND('Flow Table'!BV55/'Flow Table'!BV$116,5)</f>
        <v>2.4000000000000001E-4</v>
      </c>
      <c r="BW55" s="202">
        <f>ROUND('Flow Table'!BW55/'Flow Table'!BW$116,5)</f>
        <v>1.1E-4</v>
      </c>
      <c r="BX55" s="202">
        <f>ROUND('Flow Table'!BX55/'Flow Table'!BX$116,5)</f>
        <v>9.0000000000000006E-5</v>
      </c>
      <c r="BY55" s="202">
        <f>ROUND('Flow Table'!BY55/'Flow Table'!BY$116,5)</f>
        <v>1.0000000000000001E-5</v>
      </c>
      <c r="BZ55" s="202">
        <f>ROUND('Flow Table'!BZ55/'Flow Table'!BZ$116,5)</f>
        <v>8.0000000000000007E-5</v>
      </c>
      <c r="CA55" s="202">
        <f>ROUND('Flow Table'!CA55/'Flow Table'!CA$116,5)</f>
        <v>3.9199999999999999E-3</v>
      </c>
      <c r="CB55" s="202">
        <f>ROUND('Flow Table'!CB55/'Flow Table'!CB$116,5)</f>
        <v>1.0000000000000001E-5</v>
      </c>
      <c r="CC55" s="202">
        <f>ROUND('Flow Table'!CC55/'Flow Table'!CC$116,5)</f>
        <v>0</v>
      </c>
      <c r="CD55" s="202">
        <f>ROUND('Flow Table'!CD55/'Flow Table'!CD$116,5)</f>
        <v>0</v>
      </c>
      <c r="CE55" s="202">
        <f>ROUND('Flow Table'!CE55/'Flow Table'!CE$116,5)</f>
        <v>1.6000000000000001E-4</v>
      </c>
      <c r="CF55" s="202">
        <f>ROUND('Flow Table'!CF55/'Flow Table'!CF$116,5)</f>
        <v>9.0000000000000006E-5</v>
      </c>
      <c r="CG55" s="202">
        <f>ROUND('Flow Table'!CG55/'Flow Table'!CG$116,5)</f>
        <v>4.0000000000000003E-5</v>
      </c>
      <c r="CH55" s="202">
        <f>ROUND('Flow Table'!CH55/'Flow Table'!CH$116,5)</f>
        <v>3.0000000000000001E-5</v>
      </c>
      <c r="CI55" s="202">
        <f>ROUND('Flow Table'!CI55/'Flow Table'!CI$116,5)</f>
        <v>7.1000000000000002E-4</v>
      </c>
      <c r="CJ55" s="202">
        <f>ROUND('Flow Table'!CJ55/'Flow Table'!CJ$116,5)</f>
        <v>4.4000000000000002E-4</v>
      </c>
      <c r="CK55" s="202">
        <f>ROUND('Flow Table'!CK55/'Flow Table'!CK$116,5)</f>
        <v>2.3000000000000001E-4</v>
      </c>
      <c r="CL55" s="202">
        <f>ROUND('Flow Table'!CL55/'Flow Table'!CL$116,5)</f>
        <v>4.2000000000000002E-4</v>
      </c>
      <c r="CM55" s="202">
        <f>ROUND('Flow Table'!CM55/'Flow Table'!CM$116,5)</f>
        <v>4.0000000000000002E-4</v>
      </c>
      <c r="CN55" s="202">
        <f>ROUND('Flow Table'!CN55/'Flow Table'!CN$116,5)</f>
        <v>2.4000000000000001E-4</v>
      </c>
      <c r="CO55" s="202">
        <f>ROUND('Flow Table'!CO55/'Flow Table'!CO$116,5)</f>
        <v>6.9999999999999994E-5</v>
      </c>
      <c r="CP55" s="202">
        <f>ROUND('Flow Table'!CP55/'Flow Table'!CP$116,5)</f>
        <v>2.5000000000000001E-4</v>
      </c>
      <c r="CQ55" s="202">
        <f>ROUND('Flow Table'!CQ55/'Flow Table'!CQ$116,5)</f>
        <v>1.58E-3</v>
      </c>
      <c r="CR55" s="202">
        <f>ROUND('Flow Table'!CR55/'Flow Table'!CR$116,5)</f>
        <v>0</v>
      </c>
      <c r="CS55" s="202">
        <f>ROUND('Flow Table'!CS55/'Flow Table'!CS$116,5)</f>
        <v>1.89E-3</v>
      </c>
      <c r="CT55" s="202">
        <f>ROUND('Flow Table'!CT55/'Flow Table'!CT$116,5)</f>
        <v>1.2600000000000001E-3</v>
      </c>
      <c r="CU55" s="202">
        <f>ROUND('Flow Table'!CU55/'Flow Table'!CU$116,5)</f>
        <v>3.6999999999999999E-4</v>
      </c>
      <c r="CV55" s="202">
        <f>ROUND('Flow Table'!CV55/'Flow Table'!CV$116,5)</f>
        <v>8.0000000000000004E-4</v>
      </c>
      <c r="CW55" s="202">
        <f>ROUND('Flow Table'!CW55/'Flow Table'!CW$116,5)</f>
        <v>6.0000000000000002E-5</v>
      </c>
      <c r="CX55" s="202">
        <f>ROUND('Flow Table'!CX55/'Flow Table'!CX$116,5)</f>
        <v>5.4400000000000004E-3</v>
      </c>
      <c r="CY55" s="202">
        <f>ROUND('Flow Table'!CY55/'Flow Table'!CY$116,5)</f>
        <v>3.8000000000000002E-4</v>
      </c>
      <c r="CZ55" s="202">
        <f>ROUND('Flow Table'!CZ55/'Flow Table'!CZ$116,5)</f>
        <v>2.8999999999999998E-3</v>
      </c>
      <c r="DA55" s="202">
        <f>ROUND('Flow Table'!DA55/'Flow Table'!DA$116,5)</f>
        <v>1.8000000000000001E-4</v>
      </c>
      <c r="DB55" s="202">
        <f>ROUND('Flow Table'!DB55/'Flow Table'!DB$116,5)</f>
        <v>3.2000000000000003E-4</v>
      </c>
      <c r="DC55" s="202">
        <f>ROUND('Flow Table'!DC55/'Flow Table'!DC$116,5)</f>
        <v>3.5E-4</v>
      </c>
      <c r="DD55" s="202">
        <f>ROUND('Flow Table'!DE55/SUM('Flow Table'!DE$110:DE$111),5)</f>
        <v>4.9100000000000003E-3</v>
      </c>
      <c r="DF55" s="203">
        <f>'Identity Matrix'!B55 - B55</f>
        <v>-2.64E-3</v>
      </c>
      <c r="DG55" s="203">
        <f>'Identity Matrix'!C55 - C55</f>
        <v>-9.2000000000000003E-4</v>
      </c>
      <c r="DH55" s="203">
        <f>'Identity Matrix'!D55 - D55</f>
        <v>-1.1000000000000001E-3</v>
      </c>
      <c r="DI55" s="203">
        <f>'Identity Matrix'!E55 - E55</f>
        <v>-3.2299999999999998E-3</v>
      </c>
      <c r="DJ55" s="203">
        <f>'Identity Matrix'!F55 - F55</f>
        <v>-2.2000000000000001E-4</v>
      </c>
      <c r="DK55" s="203">
        <f>'Identity Matrix'!G55 - G55</f>
        <v>-1.09E-3</v>
      </c>
      <c r="DL55" s="203">
        <f>'Identity Matrix'!H55 - H55</f>
        <v>-4.4000000000000002E-4</v>
      </c>
      <c r="DM55" s="203">
        <f>'Identity Matrix'!I55 - I55</f>
        <v>-3.6999999999999999E-4</v>
      </c>
      <c r="DN55" s="203">
        <f>'Identity Matrix'!J55 - J55</f>
        <v>-3.79E-3</v>
      </c>
      <c r="DO55" s="203">
        <f>'Identity Matrix'!K55 - K55</f>
        <v>-1.257E-2</v>
      </c>
      <c r="DP55" s="203">
        <f>'Identity Matrix'!L55 - L55</f>
        <v>-2.7599999999999999E-3</v>
      </c>
      <c r="DQ55" s="203">
        <f>'Identity Matrix'!M55 - M55</f>
        <v>-1.8799999999999999E-3</v>
      </c>
      <c r="DR55" s="203">
        <f>'Identity Matrix'!N55 - N55</f>
        <v>-1.91E-3</v>
      </c>
      <c r="DS55" s="203">
        <f>'Identity Matrix'!O55 - O55</f>
        <v>-2.9399999999999999E-3</v>
      </c>
      <c r="DT55" s="203">
        <f>'Identity Matrix'!P55 - P55</f>
        <v>-1.1299999999999999E-3</v>
      </c>
      <c r="DU55" s="203">
        <f>'Identity Matrix'!Q55 - Q55</f>
        <v>-4.13E-3</v>
      </c>
      <c r="DV55" s="203">
        <f>'Identity Matrix'!R55 - R55</f>
        <v>-1.89E-3</v>
      </c>
      <c r="DW55" s="203">
        <f>'Identity Matrix'!S55 - S55</f>
        <v>-5.8E-4</v>
      </c>
      <c r="DX55" s="203">
        <f>'Identity Matrix'!T55 - T55</f>
        <v>-1.65E-3</v>
      </c>
      <c r="DY55" s="203">
        <f>'Identity Matrix'!U55 - U55</f>
        <v>-1.32E-3</v>
      </c>
      <c r="DZ55" s="203">
        <f>'Identity Matrix'!V55 - V55</f>
        <v>-3.7100000000000002E-3</v>
      </c>
      <c r="EA55" s="203">
        <f>'Identity Matrix'!W55 - W55</f>
        <v>-1.09E-3</v>
      </c>
      <c r="EB55" s="203">
        <f>'Identity Matrix'!X55 - X55</f>
        <v>-2.5400000000000002E-3</v>
      </c>
      <c r="EC55" s="203">
        <f>'Identity Matrix'!Y55 - Y55</f>
        <v>-6.3000000000000003E-4</v>
      </c>
      <c r="ED55" s="203">
        <f>'Identity Matrix'!Z55 - Z55</f>
        <v>-7.2999999999999996E-4</v>
      </c>
      <c r="EE55" s="203">
        <f>'Identity Matrix'!AA55 - AA55</f>
        <v>-1.7899999999999999E-3</v>
      </c>
      <c r="EF55" s="203">
        <f>'Identity Matrix'!AB55 - AB55</f>
        <v>-1.14E-3</v>
      </c>
      <c r="EG55" s="203">
        <f>'Identity Matrix'!AC55 - AC55</f>
        <v>-1.06E-3</v>
      </c>
      <c r="EH55" s="203">
        <f>'Identity Matrix'!AD55 - AD55</f>
        <v>-2.9399999999999999E-3</v>
      </c>
      <c r="EI55" s="203">
        <f>'Identity Matrix'!AE55 - AE55</f>
        <v>-1.75E-3</v>
      </c>
      <c r="EJ55" s="203">
        <f>'Identity Matrix'!AF55 - AF55</f>
        <v>-7.6499999999999997E-3</v>
      </c>
      <c r="EK55" s="203">
        <f>'Identity Matrix'!AG55 - AG55</f>
        <v>-8.4000000000000003E-4</v>
      </c>
      <c r="EL55" s="203">
        <f>'Identity Matrix'!AH55 - AH55</f>
        <v>-1.2099999999999999E-3</v>
      </c>
      <c r="EM55" s="203">
        <f>'Identity Matrix'!AI55 - AI55</f>
        <v>-1.81E-3</v>
      </c>
      <c r="EN55" s="203">
        <f>'Identity Matrix'!AJ55 - AJ55</f>
        <v>-2.7399999999999998E-3</v>
      </c>
      <c r="EO55" s="203">
        <f>'Identity Matrix'!AK55 - AK55</f>
        <v>-1.08E-3</v>
      </c>
      <c r="EP55" s="203">
        <f>'Identity Matrix'!AL55 - AL55</f>
        <v>-2.9499999999999999E-3</v>
      </c>
      <c r="EQ55" s="203">
        <f>'Identity Matrix'!AM55 - AM55</f>
        <v>-7.2000000000000005E-4</v>
      </c>
      <c r="ER55" s="203">
        <f>'Identity Matrix'!AN55 - AN55</f>
        <v>-7.2999999999999996E-4</v>
      </c>
      <c r="ES55" s="203">
        <f>'Identity Matrix'!AO55 - AO55</f>
        <v>-6.6E-4</v>
      </c>
      <c r="ET55" s="203">
        <f>'Identity Matrix'!AP55 - AP55</f>
        <v>-1.2099999999999999E-3</v>
      </c>
      <c r="EU55" s="203">
        <f>'Identity Matrix'!AQ55 - AQ55</f>
        <v>-4.0000000000000002E-4</v>
      </c>
      <c r="EV55" s="203">
        <f>'Identity Matrix'!AR55 - AR55</f>
        <v>-5.0000000000000001E-4</v>
      </c>
      <c r="EW55" s="203">
        <f>'Identity Matrix'!AS55 - AS55</f>
        <v>-1.3600000000000001E-3</v>
      </c>
      <c r="EX55" s="203">
        <f>'Identity Matrix'!AT55 - AT55</f>
        <v>-4.2000000000000002E-4</v>
      </c>
      <c r="EY55" s="203">
        <f>'Identity Matrix'!AU55 - AU55</f>
        <v>-8.0999999999999996E-4</v>
      </c>
      <c r="EZ55" s="203">
        <f>'Identity Matrix'!AV55 - AV55</f>
        <v>-2.5100000000000001E-3</v>
      </c>
      <c r="FA55" s="203">
        <f>'Identity Matrix'!AW55 - AW55</f>
        <v>-1.0499999999999999E-3</v>
      </c>
      <c r="FB55" s="203">
        <f>'Identity Matrix'!AX55 - AX55</f>
        <v>0</v>
      </c>
      <c r="FC55" s="203">
        <f>'Identity Matrix'!AY55 - AY55</f>
        <v>-2.9E-4</v>
      </c>
      <c r="FD55" s="203">
        <f>'Identity Matrix'!AZ55 - AZ55</f>
        <v>-1.0000000000000001E-5</v>
      </c>
      <c r="FE55" s="203">
        <f>'Identity Matrix'!BA55 - BA55</f>
        <v>-5.2999999999999998E-4</v>
      </c>
      <c r="FF55" s="203">
        <f>'Identity Matrix'!BB55 - BB55</f>
        <v>-8.9999999999999998E-4</v>
      </c>
      <c r="FG55" s="203">
        <f>'Identity Matrix'!BC55 - BC55</f>
        <v>0.99697999999999998</v>
      </c>
      <c r="FH55" s="203">
        <f>'Identity Matrix'!BD55 - BD55</f>
        <v>-3.1E-4</v>
      </c>
      <c r="FI55" s="203">
        <f>'Identity Matrix'!BE55 - BE55</f>
        <v>-3.2399999999999998E-3</v>
      </c>
      <c r="FJ55" s="203">
        <f>'Identity Matrix'!BF55 - BF55</f>
        <v>-2.9999999999999997E-4</v>
      </c>
      <c r="FK55" s="203">
        <f>'Identity Matrix'!BG55 - BG55</f>
        <v>0</v>
      </c>
      <c r="FL55" s="203">
        <f>'Identity Matrix'!BH55 - BH55</f>
        <v>0</v>
      </c>
      <c r="FM55" s="203">
        <f>'Identity Matrix'!BI55 - BI55</f>
        <v>-1.3999999999999999E-4</v>
      </c>
      <c r="FN55" s="203">
        <f>'Identity Matrix'!BJ55 - BJ55</f>
        <v>-1.3999999999999999E-4</v>
      </c>
      <c r="FO55" s="203">
        <f>'Identity Matrix'!BK55 - BK55</f>
        <v>-1.0000000000000001E-5</v>
      </c>
      <c r="FP55" s="203">
        <f>'Identity Matrix'!BL55 - BL55</f>
        <v>-2.3000000000000001E-4</v>
      </c>
      <c r="FQ55" s="203">
        <f>'Identity Matrix'!BM55 - BM55</f>
        <v>-4.0000000000000003E-5</v>
      </c>
      <c r="FR55" s="203">
        <f>'Identity Matrix'!BN55 - BN55</f>
        <v>-1.7000000000000001E-4</v>
      </c>
      <c r="FS55" s="203">
        <f>'Identity Matrix'!BO55 - BO55</f>
        <v>-3.0000000000000001E-5</v>
      </c>
      <c r="FT55" s="203">
        <f>'Identity Matrix'!BP55 - BP55</f>
        <v>-3.4000000000000002E-4</v>
      </c>
      <c r="FU55" s="203">
        <f>'Identity Matrix'!BQ55 - BQ55</f>
        <v>-1.7000000000000001E-4</v>
      </c>
      <c r="FV55" s="203">
        <f>'Identity Matrix'!BR55 - BR55</f>
        <v>-1.7000000000000001E-4</v>
      </c>
      <c r="FW55" s="203">
        <f>'Identity Matrix'!BS55 - BS55</f>
        <v>-2.0000000000000002E-5</v>
      </c>
      <c r="FX55" s="203">
        <f>'Identity Matrix'!BT55 - BT55</f>
        <v>-2.2000000000000001E-4</v>
      </c>
      <c r="FY55" s="203">
        <f>'Identity Matrix'!BU55 - BU55</f>
        <v>-1.0000000000000001E-5</v>
      </c>
      <c r="FZ55" s="203">
        <f>'Identity Matrix'!BV55 - BV55</f>
        <v>-2.4000000000000001E-4</v>
      </c>
      <c r="GA55" s="203">
        <f>'Identity Matrix'!BW55 - BW55</f>
        <v>-1.1E-4</v>
      </c>
      <c r="GB55" s="203">
        <f>'Identity Matrix'!BX55 - BX55</f>
        <v>-9.0000000000000006E-5</v>
      </c>
      <c r="GC55" s="203">
        <f>'Identity Matrix'!BY55 - BY55</f>
        <v>-1.0000000000000001E-5</v>
      </c>
      <c r="GD55" s="203">
        <f>'Identity Matrix'!BZ55 - BZ55</f>
        <v>-8.0000000000000007E-5</v>
      </c>
      <c r="GE55" s="203">
        <f>'Identity Matrix'!CA55 - CA55</f>
        <v>-3.9199999999999999E-3</v>
      </c>
      <c r="GF55" s="203">
        <f>'Identity Matrix'!CB55 - CB55</f>
        <v>-1.0000000000000001E-5</v>
      </c>
      <c r="GG55" s="203">
        <f>'Identity Matrix'!CC55 - CC55</f>
        <v>0</v>
      </c>
      <c r="GH55" s="203">
        <f>'Identity Matrix'!CD55 - CD55</f>
        <v>0</v>
      </c>
      <c r="GI55" s="203">
        <f>'Identity Matrix'!CE55 - CE55</f>
        <v>-1.6000000000000001E-4</v>
      </c>
      <c r="GJ55" s="203">
        <f>'Identity Matrix'!CF55 - CF55</f>
        <v>-9.0000000000000006E-5</v>
      </c>
      <c r="GK55" s="203">
        <f>'Identity Matrix'!CG55 - CG55</f>
        <v>-4.0000000000000003E-5</v>
      </c>
      <c r="GL55" s="203">
        <f>'Identity Matrix'!CH55 - CH55</f>
        <v>-3.0000000000000001E-5</v>
      </c>
      <c r="GM55" s="203">
        <f>'Identity Matrix'!CI55 - CI55</f>
        <v>-7.1000000000000002E-4</v>
      </c>
      <c r="GN55" s="203">
        <f>'Identity Matrix'!CJ55 - CJ55</f>
        <v>-4.4000000000000002E-4</v>
      </c>
      <c r="GO55" s="203">
        <f>'Identity Matrix'!CK55 - CK55</f>
        <v>-2.3000000000000001E-4</v>
      </c>
      <c r="GP55" s="203">
        <f>'Identity Matrix'!CL55 - CL55</f>
        <v>-4.2000000000000002E-4</v>
      </c>
      <c r="GQ55" s="203">
        <f>'Identity Matrix'!CM55 - CM55</f>
        <v>-4.0000000000000002E-4</v>
      </c>
      <c r="GR55" s="203">
        <f>'Identity Matrix'!CN55 - CN55</f>
        <v>-2.4000000000000001E-4</v>
      </c>
      <c r="GS55" s="203">
        <f>'Identity Matrix'!CO55 - CO55</f>
        <v>-6.9999999999999994E-5</v>
      </c>
      <c r="GT55" s="203">
        <f>'Identity Matrix'!CP55 - CP55</f>
        <v>-2.5000000000000001E-4</v>
      </c>
      <c r="GU55" s="203">
        <f>'Identity Matrix'!CQ55 - CQ55</f>
        <v>-1.58E-3</v>
      </c>
      <c r="GV55" s="203">
        <f>'Identity Matrix'!CR55 - CR55</f>
        <v>0</v>
      </c>
      <c r="GW55" s="203">
        <f>'Identity Matrix'!CS55 - CS55</f>
        <v>-1.89E-3</v>
      </c>
      <c r="GX55" s="203">
        <f>'Identity Matrix'!CT55 - CT55</f>
        <v>-1.2600000000000001E-3</v>
      </c>
      <c r="GY55" s="203">
        <f>'Identity Matrix'!CU55 - CU55</f>
        <v>-3.6999999999999999E-4</v>
      </c>
      <c r="GZ55" s="203">
        <f>'Identity Matrix'!CV55 - CV55</f>
        <v>-8.0000000000000004E-4</v>
      </c>
      <c r="HA55" s="203">
        <f>'Identity Matrix'!CW55 - CW55</f>
        <v>-6.0000000000000002E-5</v>
      </c>
      <c r="HB55" s="203">
        <f>'Identity Matrix'!CX55 - CX55</f>
        <v>-5.4400000000000004E-3</v>
      </c>
      <c r="HC55" s="203">
        <f>'Identity Matrix'!CY55 - CY55</f>
        <v>-3.8000000000000002E-4</v>
      </c>
      <c r="HD55" s="203">
        <f>'Identity Matrix'!CZ55 - CZ55</f>
        <v>-2.8999999999999998E-3</v>
      </c>
      <c r="HE55" s="203">
        <f>'Identity Matrix'!DA55 - DA55</f>
        <v>-1.8000000000000001E-4</v>
      </c>
      <c r="HF55" s="203">
        <f>'Identity Matrix'!DB55 - DB55</f>
        <v>-3.2000000000000003E-4</v>
      </c>
      <c r="HG55" s="203">
        <f>'Identity Matrix'!DC55 - DC55</f>
        <v>-3.5E-4</v>
      </c>
      <c r="HH55" s="203">
        <f>'Identity Matrix'!DD55 - DD55</f>
        <v>-4.9100000000000003E-3</v>
      </c>
      <c r="HK55" s="131">
        <v>0</v>
      </c>
      <c r="HL55" s="134"/>
      <c r="HM55" s="131">
        <v>-5.828293722762311E-3</v>
      </c>
      <c r="HN55" s="134"/>
      <c r="HO55" s="131">
        <v>-1.4419212849186574E-2</v>
      </c>
      <c r="HS55" s="159">
        <f>'Flow Table'!DE55/SUM('Flow Table'!$DE$2:'Flow Table'!$DE$107)</f>
        <v>6.2771320621100093E-3</v>
      </c>
      <c r="HT55" s="161"/>
      <c r="HU55" s="161"/>
      <c r="HW55" s="131">
        <f t="shared" si="0"/>
        <v>1.467393493241498E-2</v>
      </c>
      <c r="HY55" s="168">
        <v>1.0944559130219571E-2</v>
      </c>
      <c r="IA55" s="168">
        <v>1.0454227966224203E-2</v>
      </c>
    </row>
    <row r="56" spans="1:397" x14ac:dyDescent="0.25">
      <c r="A56" s="4" t="s">
        <v>55</v>
      </c>
      <c r="B56" s="202">
        <f>ROUND('Flow Table'!B56/'Flow Table'!B$116,5)</f>
        <v>1.8000000000000001E-4</v>
      </c>
      <c r="C56" s="202">
        <f>ROUND('Flow Table'!C56/'Flow Table'!C$116,5)</f>
        <v>0</v>
      </c>
      <c r="D56" s="202">
        <f>ROUND('Flow Table'!D56/'Flow Table'!D$116,5)</f>
        <v>1.7899999999999999E-3</v>
      </c>
      <c r="E56" s="202">
        <f>ROUND('Flow Table'!E56/'Flow Table'!E$116,5)</f>
        <v>0</v>
      </c>
      <c r="F56" s="202">
        <f>ROUND('Flow Table'!F56/'Flow Table'!F$116,5)</f>
        <v>1.6000000000000001E-4</v>
      </c>
      <c r="G56" s="202">
        <f>ROUND('Flow Table'!G56/'Flow Table'!G$116,5)</f>
        <v>2.2000000000000001E-4</v>
      </c>
      <c r="H56" s="202">
        <f>ROUND('Flow Table'!H56/'Flow Table'!H$116,5)</f>
        <v>0</v>
      </c>
      <c r="I56" s="202">
        <f>ROUND('Flow Table'!I56/'Flow Table'!I$116,5)</f>
        <v>9.5E-4</v>
      </c>
      <c r="J56" s="202">
        <f>ROUND('Flow Table'!J56/'Flow Table'!J$116,5)</f>
        <v>8.4000000000000003E-4</v>
      </c>
      <c r="K56" s="202">
        <f>ROUND('Flow Table'!K56/'Flow Table'!K$116,5)</f>
        <v>1.14E-3</v>
      </c>
      <c r="L56" s="202">
        <f>ROUND('Flow Table'!L56/'Flow Table'!L$116,5)</f>
        <v>6.8999999999999997E-4</v>
      </c>
      <c r="M56" s="202">
        <f>ROUND('Flow Table'!M56/'Flow Table'!M$116,5)</f>
        <v>1.9000000000000001E-4</v>
      </c>
      <c r="N56" s="202">
        <f>ROUND('Flow Table'!N56/'Flow Table'!N$116,5)</f>
        <v>4.8000000000000001E-4</v>
      </c>
      <c r="O56" s="202">
        <f>ROUND('Flow Table'!O56/'Flow Table'!O$116,5)</f>
        <v>4.6000000000000001E-4</v>
      </c>
      <c r="P56" s="202">
        <f>ROUND('Flow Table'!P56/'Flow Table'!P$116,5)</f>
        <v>6.8000000000000005E-4</v>
      </c>
      <c r="Q56" s="202">
        <f>ROUND('Flow Table'!Q56/'Flow Table'!Q$116,5)</f>
        <v>7.5000000000000002E-4</v>
      </c>
      <c r="R56" s="202">
        <f>ROUND('Flow Table'!R56/'Flow Table'!R$116,5)</f>
        <v>2.7E-4</v>
      </c>
      <c r="S56" s="202">
        <f>ROUND('Flow Table'!S56/'Flow Table'!S$116,5)</f>
        <v>0</v>
      </c>
      <c r="T56" s="202">
        <f>ROUND('Flow Table'!T56/'Flow Table'!T$116,5)</f>
        <v>9.2000000000000003E-4</v>
      </c>
      <c r="U56" s="202">
        <f>ROUND('Flow Table'!U56/'Flow Table'!U$116,5)</f>
        <v>6.6E-4</v>
      </c>
      <c r="V56" s="202">
        <f>ROUND('Flow Table'!V56/'Flow Table'!V$116,5)</f>
        <v>0</v>
      </c>
      <c r="W56" s="202">
        <f>ROUND('Flow Table'!W56/'Flow Table'!W$116,5)</f>
        <v>3.1E-4</v>
      </c>
      <c r="X56" s="202">
        <f>ROUND('Flow Table'!X56/'Flow Table'!X$116,5)</f>
        <v>8.8000000000000003E-4</v>
      </c>
      <c r="Y56" s="202">
        <f>ROUND('Flow Table'!Y56/'Flow Table'!Y$116,5)</f>
        <v>9.0000000000000006E-5</v>
      </c>
      <c r="Z56" s="202">
        <f>ROUND('Flow Table'!Z56/'Flow Table'!Z$116,5)</f>
        <v>1.2E-4</v>
      </c>
      <c r="AA56" s="202">
        <f>ROUND('Flow Table'!AA56/'Flow Table'!AA$116,5)</f>
        <v>5.9999999999999995E-4</v>
      </c>
      <c r="AB56" s="202">
        <f>ROUND('Flow Table'!AB56/'Flow Table'!AB$116,5)</f>
        <v>5.6999999999999998E-4</v>
      </c>
      <c r="AC56" s="202">
        <f>ROUND('Flow Table'!AC56/'Flow Table'!AC$116,5)</f>
        <v>5.2999999999999998E-4</v>
      </c>
      <c r="AD56" s="202">
        <f>ROUND('Flow Table'!AD56/'Flow Table'!AD$116,5)</f>
        <v>1.34E-3</v>
      </c>
      <c r="AE56" s="202">
        <f>ROUND('Flow Table'!AE56/'Flow Table'!AE$116,5)</f>
        <v>1.0399999999999999E-3</v>
      </c>
      <c r="AF56" s="202">
        <f>ROUND('Flow Table'!AF56/'Flow Table'!AF$116,5)</f>
        <v>1.3500000000000001E-3</v>
      </c>
      <c r="AG56" s="202">
        <f>ROUND('Flow Table'!AG56/'Flow Table'!AG$116,5)</f>
        <v>3.5E-4</v>
      </c>
      <c r="AH56" s="202">
        <f>ROUND('Flow Table'!AH56/'Flow Table'!AH$116,5)</f>
        <v>3.3E-4</v>
      </c>
      <c r="AI56" s="202">
        <f>ROUND('Flow Table'!AI56/'Flow Table'!AI$116,5)</f>
        <v>8.3000000000000001E-4</v>
      </c>
      <c r="AJ56" s="202">
        <f>ROUND('Flow Table'!AJ56/'Flow Table'!AJ$116,5)</f>
        <v>2.9999999999999997E-4</v>
      </c>
      <c r="AK56" s="202">
        <f>ROUND('Flow Table'!AK56/'Flow Table'!AK$116,5)</f>
        <v>3.2000000000000003E-4</v>
      </c>
      <c r="AL56" s="202">
        <f>ROUND('Flow Table'!AL56/'Flow Table'!AL$116,5)</f>
        <v>2.4000000000000001E-4</v>
      </c>
      <c r="AM56" s="202">
        <f>ROUND('Flow Table'!AM56/'Flow Table'!AM$116,5)</f>
        <v>0</v>
      </c>
      <c r="AN56" s="202">
        <f>ROUND('Flow Table'!AN56/'Flow Table'!AN$116,5)</f>
        <v>2.3000000000000001E-4</v>
      </c>
      <c r="AO56" s="202">
        <f>ROUND('Flow Table'!AO56/'Flow Table'!AO$116,5)</f>
        <v>1E-4</v>
      </c>
      <c r="AP56" s="202">
        <f>ROUND('Flow Table'!AP56/'Flow Table'!AP$116,5)</f>
        <v>1.6000000000000001E-4</v>
      </c>
      <c r="AQ56" s="202">
        <f>ROUND('Flow Table'!AQ56/'Flow Table'!AQ$116,5)</f>
        <v>2.0000000000000001E-4</v>
      </c>
      <c r="AR56" s="202">
        <f>ROUND('Flow Table'!AR56/'Flow Table'!AR$116,5)</f>
        <v>1.2999999999999999E-4</v>
      </c>
      <c r="AS56" s="202">
        <f>ROUND('Flow Table'!AS56/'Flow Table'!AS$116,5)</f>
        <v>6.8000000000000005E-4</v>
      </c>
      <c r="AT56" s="202">
        <f>ROUND('Flow Table'!AT56/'Flow Table'!AT$116,5)</f>
        <v>2.9E-4</v>
      </c>
      <c r="AU56" s="202">
        <f>ROUND('Flow Table'!AU56/'Flow Table'!AU$116,5)</f>
        <v>0</v>
      </c>
      <c r="AV56" s="202">
        <f>ROUND('Flow Table'!AV56/'Flow Table'!AV$116,5)</f>
        <v>4.4000000000000002E-4</v>
      </c>
      <c r="AW56" s="202">
        <f>ROUND('Flow Table'!AW56/'Flow Table'!AW$116,5)</f>
        <v>2.5999999999999998E-4</v>
      </c>
      <c r="AX56" s="202">
        <f>ROUND('Flow Table'!AX56/'Flow Table'!AX$116,5)</f>
        <v>0</v>
      </c>
      <c r="AY56" s="202">
        <f>ROUND('Flow Table'!AY56/'Flow Table'!AY$116,5)</f>
        <v>2.9E-4</v>
      </c>
      <c r="AZ56" s="202">
        <f>ROUND('Flow Table'!AZ56/'Flow Table'!AZ$116,5)</f>
        <v>2.5999999999999998E-4</v>
      </c>
      <c r="BA56" s="202">
        <f>ROUND('Flow Table'!BA56/'Flow Table'!BA$116,5)</f>
        <v>6.0000000000000002E-5</v>
      </c>
      <c r="BB56" s="202">
        <f>ROUND('Flow Table'!BB56/'Flow Table'!BB$116,5)</f>
        <v>5.0000000000000002E-5</v>
      </c>
      <c r="BC56" s="202">
        <f>ROUND('Flow Table'!BC56/'Flow Table'!BC$116,5)</f>
        <v>1.1100000000000001E-3</v>
      </c>
      <c r="BD56" s="202">
        <f>ROUND('Flow Table'!BD56/'Flow Table'!BD$116,5)</f>
        <v>0.13264999999999999</v>
      </c>
      <c r="BE56" s="202">
        <f>ROUND('Flow Table'!BE56/'Flow Table'!BE$116,5)</f>
        <v>8.6599999999999993E-3</v>
      </c>
      <c r="BF56" s="202">
        <f>ROUND('Flow Table'!BF56/'Flow Table'!BF$116,5)</f>
        <v>3.3829999999999999E-2</v>
      </c>
      <c r="BG56" s="202">
        <f>ROUND('Flow Table'!BG56/'Flow Table'!BG$116,5)</f>
        <v>1.2999999999999999E-4</v>
      </c>
      <c r="BH56" s="202">
        <f>ROUND('Flow Table'!BH56/'Flow Table'!BH$116,5)</f>
        <v>3.4000000000000002E-4</v>
      </c>
      <c r="BI56" s="202">
        <f>ROUND('Flow Table'!BI56/'Flow Table'!BI$116,5)</f>
        <v>2.2000000000000001E-4</v>
      </c>
      <c r="BJ56" s="202">
        <f>ROUND('Flow Table'!BJ56/'Flow Table'!BJ$116,5)</f>
        <v>2.2000000000000001E-4</v>
      </c>
      <c r="BK56" s="202">
        <f>ROUND('Flow Table'!BK56/'Flow Table'!BK$116,5)</f>
        <v>4.8999999999999998E-4</v>
      </c>
      <c r="BL56" s="202">
        <f>ROUND('Flow Table'!BL56/'Flow Table'!BL$116,5)</f>
        <v>2.2000000000000001E-4</v>
      </c>
      <c r="BM56" s="202">
        <f>ROUND('Flow Table'!BM56/'Flow Table'!BM$116,5)</f>
        <v>4.4000000000000002E-4</v>
      </c>
      <c r="BN56" s="202">
        <f>ROUND('Flow Table'!BN56/'Flow Table'!BN$116,5)</f>
        <v>3.3E-4</v>
      </c>
      <c r="BO56" s="202">
        <f>ROUND('Flow Table'!BO56/'Flow Table'!BO$116,5)</f>
        <v>3.8999999999999999E-4</v>
      </c>
      <c r="BP56" s="202">
        <f>ROUND('Flow Table'!BP56/'Flow Table'!BP$116,5)</f>
        <v>7.2000000000000005E-4</v>
      </c>
      <c r="BQ56" s="202">
        <f>ROUND('Flow Table'!BQ56/'Flow Table'!BQ$116,5)</f>
        <v>5.0000000000000001E-4</v>
      </c>
      <c r="BR56" s="202">
        <f>ROUND('Flow Table'!BR56/'Flow Table'!BR$116,5)</f>
        <v>5.0000000000000001E-4</v>
      </c>
      <c r="BS56" s="202">
        <f>ROUND('Flow Table'!BS56/'Flow Table'!BS$116,5)</f>
        <v>1.6000000000000001E-4</v>
      </c>
      <c r="BT56" s="202">
        <f>ROUND('Flow Table'!BT56/'Flow Table'!BT$116,5)</f>
        <v>1.6299999999999999E-3</v>
      </c>
      <c r="BU56" s="202">
        <f>ROUND('Flow Table'!BU56/'Flow Table'!BU$116,5)</f>
        <v>1.3999999999999999E-4</v>
      </c>
      <c r="BV56" s="202">
        <f>ROUND('Flow Table'!BV56/'Flow Table'!BV$116,5)</f>
        <v>8.4000000000000003E-4</v>
      </c>
      <c r="BW56" s="202">
        <f>ROUND('Flow Table'!BW56/'Flow Table'!BW$116,5)</f>
        <v>2.0000000000000001E-4</v>
      </c>
      <c r="BX56" s="202">
        <f>ROUND('Flow Table'!BX56/'Flow Table'!BX$116,5)</f>
        <v>1.9000000000000001E-4</v>
      </c>
      <c r="BY56" s="202">
        <f>ROUND('Flow Table'!BY56/'Flow Table'!BY$116,5)</f>
        <v>2.7999999999999998E-4</v>
      </c>
      <c r="BZ56" s="202">
        <f>ROUND('Flow Table'!BZ56/'Flow Table'!BZ$116,5)</f>
        <v>1.1E-4</v>
      </c>
      <c r="CA56" s="202">
        <f>ROUND('Flow Table'!CA56/'Flow Table'!CA$116,5)</f>
        <v>5.0000000000000002E-5</v>
      </c>
      <c r="CB56" s="202">
        <f>ROUND('Flow Table'!CB56/'Flow Table'!CB$116,5)</f>
        <v>4.2999999999999999E-4</v>
      </c>
      <c r="CC56" s="202">
        <f>ROUND('Flow Table'!CC56/'Flow Table'!CC$116,5)</f>
        <v>1E-4</v>
      </c>
      <c r="CD56" s="202">
        <f>ROUND('Flow Table'!CD56/'Flow Table'!CD$116,5)</f>
        <v>4.0000000000000003E-5</v>
      </c>
      <c r="CE56" s="202">
        <f>ROUND('Flow Table'!CE56/'Flow Table'!CE$116,5)</f>
        <v>1.9000000000000001E-4</v>
      </c>
      <c r="CF56" s="202">
        <f>ROUND('Flow Table'!CF56/'Flow Table'!CF$116,5)</f>
        <v>3.2000000000000003E-4</v>
      </c>
      <c r="CG56" s="202">
        <f>ROUND('Flow Table'!CG56/'Flow Table'!CG$116,5)</f>
        <v>1E-4</v>
      </c>
      <c r="CH56" s="202">
        <f>ROUND('Flow Table'!CH56/'Flow Table'!CH$116,5)</f>
        <v>1.4999999999999999E-4</v>
      </c>
      <c r="CI56" s="202">
        <f>ROUND('Flow Table'!CI56/'Flow Table'!CI$116,5)</f>
        <v>8.0999999999999996E-4</v>
      </c>
      <c r="CJ56" s="202">
        <f>ROUND('Flow Table'!CJ56/'Flow Table'!CJ$116,5)</f>
        <v>1.4400000000000001E-3</v>
      </c>
      <c r="CK56" s="202">
        <f>ROUND('Flow Table'!CK56/'Flow Table'!CK$116,5)</f>
        <v>2.7E-4</v>
      </c>
      <c r="CL56" s="202">
        <f>ROUND('Flow Table'!CL56/'Flow Table'!CL$116,5)</f>
        <v>1.15E-3</v>
      </c>
      <c r="CM56" s="202">
        <f>ROUND('Flow Table'!CM56/'Flow Table'!CM$116,5)</f>
        <v>4.4999999999999999E-4</v>
      </c>
      <c r="CN56" s="202">
        <f>ROUND('Flow Table'!CN56/'Flow Table'!CN$116,5)</f>
        <v>2.7999999999999998E-4</v>
      </c>
      <c r="CO56" s="202">
        <f>ROUND('Flow Table'!CO56/'Flow Table'!CO$116,5)</f>
        <v>1.3999999999999999E-4</v>
      </c>
      <c r="CP56" s="202">
        <f>ROUND('Flow Table'!CP56/'Flow Table'!CP$116,5)</f>
        <v>1.0000000000000001E-5</v>
      </c>
      <c r="CQ56" s="202">
        <f>ROUND('Flow Table'!CQ56/'Flow Table'!CQ$116,5)</f>
        <v>3.6000000000000002E-4</v>
      </c>
      <c r="CR56" s="202">
        <f>ROUND('Flow Table'!CR56/'Flow Table'!CR$116,5)</f>
        <v>2.0000000000000001E-4</v>
      </c>
      <c r="CS56" s="202">
        <f>ROUND('Flow Table'!CS56/'Flow Table'!CS$116,5)</f>
        <v>9.0000000000000006E-5</v>
      </c>
      <c r="CT56" s="202">
        <f>ROUND('Flow Table'!CT56/'Flow Table'!CT$116,5)</f>
        <v>6.6E-4</v>
      </c>
      <c r="CU56" s="202">
        <f>ROUND('Flow Table'!CU56/'Flow Table'!CU$116,5)</f>
        <v>2.98E-3</v>
      </c>
      <c r="CV56" s="202">
        <f>ROUND('Flow Table'!CV56/'Flow Table'!CV$116,5)</f>
        <v>3.6000000000000002E-4</v>
      </c>
      <c r="CW56" s="202">
        <f>ROUND('Flow Table'!CW56/'Flow Table'!CW$116,5)</f>
        <v>3.3E-4</v>
      </c>
      <c r="CX56" s="202">
        <f>ROUND('Flow Table'!CX56/'Flow Table'!CX$116,5)</f>
        <v>1.0399999999999999E-3</v>
      </c>
      <c r="CY56" s="202">
        <f>ROUND('Flow Table'!CY56/'Flow Table'!CY$116,5)</f>
        <v>5.9000000000000003E-4</v>
      </c>
      <c r="CZ56" s="202">
        <f>ROUND('Flow Table'!CZ56/'Flow Table'!CZ$116,5)</f>
        <v>8.0000000000000004E-4</v>
      </c>
      <c r="DA56" s="202">
        <f>ROUND('Flow Table'!DA56/'Flow Table'!DA$116,5)</f>
        <v>4.2000000000000002E-4</v>
      </c>
      <c r="DB56" s="202">
        <f>ROUND('Flow Table'!DB56/'Flow Table'!DB$116,5)</f>
        <v>3.1E-4</v>
      </c>
      <c r="DC56" s="202">
        <f>ROUND('Flow Table'!DC56/'Flow Table'!DC$116,5)</f>
        <v>1.4300000000000001E-3</v>
      </c>
      <c r="DD56" s="202">
        <f>ROUND('Flow Table'!DE56/SUM('Flow Table'!DE$110:DE$111),5)</f>
        <v>4.7299999999999998E-3</v>
      </c>
      <c r="DF56" s="203">
        <f>'Identity Matrix'!B56 - B56</f>
        <v>-1.8000000000000001E-4</v>
      </c>
      <c r="DG56" s="203">
        <f>'Identity Matrix'!C56 - C56</f>
        <v>0</v>
      </c>
      <c r="DH56" s="203">
        <f>'Identity Matrix'!D56 - D56</f>
        <v>-1.7899999999999999E-3</v>
      </c>
      <c r="DI56" s="203">
        <f>'Identity Matrix'!E56 - E56</f>
        <v>0</v>
      </c>
      <c r="DJ56" s="203">
        <f>'Identity Matrix'!F56 - F56</f>
        <v>-1.6000000000000001E-4</v>
      </c>
      <c r="DK56" s="203">
        <f>'Identity Matrix'!G56 - G56</f>
        <v>-2.2000000000000001E-4</v>
      </c>
      <c r="DL56" s="203">
        <f>'Identity Matrix'!H56 - H56</f>
        <v>0</v>
      </c>
      <c r="DM56" s="203">
        <f>'Identity Matrix'!I56 - I56</f>
        <v>-9.5E-4</v>
      </c>
      <c r="DN56" s="203">
        <f>'Identity Matrix'!J56 - J56</f>
        <v>-8.4000000000000003E-4</v>
      </c>
      <c r="DO56" s="203">
        <f>'Identity Matrix'!K56 - K56</f>
        <v>-1.14E-3</v>
      </c>
      <c r="DP56" s="203">
        <f>'Identity Matrix'!L56 - L56</f>
        <v>-6.8999999999999997E-4</v>
      </c>
      <c r="DQ56" s="203">
        <f>'Identity Matrix'!M56 - M56</f>
        <v>-1.9000000000000001E-4</v>
      </c>
      <c r="DR56" s="203">
        <f>'Identity Matrix'!N56 - N56</f>
        <v>-4.8000000000000001E-4</v>
      </c>
      <c r="DS56" s="203">
        <f>'Identity Matrix'!O56 - O56</f>
        <v>-4.6000000000000001E-4</v>
      </c>
      <c r="DT56" s="203">
        <f>'Identity Matrix'!P56 - P56</f>
        <v>-6.8000000000000005E-4</v>
      </c>
      <c r="DU56" s="203">
        <f>'Identity Matrix'!Q56 - Q56</f>
        <v>-7.5000000000000002E-4</v>
      </c>
      <c r="DV56" s="203">
        <f>'Identity Matrix'!R56 - R56</f>
        <v>-2.7E-4</v>
      </c>
      <c r="DW56" s="203">
        <f>'Identity Matrix'!S56 - S56</f>
        <v>0</v>
      </c>
      <c r="DX56" s="203">
        <f>'Identity Matrix'!T56 - T56</f>
        <v>-9.2000000000000003E-4</v>
      </c>
      <c r="DY56" s="203">
        <f>'Identity Matrix'!U56 - U56</f>
        <v>-6.6E-4</v>
      </c>
      <c r="DZ56" s="203">
        <f>'Identity Matrix'!V56 - V56</f>
        <v>0</v>
      </c>
      <c r="EA56" s="203">
        <f>'Identity Matrix'!W56 - W56</f>
        <v>-3.1E-4</v>
      </c>
      <c r="EB56" s="203">
        <f>'Identity Matrix'!X56 - X56</f>
        <v>-8.8000000000000003E-4</v>
      </c>
      <c r="EC56" s="203">
        <f>'Identity Matrix'!Y56 - Y56</f>
        <v>-9.0000000000000006E-5</v>
      </c>
      <c r="ED56" s="203">
        <f>'Identity Matrix'!Z56 - Z56</f>
        <v>-1.2E-4</v>
      </c>
      <c r="EE56" s="203">
        <f>'Identity Matrix'!AA56 - AA56</f>
        <v>-5.9999999999999995E-4</v>
      </c>
      <c r="EF56" s="203">
        <f>'Identity Matrix'!AB56 - AB56</f>
        <v>-5.6999999999999998E-4</v>
      </c>
      <c r="EG56" s="203">
        <f>'Identity Matrix'!AC56 - AC56</f>
        <v>-5.2999999999999998E-4</v>
      </c>
      <c r="EH56" s="203">
        <f>'Identity Matrix'!AD56 - AD56</f>
        <v>-1.34E-3</v>
      </c>
      <c r="EI56" s="203">
        <f>'Identity Matrix'!AE56 - AE56</f>
        <v>-1.0399999999999999E-3</v>
      </c>
      <c r="EJ56" s="203">
        <f>'Identity Matrix'!AF56 - AF56</f>
        <v>-1.3500000000000001E-3</v>
      </c>
      <c r="EK56" s="203">
        <f>'Identity Matrix'!AG56 - AG56</f>
        <v>-3.5E-4</v>
      </c>
      <c r="EL56" s="203">
        <f>'Identity Matrix'!AH56 - AH56</f>
        <v>-3.3E-4</v>
      </c>
      <c r="EM56" s="203">
        <f>'Identity Matrix'!AI56 - AI56</f>
        <v>-8.3000000000000001E-4</v>
      </c>
      <c r="EN56" s="203">
        <f>'Identity Matrix'!AJ56 - AJ56</f>
        <v>-2.9999999999999997E-4</v>
      </c>
      <c r="EO56" s="203">
        <f>'Identity Matrix'!AK56 - AK56</f>
        <v>-3.2000000000000003E-4</v>
      </c>
      <c r="EP56" s="203">
        <f>'Identity Matrix'!AL56 - AL56</f>
        <v>-2.4000000000000001E-4</v>
      </c>
      <c r="EQ56" s="203">
        <f>'Identity Matrix'!AM56 - AM56</f>
        <v>0</v>
      </c>
      <c r="ER56" s="203">
        <f>'Identity Matrix'!AN56 - AN56</f>
        <v>-2.3000000000000001E-4</v>
      </c>
      <c r="ES56" s="203">
        <f>'Identity Matrix'!AO56 - AO56</f>
        <v>-1E-4</v>
      </c>
      <c r="ET56" s="203">
        <f>'Identity Matrix'!AP56 - AP56</f>
        <v>-1.6000000000000001E-4</v>
      </c>
      <c r="EU56" s="203">
        <f>'Identity Matrix'!AQ56 - AQ56</f>
        <v>-2.0000000000000001E-4</v>
      </c>
      <c r="EV56" s="203">
        <f>'Identity Matrix'!AR56 - AR56</f>
        <v>-1.2999999999999999E-4</v>
      </c>
      <c r="EW56" s="203">
        <f>'Identity Matrix'!AS56 - AS56</f>
        <v>-6.8000000000000005E-4</v>
      </c>
      <c r="EX56" s="203">
        <f>'Identity Matrix'!AT56 - AT56</f>
        <v>-2.9E-4</v>
      </c>
      <c r="EY56" s="203">
        <f>'Identity Matrix'!AU56 - AU56</f>
        <v>0</v>
      </c>
      <c r="EZ56" s="203">
        <f>'Identity Matrix'!AV56 - AV56</f>
        <v>-4.4000000000000002E-4</v>
      </c>
      <c r="FA56" s="203">
        <f>'Identity Matrix'!AW56 - AW56</f>
        <v>-2.5999999999999998E-4</v>
      </c>
      <c r="FB56" s="203">
        <f>'Identity Matrix'!AX56 - AX56</f>
        <v>0</v>
      </c>
      <c r="FC56" s="203">
        <f>'Identity Matrix'!AY56 - AY56</f>
        <v>-2.9E-4</v>
      </c>
      <c r="FD56" s="203">
        <f>'Identity Matrix'!AZ56 - AZ56</f>
        <v>-2.5999999999999998E-4</v>
      </c>
      <c r="FE56" s="203">
        <f>'Identity Matrix'!BA56 - BA56</f>
        <v>-6.0000000000000002E-5</v>
      </c>
      <c r="FF56" s="203">
        <f>'Identity Matrix'!BB56 - BB56</f>
        <v>-5.0000000000000002E-5</v>
      </c>
      <c r="FG56" s="203">
        <f>'Identity Matrix'!BC56 - BC56</f>
        <v>-1.1100000000000001E-3</v>
      </c>
      <c r="FH56" s="203">
        <f>'Identity Matrix'!BD56 - BD56</f>
        <v>0.86735000000000007</v>
      </c>
      <c r="FI56" s="203">
        <f>'Identity Matrix'!BE56 - BE56</f>
        <v>-8.6599999999999993E-3</v>
      </c>
      <c r="FJ56" s="203">
        <f>'Identity Matrix'!BF56 - BF56</f>
        <v>-3.3829999999999999E-2</v>
      </c>
      <c r="FK56" s="203">
        <f>'Identity Matrix'!BG56 - BG56</f>
        <v>-1.2999999999999999E-4</v>
      </c>
      <c r="FL56" s="203">
        <f>'Identity Matrix'!BH56 - BH56</f>
        <v>-3.4000000000000002E-4</v>
      </c>
      <c r="FM56" s="203">
        <f>'Identity Matrix'!BI56 - BI56</f>
        <v>-2.2000000000000001E-4</v>
      </c>
      <c r="FN56" s="203">
        <f>'Identity Matrix'!BJ56 - BJ56</f>
        <v>-2.2000000000000001E-4</v>
      </c>
      <c r="FO56" s="203">
        <f>'Identity Matrix'!BK56 - BK56</f>
        <v>-4.8999999999999998E-4</v>
      </c>
      <c r="FP56" s="203">
        <f>'Identity Matrix'!BL56 - BL56</f>
        <v>-2.2000000000000001E-4</v>
      </c>
      <c r="FQ56" s="203">
        <f>'Identity Matrix'!BM56 - BM56</f>
        <v>-4.4000000000000002E-4</v>
      </c>
      <c r="FR56" s="203">
        <f>'Identity Matrix'!BN56 - BN56</f>
        <v>-3.3E-4</v>
      </c>
      <c r="FS56" s="203">
        <f>'Identity Matrix'!BO56 - BO56</f>
        <v>-3.8999999999999999E-4</v>
      </c>
      <c r="FT56" s="203">
        <f>'Identity Matrix'!BP56 - BP56</f>
        <v>-7.2000000000000005E-4</v>
      </c>
      <c r="FU56" s="203">
        <f>'Identity Matrix'!BQ56 - BQ56</f>
        <v>-5.0000000000000001E-4</v>
      </c>
      <c r="FV56" s="203">
        <f>'Identity Matrix'!BR56 - BR56</f>
        <v>-5.0000000000000001E-4</v>
      </c>
      <c r="FW56" s="203">
        <f>'Identity Matrix'!BS56 - BS56</f>
        <v>-1.6000000000000001E-4</v>
      </c>
      <c r="FX56" s="203">
        <f>'Identity Matrix'!BT56 - BT56</f>
        <v>-1.6299999999999999E-3</v>
      </c>
      <c r="FY56" s="203">
        <f>'Identity Matrix'!BU56 - BU56</f>
        <v>-1.3999999999999999E-4</v>
      </c>
      <c r="FZ56" s="203">
        <f>'Identity Matrix'!BV56 - BV56</f>
        <v>-8.4000000000000003E-4</v>
      </c>
      <c r="GA56" s="203">
        <f>'Identity Matrix'!BW56 - BW56</f>
        <v>-2.0000000000000001E-4</v>
      </c>
      <c r="GB56" s="203">
        <f>'Identity Matrix'!BX56 - BX56</f>
        <v>-1.9000000000000001E-4</v>
      </c>
      <c r="GC56" s="203">
        <f>'Identity Matrix'!BY56 - BY56</f>
        <v>-2.7999999999999998E-4</v>
      </c>
      <c r="GD56" s="203">
        <f>'Identity Matrix'!BZ56 - BZ56</f>
        <v>-1.1E-4</v>
      </c>
      <c r="GE56" s="203">
        <f>'Identity Matrix'!CA56 - CA56</f>
        <v>-5.0000000000000002E-5</v>
      </c>
      <c r="GF56" s="203">
        <f>'Identity Matrix'!CB56 - CB56</f>
        <v>-4.2999999999999999E-4</v>
      </c>
      <c r="GG56" s="203">
        <f>'Identity Matrix'!CC56 - CC56</f>
        <v>-1E-4</v>
      </c>
      <c r="GH56" s="203">
        <f>'Identity Matrix'!CD56 - CD56</f>
        <v>-4.0000000000000003E-5</v>
      </c>
      <c r="GI56" s="203">
        <f>'Identity Matrix'!CE56 - CE56</f>
        <v>-1.9000000000000001E-4</v>
      </c>
      <c r="GJ56" s="203">
        <f>'Identity Matrix'!CF56 - CF56</f>
        <v>-3.2000000000000003E-4</v>
      </c>
      <c r="GK56" s="203">
        <f>'Identity Matrix'!CG56 - CG56</f>
        <v>-1E-4</v>
      </c>
      <c r="GL56" s="203">
        <f>'Identity Matrix'!CH56 - CH56</f>
        <v>-1.4999999999999999E-4</v>
      </c>
      <c r="GM56" s="203">
        <f>'Identity Matrix'!CI56 - CI56</f>
        <v>-8.0999999999999996E-4</v>
      </c>
      <c r="GN56" s="203">
        <f>'Identity Matrix'!CJ56 - CJ56</f>
        <v>-1.4400000000000001E-3</v>
      </c>
      <c r="GO56" s="203">
        <f>'Identity Matrix'!CK56 - CK56</f>
        <v>-2.7E-4</v>
      </c>
      <c r="GP56" s="203">
        <f>'Identity Matrix'!CL56 - CL56</f>
        <v>-1.15E-3</v>
      </c>
      <c r="GQ56" s="203">
        <f>'Identity Matrix'!CM56 - CM56</f>
        <v>-4.4999999999999999E-4</v>
      </c>
      <c r="GR56" s="203">
        <f>'Identity Matrix'!CN56 - CN56</f>
        <v>-2.7999999999999998E-4</v>
      </c>
      <c r="GS56" s="203">
        <f>'Identity Matrix'!CO56 - CO56</f>
        <v>-1.3999999999999999E-4</v>
      </c>
      <c r="GT56" s="203">
        <f>'Identity Matrix'!CP56 - CP56</f>
        <v>-1.0000000000000001E-5</v>
      </c>
      <c r="GU56" s="203">
        <f>'Identity Matrix'!CQ56 - CQ56</f>
        <v>-3.6000000000000002E-4</v>
      </c>
      <c r="GV56" s="203">
        <f>'Identity Matrix'!CR56 - CR56</f>
        <v>-2.0000000000000001E-4</v>
      </c>
      <c r="GW56" s="203">
        <f>'Identity Matrix'!CS56 - CS56</f>
        <v>-9.0000000000000006E-5</v>
      </c>
      <c r="GX56" s="203">
        <f>'Identity Matrix'!CT56 - CT56</f>
        <v>-6.6E-4</v>
      </c>
      <c r="GY56" s="203">
        <f>'Identity Matrix'!CU56 - CU56</f>
        <v>-2.98E-3</v>
      </c>
      <c r="GZ56" s="203">
        <f>'Identity Matrix'!CV56 - CV56</f>
        <v>-3.6000000000000002E-4</v>
      </c>
      <c r="HA56" s="203">
        <f>'Identity Matrix'!CW56 - CW56</f>
        <v>-3.3E-4</v>
      </c>
      <c r="HB56" s="203">
        <f>'Identity Matrix'!CX56 - CX56</f>
        <v>-1.0399999999999999E-3</v>
      </c>
      <c r="HC56" s="203">
        <f>'Identity Matrix'!CY56 - CY56</f>
        <v>-5.9000000000000003E-4</v>
      </c>
      <c r="HD56" s="203">
        <f>'Identity Matrix'!CZ56 - CZ56</f>
        <v>-8.0000000000000004E-4</v>
      </c>
      <c r="HE56" s="203">
        <f>'Identity Matrix'!DA56 - DA56</f>
        <v>-4.2000000000000002E-4</v>
      </c>
      <c r="HF56" s="203">
        <f>'Identity Matrix'!DB56 - DB56</f>
        <v>-3.1E-4</v>
      </c>
      <c r="HG56" s="203">
        <f>'Identity Matrix'!DC56 - DC56</f>
        <v>-1.4300000000000001E-3</v>
      </c>
      <c r="HH56" s="203">
        <f>'Identity Matrix'!DD56 - DD56</f>
        <v>-4.7299999999999998E-3</v>
      </c>
      <c r="HK56" s="131">
        <v>0</v>
      </c>
      <c r="HL56" s="134"/>
      <c r="HM56" s="131">
        <v>-4.4576747907460589E-3</v>
      </c>
      <c r="HN56" s="134"/>
      <c r="HO56" s="131">
        <v>-1.3561806391175541E-2</v>
      </c>
      <c r="HS56" s="159">
        <f>'Flow Table'!DE56/SUM('Flow Table'!$DE$2:'Flow Table'!$DE$107)</f>
        <v>6.0490478706775094E-3</v>
      </c>
      <c r="HT56" s="161"/>
      <c r="HU56" s="161"/>
      <c r="HW56" s="131">
        <f t="shared" si="0"/>
        <v>1.4140746758090038E-2</v>
      </c>
      <c r="HY56" s="168">
        <v>1.3322660292397938E-2</v>
      </c>
      <c r="IA56" s="168">
        <v>1.2803037260320359E-2</v>
      </c>
    </row>
    <row r="57" spans="1:397" x14ac:dyDescent="0.25">
      <c r="A57" s="4" t="s">
        <v>56</v>
      </c>
      <c r="B57" s="202">
        <f>ROUND('Flow Table'!B57/'Flow Table'!B$116,5)</f>
        <v>6.0999999999999997E-4</v>
      </c>
      <c r="C57" s="202">
        <f>ROUND('Flow Table'!C57/'Flow Table'!C$116,5)</f>
        <v>6.9999999999999999E-4</v>
      </c>
      <c r="D57" s="202">
        <f>ROUND('Flow Table'!D57/'Flow Table'!D$116,5)</f>
        <v>4.7299999999999998E-3</v>
      </c>
      <c r="E57" s="202">
        <f>ROUND('Flow Table'!E57/'Flow Table'!E$116,5)</f>
        <v>1.16E-3</v>
      </c>
      <c r="F57" s="202">
        <f>ROUND('Flow Table'!F57/'Flow Table'!F$116,5)</f>
        <v>5.0000000000000001E-4</v>
      </c>
      <c r="G57" s="202">
        <f>ROUND('Flow Table'!G57/'Flow Table'!G$116,5)</f>
        <v>1.49E-3</v>
      </c>
      <c r="H57" s="202">
        <f>ROUND('Flow Table'!H57/'Flow Table'!H$116,5)</f>
        <v>1.1000000000000001E-3</v>
      </c>
      <c r="I57" s="202">
        <f>ROUND('Flow Table'!I57/'Flow Table'!I$116,5)</f>
        <v>2.33E-3</v>
      </c>
      <c r="J57" s="202">
        <f>ROUND('Flow Table'!J57/'Flow Table'!J$116,5)</f>
        <v>2.7200000000000002E-3</v>
      </c>
      <c r="K57" s="202">
        <f>ROUND('Flow Table'!K57/'Flow Table'!K$116,5)</f>
        <v>1.3600000000000001E-3</v>
      </c>
      <c r="L57" s="202">
        <f>ROUND('Flow Table'!L57/'Flow Table'!L$116,5)</f>
        <v>1.57E-3</v>
      </c>
      <c r="M57" s="202">
        <f>ROUND('Flow Table'!M57/'Flow Table'!M$116,5)</f>
        <v>1.4400000000000001E-3</v>
      </c>
      <c r="N57" s="202">
        <f>ROUND('Flow Table'!N57/'Flow Table'!N$116,5)</f>
        <v>1.34E-3</v>
      </c>
      <c r="O57" s="202">
        <f>ROUND('Flow Table'!O57/'Flow Table'!O$116,5)</f>
        <v>2.5300000000000001E-3</v>
      </c>
      <c r="P57" s="202">
        <f>ROUND('Flow Table'!P57/'Flow Table'!P$116,5)</f>
        <v>1.2700000000000001E-3</v>
      </c>
      <c r="Q57" s="202">
        <f>ROUND('Flow Table'!Q57/'Flow Table'!Q$116,5)</f>
        <v>2.1700000000000001E-3</v>
      </c>
      <c r="R57" s="202">
        <f>ROUND('Flow Table'!R57/'Flow Table'!R$116,5)</f>
        <v>1.6100000000000001E-3</v>
      </c>
      <c r="S57" s="202">
        <f>ROUND('Flow Table'!S57/'Flow Table'!S$116,5)</f>
        <v>7.7999999999999999E-4</v>
      </c>
      <c r="T57" s="202">
        <f>ROUND('Flow Table'!T57/'Flow Table'!T$116,5)</f>
        <v>1.17E-3</v>
      </c>
      <c r="U57" s="202">
        <f>ROUND('Flow Table'!U57/'Flow Table'!U$116,5)</f>
        <v>6.3E-3</v>
      </c>
      <c r="V57" s="202">
        <f>ROUND('Flow Table'!V57/'Flow Table'!V$116,5)</f>
        <v>2.2000000000000001E-3</v>
      </c>
      <c r="W57" s="202">
        <f>ROUND('Flow Table'!W57/'Flow Table'!W$116,5)</f>
        <v>1.41E-3</v>
      </c>
      <c r="X57" s="202">
        <f>ROUND('Flow Table'!X57/'Flow Table'!X$116,5)</f>
        <v>2.3999999999999998E-3</v>
      </c>
      <c r="Y57" s="202">
        <f>ROUND('Flow Table'!Y57/'Flow Table'!Y$116,5)</f>
        <v>9.6000000000000002E-4</v>
      </c>
      <c r="Z57" s="202">
        <f>ROUND('Flow Table'!Z57/'Flow Table'!Z$116,5)</f>
        <v>3.6999999999999999E-4</v>
      </c>
      <c r="AA57" s="202">
        <f>ROUND('Flow Table'!AA57/'Flow Table'!AA$116,5)</f>
        <v>1.8400000000000001E-3</v>
      </c>
      <c r="AB57" s="202">
        <f>ROUND('Flow Table'!AB57/'Flow Table'!AB$116,5)</f>
        <v>1.41E-3</v>
      </c>
      <c r="AC57" s="202">
        <f>ROUND('Flow Table'!AC57/'Flow Table'!AC$116,5)</f>
        <v>1.6000000000000001E-3</v>
      </c>
      <c r="AD57" s="202">
        <f>ROUND('Flow Table'!AD57/'Flow Table'!AD$116,5)</f>
        <v>3.7499999999999999E-3</v>
      </c>
      <c r="AE57" s="202">
        <f>ROUND('Flow Table'!AE57/'Flow Table'!AE$116,5)</f>
        <v>1.65E-3</v>
      </c>
      <c r="AF57" s="202">
        <f>ROUND('Flow Table'!AF57/'Flow Table'!AF$116,5)</f>
        <v>4.1099999999999999E-3</v>
      </c>
      <c r="AG57" s="202">
        <f>ROUND('Flow Table'!AG57/'Flow Table'!AG$116,5)</f>
        <v>8.4999999999999995E-4</v>
      </c>
      <c r="AH57" s="202">
        <f>ROUND('Flow Table'!AH57/'Flow Table'!AH$116,5)</f>
        <v>7.2999999999999996E-4</v>
      </c>
      <c r="AI57" s="202">
        <f>ROUND('Flow Table'!AI57/'Flow Table'!AI$116,5)</f>
        <v>1.81E-3</v>
      </c>
      <c r="AJ57" s="202">
        <f>ROUND('Flow Table'!AJ57/'Flow Table'!AJ$116,5)</f>
        <v>3.4499999999999999E-3</v>
      </c>
      <c r="AK57" s="202">
        <f>ROUND('Flow Table'!AK57/'Flow Table'!AK$116,5)</f>
        <v>6.0499999999999998E-3</v>
      </c>
      <c r="AL57" s="202">
        <f>ROUND('Flow Table'!AL57/'Flow Table'!AL$116,5)</f>
        <v>3.0400000000000002E-3</v>
      </c>
      <c r="AM57" s="202">
        <f>ROUND('Flow Table'!AM57/'Flow Table'!AM$116,5)</f>
        <v>3.3E-4</v>
      </c>
      <c r="AN57" s="202">
        <f>ROUND('Flow Table'!AN57/'Flow Table'!AN$116,5)</f>
        <v>8.0000000000000004E-4</v>
      </c>
      <c r="AO57" s="202">
        <f>ROUND('Flow Table'!AO57/'Flow Table'!AO$116,5)</f>
        <v>6.2E-4</v>
      </c>
      <c r="AP57" s="202">
        <f>ROUND('Flow Table'!AP57/'Flow Table'!AP$116,5)</f>
        <v>7.1000000000000002E-4</v>
      </c>
      <c r="AQ57" s="202">
        <f>ROUND('Flow Table'!AQ57/'Flow Table'!AQ$116,5)</f>
        <v>7.5000000000000002E-4</v>
      </c>
      <c r="AR57" s="202">
        <f>ROUND('Flow Table'!AR57/'Flow Table'!AR$116,5)</f>
        <v>5.6999999999999998E-4</v>
      </c>
      <c r="AS57" s="202">
        <f>ROUND('Flow Table'!AS57/'Flow Table'!AS$116,5)</f>
        <v>2.0100000000000001E-3</v>
      </c>
      <c r="AT57" s="202">
        <f>ROUND('Flow Table'!AT57/'Flow Table'!AT$116,5)</f>
        <v>5.2999999999999998E-4</v>
      </c>
      <c r="AU57" s="202">
        <f>ROUND('Flow Table'!AU57/'Flow Table'!AU$116,5)</f>
        <v>9.3000000000000005E-4</v>
      </c>
      <c r="AV57" s="202">
        <f>ROUND('Flow Table'!AV57/'Flow Table'!AV$116,5)</f>
        <v>1.5299999999999999E-3</v>
      </c>
      <c r="AW57" s="202">
        <f>ROUND('Flow Table'!AW57/'Flow Table'!AW$116,5)</f>
        <v>8.4000000000000003E-4</v>
      </c>
      <c r="AX57" s="202">
        <f>ROUND('Flow Table'!AX57/'Flow Table'!AX$116,5)</f>
        <v>5.9000000000000003E-4</v>
      </c>
      <c r="AY57" s="202">
        <f>ROUND('Flow Table'!AY57/'Flow Table'!AY$116,5)</f>
        <v>6.3000000000000003E-4</v>
      </c>
      <c r="AZ57" s="202">
        <f>ROUND('Flow Table'!AZ57/'Flow Table'!AZ$116,5)</f>
        <v>1.32E-3</v>
      </c>
      <c r="BA57" s="202">
        <f>ROUND('Flow Table'!BA57/'Flow Table'!BA$116,5)</f>
        <v>2.0400000000000001E-3</v>
      </c>
      <c r="BB57" s="202">
        <f>ROUND('Flow Table'!BB57/'Flow Table'!BB$116,5)</f>
        <v>2.3700000000000001E-3</v>
      </c>
      <c r="BC57" s="202">
        <f>ROUND('Flow Table'!BC57/'Flow Table'!BC$116,5)</f>
        <v>2.0999999999999999E-3</v>
      </c>
      <c r="BD57" s="202">
        <f>ROUND('Flow Table'!BD57/'Flow Table'!BD$116,5)</f>
        <v>4.1439999999999998E-2</v>
      </c>
      <c r="BE57" s="202">
        <f>ROUND('Flow Table'!BE57/'Flow Table'!BE$116,5)</f>
        <v>0.13045000000000001</v>
      </c>
      <c r="BF57" s="202">
        <f>ROUND('Flow Table'!BF57/'Flow Table'!BF$116,5)</f>
        <v>8.0000000000000004E-4</v>
      </c>
      <c r="BG57" s="202">
        <f>ROUND('Flow Table'!BG57/'Flow Table'!BG$116,5)</f>
        <v>1.67E-3</v>
      </c>
      <c r="BH57" s="202">
        <f>ROUND('Flow Table'!BH57/'Flow Table'!BH$116,5)</f>
        <v>1.23E-3</v>
      </c>
      <c r="BI57" s="202">
        <f>ROUND('Flow Table'!BI57/'Flow Table'!BI$116,5)</f>
        <v>1.5200000000000001E-3</v>
      </c>
      <c r="BJ57" s="202">
        <f>ROUND('Flow Table'!BJ57/'Flow Table'!BJ$116,5)</f>
        <v>1.5200000000000001E-3</v>
      </c>
      <c r="BK57" s="202">
        <f>ROUND('Flow Table'!BK57/'Flow Table'!BK$116,5)</f>
        <v>3.0599999999999998E-3</v>
      </c>
      <c r="BL57" s="202">
        <f>ROUND('Flow Table'!BL57/'Flow Table'!BL$116,5)</f>
        <v>1.48E-3</v>
      </c>
      <c r="BM57" s="202">
        <f>ROUND('Flow Table'!BM57/'Flow Table'!BM$116,5)</f>
        <v>1.7700000000000001E-3</v>
      </c>
      <c r="BN57" s="202">
        <f>ROUND('Flow Table'!BN57/'Flow Table'!BN$116,5)</f>
        <v>3.0300000000000001E-3</v>
      </c>
      <c r="BO57" s="202">
        <f>ROUND('Flow Table'!BO57/'Flow Table'!BO$116,5)</f>
        <v>1E-3</v>
      </c>
      <c r="BP57" s="202">
        <f>ROUND('Flow Table'!BP57/'Flow Table'!BP$116,5)</f>
        <v>1.23E-3</v>
      </c>
      <c r="BQ57" s="202">
        <f>ROUND('Flow Table'!BQ57/'Flow Table'!BQ$116,5)</f>
        <v>2.0699999999999998E-3</v>
      </c>
      <c r="BR57" s="202">
        <f>ROUND('Flow Table'!BR57/'Flow Table'!BR$116,5)</f>
        <v>2.0699999999999998E-3</v>
      </c>
      <c r="BS57" s="202">
        <f>ROUND('Flow Table'!BS57/'Flow Table'!BS$116,5)</f>
        <v>6.3000000000000003E-4</v>
      </c>
      <c r="BT57" s="202">
        <f>ROUND('Flow Table'!BT57/'Flow Table'!BT$116,5)</f>
        <v>6.3099999999999996E-3</v>
      </c>
      <c r="BU57" s="202">
        <f>ROUND('Flow Table'!BU57/'Flow Table'!BU$116,5)</f>
        <v>1.33E-3</v>
      </c>
      <c r="BV57" s="202">
        <f>ROUND('Flow Table'!BV57/'Flow Table'!BV$116,5)</f>
        <v>3.2799999999999999E-3</v>
      </c>
      <c r="BW57" s="202">
        <f>ROUND('Flow Table'!BW57/'Flow Table'!BW$116,5)</f>
        <v>1.0300000000000001E-3</v>
      </c>
      <c r="BX57" s="202">
        <f>ROUND('Flow Table'!BX57/'Flow Table'!BX$116,5)</f>
        <v>9.8999999999999999E-4</v>
      </c>
      <c r="BY57" s="202">
        <f>ROUND('Flow Table'!BY57/'Flow Table'!BY$116,5)</f>
        <v>8.8999999999999995E-4</v>
      </c>
      <c r="BZ57" s="202">
        <f>ROUND('Flow Table'!BZ57/'Flow Table'!BZ$116,5)</f>
        <v>6.4999999999999997E-4</v>
      </c>
      <c r="CA57" s="202">
        <f>ROUND('Flow Table'!CA57/'Flow Table'!CA$116,5)</f>
        <v>9.6000000000000002E-4</v>
      </c>
      <c r="CB57" s="202">
        <f>ROUND('Flow Table'!CB57/'Flow Table'!CB$116,5)</f>
        <v>5.9000000000000003E-4</v>
      </c>
      <c r="CC57" s="202">
        <f>ROUND('Flow Table'!CC57/'Flow Table'!CC$116,5)</f>
        <v>7.2999999999999996E-4</v>
      </c>
      <c r="CD57" s="202">
        <f>ROUND('Flow Table'!CD57/'Flow Table'!CD$116,5)</f>
        <v>2.5000000000000001E-4</v>
      </c>
      <c r="CE57" s="202">
        <f>ROUND('Flow Table'!CE57/'Flow Table'!CE$116,5)</f>
        <v>8.3000000000000001E-4</v>
      </c>
      <c r="CF57" s="202">
        <f>ROUND('Flow Table'!CF57/'Flow Table'!CF$116,5)</f>
        <v>9.3999999999999997E-4</v>
      </c>
      <c r="CG57" s="202">
        <f>ROUND('Flow Table'!CG57/'Flow Table'!CG$116,5)</f>
        <v>1.1800000000000001E-3</v>
      </c>
      <c r="CH57" s="202">
        <f>ROUND('Flow Table'!CH57/'Flow Table'!CH$116,5)</f>
        <v>7.6000000000000004E-4</v>
      </c>
      <c r="CI57" s="202">
        <f>ROUND('Flow Table'!CI57/'Flow Table'!CI$116,5)</f>
        <v>2.33E-3</v>
      </c>
      <c r="CJ57" s="202">
        <f>ROUND('Flow Table'!CJ57/'Flow Table'!CJ$116,5)</f>
        <v>3.0100000000000001E-3</v>
      </c>
      <c r="CK57" s="202">
        <f>ROUND('Flow Table'!CK57/'Flow Table'!CK$116,5)</f>
        <v>1.0200000000000001E-3</v>
      </c>
      <c r="CL57" s="202">
        <f>ROUND('Flow Table'!CL57/'Flow Table'!CL$116,5)</f>
        <v>2.7599999999999999E-3</v>
      </c>
      <c r="CM57" s="202">
        <f>ROUND('Flow Table'!CM57/'Flow Table'!CM$116,5)</f>
        <v>1.83E-3</v>
      </c>
      <c r="CN57" s="202">
        <f>ROUND('Flow Table'!CN57/'Flow Table'!CN$116,5)</f>
        <v>1.31E-3</v>
      </c>
      <c r="CO57" s="202">
        <f>ROUND('Flow Table'!CO57/'Flow Table'!CO$116,5)</f>
        <v>1.0399999999999999E-3</v>
      </c>
      <c r="CP57" s="202">
        <f>ROUND('Flow Table'!CP57/'Flow Table'!CP$116,5)</f>
        <v>1.1299999999999999E-3</v>
      </c>
      <c r="CQ57" s="202">
        <f>ROUND('Flow Table'!CQ57/'Flow Table'!CQ$116,5)</f>
        <v>5.0000000000000001E-3</v>
      </c>
      <c r="CR57" s="202">
        <f>ROUND('Flow Table'!CR57/'Flow Table'!CR$116,5)</f>
        <v>1.08E-3</v>
      </c>
      <c r="CS57" s="202">
        <f>ROUND('Flow Table'!CS57/'Flow Table'!CS$116,5)</f>
        <v>6.4900000000000001E-3</v>
      </c>
      <c r="CT57" s="202">
        <f>ROUND('Flow Table'!CT57/'Flow Table'!CT$116,5)</f>
        <v>6.9999999999999999E-4</v>
      </c>
      <c r="CU57" s="202">
        <f>ROUND('Flow Table'!CU57/'Flow Table'!CU$116,5)</f>
        <v>1.89E-3</v>
      </c>
      <c r="CV57" s="202">
        <f>ROUND('Flow Table'!CV57/'Flow Table'!CV$116,5)</f>
        <v>1.1900000000000001E-3</v>
      </c>
      <c r="CW57" s="202">
        <f>ROUND('Flow Table'!CW57/'Flow Table'!CW$116,5)</f>
        <v>2.9399999999999999E-3</v>
      </c>
      <c r="CX57" s="202">
        <f>ROUND('Flow Table'!CX57/'Flow Table'!CX$116,5)</f>
        <v>2.0200000000000001E-3</v>
      </c>
      <c r="CY57" s="202">
        <f>ROUND('Flow Table'!CY57/'Flow Table'!CY$116,5)</f>
        <v>1.5399999999999999E-3</v>
      </c>
      <c r="CZ57" s="202">
        <f>ROUND('Flow Table'!CZ57/'Flow Table'!CZ$116,5)</f>
        <v>4.6100000000000004E-3</v>
      </c>
      <c r="DA57" s="202">
        <f>ROUND('Flow Table'!DA57/'Flow Table'!DA$116,5)</f>
        <v>6.6E-4</v>
      </c>
      <c r="DB57" s="202">
        <f>ROUND('Flow Table'!DB57/'Flow Table'!DB$116,5)</f>
        <v>1.6199999999999999E-3</v>
      </c>
      <c r="DC57" s="202">
        <f>ROUND('Flow Table'!DC57/'Flow Table'!DC$116,5)</f>
        <v>1.42E-3</v>
      </c>
      <c r="DD57" s="202">
        <f>ROUND('Flow Table'!DE57/SUM('Flow Table'!DE$110:DE$111),5)</f>
        <v>2.7000000000000001E-3</v>
      </c>
      <c r="DF57" s="203">
        <f>'Identity Matrix'!B57 - B57</f>
        <v>-6.0999999999999997E-4</v>
      </c>
      <c r="DG57" s="203">
        <f>'Identity Matrix'!C57 - C57</f>
        <v>-6.9999999999999999E-4</v>
      </c>
      <c r="DH57" s="203">
        <f>'Identity Matrix'!D57 - D57</f>
        <v>-4.7299999999999998E-3</v>
      </c>
      <c r="DI57" s="203">
        <f>'Identity Matrix'!E57 - E57</f>
        <v>-1.16E-3</v>
      </c>
      <c r="DJ57" s="203">
        <f>'Identity Matrix'!F57 - F57</f>
        <v>-5.0000000000000001E-4</v>
      </c>
      <c r="DK57" s="203">
        <f>'Identity Matrix'!G57 - G57</f>
        <v>-1.49E-3</v>
      </c>
      <c r="DL57" s="203">
        <f>'Identity Matrix'!H57 - H57</f>
        <v>-1.1000000000000001E-3</v>
      </c>
      <c r="DM57" s="203">
        <f>'Identity Matrix'!I57 - I57</f>
        <v>-2.33E-3</v>
      </c>
      <c r="DN57" s="203">
        <f>'Identity Matrix'!J57 - J57</f>
        <v>-2.7200000000000002E-3</v>
      </c>
      <c r="DO57" s="203">
        <f>'Identity Matrix'!K57 - K57</f>
        <v>-1.3600000000000001E-3</v>
      </c>
      <c r="DP57" s="203">
        <f>'Identity Matrix'!L57 - L57</f>
        <v>-1.57E-3</v>
      </c>
      <c r="DQ57" s="203">
        <f>'Identity Matrix'!M57 - M57</f>
        <v>-1.4400000000000001E-3</v>
      </c>
      <c r="DR57" s="203">
        <f>'Identity Matrix'!N57 - N57</f>
        <v>-1.34E-3</v>
      </c>
      <c r="DS57" s="203">
        <f>'Identity Matrix'!O57 - O57</f>
        <v>-2.5300000000000001E-3</v>
      </c>
      <c r="DT57" s="203">
        <f>'Identity Matrix'!P57 - P57</f>
        <v>-1.2700000000000001E-3</v>
      </c>
      <c r="DU57" s="203">
        <f>'Identity Matrix'!Q57 - Q57</f>
        <v>-2.1700000000000001E-3</v>
      </c>
      <c r="DV57" s="203">
        <f>'Identity Matrix'!R57 - R57</f>
        <v>-1.6100000000000001E-3</v>
      </c>
      <c r="DW57" s="203">
        <f>'Identity Matrix'!S57 - S57</f>
        <v>-7.7999999999999999E-4</v>
      </c>
      <c r="DX57" s="203">
        <f>'Identity Matrix'!T57 - T57</f>
        <v>-1.17E-3</v>
      </c>
      <c r="DY57" s="203">
        <f>'Identity Matrix'!U57 - U57</f>
        <v>-6.3E-3</v>
      </c>
      <c r="DZ57" s="203">
        <f>'Identity Matrix'!V57 - V57</f>
        <v>-2.2000000000000001E-3</v>
      </c>
      <c r="EA57" s="203">
        <f>'Identity Matrix'!W57 - W57</f>
        <v>-1.41E-3</v>
      </c>
      <c r="EB57" s="203">
        <f>'Identity Matrix'!X57 - X57</f>
        <v>-2.3999999999999998E-3</v>
      </c>
      <c r="EC57" s="203">
        <f>'Identity Matrix'!Y57 - Y57</f>
        <v>-9.6000000000000002E-4</v>
      </c>
      <c r="ED57" s="203">
        <f>'Identity Matrix'!Z57 - Z57</f>
        <v>-3.6999999999999999E-4</v>
      </c>
      <c r="EE57" s="203">
        <f>'Identity Matrix'!AA57 - AA57</f>
        <v>-1.8400000000000001E-3</v>
      </c>
      <c r="EF57" s="203">
        <f>'Identity Matrix'!AB57 - AB57</f>
        <v>-1.41E-3</v>
      </c>
      <c r="EG57" s="203">
        <f>'Identity Matrix'!AC57 - AC57</f>
        <v>-1.6000000000000001E-3</v>
      </c>
      <c r="EH57" s="203">
        <f>'Identity Matrix'!AD57 - AD57</f>
        <v>-3.7499999999999999E-3</v>
      </c>
      <c r="EI57" s="203">
        <f>'Identity Matrix'!AE57 - AE57</f>
        <v>-1.65E-3</v>
      </c>
      <c r="EJ57" s="203">
        <f>'Identity Matrix'!AF57 - AF57</f>
        <v>-4.1099999999999999E-3</v>
      </c>
      <c r="EK57" s="203">
        <f>'Identity Matrix'!AG57 - AG57</f>
        <v>-8.4999999999999995E-4</v>
      </c>
      <c r="EL57" s="203">
        <f>'Identity Matrix'!AH57 - AH57</f>
        <v>-7.2999999999999996E-4</v>
      </c>
      <c r="EM57" s="203">
        <f>'Identity Matrix'!AI57 - AI57</f>
        <v>-1.81E-3</v>
      </c>
      <c r="EN57" s="203">
        <f>'Identity Matrix'!AJ57 - AJ57</f>
        <v>-3.4499999999999999E-3</v>
      </c>
      <c r="EO57" s="203">
        <f>'Identity Matrix'!AK57 - AK57</f>
        <v>-6.0499999999999998E-3</v>
      </c>
      <c r="EP57" s="203">
        <f>'Identity Matrix'!AL57 - AL57</f>
        <v>-3.0400000000000002E-3</v>
      </c>
      <c r="EQ57" s="203">
        <f>'Identity Matrix'!AM57 - AM57</f>
        <v>-3.3E-4</v>
      </c>
      <c r="ER57" s="203">
        <f>'Identity Matrix'!AN57 - AN57</f>
        <v>-8.0000000000000004E-4</v>
      </c>
      <c r="ES57" s="203">
        <f>'Identity Matrix'!AO57 - AO57</f>
        <v>-6.2E-4</v>
      </c>
      <c r="ET57" s="203">
        <f>'Identity Matrix'!AP57 - AP57</f>
        <v>-7.1000000000000002E-4</v>
      </c>
      <c r="EU57" s="203">
        <f>'Identity Matrix'!AQ57 - AQ57</f>
        <v>-7.5000000000000002E-4</v>
      </c>
      <c r="EV57" s="203">
        <f>'Identity Matrix'!AR57 - AR57</f>
        <v>-5.6999999999999998E-4</v>
      </c>
      <c r="EW57" s="203">
        <f>'Identity Matrix'!AS57 - AS57</f>
        <v>-2.0100000000000001E-3</v>
      </c>
      <c r="EX57" s="203">
        <f>'Identity Matrix'!AT57 - AT57</f>
        <v>-5.2999999999999998E-4</v>
      </c>
      <c r="EY57" s="203">
        <f>'Identity Matrix'!AU57 - AU57</f>
        <v>-9.3000000000000005E-4</v>
      </c>
      <c r="EZ57" s="203">
        <f>'Identity Matrix'!AV57 - AV57</f>
        <v>-1.5299999999999999E-3</v>
      </c>
      <c r="FA57" s="203">
        <f>'Identity Matrix'!AW57 - AW57</f>
        <v>-8.4000000000000003E-4</v>
      </c>
      <c r="FB57" s="203">
        <f>'Identity Matrix'!AX57 - AX57</f>
        <v>-5.9000000000000003E-4</v>
      </c>
      <c r="FC57" s="203">
        <f>'Identity Matrix'!AY57 - AY57</f>
        <v>-6.3000000000000003E-4</v>
      </c>
      <c r="FD57" s="203">
        <f>'Identity Matrix'!AZ57 - AZ57</f>
        <v>-1.32E-3</v>
      </c>
      <c r="FE57" s="203">
        <f>'Identity Matrix'!BA57 - BA57</f>
        <v>-2.0400000000000001E-3</v>
      </c>
      <c r="FF57" s="203">
        <f>'Identity Matrix'!BB57 - BB57</f>
        <v>-2.3700000000000001E-3</v>
      </c>
      <c r="FG57" s="203">
        <f>'Identity Matrix'!BC57 - BC57</f>
        <v>-2.0999999999999999E-3</v>
      </c>
      <c r="FH57" s="203">
        <f>'Identity Matrix'!BD57 - BD57</f>
        <v>-4.1439999999999998E-2</v>
      </c>
      <c r="FI57" s="203">
        <f>'Identity Matrix'!BE57 - BE57</f>
        <v>0.86955000000000005</v>
      </c>
      <c r="FJ57" s="203">
        <f>'Identity Matrix'!BF57 - BF57</f>
        <v>-8.0000000000000004E-4</v>
      </c>
      <c r="FK57" s="203">
        <f>'Identity Matrix'!BG57 - BG57</f>
        <v>-1.67E-3</v>
      </c>
      <c r="FL57" s="203">
        <f>'Identity Matrix'!BH57 - BH57</f>
        <v>-1.23E-3</v>
      </c>
      <c r="FM57" s="203">
        <f>'Identity Matrix'!BI57 - BI57</f>
        <v>-1.5200000000000001E-3</v>
      </c>
      <c r="FN57" s="203">
        <f>'Identity Matrix'!BJ57 - BJ57</f>
        <v>-1.5200000000000001E-3</v>
      </c>
      <c r="FO57" s="203">
        <f>'Identity Matrix'!BK57 - BK57</f>
        <v>-3.0599999999999998E-3</v>
      </c>
      <c r="FP57" s="203">
        <f>'Identity Matrix'!BL57 - BL57</f>
        <v>-1.48E-3</v>
      </c>
      <c r="FQ57" s="203">
        <f>'Identity Matrix'!BM57 - BM57</f>
        <v>-1.7700000000000001E-3</v>
      </c>
      <c r="FR57" s="203">
        <f>'Identity Matrix'!BN57 - BN57</f>
        <v>-3.0300000000000001E-3</v>
      </c>
      <c r="FS57" s="203">
        <f>'Identity Matrix'!BO57 - BO57</f>
        <v>-1E-3</v>
      </c>
      <c r="FT57" s="203">
        <f>'Identity Matrix'!BP57 - BP57</f>
        <v>-1.23E-3</v>
      </c>
      <c r="FU57" s="203">
        <f>'Identity Matrix'!BQ57 - BQ57</f>
        <v>-2.0699999999999998E-3</v>
      </c>
      <c r="FV57" s="203">
        <f>'Identity Matrix'!BR57 - BR57</f>
        <v>-2.0699999999999998E-3</v>
      </c>
      <c r="FW57" s="203">
        <f>'Identity Matrix'!BS57 - BS57</f>
        <v>-6.3000000000000003E-4</v>
      </c>
      <c r="FX57" s="203">
        <f>'Identity Matrix'!BT57 - BT57</f>
        <v>-6.3099999999999996E-3</v>
      </c>
      <c r="FY57" s="203">
        <f>'Identity Matrix'!BU57 - BU57</f>
        <v>-1.33E-3</v>
      </c>
      <c r="FZ57" s="203">
        <f>'Identity Matrix'!BV57 - BV57</f>
        <v>-3.2799999999999999E-3</v>
      </c>
      <c r="GA57" s="203">
        <f>'Identity Matrix'!BW57 - BW57</f>
        <v>-1.0300000000000001E-3</v>
      </c>
      <c r="GB57" s="203">
        <f>'Identity Matrix'!BX57 - BX57</f>
        <v>-9.8999999999999999E-4</v>
      </c>
      <c r="GC57" s="203">
        <f>'Identity Matrix'!BY57 - BY57</f>
        <v>-8.8999999999999995E-4</v>
      </c>
      <c r="GD57" s="203">
        <f>'Identity Matrix'!BZ57 - BZ57</f>
        <v>-6.4999999999999997E-4</v>
      </c>
      <c r="GE57" s="203">
        <f>'Identity Matrix'!CA57 - CA57</f>
        <v>-9.6000000000000002E-4</v>
      </c>
      <c r="GF57" s="203">
        <f>'Identity Matrix'!CB57 - CB57</f>
        <v>-5.9000000000000003E-4</v>
      </c>
      <c r="GG57" s="203">
        <f>'Identity Matrix'!CC57 - CC57</f>
        <v>-7.2999999999999996E-4</v>
      </c>
      <c r="GH57" s="203">
        <f>'Identity Matrix'!CD57 - CD57</f>
        <v>-2.5000000000000001E-4</v>
      </c>
      <c r="GI57" s="203">
        <f>'Identity Matrix'!CE57 - CE57</f>
        <v>-8.3000000000000001E-4</v>
      </c>
      <c r="GJ57" s="203">
        <f>'Identity Matrix'!CF57 - CF57</f>
        <v>-9.3999999999999997E-4</v>
      </c>
      <c r="GK57" s="203">
        <f>'Identity Matrix'!CG57 - CG57</f>
        <v>-1.1800000000000001E-3</v>
      </c>
      <c r="GL57" s="203">
        <f>'Identity Matrix'!CH57 - CH57</f>
        <v>-7.6000000000000004E-4</v>
      </c>
      <c r="GM57" s="203">
        <f>'Identity Matrix'!CI57 - CI57</f>
        <v>-2.33E-3</v>
      </c>
      <c r="GN57" s="203">
        <f>'Identity Matrix'!CJ57 - CJ57</f>
        <v>-3.0100000000000001E-3</v>
      </c>
      <c r="GO57" s="203">
        <f>'Identity Matrix'!CK57 - CK57</f>
        <v>-1.0200000000000001E-3</v>
      </c>
      <c r="GP57" s="203">
        <f>'Identity Matrix'!CL57 - CL57</f>
        <v>-2.7599999999999999E-3</v>
      </c>
      <c r="GQ57" s="203">
        <f>'Identity Matrix'!CM57 - CM57</f>
        <v>-1.83E-3</v>
      </c>
      <c r="GR57" s="203">
        <f>'Identity Matrix'!CN57 - CN57</f>
        <v>-1.31E-3</v>
      </c>
      <c r="GS57" s="203">
        <f>'Identity Matrix'!CO57 - CO57</f>
        <v>-1.0399999999999999E-3</v>
      </c>
      <c r="GT57" s="203">
        <f>'Identity Matrix'!CP57 - CP57</f>
        <v>-1.1299999999999999E-3</v>
      </c>
      <c r="GU57" s="203">
        <f>'Identity Matrix'!CQ57 - CQ57</f>
        <v>-5.0000000000000001E-3</v>
      </c>
      <c r="GV57" s="203">
        <f>'Identity Matrix'!CR57 - CR57</f>
        <v>-1.08E-3</v>
      </c>
      <c r="GW57" s="203">
        <f>'Identity Matrix'!CS57 - CS57</f>
        <v>-6.4900000000000001E-3</v>
      </c>
      <c r="GX57" s="203">
        <f>'Identity Matrix'!CT57 - CT57</f>
        <v>-6.9999999999999999E-4</v>
      </c>
      <c r="GY57" s="203">
        <f>'Identity Matrix'!CU57 - CU57</f>
        <v>-1.89E-3</v>
      </c>
      <c r="GZ57" s="203">
        <f>'Identity Matrix'!CV57 - CV57</f>
        <v>-1.1900000000000001E-3</v>
      </c>
      <c r="HA57" s="203">
        <f>'Identity Matrix'!CW57 - CW57</f>
        <v>-2.9399999999999999E-3</v>
      </c>
      <c r="HB57" s="203">
        <f>'Identity Matrix'!CX57 - CX57</f>
        <v>-2.0200000000000001E-3</v>
      </c>
      <c r="HC57" s="203">
        <f>'Identity Matrix'!CY57 - CY57</f>
        <v>-1.5399999999999999E-3</v>
      </c>
      <c r="HD57" s="203">
        <f>'Identity Matrix'!CZ57 - CZ57</f>
        <v>-4.6100000000000004E-3</v>
      </c>
      <c r="HE57" s="203">
        <f>'Identity Matrix'!DA57 - DA57</f>
        <v>-6.6E-4</v>
      </c>
      <c r="HF57" s="203">
        <f>'Identity Matrix'!DB57 - DB57</f>
        <v>-1.6199999999999999E-3</v>
      </c>
      <c r="HG57" s="203">
        <f>'Identity Matrix'!DC57 - DC57</f>
        <v>-1.42E-3</v>
      </c>
      <c r="HH57" s="203">
        <f>'Identity Matrix'!DD57 - DD57</f>
        <v>-2.7000000000000001E-3</v>
      </c>
      <c r="HK57" s="131">
        <v>0</v>
      </c>
      <c r="HL57" s="134"/>
      <c r="HM57" s="131">
        <v>-1.7008159501929309E-2</v>
      </c>
      <c r="HN57" s="134"/>
      <c r="HO57" s="131">
        <v>-2.5255110309144492E-2</v>
      </c>
      <c r="HS57" s="159">
        <f>'Flow Table'!DE57/SUM('Flow Table'!$DE$2:'Flow Table'!$DE$107)</f>
        <v>3.4501297723578835E-3</v>
      </c>
      <c r="HT57" s="161"/>
      <c r="HU57" s="161"/>
      <c r="HW57" s="131">
        <f t="shared" si="0"/>
        <v>8.0653042324155631E-3</v>
      </c>
      <c r="HY57" s="168">
        <v>-9.1082826689869935E-4</v>
      </c>
      <c r="IA57" s="168">
        <v>-1.3815272607090971E-3</v>
      </c>
    </row>
    <row r="58" spans="1:397" x14ac:dyDescent="0.25">
      <c r="A58" s="4" t="s">
        <v>57</v>
      </c>
      <c r="B58" s="202">
        <f>ROUND('Flow Table'!B58/'Flow Table'!B$116,5)</f>
        <v>0</v>
      </c>
      <c r="C58" s="202">
        <f>ROUND('Flow Table'!C58/'Flow Table'!C$116,5)</f>
        <v>0</v>
      </c>
      <c r="D58" s="202">
        <f>ROUND('Flow Table'!D58/'Flow Table'!D$116,5)</f>
        <v>0</v>
      </c>
      <c r="E58" s="202">
        <f>ROUND('Flow Table'!E58/'Flow Table'!E$116,5)</f>
        <v>0</v>
      </c>
      <c r="F58" s="202">
        <f>ROUND('Flow Table'!F58/'Flow Table'!F$116,5)</f>
        <v>0</v>
      </c>
      <c r="G58" s="202">
        <f>ROUND('Flow Table'!G58/'Flow Table'!G$116,5)</f>
        <v>0</v>
      </c>
      <c r="H58" s="202">
        <f>ROUND('Flow Table'!H58/'Flow Table'!H$116,5)</f>
        <v>0</v>
      </c>
      <c r="I58" s="202">
        <f>ROUND('Flow Table'!I58/'Flow Table'!I$116,5)</f>
        <v>0</v>
      </c>
      <c r="J58" s="202">
        <f>ROUND('Flow Table'!J58/'Flow Table'!J$116,5)</f>
        <v>0</v>
      </c>
      <c r="K58" s="202">
        <f>ROUND('Flow Table'!K58/'Flow Table'!K$116,5)</f>
        <v>0</v>
      </c>
      <c r="L58" s="202">
        <f>ROUND('Flow Table'!L58/'Flow Table'!L$116,5)</f>
        <v>0</v>
      </c>
      <c r="M58" s="202">
        <f>ROUND('Flow Table'!M58/'Flow Table'!M$116,5)</f>
        <v>0</v>
      </c>
      <c r="N58" s="202">
        <f>ROUND('Flow Table'!N58/'Flow Table'!N$116,5)</f>
        <v>0</v>
      </c>
      <c r="O58" s="202">
        <f>ROUND('Flow Table'!O58/'Flow Table'!O$116,5)</f>
        <v>0</v>
      </c>
      <c r="P58" s="202">
        <f>ROUND('Flow Table'!P58/'Flow Table'!P$116,5)</f>
        <v>0</v>
      </c>
      <c r="Q58" s="202">
        <f>ROUND('Flow Table'!Q58/'Flow Table'!Q$116,5)</f>
        <v>0</v>
      </c>
      <c r="R58" s="202">
        <f>ROUND('Flow Table'!R58/'Flow Table'!R$116,5)</f>
        <v>0</v>
      </c>
      <c r="S58" s="202">
        <f>ROUND('Flow Table'!S58/'Flow Table'!S$116,5)</f>
        <v>0</v>
      </c>
      <c r="T58" s="202">
        <f>ROUND('Flow Table'!T58/'Flow Table'!T$116,5)</f>
        <v>0</v>
      </c>
      <c r="U58" s="202">
        <f>ROUND('Flow Table'!U58/'Flow Table'!U$116,5)</f>
        <v>0</v>
      </c>
      <c r="V58" s="202">
        <f>ROUND('Flow Table'!V58/'Flow Table'!V$116,5)</f>
        <v>0</v>
      </c>
      <c r="W58" s="202">
        <f>ROUND('Flow Table'!W58/'Flow Table'!W$116,5)</f>
        <v>0</v>
      </c>
      <c r="X58" s="202">
        <f>ROUND('Flow Table'!X58/'Flow Table'!X$116,5)</f>
        <v>9.0000000000000006E-5</v>
      </c>
      <c r="Y58" s="202">
        <f>ROUND('Flow Table'!Y58/'Flow Table'!Y$116,5)</f>
        <v>0</v>
      </c>
      <c r="Z58" s="202">
        <f>ROUND('Flow Table'!Z58/'Flow Table'!Z$116,5)</f>
        <v>0</v>
      </c>
      <c r="AA58" s="202">
        <f>ROUND('Flow Table'!AA58/'Flow Table'!AA$116,5)</f>
        <v>0</v>
      </c>
      <c r="AB58" s="202">
        <f>ROUND('Flow Table'!AB58/'Flow Table'!AB$116,5)</f>
        <v>0</v>
      </c>
      <c r="AC58" s="202">
        <f>ROUND('Flow Table'!AC58/'Flow Table'!AC$116,5)</f>
        <v>0</v>
      </c>
      <c r="AD58" s="202">
        <f>ROUND('Flow Table'!AD58/'Flow Table'!AD$116,5)</f>
        <v>0</v>
      </c>
      <c r="AE58" s="202">
        <f>ROUND('Flow Table'!AE58/'Flow Table'!AE$116,5)</f>
        <v>0</v>
      </c>
      <c r="AF58" s="202">
        <f>ROUND('Flow Table'!AF58/'Flow Table'!AF$116,5)</f>
        <v>0</v>
      </c>
      <c r="AG58" s="202">
        <f>ROUND('Flow Table'!AG58/'Flow Table'!AG$116,5)</f>
        <v>0</v>
      </c>
      <c r="AH58" s="202">
        <f>ROUND('Flow Table'!AH58/'Flow Table'!AH$116,5)</f>
        <v>0</v>
      </c>
      <c r="AI58" s="202">
        <f>ROUND('Flow Table'!AI58/'Flow Table'!AI$116,5)</f>
        <v>0</v>
      </c>
      <c r="AJ58" s="202">
        <f>ROUND('Flow Table'!AJ58/'Flow Table'!AJ$116,5)</f>
        <v>0</v>
      </c>
      <c r="AK58" s="202">
        <f>ROUND('Flow Table'!AK58/'Flow Table'!AK$116,5)</f>
        <v>0</v>
      </c>
      <c r="AL58" s="202">
        <f>ROUND('Flow Table'!AL58/'Flow Table'!AL$116,5)</f>
        <v>0</v>
      </c>
      <c r="AM58" s="202">
        <f>ROUND('Flow Table'!AM58/'Flow Table'!AM$116,5)</f>
        <v>0</v>
      </c>
      <c r="AN58" s="202">
        <f>ROUND('Flow Table'!AN58/'Flow Table'!AN$116,5)</f>
        <v>0</v>
      </c>
      <c r="AO58" s="202">
        <f>ROUND('Flow Table'!AO58/'Flow Table'!AO$116,5)</f>
        <v>0</v>
      </c>
      <c r="AP58" s="202">
        <f>ROUND('Flow Table'!AP58/'Flow Table'!AP$116,5)</f>
        <v>0</v>
      </c>
      <c r="AQ58" s="202">
        <f>ROUND('Flow Table'!AQ58/'Flow Table'!AQ$116,5)</f>
        <v>0</v>
      </c>
      <c r="AR58" s="202">
        <f>ROUND('Flow Table'!AR58/'Flow Table'!AR$116,5)</f>
        <v>0</v>
      </c>
      <c r="AS58" s="202">
        <f>ROUND('Flow Table'!AS58/'Flow Table'!AS$116,5)</f>
        <v>0</v>
      </c>
      <c r="AT58" s="202">
        <f>ROUND('Flow Table'!AT58/'Flow Table'!AT$116,5)</f>
        <v>0</v>
      </c>
      <c r="AU58" s="202">
        <f>ROUND('Flow Table'!AU58/'Flow Table'!AU$116,5)</f>
        <v>0</v>
      </c>
      <c r="AV58" s="202">
        <f>ROUND('Flow Table'!AV58/'Flow Table'!AV$116,5)</f>
        <v>0</v>
      </c>
      <c r="AW58" s="202">
        <f>ROUND('Flow Table'!AW58/'Flow Table'!AW$116,5)</f>
        <v>0</v>
      </c>
      <c r="AX58" s="202">
        <f>ROUND('Flow Table'!AX58/'Flow Table'!AX$116,5)</f>
        <v>0</v>
      </c>
      <c r="AY58" s="202">
        <f>ROUND('Flow Table'!AY58/'Flow Table'!AY$116,5)</f>
        <v>0</v>
      </c>
      <c r="AZ58" s="202">
        <f>ROUND('Flow Table'!AZ58/'Flow Table'!AZ$116,5)</f>
        <v>0</v>
      </c>
      <c r="BA58" s="202">
        <f>ROUND('Flow Table'!BA58/'Flow Table'!BA$116,5)</f>
        <v>0</v>
      </c>
      <c r="BB58" s="202">
        <f>ROUND('Flow Table'!BB58/'Flow Table'!BB$116,5)</f>
        <v>0</v>
      </c>
      <c r="BC58" s="202">
        <f>ROUND('Flow Table'!BC58/'Flow Table'!BC$116,5)</f>
        <v>0</v>
      </c>
      <c r="BD58" s="202">
        <f>ROUND('Flow Table'!BD58/'Flow Table'!BD$116,5)</f>
        <v>0</v>
      </c>
      <c r="BE58" s="202">
        <f>ROUND('Flow Table'!BE58/'Flow Table'!BE$116,5)</f>
        <v>0</v>
      </c>
      <c r="BF58" s="202">
        <f>ROUND('Flow Table'!BF58/'Flow Table'!BF$116,5)</f>
        <v>0.10135</v>
      </c>
      <c r="BG58" s="202">
        <f>ROUND('Flow Table'!BG58/'Flow Table'!BG$116,5)</f>
        <v>0</v>
      </c>
      <c r="BH58" s="202">
        <f>ROUND('Flow Table'!BH58/'Flow Table'!BH$116,5)</f>
        <v>0</v>
      </c>
      <c r="BI58" s="202">
        <f>ROUND('Flow Table'!BI58/'Flow Table'!BI$116,5)</f>
        <v>0</v>
      </c>
      <c r="BJ58" s="202">
        <f>ROUND('Flow Table'!BJ58/'Flow Table'!BJ$116,5)</f>
        <v>0</v>
      </c>
      <c r="BK58" s="202">
        <f>ROUND('Flow Table'!BK58/'Flow Table'!BK$116,5)</f>
        <v>0</v>
      </c>
      <c r="BL58" s="202">
        <f>ROUND('Flow Table'!BL58/'Flow Table'!BL$116,5)</f>
        <v>0</v>
      </c>
      <c r="BM58" s="202">
        <f>ROUND('Flow Table'!BM58/'Flow Table'!BM$116,5)</f>
        <v>0</v>
      </c>
      <c r="BN58" s="202">
        <f>ROUND('Flow Table'!BN58/'Flow Table'!BN$116,5)</f>
        <v>0</v>
      </c>
      <c r="BO58" s="202">
        <f>ROUND('Flow Table'!BO58/'Flow Table'!BO$116,5)</f>
        <v>0</v>
      </c>
      <c r="BP58" s="202">
        <f>ROUND('Flow Table'!BP58/'Flow Table'!BP$116,5)</f>
        <v>0</v>
      </c>
      <c r="BQ58" s="202">
        <f>ROUND('Flow Table'!BQ58/'Flow Table'!BQ$116,5)</f>
        <v>0</v>
      </c>
      <c r="BR58" s="202">
        <f>ROUND('Flow Table'!BR58/'Flow Table'!BR$116,5)</f>
        <v>0</v>
      </c>
      <c r="BS58" s="202">
        <f>ROUND('Flow Table'!BS58/'Flow Table'!BS$116,5)</f>
        <v>0</v>
      </c>
      <c r="BT58" s="202">
        <f>ROUND('Flow Table'!BT58/'Flow Table'!BT$116,5)</f>
        <v>0</v>
      </c>
      <c r="BU58" s="202">
        <f>ROUND('Flow Table'!BU58/'Flow Table'!BU$116,5)</f>
        <v>0</v>
      </c>
      <c r="BV58" s="202">
        <f>ROUND('Flow Table'!BV58/'Flow Table'!BV$116,5)</f>
        <v>8.0000000000000007E-5</v>
      </c>
      <c r="BW58" s="202">
        <f>ROUND('Flow Table'!BW58/'Flow Table'!BW$116,5)</f>
        <v>0</v>
      </c>
      <c r="BX58" s="202">
        <f>ROUND('Flow Table'!BX58/'Flow Table'!BX$116,5)</f>
        <v>0</v>
      </c>
      <c r="BY58" s="202">
        <f>ROUND('Flow Table'!BY58/'Flow Table'!BY$116,5)</f>
        <v>0</v>
      </c>
      <c r="BZ58" s="202">
        <f>ROUND('Flow Table'!BZ58/'Flow Table'!BZ$116,5)</f>
        <v>0</v>
      </c>
      <c r="CA58" s="202">
        <f>ROUND('Flow Table'!CA58/'Flow Table'!CA$116,5)</f>
        <v>0</v>
      </c>
      <c r="CB58" s="202">
        <f>ROUND('Flow Table'!CB58/'Flow Table'!CB$116,5)</f>
        <v>0</v>
      </c>
      <c r="CC58" s="202">
        <f>ROUND('Flow Table'!CC58/'Flow Table'!CC$116,5)</f>
        <v>0</v>
      </c>
      <c r="CD58" s="202">
        <f>ROUND('Flow Table'!CD58/'Flow Table'!CD$116,5)</f>
        <v>0</v>
      </c>
      <c r="CE58" s="202">
        <f>ROUND('Flow Table'!CE58/'Flow Table'!CE$116,5)</f>
        <v>0</v>
      </c>
      <c r="CF58" s="202">
        <f>ROUND('Flow Table'!CF58/'Flow Table'!CF$116,5)</f>
        <v>0</v>
      </c>
      <c r="CG58" s="202">
        <f>ROUND('Flow Table'!CG58/'Flow Table'!CG$116,5)</f>
        <v>0</v>
      </c>
      <c r="CH58" s="202">
        <f>ROUND('Flow Table'!CH58/'Flow Table'!CH$116,5)</f>
        <v>0</v>
      </c>
      <c r="CI58" s="202">
        <f>ROUND('Flow Table'!CI58/'Flow Table'!CI$116,5)</f>
        <v>0</v>
      </c>
      <c r="CJ58" s="202">
        <f>ROUND('Flow Table'!CJ58/'Flow Table'!CJ$116,5)</f>
        <v>0</v>
      </c>
      <c r="CK58" s="202">
        <f>ROUND('Flow Table'!CK58/'Flow Table'!CK$116,5)</f>
        <v>0</v>
      </c>
      <c r="CL58" s="202">
        <f>ROUND('Flow Table'!CL58/'Flow Table'!CL$116,5)</f>
        <v>0</v>
      </c>
      <c r="CM58" s="202">
        <f>ROUND('Flow Table'!CM58/'Flow Table'!CM$116,5)</f>
        <v>0</v>
      </c>
      <c r="CN58" s="202">
        <f>ROUND('Flow Table'!CN58/'Flow Table'!CN$116,5)</f>
        <v>0</v>
      </c>
      <c r="CO58" s="202">
        <f>ROUND('Flow Table'!CO58/'Flow Table'!CO$116,5)</f>
        <v>0</v>
      </c>
      <c r="CP58" s="202">
        <f>ROUND('Flow Table'!CP58/'Flow Table'!CP$116,5)</f>
        <v>0</v>
      </c>
      <c r="CQ58" s="202">
        <f>ROUND('Flow Table'!CQ58/'Flow Table'!CQ$116,5)</f>
        <v>0</v>
      </c>
      <c r="CR58" s="202">
        <f>ROUND('Flow Table'!CR58/'Flow Table'!CR$116,5)</f>
        <v>0</v>
      </c>
      <c r="CS58" s="202">
        <f>ROUND('Flow Table'!CS58/'Flow Table'!CS$116,5)</f>
        <v>9.0000000000000006E-5</v>
      </c>
      <c r="CT58" s="202">
        <f>ROUND('Flow Table'!CT58/'Flow Table'!CT$116,5)</f>
        <v>2.7E-4</v>
      </c>
      <c r="CU58" s="202">
        <f>ROUND('Flow Table'!CU58/'Flow Table'!CU$116,5)</f>
        <v>1.49E-3</v>
      </c>
      <c r="CV58" s="202">
        <f>ROUND('Flow Table'!CV58/'Flow Table'!CV$116,5)</f>
        <v>1.6000000000000001E-4</v>
      </c>
      <c r="CW58" s="202">
        <f>ROUND('Flow Table'!CW58/'Flow Table'!CW$116,5)</f>
        <v>0</v>
      </c>
      <c r="CX58" s="202">
        <f>ROUND('Flow Table'!CX58/'Flow Table'!CX$116,5)</f>
        <v>0</v>
      </c>
      <c r="CY58" s="202">
        <f>ROUND('Flow Table'!CY58/'Flow Table'!CY$116,5)</f>
        <v>0</v>
      </c>
      <c r="CZ58" s="202">
        <f>ROUND('Flow Table'!CZ58/'Flow Table'!CZ$116,5)</f>
        <v>1.6000000000000001E-4</v>
      </c>
      <c r="DA58" s="202">
        <f>ROUND('Flow Table'!DA58/'Flow Table'!DA$116,5)</f>
        <v>0</v>
      </c>
      <c r="DB58" s="202">
        <f>ROUND('Flow Table'!DB58/'Flow Table'!DB$116,5)</f>
        <v>0</v>
      </c>
      <c r="DC58" s="202">
        <f>ROUND('Flow Table'!DC58/'Flow Table'!DC$116,5)</f>
        <v>0</v>
      </c>
      <c r="DD58" s="202">
        <f>ROUND('Flow Table'!DE58/SUM('Flow Table'!DE$110:DE$111),5)</f>
        <v>0</v>
      </c>
      <c r="DF58" s="203">
        <f>'Identity Matrix'!B58 - B58</f>
        <v>0</v>
      </c>
      <c r="DG58" s="203">
        <f>'Identity Matrix'!C58 - C58</f>
        <v>0</v>
      </c>
      <c r="DH58" s="203">
        <f>'Identity Matrix'!D58 - D58</f>
        <v>0</v>
      </c>
      <c r="DI58" s="203">
        <f>'Identity Matrix'!E58 - E58</f>
        <v>0</v>
      </c>
      <c r="DJ58" s="203">
        <f>'Identity Matrix'!F58 - F58</f>
        <v>0</v>
      </c>
      <c r="DK58" s="203">
        <f>'Identity Matrix'!G58 - G58</f>
        <v>0</v>
      </c>
      <c r="DL58" s="203">
        <f>'Identity Matrix'!H58 - H58</f>
        <v>0</v>
      </c>
      <c r="DM58" s="203">
        <f>'Identity Matrix'!I58 - I58</f>
        <v>0</v>
      </c>
      <c r="DN58" s="203">
        <f>'Identity Matrix'!J58 - J58</f>
        <v>0</v>
      </c>
      <c r="DO58" s="203">
        <f>'Identity Matrix'!K58 - K58</f>
        <v>0</v>
      </c>
      <c r="DP58" s="203">
        <f>'Identity Matrix'!L58 - L58</f>
        <v>0</v>
      </c>
      <c r="DQ58" s="203">
        <f>'Identity Matrix'!M58 - M58</f>
        <v>0</v>
      </c>
      <c r="DR58" s="203">
        <f>'Identity Matrix'!N58 - N58</f>
        <v>0</v>
      </c>
      <c r="DS58" s="203">
        <f>'Identity Matrix'!O58 - O58</f>
        <v>0</v>
      </c>
      <c r="DT58" s="203">
        <f>'Identity Matrix'!P58 - P58</f>
        <v>0</v>
      </c>
      <c r="DU58" s="203">
        <f>'Identity Matrix'!Q58 - Q58</f>
        <v>0</v>
      </c>
      <c r="DV58" s="203">
        <f>'Identity Matrix'!R58 - R58</f>
        <v>0</v>
      </c>
      <c r="DW58" s="203">
        <f>'Identity Matrix'!S58 - S58</f>
        <v>0</v>
      </c>
      <c r="DX58" s="203">
        <f>'Identity Matrix'!T58 - T58</f>
        <v>0</v>
      </c>
      <c r="DY58" s="203">
        <f>'Identity Matrix'!U58 - U58</f>
        <v>0</v>
      </c>
      <c r="DZ58" s="203">
        <f>'Identity Matrix'!V58 - V58</f>
        <v>0</v>
      </c>
      <c r="EA58" s="203">
        <f>'Identity Matrix'!W58 - W58</f>
        <v>0</v>
      </c>
      <c r="EB58" s="203">
        <f>'Identity Matrix'!X58 - X58</f>
        <v>-9.0000000000000006E-5</v>
      </c>
      <c r="EC58" s="203">
        <f>'Identity Matrix'!Y58 - Y58</f>
        <v>0</v>
      </c>
      <c r="ED58" s="203">
        <f>'Identity Matrix'!Z58 - Z58</f>
        <v>0</v>
      </c>
      <c r="EE58" s="203">
        <f>'Identity Matrix'!AA58 - AA58</f>
        <v>0</v>
      </c>
      <c r="EF58" s="203">
        <f>'Identity Matrix'!AB58 - AB58</f>
        <v>0</v>
      </c>
      <c r="EG58" s="203">
        <f>'Identity Matrix'!AC58 - AC58</f>
        <v>0</v>
      </c>
      <c r="EH58" s="203">
        <f>'Identity Matrix'!AD58 - AD58</f>
        <v>0</v>
      </c>
      <c r="EI58" s="203">
        <f>'Identity Matrix'!AE58 - AE58</f>
        <v>0</v>
      </c>
      <c r="EJ58" s="203">
        <f>'Identity Matrix'!AF58 - AF58</f>
        <v>0</v>
      </c>
      <c r="EK58" s="203">
        <f>'Identity Matrix'!AG58 - AG58</f>
        <v>0</v>
      </c>
      <c r="EL58" s="203">
        <f>'Identity Matrix'!AH58 - AH58</f>
        <v>0</v>
      </c>
      <c r="EM58" s="203">
        <f>'Identity Matrix'!AI58 - AI58</f>
        <v>0</v>
      </c>
      <c r="EN58" s="203">
        <f>'Identity Matrix'!AJ58 - AJ58</f>
        <v>0</v>
      </c>
      <c r="EO58" s="203">
        <f>'Identity Matrix'!AK58 - AK58</f>
        <v>0</v>
      </c>
      <c r="EP58" s="203">
        <f>'Identity Matrix'!AL58 - AL58</f>
        <v>0</v>
      </c>
      <c r="EQ58" s="203">
        <f>'Identity Matrix'!AM58 - AM58</f>
        <v>0</v>
      </c>
      <c r="ER58" s="203">
        <f>'Identity Matrix'!AN58 - AN58</f>
        <v>0</v>
      </c>
      <c r="ES58" s="203">
        <f>'Identity Matrix'!AO58 - AO58</f>
        <v>0</v>
      </c>
      <c r="ET58" s="203">
        <f>'Identity Matrix'!AP58 - AP58</f>
        <v>0</v>
      </c>
      <c r="EU58" s="203">
        <f>'Identity Matrix'!AQ58 - AQ58</f>
        <v>0</v>
      </c>
      <c r="EV58" s="203">
        <f>'Identity Matrix'!AR58 - AR58</f>
        <v>0</v>
      </c>
      <c r="EW58" s="203">
        <f>'Identity Matrix'!AS58 - AS58</f>
        <v>0</v>
      </c>
      <c r="EX58" s="203">
        <f>'Identity Matrix'!AT58 - AT58</f>
        <v>0</v>
      </c>
      <c r="EY58" s="203">
        <f>'Identity Matrix'!AU58 - AU58</f>
        <v>0</v>
      </c>
      <c r="EZ58" s="203">
        <f>'Identity Matrix'!AV58 - AV58</f>
        <v>0</v>
      </c>
      <c r="FA58" s="203">
        <f>'Identity Matrix'!AW58 - AW58</f>
        <v>0</v>
      </c>
      <c r="FB58" s="203">
        <f>'Identity Matrix'!AX58 - AX58</f>
        <v>0</v>
      </c>
      <c r="FC58" s="203">
        <f>'Identity Matrix'!AY58 - AY58</f>
        <v>0</v>
      </c>
      <c r="FD58" s="203">
        <f>'Identity Matrix'!AZ58 - AZ58</f>
        <v>0</v>
      </c>
      <c r="FE58" s="203">
        <f>'Identity Matrix'!BA58 - BA58</f>
        <v>0</v>
      </c>
      <c r="FF58" s="203">
        <f>'Identity Matrix'!BB58 - BB58</f>
        <v>0</v>
      </c>
      <c r="FG58" s="203">
        <f>'Identity Matrix'!BC58 - BC58</f>
        <v>0</v>
      </c>
      <c r="FH58" s="203">
        <f>'Identity Matrix'!BD58 - BD58</f>
        <v>0</v>
      </c>
      <c r="FI58" s="203">
        <f>'Identity Matrix'!BE58 - BE58</f>
        <v>0</v>
      </c>
      <c r="FJ58" s="203">
        <f>'Identity Matrix'!BF58 - BF58</f>
        <v>0.89864999999999995</v>
      </c>
      <c r="FK58" s="203">
        <f>'Identity Matrix'!BG58 - BG58</f>
        <v>0</v>
      </c>
      <c r="FL58" s="203">
        <f>'Identity Matrix'!BH58 - BH58</f>
        <v>0</v>
      </c>
      <c r="FM58" s="203">
        <f>'Identity Matrix'!BI58 - BI58</f>
        <v>0</v>
      </c>
      <c r="FN58" s="203">
        <f>'Identity Matrix'!BJ58 - BJ58</f>
        <v>0</v>
      </c>
      <c r="FO58" s="203">
        <f>'Identity Matrix'!BK58 - BK58</f>
        <v>0</v>
      </c>
      <c r="FP58" s="203">
        <f>'Identity Matrix'!BL58 - BL58</f>
        <v>0</v>
      </c>
      <c r="FQ58" s="203">
        <f>'Identity Matrix'!BM58 - BM58</f>
        <v>0</v>
      </c>
      <c r="FR58" s="203">
        <f>'Identity Matrix'!BN58 - BN58</f>
        <v>0</v>
      </c>
      <c r="FS58" s="203">
        <f>'Identity Matrix'!BO58 - BO58</f>
        <v>0</v>
      </c>
      <c r="FT58" s="203">
        <f>'Identity Matrix'!BP58 - BP58</f>
        <v>0</v>
      </c>
      <c r="FU58" s="203">
        <f>'Identity Matrix'!BQ58 - BQ58</f>
        <v>0</v>
      </c>
      <c r="FV58" s="203">
        <f>'Identity Matrix'!BR58 - BR58</f>
        <v>0</v>
      </c>
      <c r="FW58" s="203">
        <f>'Identity Matrix'!BS58 - BS58</f>
        <v>0</v>
      </c>
      <c r="FX58" s="203">
        <f>'Identity Matrix'!BT58 - BT58</f>
        <v>0</v>
      </c>
      <c r="FY58" s="203">
        <f>'Identity Matrix'!BU58 - BU58</f>
        <v>0</v>
      </c>
      <c r="FZ58" s="203">
        <f>'Identity Matrix'!BV58 - BV58</f>
        <v>-8.0000000000000007E-5</v>
      </c>
      <c r="GA58" s="203">
        <f>'Identity Matrix'!BW58 - BW58</f>
        <v>0</v>
      </c>
      <c r="GB58" s="203">
        <f>'Identity Matrix'!BX58 - BX58</f>
        <v>0</v>
      </c>
      <c r="GC58" s="203">
        <f>'Identity Matrix'!BY58 - BY58</f>
        <v>0</v>
      </c>
      <c r="GD58" s="203">
        <f>'Identity Matrix'!BZ58 - BZ58</f>
        <v>0</v>
      </c>
      <c r="GE58" s="203">
        <f>'Identity Matrix'!CA58 - CA58</f>
        <v>0</v>
      </c>
      <c r="GF58" s="203">
        <f>'Identity Matrix'!CB58 - CB58</f>
        <v>0</v>
      </c>
      <c r="GG58" s="203">
        <f>'Identity Matrix'!CC58 - CC58</f>
        <v>0</v>
      </c>
      <c r="GH58" s="203">
        <f>'Identity Matrix'!CD58 - CD58</f>
        <v>0</v>
      </c>
      <c r="GI58" s="203">
        <f>'Identity Matrix'!CE58 - CE58</f>
        <v>0</v>
      </c>
      <c r="GJ58" s="203">
        <f>'Identity Matrix'!CF58 - CF58</f>
        <v>0</v>
      </c>
      <c r="GK58" s="203">
        <f>'Identity Matrix'!CG58 - CG58</f>
        <v>0</v>
      </c>
      <c r="GL58" s="203">
        <f>'Identity Matrix'!CH58 - CH58</f>
        <v>0</v>
      </c>
      <c r="GM58" s="203">
        <f>'Identity Matrix'!CI58 - CI58</f>
        <v>0</v>
      </c>
      <c r="GN58" s="203">
        <f>'Identity Matrix'!CJ58 - CJ58</f>
        <v>0</v>
      </c>
      <c r="GO58" s="203">
        <f>'Identity Matrix'!CK58 - CK58</f>
        <v>0</v>
      </c>
      <c r="GP58" s="203">
        <f>'Identity Matrix'!CL58 - CL58</f>
        <v>0</v>
      </c>
      <c r="GQ58" s="203">
        <f>'Identity Matrix'!CM58 - CM58</f>
        <v>0</v>
      </c>
      <c r="GR58" s="203">
        <f>'Identity Matrix'!CN58 - CN58</f>
        <v>0</v>
      </c>
      <c r="GS58" s="203">
        <f>'Identity Matrix'!CO58 - CO58</f>
        <v>0</v>
      </c>
      <c r="GT58" s="203">
        <f>'Identity Matrix'!CP58 - CP58</f>
        <v>0</v>
      </c>
      <c r="GU58" s="203">
        <f>'Identity Matrix'!CQ58 - CQ58</f>
        <v>0</v>
      </c>
      <c r="GV58" s="203">
        <f>'Identity Matrix'!CR58 - CR58</f>
        <v>0</v>
      </c>
      <c r="GW58" s="203">
        <f>'Identity Matrix'!CS58 - CS58</f>
        <v>-9.0000000000000006E-5</v>
      </c>
      <c r="GX58" s="203">
        <f>'Identity Matrix'!CT58 - CT58</f>
        <v>-2.7E-4</v>
      </c>
      <c r="GY58" s="203">
        <f>'Identity Matrix'!CU58 - CU58</f>
        <v>-1.49E-3</v>
      </c>
      <c r="GZ58" s="203">
        <f>'Identity Matrix'!CV58 - CV58</f>
        <v>-1.6000000000000001E-4</v>
      </c>
      <c r="HA58" s="203">
        <f>'Identity Matrix'!CW58 - CW58</f>
        <v>0</v>
      </c>
      <c r="HB58" s="203">
        <f>'Identity Matrix'!CX58 - CX58</f>
        <v>0</v>
      </c>
      <c r="HC58" s="203">
        <f>'Identity Matrix'!CY58 - CY58</f>
        <v>0</v>
      </c>
      <c r="HD58" s="203">
        <f>'Identity Matrix'!CZ58 - CZ58</f>
        <v>-1.6000000000000001E-4</v>
      </c>
      <c r="HE58" s="203">
        <f>'Identity Matrix'!DA58 - DA58</f>
        <v>0</v>
      </c>
      <c r="HF58" s="203">
        <f>'Identity Matrix'!DB58 - DB58</f>
        <v>0</v>
      </c>
      <c r="HG58" s="203">
        <f>'Identity Matrix'!DC58 - DC58</f>
        <v>0</v>
      </c>
      <c r="HH58" s="203">
        <f>'Identity Matrix'!DD58 - DD58</f>
        <v>0</v>
      </c>
      <c r="HK58" s="131">
        <v>0</v>
      </c>
      <c r="HL58" s="134"/>
      <c r="HM58" s="131">
        <v>-1.5793544918968492E-5</v>
      </c>
      <c r="HN58" s="134"/>
      <c r="HO58" s="131">
        <v>-6.9608041491848939E-5</v>
      </c>
      <c r="HS58" s="159">
        <f>'Flow Table'!DE58/SUM('Flow Table'!$DE$2:'Flow Table'!$DE$107)</f>
        <v>3.3920700193455609E-6</v>
      </c>
      <c r="HT58" s="161"/>
      <c r="HU58" s="161"/>
      <c r="HW58" s="131">
        <f t="shared" si="0"/>
        <v>7.9295790271044414E-6</v>
      </c>
      <c r="HY58" s="168">
        <v>9.8095228161266642E-5</v>
      </c>
      <c r="IA58" s="168">
        <v>9.5023737863651853E-5</v>
      </c>
    </row>
    <row r="59" spans="1:397" x14ac:dyDescent="0.25">
      <c r="A59" s="4" t="s">
        <v>58</v>
      </c>
      <c r="B59" s="202">
        <f>ROUND('Flow Table'!B59/'Flow Table'!B$116,5)</f>
        <v>2.239E-2</v>
      </c>
      <c r="C59" s="202">
        <f>ROUND('Flow Table'!C59/'Flow Table'!C$116,5)</f>
        <v>1.5570000000000001E-2</v>
      </c>
      <c r="D59" s="202">
        <f>ROUND('Flow Table'!D59/'Flow Table'!D$116,5)</f>
        <v>2.9760000000000002E-2</v>
      </c>
      <c r="E59" s="202">
        <f>ROUND('Flow Table'!E59/'Flow Table'!E$116,5)</f>
        <v>1.4579999999999999E-2</v>
      </c>
      <c r="F59" s="202">
        <f>ROUND('Flow Table'!F59/'Flow Table'!F$116,5)</f>
        <v>2.06E-2</v>
      </c>
      <c r="G59" s="202">
        <f>ROUND('Flow Table'!G59/'Flow Table'!G$116,5)</f>
        <v>5.0400000000000002E-3</v>
      </c>
      <c r="H59" s="202">
        <f>ROUND('Flow Table'!H59/'Flow Table'!H$116,5)</f>
        <v>3.1449999999999999E-2</v>
      </c>
      <c r="I59" s="202">
        <f>ROUND('Flow Table'!I59/'Flow Table'!I$116,5)</f>
        <v>4.0000000000000002E-4</v>
      </c>
      <c r="J59" s="202">
        <f>ROUND('Flow Table'!J59/'Flow Table'!J$116,5)</f>
        <v>9.2000000000000003E-4</v>
      </c>
      <c r="K59" s="202">
        <f>ROUND('Flow Table'!K59/'Flow Table'!K$116,5)</f>
        <v>2.4499999999999999E-3</v>
      </c>
      <c r="L59" s="202">
        <f>ROUND('Flow Table'!L59/'Flow Table'!L$116,5)</f>
        <v>1.2199999999999999E-3</v>
      </c>
      <c r="M59" s="202">
        <f>ROUND('Flow Table'!M59/'Flow Table'!M$116,5)</f>
        <v>4.4600000000000004E-3</v>
      </c>
      <c r="N59" s="202">
        <f>ROUND('Flow Table'!N59/'Flow Table'!N$116,5)</f>
        <v>6.9100000000000003E-3</v>
      </c>
      <c r="O59" s="202">
        <f>ROUND('Flow Table'!O59/'Flow Table'!O$116,5)</f>
        <v>7.1799999999999998E-3</v>
      </c>
      <c r="P59" s="202">
        <f>ROUND('Flow Table'!P59/'Flow Table'!P$116,5)</f>
        <v>1.42E-3</v>
      </c>
      <c r="Q59" s="202">
        <f>ROUND('Flow Table'!Q59/'Flow Table'!Q$116,5)</f>
        <v>7.8700000000000003E-3</v>
      </c>
      <c r="R59" s="202">
        <f>ROUND('Flow Table'!R59/'Flow Table'!R$116,5)</f>
        <v>4.5700000000000003E-3</v>
      </c>
      <c r="S59" s="202">
        <f>ROUND('Flow Table'!S59/'Flow Table'!S$116,5)</f>
        <v>3.4199999999999999E-3</v>
      </c>
      <c r="T59" s="202">
        <f>ROUND('Flow Table'!T59/'Flow Table'!T$116,5)</f>
        <v>6.2100000000000002E-3</v>
      </c>
      <c r="U59" s="202">
        <f>ROUND('Flow Table'!U59/'Flow Table'!U$116,5)</f>
        <v>5.5399999999999998E-3</v>
      </c>
      <c r="V59" s="202">
        <f>ROUND('Flow Table'!V59/'Flow Table'!V$116,5)</f>
        <v>1.3440000000000001E-2</v>
      </c>
      <c r="W59" s="202">
        <f>ROUND('Flow Table'!W59/'Flow Table'!W$116,5)</f>
        <v>7.1599999999999997E-3</v>
      </c>
      <c r="X59" s="202">
        <f>ROUND('Flow Table'!X59/'Flow Table'!X$116,5)</f>
        <v>7.4999999999999997E-3</v>
      </c>
      <c r="Y59" s="202">
        <f>ROUND('Flow Table'!Y59/'Flow Table'!Y$116,5)</f>
        <v>1.0529999999999999E-2</v>
      </c>
      <c r="Z59" s="202">
        <f>ROUND('Flow Table'!Z59/'Flow Table'!Z$116,5)</f>
        <v>6.0200000000000002E-3</v>
      </c>
      <c r="AA59" s="202">
        <f>ROUND('Flow Table'!AA59/'Flow Table'!AA$116,5)</f>
        <v>7.3200000000000001E-3</v>
      </c>
      <c r="AB59" s="202">
        <f>ROUND('Flow Table'!AB59/'Flow Table'!AB$116,5)</f>
        <v>2.3500000000000001E-3</v>
      </c>
      <c r="AC59" s="202">
        <f>ROUND('Flow Table'!AC59/'Flow Table'!AC$116,5)</f>
        <v>2.7299999999999998E-3</v>
      </c>
      <c r="AD59" s="202">
        <f>ROUND('Flow Table'!AD59/'Flow Table'!AD$116,5)</f>
        <v>5.7499999999999999E-3</v>
      </c>
      <c r="AE59" s="202">
        <f>ROUND('Flow Table'!AE59/'Flow Table'!AE$116,5)</f>
        <v>9.8700000000000003E-3</v>
      </c>
      <c r="AF59" s="202">
        <f>ROUND('Flow Table'!AF59/'Flow Table'!AF$116,5)</f>
        <v>5.1900000000000002E-3</v>
      </c>
      <c r="AG59" s="202">
        <f>ROUND('Flow Table'!AG59/'Flow Table'!AG$116,5)</f>
        <v>3.3E-3</v>
      </c>
      <c r="AH59" s="202">
        <f>ROUND('Flow Table'!AH59/'Flow Table'!AH$116,5)</f>
        <v>5.1900000000000002E-3</v>
      </c>
      <c r="AI59" s="202">
        <f>ROUND('Flow Table'!AI59/'Flow Table'!AI$116,5)</f>
        <v>8.8500000000000002E-3</v>
      </c>
      <c r="AJ59" s="202">
        <f>ROUND('Flow Table'!AJ59/'Flow Table'!AJ$116,5)</f>
        <v>7.77E-3</v>
      </c>
      <c r="AK59" s="202">
        <f>ROUND('Flow Table'!AK59/'Flow Table'!AK$116,5)</f>
        <v>5.2500000000000003E-3</v>
      </c>
      <c r="AL59" s="202">
        <f>ROUND('Flow Table'!AL59/'Flow Table'!AL$116,5)</f>
        <v>3.46E-3</v>
      </c>
      <c r="AM59" s="202">
        <f>ROUND('Flow Table'!AM59/'Flow Table'!AM$116,5)</f>
        <v>3.3E-3</v>
      </c>
      <c r="AN59" s="202">
        <f>ROUND('Flow Table'!AN59/'Flow Table'!AN$116,5)</f>
        <v>1.8400000000000001E-3</v>
      </c>
      <c r="AO59" s="202">
        <f>ROUND('Flow Table'!AO59/'Flow Table'!AO$116,5)</f>
        <v>6.3000000000000003E-4</v>
      </c>
      <c r="AP59" s="202">
        <f>ROUND('Flow Table'!AP59/'Flow Table'!AP$116,5)</f>
        <v>2.6099999999999999E-3</v>
      </c>
      <c r="AQ59" s="202">
        <f>ROUND('Flow Table'!AQ59/'Flow Table'!AQ$116,5)</f>
        <v>5.0299999999999997E-3</v>
      </c>
      <c r="AR59" s="202">
        <f>ROUND('Flow Table'!AR59/'Flow Table'!AR$116,5)</f>
        <v>3.14E-3</v>
      </c>
      <c r="AS59" s="202">
        <f>ROUND('Flow Table'!AS59/'Flow Table'!AS$116,5)</f>
        <v>1.1560000000000001E-2</v>
      </c>
      <c r="AT59" s="202">
        <f>ROUND('Flow Table'!AT59/'Flow Table'!AT$116,5)</f>
        <v>1.1849999999999999E-2</v>
      </c>
      <c r="AU59" s="202">
        <f>ROUND('Flow Table'!AU59/'Flow Table'!AU$116,5)</f>
        <v>7.5399999999999998E-3</v>
      </c>
      <c r="AV59" s="202">
        <f>ROUND('Flow Table'!AV59/'Flow Table'!AV$116,5)</f>
        <v>1.3270000000000001E-2</v>
      </c>
      <c r="AW59" s="202">
        <f>ROUND('Flow Table'!AW59/'Flow Table'!AW$116,5)</f>
        <v>1.0200000000000001E-2</v>
      </c>
      <c r="AX59" s="202">
        <f>ROUND('Flow Table'!AX59/'Flow Table'!AX$116,5)</f>
        <v>8.6199999999999992E-3</v>
      </c>
      <c r="AY59" s="202">
        <f>ROUND('Flow Table'!AY59/'Flow Table'!AY$116,5)</f>
        <v>5.7000000000000002E-3</v>
      </c>
      <c r="AZ59" s="202">
        <f>ROUND('Flow Table'!AZ59/'Flow Table'!AZ$116,5)</f>
        <v>5.1799999999999997E-3</v>
      </c>
      <c r="BA59" s="202">
        <f>ROUND('Flow Table'!BA59/'Flow Table'!BA$116,5)</f>
        <v>8.4499999999999992E-3</v>
      </c>
      <c r="BB59" s="202">
        <f>ROUND('Flow Table'!BB59/'Flow Table'!BB$116,5)</f>
        <v>1.545E-2</v>
      </c>
      <c r="BC59" s="202">
        <f>ROUND('Flow Table'!BC59/'Flow Table'!BC$116,5)</f>
        <v>5.3030000000000001E-2</v>
      </c>
      <c r="BD59" s="202">
        <f>ROUND('Flow Table'!BD59/'Flow Table'!BD$116,5)</f>
        <v>6.4799999999999996E-3</v>
      </c>
      <c r="BE59" s="202">
        <f>ROUND('Flow Table'!BE59/'Flow Table'!BE$116,5)</f>
        <v>2.3019999999999999E-2</v>
      </c>
      <c r="BF59" s="202">
        <f>ROUND('Flow Table'!BF59/'Flow Table'!BF$116,5)</f>
        <v>2.2689999999999998E-2</v>
      </c>
      <c r="BG59" s="202">
        <f>ROUND('Flow Table'!BG59/'Flow Table'!BG$116,5)</f>
        <v>0.20784</v>
      </c>
      <c r="BH59" s="202">
        <f>ROUND('Flow Table'!BH59/'Flow Table'!BH$116,5)</f>
        <v>1.004E-2</v>
      </c>
      <c r="BI59" s="202">
        <f>ROUND('Flow Table'!BI59/'Flow Table'!BI$116,5)</f>
        <v>5.9720000000000002E-2</v>
      </c>
      <c r="BJ59" s="202">
        <f>ROUND('Flow Table'!BJ59/'Flow Table'!BJ$116,5)</f>
        <v>0</v>
      </c>
      <c r="BK59" s="202">
        <f>ROUND('Flow Table'!BK59/'Flow Table'!BK$116,5)</f>
        <v>5.3099999999999996E-3</v>
      </c>
      <c r="BL59" s="202">
        <f>ROUND('Flow Table'!BL59/'Flow Table'!BL$116,5)</f>
        <v>1.072E-2</v>
      </c>
      <c r="BM59" s="202">
        <f>ROUND('Flow Table'!BM59/'Flow Table'!BM$116,5)</f>
        <v>2.9649999999999999E-2</v>
      </c>
      <c r="BN59" s="202">
        <f>ROUND('Flow Table'!BN59/'Flow Table'!BN$116,5)</f>
        <v>1.8460000000000001E-2</v>
      </c>
      <c r="BO59" s="202">
        <f>ROUND('Flow Table'!BO59/'Flow Table'!BO$116,5)</f>
        <v>2.7369999999999998E-2</v>
      </c>
      <c r="BP59" s="202">
        <f>ROUND('Flow Table'!BP59/'Flow Table'!BP$116,5)</f>
        <v>1.44E-2</v>
      </c>
      <c r="BQ59" s="202">
        <f>ROUND('Flow Table'!BQ59/'Flow Table'!BQ$116,5)</f>
        <v>1.337E-2</v>
      </c>
      <c r="BR59" s="202">
        <f>ROUND('Flow Table'!BR59/'Flow Table'!BR$116,5)</f>
        <v>1.337E-2</v>
      </c>
      <c r="BS59" s="202">
        <f>ROUND('Flow Table'!BS59/'Flow Table'!BS$116,5)</f>
        <v>1.221E-2</v>
      </c>
      <c r="BT59" s="202">
        <f>ROUND('Flow Table'!BT59/'Flow Table'!BT$116,5)</f>
        <v>1.404E-2</v>
      </c>
      <c r="BU59" s="202">
        <f>ROUND('Flow Table'!BU59/'Flow Table'!BU$116,5)</f>
        <v>6.8700000000000002E-3</v>
      </c>
      <c r="BV59" s="202">
        <f>ROUND('Flow Table'!BV59/'Flow Table'!BV$116,5)</f>
        <v>4.5700000000000003E-3</v>
      </c>
      <c r="BW59" s="202">
        <f>ROUND('Flow Table'!BW59/'Flow Table'!BW$116,5)</f>
        <v>2.2960000000000001E-2</v>
      </c>
      <c r="BX59" s="202">
        <f>ROUND('Flow Table'!BX59/'Flow Table'!BX$116,5)</f>
        <v>5.7999999999999996E-3</v>
      </c>
      <c r="BY59" s="202">
        <f>ROUND('Flow Table'!BY59/'Flow Table'!BY$116,5)</f>
        <v>4.7800000000000004E-3</v>
      </c>
      <c r="BZ59" s="202">
        <f>ROUND('Flow Table'!BZ59/'Flow Table'!BZ$116,5)</f>
        <v>9.2700000000000005E-3</v>
      </c>
      <c r="CA59" s="202">
        <f>ROUND('Flow Table'!CA59/'Flow Table'!CA$116,5)</f>
        <v>2.673E-2</v>
      </c>
      <c r="CB59" s="202">
        <f>ROUND('Flow Table'!CB59/'Flow Table'!CB$116,5)</f>
        <v>2.3900000000000002E-3</v>
      </c>
      <c r="CC59" s="202">
        <f>ROUND('Flow Table'!CC59/'Flow Table'!CC$116,5)</f>
        <v>0.16782</v>
      </c>
      <c r="CD59" s="202">
        <f>ROUND('Flow Table'!CD59/'Flow Table'!CD$116,5)</f>
        <v>3.9410000000000001E-2</v>
      </c>
      <c r="CE59" s="202">
        <f>ROUND('Flow Table'!CE59/'Flow Table'!CE$116,5)</f>
        <v>1.2449999999999999E-2</v>
      </c>
      <c r="CF59" s="202">
        <f>ROUND('Flow Table'!CF59/'Flow Table'!CF$116,5)</f>
        <v>5.3499999999999997E-3</v>
      </c>
      <c r="CG59" s="202">
        <f>ROUND('Flow Table'!CG59/'Flow Table'!CG$116,5)</f>
        <v>6.9800000000000001E-3</v>
      </c>
      <c r="CH59" s="202">
        <f>ROUND('Flow Table'!CH59/'Flow Table'!CH$116,5)</f>
        <v>7.4700000000000001E-3</v>
      </c>
      <c r="CI59" s="202">
        <f>ROUND('Flow Table'!CI59/'Flow Table'!CI$116,5)</f>
        <v>2.1700000000000001E-3</v>
      </c>
      <c r="CJ59" s="202">
        <f>ROUND('Flow Table'!CJ59/'Flow Table'!CJ$116,5)</f>
        <v>9.1500000000000001E-3</v>
      </c>
      <c r="CK59" s="202">
        <f>ROUND('Flow Table'!CK59/'Flow Table'!CK$116,5)</f>
        <v>5.5100000000000001E-3</v>
      </c>
      <c r="CL59" s="202">
        <f>ROUND('Flow Table'!CL59/'Flow Table'!CL$116,5)</f>
        <v>6.7799999999999996E-3</v>
      </c>
      <c r="CM59" s="202">
        <f>ROUND('Flow Table'!CM59/'Flow Table'!CM$116,5)</f>
        <v>5.7299999999999999E-3</v>
      </c>
      <c r="CN59" s="202">
        <f>ROUND('Flow Table'!CN59/'Flow Table'!CN$116,5)</f>
        <v>3.9100000000000003E-3</v>
      </c>
      <c r="CO59" s="202">
        <f>ROUND('Flow Table'!CO59/'Flow Table'!CO$116,5)</f>
        <v>1.3089999999999999E-2</v>
      </c>
      <c r="CP59" s="202">
        <f>ROUND('Flow Table'!CP59/'Flow Table'!CP$116,5)</f>
        <v>6.2300000000000003E-3</v>
      </c>
      <c r="CQ59" s="202">
        <f>ROUND('Flow Table'!CQ59/'Flow Table'!CQ$116,5)</f>
        <v>5.96E-3</v>
      </c>
      <c r="CR59" s="202">
        <f>ROUND('Flow Table'!CR59/'Flow Table'!CR$116,5)</f>
        <v>3.0999999999999999E-3</v>
      </c>
      <c r="CS59" s="202">
        <f>ROUND('Flow Table'!CS59/'Flow Table'!CS$116,5)</f>
        <v>3.1809999999999998E-2</v>
      </c>
      <c r="CT59" s="202">
        <f>ROUND('Flow Table'!CT59/'Flow Table'!CT$116,5)</f>
        <v>5.5500000000000002E-3</v>
      </c>
      <c r="CU59" s="202">
        <f>ROUND('Flow Table'!CU59/'Flow Table'!CU$116,5)</f>
        <v>4.5999999999999999E-3</v>
      </c>
      <c r="CV59" s="202">
        <f>ROUND('Flow Table'!CV59/'Flow Table'!CV$116,5)</f>
        <v>3.9399999999999999E-3</v>
      </c>
      <c r="CW59" s="202">
        <f>ROUND('Flow Table'!CW59/'Flow Table'!CW$116,5)</f>
        <v>1.338E-2</v>
      </c>
      <c r="CX59" s="202">
        <f>ROUND('Flow Table'!CX59/'Flow Table'!CX$116,5)</f>
        <v>2.427E-2</v>
      </c>
      <c r="CY59" s="202">
        <f>ROUND('Flow Table'!CY59/'Flow Table'!CY$116,5)</f>
        <v>4.0000000000000001E-3</v>
      </c>
      <c r="CZ59" s="202">
        <f>ROUND('Flow Table'!CZ59/'Flow Table'!CZ$116,5)</f>
        <v>9.7300000000000008E-3</v>
      </c>
      <c r="DA59" s="202">
        <f>ROUND('Flow Table'!DA59/'Flow Table'!DA$116,5)</f>
        <v>5.5300000000000002E-3</v>
      </c>
      <c r="DB59" s="202">
        <f>ROUND('Flow Table'!DB59/'Flow Table'!DB$116,5)</f>
        <v>4.79E-3</v>
      </c>
      <c r="DC59" s="202">
        <f>ROUND('Flow Table'!DC59/'Flow Table'!DC$116,5)</f>
        <v>7.2700000000000004E-3</v>
      </c>
      <c r="DD59" s="202">
        <f>ROUND('Flow Table'!DE59/SUM('Flow Table'!DE$110:DE$111),5)</f>
        <v>3.2000000000000002E-3</v>
      </c>
      <c r="DF59" s="203">
        <f>'Identity Matrix'!B59 - B59</f>
        <v>-2.239E-2</v>
      </c>
      <c r="DG59" s="203">
        <f>'Identity Matrix'!C59 - C59</f>
        <v>-1.5570000000000001E-2</v>
      </c>
      <c r="DH59" s="203">
        <f>'Identity Matrix'!D59 - D59</f>
        <v>-2.9760000000000002E-2</v>
      </c>
      <c r="DI59" s="203">
        <f>'Identity Matrix'!E59 - E59</f>
        <v>-1.4579999999999999E-2</v>
      </c>
      <c r="DJ59" s="203">
        <f>'Identity Matrix'!F59 - F59</f>
        <v>-2.06E-2</v>
      </c>
      <c r="DK59" s="203">
        <f>'Identity Matrix'!G59 - G59</f>
        <v>-5.0400000000000002E-3</v>
      </c>
      <c r="DL59" s="203">
        <f>'Identity Matrix'!H59 - H59</f>
        <v>-3.1449999999999999E-2</v>
      </c>
      <c r="DM59" s="203">
        <f>'Identity Matrix'!I59 - I59</f>
        <v>-4.0000000000000002E-4</v>
      </c>
      <c r="DN59" s="203">
        <f>'Identity Matrix'!J59 - J59</f>
        <v>-9.2000000000000003E-4</v>
      </c>
      <c r="DO59" s="203">
        <f>'Identity Matrix'!K59 - K59</f>
        <v>-2.4499999999999999E-3</v>
      </c>
      <c r="DP59" s="203">
        <f>'Identity Matrix'!L59 - L59</f>
        <v>-1.2199999999999999E-3</v>
      </c>
      <c r="DQ59" s="203">
        <f>'Identity Matrix'!M59 - M59</f>
        <v>-4.4600000000000004E-3</v>
      </c>
      <c r="DR59" s="203">
        <f>'Identity Matrix'!N59 - N59</f>
        <v>-6.9100000000000003E-3</v>
      </c>
      <c r="DS59" s="203">
        <f>'Identity Matrix'!O59 - O59</f>
        <v>-7.1799999999999998E-3</v>
      </c>
      <c r="DT59" s="203">
        <f>'Identity Matrix'!P59 - P59</f>
        <v>-1.42E-3</v>
      </c>
      <c r="DU59" s="203">
        <f>'Identity Matrix'!Q59 - Q59</f>
        <v>-7.8700000000000003E-3</v>
      </c>
      <c r="DV59" s="203">
        <f>'Identity Matrix'!R59 - R59</f>
        <v>-4.5700000000000003E-3</v>
      </c>
      <c r="DW59" s="203">
        <f>'Identity Matrix'!S59 - S59</f>
        <v>-3.4199999999999999E-3</v>
      </c>
      <c r="DX59" s="203">
        <f>'Identity Matrix'!T59 - T59</f>
        <v>-6.2100000000000002E-3</v>
      </c>
      <c r="DY59" s="203">
        <f>'Identity Matrix'!U59 - U59</f>
        <v>-5.5399999999999998E-3</v>
      </c>
      <c r="DZ59" s="203">
        <f>'Identity Matrix'!V59 - V59</f>
        <v>-1.3440000000000001E-2</v>
      </c>
      <c r="EA59" s="203">
        <f>'Identity Matrix'!W59 - W59</f>
        <v>-7.1599999999999997E-3</v>
      </c>
      <c r="EB59" s="203">
        <f>'Identity Matrix'!X59 - X59</f>
        <v>-7.4999999999999997E-3</v>
      </c>
      <c r="EC59" s="203">
        <f>'Identity Matrix'!Y59 - Y59</f>
        <v>-1.0529999999999999E-2</v>
      </c>
      <c r="ED59" s="203">
        <f>'Identity Matrix'!Z59 - Z59</f>
        <v>-6.0200000000000002E-3</v>
      </c>
      <c r="EE59" s="203">
        <f>'Identity Matrix'!AA59 - AA59</f>
        <v>-7.3200000000000001E-3</v>
      </c>
      <c r="EF59" s="203">
        <f>'Identity Matrix'!AB59 - AB59</f>
        <v>-2.3500000000000001E-3</v>
      </c>
      <c r="EG59" s="203">
        <f>'Identity Matrix'!AC59 - AC59</f>
        <v>-2.7299999999999998E-3</v>
      </c>
      <c r="EH59" s="203">
        <f>'Identity Matrix'!AD59 - AD59</f>
        <v>-5.7499999999999999E-3</v>
      </c>
      <c r="EI59" s="203">
        <f>'Identity Matrix'!AE59 - AE59</f>
        <v>-9.8700000000000003E-3</v>
      </c>
      <c r="EJ59" s="203">
        <f>'Identity Matrix'!AF59 - AF59</f>
        <v>-5.1900000000000002E-3</v>
      </c>
      <c r="EK59" s="203">
        <f>'Identity Matrix'!AG59 - AG59</f>
        <v>-3.3E-3</v>
      </c>
      <c r="EL59" s="203">
        <f>'Identity Matrix'!AH59 - AH59</f>
        <v>-5.1900000000000002E-3</v>
      </c>
      <c r="EM59" s="203">
        <f>'Identity Matrix'!AI59 - AI59</f>
        <v>-8.8500000000000002E-3</v>
      </c>
      <c r="EN59" s="203">
        <f>'Identity Matrix'!AJ59 - AJ59</f>
        <v>-7.77E-3</v>
      </c>
      <c r="EO59" s="203">
        <f>'Identity Matrix'!AK59 - AK59</f>
        <v>-5.2500000000000003E-3</v>
      </c>
      <c r="EP59" s="203">
        <f>'Identity Matrix'!AL59 - AL59</f>
        <v>-3.46E-3</v>
      </c>
      <c r="EQ59" s="203">
        <f>'Identity Matrix'!AM59 - AM59</f>
        <v>-3.3E-3</v>
      </c>
      <c r="ER59" s="203">
        <f>'Identity Matrix'!AN59 - AN59</f>
        <v>-1.8400000000000001E-3</v>
      </c>
      <c r="ES59" s="203">
        <f>'Identity Matrix'!AO59 - AO59</f>
        <v>-6.3000000000000003E-4</v>
      </c>
      <c r="ET59" s="203">
        <f>'Identity Matrix'!AP59 - AP59</f>
        <v>-2.6099999999999999E-3</v>
      </c>
      <c r="EU59" s="203">
        <f>'Identity Matrix'!AQ59 - AQ59</f>
        <v>-5.0299999999999997E-3</v>
      </c>
      <c r="EV59" s="203">
        <f>'Identity Matrix'!AR59 - AR59</f>
        <v>-3.14E-3</v>
      </c>
      <c r="EW59" s="203">
        <f>'Identity Matrix'!AS59 - AS59</f>
        <v>-1.1560000000000001E-2</v>
      </c>
      <c r="EX59" s="203">
        <f>'Identity Matrix'!AT59 - AT59</f>
        <v>-1.1849999999999999E-2</v>
      </c>
      <c r="EY59" s="203">
        <f>'Identity Matrix'!AU59 - AU59</f>
        <v>-7.5399999999999998E-3</v>
      </c>
      <c r="EZ59" s="203">
        <f>'Identity Matrix'!AV59 - AV59</f>
        <v>-1.3270000000000001E-2</v>
      </c>
      <c r="FA59" s="203">
        <f>'Identity Matrix'!AW59 - AW59</f>
        <v>-1.0200000000000001E-2</v>
      </c>
      <c r="FB59" s="203">
        <f>'Identity Matrix'!AX59 - AX59</f>
        <v>-8.6199999999999992E-3</v>
      </c>
      <c r="FC59" s="203">
        <f>'Identity Matrix'!AY59 - AY59</f>
        <v>-5.7000000000000002E-3</v>
      </c>
      <c r="FD59" s="203">
        <f>'Identity Matrix'!AZ59 - AZ59</f>
        <v>-5.1799999999999997E-3</v>
      </c>
      <c r="FE59" s="203">
        <f>'Identity Matrix'!BA59 - BA59</f>
        <v>-8.4499999999999992E-3</v>
      </c>
      <c r="FF59" s="203">
        <f>'Identity Matrix'!BB59 - BB59</f>
        <v>-1.545E-2</v>
      </c>
      <c r="FG59" s="203">
        <f>'Identity Matrix'!BC59 - BC59</f>
        <v>-5.3030000000000001E-2</v>
      </c>
      <c r="FH59" s="203">
        <f>'Identity Matrix'!BD59 - BD59</f>
        <v>-6.4799999999999996E-3</v>
      </c>
      <c r="FI59" s="203">
        <f>'Identity Matrix'!BE59 - BE59</f>
        <v>-2.3019999999999999E-2</v>
      </c>
      <c r="FJ59" s="203">
        <f>'Identity Matrix'!BF59 - BF59</f>
        <v>-2.2689999999999998E-2</v>
      </c>
      <c r="FK59" s="203">
        <f>'Identity Matrix'!BG59 - BG59</f>
        <v>0.79215999999999998</v>
      </c>
      <c r="FL59" s="203">
        <f>'Identity Matrix'!BH59 - BH59</f>
        <v>-1.004E-2</v>
      </c>
      <c r="FM59" s="203">
        <f>'Identity Matrix'!BI59 - BI59</f>
        <v>-5.9720000000000002E-2</v>
      </c>
      <c r="FN59" s="203">
        <f>'Identity Matrix'!BJ59 - BJ59</f>
        <v>0</v>
      </c>
      <c r="FO59" s="203">
        <f>'Identity Matrix'!BK59 - BK59</f>
        <v>-5.3099999999999996E-3</v>
      </c>
      <c r="FP59" s="203">
        <f>'Identity Matrix'!BL59 - BL59</f>
        <v>-1.072E-2</v>
      </c>
      <c r="FQ59" s="203">
        <f>'Identity Matrix'!BM59 - BM59</f>
        <v>-2.9649999999999999E-2</v>
      </c>
      <c r="FR59" s="203">
        <f>'Identity Matrix'!BN59 - BN59</f>
        <v>-1.8460000000000001E-2</v>
      </c>
      <c r="FS59" s="203">
        <f>'Identity Matrix'!BO59 - BO59</f>
        <v>-2.7369999999999998E-2</v>
      </c>
      <c r="FT59" s="203">
        <f>'Identity Matrix'!BP59 - BP59</f>
        <v>-1.44E-2</v>
      </c>
      <c r="FU59" s="203">
        <f>'Identity Matrix'!BQ59 - BQ59</f>
        <v>-1.337E-2</v>
      </c>
      <c r="FV59" s="203">
        <f>'Identity Matrix'!BR59 - BR59</f>
        <v>-1.337E-2</v>
      </c>
      <c r="FW59" s="203">
        <f>'Identity Matrix'!BS59 - BS59</f>
        <v>-1.221E-2</v>
      </c>
      <c r="FX59" s="203">
        <f>'Identity Matrix'!BT59 - BT59</f>
        <v>-1.404E-2</v>
      </c>
      <c r="FY59" s="203">
        <f>'Identity Matrix'!BU59 - BU59</f>
        <v>-6.8700000000000002E-3</v>
      </c>
      <c r="FZ59" s="203">
        <f>'Identity Matrix'!BV59 - BV59</f>
        <v>-4.5700000000000003E-3</v>
      </c>
      <c r="GA59" s="203">
        <f>'Identity Matrix'!BW59 - BW59</f>
        <v>-2.2960000000000001E-2</v>
      </c>
      <c r="GB59" s="203">
        <f>'Identity Matrix'!BX59 - BX59</f>
        <v>-5.7999999999999996E-3</v>
      </c>
      <c r="GC59" s="203">
        <f>'Identity Matrix'!BY59 - BY59</f>
        <v>-4.7800000000000004E-3</v>
      </c>
      <c r="GD59" s="203">
        <f>'Identity Matrix'!BZ59 - BZ59</f>
        <v>-9.2700000000000005E-3</v>
      </c>
      <c r="GE59" s="203">
        <f>'Identity Matrix'!CA59 - CA59</f>
        <v>-2.673E-2</v>
      </c>
      <c r="GF59" s="203">
        <f>'Identity Matrix'!CB59 - CB59</f>
        <v>-2.3900000000000002E-3</v>
      </c>
      <c r="GG59" s="203">
        <f>'Identity Matrix'!CC59 - CC59</f>
        <v>-0.16782</v>
      </c>
      <c r="GH59" s="203">
        <f>'Identity Matrix'!CD59 - CD59</f>
        <v>-3.9410000000000001E-2</v>
      </c>
      <c r="GI59" s="203">
        <f>'Identity Matrix'!CE59 - CE59</f>
        <v>-1.2449999999999999E-2</v>
      </c>
      <c r="GJ59" s="203">
        <f>'Identity Matrix'!CF59 - CF59</f>
        <v>-5.3499999999999997E-3</v>
      </c>
      <c r="GK59" s="203">
        <f>'Identity Matrix'!CG59 - CG59</f>
        <v>-6.9800000000000001E-3</v>
      </c>
      <c r="GL59" s="203">
        <f>'Identity Matrix'!CH59 - CH59</f>
        <v>-7.4700000000000001E-3</v>
      </c>
      <c r="GM59" s="203">
        <f>'Identity Matrix'!CI59 - CI59</f>
        <v>-2.1700000000000001E-3</v>
      </c>
      <c r="GN59" s="203">
        <f>'Identity Matrix'!CJ59 - CJ59</f>
        <v>-9.1500000000000001E-3</v>
      </c>
      <c r="GO59" s="203">
        <f>'Identity Matrix'!CK59 - CK59</f>
        <v>-5.5100000000000001E-3</v>
      </c>
      <c r="GP59" s="203">
        <f>'Identity Matrix'!CL59 - CL59</f>
        <v>-6.7799999999999996E-3</v>
      </c>
      <c r="GQ59" s="203">
        <f>'Identity Matrix'!CM59 - CM59</f>
        <v>-5.7299999999999999E-3</v>
      </c>
      <c r="GR59" s="203">
        <f>'Identity Matrix'!CN59 - CN59</f>
        <v>-3.9100000000000003E-3</v>
      </c>
      <c r="GS59" s="203">
        <f>'Identity Matrix'!CO59 - CO59</f>
        <v>-1.3089999999999999E-2</v>
      </c>
      <c r="GT59" s="203">
        <f>'Identity Matrix'!CP59 - CP59</f>
        <v>-6.2300000000000003E-3</v>
      </c>
      <c r="GU59" s="203">
        <f>'Identity Matrix'!CQ59 - CQ59</f>
        <v>-5.96E-3</v>
      </c>
      <c r="GV59" s="203">
        <f>'Identity Matrix'!CR59 - CR59</f>
        <v>-3.0999999999999999E-3</v>
      </c>
      <c r="GW59" s="203">
        <f>'Identity Matrix'!CS59 - CS59</f>
        <v>-3.1809999999999998E-2</v>
      </c>
      <c r="GX59" s="203">
        <f>'Identity Matrix'!CT59 - CT59</f>
        <v>-5.5500000000000002E-3</v>
      </c>
      <c r="GY59" s="203">
        <f>'Identity Matrix'!CU59 - CU59</f>
        <v>-4.5999999999999999E-3</v>
      </c>
      <c r="GZ59" s="203">
        <f>'Identity Matrix'!CV59 - CV59</f>
        <v>-3.9399999999999999E-3</v>
      </c>
      <c r="HA59" s="203">
        <f>'Identity Matrix'!CW59 - CW59</f>
        <v>-1.338E-2</v>
      </c>
      <c r="HB59" s="203">
        <f>'Identity Matrix'!CX59 - CX59</f>
        <v>-2.427E-2</v>
      </c>
      <c r="HC59" s="203">
        <f>'Identity Matrix'!CY59 - CY59</f>
        <v>-4.0000000000000001E-3</v>
      </c>
      <c r="HD59" s="203">
        <f>'Identity Matrix'!CZ59 - CZ59</f>
        <v>-9.7300000000000008E-3</v>
      </c>
      <c r="HE59" s="203">
        <f>'Identity Matrix'!DA59 - DA59</f>
        <v>-5.5300000000000002E-3</v>
      </c>
      <c r="HF59" s="203">
        <f>'Identity Matrix'!DB59 - DB59</f>
        <v>-4.79E-3</v>
      </c>
      <c r="HG59" s="203">
        <f>'Identity Matrix'!DC59 - DC59</f>
        <v>-7.2700000000000004E-3</v>
      </c>
      <c r="HH59" s="203">
        <f>'Identity Matrix'!DD59 - DD59</f>
        <v>-3.2000000000000002E-3</v>
      </c>
      <c r="HK59" s="131">
        <v>0</v>
      </c>
      <c r="HL59" s="134"/>
      <c r="HM59" s="131">
        <v>-8.6338485031038914E-2</v>
      </c>
      <c r="HN59" s="134"/>
      <c r="HO59" s="131">
        <v>-0.15851714882873863</v>
      </c>
      <c r="HS59" s="159">
        <f>'Flow Table'!DE59/SUM('Flow Table'!$DE$2:'Flow Table'!$DE$107)</f>
        <v>4.089635275247281E-3</v>
      </c>
      <c r="HT59" s="161"/>
      <c r="HU59" s="161"/>
      <c r="HW59" s="131">
        <f t="shared" si="0"/>
        <v>9.5602643583884359E-3</v>
      </c>
      <c r="HY59" s="168">
        <v>5.4594672109101863E-2</v>
      </c>
      <c r="IA59" s="168">
        <v>5.047503744431981E-2</v>
      </c>
    </row>
    <row r="60" spans="1:397" x14ac:dyDescent="0.25">
      <c r="A60" s="4" t="s">
        <v>59</v>
      </c>
      <c r="B60" s="202">
        <f>ROUND('Flow Table'!B60/'Flow Table'!B$116,5)</f>
        <v>2.9499999999999998E-2</v>
      </c>
      <c r="C60" s="202">
        <f>ROUND('Flow Table'!C60/'Flow Table'!C$116,5)</f>
        <v>4.0930000000000001E-2</v>
      </c>
      <c r="D60" s="202">
        <f>ROUND('Flow Table'!D60/'Flow Table'!D$116,5)</f>
        <v>4.6899999999999997E-3</v>
      </c>
      <c r="E60" s="202">
        <f>ROUND('Flow Table'!E60/'Flow Table'!E$116,5)</f>
        <v>5.3600000000000002E-3</v>
      </c>
      <c r="F60" s="202">
        <f>ROUND('Flow Table'!F60/'Flow Table'!F$116,5)</f>
        <v>1.24E-3</v>
      </c>
      <c r="G60" s="202">
        <f>ROUND('Flow Table'!G60/'Flow Table'!G$116,5)</f>
        <v>2.5500000000000002E-3</v>
      </c>
      <c r="H60" s="202">
        <f>ROUND('Flow Table'!H60/'Flow Table'!H$116,5)</f>
        <v>1.97E-3</v>
      </c>
      <c r="I60" s="202">
        <f>ROUND('Flow Table'!I60/'Flow Table'!I$116,5)</f>
        <v>8.0199999999999994E-3</v>
      </c>
      <c r="J60" s="202">
        <f>ROUND('Flow Table'!J60/'Flow Table'!J$116,5)</f>
        <v>9.8799999999999999E-3</v>
      </c>
      <c r="K60" s="202">
        <f>ROUND('Flow Table'!K60/'Flow Table'!K$116,5)</f>
        <v>3.2499999999999999E-3</v>
      </c>
      <c r="L60" s="202">
        <f>ROUND('Flow Table'!L60/'Flow Table'!L$116,5)</f>
        <v>1.2070000000000001E-2</v>
      </c>
      <c r="M60" s="202">
        <f>ROUND('Flow Table'!M60/'Flow Table'!M$116,5)</f>
        <v>4.15E-3</v>
      </c>
      <c r="N60" s="202">
        <f>ROUND('Flow Table'!N60/'Flow Table'!N$116,5)</f>
        <v>8.0800000000000004E-3</v>
      </c>
      <c r="O60" s="202">
        <f>ROUND('Flow Table'!O60/'Flow Table'!O$116,5)</f>
        <v>6.6299999999999996E-3</v>
      </c>
      <c r="P60" s="202">
        <f>ROUND('Flow Table'!P60/'Flow Table'!P$116,5)</f>
        <v>5.6499999999999996E-3</v>
      </c>
      <c r="Q60" s="202">
        <f>ROUND('Flow Table'!Q60/'Flow Table'!Q$116,5)</f>
        <v>4.7299999999999998E-3</v>
      </c>
      <c r="R60" s="202">
        <f>ROUND('Flow Table'!R60/'Flow Table'!R$116,5)</f>
        <v>1.6760000000000001E-2</v>
      </c>
      <c r="S60" s="202">
        <f>ROUND('Flow Table'!S60/'Flow Table'!S$116,5)</f>
        <v>1.82E-3</v>
      </c>
      <c r="T60" s="202">
        <f>ROUND('Flow Table'!T60/'Flow Table'!T$116,5)</f>
        <v>4.5300000000000002E-3</v>
      </c>
      <c r="U60" s="202">
        <f>ROUND('Flow Table'!U60/'Flow Table'!U$116,5)</f>
        <v>2.0799999999999998E-3</v>
      </c>
      <c r="V60" s="202">
        <f>ROUND('Flow Table'!V60/'Flow Table'!V$116,5)</f>
        <v>1.64E-3</v>
      </c>
      <c r="W60" s="202">
        <f>ROUND('Flow Table'!W60/'Flow Table'!W$116,5)</f>
        <v>5.8100000000000001E-3</v>
      </c>
      <c r="X60" s="202">
        <f>ROUND('Flow Table'!X60/'Flow Table'!X$116,5)</f>
        <v>3.9399999999999999E-3</v>
      </c>
      <c r="Y60" s="202">
        <f>ROUND('Flow Table'!Y60/'Flow Table'!Y$116,5)</f>
        <v>4.3299999999999996E-3</v>
      </c>
      <c r="Z60" s="202">
        <f>ROUND('Flow Table'!Z60/'Flow Table'!Z$116,5)</f>
        <v>9.7999999999999997E-4</v>
      </c>
      <c r="AA60" s="202">
        <f>ROUND('Flow Table'!AA60/'Flow Table'!AA$116,5)</f>
        <v>2.0500000000000002E-3</v>
      </c>
      <c r="AB60" s="202">
        <f>ROUND('Flow Table'!AB60/'Flow Table'!AB$116,5)</f>
        <v>2.6900000000000001E-3</v>
      </c>
      <c r="AC60" s="202">
        <f>ROUND('Flow Table'!AC60/'Flow Table'!AC$116,5)</f>
        <v>2.14E-3</v>
      </c>
      <c r="AD60" s="202">
        <f>ROUND('Flow Table'!AD60/'Flow Table'!AD$116,5)</f>
        <v>7.9500000000000005E-3</v>
      </c>
      <c r="AE60" s="202">
        <f>ROUND('Flow Table'!AE60/'Flow Table'!AE$116,5)</f>
        <v>3.0339999999999999E-2</v>
      </c>
      <c r="AF60" s="202">
        <f>ROUND('Flow Table'!AF60/'Flow Table'!AF$116,5)</f>
        <v>5.9500000000000004E-3</v>
      </c>
      <c r="AG60" s="202">
        <f>ROUND('Flow Table'!AG60/'Flow Table'!AG$116,5)</f>
        <v>4.0400000000000002E-3</v>
      </c>
      <c r="AH60" s="202">
        <f>ROUND('Flow Table'!AH60/'Flow Table'!AH$116,5)</f>
        <v>1.238E-2</v>
      </c>
      <c r="AI60" s="202">
        <f>ROUND('Flow Table'!AI60/'Flow Table'!AI$116,5)</f>
        <v>2.2200000000000002E-3</v>
      </c>
      <c r="AJ60" s="202">
        <f>ROUND('Flow Table'!AJ60/'Flow Table'!AJ$116,5)</f>
        <v>3.3899999999999998E-3</v>
      </c>
      <c r="AK60" s="202">
        <f>ROUND('Flow Table'!AK60/'Flow Table'!AK$116,5)</f>
        <v>3.4199999999999999E-3</v>
      </c>
      <c r="AL60" s="202">
        <f>ROUND('Flow Table'!AL60/'Flow Table'!AL$116,5)</f>
        <v>2.5000000000000001E-3</v>
      </c>
      <c r="AM60" s="202">
        <f>ROUND('Flow Table'!AM60/'Flow Table'!AM$116,5)</f>
        <v>1.5299999999999999E-3</v>
      </c>
      <c r="AN60" s="202">
        <f>ROUND('Flow Table'!AN60/'Flow Table'!AN$116,5)</f>
        <v>1.9380000000000001E-2</v>
      </c>
      <c r="AO60" s="202">
        <f>ROUND('Flow Table'!AO60/'Flow Table'!AO$116,5)</f>
        <v>4.5199999999999997E-3</v>
      </c>
      <c r="AP60" s="202">
        <f>ROUND('Flow Table'!AP60/'Flow Table'!AP$116,5)</f>
        <v>7.0899999999999999E-3</v>
      </c>
      <c r="AQ60" s="202">
        <f>ROUND('Flow Table'!AQ60/'Flow Table'!AQ$116,5)</f>
        <v>8.6E-3</v>
      </c>
      <c r="AR60" s="202">
        <f>ROUND('Flow Table'!AR60/'Flow Table'!AR$116,5)</f>
        <v>6.1650000000000003E-2</v>
      </c>
      <c r="AS60" s="202">
        <f>ROUND('Flow Table'!AS60/'Flow Table'!AS$116,5)</f>
        <v>7.0600000000000003E-3</v>
      </c>
      <c r="AT60" s="202">
        <f>ROUND('Flow Table'!AT60/'Flow Table'!AT$116,5)</f>
        <v>1.8799999999999999E-3</v>
      </c>
      <c r="AU60" s="202">
        <f>ROUND('Flow Table'!AU60/'Flow Table'!AU$116,5)</f>
        <v>4.9610000000000001E-2</v>
      </c>
      <c r="AV60" s="202">
        <f>ROUND('Flow Table'!AV60/'Flow Table'!AV$116,5)</f>
        <v>1.013E-2</v>
      </c>
      <c r="AW60" s="202">
        <f>ROUND('Flow Table'!AW60/'Flow Table'!AW$116,5)</f>
        <v>7.0400000000000003E-3</v>
      </c>
      <c r="AX60" s="202">
        <f>ROUND('Flow Table'!AX60/'Flow Table'!AX$116,5)</f>
        <v>3.2000000000000002E-3</v>
      </c>
      <c r="AY60" s="202">
        <f>ROUND('Flow Table'!AY60/'Flow Table'!AY$116,5)</f>
        <v>6.8999999999999997E-4</v>
      </c>
      <c r="AZ60" s="202">
        <f>ROUND('Flow Table'!AZ60/'Flow Table'!AZ$116,5)</f>
        <v>1.507E-2</v>
      </c>
      <c r="BA60" s="202">
        <f>ROUND('Flow Table'!BA60/'Flow Table'!BA$116,5)</f>
        <v>1.14E-3</v>
      </c>
      <c r="BB60" s="202">
        <f>ROUND('Flow Table'!BB60/'Flow Table'!BB$116,5)</f>
        <v>1.3799999999999999E-3</v>
      </c>
      <c r="BC60" s="202">
        <f>ROUND('Flow Table'!BC60/'Flow Table'!BC$116,5)</f>
        <v>3.47E-3</v>
      </c>
      <c r="BD60" s="202">
        <f>ROUND('Flow Table'!BD60/'Flow Table'!BD$116,5)</f>
        <v>3.3999999999999998E-3</v>
      </c>
      <c r="BE60" s="202">
        <f>ROUND('Flow Table'!BE60/'Flow Table'!BE$116,5)</f>
        <v>7.28E-3</v>
      </c>
      <c r="BF60" s="202">
        <f>ROUND('Flow Table'!BF60/'Flow Table'!BF$116,5)</f>
        <v>8.7000000000000001E-4</v>
      </c>
      <c r="BG60" s="202">
        <f>ROUND('Flow Table'!BG60/'Flow Table'!BG$116,5)</f>
        <v>1.026E-2</v>
      </c>
      <c r="BH60" s="202">
        <f>ROUND('Flow Table'!BH60/'Flow Table'!BH$116,5)</f>
        <v>5.0160000000000003E-2</v>
      </c>
      <c r="BI60" s="202">
        <f>ROUND('Flow Table'!BI60/'Flow Table'!BI$116,5)</f>
        <v>1.162E-2</v>
      </c>
      <c r="BJ60" s="202">
        <f>ROUND('Flow Table'!BJ60/'Flow Table'!BJ$116,5)</f>
        <v>1.162E-2</v>
      </c>
      <c r="BK60" s="202">
        <f>ROUND('Flow Table'!BK60/'Flow Table'!BK$116,5)</f>
        <v>2.3789999999999999E-2</v>
      </c>
      <c r="BL60" s="202">
        <f>ROUND('Flow Table'!BL60/'Flow Table'!BL$116,5)</f>
        <v>3.3230000000000003E-2</v>
      </c>
      <c r="BM60" s="202">
        <f>ROUND('Flow Table'!BM60/'Flow Table'!BM$116,5)</f>
        <v>8.3899999999999999E-3</v>
      </c>
      <c r="BN60" s="202">
        <f>ROUND('Flow Table'!BN60/'Flow Table'!BN$116,5)</f>
        <v>9.2399999999999999E-3</v>
      </c>
      <c r="BO60" s="202">
        <f>ROUND('Flow Table'!BO60/'Flow Table'!BO$116,5)</f>
        <v>7.8100000000000001E-3</v>
      </c>
      <c r="BP60" s="202">
        <f>ROUND('Flow Table'!BP60/'Flow Table'!BP$116,5)</f>
        <v>1.273E-2</v>
      </c>
      <c r="BQ60" s="202">
        <f>ROUND('Flow Table'!BQ60/'Flow Table'!BQ$116,5)</f>
        <v>5.6100000000000004E-3</v>
      </c>
      <c r="BR60" s="202">
        <f>ROUND('Flow Table'!BR60/'Flow Table'!BR$116,5)</f>
        <v>0</v>
      </c>
      <c r="BS60" s="202">
        <f>ROUND('Flow Table'!BS60/'Flow Table'!BS$116,5)</f>
        <v>6.43E-3</v>
      </c>
      <c r="BT60" s="202">
        <f>ROUND('Flow Table'!BT60/'Flow Table'!BT$116,5)</f>
        <v>0</v>
      </c>
      <c r="BU60" s="202">
        <f>ROUND('Flow Table'!BU60/'Flow Table'!BU$116,5)</f>
        <v>2.9059999999999999E-2</v>
      </c>
      <c r="BV60" s="202">
        <f>ROUND('Flow Table'!BV60/'Flow Table'!BV$116,5)</f>
        <v>4.3899999999999998E-3</v>
      </c>
      <c r="BW60" s="202">
        <f>ROUND('Flow Table'!BW60/'Flow Table'!BW$116,5)</f>
        <v>7.9799999999999992E-3</v>
      </c>
      <c r="BX60" s="202">
        <f>ROUND('Flow Table'!BX60/'Flow Table'!BX$116,5)</f>
        <v>9.3500000000000007E-3</v>
      </c>
      <c r="BY60" s="202">
        <f>ROUND('Flow Table'!BY60/'Flow Table'!BY$116,5)</f>
        <v>1.159E-2</v>
      </c>
      <c r="BZ60" s="202">
        <f>ROUND('Flow Table'!BZ60/'Flow Table'!BZ$116,5)</f>
        <v>4.1000000000000003E-3</v>
      </c>
      <c r="CA60" s="202">
        <f>ROUND('Flow Table'!CA60/'Flow Table'!CA$116,5)</f>
        <v>7.3099999999999997E-3</v>
      </c>
      <c r="CB60" s="202">
        <f>ROUND('Flow Table'!CB60/'Flow Table'!CB$116,5)</f>
        <v>2.4599999999999999E-3</v>
      </c>
      <c r="CC60" s="202">
        <f>ROUND('Flow Table'!CC60/'Flow Table'!CC$116,5)</f>
        <v>2.49E-3</v>
      </c>
      <c r="CD60" s="202">
        <f>ROUND('Flow Table'!CD60/'Flow Table'!CD$116,5)</f>
        <v>1.4999999999999999E-4</v>
      </c>
      <c r="CE60" s="202">
        <f>ROUND('Flow Table'!CE60/'Flow Table'!CE$116,5)</f>
        <v>5.6299999999999996E-3</v>
      </c>
      <c r="CF60" s="202">
        <f>ROUND('Flow Table'!CF60/'Flow Table'!CF$116,5)</f>
        <v>2.9299999999999999E-3</v>
      </c>
      <c r="CG60" s="202">
        <f>ROUND('Flow Table'!CG60/'Flow Table'!CG$116,5)</f>
        <v>1.9499999999999999E-3</v>
      </c>
      <c r="CH60" s="202">
        <f>ROUND('Flow Table'!CH60/'Flow Table'!CH$116,5)</f>
        <v>1.5299999999999999E-3</v>
      </c>
      <c r="CI60" s="202">
        <f>ROUND('Flow Table'!CI60/'Flow Table'!CI$116,5)</f>
        <v>5.5300000000000002E-3</v>
      </c>
      <c r="CJ60" s="202">
        <f>ROUND('Flow Table'!CJ60/'Flow Table'!CJ$116,5)</f>
        <v>6.0099999999999997E-3</v>
      </c>
      <c r="CK60" s="202">
        <f>ROUND('Flow Table'!CK60/'Flow Table'!CK$116,5)</f>
        <v>3.5500000000000002E-3</v>
      </c>
      <c r="CL60" s="202">
        <f>ROUND('Flow Table'!CL60/'Flow Table'!CL$116,5)</f>
        <v>2.3900000000000002E-3</v>
      </c>
      <c r="CM60" s="202">
        <f>ROUND('Flow Table'!CM60/'Flow Table'!CM$116,5)</f>
        <v>3.4810000000000001E-2</v>
      </c>
      <c r="CN60" s="202">
        <f>ROUND('Flow Table'!CN60/'Flow Table'!CN$116,5)</f>
        <v>3.98E-3</v>
      </c>
      <c r="CO60" s="202">
        <f>ROUND('Flow Table'!CO60/'Flow Table'!CO$116,5)</f>
        <v>4.5199999999999997E-3</v>
      </c>
      <c r="CP60" s="202">
        <f>ROUND('Flow Table'!CP60/'Flow Table'!CP$116,5)</f>
        <v>1.719E-2</v>
      </c>
      <c r="CQ60" s="202">
        <f>ROUND('Flow Table'!CQ60/'Flow Table'!CQ$116,5)</f>
        <v>4.2100000000000002E-3</v>
      </c>
      <c r="CR60" s="202">
        <f>ROUND('Flow Table'!CR60/'Flow Table'!CR$116,5)</f>
        <v>3.31E-3</v>
      </c>
      <c r="CS60" s="202">
        <f>ROUND('Flow Table'!CS60/'Flow Table'!CS$116,5)</f>
        <v>3.63E-3</v>
      </c>
      <c r="CT60" s="202">
        <f>ROUND('Flow Table'!CT60/'Flow Table'!CT$116,5)</f>
        <v>2.9299999999999999E-3</v>
      </c>
      <c r="CU60" s="202">
        <f>ROUND('Flow Table'!CU60/'Flow Table'!CU$116,5)</f>
        <v>2.7399999999999998E-3</v>
      </c>
      <c r="CV60" s="202">
        <f>ROUND('Flow Table'!CV60/'Flow Table'!CV$116,5)</f>
        <v>3.8500000000000001E-3</v>
      </c>
      <c r="CW60" s="202">
        <f>ROUND('Flow Table'!CW60/'Flow Table'!CW$116,5)</f>
        <v>2.8400000000000001E-3</v>
      </c>
      <c r="CX60" s="202">
        <f>ROUND('Flow Table'!CX60/'Flow Table'!CX$116,5)</f>
        <v>2.5999999999999999E-3</v>
      </c>
      <c r="CY60" s="202">
        <f>ROUND('Flow Table'!CY60/'Flow Table'!CY$116,5)</f>
        <v>4.5100000000000001E-3</v>
      </c>
      <c r="CZ60" s="202">
        <f>ROUND('Flow Table'!CZ60/'Flow Table'!CZ$116,5)</f>
        <v>4.9699999999999996E-3</v>
      </c>
      <c r="DA60" s="202">
        <f>ROUND('Flow Table'!DA60/'Flow Table'!DA$116,5)</f>
        <v>2.7599999999999999E-3</v>
      </c>
      <c r="DB60" s="202">
        <f>ROUND('Flow Table'!DB60/'Flow Table'!DB$116,5)</f>
        <v>1.2189999999999999E-2</v>
      </c>
      <c r="DC60" s="202">
        <f>ROUND('Flow Table'!DC60/'Flow Table'!DC$116,5)</f>
        <v>5.7200000000000003E-3</v>
      </c>
      <c r="DD60" s="202">
        <f>ROUND('Flow Table'!DE60/SUM('Flow Table'!DE$110:DE$111),5)</f>
        <v>1.6379999999999999E-2</v>
      </c>
      <c r="DF60" s="203">
        <f>'Identity Matrix'!B60 - B60</f>
        <v>-2.9499999999999998E-2</v>
      </c>
      <c r="DG60" s="203">
        <f>'Identity Matrix'!C60 - C60</f>
        <v>-4.0930000000000001E-2</v>
      </c>
      <c r="DH60" s="203">
        <f>'Identity Matrix'!D60 - D60</f>
        <v>-4.6899999999999997E-3</v>
      </c>
      <c r="DI60" s="203">
        <f>'Identity Matrix'!E60 - E60</f>
        <v>-5.3600000000000002E-3</v>
      </c>
      <c r="DJ60" s="203">
        <f>'Identity Matrix'!F60 - F60</f>
        <v>-1.24E-3</v>
      </c>
      <c r="DK60" s="203">
        <f>'Identity Matrix'!G60 - G60</f>
        <v>-2.5500000000000002E-3</v>
      </c>
      <c r="DL60" s="203">
        <f>'Identity Matrix'!H60 - H60</f>
        <v>-1.97E-3</v>
      </c>
      <c r="DM60" s="203">
        <f>'Identity Matrix'!I60 - I60</f>
        <v>-8.0199999999999994E-3</v>
      </c>
      <c r="DN60" s="203">
        <f>'Identity Matrix'!J60 - J60</f>
        <v>-9.8799999999999999E-3</v>
      </c>
      <c r="DO60" s="203">
        <f>'Identity Matrix'!K60 - K60</f>
        <v>-3.2499999999999999E-3</v>
      </c>
      <c r="DP60" s="203">
        <f>'Identity Matrix'!L60 - L60</f>
        <v>-1.2070000000000001E-2</v>
      </c>
      <c r="DQ60" s="203">
        <f>'Identity Matrix'!M60 - M60</f>
        <v>-4.15E-3</v>
      </c>
      <c r="DR60" s="203">
        <f>'Identity Matrix'!N60 - N60</f>
        <v>-8.0800000000000004E-3</v>
      </c>
      <c r="DS60" s="203">
        <f>'Identity Matrix'!O60 - O60</f>
        <v>-6.6299999999999996E-3</v>
      </c>
      <c r="DT60" s="203">
        <f>'Identity Matrix'!P60 - P60</f>
        <v>-5.6499999999999996E-3</v>
      </c>
      <c r="DU60" s="203">
        <f>'Identity Matrix'!Q60 - Q60</f>
        <v>-4.7299999999999998E-3</v>
      </c>
      <c r="DV60" s="203">
        <f>'Identity Matrix'!R60 - R60</f>
        <v>-1.6760000000000001E-2</v>
      </c>
      <c r="DW60" s="203">
        <f>'Identity Matrix'!S60 - S60</f>
        <v>-1.82E-3</v>
      </c>
      <c r="DX60" s="203">
        <f>'Identity Matrix'!T60 - T60</f>
        <v>-4.5300000000000002E-3</v>
      </c>
      <c r="DY60" s="203">
        <f>'Identity Matrix'!U60 - U60</f>
        <v>-2.0799999999999998E-3</v>
      </c>
      <c r="DZ60" s="203">
        <f>'Identity Matrix'!V60 - V60</f>
        <v>-1.64E-3</v>
      </c>
      <c r="EA60" s="203">
        <f>'Identity Matrix'!W60 - W60</f>
        <v>-5.8100000000000001E-3</v>
      </c>
      <c r="EB60" s="203">
        <f>'Identity Matrix'!X60 - X60</f>
        <v>-3.9399999999999999E-3</v>
      </c>
      <c r="EC60" s="203">
        <f>'Identity Matrix'!Y60 - Y60</f>
        <v>-4.3299999999999996E-3</v>
      </c>
      <c r="ED60" s="203">
        <f>'Identity Matrix'!Z60 - Z60</f>
        <v>-9.7999999999999997E-4</v>
      </c>
      <c r="EE60" s="203">
        <f>'Identity Matrix'!AA60 - AA60</f>
        <v>-2.0500000000000002E-3</v>
      </c>
      <c r="EF60" s="203">
        <f>'Identity Matrix'!AB60 - AB60</f>
        <v>-2.6900000000000001E-3</v>
      </c>
      <c r="EG60" s="203">
        <f>'Identity Matrix'!AC60 - AC60</f>
        <v>-2.14E-3</v>
      </c>
      <c r="EH60" s="203">
        <f>'Identity Matrix'!AD60 - AD60</f>
        <v>-7.9500000000000005E-3</v>
      </c>
      <c r="EI60" s="203">
        <f>'Identity Matrix'!AE60 - AE60</f>
        <v>-3.0339999999999999E-2</v>
      </c>
      <c r="EJ60" s="203">
        <f>'Identity Matrix'!AF60 - AF60</f>
        <v>-5.9500000000000004E-3</v>
      </c>
      <c r="EK60" s="203">
        <f>'Identity Matrix'!AG60 - AG60</f>
        <v>-4.0400000000000002E-3</v>
      </c>
      <c r="EL60" s="203">
        <f>'Identity Matrix'!AH60 - AH60</f>
        <v>-1.238E-2</v>
      </c>
      <c r="EM60" s="203">
        <f>'Identity Matrix'!AI60 - AI60</f>
        <v>-2.2200000000000002E-3</v>
      </c>
      <c r="EN60" s="203">
        <f>'Identity Matrix'!AJ60 - AJ60</f>
        <v>-3.3899999999999998E-3</v>
      </c>
      <c r="EO60" s="203">
        <f>'Identity Matrix'!AK60 - AK60</f>
        <v>-3.4199999999999999E-3</v>
      </c>
      <c r="EP60" s="203">
        <f>'Identity Matrix'!AL60 - AL60</f>
        <v>-2.5000000000000001E-3</v>
      </c>
      <c r="EQ60" s="203">
        <f>'Identity Matrix'!AM60 - AM60</f>
        <v>-1.5299999999999999E-3</v>
      </c>
      <c r="ER60" s="203">
        <f>'Identity Matrix'!AN60 - AN60</f>
        <v>-1.9380000000000001E-2</v>
      </c>
      <c r="ES60" s="203">
        <f>'Identity Matrix'!AO60 - AO60</f>
        <v>-4.5199999999999997E-3</v>
      </c>
      <c r="ET60" s="203">
        <f>'Identity Matrix'!AP60 - AP60</f>
        <v>-7.0899999999999999E-3</v>
      </c>
      <c r="EU60" s="203">
        <f>'Identity Matrix'!AQ60 - AQ60</f>
        <v>-8.6E-3</v>
      </c>
      <c r="EV60" s="203">
        <f>'Identity Matrix'!AR60 - AR60</f>
        <v>-6.1650000000000003E-2</v>
      </c>
      <c r="EW60" s="203">
        <f>'Identity Matrix'!AS60 - AS60</f>
        <v>-7.0600000000000003E-3</v>
      </c>
      <c r="EX60" s="203">
        <f>'Identity Matrix'!AT60 - AT60</f>
        <v>-1.8799999999999999E-3</v>
      </c>
      <c r="EY60" s="203">
        <f>'Identity Matrix'!AU60 - AU60</f>
        <v>-4.9610000000000001E-2</v>
      </c>
      <c r="EZ60" s="203">
        <f>'Identity Matrix'!AV60 - AV60</f>
        <v>-1.013E-2</v>
      </c>
      <c r="FA60" s="203">
        <f>'Identity Matrix'!AW60 - AW60</f>
        <v>-7.0400000000000003E-3</v>
      </c>
      <c r="FB60" s="203">
        <f>'Identity Matrix'!AX60 - AX60</f>
        <v>-3.2000000000000002E-3</v>
      </c>
      <c r="FC60" s="203">
        <f>'Identity Matrix'!AY60 - AY60</f>
        <v>-6.8999999999999997E-4</v>
      </c>
      <c r="FD60" s="203">
        <f>'Identity Matrix'!AZ60 - AZ60</f>
        <v>-1.507E-2</v>
      </c>
      <c r="FE60" s="203">
        <f>'Identity Matrix'!BA60 - BA60</f>
        <v>-1.14E-3</v>
      </c>
      <c r="FF60" s="203">
        <f>'Identity Matrix'!BB60 - BB60</f>
        <v>-1.3799999999999999E-3</v>
      </c>
      <c r="FG60" s="203">
        <f>'Identity Matrix'!BC60 - BC60</f>
        <v>-3.47E-3</v>
      </c>
      <c r="FH60" s="203">
        <f>'Identity Matrix'!BD60 - BD60</f>
        <v>-3.3999999999999998E-3</v>
      </c>
      <c r="FI60" s="203">
        <f>'Identity Matrix'!BE60 - BE60</f>
        <v>-7.28E-3</v>
      </c>
      <c r="FJ60" s="203">
        <f>'Identity Matrix'!BF60 - BF60</f>
        <v>-8.7000000000000001E-4</v>
      </c>
      <c r="FK60" s="203">
        <f>'Identity Matrix'!BG60 - BG60</f>
        <v>-1.026E-2</v>
      </c>
      <c r="FL60" s="203">
        <f>'Identity Matrix'!BH60 - BH60</f>
        <v>0.94984000000000002</v>
      </c>
      <c r="FM60" s="203">
        <f>'Identity Matrix'!BI60 - BI60</f>
        <v>-1.162E-2</v>
      </c>
      <c r="FN60" s="203">
        <f>'Identity Matrix'!BJ60 - BJ60</f>
        <v>-1.162E-2</v>
      </c>
      <c r="FO60" s="203">
        <f>'Identity Matrix'!BK60 - BK60</f>
        <v>-2.3789999999999999E-2</v>
      </c>
      <c r="FP60" s="203">
        <f>'Identity Matrix'!BL60 - BL60</f>
        <v>-3.3230000000000003E-2</v>
      </c>
      <c r="FQ60" s="203">
        <f>'Identity Matrix'!BM60 - BM60</f>
        <v>-8.3899999999999999E-3</v>
      </c>
      <c r="FR60" s="203">
        <f>'Identity Matrix'!BN60 - BN60</f>
        <v>-9.2399999999999999E-3</v>
      </c>
      <c r="FS60" s="203">
        <f>'Identity Matrix'!BO60 - BO60</f>
        <v>-7.8100000000000001E-3</v>
      </c>
      <c r="FT60" s="203">
        <f>'Identity Matrix'!BP60 - BP60</f>
        <v>-1.273E-2</v>
      </c>
      <c r="FU60" s="203">
        <f>'Identity Matrix'!BQ60 - BQ60</f>
        <v>-5.6100000000000004E-3</v>
      </c>
      <c r="FV60" s="203">
        <f>'Identity Matrix'!BR60 - BR60</f>
        <v>0</v>
      </c>
      <c r="FW60" s="203">
        <f>'Identity Matrix'!BS60 - BS60</f>
        <v>-6.43E-3</v>
      </c>
      <c r="FX60" s="203">
        <f>'Identity Matrix'!BT60 - BT60</f>
        <v>0</v>
      </c>
      <c r="FY60" s="203">
        <f>'Identity Matrix'!BU60 - BU60</f>
        <v>-2.9059999999999999E-2</v>
      </c>
      <c r="FZ60" s="203">
        <f>'Identity Matrix'!BV60 - BV60</f>
        <v>-4.3899999999999998E-3</v>
      </c>
      <c r="GA60" s="203">
        <f>'Identity Matrix'!BW60 - BW60</f>
        <v>-7.9799999999999992E-3</v>
      </c>
      <c r="GB60" s="203">
        <f>'Identity Matrix'!BX60 - BX60</f>
        <v>-9.3500000000000007E-3</v>
      </c>
      <c r="GC60" s="203">
        <f>'Identity Matrix'!BY60 - BY60</f>
        <v>-1.159E-2</v>
      </c>
      <c r="GD60" s="203">
        <f>'Identity Matrix'!BZ60 - BZ60</f>
        <v>-4.1000000000000003E-3</v>
      </c>
      <c r="GE60" s="203">
        <f>'Identity Matrix'!CA60 - CA60</f>
        <v>-7.3099999999999997E-3</v>
      </c>
      <c r="GF60" s="203">
        <f>'Identity Matrix'!CB60 - CB60</f>
        <v>-2.4599999999999999E-3</v>
      </c>
      <c r="GG60" s="203">
        <f>'Identity Matrix'!CC60 - CC60</f>
        <v>-2.49E-3</v>
      </c>
      <c r="GH60" s="203">
        <f>'Identity Matrix'!CD60 - CD60</f>
        <v>-1.4999999999999999E-4</v>
      </c>
      <c r="GI60" s="203">
        <f>'Identity Matrix'!CE60 - CE60</f>
        <v>-5.6299999999999996E-3</v>
      </c>
      <c r="GJ60" s="203">
        <f>'Identity Matrix'!CF60 - CF60</f>
        <v>-2.9299999999999999E-3</v>
      </c>
      <c r="GK60" s="203">
        <f>'Identity Matrix'!CG60 - CG60</f>
        <v>-1.9499999999999999E-3</v>
      </c>
      <c r="GL60" s="203">
        <f>'Identity Matrix'!CH60 - CH60</f>
        <v>-1.5299999999999999E-3</v>
      </c>
      <c r="GM60" s="203">
        <f>'Identity Matrix'!CI60 - CI60</f>
        <v>-5.5300000000000002E-3</v>
      </c>
      <c r="GN60" s="203">
        <f>'Identity Matrix'!CJ60 - CJ60</f>
        <v>-6.0099999999999997E-3</v>
      </c>
      <c r="GO60" s="203">
        <f>'Identity Matrix'!CK60 - CK60</f>
        <v>-3.5500000000000002E-3</v>
      </c>
      <c r="GP60" s="203">
        <f>'Identity Matrix'!CL60 - CL60</f>
        <v>-2.3900000000000002E-3</v>
      </c>
      <c r="GQ60" s="203">
        <f>'Identity Matrix'!CM60 - CM60</f>
        <v>-3.4810000000000001E-2</v>
      </c>
      <c r="GR60" s="203">
        <f>'Identity Matrix'!CN60 - CN60</f>
        <v>-3.98E-3</v>
      </c>
      <c r="GS60" s="203">
        <f>'Identity Matrix'!CO60 - CO60</f>
        <v>-4.5199999999999997E-3</v>
      </c>
      <c r="GT60" s="203">
        <f>'Identity Matrix'!CP60 - CP60</f>
        <v>-1.719E-2</v>
      </c>
      <c r="GU60" s="203">
        <f>'Identity Matrix'!CQ60 - CQ60</f>
        <v>-4.2100000000000002E-3</v>
      </c>
      <c r="GV60" s="203">
        <f>'Identity Matrix'!CR60 - CR60</f>
        <v>-3.31E-3</v>
      </c>
      <c r="GW60" s="203">
        <f>'Identity Matrix'!CS60 - CS60</f>
        <v>-3.63E-3</v>
      </c>
      <c r="GX60" s="203">
        <f>'Identity Matrix'!CT60 - CT60</f>
        <v>-2.9299999999999999E-3</v>
      </c>
      <c r="GY60" s="203">
        <f>'Identity Matrix'!CU60 - CU60</f>
        <v>-2.7399999999999998E-3</v>
      </c>
      <c r="GZ60" s="203">
        <f>'Identity Matrix'!CV60 - CV60</f>
        <v>-3.8500000000000001E-3</v>
      </c>
      <c r="HA60" s="203">
        <f>'Identity Matrix'!CW60 - CW60</f>
        <v>-2.8400000000000001E-3</v>
      </c>
      <c r="HB60" s="203">
        <f>'Identity Matrix'!CX60 - CX60</f>
        <v>-2.5999999999999999E-3</v>
      </c>
      <c r="HC60" s="203">
        <f>'Identity Matrix'!CY60 - CY60</f>
        <v>-4.5100000000000001E-3</v>
      </c>
      <c r="HD60" s="203">
        <f>'Identity Matrix'!CZ60 - CZ60</f>
        <v>-4.9699999999999996E-3</v>
      </c>
      <c r="HE60" s="203">
        <f>'Identity Matrix'!DA60 - DA60</f>
        <v>-2.7599999999999999E-3</v>
      </c>
      <c r="HF60" s="203">
        <f>'Identity Matrix'!DB60 - DB60</f>
        <v>-1.2189999999999999E-2</v>
      </c>
      <c r="HG60" s="203">
        <f>'Identity Matrix'!DC60 - DC60</f>
        <v>-5.7200000000000003E-3</v>
      </c>
      <c r="HH60" s="203">
        <f>'Identity Matrix'!DD60 - DD60</f>
        <v>-1.6379999999999999E-2</v>
      </c>
      <c r="HK60" s="131">
        <v>0</v>
      </c>
      <c r="HL60" s="134"/>
      <c r="HM60" s="131">
        <v>-1.9501085784125589E-2</v>
      </c>
      <c r="HN60" s="134"/>
      <c r="HO60" s="131">
        <v>-6.1106338581710669E-2</v>
      </c>
      <c r="HS60" s="159">
        <f>'Flow Table'!DE60/SUM('Flow Table'!$DE$2:'Flow Table'!$DE$107)</f>
        <v>2.0942427553152641E-2</v>
      </c>
      <c r="HT60" s="161"/>
      <c r="HU60" s="161"/>
      <c r="HW60" s="131">
        <f t="shared" si="0"/>
        <v>4.8956723580302904E-2</v>
      </c>
      <c r="HY60" s="168">
        <v>6.1736336098886575E-2</v>
      </c>
      <c r="IA60" s="168">
        <v>5.9361694720897841E-2</v>
      </c>
    </row>
    <row r="61" spans="1:397" x14ac:dyDescent="0.25">
      <c r="A61" s="4" t="s">
        <v>120</v>
      </c>
      <c r="B61" s="202">
        <f>ROUND('Flow Table'!B61/'Flow Table'!B$116,5)</f>
        <v>3.2919999999999998E-2</v>
      </c>
      <c r="C61" s="202">
        <f>ROUND('Flow Table'!C61/'Flow Table'!C$116,5)</f>
        <v>3.4860000000000002E-2</v>
      </c>
      <c r="D61" s="202">
        <f>ROUND('Flow Table'!D61/'Flow Table'!D$116,5)</f>
        <v>1.7170000000000001E-2</v>
      </c>
      <c r="E61" s="202">
        <f>ROUND('Flow Table'!E61/'Flow Table'!E$116,5)</f>
        <v>2.6069999999999999E-2</v>
      </c>
      <c r="F61" s="202">
        <f>ROUND('Flow Table'!F61/'Flow Table'!F$116,5)</f>
        <v>4.81E-3</v>
      </c>
      <c r="G61" s="202">
        <f>ROUND('Flow Table'!G61/'Flow Table'!G$116,5)</f>
        <v>1.4160000000000001E-2</v>
      </c>
      <c r="H61" s="202">
        <f>ROUND('Flow Table'!H61/'Flow Table'!H$116,5)</f>
        <v>1.145E-2</v>
      </c>
      <c r="I61" s="202">
        <f>ROUND('Flow Table'!I61/'Flow Table'!I$116,5)</f>
        <v>3.0470000000000001E-2</v>
      </c>
      <c r="J61" s="202">
        <f>ROUND('Flow Table'!J61/'Flow Table'!J$116,5)</f>
        <v>3.5349999999999999E-2</v>
      </c>
      <c r="K61" s="202">
        <f>ROUND('Flow Table'!K61/'Flow Table'!K$116,5)</f>
        <v>2.9340000000000001E-2</v>
      </c>
      <c r="L61" s="202">
        <f>ROUND('Flow Table'!L61/'Flow Table'!L$116,5)</f>
        <v>3.0620000000000001E-2</v>
      </c>
      <c r="M61" s="202">
        <f>ROUND('Flow Table'!M61/'Flow Table'!M$116,5)</f>
        <v>5.1630000000000002E-2</v>
      </c>
      <c r="N61" s="202">
        <f>ROUND('Flow Table'!N61/'Flow Table'!N$116,5)</f>
        <v>2.308E-2</v>
      </c>
      <c r="O61" s="202">
        <f>ROUND('Flow Table'!O61/'Flow Table'!O$116,5)</f>
        <v>3.3959999999999997E-2</v>
      </c>
      <c r="P61" s="202">
        <f>ROUND('Flow Table'!P61/'Flow Table'!P$116,5)</f>
        <v>5.024E-2</v>
      </c>
      <c r="Q61" s="202">
        <f>ROUND('Flow Table'!Q61/'Flow Table'!Q$116,5)</f>
        <v>4.2599999999999999E-2</v>
      </c>
      <c r="R61" s="202">
        <f>ROUND('Flow Table'!R61/'Flow Table'!R$116,5)</f>
        <v>3.6130000000000002E-2</v>
      </c>
      <c r="S61" s="202">
        <f>ROUND('Flow Table'!S61/'Flow Table'!S$116,5)</f>
        <v>3.508E-2</v>
      </c>
      <c r="T61" s="202">
        <f>ROUND('Flow Table'!T61/'Flow Table'!T$116,5)</f>
        <v>4.5490000000000003E-2</v>
      </c>
      <c r="U61" s="202">
        <f>ROUND('Flow Table'!U61/'Flow Table'!U$116,5)</f>
        <v>4.7390000000000002E-2</v>
      </c>
      <c r="V61" s="202">
        <f>ROUND('Flow Table'!V61/'Flow Table'!V$116,5)</f>
        <v>2.955E-2</v>
      </c>
      <c r="W61" s="202">
        <f>ROUND('Flow Table'!W61/'Flow Table'!W$116,5)</f>
        <v>2.1389999999999999E-2</v>
      </c>
      <c r="X61" s="202">
        <f>ROUND('Flow Table'!X61/'Flow Table'!X$116,5)</f>
        <v>6.4860000000000001E-2</v>
      </c>
      <c r="Y61" s="202">
        <f>ROUND('Flow Table'!Y61/'Flow Table'!Y$116,5)</f>
        <v>6.2759999999999996E-2</v>
      </c>
      <c r="Z61" s="202">
        <f>ROUND('Flow Table'!Z61/'Flow Table'!Z$116,5)</f>
        <v>5.47E-3</v>
      </c>
      <c r="AA61" s="202">
        <f>ROUND('Flow Table'!AA61/'Flow Table'!AA$116,5)</f>
        <v>5.781E-2</v>
      </c>
      <c r="AB61" s="202">
        <f>ROUND('Flow Table'!AB61/'Flow Table'!AB$116,5)</f>
        <v>0.14474999999999999</v>
      </c>
      <c r="AC61" s="202">
        <f>ROUND('Flow Table'!AC61/'Flow Table'!AC$116,5)</f>
        <v>5.9580000000000001E-2</v>
      </c>
      <c r="AD61" s="202">
        <f>ROUND('Flow Table'!AD61/'Flow Table'!AD$116,5)</f>
        <v>5.1830000000000001E-2</v>
      </c>
      <c r="AE61" s="202">
        <f>ROUND('Flow Table'!AE61/'Flow Table'!AE$116,5)</f>
        <v>5.6370000000000003E-2</v>
      </c>
      <c r="AF61" s="202">
        <f>ROUND('Flow Table'!AF61/'Flow Table'!AF$116,5)</f>
        <v>4.4819999999999999E-2</v>
      </c>
      <c r="AG61" s="202">
        <f>ROUND('Flow Table'!AG61/'Flow Table'!AG$116,5)</f>
        <v>2.835E-2</v>
      </c>
      <c r="AH61" s="202">
        <f>ROUND('Flow Table'!AH61/'Flow Table'!AH$116,5)</f>
        <v>3.4130000000000001E-2</v>
      </c>
      <c r="AI61" s="202">
        <f>ROUND('Flow Table'!AI61/'Flow Table'!AI$116,5)</f>
        <v>3.977E-2</v>
      </c>
      <c r="AJ61" s="202">
        <f>ROUND('Flow Table'!AJ61/'Flow Table'!AJ$116,5)</f>
        <v>4.2110000000000002E-2</v>
      </c>
      <c r="AK61" s="202">
        <f>ROUND('Flow Table'!AK61/'Flow Table'!AK$116,5)</f>
        <v>8.6040000000000005E-2</v>
      </c>
      <c r="AL61" s="202">
        <f>ROUND('Flow Table'!AL61/'Flow Table'!AL$116,5)</f>
        <v>7.0919999999999997E-2</v>
      </c>
      <c r="AM61" s="202">
        <f>ROUND('Flow Table'!AM61/'Flow Table'!AM$116,5)</f>
        <v>2.1909999999999999E-2</v>
      </c>
      <c r="AN61" s="202">
        <f>ROUND('Flow Table'!AN61/'Flow Table'!AN$116,5)</f>
        <v>4.4790000000000003E-2</v>
      </c>
      <c r="AO61" s="202">
        <f>ROUND('Flow Table'!AO61/'Flow Table'!AO$116,5)</f>
        <v>4.7199999999999999E-2</v>
      </c>
      <c r="AP61" s="202">
        <f>ROUND('Flow Table'!AP61/'Flow Table'!AP$116,5)</f>
        <v>5.1069999999999997E-2</v>
      </c>
      <c r="AQ61" s="202">
        <f>ROUND('Flow Table'!AQ61/'Flow Table'!AQ$116,5)</f>
        <v>5.8560000000000001E-2</v>
      </c>
      <c r="AR61" s="202">
        <f>ROUND('Flow Table'!AR61/'Flow Table'!AR$116,5)</f>
        <v>3.9219999999999998E-2</v>
      </c>
      <c r="AS61" s="202">
        <f>ROUND('Flow Table'!AS61/'Flow Table'!AS$116,5)</f>
        <v>3.4450000000000001E-2</v>
      </c>
      <c r="AT61" s="202">
        <f>ROUND('Flow Table'!AT61/'Flow Table'!AT$116,5)</f>
        <v>3.099E-2</v>
      </c>
      <c r="AU61" s="202">
        <f>ROUND('Flow Table'!AU61/'Flow Table'!AU$116,5)</f>
        <v>1.7510000000000001E-2</v>
      </c>
      <c r="AV61" s="202">
        <f>ROUND('Flow Table'!AV61/'Flow Table'!AV$116,5)</f>
        <v>3.1829999999999997E-2</v>
      </c>
      <c r="AW61" s="202">
        <f>ROUND('Flow Table'!AW61/'Flow Table'!AW$116,5)</f>
        <v>4.9099999999999998E-2</v>
      </c>
      <c r="AX61" s="202">
        <f>ROUND('Flow Table'!AX61/'Flow Table'!AX$116,5)</f>
        <v>2.368E-2</v>
      </c>
      <c r="AY61" s="202">
        <f>ROUND('Flow Table'!AY61/'Flow Table'!AY$116,5)</f>
        <v>9.6500000000000006E-3</v>
      </c>
      <c r="AZ61" s="202">
        <f>ROUND('Flow Table'!AZ61/'Flow Table'!AZ$116,5)</f>
        <v>3.4139999999999997E-2</v>
      </c>
      <c r="BA61" s="202">
        <f>ROUND('Flow Table'!BA61/'Flow Table'!BA$116,5)</f>
        <v>1.128E-2</v>
      </c>
      <c r="BB61" s="202">
        <f>ROUND('Flow Table'!BB61/'Flow Table'!BB$116,5)</f>
        <v>6.3299999999999997E-3</v>
      </c>
      <c r="BC61" s="202">
        <f>ROUND('Flow Table'!BC61/'Flow Table'!BC$116,5)</f>
        <v>1.031E-2</v>
      </c>
      <c r="BD61" s="202">
        <f>ROUND('Flow Table'!BD61/'Flow Table'!BD$116,5)</f>
        <v>8.3899999999999999E-3</v>
      </c>
      <c r="BE61" s="202">
        <f>ROUND('Flow Table'!BE61/'Flow Table'!BE$116,5)</f>
        <v>1.2800000000000001E-2</v>
      </c>
      <c r="BF61" s="202">
        <f>ROUND('Flow Table'!BF61/'Flow Table'!BF$116,5)</f>
        <v>3.4160000000000003E-2</v>
      </c>
      <c r="BG61" s="202">
        <f>ROUND('Flow Table'!BG61/'Flow Table'!BG$116,5)</f>
        <v>1.924E-2</v>
      </c>
      <c r="BH61" s="202">
        <f>ROUND('Flow Table'!BH61/'Flow Table'!BH$116,5)</f>
        <v>1.193E-2</v>
      </c>
      <c r="BI61" s="202">
        <f>ROUND('Flow Table'!BI61/'Flow Table'!BI$116,5)</f>
        <v>9.5499999999999995E-3</v>
      </c>
      <c r="BJ61" s="202">
        <f>ROUND('Flow Table'!BJ61/'Flow Table'!BJ$116,5)</f>
        <v>9.5499999999999995E-3</v>
      </c>
      <c r="BK61" s="202">
        <f>ROUND('Flow Table'!BK61/'Flow Table'!BK$116,5)</f>
        <v>1.515E-2</v>
      </c>
      <c r="BL61" s="202">
        <f>ROUND('Flow Table'!BL61/'Flow Table'!BL$116,5)</f>
        <v>9.2200000000000008E-3</v>
      </c>
      <c r="BM61" s="202">
        <f>ROUND('Flow Table'!BM61/'Flow Table'!BM$116,5)</f>
        <v>4.5399999999999998E-3</v>
      </c>
      <c r="BN61" s="202">
        <f>ROUND('Flow Table'!BN61/'Flow Table'!BN$116,5)</f>
        <v>7.0800000000000004E-3</v>
      </c>
      <c r="BO61" s="202">
        <f>ROUND('Flow Table'!BO61/'Flow Table'!BO$116,5)</f>
        <v>7.6899999999999998E-3</v>
      </c>
      <c r="BP61" s="202">
        <f>ROUND('Flow Table'!BP61/'Flow Table'!BP$116,5)</f>
        <v>7.0600000000000003E-3</v>
      </c>
      <c r="BQ61" s="202">
        <f>ROUND('Flow Table'!BQ61/'Flow Table'!BQ$116,5)</f>
        <v>2.8309999999999998E-2</v>
      </c>
      <c r="BR61" s="202">
        <f>ROUND('Flow Table'!BR61/'Flow Table'!BR$116,5)</f>
        <v>2.8309999999999998E-2</v>
      </c>
      <c r="BS61" s="202">
        <f>ROUND('Flow Table'!BS61/'Flow Table'!BS$116,5)</f>
        <v>2.9489999999999999E-2</v>
      </c>
      <c r="BT61" s="202">
        <f>ROUND('Flow Table'!BT61/'Flow Table'!BT$116,5)</f>
        <v>2.9729999999999999E-2</v>
      </c>
      <c r="BU61" s="202">
        <f>ROUND('Flow Table'!BU61/'Flow Table'!BU$116,5)</f>
        <v>3.6040000000000003E-2</v>
      </c>
      <c r="BV61" s="202">
        <f>ROUND('Flow Table'!BV61/'Flow Table'!BV$116,5)</f>
        <v>1.6070000000000001E-2</v>
      </c>
      <c r="BW61" s="202">
        <f>ROUND('Flow Table'!BW61/'Flow Table'!BW$116,5)</f>
        <v>1.7739999999999999E-2</v>
      </c>
      <c r="BX61" s="202">
        <f>ROUND('Flow Table'!BX61/'Flow Table'!BX$116,5)</f>
        <v>8.4799999999999997E-3</v>
      </c>
      <c r="BY61" s="202">
        <f>ROUND('Flow Table'!BY61/'Flow Table'!BY$116,5)</f>
        <v>7.7099999999999998E-3</v>
      </c>
      <c r="BZ61" s="202">
        <f>ROUND('Flow Table'!BZ61/'Flow Table'!BZ$116,5)</f>
        <v>6.7999999999999996E-3</v>
      </c>
      <c r="CA61" s="202">
        <f>ROUND('Flow Table'!CA61/'Flow Table'!CA$116,5)</f>
        <v>7.9699999999999997E-3</v>
      </c>
      <c r="CB61" s="202">
        <f>ROUND('Flow Table'!CB61/'Flow Table'!CB$116,5)</f>
        <v>5.3800000000000002E-3</v>
      </c>
      <c r="CC61" s="202">
        <f>ROUND('Flow Table'!CC61/'Flow Table'!CC$116,5)</f>
        <v>3.48E-3</v>
      </c>
      <c r="CD61" s="202">
        <f>ROUND('Flow Table'!CD61/'Flow Table'!CD$116,5)</f>
        <v>8.0999999999999996E-4</v>
      </c>
      <c r="CE61" s="202">
        <f>ROUND('Flow Table'!CE61/'Flow Table'!CE$116,5)</f>
        <v>4.96E-3</v>
      </c>
      <c r="CF61" s="202">
        <f>ROUND('Flow Table'!CF61/'Flow Table'!CF$116,5)</f>
        <v>2.97E-3</v>
      </c>
      <c r="CG61" s="202">
        <f>ROUND('Flow Table'!CG61/'Flow Table'!CG$116,5)</f>
        <v>9.6500000000000006E-3</v>
      </c>
      <c r="CH61" s="202">
        <f>ROUND('Flow Table'!CH61/'Flow Table'!CH$116,5)</f>
        <v>6.8900000000000003E-3</v>
      </c>
      <c r="CI61" s="202">
        <f>ROUND('Flow Table'!CI61/'Flow Table'!CI$116,5)</f>
        <v>7.3000000000000001E-3</v>
      </c>
      <c r="CJ61" s="202">
        <f>ROUND('Flow Table'!CJ61/'Flow Table'!CJ$116,5)</f>
        <v>1.529E-2</v>
      </c>
      <c r="CK61" s="202">
        <f>ROUND('Flow Table'!CK61/'Flow Table'!CK$116,5)</f>
        <v>8.7200000000000003E-3</v>
      </c>
      <c r="CL61" s="202">
        <f>ROUND('Flow Table'!CL61/'Flow Table'!CL$116,5)</f>
        <v>9.0100000000000006E-3</v>
      </c>
      <c r="CM61" s="202">
        <f>ROUND('Flow Table'!CM61/'Flow Table'!CM$116,5)</f>
        <v>9.7300000000000008E-3</v>
      </c>
      <c r="CN61" s="202">
        <f>ROUND('Flow Table'!CN61/'Flow Table'!CN$116,5)</f>
        <v>5.4200000000000003E-3</v>
      </c>
      <c r="CO61" s="202">
        <f>ROUND('Flow Table'!CO61/'Flow Table'!CO$116,5)</f>
        <v>4.1399999999999996E-3</v>
      </c>
      <c r="CP61" s="202">
        <f>ROUND('Flow Table'!CP61/'Flow Table'!CP$116,5)</f>
        <v>1.065E-2</v>
      </c>
      <c r="CQ61" s="202">
        <f>ROUND('Flow Table'!CQ61/'Flow Table'!CQ$116,5)</f>
        <v>1.6E-2</v>
      </c>
      <c r="CR61" s="202">
        <f>ROUND('Flow Table'!CR61/'Flow Table'!CR$116,5)</f>
        <v>6.5599999999999999E-3</v>
      </c>
      <c r="CS61" s="202">
        <f>ROUND('Flow Table'!CS61/'Flow Table'!CS$116,5)</f>
        <v>8.5000000000000006E-3</v>
      </c>
      <c r="CT61" s="202">
        <f>ROUND('Flow Table'!CT61/'Flow Table'!CT$116,5)</f>
        <v>7.8700000000000003E-3</v>
      </c>
      <c r="CU61" s="202">
        <f>ROUND('Flow Table'!CU61/'Flow Table'!CU$116,5)</f>
        <v>1.7600000000000001E-2</v>
      </c>
      <c r="CV61" s="202">
        <f>ROUND('Flow Table'!CV61/'Flow Table'!CV$116,5)</f>
        <v>8.26E-3</v>
      </c>
      <c r="CW61" s="202">
        <f>ROUND('Flow Table'!CW61/'Flow Table'!CW$116,5)</f>
        <v>1.252E-2</v>
      </c>
      <c r="CX61" s="202">
        <f>ROUND('Flow Table'!CX61/'Flow Table'!CX$116,5)</f>
        <v>1.453E-2</v>
      </c>
      <c r="CY61" s="202">
        <f>ROUND('Flow Table'!CY61/'Flow Table'!CY$116,5)</f>
        <v>9.1599999999999997E-3</v>
      </c>
      <c r="CZ61" s="202">
        <f>ROUND('Flow Table'!CZ61/'Flow Table'!CZ$116,5)</f>
        <v>1.529E-2</v>
      </c>
      <c r="DA61" s="202">
        <f>ROUND('Flow Table'!DA61/'Flow Table'!DA$116,5)</f>
        <v>6.5399999999999998E-3</v>
      </c>
      <c r="DB61" s="202">
        <f>ROUND('Flow Table'!DB61/'Flow Table'!DB$116,5)</f>
        <v>1.4E-2</v>
      </c>
      <c r="DC61" s="202">
        <f>ROUND('Flow Table'!DC61/'Flow Table'!DC$116,5)</f>
        <v>9.0500000000000008E-3</v>
      </c>
      <c r="DD61" s="202">
        <f>ROUND('Flow Table'!DE61/SUM('Flow Table'!DE$110:DE$111),5)</f>
        <v>0.14785999999999999</v>
      </c>
      <c r="DF61" s="203">
        <f>'Identity Matrix'!B61 - B61</f>
        <v>-3.2919999999999998E-2</v>
      </c>
      <c r="DG61" s="203">
        <f>'Identity Matrix'!C61 - C61</f>
        <v>-3.4860000000000002E-2</v>
      </c>
      <c r="DH61" s="203">
        <f>'Identity Matrix'!D61 - D61</f>
        <v>-1.7170000000000001E-2</v>
      </c>
      <c r="DI61" s="203">
        <f>'Identity Matrix'!E61 - E61</f>
        <v>-2.6069999999999999E-2</v>
      </c>
      <c r="DJ61" s="203">
        <f>'Identity Matrix'!F61 - F61</f>
        <v>-4.81E-3</v>
      </c>
      <c r="DK61" s="203">
        <f>'Identity Matrix'!G61 - G61</f>
        <v>-1.4160000000000001E-2</v>
      </c>
      <c r="DL61" s="203">
        <f>'Identity Matrix'!H61 - H61</f>
        <v>-1.145E-2</v>
      </c>
      <c r="DM61" s="203">
        <f>'Identity Matrix'!I61 - I61</f>
        <v>-3.0470000000000001E-2</v>
      </c>
      <c r="DN61" s="203">
        <f>'Identity Matrix'!J61 - J61</f>
        <v>-3.5349999999999999E-2</v>
      </c>
      <c r="DO61" s="203">
        <f>'Identity Matrix'!K61 - K61</f>
        <v>-2.9340000000000001E-2</v>
      </c>
      <c r="DP61" s="203">
        <f>'Identity Matrix'!L61 - L61</f>
        <v>-3.0620000000000001E-2</v>
      </c>
      <c r="DQ61" s="203">
        <f>'Identity Matrix'!M61 - M61</f>
        <v>-5.1630000000000002E-2</v>
      </c>
      <c r="DR61" s="203">
        <f>'Identity Matrix'!N61 - N61</f>
        <v>-2.308E-2</v>
      </c>
      <c r="DS61" s="203">
        <f>'Identity Matrix'!O61 - O61</f>
        <v>-3.3959999999999997E-2</v>
      </c>
      <c r="DT61" s="203">
        <f>'Identity Matrix'!P61 - P61</f>
        <v>-5.024E-2</v>
      </c>
      <c r="DU61" s="203">
        <f>'Identity Matrix'!Q61 - Q61</f>
        <v>-4.2599999999999999E-2</v>
      </c>
      <c r="DV61" s="203">
        <f>'Identity Matrix'!R61 - R61</f>
        <v>-3.6130000000000002E-2</v>
      </c>
      <c r="DW61" s="203">
        <f>'Identity Matrix'!S61 - S61</f>
        <v>-3.508E-2</v>
      </c>
      <c r="DX61" s="203">
        <f>'Identity Matrix'!T61 - T61</f>
        <v>-4.5490000000000003E-2</v>
      </c>
      <c r="DY61" s="203">
        <f>'Identity Matrix'!U61 - U61</f>
        <v>-4.7390000000000002E-2</v>
      </c>
      <c r="DZ61" s="203">
        <f>'Identity Matrix'!V61 - V61</f>
        <v>-2.955E-2</v>
      </c>
      <c r="EA61" s="203">
        <f>'Identity Matrix'!W61 - W61</f>
        <v>-2.1389999999999999E-2</v>
      </c>
      <c r="EB61" s="203">
        <f>'Identity Matrix'!X61 - X61</f>
        <v>-6.4860000000000001E-2</v>
      </c>
      <c r="EC61" s="203">
        <f>'Identity Matrix'!Y61 - Y61</f>
        <v>-6.2759999999999996E-2</v>
      </c>
      <c r="ED61" s="203">
        <f>'Identity Matrix'!Z61 - Z61</f>
        <v>-5.47E-3</v>
      </c>
      <c r="EE61" s="203">
        <f>'Identity Matrix'!AA61 - AA61</f>
        <v>-5.781E-2</v>
      </c>
      <c r="EF61" s="203">
        <f>'Identity Matrix'!AB61 - AB61</f>
        <v>-0.14474999999999999</v>
      </c>
      <c r="EG61" s="203">
        <f>'Identity Matrix'!AC61 - AC61</f>
        <v>-5.9580000000000001E-2</v>
      </c>
      <c r="EH61" s="203">
        <f>'Identity Matrix'!AD61 - AD61</f>
        <v>-5.1830000000000001E-2</v>
      </c>
      <c r="EI61" s="203">
        <f>'Identity Matrix'!AE61 - AE61</f>
        <v>-5.6370000000000003E-2</v>
      </c>
      <c r="EJ61" s="203">
        <f>'Identity Matrix'!AF61 - AF61</f>
        <v>-4.4819999999999999E-2</v>
      </c>
      <c r="EK61" s="203">
        <f>'Identity Matrix'!AG61 - AG61</f>
        <v>-2.835E-2</v>
      </c>
      <c r="EL61" s="203">
        <f>'Identity Matrix'!AH61 - AH61</f>
        <v>-3.4130000000000001E-2</v>
      </c>
      <c r="EM61" s="203">
        <f>'Identity Matrix'!AI61 - AI61</f>
        <v>-3.977E-2</v>
      </c>
      <c r="EN61" s="203">
        <f>'Identity Matrix'!AJ61 - AJ61</f>
        <v>-4.2110000000000002E-2</v>
      </c>
      <c r="EO61" s="203">
        <f>'Identity Matrix'!AK61 - AK61</f>
        <v>-8.6040000000000005E-2</v>
      </c>
      <c r="EP61" s="203">
        <f>'Identity Matrix'!AL61 - AL61</f>
        <v>-7.0919999999999997E-2</v>
      </c>
      <c r="EQ61" s="203">
        <f>'Identity Matrix'!AM61 - AM61</f>
        <v>-2.1909999999999999E-2</v>
      </c>
      <c r="ER61" s="203">
        <f>'Identity Matrix'!AN61 - AN61</f>
        <v>-4.4790000000000003E-2</v>
      </c>
      <c r="ES61" s="203">
        <f>'Identity Matrix'!AO61 - AO61</f>
        <v>-4.7199999999999999E-2</v>
      </c>
      <c r="ET61" s="203">
        <f>'Identity Matrix'!AP61 - AP61</f>
        <v>-5.1069999999999997E-2</v>
      </c>
      <c r="EU61" s="203">
        <f>'Identity Matrix'!AQ61 - AQ61</f>
        <v>-5.8560000000000001E-2</v>
      </c>
      <c r="EV61" s="203">
        <f>'Identity Matrix'!AR61 - AR61</f>
        <v>-3.9219999999999998E-2</v>
      </c>
      <c r="EW61" s="203">
        <f>'Identity Matrix'!AS61 - AS61</f>
        <v>-3.4450000000000001E-2</v>
      </c>
      <c r="EX61" s="203">
        <f>'Identity Matrix'!AT61 - AT61</f>
        <v>-3.099E-2</v>
      </c>
      <c r="EY61" s="203">
        <f>'Identity Matrix'!AU61 - AU61</f>
        <v>-1.7510000000000001E-2</v>
      </c>
      <c r="EZ61" s="203">
        <f>'Identity Matrix'!AV61 - AV61</f>
        <v>-3.1829999999999997E-2</v>
      </c>
      <c r="FA61" s="203">
        <f>'Identity Matrix'!AW61 - AW61</f>
        <v>-4.9099999999999998E-2</v>
      </c>
      <c r="FB61" s="203">
        <f>'Identity Matrix'!AX61 - AX61</f>
        <v>-2.368E-2</v>
      </c>
      <c r="FC61" s="203">
        <f>'Identity Matrix'!AY61 - AY61</f>
        <v>-9.6500000000000006E-3</v>
      </c>
      <c r="FD61" s="203">
        <f>'Identity Matrix'!AZ61 - AZ61</f>
        <v>-3.4139999999999997E-2</v>
      </c>
      <c r="FE61" s="203">
        <f>'Identity Matrix'!BA61 - BA61</f>
        <v>-1.128E-2</v>
      </c>
      <c r="FF61" s="203">
        <f>'Identity Matrix'!BB61 - BB61</f>
        <v>-6.3299999999999997E-3</v>
      </c>
      <c r="FG61" s="203">
        <f>'Identity Matrix'!BC61 - BC61</f>
        <v>-1.031E-2</v>
      </c>
      <c r="FH61" s="203">
        <f>'Identity Matrix'!BD61 - BD61</f>
        <v>-8.3899999999999999E-3</v>
      </c>
      <c r="FI61" s="203">
        <f>'Identity Matrix'!BE61 - BE61</f>
        <v>-1.2800000000000001E-2</v>
      </c>
      <c r="FJ61" s="203">
        <f>'Identity Matrix'!BF61 - BF61</f>
        <v>-3.4160000000000003E-2</v>
      </c>
      <c r="FK61" s="203">
        <f>'Identity Matrix'!BG61 - BG61</f>
        <v>-1.924E-2</v>
      </c>
      <c r="FL61" s="203">
        <f>'Identity Matrix'!BH61 - BH61</f>
        <v>-1.193E-2</v>
      </c>
      <c r="FM61" s="203">
        <f>'Identity Matrix'!BI61 - BI61</f>
        <v>0.99045000000000005</v>
      </c>
      <c r="FN61" s="203">
        <f>'Identity Matrix'!BJ61 - BJ61</f>
        <v>-9.5499999999999995E-3</v>
      </c>
      <c r="FO61" s="203">
        <f>'Identity Matrix'!BK61 - BK61</f>
        <v>-1.515E-2</v>
      </c>
      <c r="FP61" s="203">
        <f>'Identity Matrix'!BL61 - BL61</f>
        <v>-9.2200000000000008E-3</v>
      </c>
      <c r="FQ61" s="203">
        <f>'Identity Matrix'!BM61 - BM61</f>
        <v>-4.5399999999999998E-3</v>
      </c>
      <c r="FR61" s="203">
        <f>'Identity Matrix'!BN61 - BN61</f>
        <v>-7.0800000000000004E-3</v>
      </c>
      <c r="FS61" s="203">
        <f>'Identity Matrix'!BO61 - BO61</f>
        <v>-7.6899999999999998E-3</v>
      </c>
      <c r="FT61" s="203">
        <f>'Identity Matrix'!BP61 - BP61</f>
        <v>-7.0600000000000003E-3</v>
      </c>
      <c r="FU61" s="203">
        <f>'Identity Matrix'!BQ61 - BQ61</f>
        <v>-2.8309999999999998E-2</v>
      </c>
      <c r="FV61" s="203">
        <f>'Identity Matrix'!BR61 - BR61</f>
        <v>-2.8309999999999998E-2</v>
      </c>
      <c r="FW61" s="203">
        <f>'Identity Matrix'!BS61 - BS61</f>
        <v>-2.9489999999999999E-2</v>
      </c>
      <c r="FX61" s="203">
        <f>'Identity Matrix'!BT61 - BT61</f>
        <v>-2.9729999999999999E-2</v>
      </c>
      <c r="FY61" s="203">
        <f>'Identity Matrix'!BU61 - BU61</f>
        <v>-3.6040000000000003E-2</v>
      </c>
      <c r="FZ61" s="203">
        <f>'Identity Matrix'!BV61 - BV61</f>
        <v>-1.6070000000000001E-2</v>
      </c>
      <c r="GA61" s="203">
        <f>'Identity Matrix'!BW61 - BW61</f>
        <v>-1.7739999999999999E-2</v>
      </c>
      <c r="GB61" s="203">
        <f>'Identity Matrix'!BX61 - BX61</f>
        <v>-8.4799999999999997E-3</v>
      </c>
      <c r="GC61" s="203">
        <f>'Identity Matrix'!BY61 - BY61</f>
        <v>-7.7099999999999998E-3</v>
      </c>
      <c r="GD61" s="203">
        <f>'Identity Matrix'!BZ61 - BZ61</f>
        <v>-6.7999999999999996E-3</v>
      </c>
      <c r="GE61" s="203">
        <f>'Identity Matrix'!CA61 - CA61</f>
        <v>-7.9699999999999997E-3</v>
      </c>
      <c r="GF61" s="203">
        <f>'Identity Matrix'!CB61 - CB61</f>
        <v>-5.3800000000000002E-3</v>
      </c>
      <c r="GG61" s="203">
        <f>'Identity Matrix'!CC61 - CC61</f>
        <v>-3.48E-3</v>
      </c>
      <c r="GH61" s="203">
        <f>'Identity Matrix'!CD61 - CD61</f>
        <v>-8.0999999999999996E-4</v>
      </c>
      <c r="GI61" s="203">
        <f>'Identity Matrix'!CE61 - CE61</f>
        <v>-4.96E-3</v>
      </c>
      <c r="GJ61" s="203">
        <f>'Identity Matrix'!CF61 - CF61</f>
        <v>-2.97E-3</v>
      </c>
      <c r="GK61" s="203">
        <f>'Identity Matrix'!CG61 - CG61</f>
        <v>-9.6500000000000006E-3</v>
      </c>
      <c r="GL61" s="203">
        <f>'Identity Matrix'!CH61 - CH61</f>
        <v>-6.8900000000000003E-3</v>
      </c>
      <c r="GM61" s="203">
        <f>'Identity Matrix'!CI61 - CI61</f>
        <v>-7.3000000000000001E-3</v>
      </c>
      <c r="GN61" s="203">
        <f>'Identity Matrix'!CJ61 - CJ61</f>
        <v>-1.529E-2</v>
      </c>
      <c r="GO61" s="203">
        <f>'Identity Matrix'!CK61 - CK61</f>
        <v>-8.7200000000000003E-3</v>
      </c>
      <c r="GP61" s="203">
        <f>'Identity Matrix'!CL61 - CL61</f>
        <v>-9.0100000000000006E-3</v>
      </c>
      <c r="GQ61" s="203">
        <f>'Identity Matrix'!CM61 - CM61</f>
        <v>-9.7300000000000008E-3</v>
      </c>
      <c r="GR61" s="203">
        <f>'Identity Matrix'!CN61 - CN61</f>
        <v>-5.4200000000000003E-3</v>
      </c>
      <c r="GS61" s="203">
        <f>'Identity Matrix'!CO61 - CO61</f>
        <v>-4.1399999999999996E-3</v>
      </c>
      <c r="GT61" s="203">
        <f>'Identity Matrix'!CP61 - CP61</f>
        <v>-1.065E-2</v>
      </c>
      <c r="GU61" s="203">
        <f>'Identity Matrix'!CQ61 - CQ61</f>
        <v>-1.6E-2</v>
      </c>
      <c r="GV61" s="203">
        <f>'Identity Matrix'!CR61 - CR61</f>
        <v>-6.5599999999999999E-3</v>
      </c>
      <c r="GW61" s="203">
        <f>'Identity Matrix'!CS61 - CS61</f>
        <v>-8.5000000000000006E-3</v>
      </c>
      <c r="GX61" s="203">
        <f>'Identity Matrix'!CT61 - CT61</f>
        <v>-7.8700000000000003E-3</v>
      </c>
      <c r="GY61" s="203">
        <f>'Identity Matrix'!CU61 - CU61</f>
        <v>-1.7600000000000001E-2</v>
      </c>
      <c r="GZ61" s="203">
        <f>'Identity Matrix'!CV61 - CV61</f>
        <v>-8.26E-3</v>
      </c>
      <c r="HA61" s="203">
        <f>'Identity Matrix'!CW61 - CW61</f>
        <v>-1.252E-2</v>
      </c>
      <c r="HB61" s="203">
        <f>'Identity Matrix'!CX61 - CX61</f>
        <v>-1.453E-2</v>
      </c>
      <c r="HC61" s="203">
        <f>'Identity Matrix'!CY61 - CY61</f>
        <v>-9.1599999999999997E-3</v>
      </c>
      <c r="HD61" s="203">
        <f>'Identity Matrix'!CZ61 - CZ61</f>
        <v>-1.529E-2</v>
      </c>
      <c r="HE61" s="203">
        <f>'Identity Matrix'!DA61 - DA61</f>
        <v>-6.5399999999999998E-3</v>
      </c>
      <c r="HF61" s="203">
        <f>'Identity Matrix'!DB61 - DB61</f>
        <v>-1.4E-2</v>
      </c>
      <c r="HG61" s="203">
        <f>'Identity Matrix'!DC61 - DC61</f>
        <v>-9.0500000000000008E-3</v>
      </c>
      <c r="HH61" s="203">
        <f>'Identity Matrix'!DD61 - DD61</f>
        <v>-0.14785999999999999</v>
      </c>
      <c r="HK61" s="131">
        <v>0</v>
      </c>
      <c r="HL61" s="134"/>
      <c r="HM61" s="131">
        <v>-0.1415516954971264</v>
      </c>
      <c r="HN61" s="134"/>
      <c r="HO61" s="131">
        <v>-0.39364939435893509</v>
      </c>
      <c r="HS61" s="159">
        <f>'Flow Table'!DE61/SUM('Flow Table'!$DE$2:'Flow Table'!$DE$107)</f>
        <v>0.18906290012884214</v>
      </c>
      <c r="HT61" s="161"/>
      <c r="HU61" s="161"/>
      <c r="HW61" s="131">
        <f>-1*(HS61*HU$2)</f>
        <v>0.44196882703336704</v>
      </c>
      <c r="HY61" s="168">
        <v>0.35071512204988198</v>
      </c>
      <c r="IA61" s="168">
        <v>0.3363265151610968</v>
      </c>
    </row>
    <row r="62" spans="1:397" s="129" customFormat="1" x14ac:dyDescent="0.25">
      <c r="A62" s="128" t="s">
        <v>121</v>
      </c>
      <c r="B62" s="202">
        <f>ROUND('Flow Table'!B62/'Flow Table'!B$116,5)</f>
        <v>0</v>
      </c>
      <c r="C62" s="202">
        <f>ROUND('Flow Table'!C62/'Flow Table'!C$116,5)</f>
        <v>0</v>
      </c>
      <c r="D62" s="202">
        <f>ROUND('Flow Table'!D62/'Flow Table'!D$116,5)</f>
        <v>0</v>
      </c>
      <c r="E62" s="202">
        <f>ROUND('Flow Table'!E62/'Flow Table'!E$116,5)</f>
        <v>0</v>
      </c>
      <c r="F62" s="202">
        <f>ROUND('Flow Table'!F62/'Flow Table'!F$116,5)</f>
        <v>0</v>
      </c>
      <c r="G62" s="202">
        <f>ROUND('Flow Table'!G62/'Flow Table'!G$116,5)</f>
        <v>0</v>
      </c>
      <c r="H62" s="202">
        <f>ROUND('Flow Table'!H62/'Flow Table'!H$116,5)</f>
        <v>0</v>
      </c>
      <c r="I62" s="202">
        <f>ROUND('Flow Table'!I62/'Flow Table'!I$116,5)</f>
        <v>0</v>
      </c>
      <c r="J62" s="202">
        <f>ROUND('Flow Table'!J62/'Flow Table'!J$116,5)</f>
        <v>0</v>
      </c>
      <c r="K62" s="202">
        <f>ROUND('Flow Table'!K62/'Flow Table'!K$116,5)</f>
        <v>0</v>
      </c>
      <c r="L62" s="202">
        <f>ROUND('Flow Table'!L62/'Flow Table'!L$116,5)</f>
        <v>0</v>
      </c>
      <c r="M62" s="202">
        <f>ROUND('Flow Table'!M62/'Flow Table'!M$116,5)</f>
        <v>0</v>
      </c>
      <c r="N62" s="202">
        <f>ROUND('Flow Table'!N62/'Flow Table'!N$116,5)</f>
        <v>0</v>
      </c>
      <c r="O62" s="202">
        <f>ROUND('Flow Table'!O62/'Flow Table'!O$116,5)</f>
        <v>0</v>
      </c>
      <c r="P62" s="202">
        <f>ROUND('Flow Table'!P62/'Flow Table'!P$116,5)</f>
        <v>0</v>
      </c>
      <c r="Q62" s="202">
        <f>ROUND('Flow Table'!Q62/'Flow Table'!Q$116,5)</f>
        <v>0</v>
      </c>
      <c r="R62" s="202">
        <f>ROUND('Flow Table'!R62/'Flow Table'!R$116,5)</f>
        <v>0</v>
      </c>
      <c r="S62" s="202">
        <f>ROUND('Flow Table'!S62/'Flow Table'!S$116,5)</f>
        <v>0</v>
      </c>
      <c r="T62" s="202">
        <f>ROUND('Flow Table'!T62/'Flow Table'!T$116,5)</f>
        <v>0</v>
      </c>
      <c r="U62" s="202">
        <f>ROUND('Flow Table'!U62/'Flow Table'!U$116,5)</f>
        <v>0</v>
      </c>
      <c r="V62" s="202">
        <f>ROUND('Flow Table'!V62/'Flow Table'!V$116,5)</f>
        <v>0</v>
      </c>
      <c r="W62" s="202">
        <f>ROUND('Flow Table'!W62/'Flow Table'!W$116,5)</f>
        <v>0</v>
      </c>
      <c r="X62" s="202">
        <f>ROUND('Flow Table'!X62/'Flow Table'!X$116,5)</f>
        <v>0</v>
      </c>
      <c r="Y62" s="202">
        <f>ROUND('Flow Table'!Y62/'Flow Table'!Y$116,5)</f>
        <v>0</v>
      </c>
      <c r="Z62" s="202">
        <f>ROUND('Flow Table'!Z62/'Flow Table'!Z$116,5)</f>
        <v>0</v>
      </c>
      <c r="AA62" s="202">
        <f>ROUND('Flow Table'!AA62/'Flow Table'!AA$116,5)</f>
        <v>0</v>
      </c>
      <c r="AB62" s="202">
        <f>ROUND('Flow Table'!AB62/'Flow Table'!AB$116,5)</f>
        <v>0</v>
      </c>
      <c r="AC62" s="202">
        <f>ROUND('Flow Table'!AC62/'Flow Table'!AC$116,5)</f>
        <v>0</v>
      </c>
      <c r="AD62" s="202">
        <f>ROUND('Flow Table'!AD62/'Flow Table'!AD$116,5)</f>
        <v>0</v>
      </c>
      <c r="AE62" s="202">
        <f>ROUND('Flow Table'!AE62/'Flow Table'!AE$116,5)</f>
        <v>0</v>
      </c>
      <c r="AF62" s="202">
        <f>ROUND('Flow Table'!AF62/'Flow Table'!AF$116,5)</f>
        <v>0</v>
      </c>
      <c r="AG62" s="202">
        <f>ROUND('Flow Table'!AG62/'Flow Table'!AG$116,5)</f>
        <v>0</v>
      </c>
      <c r="AH62" s="202">
        <f>ROUND('Flow Table'!AH62/'Flow Table'!AH$116,5)</f>
        <v>0</v>
      </c>
      <c r="AI62" s="202">
        <f>ROUND('Flow Table'!AI62/'Flow Table'!AI$116,5)</f>
        <v>0</v>
      </c>
      <c r="AJ62" s="202">
        <f>ROUND('Flow Table'!AJ62/'Flow Table'!AJ$116,5)</f>
        <v>0</v>
      </c>
      <c r="AK62" s="202">
        <f>ROUND('Flow Table'!AK62/'Flow Table'!AK$116,5)</f>
        <v>0</v>
      </c>
      <c r="AL62" s="202">
        <f>ROUND('Flow Table'!AL62/'Flow Table'!AL$116,5)</f>
        <v>0</v>
      </c>
      <c r="AM62" s="202">
        <f>ROUND('Flow Table'!AM62/'Flow Table'!AM$116,5)</f>
        <v>0</v>
      </c>
      <c r="AN62" s="202">
        <f>ROUND('Flow Table'!AN62/'Flow Table'!AN$116,5)</f>
        <v>0</v>
      </c>
      <c r="AO62" s="202">
        <f>ROUND('Flow Table'!AO62/'Flow Table'!AO$116,5)</f>
        <v>0</v>
      </c>
      <c r="AP62" s="202">
        <f>ROUND('Flow Table'!AP62/'Flow Table'!AP$116,5)</f>
        <v>0</v>
      </c>
      <c r="AQ62" s="202">
        <f>ROUND('Flow Table'!AQ62/'Flow Table'!AQ$116,5)</f>
        <v>0</v>
      </c>
      <c r="AR62" s="202">
        <f>ROUND('Flow Table'!AR62/'Flow Table'!AR$116,5)</f>
        <v>0</v>
      </c>
      <c r="AS62" s="202">
        <f>ROUND('Flow Table'!AS62/'Flow Table'!AS$116,5)</f>
        <v>0</v>
      </c>
      <c r="AT62" s="202">
        <f>ROUND('Flow Table'!AT62/'Flow Table'!AT$116,5)</f>
        <v>0</v>
      </c>
      <c r="AU62" s="202">
        <f>ROUND('Flow Table'!AU62/'Flow Table'!AU$116,5)</f>
        <v>0</v>
      </c>
      <c r="AV62" s="202">
        <f>ROUND('Flow Table'!AV62/'Flow Table'!AV$116,5)</f>
        <v>0</v>
      </c>
      <c r="AW62" s="202">
        <f>ROUND('Flow Table'!AW62/'Flow Table'!AW$116,5)</f>
        <v>0</v>
      </c>
      <c r="AX62" s="202">
        <f>ROUND('Flow Table'!AX62/'Flow Table'!AX$116,5)</f>
        <v>0</v>
      </c>
      <c r="AY62" s="202">
        <f>ROUND('Flow Table'!AY62/'Flow Table'!AY$116,5)</f>
        <v>0</v>
      </c>
      <c r="AZ62" s="202">
        <f>ROUND('Flow Table'!AZ62/'Flow Table'!AZ$116,5)</f>
        <v>0</v>
      </c>
      <c r="BA62" s="202">
        <f>ROUND('Flow Table'!BA62/'Flow Table'!BA$116,5)</f>
        <v>0</v>
      </c>
      <c r="BB62" s="202">
        <f>ROUND('Flow Table'!BB62/'Flow Table'!BB$116,5)</f>
        <v>0</v>
      </c>
      <c r="BC62" s="202">
        <f>ROUND('Flow Table'!BC62/'Flow Table'!BC$116,5)</f>
        <v>0</v>
      </c>
      <c r="BD62" s="202">
        <f>ROUND('Flow Table'!BD62/'Flow Table'!BD$116,5)</f>
        <v>0</v>
      </c>
      <c r="BE62" s="202">
        <f>ROUND('Flow Table'!BE62/'Flow Table'!BE$116,5)</f>
        <v>0</v>
      </c>
      <c r="BF62" s="202">
        <f>ROUND('Flow Table'!BF62/'Flow Table'!BF$116,5)</f>
        <v>0</v>
      </c>
      <c r="BG62" s="202">
        <f>ROUND('Flow Table'!BG62/'Flow Table'!BG$116,5)</f>
        <v>0</v>
      </c>
      <c r="BH62" s="202">
        <f>ROUND('Flow Table'!BH62/'Flow Table'!BH$116,5)</f>
        <v>0</v>
      </c>
      <c r="BI62" s="202">
        <f>ROUND('Flow Table'!BI62/'Flow Table'!BI$116,5)</f>
        <v>0</v>
      </c>
      <c r="BJ62" s="202">
        <f>ROUND('Flow Table'!BJ62/'Flow Table'!BJ$116,5)</f>
        <v>0</v>
      </c>
      <c r="BK62" s="202">
        <f>ROUND('Flow Table'!BK62/'Flow Table'!BK$116,5)</f>
        <v>0</v>
      </c>
      <c r="BL62" s="202">
        <f>ROUND('Flow Table'!BL62/'Flow Table'!BL$116,5)</f>
        <v>0</v>
      </c>
      <c r="BM62" s="202">
        <f>ROUND('Flow Table'!BM62/'Flow Table'!BM$116,5)</f>
        <v>0</v>
      </c>
      <c r="BN62" s="202">
        <f>ROUND('Flow Table'!BN62/'Flow Table'!BN$116,5)</f>
        <v>0</v>
      </c>
      <c r="BO62" s="202">
        <f>ROUND('Flow Table'!BO62/'Flow Table'!BO$116,5)</f>
        <v>0</v>
      </c>
      <c r="BP62" s="202">
        <f>ROUND('Flow Table'!BP62/'Flow Table'!BP$116,5)</f>
        <v>0</v>
      </c>
      <c r="BQ62" s="202">
        <f>ROUND('Flow Table'!BQ62/'Flow Table'!BQ$116,5)</f>
        <v>0</v>
      </c>
      <c r="BR62" s="202">
        <f>ROUND('Flow Table'!BR62/'Flow Table'!BR$116,5)</f>
        <v>0</v>
      </c>
      <c r="BS62" s="202">
        <f>ROUND('Flow Table'!BS62/'Flow Table'!BS$116,5)</f>
        <v>0</v>
      </c>
      <c r="BT62" s="202">
        <f>ROUND('Flow Table'!BT62/'Flow Table'!BT$116,5)</f>
        <v>0</v>
      </c>
      <c r="BU62" s="202">
        <f>ROUND('Flow Table'!BU62/'Flow Table'!BU$116,5)</f>
        <v>0</v>
      </c>
      <c r="BV62" s="202">
        <f>ROUND('Flow Table'!BV62/'Flow Table'!BV$116,5)</f>
        <v>0</v>
      </c>
      <c r="BW62" s="202">
        <f>ROUND('Flow Table'!BW62/'Flow Table'!BW$116,5)</f>
        <v>0</v>
      </c>
      <c r="BX62" s="202">
        <f>ROUND('Flow Table'!BX62/'Flow Table'!BX$116,5)</f>
        <v>0</v>
      </c>
      <c r="BY62" s="202">
        <f>ROUND('Flow Table'!BY62/'Flow Table'!BY$116,5)</f>
        <v>0</v>
      </c>
      <c r="BZ62" s="202">
        <f>ROUND('Flow Table'!BZ62/'Flow Table'!BZ$116,5)</f>
        <v>0</v>
      </c>
      <c r="CA62" s="202">
        <f>ROUND('Flow Table'!CA62/'Flow Table'!CA$116,5)</f>
        <v>0</v>
      </c>
      <c r="CB62" s="202">
        <f>ROUND('Flow Table'!CB62/'Flow Table'!CB$116,5)</f>
        <v>0</v>
      </c>
      <c r="CC62" s="202">
        <f>ROUND('Flow Table'!CC62/'Flow Table'!CC$116,5)</f>
        <v>0</v>
      </c>
      <c r="CD62" s="202">
        <f>ROUND('Flow Table'!CD62/'Flow Table'!CD$116,5)</f>
        <v>0</v>
      </c>
      <c r="CE62" s="202">
        <f>ROUND('Flow Table'!CE62/'Flow Table'!CE$116,5)</f>
        <v>0</v>
      </c>
      <c r="CF62" s="202">
        <f>ROUND('Flow Table'!CF62/'Flow Table'!CF$116,5)</f>
        <v>0</v>
      </c>
      <c r="CG62" s="202">
        <f>ROUND('Flow Table'!CG62/'Flow Table'!CG$116,5)</f>
        <v>0</v>
      </c>
      <c r="CH62" s="202">
        <f>ROUND('Flow Table'!CH62/'Flow Table'!CH$116,5)</f>
        <v>0</v>
      </c>
      <c r="CI62" s="202">
        <f>ROUND('Flow Table'!CI62/'Flow Table'!CI$116,5)</f>
        <v>0</v>
      </c>
      <c r="CJ62" s="202">
        <f>ROUND('Flow Table'!CJ62/'Flow Table'!CJ$116,5)</f>
        <v>0</v>
      </c>
      <c r="CK62" s="202">
        <f>ROUND('Flow Table'!CK62/'Flow Table'!CK$116,5)</f>
        <v>0</v>
      </c>
      <c r="CL62" s="202">
        <f>ROUND('Flow Table'!CL62/'Flow Table'!CL$116,5)</f>
        <v>0</v>
      </c>
      <c r="CM62" s="202">
        <f>ROUND('Flow Table'!CM62/'Flow Table'!CM$116,5)</f>
        <v>0</v>
      </c>
      <c r="CN62" s="202">
        <f>ROUND('Flow Table'!CN62/'Flow Table'!CN$116,5)</f>
        <v>0</v>
      </c>
      <c r="CO62" s="202">
        <f>ROUND('Flow Table'!CO62/'Flow Table'!CO$116,5)</f>
        <v>0</v>
      </c>
      <c r="CP62" s="202">
        <f>ROUND('Flow Table'!CP62/'Flow Table'!CP$116,5)</f>
        <v>0</v>
      </c>
      <c r="CQ62" s="202">
        <f>ROUND('Flow Table'!CQ62/'Flow Table'!CQ$116,5)</f>
        <v>0</v>
      </c>
      <c r="CR62" s="202">
        <f>ROUND('Flow Table'!CR62/'Flow Table'!CR$116,5)</f>
        <v>0</v>
      </c>
      <c r="CS62" s="202">
        <f>ROUND('Flow Table'!CS62/'Flow Table'!CS$116,5)</f>
        <v>0</v>
      </c>
      <c r="CT62" s="202">
        <f>ROUND('Flow Table'!CT62/'Flow Table'!CT$116,5)</f>
        <v>0</v>
      </c>
      <c r="CU62" s="202">
        <f>ROUND('Flow Table'!CU62/'Flow Table'!CU$116,5)</f>
        <v>0</v>
      </c>
      <c r="CV62" s="202">
        <f>ROUND('Flow Table'!CV62/'Flow Table'!CV$116,5)</f>
        <v>0</v>
      </c>
      <c r="CW62" s="202">
        <f>ROUND('Flow Table'!CW62/'Flow Table'!CW$116,5)</f>
        <v>0</v>
      </c>
      <c r="CX62" s="202">
        <f>ROUND('Flow Table'!CX62/'Flow Table'!CX$116,5)</f>
        <v>0</v>
      </c>
      <c r="CY62" s="202">
        <f>ROUND('Flow Table'!CY62/'Flow Table'!CY$116,5)</f>
        <v>0</v>
      </c>
      <c r="CZ62" s="202">
        <f>ROUND('Flow Table'!CZ62/'Flow Table'!CZ$116,5)</f>
        <v>0</v>
      </c>
      <c r="DA62" s="202">
        <f>ROUND('Flow Table'!DA62/'Flow Table'!DA$116,5)</f>
        <v>0</v>
      </c>
      <c r="DB62" s="202">
        <f>ROUND('Flow Table'!DB62/'Flow Table'!DB$116,5)</f>
        <v>0</v>
      </c>
      <c r="DC62" s="202">
        <f>ROUND('Flow Table'!DC62/'Flow Table'!DC$116,5)</f>
        <v>0</v>
      </c>
      <c r="DD62" s="202">
        <f>ROUND('Flow Table'!DE62/SUM('Flow Table'!DE$110:DE$111),5)</f>
        <v>5.6600000000000001E-3</v>
      </c>
      <c r="DF62" s="204">
        <f>'Identity Matrix'!B62 - B62</f>
        <v>0</v>
      </c>
      <c r="DG62" s="204">
        <f>'Identity Matrix'!C62 - C62</f>
        <v>0</v>
      </c>
      <c r="DH62" s="204">
        <f>'Identity Matrix'!D62 - D62</f>
        <v>0</v>
      </c>
      <c r="DI62" s="204">
        <f>'Identity Matrix'!E62 - E62</f>
        <v>0</v>
      </c>
      <c r="DJ62" s="204">
        <f>'Identity Matrix'!F62 - F62</f>
        <v>0</v>
      </c>
      <c r="DK62" s="204">
        <f>'Identity Matrix'!G62 - G62</f>
        <v>0</v>
      </c>
      <c r="DL62" s="204">
        <f>'Identity Matrix'!H62 - H62</f>
        <v>0</v>
      </c>
      <c r="DM62" s="204">
        <f>'Identity Matrix'!I62 - I62</f>
        <v>0</v>
      </c>
      <c r="DN62" s="204">
        <f>'Identity Matrix'!J62 - J62</f>
        <v>0</v>
      </c>
      <c r="DO62" s="204">
        <f>'Identity Matrix'!K62 - K62</f>
        <v>0</v>
      </c>
      <c r="DP62" s="204">
        <f>'Identity Matrix'!L62 - L62</f>
        <v>0</v>
      </c>
      <c r="DQ62" s="204">
        <f>'Identity Matrix'!M62 - M62</f>
        <v>0</v>
      </c>
      <c r="DR62" s="204">
        <f>'Identity Matrix'!N62 - N62</f>
        <v>0</v>
      </c>
      <c r="DS62" s="204">
        <f>'Identity Matrix'!O62 - O62</f>
        <v>0</v>
      </c>
      <c r="DT62" s="204">
        <f>'Identity Matrix'!P62 - P62</f>
        <v>0</v>
      </c>
      <c r="DU62" s="204">
        <f>'Identity Matrix'!Q62 - Q62</f>
        <v>0</v>
      </c>
      <c r="DV62" s="204">
        <f>'Identity Matrix'!R62 - R62</f>
        <v>0</v>
      </c>
      <c r="DW62" s="204">
        <f>'Identity Matrix'!S62 - S62</f>
        <v>0</v>
      </c>
      <c r="DX62" s="204">
        <f>'Identity Matrix'!T62 - T62</f>
        <v>0</v>
      </c>
      <c r="DY62" s="204">
        <f>'Identity Matrix'!U62 - U62</f>
        <v>0</v>
      </c>
      <c r="DZ62" s="204">
        <f>'Identity Matrix'!V62 - V62</f>
        <v>0</v>
      </c>
      <c r="EA62" s="204">
        <f>'Identity Matrix'!W62 - W62</f>
        <v>0</v>
      </c>
      <c r="EB62" s="204">
        <f>'Identity Matrix'!X62 - X62</f>
        <v>0</v>
      </c>
      <c r="EC62" s="204">
        <f>'Identity Matrix'!Y62 - Y62</f>
        <v>0</v>
      </c>
      <c r="ED62" s="204">
        <f>'Identity Matrix'!Z62 - Z62</f>
        <v>0</v>
      </c>
      <c r="EE62" s="204">
        <f>'Identity Matrix'!AA62 - AA62</f>
        <v>0</v>
      </c>
      <c r="EF62" s="204">
        <f>'Identity Matrix'!AB62 - AB62</f>
        <v>0</v>
      </c>
      <c r="EG62" s="204">
        <f>'Identity Matrix'!AC62 - AC62</f>
        <v>0</v>
      </c>
      <c r="EH62" s="204">
        <f>'Identity Matrix'!AD62 - AD62</f>
        <v>0</v>
      </c>
      <c r="EI62" s="204">
        <f>'Identity Matrix'!AE62 - AE62</f>
        <v>0</v>
      </c>
      <c r="EJ62" s="204">
        <f>'Identity Matrix'!AF62 - AF62</f>
        <v>0</v>
      </c>
      <c r="EK62" s="204">
        <f>'Identity Matrix'!AG62 - AG62</f>
        <v>0</v>
      </c>
      <c r="EL62" s="204">
        <f>'Identity Matrix'!AH62 - AH62</f>
        <v>0</v>
      </c>
      <c r="EM62" s="204">
        <f>'Identity Matrix'!AI62 - AI62</f>
        <v>0</v>
      </c>
      <c r="EN62" s="204">
        <f>'Identity Matrix'!AJ62 - AJ62</f>
        <v>0</v>
      </c>
      <c r="EO62" s="204">
        <f>'Identity Matrix'!AK62 - AK62</f>
        <v>0</v>
      </c>
      <c r="EP62" s="204">
        <f>'Identity Matrix'!AL62 - AL62</f>
        <v>0</v>
      </c>
      <c r="EQ62" s="204">
        <f>'Identity Matrix'!AM62 - AM62</f>
        <v>0</v>
      </c>
      <c r="ER62" s="204">
        <f>'Identity Matrix'!AN62 - AN62</f>
        <v>0</v>
      </c>
      <c r="ES62" s="204">
        <f>'Identity Matrix'!AO62 - AO62</f>
        <v>0</v>
      </c>
      <c r="ET62" s="204">
        <f>'Identity Matrix'!AP62 - AP62</f>
        <v>0</v>
      </c>
      <c r="EU62" s="204">
        <f>'Identity Matrix'!AQ62 - AQ62</f>
        <v>0</v>
      </c>
      <c r="EV62" s="204">
        <f>'Identity Matrix'!AR62 - AR62</f>
        <v>0</v>
      </c>
      <c r="EW62" s="204">
        <f>'Identity Matrix'!AS62 - AS62</f>
        <v>0</v>
      </c>
      <c r="EX62" s="204">
        <f>'Identity Matrix'!AT62 - AT62</f>
        <v>0</v>
      </c>
      <c r="EY62" s="204">
        <f>'Identity Matrix'!AU62 - AU62</f>
        <v>0</v>
      </c>
      <c r="EZ62" s="204">
        <f>'Identity Matrix'!AV62 - AV62</f>
        <v>0</v>
      </c>
      <c r="FA62" s="204">
        <f>'Identity Matrix'!AW62 - AW62</f>
        <v>0</v>
      </c>
      <c r="FB62" s="204">
        <f>'Identity Matrix'!AX62 - AX62</f>
        <v>0</v>
      </c>
      <c r="FC62" s="204">
        <f>'Identity Matrix'!AY62 - AY62</f>
        <v>0</v>
      </c>
      <c r="FD62" s="204">
        <f>'Identity Matrix'!AZ62 - AZ62</f>
        <v>0</v>
      </c>
      <c r="FE62" s="204">
        <f>'Identity Matrix'!BA62 - BA62</f>
        <v>0</v>
      </c>
      <c r="FF62" s="204">
        <f>'Identity Matrix'!BB62 - BB62</f>
        <v>0</v>
      </c>
      <c r="FG62" s="204">
        <f>'Identity Matrix'!BC62 - BC62</f>
        <v>0</v>
      </c>
      <c r="FH62" s="204">
        <f>'Identity Matrix'!BD62 - BD62</f>
        <v>0</v>
      </c>
      <c r="FI62" s="204">
        <f>'Identity Matrix'!BE62 - BE62</f>
        <v>0</v>
      </c>
      <c r="FJ62" s="204">
        <f>'Identity Matrix'!BF62 - BF62</f>
        <v>0</v>
      </c>
      <c r="FK62" s="204">
        <f>'Identity Matrix'!BG62 - BG62</f>
        <v>0</v>
      </c>
      <c r="FL62" s="204">
        <f>'Identity Matrix'!BH62 - BH62</f>
        <v>0</v>
      </c>
      <c r="FM62" s="204">
        <f>'Identity Matrix'!BI62 - BI62</f>
        <v>0</v>
      </c>
      <c r="FN62" s="204">
        <f>'Identity Matrix'!BJ62 - BJ62</f>
        <v>1</v>
      </c>
      <c r="FO62" s="204">
        <f>'Identity Matrix'!BK62 - BK62</f>
        <v>0</v>
      </c>
      <c r="FP62" s="204">
        <f>'Identity Matrix'!BL62 - BL62</f>
        <v>0</v>
      </c>
      <c r="FQ62" s="204">
        <f>'Identity Matrix'!BM62 - BM62</f>
        <v>0</v>
      </c>
      <c r="FR62" s="204">
        <f>'Identity Matrix'!BN62 - BN62</f>
        <v>0</v>
      </c>
      <c r="FS62" s="204">
        <f>'Identity Matrix'!BO62 - BO62</f>
        <v>0</v>
      </c>
      <c r="FT62" s="204">
        <f>'Identity Matrix'!BP62 - BP62</f>
        <v>0</v>
      </c>
      <c r="FU62" s="204">
        <f>'Identity Matrix'!BQ62 - BQ62</f>
        <v>0</v>
      </c>
      <c r="FV62" s="204">
        <f>'Identity Matrix'!BR62 - BR62</f>
        <v>0</v>
      </c>
      <c r="FW62" s="204">
        <f>'Identity Matrix'!BS62 - BS62</f>
        <v>0</v>
      </c>
      <c r="FX62" s="204">
        <f>'Identity Matrix'!BT62 - BT62</f>
        <v>0</v>
      </c>
      <c r="FY62" s="204">
        <f>'Identity Matrix'!BU62 - BU62</f>
        <v>0</v>
      </c>
      <c r="FZ62" s="204">
        <f>'Identity Matrix'!BV62 - BV62</f>
        <v>0</v>
      </c>
      <c r="GA62" s="204">
        <f>'Identity Matrix'!BW62 - BW62</f>
        <v>0</v>
      </c>
      <c r="GB62" s="204">
        <f>'Identity Matrix'!BX62 - BX62</f>
        <v>0</v>
      </c>
      <c r="GC62" s="204">
        <f>'Identity Matrix'!BY62 - BY62</f>
        <v>0</v>
      </c>
      <c r="GD62" s="204">
        <f>'Identity Matrix'!BZ62 - BZ62</f>
        <v>0</v>
      </c>
      <c r="GE62" s="204">
        <f>'Identity Matrix'!CA62 - CA62</f>
        <v>0</v>
      </c>
      <c r="GF62" s="204">
        <f>'Identity Matrix'!CB62 - CB62</f>
        <v>0</v>
      </c>
      <c r="GG62" s="204">
        <f>'Identity Matrix'!CC62 - CC62</f>
        <v>0</v>
      </c>
      <c r="GH62" s="204">
        <f>'Identity Matrix'!CD62 - CD62</f>
        <v>0</v>
      </c>
      <c r="GI62" s="204">
        <f>'Identity Matrix'!CE62 - CE62</f>
        <v>0</v>
      </c>
      <c r="GJ62" s="204">
        <f>'Identity Matrix'!CF62 - CF62</f>
        <v>0</v>
      </c>
      <c r="GK62" s="204">
        <f>'Identity Matrix'!CG62 - CG62</f>
        <v>0</v>
      </c>
      <c r="GL62" s="204">
        <f>'Identity Matrix'!CH62 - CH62</f>
        <v>0</v>
      </c>
      <c r="GM62" s="204">
        <f>'Identity Matrix'!CI62 - CI62</f>
        <v>0</v>
      </c>
      <c r="GN62" s="204">
        <f>'Identity Matrix'!CJ62 - CJ62</f>
        <v>0</v>
      </c>
      <c r="GO62" s="204">
        <f>'Identity Matrix'!CK62 - CK62</f>
        <v>0</v>
      </c>
      <c r="GP62" s="204">
        <f>'Identity Matrix'!CL62 - CL62</f>
        <v>0</v>
      </c>
      <c r="GQ62" s="204">
        <f>'Identity Matrix'!CM62 - CM62</f>
        <v>0</v>
      </c>
      <c r="GR62" s="204">
        <f>'Identity Matrix'!CN62 - CN62</f>
        <v>0</v>
      </c>
      <c r="GS62" s="204">
        <f>'Identity Matrix'!CO62 - CO62</f>
        <v>0</v>
      </c>
      <c r="GT62" s="204">
        <f>'Identity Matrix'!CP62 - CP62</f>
        <v>0</v>
      </c>
      <c r="GU62" s="204">
        <f>'Identity Matrix'!CQ62 - CQ62</f>
        <v>0</v>
      </c>
      <c r="GV62" s="204">
        <f>'Identity Matrix'!CR62 - CR62</f>
        <v>0</v>
      </c>
      <c r="GW62" s="204">
        <f>'Identity Matrix'!CS62 - CS62</f>
        <v>0</v>
      </c>
      <c r="GX62" s="204">
        <f>'Identity Matrix'!CT62 - CT62</f>
        <v>0</v>
      </c>
      <c r="GY62" s="204">
        <f>'Identity Matrix'!CU62 - CU62</f>
        <v>0</v>
      </c>
      <c r="GZ62" s="204">
        <f>'Identity Matrix'!CV62 - CV62</f>
        <v>0</v>
      </c>
      <c r="HA62" s="204">
        <f>'Identity Matrix'!CW62 - CW62</f>
        <v>0</v>
      </c>
      <c r="HB62" s="204">
        <f>'Identity Matrix'!CX62 - CX62</f>
        <v>0</v>
      </c>
      <c r="HC62" s="204">
        <f>'Identity Matrix'!CY62 - CY62</f>
        <v>0</v>
      </c>
      <c r="HD62" s="204">
        <f>'Identity Matrix'!CZ62 - CZ62</f>
        <v>0</v>
      </c>
      <c r="HE62" s="204">
        <f>'Identity Matrix'!DA62 - DA62</f>
        <v>0</v>
      </c>
      <c r="HF62" s="204">
        <f>'Identity Matrix'!DB62 - DB62</f>
        <v>0</v>
      </c>
      <c r="HG62" s="204">
        <f>'Identity Matrix'!DC62 - DC62</f>
        <v>0</v>
      </c>
      <c r="HH62" s="204">
        <f>'Identity Matrix'!DD62 - DD62</f>
        <v>-5.6600000000000001E-3</v>
      </c>
      <c r="HK62" s="132">
        <f>Analysis!H26</f>
        <v>0</v>
      </c>
      <c r="HL62" s="134"/>
      <c r="HM62" s="199">
        <v>0</v>
      </c>
      <c r="HN62" s="134"/>
      <c r="HO62" s="132">
        <v>-8.6641171954319439E-3</v>
      </c>
      <c r="HP62" s="108"/>
      <c r="HQ62" s="108"/>
      <c r="HR62" s="108"/>
      <c r="HS62" s="132">
        <f>'Flow Table'!DE62/SUM('Flow Table'!$DE$2:'Flow Table'!$DE$107)</f>
        <v>7.2331917620371364E-3</v>
      </c>
      <c r="HT62" s="161"/>
      <c r="HU62" s="161"/>
      <c r="HV62" s="108"/>
      <c r="HW62" s="132">
        <f>Analysis!$H$26 + -1*(HS62*HU$2)</f>
        <v>1.6908897920196866E-2</v>
      </c>
      <c r="HX62" s="108"/>
      <c r="HY62" s="169">
        <v>1.6908897920196866E-2</v>
      </c>
      <c r="HZ62" s="108"/>
      <c r="IA62" s="169">
        <v>1.6414388938455739E-2</v>
      </c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  <c r="IM62" s="108"/>
      <c r="IN62" s="108"/>
      <c r="IO62" s="108"/>
      <c r="IP62" s="108"/>
      <c r="IQ62" s="108"/>
      <c r="IR62" s="108"/>
      <c r="IS62" s="108"/>
      <c r="IT62" s="108"/>
      <c r="IU62" s="108"/>
      <c r="IV62" s="108"/>
      <c r="IW62" s="108"/>
      <c r="IX62" s="108"/>
      <c r="IY62" s="108"/>
      <c r="IZ62" s="108"/>
      <c r="JA62" s="108"/>
      <c r="JB62" s="108"/>
      <c r="JC62" s="108"/>
      <c r="JD62" s="108"/>
      <c r="JE62" s="108"/>
      <c r="JF62" s="108"/>
      <c r="JG62" s="108"/>
      <c r="JH62" s="108"/>
      <c r="JI62" s="108"/>
      <c r="JJ62" s="108"/>
      <c r="JK62" s="108"/>
      <c r="JL62" s="108"/>
      <c r="JM62" s="108"/>
      <c r="JN62" s="108"/>
      <c r="JO62" s="108"/>
      <c r="JP62" s="108"/>
      <c r="JQ62" s="108"/>
      <c r="JR62" s="108"/>
      <c r="JS62" s="108"/>
      <c r="JT62" s="108"/>
      <c r="JU62" s="108"/>
      <c r="JV62" s="108"/>
      <c r="JW62" s="108"/>
      <c r="JX62" s="108"/>
      <c r="JY62" s="108"/>
      <c r="JZ62" s="108"/>
      <c r="KA62" s="108"/>
      <c r="KB62" s="108"/>
      <c r="KC62" s="108"/>
      <c r="KD62" s="108"/>
      <c r="KE62" s="108"/>
      <c r="KF62" s="108"/>
      <c r="KG62" s="108"/>
      <c r="KH62" s="108"/>
      <c r="KI62" s="108"/>
      <c r="KJ62" s="108"/>
      <c r="KK62" s="108"/>
      <c r="KL62" s="108"/>
      <c r="KM62" s="108"/>
      <c r="KN62" s="108"/>
      <c r="KO62" s="108"/>
      <c r="KP62" s="108"/>
      <c r="KQ62" s="108"/>
      <c r="KR62" s="108"/>
      <c r="KS62" s="108"/>
      <c r="KT62" s="108"/>
      <c r="KU62" s="108"/>
      <c r="KV62" s="108"/>
      <c r="KW62" s="108"/>
      <c r="KX62" s="108"/>
      <c r="KY62" s="108"/>
      <c r="KZ62" s="108"/>
      <c r="LA62" s="108"/>
      <c r="LB62" s="108"/>
      <c r="LC62" s="108"/>
      <c r="LD62" s="108"/>
      <c r="LE62" s="108"/>
      <c r="LF62" s="108"/>
      <c r="LG62" s="108"/>
      <c r="LH62" s="108"/>
      <c r="LI62" s="108"/>
      <c r="LJ62" s="108"/>
      <c r="LK62" s="108"/>
      <c r="LL62" s="108"/>
      <c r="LM62" s="108"/>
      <c r="LN62" s="108"/>
      <c r="LO62" s="108"/>
      <c r="LP62" s="108"/>
      <c r="LQ62" s="108"/>
      <c r="LR62" s="108"/>
      <c r="LS62" s="108"/>
      <c r="LT62" s="108"/>
      <c r="LU62" s="108"/>
      <c r="LV62" s="108"/>
      <c r="LW62" s="108"/>
      <c r="LX62" s="108"/>
      <c r="LY62" s="108"/>
      <c r="LZ62" s="108"/>
      <c r="MA62" s="108"/>
      <c r="MB62" s="108"/>
      <c r="MC62" s="108"/>
      <c r="MD62" s="108"/>
      <c r="ME62" s="108"/>
      <c r="MF62" s="108"/>
      <c r="MG62" s="108"/>
      <c r="MH62" s="108"/>
      <c r="MI62" s="108"/>
      <c r="MJ62" s="108"/>
      <c r="MK62" s="108"/>
      <c r="ML62" s="108"/>
      <c r="MM62" s="108"/>
      <c r="MN62" s="108"/>
      <c r="MO62" s="108"/>
      <c r="MP62" s="108"/>
      <c r="MQ62" s="108"/>
      <c r="MR62" s="108"/>
      <c r="MS62" s="108"/>
      <c r="MT62" s="108"/>
      <c r="MU62" s="108"/>
      <c r="MV62" s="108"/>
      <c r="MW62" s="108"/>
      <c r="MX62" s="108"/>
      <c r="MY62" s="108"/>
      <c r="MZ62" s="108"/>
      <c r="NA62" s="108"/>
      <c r="NB62" s="108"/>
      <c r="NC62" s="108"/>
      <c r="ND62" s="108"/>
      <c r="NE62" s="108"/>
      <c r="NF62" s="108"/>
      <c r="NG62" s="108"/>
      <c r="NH62" s="108"/>
      <c r="NI62" s="108"/>
      <c r="NJ62" s="108"/>
      <c r="NK62" s="108"/>
      <c r="NL62" s="108"/>
      <c r="NM62" s="108"/>
      <c r="NN62" s="108"/>
      <c r="NO62" s="108"/>
      <c r="NP62" s="108"/>
      <c r="NQ62" s="108"/>
      <c r="NR62" s="108"/>
      <c r="NS62" s="108"/>
      <c r="NT62" s="108"/>
      <c r="NU62" s="108"/>
      <c r="NV62" s="108"/>
      <c r="NW62" s="108"/>
      <c r="NX62" s="108"/>
      <c r="NY62" s="108"/>
      <c r="NZ62" s="108"/>
      <c r="OA62" s="108"/>
      <c r="OB62" s="108"/>
      <c r="OC62" s="108"/>
      <c r="OD62" s="108"/>
      <c r="OE62" s="108"/>
      <c r="OF62" s="108"/>
      <c r="OG62" s="108"/>
    </row>
    <row r="63" spans="1:397" x14ac:dyDescent="0.25">
      <c r="A63" s="4" t="s">
        <v>62</v>
      </c>
      <c r="B63" s="202">
        <f>ROUND('Flow Table'!B63/'Flow Table'!B$116,5)</f>
        <v>9.0000000000000006E-5</v>
      </c>
      <c r="C63" s="202">
        <f>ROUND('Flow Table'!C63/'Flow Table'!C$116,5)</f>
        <v>1.83E-3</v>
      </c>
      <c r="D63" s="202">
        <f>ROUND('Flow Table'!D63/'Flow Table'!D$116,5)</f>
        <v>2.8500000000000001E-3</v>
      </c>
      <c r="E63" s="202">
        <f>ROUND('Flow Table'!E63/'Flow Table'!E$116,5)</f>
        <v>1.08E-3</v>
      </c>
      <c r="F63" s="202">
        <f>ROUND('Flow Table'!F63/'Flow Table'!F$116,5)</f>
        <v>2.0799999999999998E-3</v>
      </c>
      <c r="G63" s="202">
        <f>ROUND('Flow Table'!G63/'Flow Table'!G$116,5)</f>
        <v>4.4000000000000002E-4</v>
      </c>
      <c r="H63" s="202">
        <f>ROUND('Flow Table'!H63/'Flow Table'!H$116,5)</f>
        <v>4.4000000000000002E-4</v>
      </c>
      <c r="I63" s="202">
        <f>ROUND('Flow Table'!I63/'Flow Table'!I$116,5)</f>
        <v>6.9999999999999994E-5</v>
      </c>
      <c r="J63" s="202">
        <f>ROUND('Flow Table'!J63/'Flow Table'!J$116,5)</f>
        <v>0</v>
      </c>
      <c r="K63" s="202">
        <f>ROUND('Flow Table'!K63/'Flow Table'!K$116,5)</f>
        <v>1.14E-3</v>
      </c>
      <c r="L63" s="202">
        <f>ROUND('Flow Table'!L63/'Flow Table'!L$116,5)</f>
        <v>1.3999999999999999E-4</v>
      </c>
      <c r="M63" s="202">
        <f>ROUND('Flow Table'!M63/'Flow Table'!M$116,5)</f>
        <v>3.8000000000000002E-4</v>
      </c>
      <c r="N63" s="202">
        <f>ROUND('Flow Table'!N63/'Flow Table'!N$116,5)</f>
        <v>1.2E-4</v>
      </c>
      <c r="O63" s="202">
        <f>ROUND('Flow Table'!O63/'Flow Table'!O$116,5)</f>
        <v>6.9999999999999994E-5</v>
      </c>
      <c r="P63" s="202">
        <f>ROUND('Flow Table'!P63/'Flow Table'!P$116,5)</f>
        <v>0</v>
      </c>
      <c r="Q63" s="202">
        <f>ROUND('Flow Table'!Q63/'Flow Table'!Q$116,5)</f>
        <v>3.8999999999999999E-4</v>
      </c>
      <c r="R63" s="202">
        <f>ROUND('Flow Table'!R63/'Flow Table'!R$116,5)</f>
        <v>0</v>
      </c>
      <c r="S63" s="202">
        <f>ROUND('Flow Table'!S63/'Flow Table'!S$116,5)</f>
        <v>5.8E-4</v>
      </c>
      <c r="T63" s="202">
        <f>ROUND('Flow Table'!T63/'Flow Table'!T$116,5)</f>
        <v>1.8000000000000001E-4</v>
      </c>
      <c r="U63" s="202">
        <f>ROUND('Flow Table'!U63/'Flow Table'!U$116,5)</f>
        <v>3.3E-4</v>
      </c>
      <c r="V63" s="202">
        <f>ROUND('Flow Table'!V63/'Flow Table'!V$116,5)</f>
        <v>0</v>
      </c>
      <c r="W63" s="202">
        <f>ROUND('Flow Table'!W63/'Flow Table'!W$116,5)</f>
        <v>0</v>
      </c>
      <c r="X63" s="202">
        <f>ROUND('Flow Table'!X63/'Flow Table'!X$116,5)</f>
        <v>9.0000000000000006E-5</v>
      </c>
      <c r="Y63" s="202">
        <f>ROUND('Flow Table'!Y63/'Flow Table'!Y$116,5)</f>
        <v>1E-4</v>
      </c>
      <c r="Z63" s="202">
        <f>ROUND('Flow Table'!Z63/'Flow Table'!Z$116,5)</f>
        <v>4.0000000000000003E-5</v>
      </c>
      <c r="AA63" s="202">
        <f>ROUND('Flow Table'!AA63/'Flow Table'!AA$116,5)</f>
        <v>2.9999999999999997E-4</v>
      </c>
      <c r="AB63" s="202">
        <f>ROUND('Flow Table'!AB63/'Flow Table'!AB$116,5)</f>
        <v>1.9000000000000001E-4</v>
      </c>
      <c r="AC63" s="202">
        <f>ROUND('Flow Table'!AC63/'Flow Table'!AC$116,5)</f>
        <v>5.2999999999999998E-4</v>
      </c>
      <c r="AD63" s="202">
        <f>ROUND('Flow Table'!AD63/'Flow Table'!AD$116,5)</f>
        <v>2.7E-4</v>
      </c>
      <c r="AE63" s="202">
        <f>ROUND('Flow Table'!AE63/'Flow Table'!AE$116,5)</f>
        <v>1.7000000000000001E-4</v>
      </c>
      <c r="AF63" s="202">
        <f>ROUND('Flow Table'!AF63/'Flow Table'!AF$116,5)</f>
        <v>4.6000000000000001E-4</v>
      </c>
      <c r="AG63" s="202">
        <f>ROUND('Flow Table'!AG63/'Flow Table'!AG$116,5)</f>
        <v>5.0000000000000002E-5</v>
      </c>
      <c r="AH63" s="202">
        <f>ROUND('Flow Table'!AH63/'Flow Table'!AH$116,5)</f>
        <v>1.1E-4</v>
      </c>
      <c r="AI63" s="202">
        <f>ROUND('Flow Table'!AI63/'Flow Table'!AI$116,5)</f>
        <v>5.5999999999999995E-4</v>
      </c>
      <c r="AJ63" s="202">
        <f>ROUND('Flow Table'!AJ63/'Flow Table'!AJ$116,5)</f>
        <v>3.1E-4</v>
      </c>
      <c r="AK63" s="202">
        <f>ROUND('Flow Table'!AK63/'Flow Table'!AK$116,5)</f>
        <v>0</v>
      </c>
      <c r="AL63" s="202">
        <f>ROUND('Flow Table'!AL63/'Flow Table'!AL$116,5)</f>
        <v>1.0000000000000001E-5</v>
      </c>
      <c r="AM63" s="202">
        <f>ROUND('Flow Table'!AM63/'Flow Table'!AM$116,5)</f>
        <v>3.6000000000000002E-4</v>
      </c>
      <c r="AN63" s="202">
        <f>ROUND('Flow Table'!AN63/'Flow Table'!AN$116,5)</f>
        <v>1.6000000000000001E-4</v>
      </c>
      <c r="AO63" s="202">
        <f>ROUND('Flow Table'!AO63/'Flow Table'!AO$116,5)</f>
        <v>1.0000000000000001E-5</v>
      </c>
      <c r="AP63" s="202">
        <f>ROUND('Flow Table'!AP63/'Flow Table'!AP$116,5)</f>
        <v>8.0000000000000007E-5</v>
      </c>
      <c r="AQ63" s="202">
        <f>ROUND('Flow Table'!AQ63/'Flow Table'!AQ$116,5)</f>
        <v>1.2E-4</v>
      </c>
      <c r="AR63" s="202">
        <f>ROUND('Flow Table'!AR63/'Flow Table'!AR$116,5)</f>
        <v>1.2999999999999999E-4</v>
      </c>
      <c r="AS63" s="202">
        <f>ROUND('Flow Table'!AS63/'Flow Table'!AS$116,5)</f>
        <v>3.4000000000000002E-4</v>
      </c>
      <c r="AT63" s="202">
        <f>ROUND('Flow Table'!AT63/'Flow Table'!AT$116,5)</f>
        <v>1.2999999999999999E-4</v>
      </c>
      <c r="AU63" s="202">
        <f>ROUND('Flow Table'!AU63/'Flow Table'!AU$116,5)</f>
        <v>1.2099999999999999E-3</v>
      </c>
      <c r="AV63" s="202">
        <f>ROUND('Flow Table'!AV63/'Flow Table'!AV$116,5)</f>
        <v>1.4999999999999999E-4</v>
      </c>
      <c r="AW63" s="202">
        <f>ROUND('Flow Table'!AW63/'Flow Table'!AW$116,5)</f>
        <v>5.2999999999999998E-4</v>
      </c>
      <c r="AX63" s="202">
        <f>ROUND('Flow Table'!AX63/'Flow Table'!AX$116,5)</f>
        <v>1.1000000000000001E-3</v>
      </c>
      <c r="AY63" s="202">
        <f>ROUND('Flow Table'!AY63/'Flow Table'!AY$116,5)</f>
        <v>2.9E-4</v>
      </c>
      <c r="AZ63" s="202">
        <f>ROUND('Flow Table'!AZ63/'Flow Table'!AZ$116,5)</f>
        <v>1.3999999999999999E-4</v>
      </c>
      <c r="BA63" s="202">
        <f>ROUND('Flow Table'!BA63/'Flow Table'!BA$116,5)</f>
        <v>2.0000000000000002E-5</v>
      </c>
      <c r="BB63" s="202">
        <f>ROUND('Flow Table'!BB63/'Flow Table'!BB$116,5)</f>
        <v>5.0000000000000002E-5</v>
      </c>
      <c r="BC63" s="202">
        <f>ROUND('Flow Table'!BC63/'Flow Table'!BC$116,5)</f>
        <v>0</v>
      </c>
      <c r="BD63" s="202">
        <f>ROUND('Flow Table'!BD63/'Flow Table'!BD$116,5)</f>
        <v>1.4999999999999999E-4</v>
      </c>
      <c r="BE63" s="202">
        <f>ROUND('Flow Table'!BE63/'Flow Table'!BE$116,5)</f>
        <v>2.7999999999999998E-4</v>
      </c>
      <c r="BF63" s="202">
        <f>ROUND('Flow Table'!BF63/'Flow Table'!BF$116,5)</f>
        <v>3.1E-4</v>
      </c>
      <c r="BG63" s="202">
        <f>ROUND('Flow Table'!BG63/'Flow Table'!BG$116,5)</f>
        <v>2.0000000000000002E-5</v>
      </c>
      <c r="BH63" s="202">
        <f>ROUND('Flow Table'!BH63/'Flow Table'!BH$116,5)</f>
        <v>9.0000000000000006E-5</v>
      </c>
      <c r="BI63" s="202">
        <f>ROUND('Flow Table'!BI63/'Flow Table'!BI$116,5)</f>
        <v>1E-4</v>
      </c>
      <c r="BJ63" s="202">
        <f>ROUND('Flow Table'!BJ63/'Flow Table'!BJ$116,5)</f>
        <v>1E-4</v>
      </c>
      <c r="BK63" s="202">
        <f>ROUND('Flow Table'!BK63/'Flow Table'!BK$116,5)</f>
        <v>8.0000000000000004E-4</v>
      </c>
      <c r="BL63" s="202">
        <f>ROUND('Flow Table'!BL63/'Flow Table'!BL$116,5)</f>
        <v>3.0000000000000001E-5</v>
      </c>
      <c r="BM63" s="202">
        <f>ROUND('Flow Table'!BM63/'Flow Table'!BM$116,5)</f>
        <v>1.2E-4</v>
      </c>
      <c r="BN63" s="202">
        <f>ROUND('Flow Table'!BN63/'Flow Table'!BN$116,5)</f>
        <v>1.7000000000000001E-4</v>
      </c>
      <c r="BO63" s="202">
        <f>ROUND('Flow Table'!BO63/'Flow Table'!BO$116,5)</f>
        <v>5.1999999999999995E-4</v>
      </c>
      <c r="BP63" s="202">
        <f>ROUND('Flow Table'!BP63/'Flow Table'!BP$116,5)</f>
        <v>2.3500000000000001E-3</v>
      </c>
      <c r="BQ63" s="202">
        <f>ROUND('Flow Table'!BQ63/'Flow Table'!BQ$116,5)</f>
        <v>1.2E-4</v>
      </c>
      <c r="BR63" s="202">
        <f>ROUND('Flow Table'!BR63/'Flow Table'!BR$116,5)</f>
        <v>1.2E-4</v>
      </c>
      <c r="BS63" s="202">
        <f>ROUND('Flow Table'!BS63/'Flow Table'!BS$116,5)</f>
        <v>1.2E-4</v>
      </c>
      <c r="BT63" s="202">
        <f>ROUND('Flow Table'!BT63/'Flow Table'!BT$116,5)</f>
        <v>1.2E-4</v>
      </c>
      <c r="BU63" s="202">
        <f>ROUND('Flow Table'!BU63/'Flow Table'!BU$116,5)</f>
        <v>2.5000000000000001E-4</v>
      </c>
      <c r="BV63" s="202">
        <f>ROUND('Flow Table'!BV63/'Flow Table'!BV$116,5)</f>
        <v>2.7999999999999998E-4</v>
      </c>
      <c r="BW63" s="202">
        <f>ROUND('Flow Table'!BW63/'Flow Table'!BW$116,5)</f>
        <v>9.0000000000000006E-5</v>
      </c>
      <c r="BX63" s="202">
        <f>ROUND('Flow Table'!BX63/'Flow Table'!BX$116,5)</f>
        <v>3.0000000000000001E-5</v>
      </c>
      <c r="BY63" s="202">
        <f>ROUND('Flow Table'!BY63/'Flow Table'!BY$116,5)</f>
        <v>1.4999999999999999E-4</v>
      </c>
      <c r="BZ63" s="202">
        <f>ROUND('Flow Table'!BZ63/'Flow Table'!BZ$116,5)</f>
        <v>1.1E-4</v>
      </c>
      <c r="CA63" s="202">
        <f>ROUND('Flow Table'!CA63/'Flow Table'!CA$116,5)</f>
        <v>5.1000000000000004E-4</v>
      </c>
      <c r="CB63" s="202">
        <f>ROUND('Flow Table'!CB63/'Flow Table'!CB$116,5)</f>
        <v>1.2999999999999999E-4</v>
      </c>
      <c r="CC63" s="202">
        <f>ROUND('Flow Table'!CC63/'Flow Table'!CC$116,5)</f>
        <v>2.0000000000000002E-5</v>
      </c>
      <c r="CD63" s="202">
        <f>ROUND('Flow Table'!CD63/'Flow Table'!CD$116,5)</f>
        <v>1.0000000000000001E-5</v>
      </c>
      <c r="CE63" s="202">
        <f>ROUND('Flow Table'!CE63/'Flow Table'!CE$116,5)</f>
        <v>5.0000000000000002E-5</v>
      </c>
      <c r="CF63" s="202">
        <f>ROUND('Flow Table'!CF63/'Flow Table'!CF$116,5)</f>
        <v>9.0000000000000006E-5</v>
      </c>
      <c r="CG63" s="202">
        <f>ROUND('Flow Table'!CG63/'Flow Table'!CG$116,5)</f>
        <v>4.0000000000000003E-5</v>
      </c>
      <c r="CH63" s="202">
        <f>ROUND('Flow Table'!CH63/'Flow Table'!CH$116,5)</f>
        <v>6.0000000000000002E-5</v>
      </c>
      <c r="CI63" s="202">
        <f>ROUND('Flow Table'!CI63/'Flow Table'!CI$116,5)</f>
        <v>2.5000000000000001E-4</v>
      </c>
      <c r="CJ63" s="202">
        <f>ROUND('Flow Table'!CJ63/'Flow Table'!CJ$116,5)</f>
        <v>1.8000000000000001E-4</v>
      </c>
      <c r="CK63" s="202">
        <f>ROUND('Flow Table'!CK63/'Flow Table'!CK$116,5)</f>
        <v>1E-4</v>
      </c>
      <c r="CL63" s="202">
        <f>ROUND('Flow Table'!CL63/'Flow Table'!CL$116,5)</f>
        <v>4.2000000000000002E-4</v>
      </c>
      <c r="CM63" s="202">
        <f>ROUND('Flow Table'!CM63/'Flow Table'!CM$116,5)</f>
        <v>3.1E-4</v>
      </c>
      <c r="CN63" s="202">
        <f>ROUND('Flow Table'!CN63/'Flow Table'!CN$116,5)</f>
        <v>9.0000000000000006E-5</v>
      </c>
      <c r="CO63" s="202">
        <f>ROUND('Flow Table'!CO63/'Flow Table'!CO$116,5)</f>
        <v>9.1E-4</v>
      </c>
      <c r="CP63" s="202">
        <f>ROUND('Flow Table'!CP63/'Flow Table'!CP$116,5)</f>
        <v>2.5000000000000001E-4</v>
      </c>
      <c r="CQ63" s="202">
        <f>ROUND('Flow Table'!CQ63/'Flow Table'!CQ$116,5)</f>
        <v>8.0000000000000007E-5</v>
      </c>
      <c r="CR63" s="202">
        <f>ROUND('Flow Table'!CR63/'Flow Table'!CR$116,5)</f>
        <v>3.0000000000000001E-5</v>
      </c>
      <c r="CS63" s="202">
        <f>ROUND('Flow Table'!CS63/'Flow Table'!CS$116,5)</f>
        <v>5.1900000000000002E-3</v>
      </c>
      <c r="CT63" s="202">
        <f>ROUND('Flow Table'!CT63/'Flow Table'!CT$116,5)</f>
        <v>1.2700000000000001E-3</v>
      </c>
      <c r="CU63" s="202">
        <f>ROUND('Flow Table'!CU63/'Flow Table'!CU$116,5)</f>
        <v>2.0899999999999998E-3</v>
      </c>
      <c r="CV63" s="202">
        <f>ROUND('Flow Table'!CV63/'Flow Table'!CV$116,5)</f>
        <v>1.4999999999999999E-4</v>
      </c>
      <c r="CW63" s="202">
        <f>ROUND('Flow Table'!CW63/'Flow Table'!CW$116,5)</f>
        <v>2.2000000000000001E-4</v>
      </c>
      <c r="CX63" s="202">
        <f>ROUND('Flow Table'!CX63/'Flow Table'!CX$116,5)</f>
        <v>3.3800000000000002E-3</v>
      </c>
      <c r="CY63" s="202">
        <f>ROUND('Flow Table'!CY63/'Flow Table'!CY$116,5)</f>
        <v>9.0000000000000006E-5</v>
      </c>
      <c r="CZ63" s="202">
        <f>ROUND('Flow Table'!CZ63/'Flow Table'!CZ$116,5)</f>
        <v>2.8999999999999998E-3</v>
      </c>
      <c r="DA63" s="202">
        <f>ROUND('Flow Table'!DA63/'Flow Table'!DA$116,5)</f>
        <v>9.0000000000000006E-5</v>
      </c>
      <c r="DB63" s="202">
        <f>ROUND('Flow Table'!DB63/'Flow Table'!DB$116,5)</f>
        <v>3.2000000000000003E-4</v>
      </c>
      <c r="DC63" s="202">
        <f>ROUND('Flow Table'!DC63/'Flow Table'!DC$116,5)</f>
        <v>3.1E-4</v>
      </c>
      <c r="DD63" s="202">
        <f>ROUND('Flow Table'!DE63/SUM('Flow Table'!DE$110:DE$111),5)</f>
        <v>8.77E-3</v>
      </c>
      <c r="DF63" s="203">
        <f>'Identity Matrix'!B63 - B63</f>
        <v>-9.0000000000000006E-5</v>
      </c>
      <c r="DG63" s="203">
        <f>'Identity Matrix'!C63 - C63</f>
        <v>-1.83E-3</v>
      </c>
      <c r="DH63" s="203">
        <f>'Identity Matrix'!D63 - D63</f>
        <v>-2.8500000000000001E-3</v>
      </c>
      <c r="DI63" s="203">
        <f>'Identity Matrix'!E63 - E63</f>
        <v>-1.08E-3</v>
      </c>
      <c r="DJ63" s="203">
        <f>'Identity Matrix'!F63 - F63</f>
        <v>-2.0799999999999998E-3</v>
      </c>
      <c r="DK63" s="203">
        <f>'Identity Matrix'!G63 - G63</f>
        <v>-4.4000000000000002E-4</v>
      </c>
      <c r="DL63" s="203">
        <f>'Identity Matrix'!H63 - H63</f>
        <v>-4.4000000000000002E-4</v>
      </c>
      <c r="DM63" s="203">
        <f>'Identity Matrix'!I63 - I63</f>
        <v>-6.9999999999999994E-5</v>
      </c>
      <c r="DN63" s="203">
        <f>'Identity Matrix'!J63 - J63</f>
        <v>0</v>
      </c>
      <c r="DO63" s="203">
        <f>'Identity Matrix'!K63 - K63</f>
        <v>-1.14E-3</v>
      </c>
      <c r="DP63" s="203">
        <f>'Identity Matrix'!L63 - L63</f>
        <v>-1.3999999999999999E-4</v>
      </c>
      <c r="DQ63" s="203">
        <f>'Identity Matrix'!M63 - M63</f>
        <v>-3.8000000000000002E-4</v>
      </c>
      <c r="DR63" s="203">
        <f>'Identity Matrix'!N63 - N63</f>
        <v>-1.2E-4</v>
      </c>
      <c r="DS63" s="203">
        <f>'Identity Matrix'!O63 - O63</f>
        <v>-6.9999999999999994E-5</v>
      </c>
      <c r="DT63" s="203">
        <f>'Identity Matrix'!P63 - P63</f>
        <v>0</v>
      </c>
      <c r="DU63" s="203">
        <f>'Identity Matrix'!Q63 - Q63</f>
        <v>-3.8999999999999999E-4</v>
      </c>
      <c r="DV63" s="203">
        <f>'Identity Matrix'!R63 - R63</f>
        <v>0</v>
      </c>
      <c r="DW63" s="203">
        <f>'Identity Matrix'!S63 - S63</f>
        <v>-5.8E-4</v>
      </c>
      <c r="DX63" s="203">
        <f>'Identity Matrix'!T63 - T63</f>
        <v>-1.8000000000000001E-4</v>
      </c>
      <c r="DY63" s="203">
        <f>'Identity Matrix'!U63 - U63</f>
        <v>-3.3E-4</v>
      </c>
      <c r="DZ63" s="203">
        <f>'Identity Matrix'!V63 - V63</f>
        <v>0</v>
      </c>
      <c r="EA63" s="203">
        <f>'Identity Matrix'!W63 - W63</f>
        <v>0</v>
      </c>
      <c r="EB63" s="203">
        <f>'Identity Matrix'!X63 - X63</f>
        <v>-9.0000000000000006E-5</v>
      </c>
      <c r="EC63" s="203">
        <f>'Identity Matrix'!Y63 - Y63</f>
        <v>-1E-4</v>
      </c>
      <c r="ED63" s="203">
        <f>'Identity Matrix'!Z63 - Z63</f>
        <v>-4.0000000000000003E-5</v>
      </c>
      <c r="EE63" s="203">
        <f>'Identity Matrix'!AA63 - AA63</f>
        <v>-2.9999999999999997E-4</v>
      </c>
      <c r="EF63" s="203">
        <f>'Identity Matrix'!AB63 - AB63</f>
        <v>-1.9000000000000001E-4</v>
      </c>
      <c r="EG63" s="203">
        <f>'Identity Matrix'!AC63 - AC63</f>
        <v>-5.2999999999999998E-4</v>
      </c>
      <c r="EH63" s="203">
        <f>'Identity Matrix'!AD63 - AD63</f>
        <v>-2.7E-4</v>
      </c>
      <c r="EI63" s="203">
        <f>'Identity Matrix'!AE63 - AE63</f>
        <v>-1.7000000000000001E-4</v>
      </c>
      <c r="EJ63" s="203">
        <f>'Identity Matrix'!AF63 - AF63</f>
        <v>-4.6000000000000001E-4</v>
      </c>
      <c r="EK63" s="203">
        <f>'Identity Matrix'!AG63 - AG63</f>
        <v>-5.0000000000000002E-5</v>
      </c>
      <c r="EL63" s="203">
        <f>'Identity Matrix'!AH63 - AH63</f>
        <v>-1.1E-4</v>
      </c>
      <c r="EM63" s="203">
        <f>'Identity Matrix'!AI63 - AI63</f>
        <v>-5.5999999999999995E-4</v>
      </c>
      <c r="EN63" s="203">
        <f>'Identity Matrix'!AJ63 - AJ63</f>
        <v>-3.1E-4</v>
      </c>
      <c r="EO63" s="203">
        <f>'Identity Matrix'!AK63 - AK63</f>
        <v>0</v>
      </c>
      <c r="EP63" s="203">
        <f>'Identity Matrix'!AL63 - AL63</f>
        <v>-1.0000000000000001E-5</v>
      </c>
      <c r="EQ63" s="203">
        <f>'Identity Matrix'!AM63 - AM63</f>
        <v>-3.6000000000000002E-4</v>
      </c>
      <c r="ER63" s="203">
        <f>'Identity Matrix'!AN63 - AN63</f>
        <v>-1.6000000000000001E-4</v>
      </c>
      <c r="ES63" s="203">
        <f>'Identity Matrix'!AO63 - AO63</f>
        <v>-1.0000000000000001E-5</v>
      </c>
      <c r="ET63" s="203">
        <f>'Identity Matrix'!AP63 - AP63</f>
        <v>-8.0000000000000007E-5</v>
      </c>
      <c r="EU63" s="203">
        <f>'Identity Matrix'!AQ63 - AQ63</f>
        <v>-1.2E-4</v>
      </c>
      <c r="EV63" s="203">
        <f>'Identity Matrix'!AR63 - AR63</f>
        <v>-1.2999999999999999E-4</v>
      </c>
      <c r="EW63" s="203">
        <f>'Identity Matrix'!AS63 - AS63</f>
        <v>-3.4000000000000002E-4</v>
      </c>
      <c r="EX63" s="203">
        <f>'Identity Matrix'!AT63 - AT63</f>
        <v>-1.2999999999999999E-4</v>
      </c>
      <c r="EY63" s="203">
        <f>'Identity Matrix'!AU63 - AU63</f>
        <v>-1.2099999999999999E-3</v>
      </c>
      <c r="EZ63" s="203">
        <f>'Identity Matrix'!AV63 - AV63</f>
        <v>-1.4999999999999999E-4</v>
      </c>
      <c r="FA63" s="203">
        <f>'Identity Matrix'!AW63 - AW63</f>
        <v>-5.2999999999999998E-4</v>
      </c>
      <c r="FB63" s="203">
        <f>'Identity Matrix'!AX63 - AX63</f>
        <v>-1.1000000000000001E-3</v>
      </c>
      <c r="FC63" s="203">
        <f>'Identity Matrix'!AY63 - AY63</f>
        <v>-2.9E-4</v>
      </c>
      <c r="FD63" s="203">
        <f>'Identity Matrix'!AZ63 - AZ63</f>
        <v>-1.3999999999999999E-4</v>
      </c>
      <c r="FE63" s="203">
        <f>'Identity Matrix'!BA63 - BA63</f>
        <v>-2.0000000000000002E-5</v>
      </c>
      <c r="FF63" s="203">
        <f>'Identity Matrix'!BB63 - BB63</f>
        <v>-5.0000000000000002E-5</v>
      </c>
      <c r="FG63" s="203">
        <f>'Identity Matrix'!BC63 - BC63</f>
        <v>0</v>
      </c>
      <c r="FH63" s="203">
        <f>'Identity Matrix'!BD63 - BD63</f>
        <v>-1.4999999999999999E-4</v>
      </c>
      <c r="FI63" s="203">
        <f>'Identity Matrix'!BE63 - BE63</f>
        <v>-2.7999999999999998E-4</v>
      </c>
      <c r="FJ63" s="203">
        <f>'Identity Matrix'!BF63 - BF63</f>
        <v>-3.1E-4</v>
      </c>
      <c r="FK63" s="203">
        <f>'Identity Matrix'!BG63 - BG63</f>
        <v>-2.0000000000000002E-5</v>
      </c>
      <c r="FL63" s="203">
        <f>'Identity Matrix'!BH63 - BH63</f>
        <v>-9.0000000000000006E-5</v>
      </c>
      <c r="FM63" s="203">
        <f>'Identity Matrix'!BI63 - BI63</f>
        <v>-1E-4</v>
      </c>
      <c r="FN63" s="203">
        <f>'Identity Matrix'!BJ63 - BJ63</f>
        <v>-1E-4</v>
      </c>
      <c r="FO63" s="203">
        <f>'Identity Matrix'!BK63 - BK63</f>
        <v>0.99919999999999998</v>
      </c>
      <c r="FP63" s="203">
        <f>'Identity Matrix'!BL63 - BL63</f>
        <v>-3.0000000000000001E-5</v>
      </c>
      <c r="FQ63" s="203">
        <f>'Identity Matrix'!BM63 - BM63</f>
        <v>-1.2E-4</v>
      </c>
      <c r="FR63" s="203">
        <f>'Identity Matrix'!BN63 - BN63</f>
        <v>-1.7000000000000001E-4</v>
      </c>
      <c r="FS63" s="203">
        <f>'Identity Matrix'!BO63 - BO63</f>
        <v>-5.1999999999999995E-4</v>
      </c>
      <c r="FT63" s="203">
        <f>'Identity Matrix'!BP63 - BP63</f>
        <v>-2.3500000000000001E-3</v>
      </c>
      <c r="FU63" s="203">
        <f>'Identity Matrix'!BQ63 - BQ63</f>
        <v>-1.2E-4</v>
      </c>
      <c r="FV63" s="203">
        <f>'Identity Matrix'!BR63 - BR63</f>
        <v>-1.2E-4</v>
      </c>
      <c r="FW63" s="203">
        <f>'Identity Matrix'!BS63 - BS63</f>
        <v>-1.2E-4</v>
      </c>
      <c r="FX63" s="203">
        <f>'Identity Matrix'!BT63 - BT63</f>
        <v>-1.2E-4</v>
      </c>
      <c r="FY63" s="203">
        <f>'Identity Matrix'!BU63 - BU63</f>
        <v>-2.5000000000000001E-4</v>
      </c>
      <c r="FZ63" s="203">
        <f>'Identity Matrix'!BV63 - BV63</f>
        <v>-2.7999999999999998E-4</v>
      </c>
      <c r="GA63" s="203">
        <f>'Identity Matrix'!BW63 - BW63</f>
        <v>-9.0000000000000006E-5</v>
      </c>
      <c r="GB63" s="203">
        <f>'Identity Matrix'!BX63 - BX63</f>
        <v>-3.0000000000000001E-5</v>
      </c>
      <c r="GC63" s="203">
        <f>'Identity Matrix'!BY63 - BY63</f>
        <v>-1.4999999999999999E-4</v>
      </c>
      <c r="GD63" s="203">
        <f>'Identity Matrix'!BZ63 - BZ63</f>
        <v>-1.1E-4</v>
      </c>
      <c r="GE63" s="203">
        <f>'Identity Matrix'!CA63 - CA63</f>
        <v>-5.1000000000000004E-4</v>
      </c>
      <c r="GF63" s="203">
        <f>'Identity Matrix'!CB63 - CB63</f>
        <v>-1.2999999999999999E-4</v>
      </c>
      <c r="GG63" s="203">
        <f>'Identity Matrix'!CC63 - CC63</f>
        <v>-2.0000000000000002E-5</v>
      </c>
      <c r="GH63" s="203">
        <f>'Identity Matrix'!CD63 - CD63</f>
        <v>-1.0000000000000001E-5</v>
      </c>
      <c r="GI63" s="203">
        <f>'Identity Matrix'!CE63 - CE63</f>
        <v>-5.0000000000000002E-5</v>
      </c>
      <c r="GJ63" s="203">
        <f>'Identity Matrix'!CF63 - CF63</f>
        <v>-9.0000000000000006E-5</v>
      </c>
      <c r="GK63" s="203">
        <f>'Identity Matrix'!CG63 - CG63</f>
        <v>-4.0000000000000003E-5</v>
      </c>
      <c r="GL63" s="203">
        <f>'Identity Matrix'!CH63 - CH63</f>
        <v>-6.0000000000000002E-5</v>
      </c>
      <c r="GM63" s="203">
        <f>'Identity Matrix'!CI63 - CI63</f>
        <v>-2.5000000000000001E-4</v>
      </c>
      <c r="GN63" s="203">
        <f>'Identity Matrix'!CJ63 - CJ63</f>
        <v>-1.8000000000000001E-4</v>
      </c>
      <c r="GO63" s="203">
        <f>'Identity Matrix'!CK63 - CK63</f>
        <v>-1E-4</v>
      </c>
      <c r="GP63" s="203">
        <f>'Identity Matrix'!CL63 - CL63</f>
        <v>-4.2000000000000002E-4</v>
      </c>
      <c r="GQ63" s="203">
        <f>'Identity Matrix'!CM63 - CM63</f>
        <v>-3.1E-4</v>
      </c>
      <c r="GR63" s="203">
        <f>'Identity Matrix'!CN63 - CN63</f>
        <v>-9.0000000000000006E-5</v>
      </c>
      <c r="GS63" s="203">
        <f>'Identity Matrix'!CO63 - CO63</f>
        <v>-9.1E-4</v>
      </c>
      <c r="GT63" s="203">
        <f>'Identity Matrix'!CP63 - CP63</f>
        <v>-2.5000000000000001E-4</v>
      </c>
      <c r="GU63" s="203">
        <f>'Identity Matrix'!CQ63 - CQ63</f>
        <v>-8.0000000000000007E-5</v>
      </c>
      <c r="GV63" s="203">
        <f>'Identity Matrix'!CR63 - CR63</f>
        <v>-3.0000000000000001E-5</v>
      </c>
      <c r="GW63" s="203">
        <f>'Identity Matrix'!CS63 - CS63</f>
        <v>-5.1900000000000002E-3</v>
      </c>
      <c r="GX63" s="203">
        <f>'Identity Matrix'!CT63 - CT63</f>
        <v>-1.2700000000000001E-3</v>
      </c>
      <c r="GY63" s="203">
        <f>'Identity Matrix'!CU63 - CU63</f>
        <v>-2.0899999999999998E-3</v>
      </c>
      <c r="GZ63" s="203">
        <f>'Identity Matrix'!CV63 - CV63</f>
        <v>-1.4999999999999999E-4</v>
      </c>
      <c r="HA63" s="203">
        <f>'Identity Matrix'!CW63 - CW63</f>
        <v>-2.2000000000000001E-4</v>
      </c>
      <c r="HB63" s="203">
        <f>'Identity Matrix'!CX63 - CX63</f>
        <v>-3.3800000000000002E-3</v>
      </c>
      <c r="HC63" s="203">
        <f>'Identity Matrix'!CY63 - CY63</f>
        <v>-9.0000000000000006E-5</v>
      </c>
      <c r="HD63" s="203">
        <f>'Identity Matrix'!CZ63 - CZ63</f>
        <v>-2.8999999999999998E-3</v>
      </c>
      <c r="HE63" s="203">
        <f>'Identity Matrix'!DA63 - DA63</f>
        <v>-9.0000000000000006E-5</v>
      </c>
      <c r="HF63" s="203">
        <f>'Identity Matrix'!DB63 - DB63</f>
        <v>-3.2000000000000003E-4</v>
      </c>
      <c r="HG63" s="203">
        <f>'Identity Matrix'!DC63 - DC63</f>
        <v>-3.1E-4</v>
      </c>
      <c r="HH63" s="203">
        <f>'Identity Matrix'!DD63 - DD63</f>
        <v>-8.77E-3</v>
      </c>
      <c r="HK63" s="131">
        <v>0</v>
      </c>
      <c r="HL63" s="134"/>
      <c r="HM63" s="131">
        <v>-1.1813789574456441E-3</v>
      </c>
      <c r="HN63" s="134"/>
      <c r="HO63" s="131">
        <v>-1.5154068428934915E-2</v>
      </c>
      <c r="HS63" s="159">
        <f>'Flow Table'!DE63/SUM('Flow Table'!$DE$2:'Flow Table'!$DE$107)</f>
        <v>1.1209858724070539E-2</v>
      </c>
      <c r="HT63" s="161"/>
      <c r="HU63" s="161"/>
      <c r="HW63" s="131">
        <f t="shared" si="0"/>
        <v>2.6205078352817469E-2</v>
      </c>
      <c r="HY63" s="168">
        <v>2.609347972292456E-2</v>
      </c>
      <c r="IA63" s="168">
        <v>2.5295981225746531E-2</v>
      </c>
    </row>
    <row r="64" spans="1:397" x14ac:dyDescent="0.25">
      <c r="A64" s="4" t="s">
        <v>63</v>
      </c>
      <c r="B64" s="202">
        <f>ROUND('Flow Table'!B64/'Flow Table'!B$116,5)</f>
        <v>2.96E-3</v>
      </c>
      <c r="C64" s="202">
        <f>ROUND('Flow Table'!C64/'Flow Table'!C$116,5)</f>
        <v>2.6040000000000001E-2</v>
      </c>
      <c r="D64" s="202">
        <f>ROUND('Flow Table'!D64/'Flow Table'!D$116,5)</f>
        <v>8.7000000000000001E-4</v>
      </c>
      <c r="E64" s="202">
        <f>ROUND('Flow Table'!E64/'Flow Table'!E$116,5)</f>
        <v>1.346E-2</v>
      </c>
      <c r="F64" s="202">
        <f>ROUND('Flow Table'!F64/'Flow Table'!F$116,5)</f>
        <v>6.0999999999999997E-4</v>
      </c>
      <c r="G64" s="202">
        <f>ROUND('Flow Table'!G64/'Flow Table'!G$116,5)</f>
        <v>7.0019999999999999E-2</v>
      </c>
      <c r="H64" s="202">
        <f>ROUND('Flow Table'!H64/'Flow Table'!H$116,5)</f>
        <v>1.4599999999999999E-3</v>
      </c>
      <c r="I64" s="202">
        <f>ROUND('Flow Table'!I64/'Flow Table'!I$116,5)</f>
        <v>1.8450000000000001E-2</v>
      </c>
      <c r="J64" s="202">
        <f>ROUND('Flow Table'!J64/'Flow Table'!J$116,5)</f>
        <v>1.908E-2</v>
      </c>
      <c r="K64" s="202">
        <f>ROUND('Flow Table'!K64/'Flow Table'!K$116,5)</f>
        <v>1.09E-2</v>
      </c>
      <c r="L64" s="202">
        <f>ROUND('Flow Table'!L64/'Flow Table'!L$116,5)</f>
        <v>3.0839999999999999E-2</v>
      </c>
      <c r="M64" s="202">
        <f>ROUND('Flow Table'!M64/'Flow Table'!M$116,5)</f>
        <v>3.458E-2</v>
      </c>
      <c r="N64" s="202">
        <f>ROUND('Flow Table'!N64/'Flow Table'!N$116,5)</f>
        <v>2.0740000000000001E-2</v>
      </c>
      <c r="O64" s="202">
        <f>ROUND('Flow Table'!O64/'Flow Table'!O$116,5)</f>
        <v>9.5999999999999992E-3</v>
      </c>
      <c r="P64" s="202">
        <f>ROUND('Flow Table'!P64/'Flow Table'!P$116,5)</f>
        <v>2.401E-2</v>
      </c>
      <c r="Q64" s="202">
        <f>ROUND('Flow Table'!Q64/'Flow Table'!Q$116,5)</f>
        <v>1.908E-2</v>
      </c>
      <c r="R64" s="202">
        <f>ROUND('Flow Table'!R64/'Flow Table'!R$116,5)</f>
        <v>3.8850000000000003E-2</v>
      </c>
      <c r="S64" s="202">
        <f>ROUND('Flow Table'!S64/'Flow Table'!S$116,5)</f>
        <v>7.11E-3</v>
      </c>
      <c r="T64" s="202">
        <f>ROUND('Flow Table'!T64/'Flow Table'!T$116,5)</f>
        <v>5.5500000000000002E-3</v>
      </c>
      <c r="U64" s="202">
        <f>ROUND('Flow Table'!U64/'Flow Table'!U$116,5)</f>
        <v>1.1299999999999999E-3</v>
      </c>
      <c r="V64" s="202">
        <f>ROUND('Flow Table'!V64/'Flow Table'!V$116,5)</f>
        <v>1.157E-2</v>
      </c>
      <c r="W64" s="202">
        <f>ROUND('Flow Table'!W64/'Flow Table'!W$116,5)</f>
        <v>2.325E-2</v>
      </c>
      <c r="X64" s="202">
        <f>ROUND('Flow Table'!X64/'Flow Table'!X$116,5)</f>
        <v>2.0979999999999999E-2</v>
      </c>
      <c r="Y64" s="202">
        <f>ROUND('Flow Table'!Y64/'Flow Table'!Y$116,5)</f>
        <v>1.321E-2</v>
      </c>
      <c r="Z64" s="202">
        <f>ROUND('Flow Table'!Z64/'Flow Table'!Z$116,5)</f>
        <v>1.56E-3</v>
      </c>
      <c r="AA64" s="202">
        <f>ROUND('Flow Table'!AA64/'Flow Table'!AA$116,5)</f>
        <v>2.4049999999999998E-2</v>
      </c>
      <c r="AB64" s="202">
        <f>ROUND('Flow Table'!AB64/'Flow Table'!AB$116,5)</f>
        <v>9.7900000000000001E-3</v>
      </c>
      <c r="AC64" s="202">
        <f>ROUND('Flow Table'!AC64/'Flow Table'!AC$116,5)</f>
        <v>1.474E-2</v>
      </c>
      <c r="AD64" s="202">
        <f>ROUND('Flow Table'!AD64/'Flow Table'!AD$116,5)</f>
        <v>1.7590000000000001E-2</v>
      </c>
      <c r="AE64" s="202">
        <f>ROUND('Flow Table'!AE64/'Flow Table'!AE$116,5)</f>
        <v>1.119E-2</v>
      </c>
      <c r="AF64" s="202">
        <f>ROUND('Flow Table'!AF64/'Flow Table'!AF$116,5)</f>
        <v>1.4460000000000001E-2</v>
      </c>
      <c r="AG64" s="202">
        <f>ROUND('Flow Table'!AG64/'Flow Table'!AG$116,5)</f>
        <v>2.14E-3</v>
      </c>
      <c r="AH64" s="202">
        <f>ROUND('Flow Table'!AH64/'Flow Table'!AH$116,5)</f>
        <v>4.1900000000000001E-3</v>
      </c>
      <c r="AI64" s="202">
        <f>ROUND('Flow Table'!AI64/'Flow Table'!AI$116,5)</f>
        <v>5.3859999999999998E-2</v>
      </c>
      <c r="AJ64" s="202">
        <f>ROUND('Flow Table'!AJ64/'Flow Table'!AJ$116,5)</f>
        <v>3.5659999999999997E-2</v>
      </c>
      <c r="AK64" s="202">
        <f>ROUND('Flow Table'!AK64/'Flow Table'!AK$116,5)</f>
        <v>1.2120000000000001E-2</v>
      </c>
      <c r="AL64" s="202">
        <f>ROUND('Flow Table'!AL64/'Flow Table'!AL$116,5)</f>
        <v>2.5500000000000002E-3</v>
      </c>
      <c r="AM64" s="202">
        <f>ROUND('Flow Table'!AM64/'Flow Table'!AM$116,5)</f>
        <v>9.6000000000000002E-4</v>
      </c>
      <c r="AN64" s="202">
        <f>ROUND('Flow Table'!AN64/'Flow Table'!AN$116,5)</f>
        <v>8.0499999999999999E-3</v>
      </c>
      <c r="AO64" s="202">
        <f>ROUND('Flow Table'!AO64/'Flow Table'!AO$116,5)</f>
        <v>4.6499999999999996E-3</v>
      </c>
      <c r="AP64" s="202">
        <f>ROUND('Flow Table'!AP64/'Flow Table'!AP$116,5)</f>
        <v>5.3699999999999998E-3</v>
      </c>
      <c r="AQ64" s="202">
        <f>ROUND('Flow Table'!AQ64/'Flow Table'!AQ$116,5)</f>
        <v>2.5100000000000001E-3</v>
      </c>
      <c r="AR64" s="202">
        <f>ROUND('Flow Table'!AR64/'Flow Table'!AR$116,5)</f>
        <v>1.5499999999999999E-3</v>
      </c>
      <c r="AS64" s="202">
        <f>ROUND('Flow Table'!AS64/'Flow Table'!AS$116,5)</f>
        <v>1.9E-3</v>
      </c>
      <c r="AT64" s="202">
        <f>ROUND('Flow Table'!AT64/'Flow Table'!AT$116,5)</f>
        <v>8.3000000000000001E-4</v>
      </c>
      <c r="AU64" s="202">
        <f>ROUND('Flow Table'!AU64/'Flow Table'!AU$116,5)</f>
        <v>4.8900000000000002E-3</v>
      </c>
      <c r="AV64" s="202">
        <f>ROUND('Flow Table'!AV64/'Flow Table'!AV$116,5)</f>
        <v>1.434E-2</v>
      </c>
      <c r="AW64" s="202">
        <f>ROUND('Flow Table'!AW64/'Flow Table'!AW$116,5)</f>
        <v>6.8000000000000005E-4</v>
      </c>
      <c r="AX64" s="202">
        <f>ROUND('Flow Table'!AX64/'Flow Table'!AX$116,5)</f>
        <v>6.3000000000000003E-4</v>
      </c>
      <c r="AY64" s="202">
        <f>ROUND('Flow Table'!AY64/'Flow Table'!AY$116,5)</f>
        <v>1.3699999999999999E-3</v>
      </c>
      <c r="AZ64" s="202">
        <f>ROUND('Flow Table'!AZ64/'Flow Table'!AZ$116,5)</f>
        <v>5.8500000000000002E-3</v>
      </c>
      <c r="BA64" s="202">
        <f>ROUND('Flow Table'!BA64/'Flow Table'!BA$116,5)</f>
        <v>2.65E-3</v>
      </c>
      <c r="BB64" s="202">
        <f>ROUND('Flow Table'!BB64/'Flow Table'!BB$116,5)</f>
        <v>3.13E-3</v>
      </c>
      <c r="BC64" s="202">
        <f>ROUND('Flow Table'!BC64/'Flow Table'!BC$116,5)</f>
        <v>1.6999999999999999E-3</v>
      </c>
      <c r="BD64" s="202">
        <f>ROUND('Flow Table'!BD64/'Flow Table'!BD$116,5)</f>
        <v>5.8700000000000002E-3</v>
      </c>
      <c r="BE64" s="202">
        <f>ROUND('Flow Table'!BE64/'Flow Table'!BE$116,5)</f>
        <v>5.5930000000000001E-2</v>
      </c>
      <c r="BF64" s="202">
        <f>ROUND('Flow Table'!BF64/'Flow Table'!BF$116,5)</f>
        <v>1.184E-2</v>
      </c>
      <c r="BG64" s="202">
        <f>ROUND('Flow Table'!BG64/'Flow Table'!BG$116,5)</f>
        <v>5.4999999999999997E-3</v>
      </c>
      <c r="BH64" s="202">
        <f>ROUND('Flow Table'!BH64/'Flow Table'!BH$116,5)</f>
        <v>2.0709999999999999E-2</v>
      </c>
      <c r="BI64" s="202">
        <f>ROUND('Flow Table'!BI64/'Flow Table'!BI$116,5)</f>
        <v>4.0599999999999997E-2</v>
      </c>
      <c r="BJ64" s="202">
        <f>ROUND('Flow Table'!BJ64/'Flow Table'!BJ$116,5)</f>
        <v>4.0599999999999997E-2</v>
      </c>
      <c r="BK64" s="202">
        <f>ROUND('Flow Table'!BK64/'Flow Table'!BK$116,5)</f>
        <v>5.1200000000000004E-3</v>
      </c>
      <c r="BL64" s="202">
        <f>ROUND('Flow Table'!BL64/'Flow Table'!BL$116,5)</f>
        <v>2.1659999999999999E-2</v>
      </c>
      <c r="BM64" s="202">
        <f>ROUND('Flow Table'!BM64/'Flow Table'!BM$116,5)</f>
        <v>1.7099999999999999E-3</v>
      </c>
      <c r="BN64" s="202">
        <f>ROUND('Flow Table'!BN64/'Flow Table'!BN$116,5)</f>
        <v>2.31E-3</v>
      </c>
      <c r="BO64" s="202">
        <f>ROUND('Flow Table'!BO64/'Flow Table'!BO$116,5)</f>
        <v>1.3899999999999999E-2</v>
      </c>
      <c r="BP64" s="202">
        <f>ROUND('Flow Table'!BP64/'Flow Table'!BP$116,5)</f>
        <v>1.474E-2</v>
      </c>
      <c r="BQ64" s="202">
        <f>ROUND('Flow Table'!BQ64/'Flow Table'!BQ$116,5)</f>
        <v>5.9500000000000004E-3</v>
      </c>
      <c r="BR64" s="202">
        <f>ROUND('Flow Table'!BR64/'Flow Table'!BR$116,5)</f>
        <v>5.9500000000000004E-3</v>
      </c>
      <c r="BS64" s="202">
        <f>ROUND('Flow Table'!BS64/'Flow Table'!BS$116,5)</f>
        <v>6.11E-3</v>
      </c>
      <c r="BT64" s="202">
        <f>ROUND('Flow Table'!BT64/'Flow Table'!BT$116,5)</f>
        <v>6.1599999999999997E-3</v>
      </c>
      <c r="BU64" s="202">
        <f>ROUND('Flow Table'!BU64/'Flow Table'!BU$116,5)</f>
        <v>1.2239999999999999E-2</v>
      </c>
      <c r="BV64" s="202">
        <f>ROUND('Flow Table'!BV64/'Flow Table'!BV$116,5)</f>
        <v>2.4299999999999999E-3</v>
      </c>
      <c r="BW64" s="202">
        <f>ROUND('Flow Table'!BW64/'Flow Table'!BW$116,5)</f>
        <v>3.8500000000000001E-3</v>
      </c>
      <c r="BX64" s="202">
        <f>ROUND('Flow Table'!BX64/'Flow Table'!BX$116,5)</f>
        <v>2.9099999999999998E-3</v>
      </c>
      <c r="BY64" s="202">
        <f>ROUND('Flow Table'!BY64/'Flow Table'!BY$116,5)</f>
        <v>2.7699999999999999E-3</v>
      </c>
      <c r="BZ64" s="202">
        <f>ROUND('Flow Table'!BZ64/'Flow Table'!BZ$116,5)</f>
        <v>3.8500000000000001E-3</v>
      </c>
      <c r="CA64" s="202">
        <f>ROUND('Flow Table'!CA64/'Flow Table'!CA$116,5)</f>
        <v>4.4900000000000001E-3</v>
      </c>
      <c r="CB64" s="202">
        <f>ROUND('Flow Table'!CB64/'Flow Table'!CB$116,5)</f>
        <v>1.66E-3</v>
      </c>
      <c r="CC64" s="202">
        <f>ROUND('Flow Table'!CC64/'Flow Table'!CC$116,5)</f>
        <v>1.17E-3</v>
      </c>
      <c r="CD64" s="202">
        <f>ROUND('Flow Table'!CD64/'Flow Table'!CD$116,5)</f>
        <v>1.8000000000000001E-4</v>
      </c>
      <c r="CE64" s="202">
        <f>ROUND('Flow Table'!CE64/'Flow Table'!CE$116,5)</f>
        <v>3.7499999999999999E-3</v>
      </c>
      <c r="CF64" s="202">
        <f>ROUND('Flow Table'!CF64/'Flow Table'!CF$116,5)</f>
        <v>5.6699999999999997E-3</v>
      </c>
      <c r="CG64" s="202">
        <f>ROUND('Flow Table'!CG64/'Flow Table'!CG$116,5)</f>
        <v>2.6199999999999999E-3</v>
      </c>
      <c r="CH64" s="202">
        <f>ROUND('Flow Table'!CH64/'Flow Table'!CH$116,5)</f>
        <v>4.3099999999999996E-3</v>
      </c>
      <c r="CI64" s="202">
        <f>ROUND('Flow Table'!CI64/'Flow Table'!CI$116,5)</f>
        <v>4.7000000000000002E-3</v>
      </c>
      <c r="CJ64" s="202">
        <f>ROUND('Flow Table'!CJ64/'Flow Table'!CJ$116,5)</f>
        <v>8.3099999999999997E-3</v>
      </c>
      <c r="CK64" s="202">
        <f>ROUND('Flow Table'!CK64/'Flow Table'!CK$116,5)</f>
        <v>2.4499999999999999E-3</v>
      </c>
      <c r="CL64" s="202">
        <f>ROUND('Flow Table'!CL64/'Flow Table'!CL$116,5)</f>
        <v>5.79E-3</v>
      </c>
      <c r="CM64" s="202">
        <f>ROUND('Flow Table'!CM64/'Flow Table'!CM$116,5)</f>
        <v>1.078E-2</v>
      </c>
      <c r="CN64" s="202">
        <f>ROUND('Flow Table'!CN64/'Flow Table'!CN$116,5)</f>
        <v>3.6099999999999999E-3</v>
      </c>
      <c r="CO64" s="202">
        <f>ROUND('Flow Table'!CO64/'Flow Table'!CO$116,5)</f>
        <v>1.3010000000000001E-2</v>
      </c>
      <c r="CP64" s="202">
        <f>ROUND('Flow Table'!CP64/'Flow Table'!CP$116,5)</f>
        <v>2.5300000000000001E-3</v>
      </c>
      <c r="CQ64" s="202">
        <f>ROUND('Flow Table'!CQ64/'Flow Table'!CQ$116,5)</f>
        <v>3.0100000000000001E-3</v>
      </c>
      <c r="CR64" s="202">
        <f>ROUND('Flow Table'!CR64/'Flow Table'!CR$116,5)</f>
        <v>2.8700000000000002E-3</v>
      </c>
      <c r="CS64" s="202">
        <f>ROUND('Flow Table'!CS64/'Flow Table'!CS$116,5)</f>
        <v>3.3400000000000001E-3</v>
      </c>
      <c r="CT64" s="202">
        <f>ROUND('Flow Table'!CT64/'Flow Table'!CT$116,5)</f>
        <v>7.43E-3</v>
      </c>
      <c r="CU64" s="202">
        <f>ROUND('Flow Table'!CU64/'Flow Table'!CU$116,5)</f>
        <v>6.4000000000000003E-3</v>
      </c>
      <c r="CV64" s="202">
        <f>ROUND('Flow Table'!CV64/'Flow Table'!CV$116,5)</f>
        <v>6.0400000000000002E-3</v>
      </c>
      <c r="CW64" s="202">
        <f>ROUND('Flow Table'!CW64/'Flow Table'!CW$116,5)</f>
        <v>1.4E-3</v>
      </c>
      <c r="CX64" s="202">
        <f>ROUND('Flow Table'!CX64/'Flow Table'!CX$116,5)</f>
        <v>1.8E-3</v>
      </c>
      <c r="CY64" s="202">
        <f>ROUND('Flow Table'!CY64/'Flow Table'!CY$116,5)</f>
        <v>1.5200000000000001E-3</v>
      </c>
      <c r="CZ64" s="202">
        <f>ROUND('Flow Table'!CZ64/'Flow Table'!CZ$116,5)</f>
        <v>3.8800000000000002E-3</v>
      </c>
      <c r="DA64" s="202">
        <f>ROUND('Flow Table'!DA64/'Flow Table'!DA$116,5)</f>
        <v>7.9000000000000001E-4</v>
      </c>
      <c r="DB64" s="202">
        <f>ROUND('Flow Table'!DB64/'Flow Table'!DB$116,5)</f>
        <v>1.2199999999999999E-3</v>
      </c>
      <c r="DC64" s="202">
        <f>ROUND('Flow Table'!DC64/'Flow Table'!DC$116,5)</f>
        <v>2.1299999999999999E-3</v>
      </c>
      <c r="DD64" s="202">
        <f>ROUND('Flow Table'!DE64/SUM('Flow Table'!DE$110:DE$111),5)</f>
        <v>1.3520000000000001E-2</v>
      </c>
      <c r="DF64" s="203">
        <f>'Identity Matrix'!B64 - B64</f>
        <v>-2.96E-3</v>
      </c>
      <c r="DG64" s="203">
        <f>'Identity Matrix'!C64 - C64</f>
        <v>-2.6040000000000001E-2</v>
      </c>
      <c r="DH64" s="203">
        <f>'Identity Matrix'!D64 - D64</f>
        <v>-8.7000000000000001E-4</v>
      </c>
      <c r="DI64" s="203">
        <f>'Identity Matrix'!E64 - E64</f>
        <v>-1.346E-2</v>
      </c>
      <c r="DJ64" s="203">
        <f>'Identity Matrix'!F64 - F64</f>
        <v>-6.0999999999999997E-4</v>
      </c>
      <c r="DK64" s="203">
        <f>'Identity Matrix'!G64 - G64</f>
        <v>-7.0019999999999999E-2</v>
      </c>
      <c r="DL64" s="203">
        <f>'Identity Matrix'!H64 - H64</f>
        <v>-1.4599999999999999E-3</v>
      </c>
      <c r="DM64" s="203">
        <f>'Identity Matrix'!I64 - I64</f>
        <v>-1.8450000000000001E-2</v>
      </c>
      <c r="DN64" s="203">
        <f>'Identity Matrix'!J64 - J64</f>
        <v>-1.908E-2</v>
      </c>
      <c r="DO64" s="203">
        <f>'Identity Matrix'!K64 - K64</f>
        <v>-1.09E-2</v>
      </c>
      <c r="DP64" s="203">
        <f>'Identity Matrix'!L64 - L64</f>
        <v>-3.0839999999999999E-2</v>
      </c>
      <c r="DQ64" s="203">
        <f>'Identity Matrix'!M64 - M64</f>
        <v>-3.458E-2</v>
      </c>
      <c r="DR64" s="203">
        <f>'Identity Matrix'!N64 - N64</f>
        <v>-2.0740000000000001E-2</v>
      </c>
      <c r="DS64" s="203">
        <f>'Identity Matrix'!O64 - O64</f>
        <v>-9.5999999999999992E-3</v>
      </c>
      <c r="DT64" s="203">
        <f>'Identity Matrix'!P64 - P64</f>
        <v>-2.401E-2</v>
      </c>
      <c r="DU64" s="203">
        <f>'Identity Matrix'!Q64 - Q64</f>
        <v>-1.908E-2</v>
      </c>
      <c r="DV64" s="203">
        <f>'Identity Matrix'!R64 - R64</f>
        <v>-3.8850000000000003E-2</v>
      </c>
      <c r="DW64" s="203">
        <f>'Identity Matrix'!S64 - S64</f>
        <v>-7.11E-3</v>
      </c>
      <c r="DX64" s="203">
        <f>'Identity Matrix'!T64 - T64</f>
        <v>-5.5500000000000002E-3</v>
      </c>
      <c r="DY64" s="203">
        <f>'Identity Matrix'!U64 - U64</f>
        <v>-1.1299999999999999E-3</v>
      </c>
      <c r="DZ64" s="203">
        <f>'Identity Matrix'!V64 - V64</f>
        <v>-1.157E-2</v>
      </c>
      <c r="EA64" s="203">
        <f>'Identity Matrix'!W64 - W64</f>
        <v>-2.325E-2</v>
      </c>
      <c r="EB64" s="203">
        <f>'Identity Matrix'!X64 - X64</f>
        <v>-2.0979999999999999E-2</v>
      </c>
      <c r="EC64" s="203">
        <f>'Identity Matrix'!Y64 - Y64</f>
        <v>-1.321E-2</v>
      </c>
      <c r="ED64" s="203">
        <f>'Identity Matrix'!Z64 - Z64</f>
        <v>-1.56E-3</v>
      </c>
      <c r="EE64" s="203">
        <f>'Identity Matrix'!AA64 - AA64</f>
        <v>-2.4049999999999998E-2</v>
      </c>
      <c r="EF64" s="203">
        <f>'Identity Matrix'!AB64 - AB64</f>
        <v>-9.7900000000000001E-3</v>
      </c>
      <c r="EG64" s="203">
        <f>'Identity Matrix'!AC64 - AC64</f>
        <v>-1.474E-2</v>
      </c>
      <c r="EH64" s="203">
        <f>'Identity Matrix'!AD64 - AD64</f>
        <v>-1.7590000000000001E-2</v>
      </c>
      <c r="EI64" s="203">
        <f>'Identity Matrix'!AE64 - AE64</f>
        <v>-1.119E-2</v>
      </c>
      <c r="EJ64" s="203">
        <f>'Identity Matrix'!AF64 - AF64</f>
        <v>-1.4460000000000001E-2</v>
      </c>
      <c r="EK64" s="203">
        <f>'Identity Matrix'!AG64 - AG64</f>
        <v>-2.14E-3</v>
      </c>
      <c r="EL64" s="203">
        <f>'Identity Matrix'!AH64 - AH64</f>
        <v>-4.1900000000000001E-3</v>
      </c>
      <c r="EM64" s="203">
        <f>'Identity Matrix'!AI64 - AI64</f>
        <v>-5.3859999999999998E-2</v>
      </c>
      <c r="EN64" s="203">
        <f>'Identity Matrix'!AJ64 - AJ64</f>
        <v>-3.5659999999999997E-2</v>
      </c>
      <c r="EO64" s="203">
        <f>'Identity Matrix'!AK64 - AK64</f>
        <v>-1.2120000000000001E-2</v>
      </c>
      <c r="EP64" s="203">
        <f>'Identity Matrix'!AL64 - AL64</f>
        <v>-2.5500000000000002E-3</v>
      </c>
      <c r="EQ64" s="203">
        <f>'Identity Matrix'!AM64 - AM64</f>
        <v>-9.6000000000000002E-4</v>
      </c>
      <c r="ER64" s="203">
        <f>'Identity Matrix'!AN64 - AN64</f>
        <v>-8.0499999999999999E-3</v>
      </c>
      <c r="ES64" s="203">
        <f>'Identity Matrix'!AO64 - AO64</f>
        <v>-4.6499999999999996E-3</v>
      </c>
      <c r="ET64" s="203">
        <f>'Identity Matrix'!AP64 - AP64</f>
        <v>-5.3699999999999998E-3</v>
      </c>
      <c r="EU64" s="203">
        <f>'Identity Matrix'!AQ64 - AQ64</f>
        <v>-2.5100000000000001E-3</v>
      </c>
      <c r="EV64" s="203">
        <f>'Identity Matrix'!AR64 - AR64</f>
        <v>-1.5499999999999999E-3</v>
      </c>
      <c r="EW64" s="203">
        <f>'Identity Matrix'!AS64 - AS64</f>
        <v>-1.9E-3</v>
      </c>
      <c r="EX64" s="203">
        <f>'Identity Matrix'!AT64 - AT64</f>
        <v>-8.3000000000000001E-4</v>
      </c>
      <c r="EY64" s="203">
        <f>'Identity Matrix'!AU64 - AU64</f>
        <v>-4.8900000000000002E-3</v>
      </c>
      <c r="EZ64" s="203">
        <f>'Identity Matrix'!AV64 - AV64</f>
        <v>-1.434E-2</v>
      </c>
      <c r="FA64" s="203">
        <f>'Identity Matrix'!AW64 - AW64</f>
        <v>-6.8000000000000005E-4</v>
      </c>
      <c r="FB64" s="203">
        <f>'Identity Matrix'!AX64 - AX64</f>
        <v>-6.3000000000000003E-4</v>
      </c>
      <c r="FC64" s="203">
        <f>'Identity Matrix'!AY64 - AY64</f>
        <v>-1.3699999999999999E-3</v>
      </c>
      <c r="FD64" s="203">
        <f>'Identity Matrix'!AZ64 - AZ64</f>
        <v>-5.8500000000000002E-3</v>
      </c>
      <c r="FE64" s="203">
        <f>'Identity Matrix'!BA64 - BA64</f>
        <v>-2.65E-3</v>
      </c>
      <c r="FF64" s="203">
        <f>'Identity Matrix'!BB64 - BB64</f>
        <v>-3.13E-3</v>
      </c>
      <c r="FG64" s="203">
        <f>'Identity Matrix'!BC64 - BC64</f>
        <v>-1.6999999999999999E-3</v>
      </c>
      <c r="FH64" s="203">
        <f>'Identity Matrix'!BD64 - BD64</f>
        <v>-5.8700000000000002E-3</v>
      </c>
      <c r="FI64" s="203">
        <f>'Identity Matrix'!BE64 - BE64</f>
        <v>-5.5930000000000001E-2</v>
      </c>
      <c r="FJ64" s="203">
        <f>'Identity Matrix'!BF64 - BF64</f>
        <v>-1.184E-2</v>
      </c>
      <c r="FK64" s="203">
        <f>'Identity Matrix'!BG64 - BG64</f>
        <v>-5.4999999999999997E-3</v>
      </c>
      <c r="FL64" s="203">
        <f>'Identity Matrix'!BH64 - BH64</f>
        <v>-2.0709999999999999E-2</v>
      </c>
      <c r="FM64" s="203">
        <f>'Identity Matrix'!BI64 - BI64</f>
        <v>-4.0599999999999997E-2</v>
      </c>
      <c r="FN64" s="203">
        <f>'Identity Matrix'!BJ64 - BJ64</f>
        <v>-4.0599999999999997E-2</v>
      </c>
      <c r="FO64" s="203">
        <f>'Identity Matrix'!BK64 - BK64</f>
        <v>-5.1200000000000004E-3</v>
      </c>
      <c r="FP64" s="203">
        <f>'Identity Matrix'!BL64 - BL64</f>
        <v>0.97833999999999999</v>
      </c>
      <c r="FQ64" s="203">
        <f>'Identity Matrix'!BM64 - BM64</f>
        <v>-1.7099999999999999E-3</v>
      </c>
      <c r="FR64" s="203">
        <f>'Identity Matrix'!BN64 - BN64</f>
        <v>-2.31E-3</v>
      </c>
      <c r="FS64" s="203">
        <f>'Identity Matrix'!BO64 - BO64</f>
        <v>-1.3899999999999999E-2</v>
      </c>
      <c r="FT64" s="203">
        <f>'Identity Matrix'!BP64 - BP64</f>
        <v>-1.474E-2</v>
      </c>
      <c r="FU64" s="203">
        <f>'Identity Matrix'!BQ64 - BQ64</f>
        <v>-5.9500000000000004E-3</v>
      </c>
      <c r="FV64" s="203">
        <f>'Identity Matrix'!BR64 - BR64</f>
        <v>-5.9500000000000004E-3</v>
      </c>
      <c r="FW64" s="203">
        <f>'Identity Matrix'!BS64 - BS64</f>
        <v>-6.11E-3</v>
      </c>
      <c r="FX64" s="203">
        <f>'Identity Matrix'!BT64 - BT64</f>
        <v>-6.1599999999999997E-3</v>
      </c>
      <c r="FY64" s="203">
        <f>'Identity Matrix'!BU64 - BU64</f>
        <v>-1.2239999999999999E-2</v>
      </c>
      <c r="FZ64" s="203">
        <f>'Identity Matrix'!BV64 - BV64</f>
        <v>-2.4299999999999999E-3</v>
      </c>
      <c r="GA64" s="203">
        <f>'Identity Matrix'!BW64 - BW64</f>
        <v>-3.8500000000000001E-3</v>
      </c>
      <c r="GB64" s="203">
        <f>'Identity Matrix'!BX64 - BX64</f>
        <v>-2.9099999999999998E-3</v>
      </c>
      <c r="GC64" s="203">
        <f>'Identity Matrix'!BY64 - BY64</f>
        <v>-2.7699999999999999E-3</v>
      </c>
      <c r="GD64" s="203">
        <f>'Identity Matrix'!BZ64 - BZ64</f>
        <v>-3.8500000000000001E-3</v>
      </c>
      <c r="GE64" s="203">
        <f>'Identity Matrix'!CA64 - CA64</f>
        <v>-4.4900000000000001E-3</v>
      </c>
      <c r="GF64" s="203">
        <f>'Identity Matrix'!CB64 - CB64</f>
        <v>-1.66E-3</v>
      </c>
      <c r="GG64" s="203">
        <f>'Identity Matrix'!CC64 - CC64</f>
        <v>-1.17E-3</v>
      </c>
      <c r="GH64" s="203">
        <f>'Identity Matrix'!CD64 - CD64</f>
        <v>-1.8000000000000001E-4</v>
      </c>
      <c r="GI64" s="203">
        <f>'Identity Matrix'!CE64 - CE64</f>
        <v>-3.7499999999999999E-3</v>
      </c>
      <c r="GJ64" s="203">
        <f>'Identity Matrix'!CF64 - CF64</f>
        <v>-5.6699999999999997E-3</v>
      </c>
      <c r="GK64" s="203">
        <f>'Identity Matrix'!CG64 - CG64</f>
        <v>-2.6199999999999999E-3</v>
      </c>
      <c r="GL64" s="203">
        <f>'Identity Matrix'!CH64 - CH64</f>
        <v>-4.3099999999999996E-3</v>
      </c>
      <c r="GM64" s="203">
        <f>'Identity Matrix'!CI64 - CI64</f>
        <v>-4.7000000000000002E-3</v>
      </c>
      <c r="GN64" s="203">
        <f>'Identity Matrix'!CJ64 - CJ64</f>
        <v>-8.3099999999999997E-3</v>
      </c>
      <c r="GO64" s="203">
        <f>'Identity Matrix'!CK64 - CK64</f>
        <v>-2.4499999999999999E-3</v>
      </c>
      <c r="GP64" s="203">
        <f>'Identity Matrix'!CL64 - CL64</f>
        <v>-5.79E-3</v>
      </c>
      <c r="GQ64" s="203">
        <f>'Identity Matrix'!CM64 - CM64</f>
        <v>-1.078E-2</v>
      </c>
      <c r="GR64" s="203">
        <f>'Identity Matrix'!CN64 - CN64</f>
        <v>-3.6099999999999999E-3</v>
      </c>
      <c r="GS64" s="203">
        <f>'Identity Matrix'!CO64 - CO64</f>
        <v>-1.3010000000000001E-2</v>
      </c>
      <c r="GT64" s="203">
        <f>'Identity Matrix'!CP64 - CP64</f>
        <v>-2.5300000000000001E-3</v>
      </c>
      <c r="GU64" s="203">
        <f>'Identity Matrix'!CQ64 - CQ64</f>
        <v>-3.0100000000000001E-3</v>
      </c>
      <c r="GV64" s="203">
        <f>'Identity Matrix'!CR64 - CR64</f>
        <v>-2.8700000000000002E-3</v>
      </c>
      <c r="GW64" s="203">
        <f>'Identity Matrix'!CS64 - CS64</f>
        <v>-3.3400000000000001E-3</v>
      </c>
      <c r="GX64" s="203">
        <f>'Identity Matrix'!CT64 - CT64</f>
        <v>-7.43E-3</v>
      </c>
      <c r="GY64" s="203">
        <f>'Identity Matrix'!CU64 - CU64</f>
        <v>-6.4000000000000003E-3</v>
      </c>
      <c r="GZ64" s="203">
        <f>'Identity Matrix'!CV64 - CV64</f>
        <v>-6.0400000000000002E-3</v>
      </c>
      <c r="HA64" s="203">
        <f>'Identity Matrix'!CW64 - CW64</f>
        <v>-1.4E-3</v>
      </c>
      <c r="HB64" s="203">
        <f>'Identity Matrix'!CX64 - CX64</f>
        <v>-1.8E-3</v>
      </c>
      <c r="HC64" s="203">
        <f>'Identity Matrix'!CY64 - CY64</f>
        <v>-1.5200000000000001E-3</v>
      </c>
      <c r="HD64" s="203">
        <f>'Identity Matrix'!CZ64 - CZ64</f>
        <v>-3.8800000000000002E-3</v>
      </c>
      <c r="HE64" s="203">
        <f>'Identity Matrix'!DA64 - DA64</f>
        <v>-7.9000000000000001E-4</v>
      </c>
      <c r="HF64" s="203">
        <f>'Identity Matrix'!DB64 - DB64</f>
        <v>-1.2199999999999999E-3</v>
      </c>
      <c r="HG64" s="203">
        <f>'Identity Matrix'!DC64 - DC64</f>
        <v>-2.1299999999999999E-3</v>
      </c>
      <c r="HH64" s="203">
        <f>'Identity Matrix'!DD64 - DD64</f>
        <v>-1.3520000000000001E-2</v>
      </c>
      <c r="HK64" s="131">
        <v>0</v>
      </c>
      <c r="HL64" s="134"/>
      <c r="HM64" s="131">
        <v>-5.3111015543830062E-2</v>
      </c>
      <c r="HN64" s="134"/>
      <c r="HO64" s="131">
        <v>-9.4982626919774119E-2</v>
      </c>
      <c r="HS64" s="159">
        <f>'Flow Table'!DE64/SUM('Flow Table'!$DE$2:'Flow Table'!$DE$107)</f>
        <v>1.7290848557695027E-2</v>
      </c>
      <c r="HT64" s="161"/>
      <c r="HU64" s="161"/>
      <c r="HW64" s="131">
        <f t="shared" si="0"/>
        <v>4.0420495243901337E-2</v>
      </c>
      <c r="HY64" s="168">
        <v>2.8657978095269498E-2</v>
      </c>
      <c r="IA64" s="168">
        <v>2.6268134163299692E-2</v>
      </c>
    </row>
    <row r="65" spans="1:397" x14ac:dyDescent="0.25">
      <c r="A65" s="4" t="s">
        <v>64</v>
      </c>
      <c r="B65" s="202">
        <f>ROUND('Flow Table'!B65/'Flow Table'!B$116,5)</f>
        <v>1.2E-4</v>
      </c>
      <c r="C65" s="202">
        <f>ROUND('Flow Table'!C65/'Flow Table'!C$116,5)</f>
        <v>6.0000000000000002E-5</v>
      </c>
      <c r="D65" s="202">
        <f>ROUND('Flow Table'!D65/'Flow Table'!D$116,5)</f>
        <v>4.3699999999999998E-3</v>
      </c>
      <c r="E65" s="202">
        <f>ROUND('Flow Table'!E65/'Flow Table'!E$116,5)</f>
        <v>8.0000000000000007E-5</v>
      </c>
      <c r="F65" s="202">
        <f>ROUND('Flow Table'!F65/'Flow Table'!F$116,5)</f>
        <v>3.0699999999999998E-3</v>
      </c>
      <c r="G65" s="202">
        <f>ROUND('Flow Table'!G65/'Flow Table'!G$116,5)</f>
        <v>4.8999999999999998E-4</v>
      </c>
      <c r="H65" s="202">
        <f>ROUND('Flow Table'!H65/'Flow Table'!H$116,5)</f>
        <v>2.82E-3</v>
      </c>
      <c r="I65" s="202">
        <f>ROUND('Flow Table'!I65/'Flow Table'!I$116,5)</f>
        <v>2.0000000000000001E-4</v>
      </c>
      <c r="J65" s="202">
        <f>ROUND('Flow Table'!J65/'Flow Table'!J$116,5)</f>
        <v>9.0000000000000006E-5</v>
      </c>
      <c r="K65" s="202">
        <f>ROUND('Flow Table'!K65/'Flow Table'!K$116,5)</f>
        <v>4.0000000000000003E-5</v>
      </c>
      <c r="L65" s="202">
        <f>ROUND('Flow Table'!L65/'Flow Table'!L$116,5)</f>
        <v>3.3E-4</v>
      </c>
      <c r="M65" s="202">
        <f>ROUND('Flow Table'!M65/'Flow Table'!M$116,5)</f>
        <v>2.9E-4</v>
      </c>
      <c r="N65" s="202">
        <f>ROUND('Flow Table'!N65/'Flow Table'!N$116,5)</f>
        <v>6.0000000000000002E-5</v>
      </c>
      <c r="O65" s="202">
        <f>ROUND('Flow Table'!O65/'Flow Table'!O$116,5)</f>
        <v>1.6000000000000001E-4</v>
      </c>
      <c r="P65" s="202">
        <f>ROUND('Flow Table'!P65/'Flow Table'!P$116,5)</f>
        <v>5.0000000000000002E-5</v>
      </c>
      <c r="Q65" s="202">
        <f>ROUND('Flow Table'!Q65/'Flow Table'!Q$116,5)</f>
        <v>8.5999999999999998E-4</v>
      </c>
      <c r="R65" s="202">
        <f>ROUND('Flow Table'!R65/'Flow Table'!R$116,5)</f>
        <v>1E-4</v>
      </c>
      <c r="S65" s="202">
        <f>ROUND('Flow Table'!S65/'Flow Table'!S$116,5)</f>
        <v>9.0000000000000006E-5</v>
      </c>
      <c r="T65" s="202">
        <f>ROUND('Flow Table'!T65/'Flow Table'!T$116,5)</f>
        <v>4.2000000000000002E-4</v>
      </c>
      <c r="U65" s="202">
        <f>ROUND('Flow Table'!U65/'Flow Table'!U$116,5)</f>
        <v>3.8999999999999999E-4</v>
      </c>
      <c r="V65" s="202">
        <f>ROUND('Flow Table'!V65/'Flow Table'!V$116,5)</f>
        <v>8.0000000000000007E-5</v>
      </c>
      <c r="W65" s="202">
        <f>ROUND('Flow Table'!W65/'Flow Table'!W$116,5)</f>
        <v>5.0000000000000002E-5</v>
      </c>
      <c r="X65" s="202">
        <f>ROUND('Flow Table'!X65/'Flow Table'!X$116,5)</f>
        <v>1.8000000000000001E-4</v>
      </c>
      <c r="Y65" s="202">
        <f>ROUND('Flow Table'!Y65/'Flow Table'!Y$116,5)</f>
        <v>1.5399999999999999E-3</v>
      </c>
      <c r="Z65" s="202">
        <f>ROUND('Flow Table'!Z65/'Flow Table'!Z$116,5)</f>
        <v>2.9E-4</v>
      </c>
      <c r="AA65" s="202">
        <f>ROUND('Flow Table'!AA65/'Flow Table'!AA$116,5)</f>
        <v>9.0000000000000006E-5</v>
      </c>
      <c r="AB65" s="202">
        <f>ROUND('Flow Table'!AB65/'Flow Table'!AB$116,5)</f>
        <v>8.0000000000000007E-5</v>
      </c>
      <c r="AC65" s="202">
        <f>ROUND('Flow Table'!AC65/'Flow Table'!AC$116,5)</f>
        <v>1.1100000000000001E-3</v>
      </c>
      <c r="AD65" s="202">
        <f>ROUND('Flow Table'!AD65/'Flow Table'!AD$116,5)</f>
        <v>8.7000000000000001E-4</v>
      </c>
      <c r="AE65" s="202">
        <f>ROUND('Flow Table'!AE65/'Flow Table'!AE$116,5)</f>
        <v>4.4000000000000002E-4</v>
      </c>
      <c r="AF65" s="202">
        <f>ROUND('Flow Table'!AF65/'Flow Table'!AF$116,5)</f>
        <v>5.9999999999999995E-4</v>
      </c>
      <c r="AG65" s="202">
        <f>ROUND('Flow Table'!AG65/'Flow Table'!AG$116,5)</f>
        <v>1.6000000000000001E-4</v>
      </c>
      <c r="AH65" s="202">
        <f>ROUND('Flow Table'!AH65/'Flow Table'!AH$116,5)</f>
        <v>2.1000000000000001E-4</v>
      </c>
      <c r="AI65" s="202">
        <f>ROUND('Flow Table'!AI65/'Flow Table'!AI$116,5)</f>
        <v>8.0000000000000004E-4</v>
      </c>
      <c r="AJ65" s="202">
        <f>ROUND('Flow Table'!AJ65/'Flow Table'!AJ$116,5)</f>
        <v>5.9000000000000003E-4</v>
      </c>
      <c r="AK65" s="202">
        <f>ROUND('Flow Table'!AK65/'Flow Table'!AK$116,5)</f>
        <v>8.4000000000000003E-4</v>
      </c>
      <c r="AL65" s="202">
        <f>ROUND('Flow Table'!AL65/'Flow Table'!AL$116,5)</f>
        <v>2.9E-4</v>
      </c>
      <c r="AM65" s="202">
        <f>ROUND('Flow Table'!AM65/'Flow Table'!AM$116,5)</f>
        <v>4.0000000000000002E-4</v>
      </c>
      <c r="AN65" s="202">
        <f>ROUND('Flow Table'!AN65/'Flow Table'!AN$116,5)</f>
        <v>2.7999999999999998E-4</v>
      </c>
      <c r="AO65" s="202">
        <f>ROUND('Flow Table'!AO65/'Flow Table'!AO$116,5)</f>
        <v>2.9E-4</v>
      </c>
      <c r="AP65" s="202">
        <f>ROUND('Flow Table'!AP65/'Flow Table'!AP$116,5)</f>
        <v>2.9E-4</v>
      </c>
      <c r="AQ65" s="202">
        <f>ROUND('Flow Table'!AQ65/'Flow Table'!AQ$116,5)</f>
        <v>1.7000000000000001E-4</v>
      </c>
      <c r="AR65" s="202">
        <f>ROUND('Flow Table'!AR65/'Flow Table'!AR$116,5)</f>
        <v>3.8999999999999999E-4</v>
      </c>
      <c r="AS65" s="202">
        <f>ROUND('Flow Table'!AS65/'Flow Table'!AS$116,5)</f>
        <v>4.0999999999999999E-4</v>
      </c>
      <c r="AT65" s="202">
        <f>ROUND('Flow Table'!AT65/'Flow Table'!AT$116,5)</f>
        <v>2.5000000000000001E-4</v>
      </c>
      <c r="AU65" s="202">
        <f>ROUND('Flow Table'!AU65/'Flow Table'!AU$116,5)</f>
        <v>8.5999999999999998E-4</v>
      </c>
      <c r="AV65" s="202">
        <f>ROUND('Flow Table'!AV65/'Flow Table'!AV$116,5)</f>
        <v>1.9000000000000001E-4</v>
      </c>
      <c r="AW65" s="202">
        <f>ROUND('Flow Table'!AW65/'Flow Table'!AW$116,5)</f>
        <v>6.8999999999999997E-4</v>
      </c>
      <c r="AX65" s="202">
        <f>ROUND('Flow Table'!AX65/'Flow Table'!AX$116,5)</f>
        <v>6.9999999999999994E-5</v>
      </c>
      <c r="AY65" s="202">
        <f>ROUND('Flow Table'!AY65/'Flow Table'!AY$116,5)</f>
        <v>3.0000000000000001E-5</v>
      </c>
      <c r="AZ65" s="202">
        <f>ROUND('Flow Table'!AZ65/'Flow Table'!AZ$116,5)</f>
        <v>4.8999999999999998E-4</v>
      </c>
      <c r="BA65" s="202">
        <f>ROUND('Flow Table'!BA65/'Flow Table'!BA$116,5)</f>
        <v>1.4999999999999999E-4</v>
      </c>
      <c r="BB65" s="202">
        <f>ROUND('Flow Table'!BB65/'Flow Table'!BB$116,5)</f>
        <v>2.1000000000000001E-4</v>
      </c>
      <c r="BC65" s="202">
        <f>ROUND('Flow Table'!BC65/'Flow Table'!BC$116,5)</f>
        <v>6.0000000000000002E-5</v>
      </c>
      <c r="BD65" s="202">
        <f>ROUND('Flow Table'!BD65/'Flow Table'!BD$116,5)</f>
        <v>2.2000000000000001E-4</v>
      </c>
      <c r="BE65" s="202">
        <f>ROUND('Flow Table'!BE65/'Flow Table'!BE$116,5)</f>
        <v>7.6999999999999996E-4</v>
      </c>
      <c r="BF65" s="202">
        <f>ROUND('Flow Table'!BF65/'Flow Table'!BF$116,5)</f>
        <v>9.0000000000000006E-5</v>
      </c>
      <c r="BG65" s="202">
        <f>ROUND('Flow Table'!BG65/'Flow Table'!BG$116,5)</f>
        <v>1.2999999999999999E-4</v>
      </c>
      <c r="BH65" s="202">
        <f>ROUND('Flow Table'!BH65/'Flow Table'!BH$116,5)</f>
        <v>6.4000000000000005E-4</v>
      </c>
      <c r="BI65" s="202">
        <f>ROUND('Flow Table'!BI65/'Flow Table'!BI$116,5)</f>
        <v>7.6999999999999996E-4</v>
      </c>
      <c r="BJ65" s="202">
        <f>ROUND('Flow Table'!BJ65/'Flow Table'!BJ$116,5)</f>
        <v>7.6999999999999996E-4</v>
      </c>
      <c r="BK65" s="202">
        <f>ROUND('Flow Table'!BK65/'Flow Table'!BK$116,5)</f>
        <v>7.3999999999999999E-4</v>
      </c>
      <c r="BL65" s="202">
        <f>ROUND('Flow Table'!BL65/'Flow Table'!BL$116,5)</f>
        <v>2.9E-4</v>
      </c>
      <c r="BM65" s="202">
        <f>ROUND('Flow Table'!BM65/'Flow Table'!BM$116,5)</f>
        <v>0.13791999999999999</v>
      </c>
      <c r="BN65" s="202">
        <f>ROUND('Flow Table'!BN65/'Flow Table'!BN$116,5)</f>
        <v>8.1999999999999998E-4</v>
      </c>
      <c r="BO65" s="202">
        <f>ROUND('Flow Table'!BO65/'Flow Table'!BO$116,5)</f>
        <v>4.8900000000000002E-3</v>
      </c>
      <c r="BP65" s="202">
        <f>ROUND('Flow Table'!BP65/'Flow Table'!BP$116,5)</f>
        <v>1.4400000000000001E-3</v>
      </c>
      <c r="BQ65" s="202">
        <f>ROUND('Flow Table'!BQ65/'Flow Table'!BQ$116,5)</f>
        <v>2.4000000000000001E-4</v>
      </c>
      <c r="BR65" s="202">
        <f>ROUND('Flow Table'!BR65/'Flow Table'!BR$116,5)</f>
        <v>2.4000000000000001E-4</v>
      </c>
      <c r="BS65" s="202">
        <f>ROUND('Flow Table'!BS65/'Flow Table'!BS$116,5)</f>
        <v>2.4000000000000001E-4</v>
      </c>
      <c r="BT65" s="202">
        <f>ROUND('Flow Table'!BT65/'Flow Table'!BT$116,5)</f>
        <v>2.4000000000000001E-4</v>
      </c>
      <c r="BU65" s="202">
        <f>ROUND('Flow Table'!BU65/'Flow Table'!BU$116,5)</f>
        <v>1.4E-3</v>
      </c>
      <c r="BV65" s="202">
        <f>ROUND('Flow Table'!BV65/'Flow Table'!BV$116,5)</f>
        <v>4.6000000000000001E-4</v>
      </c>
      <c r="BW65" s="202">
        <f>ROUND('Flow Table'!BW65/'Flow Table'!BW$116,5)</f>
        <v>3.2000000000000003E-4</v>
      </c>
      <c r="BX65" s="202">
        <f>ROUND('Flow Table'!BX65/'Flow Table'!BX$116,5)</f>
        <v>1.3999999999999999E-4</v>
      </c>
      <c r="BY65" s="202">
        <f>ROUND('Flow Table'!BY65/'Flow Table'!BY$116,5)</f>
        <v>1.7000000000000001E-4</v>
      </c>
      <c r="BZ65" s="202">
        <f>ROUND('Flow Table'!BZ65/'Flow Table'!BZ$116,5)</f>
        <v>2.5000000000000001E-4</v>
      </c>
      <c r="CA65" s="202">
        <f>ROUND('Flow Table'!CA65/'Flow Table'!CA$116,5)</f>
        <v>6.0999999999999997E-4</v>
      </c>
      <c r="CB65" s="202">
        <f>ROUND('Flow Table'!CB65/'Flow Table'!CB$116,5)</f>
        <v>4.2999999999999999E-4</v>
      </c>
      <c r="CC65" s="202">
        <f>ROUND('Flow Table'!CC65/'Flow Table'!CC$116,5)</f>
        <v>5.0000000000000002E-5</v>
      </c>
      <c r="CD65" s="202">
        <f>ROUND('Flow Table'!CD65/'Flow Table'!CD$116,5)</f>
        <v>1.0000000000000001E-5</v>
      </c>
      <c r="CE65" s="202">
        <f>ROUND('Flow Table'!CE65/'Flow Table'!CE$116,5)</f>
        <v>8.0000000000000007E-5</v>
      </c>
      <c r="CF65" s="202">
        <f>ROUND('Flow Table'!CF65/'Flow Table'!CF$116,5)</f>
        <v>6.9999999999999994E-5</v>
      </c>
      <c r="CG65" s="202">
        <f>ROUND('Flow Table'!CG65/'Flow Table'!CG$116,5)</f>
        <v>2.5000000000000001E-4</v>
      </c>
      <c r="CH65" s="202">
        <f>ROUND('Flow Table'!CH65/'Flow Table'!CH$116,5)</f>
        <v>1.2E-4</v>
      </c>
      <c r="CI65" s="202">
        <f>ROUND('Flow Table'!CI65/'Flow Table'!CI$116,5)</f>
        <v>1.6000000000000001E-4</v>
      </c>
      <c r="CJ65" s="202">
        <f>ROUND('Flow Table'!CJ65/'Flow Table'!CJ$116,5)</f>
        <v>2.9999999999999997E-4</v>
      </c>
      <c r="CK65" s="202">
        <f>ROUND('Flow Table'!CK65/'Flow Table'!CK$116,5)</f>
        <v>3.6000000000000002E-4</v>
      </c>
      <c r="CL65" s="202">
        <f>ROUND('Flow Table'!CL65/'Flow Table'!CL$116,5)</f>
        <v>1.2999999999999999E-4</v>
      </c>
      <c r="CM65" s="202">
        <f>ROUND('Flow Table'!CM65/'Flow Table'!CM$116,5)</f>
        <v>2.4000000000000001E-4</v>
      </c>
      <c r="CN65" s="202">
        <f>ROUND('Flow Table'!CN65/'Flow Table'!CN$116,5)</f>
        <v>2.3000000000000001E-4</v>
      </c>
      <c r="CO65" s="202">
        <f>ROUND('Flow Table'!CO65/'Flow Table'!CO$116,5)</f>
        <v>2.2699999999999999E-3</v>
      </c>
      <c r="CP65" s="202">
        <f>ROUND('Flow Table'!CP65/'Flow Table'!CP$116,5)</f>
        <v>1.6000000000000001E-4</v>
      </c>
      <c r="CQ65" s="202">
        <f>ROUND('Flow Table'!CQ65/'Flow Table'!CQ$116,5)</f>
        <v>4.4999999999999999E-4</v>
      </c>
      <c r="CR65" s="202">
        <f>ROUND('Flow Table'!CR65/'Flow Table'!CR$116,5)</f>
        <v>2.5000000000000001E-4</v>
      </c>
      <c r="CS65" s="202">
        <f>ROUND('Flow Table'!CS65/'Flow Table'!CS$116,5)</f>
        <v>1.6000000000000001E-4</v>
      </c>
      <c r="CT65" s="202">
        <f>ROUND('Flow Table'!CT65/'Flow Table'!CT$116,5)</f>
        <v>2.2000000000000001E-4</v>
      </c>
      <c r="CU65" s="202">
        <f>ROUND('Flow Table'!CU65/'Flow Table'!CU$116,5)</f>
        <v>1E-4</v>
      </c>
      <c r="CV65" s="202">
        <f>ROUND('Flow Table'!CV65/'Flow Table'!CV$116,5)</f>
        <v>6.8000000000000005E-4</v>
      </c>
      <c r="CW65" s="202">
        <f>ROUND('Flow Table'!CW65/'Flow Table'!CW$116,5)</f>
        <v>3.1E-4</v>
      </c>
      <c r="CX65" s="202">
        <f>ROUND('Flow Table'!CX65/'Flow Table'!CX$116,5)</f>
        <v>6.8999999999999997E-4</v>
      </c>
      <c r="CY65" s="202">
        <f>ROUND('Flow Table'!CY65/'Flow Table'!CY$116,5)</f>
        <v>3.5E-4</v>
      </c>
      <c r="CZ65" s="202">
        <f>ROUND('Flow Table'!CZ65/'Flow Table'!CZ$116,5)</f>
        <v>4.0000000000000002E-4</v>
      </c>
      <c r="DA65" s="202">
        <f>ROUND('Flow Table'!DA65/'Flow Table'!DA$116,5)</f>
        <v>2.5000000000000001E-4</v>
      </c>
      <c r="DB65" s="202">
        <f>ROUND('Flow Table'!DB65/'Flow Table'!DB$116,5)</f>
        <v>1.3999999999999999E-4</v>
      </c>
      <c r="DC65" s="202">
        <f>ROUND('Flow Table'!DC65/'Flow Table'!DC$116,5)</f>
        <v>1.2E-4</v>
      </c>
      <c r="DD65" s="202">
        <f>ROUND('Flow Table'!DE65/SUM('Flow Table'!DE$110:DE$111),5)</f>
        <v>4.8599999999999997E-3</v>
      </c>
      <c r="DF65" s="203">
        <f>'Identity Matrix'!B65 - B65</f>
        <v>-1.2E-4</v>
      </c>
      <c r="DG65" s="203">
        <f>'Identity Matrix'!C65 - C65</f>
        <v>-6.0000000000000002E-5</v>
      </c>
      <c r="DH65" s="203">
        <f>'Identity Matrix'!D65 - D65</f>
        <v>-4.3699999999999998E-3</v>
      </c>
      <c r="DI65" s="203">
        <f>'Identity Matrix'!E65 - E65</f>
        <v>-8.0000000000000007E-5</v>
      </c>
      <c r="DJ65" s="203">
        <f>'Identity Matrix'!F65 - F65</f>
        <v>-3.0699999999999998E-3</v>
      </c>
      <c r="DK65" s="203">
        <f>'Identity Matrix'!G65 - G65</f>
        <v>-4.8999999999999998E-4</v>
      </c>
      <c r="DL65" s="203">
        <f>'Identity Matrix'!H65 - H65</f>
        <v>-2.82E-3</v>
      </c>
      <c r="DM65" s="203">
        <f>'Identity Matrix'!I65 - I65</f>
        <v>-2.0000000000000001E-4</v>
      </c>
      <c r="DN65" s="203">
        <f>'Identity Matrix'!J65 - J65</f>
        <v>-9.0000000000000006E-5</v>
      </c>
      <c r="DO65" s="203">
        <f>'Identity Matrix'!K65 - K65</f>
        <v>-4.0000000000000003E-5</v>
      </c>
      <c r="DP65" s="203">
        <f>'Identity Matrix'!L65 - L65</f>
        <v>-3.3E-4</v>
      </c>
      <c r="DQ65" s="203">
        <f>'Identity Matrix'!M65 - M65</f>
        <v>-2.9E-4</v>
      </c>
      <c r="DR65" s="203">
        <f>'Identity Matrix'!N65 - N65</f>
        <v>-6.0000000000000002E-5</v>
      </c>
      <c r="DS65" s="203">
        <f>'Identity Matrix'!O65 - O65</f>
        <v>-1.6000000000000001E-4</v>
      </c>
      <c r="DT65" s="203">
        <f>'Identity Matrix'!P65 - P65</f>
        <v>-5.0000000000000002E-5</v>
      </c>
      <c r="DU65" s="203">
        <f>'Identity Matrix'!Q65 - Q65</f>
        <v>-8.5999999999999998E-4</v>
      </c>
      <c r="DV65" s="203">
        <f>'Identity Matrix'!R65 - R65</f>
        <v>-1E-4</v>
      </c>
      <c r="DW65" s="203">
        <f>'Identity Matrix'!S65 - S65</f>
        <v>-9.0000000000000006E-5</v>
      </c>
      <c r="DX65" s="203">
        <f>'Identity Matrix'!T65 - T65</f>
        <v>-4.2000000000000002E-4</v>
      </c>
      <c r="DY65" s="203">
        <f>'Identity Matrix'!U65 - U65</f>
        <v>-3.8999999999999999E-4</v>
      </c>
      <c r="DZ65" s="203">
        <f>'Identity Matrix'!V65 - V65</f>
        <v>-8.0000000000000007E-5</v>
      </c>
      <c r="EA65" s="203">
        <f>'Identity Matrix'!W65 - W65</f>
        <v>-5.0000000000000002E-5</v>
      </c>
      <c r="EB65" s="203">
        <f>'Identity Matrix'!X65 - X65</f>
        <v>-1.8000000000000001E-4</v>
      </c>
      <c r="EC65" s="203">
        <f>'Identity Matrix'!Y65 - Y65</f>
        <v>-1.5399999999999999E-3</v>
      </c>
      <c r="ED65" s="203">
        <f>'Identity Matrix'!Z65 - Z65</f>
        <v>-2.9E-4</v>
      </c>
      <c r="EE65" s="203">
        <f>'Identity Matrix'!AA65 - AA65</f>
        <v>-9.0000000000000006E-5</v>
      </c>
      <c r="EF65" s="203">
        <f>'Identity Matrix'!AB65 - AB65</f>
        <v>-8.0000000000000007E-5</v>
      </c>
      <c r="EG65" s="203">
        <f>'Identity Matrix'!AC65 - AC65</f>
        <v>-1.1100000000000001E-3</v>
      </c>
      <c r="EH65" s="203">
        <f>'Identity Matrix'!AD65 - AD65</f>
        <v>-8.7000000000000001E-4</v>
      </c>
      <c r="EI65" s="203">
        <f>'Identity Matrix'!AE65 - AE65</f>
        <v>-4.4000000000000002E-4</v>
      </c>
      <c r="EJ65" s="203">
        <f>'Identity Matrix'!AF65 - AF65</f>
        <v>-5.9999999999999995E-4</v>
      </c>
      <c r="EK65" s="203">
        <f>'Identity Matrix'!AG65 - AG65</f>
        <v>-1.6000000000000001E-4</v>
      </c>
      <c r="EL65" s="203">
        <f>'Identity Matrix'!AH65 - AH65</f>
        <v>-2.1000000000000001E-4</v>
      </c>
      <c r="EM65" s="203">
        <f>'Identity Matrix'!AI65 - AI65</f>
        <v>-8.0000000000000004E-4</v>
      </c>
      <c r="EN65" s="203">
        <f>'Identity Matrix'!AJ65 - AJ65</f>
        <v>-5.9000000000000003E-4</v>
      </c>
      <c r="EO65" s="203">
        <f>'Identity Matrix'!AK65 - AK65</f>
        <v>-8.4000000000000003E-4</v>
      </c>
      <c r="EP65" s="203">
        <f>'Identity Matrix'!AL65 - AL65</f>
        <v>-2.9E-4</v>
      </c>
      <c r="EQ65" s="203">
        <f>'Identity Matrix'!AM65 - AM65</f>
        <v>-4.0000000000000002E-4</v>
      </c>
      <c r="ER65" s="203">
        <f>'Identity Matrix'!AN65 - AN65</f>
        <v>-2.7999999999999998E-4</v>
      </c>
      <c r="ES65" s="203">
        <f>'Identity Matrix'!AO65 - AO65</f>
        <v>-2.9E-4</v>
      </c>
      <c r="ET65" s="203">
        <f>'Identity Matrix'!AP65 - AP65</f>
        <v>-2.9E-4</v>
      </c>
      <c r="EU65" s="203">
        <f>'Identity Matrix'!AQ65 - AQ65</f>
        <v>-1.7000000000000001E-4</v>
      </c>
      <c r="EV65" s="203">
        <f>'Identity Matrix'!AR65 - AR65</f>
        <v>-3.8999999999999999E-4</v>
      </c>
      <c r="EW65" s="203">
        <f>'Identity Matrix'!AS65 - AS65</f>
        <v>-4.0999999999999999E-4</v>
      </c>
      <c r="EX65" s="203">
        <f>'Identity Matrix'!AT65 - AT65</f>
        <v>-2.5000000000000001E-4</v>
      </c>
      <c r="EY65" s="203">
        <f>'Identity Matrix'!AU65 - AU65</f>
        <v>-8.5999999999999998E-4</v>
      </c>
      <c r="EZ65" s="203">
        <f>'Identity Matrix'!AV65 - AV65</f>
        <v>-1.9000000000000001E-4</v>
      </c>
      <c r="FA65" s="203">
        <f>'Identity Matrix'!AW65 - AW65</f>
        <v>-6.8999999999999997E-4</v>
      </c>
      <c r="FB65" s="203">
        <f>'Identity Matrix'!AX65 - AX65</f>
        <v>-6.9999999999999994E-5</v>
      </c>
      <c r="FC65" s="203">
        <f>'Identity Matrix'!AY65 - AY65</f>
        <v>-3.0000000000000001E-5</v>
      </c>
      <c r="FD65" s="203">
        <f>'Identity Matrix'!AZ65 - AZ65</f>
        <v>-4.8999999999999998E-4</v>
      </c>
      <c r="FE65" s="203">
        <f>'Identity Matrix'!BA65 - BA65</f>
        <v>-1.4999999999999999E-4</v>
      </c>
      <c r="FF65" s="203">
        <f>'Identity Matrix'!BB65 - BB65</f>
        <v>-2.1000000000000001E-4</v>
      </c>
      <c r="FG65" s="203">
        <f>'Identity Matrix'!BC65 - BC65</f>
        <v>-6.0000000000000002E-5</v>
      </c>
      <c r="FH65" s="203">
        <f>'Identity Matrix'!BD65 - BD65</f>
        <v>-2.2000000000000001E-4</v>
      </c>
      <c r="FI65" s="203">
        <f>'Identity Matrix'!BE65 - BE65</f>
        <v>-7.6999999999999996E-4</v>
      </c>
      <c r="FJ65" s="203">
        <f>'Identity Matrix'!BF65 - BF65</f>
        <v>-9.0000000000000006E-5</v>
      </c>
      <c r="FK65" s="203">
        <f>'Identity Matrix'!BG65 - BG65</f>
        <v>-1.2999999999999999E-4</v>
      </c>
      <c r="FL65" s="203">
        <f>'Identity Matrix'!BH65 - BH65</f>
        <v>-6.4000000000000005E-4</v>
      </c>
      <c r="FM65" s="203">
        <f>'Identity Matrix'!BI65 - BI65</f>
        <v>-7.6999999999999996E-4</v>
      </c>
      <c r="FN65" s="203">
        <f>'Identity Matrix'!BJ65 - BJ65</f>
        <v>-7.6999999999999996E-4</v>
      </c>
      <c r="FO65" s="203">
        <f>'Identity Matrix'!BK65 - BK65</f>
        <v>-7.3999999999999999E-4</v>
      </c>
      <c r="FP65" s="203">
        <f>'Identity Matrix'!BL65 - BL65</f>
        <v>-2.9E-4</v>
      </c>
      <c r="FQ65" s="203">
        <f>'Identity Matrix'!BM65 - BM65</f>
        <v>0.86207999999999996</v>
      </c>
      <c r="FR65" s="203">
        <f>'Identity Matrix'!BN65 - BN65</f>
        <v>-8.1999999999999998E-4</v>
      </c>
      <c r="FS65" s="203">
        <f>'Identity Matrix'!BO65 - BO65</f>
        <v>-4.8900000000000002E-3</v>
      </c>
      <c r="FT65" s="203">
        <f>'Identity Matrix'!BP65 - BP65</f>
        <v>-1.4400000000000001E-3</v>
      </c>
      <c r="FU65" s="203">
        <f>'Identity Matrix'!BQ65 - BQ65</f>
        <v>-2.4000000000000001E-4</v>
      </c>
      <c r="FV65" s="203">
        <f>'Identity Matrix'!BR65 - BR65</f>
        <v>-2.4000000000000001E-4</v>
      </c>
      <c r="FW65" s="203">
        <f>'Identity Matrix'!BS65 - BS65</f>
        <v>-2.4000000000000001E-4</v>
      </c>
      <c r="FX65" s="203">
        <f>'Identity Matrix'!BT65 - BT65</f>
        <v>-2.4000000000000001E-4</v>
      </c>
      <c r="FY65" s="203">
        <f>'Identity Matrix'!BU65 - BU65</f>
        <v>-1.4E-3</v>
      </c>
      <c r="FZ65" s="203">
        <f>'Identity Matrix'!BV65 - BV65</f>
        <v>-4.6000000000000001E-4</v>
      </c>
      <c r="GA65" s="203">
        <f>'Identity Matrix'!BW65 - BW65</f>
        <v>-3.2000000000000003E-4</v>
      </c>
      <c r="GB65" s="203">
        <f>'Identity Matrix'!BX65 - BX65</f>
        <v>-1.3999999999999999E-4</v>
      </c>
      <c r="GC65" s="203">
        <f>'Identity Matrix'!BY65 - BY65</f>
        <v>-1.7000000000000001E-4</v>
      </c>
      <c r="GD65" s="203">
        <f>'Identity Matrix'!BZ65 - BZ65</f>
        <v>-2.5000000000000001E-4</v>
      </c>
      <c r="GE65" s="203">
        <f>'Identity Matrix'!CA65 - CA65</f>
        <v>-6.0999999999999997E-4</v>
      </c>
      <c r="GF65" s="203">
        <f>'Identity Matrix'!CB65 - CB65</f>
        <v>-4.2999999999999999E-4</v>
      </c>
      <c r="GG65" s="203">
        <f>'Identity Matrix'!CC65 - CC65</f>
        <v>-5.0000000000000002E-5</v>
      </c>
      <c r="GH65" s="203">
        <f>'Identity Matrix'!CD65 - CD65</f>
        <v>-1.0000000000000001E-5</v>
      </c>
      <c r="GI65" s="203">
        <f>'Identity Matrix'!CE65 - CE65</f>
        <v>-8.0000000000000007E-5</v>
      </c>
      <c r="GJ65" s="203">
        <f>'Identity Matrix'!CF65 - CF65</f>
        <v>-6.9999999999999994E-5</v>
      </c>
      <c r="GK65" s="203">
        <f>'Identity Matrix'!CG65 - CG65</f>
        <v>-2.5000000000000001E-4</v>
      </c>
      <c r="GL65" s="203">
        <f>'Identity Matrix'!CH65 - CH65</f>
        <v>-1.2E-4</v>
      </c>
      <c r="GM65" s="203">
        <f>'Identity Matrix'!CI65 - CI65</f>
        <v>-1.6000000000000001E-4</v>
      </c>
      <c r="GN65" s="203">
        <f>'Identity Matrix'!CJ65 - CJ65</f>
        <v>-2.9999999999999997E-4</v>
      </c>
      <c r="GO65" s="203">
        <f>'Identity Matrix'!CK65 - CK65</f>
        <v>-3.6000000000000002E-4</v>
      </c>
      <c r="GP65" s="203">
        <f>'Identity Matrix'!CL65 - CL65</f>
        <v>-1.2999999999999999E-4</v>
      </c>
      <c r="GQ65" s="203">
        <f>'Identity Matrix'!CM65 - CM65</f>
        <v>-2.4000000000000001E-4</v>
      </c>
      <c r="GR65" s="203">
        <f>'Identity Matrix'!CN65 - CN65</f>
        <v>-2.3000000000000001E-4</v>
      </c>
      <c r="GS65" s="203">
        <f>'Identity Matrix'!CO65 - CO65</f>
        <v>-2.2699999999999999E-3</v>
      </c>
      <c r="GT65" s="203">
        <f>'Identity Matrix'!CP65 - CP65</f>
        <v>-1.6000000000000001E-4</v>
      </c>
      <c r="GU65" s="203">
        <f>'Identity Matrix'!CQ65 - CQ65</f>
        <v>-4.4999999999999999E-4</v>
      </c>
      <c r="GV65" s="203">
        <f>'Identity Matrix'!CR65 - CR65</f>
        <v>-2.5000000000000001E-4</v>
      </c>
      <c r="GW65" s="203">
        <f>'Identity Matrix'!CS65 - CS65</f>
        <v>-1.6000000000000001E-4</v>
      </c>
      <c r="GX65" s="203">
        <f>'Identity Matrix'!CT65 - CT65</f>
        <v>-2.2000000000000001E-4</v>
      </c>
      <c r="GY65" s="203">
        <f>'Identity Matrix'!CU65 - CU65</f>
        <v>-1E-4</v>
      </c>
      <c r="GZ65" s="203">
        <f>'Identity Matrix'!CV65 - CV65</f>
        <v>-6.8000000000000005E-4</v>
      </c>
      <c r="HA65" s="203">
        <f>'Identity Matrix'!CW65 - CW65</f>
        <v>-3.1E-4</v>
      </c>
      <c r="HB65" s="203">
        <f>'Identity Matrix'!CX65 - CX65</f>
        <v>-6.8999999999999997E-4</v>
      </c>
      <c r="HC65" s="203">
        <f>'Identity Matrix'!CY65 - CY65</f>
        <v>-3.5E-4</v>
      </c>
      <c r="HD65" s="203">
        <f>'Identity Matrix'!CZ65 - CZ65</f>
        <v>-4.0000000000000002E-4</v>
      </c>
      <c r="HE65" s="203">
        <f>'Identity Matrix'!DA65 - DA65</f>
        <v>-2.5000000000000001E-4</v>
      </c>
      <c r="HF65" s="203">
        <f>'Identity Matrix'!DB65 - DB65</f>
        <v>-1.3999999999999999E-4</v>
      </c>
      <c r="HG65" s="203">
        <f>'Identity Matrix'!DC65 - DC65</f>
        <v>-1.2E-4</v>
      </c>
      <c r="HH65" s="203">
        <f>'Identity Matrix'!DD65 - DD65</f>
        <v>-4.8599999999999997E-3</v>
      </c>
      <c r="HK65" s="131">
        <v>0</v>
      </c>
      <c r="HL65" s="134"/>
      <c r="HM65" s="131">
        <v>-2.6883254300004459E-3</v>
      </c>
      <c r="HN65" s="134"/>
      <c r="HO65" s="131">
        <v>-1.2368520901527978E-2</v>
      </c>
      <c r="HS65" s="159">
        <f>'Flow Table'!DE65/SUM('Flow Table'!$DE$2:'Flow Table'!$DE$107)</f>
        <v>6.2110952293417893E-3</v>
      </c>
      <c r="HT65" s="161"/>
      <c r="HU65" s="161"/>
      <c r="HW65" s="131">
        <f t="shared" si="0"/>
        <v>1.451956185604897E-2</v>
      </c>
      <c r="HY65" s="168">
        <v>1.6205212691487548E-2</v>
      </c>
      <c r="IA65" s="168">
        <v>1.5652710515246901E-2</v>
      </c>
    </row>
    <row r="66" spans="1:397" x14ac:dyDescent="0.25">
      <c r="A66" s="4" t="s">
        <v>65</v>
      </c>
      <c r="B66" s="202">
        <f>ROUND('Flow Table'!B66/'Flow Table'!B$116,5)</f>
        <v>1.0000000000000001E-5</v>
      </c>
      <c r="C66" s="202">
        <f>ROUND('Flow Table'!C66/'Flow Table'!C$116,5)</f>
        <v>1.0000000000000001E-5</v>
      </c>
      <c r="D66" s="202">
        <f>ROUND('Flow Table'!D66/'Flow Table'!D$116,5)</f>
        <v>2.0000000000000002E-5</v>
      </c>
      <c r="E66" s="202">
        <f>ROUND('Flow Table'!E66/'Flow Table'!E$116,5)</f>
        <v>2.0000000000000002E-5</v>
      </c>
      <c r="F66" s="202">
        <f>ROUND('Flow Table'!F66/'Flow Table'!F$116,5)</f>
        <v>6.9999999999999994E-5</v>
      </c>
      <c r="G66" s="202">
        <f>ROUND('Flow Table'!G66/'Flow Table'!G$116,5)</f>
        <v>1.0000000000000001E-5</v>
      </c>
      <c r="H66" s="202">
        <f>ROUND('Flow Table'!H66/'Flow Table'!H$116,5)</f>
        <v>4.0000000000000003E-5</v>
      </c>
      <c r="I66" s="202">
        <f>ROUND('Flow Table'!I66/'Flow Table'!I$116,5)</f>
        <v>1.0000000000000001E-5</v>
      </c>
      <c r="J66" s="202">
        <f>ROUND('Flow Table'!J66/'Flow Table'!J$116,5)</f>
        <v>2.0000000000000002E-5</v>
      </c>
      <c r="K66" s="202">
        <f>ROUND('Flow Table'!K66/'Flow Table'!K$116,5)</f>
        <v>1.0000000000000001E-5</v>
      </c>
      <c r="L66" s="202">
        <f>ROUND('Flow Table'!L66/'Flow Table'!L$116,5)</f>
        <v>1.0000000000000001E-5</v>
      </c>
      <c r="M66" s="202">
        <f>ROUND('Flow Table'!M66/'Flow Table'!M$116,5)</f>
        <v>2.1000000000000001E-4</v>
      </c>
      <c r="N66" s="202">
        <f>ROUND('Flow Table'!N66/'Flow Table'!N$116,5)</f>
        <v>1.0000000000000001E-5</v>
      </c>
      <c r="O66" s="202">
        <f>ROUND('Flow Table'!O66/'Flow Table'!O$116,5)</f>
        <v>9.0000000000000006E-5</v>
      </c>
      <c r="P66" s="202">
        <f>ROUND('Flow Table'!P66/'Flow Table'!P$116,5)</f>
        <v>1.0000000000000001E-5</v>
      </c>
      <c r="Q66" s="202">
        <f>ROUND('Flow Table'!Q66/'Flow Table'!Q$116,5)</f>
        <v>1.4999999999999999E-4</v>
      </c>
      <c r="R66" s="202">
        <f>ROUND('Flow Table'!R66/'Flow Table'!R$116,5)</f>
        <v>2.0000000000000002E-5</v>
      </c>
      <c r="S66" s="202">
        <f>ROUND('Flow Table'!S66/'Flow Table'!S$116,5)</f>
        <v>2.0000000000000002E-5</v>
      </c>
      <c r="T66" s="202">
        <f>ROUND('Flow Table'!T66/'Flow Table'!T$116,5)</f>
        <v>2.0000000000000001E-4</v>
      </c>
      <c r="U66" s="202">
        <f>ROUND('Flow Table'!U66/'Flow Table'!U$116,5)</f>
        <v>2.0000000000000002E-5</v>
      </c>
      <c r="V66" s="202">
        <f>ROUND('Flow Table'!V66/'Flow Table'!V$116,5)</f>
        <v>1.0000000000000001E-5</v>
      </c>
      <c r="W66" s="202">
        <f>ROUND('Flow Table'!W66/'Flow Table'!W$116,5)</f>
        <v>1.0000000000000001E-5</v>
      </c>
      <c r="X66" s="202">
        <f>ROUND('Flow Table'!X66/'Flow Table'!X$116,5)</f>
        <v>2.0000000000000002E-5</v>
      </c>
      <c r="Y66" s="202">
        <f>ROUND('Flow Table'!Y66/'Flow Table'!Y$116,5)</f>
        <v>1.0000000000000001E-5</v>
      </c>
      <c r="Z66" s="202">
        <f>ROUND('Flow Table'!Z66/'Flow Table'!Z$116,5)</f>
        <v>4.0000000000000003E-5</v>
      </c>
      <c r="AA66" s="202">
        <f>ROUND('Flow Table'!AA66/'Flow Table'!AA$116,5)</f>
        <v>2.0000000000000002E-5</v>
      </c>
      <c r="AB66" s="202">
        <f>ROUND('Flow Table'!AB66/'Flow Table'!AB$116,5)</f>
        <v>2.0000000000000002E-5</v>
      </c>
      <c r="AC66" s="202">
        <f>ROUND('Flow Table'!AC66/'Flow Table'!AC$116,5)</f>
        <v>1.9000000000000001E-4</v>
      </c>
      <c r="AD66" s="202">
        <f>ROUND('Flow Table'!AD66/'Flow Table'!AD$116,5)</f>
        <v>2.0000000000000002E-5</v>
      </c>
      <c r="AE66" s="202">
        <f>ROUND('Flow Table'!AE66/'Flow Table'!AE$116,5)</f>
        <v>6.9999999999999994E-5</v>
      </c>
      <c r="AF66" s="202">
        <f>ROUND('Flow Table'!AF66/'Flow Table'!AF$116,5)</f>
        <v>4.8999999999999998E-4</v>
      </c>
      <c r="AG66" s="202">
        <f>ROUND('Flow Table'!AG66/'Flow Table'!AG$116,5)</f>
        <v>1.0000000000000001E-5</v>
      </c>
      <c r="AH66" s="202">
        <f>ROUND('Flow Table'!AH66/'Flow Table'!AH$116,5)</f>
        <v>1.0000000000000001E-5</v>
      </c>
      <c r="AI66" s="202">
        <f>ROUND('Flow Table'!AI66/'Flow Table'!AI$116,5)</f>
        <v>1.6000000000000001E-4</v>
      </c>
      <c r="AJ66" s="202">
        <f>ROUND('Flow Table'!AJ66/'Flow Table'!AJ$116,5)</f>
        <v>1.8000000000000001E-4</v>
      </c>
      <c r="AK66" s="202">
        <f>ROUND('Flow Table'!AK66/'Flow Table'!AK$116,5)</f>
        <v>1.2999999999999999E-4</v>
      </c>
      <c r="AL66" s="202">
        <f>ROUND('Flow Table'!AL66/'Flow Table'!AL$116,5)</f>
        <v>1.0000000000000001E-5</v>
      </c>
      <c r="AM66" s="202">
        <f>ROUND('Flow Table'!AM66/'Flow Table'!AM$116,5)</f>
        <v>1.0000000000000001E-5</v>
      </c>
      <c r="AN66" s="202">
        <f>ROUND('Flow Table'!AN66/'Flow Table'!AN$116,5)</f>
        <v>5.0000000000000002E-5</v>
      </c>
      <c r="AO66" s="202">
        <f>ROUND('Flow Table'!AO66/'Flow Table'!AO$116,5)</f>
        <v>6.9999999999999994E-5</v>
      </c>
      <c r="AP66" s="202">
        <f>ROUND('Flow Table'!AP66/'Flow Table'!AP$116,5)</f>
        <v>2.0000000000000002E-5</v>
      </c>
      <c r="AQ66" s="202">
        <f>ROUND('Flow Table'!AQ66/'Flow Table'!AQ$116,5)</f>
        <v>1.0000000000000001E-5</v>
      </c>
      <c r="AR66" s="202">
        <f>ROUND('Flow Table'!AR66/'Flow Table'!AR$116,5)</f>
        <v>6.0000000000000002E-5</v>
      </c>
      <c r="AS66" s="202">
        <f>ROUND('Flow Table'!AS66/'Flow Table'!AS$116,5)</f>
        <v>2.0000000000000002E-5</v>
      </c>
      <c r="AT66" s="202">
        <f>ROUND('Flow Table'!AT66/'Flow Table'!AT$116,5)</f>
        <v>6.8000000000000005E-4</v>
      </c>
      <c r="AU66" s="202">
        <f>ROUND('Flow Table'!AU66/'Flow Table'!AU$116,5)</f>
        <v>4.2000000000000002E-4</v>
      </c>
      <c r="AV66" s="202">
        <f>ROUND('Flow Table'!AV66/'Flow Table'!AV$116,5)</f>
        <v>2.0000000000000002E-5</v>
      </c>
      <c r="AW66" s="202">
        <f>ROUND('Flow Table'!AW66/'Flow Table'!AW$116,5)</f>
        <v>2.0000000000000002E-5</v>
      </c>
      <c r="AX66" s="202">
        <f>ROUND('Flow Table'!AX66/'Flow Table'!AX$116,5)</f>
        <v>2.0000000000000002E-5</v>
      </c>
      <c r="AY66" s="202">
        <f>ROUND('Flow Table'!AY66/'Flow Table'!AY$116,5)</f>
        <v>2.1199999999999999E-3</v>
      </c>
      <c r="AZ66" s="202">
        <f>ROUND('Flow Table'!AZ66/'Flow Table'!AZ$116,5)</f>
        <v>3.0000000000000001E-5</v>
      </c>
      <c r="BA66" s="202">
        <f>ROUND('Flow Table'!BA66/'Flow Table'!BA$116,5)</f>
        <v>4.0000000000000003E-5</v>
      </c>
      <c r="BB66" s="202">
        <f>ROUND('Flow Table'!BB66/'Flow Table'!BB$116,5)</f>
        <v>4.0000000000000003E-5</v>
      </c>
      <c r="BC66" s="202">
        <f>ROUND('Flow Table'!BC66/'Flow Table'!BC$116,5)</f>
        <v>1.0000000000000001E-5</v>
      </c>
      <c r="BD66" s="202">
        <f>ROUND('Flow Table'!BD66/'Flow Table'!BD$116,5)</f>
        <v>2.0000000000000002E-5</v>
      </c>
      <c r="BE66" s="202">
        <f>ROUND('Flow Table'!BE66/'Flow Table'!BE$116,5)</f>
        <v>1.7000000000000001E-4</v>
      </c>
      <c r="BF66" s="202">
        <f>ROUND('Flow Table'!BF66/'Flow Table'!BF$116,5)</f>
        <v>1.0000000000000001E-5</v>
      </c>
      <c r="BG66" s="202">
        <f>ROUND('Flow Table'!BG66/'Flow Table'!BG$116,5)</f>
        <v>3.0000000000000001E-5</v>
      </c>
      <c r="BH66" s="202">
        <f>ROUND('Flow Table'!BH66/'Flow Table'!BH$116,5)</f>
        <v>1.1E-4</v>
      </c>
      <c r="BI66" s="202">
        <f>ROUND('Flow Table'!BI66/'Flow Table'!BI$116,5)</f>
        <v>6.9999999999999994E-5</v>
      </c>
      <c r="BJ66" s="202">
        <f>ROUND('Flow Table'!BJ66/'Flow Table'!BJ$116,5)</f>
        <v>6.9999999999999994E-5</v>
      </c>
      <c r="BK66" s="202">
        <f>ROUND('Flow Table'!BK66/'Flow Table'!BK$116,5)</f>
        <v>3.0000000000000001E-5</v>
      </c>
      <c r="BL66" s="202">
        <f>ROUND('Flow Table'!BL66/'Flow Table'!BL$116,5)</f>
        <v>6.9999999999999994E-5</v>
      </c>
      <c r="BM66" s="202">
        <f>ROUND('Flow Table'!BM66/'Flow Table'!BM$116,5)</f>
        <v>1.6000000000000001E-4</v>
      </c>
      <c r="BN66" s="202">
        <f>ROUND('Flow Table'!BN66/'Flow Table'!BN$116,5)</f>
        <v>4.3299999999999996E-3</v>
      </c>
      <c r="BO66" s="202">
        <f>ROUND('Flow Table'!BO66/'Flow Table'!BO$116,5)</f>
        <v>3.6000000000000002E-4</v>
      </c>
      <c r="BP66" s="202">
        <f>ROUND('Flow Table'!BP66/'Flow Table'!BP$116,5)</f>
        <v>7.6999999999999996E-4</v>
      </c>
      <c r="BQ66" s="202">
        <f>ROUND('Flow Table'!BQ66/'Flow Table'!BQ$116,5)</f>
        <v>6.0000000000000002E-5</v>
      </c>
      <c r="BR66" s="202">
        <f>ROUND('Flow Table'!BR66/'Flow Table'!BR$116,5)</f>
        <v>6.0000000000000002E-5</v>
      </c>
      <c r="BS66" s="202">
        <f>ROUND('Flow Table'!BS66/'Flow Table'!BS$116,5)</f>
        <v>6.0000000000000002E-5</v>
      </c>
      <c r="BT66" s="202">
        <f>ROUND('Flow Table'!BT66/'Flow Table'!BT$116,5)</f>
        <v>6.0000000000000002E-5</v>
      </c>
      <c r="BU66" s="202">
        <f>ROUND('Flow Table'!BU66/'Flow Table'!BU$116,5)</f>
        <v>1.3999999999999999E-4</v>
      </c>
      <c r="BV66" s="202">
        <f>ROUND('Flow Table'!BV66/'Flow Table'!BV$116,5)</f>
        <v>1.6000000000000001E-4</v>
      </c>
      <c r="BW66" s="202">
        <f>ROUND('Flow Table'!BW66/'Flow Table'!BW$116,5)</f>
        <v>6.0000000000000002E-5</v>
      </c>
      <c r="BX66" s="202">
        <f>ROUND('Flow Table'!BX66/'Flow Table'!BX$116,5)</f>
        <v>6.0000000000000002E-5</v>
      </c>
      <c r="BY66" s="202">
        <f>ROUND('Flow Table'!BY66/'Flow Table'!BY$116,5)</f>
        <v>1.6000000000000001E-4</v>
      </c>
      <c r="BZ66" s="202">
        <f>ROUND('Flow Table'!BZ66/'Flow Table'!BZ$116,5)</f>
        <v>2.7999999999999998E-4</v>
      </c>
      <c r="CA66" s="202">
        <f>ROUND('Flow Table'!CA66/'Flow Table'!CA$116,5)</f>
        <v>1.9000000000000001E-4</v>
      </c>
      <c r="CB66" s="202">
        <f>ROUND('Flow Table'!CB66/'Flow Table'!CB$116,5)</f>
        <v>6.9999999999999994E-5</v>
      </c>
      <c r="CC66" s="202">
        <f>ROUND('Flow Table'!CC66/'Flow Table'!CC$116,5)</f>
        <v>2.0000000000000002E-5</v>
      </c>
      <c r="CD66" s="202">
        <f>ROUND('Flow Table'!CD66/'Flow Table'!CD$116,5)</f>
        <v>0</v>
      </c>
      <c r="CE66" s="202">
        <f>ROUND('Flow Table'!CE66/'Flow Table'!CE$116,5)</f>
        <v>8.0000000000000007E-5</v>
      </c>
      <c r="CF66" s="202">
        <f>ROUND('Flow Table'!CF66/'Flow Table'!CF$116,5)</f>
        <v>6.0000000000000002E-5</v>
      </c>
      <c r="CG66" s="202">
        <f>ROUND('Flow Table'!CG66/'Flow Table'!CG$116,5)</f>
        <v>1.6000000000000001E-4</v>
      </c>
      <c r="CH66" s="202">
        <f>ROUND('Flow Table'!CH66/'Flow Table'!CH$116,5)</f>
        <v>4.0000000000000003E-5</v>
      </c>
      <c r="CI66" s="202">
        <f>ROUND('Flow Table'!CI66/'Flow Table'!CI$116,5)</f>
        <v>2.5999999999999998E-4</v>
      </c>
      <c r="CJ66" s="202">
        <f>ROUND('Flow Table'!CJ66/'Flow Table'!CJ$116,5)</f>
        <v>2.2000000000000001E-4</v>
      </c>
      <c r="CK66" s="202">
        <f>ROUND('Flow Table'!CK66/'Flow Table'!CK$116,5)</f>
        <v>1.7000000000000001E-4</v>
      </c>
      <c r="CL66" s="202">
        <f>ROUND('Flow Table'!CL66/'Flow Table'!CL$116,5)</f>
        <v>3.0000000000000001E-5</v>
      </c>
      <c r="CM66" s="202">
        <f>ROUND('Flow Table'!CM66/'Flow Table'!CM$116,5)</f>
        <v>1.2E-4</v>
      </c>
      <c r="CN66" s="202">
        <f>ROUND('Flow Table'!CN66/'Flow Table'!CN$116,5)</f>
        <v>1.3999999999999999E-4</v>
      </c>
      <c r="CO66" s="202">
        <f>ROUND('Flow Table'!CO66/'Flow Table'!CO$116,5)</f>
        <v>2.2000000000000001E-4</v>
      </c>
      <c r="CP66" s="202">
        <f>ROUND('Flow Table'!CP66/'Flow Table'!CP$116,5)</f>
        <v>2.3000000000000001E-4</v>
      </c>
      <c r="CQ66" s="202">
        <f>ROUND('Flow Table'!CQ66/'Flow Table'!CQ$116,5)</f>
        <v>1.1E-4</v>
      </c>
      <c r="CR66" s="202">
        <f>ROUND('Flow Table'!CR66/'Flow Table'!CR$116,5)</f>
        <v>2.1000000000000001E-4</v>
      </c>
      <c r="CS66" s="202">
        <f>ROUND('Flow Table'!CS66/'Flow Table'!CS$116,5)</f>
        <v>6.9999999999999994E-5</v>
      </c>
      <c r="CT66" s="202">
        <f>ROUND('Flow Table'!CT66/'Flow Table'!CT$116,5)</f>
        <v>1.1E-4</v>
      </c>
      <c r="CU66" s="202">
        <f>ROUND('Flow Table'!CU66/'Flow Table'!CU$116,5)</f>
        <v>2.0000000000000002E-5</v>
      </c>
      <c r="CV66" s="202">
        <f>ROUND('Flow Table'!CV66/'Flow Table'!CV$116,5)</f>
        <v>1.3999999999999999E-4</v>
      </c>
      <c r="CW66" s="202">
        <f>ROUND('Flow Table'!CW66/'Flow Table'!CW$116,5)</f>
        <v>6.8999999999999997E-4</v>
      </c>
      <c r="CX66" s="202">
        <f>ROUND('Flow Table'!CX66/'Flow Table'!CX$116,5)</f>
        <v>4.2999999999999999E-4</v>
      </c>
      <c r="CY66" s="202">
        <f>ROUND('Flow Table'!CY66/'Flow Table'!CY$116,5)</f>
        <v>1E-4</v>
      </c>
      <c r="CZ66" s="202">
        <f>ROUND('Flow Table'!CZ66/'Flow Table'!CZ$116,5)</f>
        <v>3.1E-4</v>
      </c>
      <c r="DA66" s="202">
        <f>ROUND('Flow Table'!DA66/'Flow Table'!DA$116,5)</f>
        <v>3.6999999999999999E-4</v>
      </c>
      <c r="DB66" s="202">
        <f>ROUND('Flow Table'!DB66/'Flow Table'!DB$116,5)</f>
        <v>2.0000000000000002E-5</v>
      </c>
      <c r="DC66" s="202">
        <f>ROUND('Flow Table'!DC66/'Flow Table'!DC$116,5)</f>
        <v>6.0000000000000002E-5</v>
      </c>
      <c r="DD66" s="202">
        <f>ROUND('Flow Table'!DE66/SUM('Flow Table'!DE$110:DE$111),5)</f>
        <v>1.234E-2</v>
      </c>
      <c r="DF66" s="203">
        <f>'Identity Matrix'!B66 - B66</f>
        <v>-1.0000000000000001E-5</v>
      </c>
      <c r="DG66" s="203">
        <f>'Identity Matrix'!C66 - C66</f>
        <v>-1.0000000000000001E-5</v>
      </c>
      <c r="DH66" s="203">
        <f>'Identity Matrix'!D66 - D66</f>
        <v>-2.0000000000000002E-5</v>
      </c>
      <c r="DI66" s="203">
        <f>'Identity Matrix'!E66 - E66</f>
        <v>-2.0000000000000002E-5</v>
      </c>
      <c r="DJ66" s="203">
        <f>'Identity Matrix'!F66 - F66</f>
        <v>-6.9999999999999994E-5</v>
      </c>
      <c r="DK66" s="203">
        <f>'Identity Matrix'!G66 - G66</f>
        <v>-1.0000000000000001E-5</v>
      </c>
      <c r="DL66" s="203">
        <f>'Identity Matrix'!H66 - H66</f>
        <v>-4.0000000000000003E-5</v>
      </c>
      <c r="DM66" s="203">
        <f>'Identity Matrix'!I66 - I66</f>
        <v>-1.0000000000000001E-5</v>
      </c>
      <c r="DN66" s="203">
        <f>'Identity Matrix'!J66 - J66</f>
        <v>-2.0000000000000002E-5</v>
      </c>
      <c r="DO66" s="203">
        <f>'Identity Matrix'!K66 - K66</f>
        <v>-1.0000000000000001E-5</v>
      </c>
      <c r="DP66" s="203">
        <f>'Identity Matrix'!L66 - L66</f>
        <v>-1.0000000000000001E-5</v>
      </c>
      <c r="DQ66" s="203">
        <f>'Identity Matrix'!M66 - M66</f>
        <v>-2.1000000000000001E-4</v>
      </c>
      <c r="DR66" s="203">
        <f>'Identity Matrix'!N66 - N66</f>
        <v>-1.0000000000000001E-5</v>
      </c>
      <c r="DS66" s="203">
        <f>'Identity Matrix'!O66 - O66</f>
        <v>-9.0000000000000006E-5</v>
      </c>
      <c r="DT66" s="203">
        <f>'Identity Matrix'!P66 - P66</f>
        <v>-1.0000000000000001E-5</v>
      </c>
      <c r="DU66" s="203">
        <f>'Identity Matrix'!Q66 - Q66</f>
        <v>-1.4999999999999999E-4</v>
      </c>
      <c r="DV66" s="203">
        <f>'Identity Matrix'!R66 - R66</f>
        <v>-2.0000000000000002E-5</v>
      </c>
      <c r="DW66" s="203">
        <f>'Identity Matrix'!S66 - S66</f>
        <v>-2.0000000000000002E-5</v>
      </c>
      <c r="DX66" s="203">
        <f>'Identity Matrix'!T66 - T66</f>
        <v>-2.0000000000000001E-4</v>
      </c>
      <c r="DY66" s="203">
        <f>'Identity Matrix'!U66 - U66</f>
        <v>-2.0000000000000002E-5</v>
      </c>
      <c r="DZ66" s="203">
        <f>'Identity Matrix'!V66 - V66</f>
        <v>-1.0000000000000001E-5</v>
      </c>
      <c r="EA66" s="203">
        <f>'Identity Matrix'!W66 - W66</f>
        <v>-1.0000000000000001E-5</v>
      </c>
      <c r="EB66" s="203">
        <f>'Identity Matrix'!X66 - X66</f>
        <v>-2.0000000000000002E-5</v>
      </c>
      <c r="EC66" s="203">
        <f>'Identity Matrix'!Y66 - Y66</f>
        <v>-1.0000000000000001E-5</v>
      </c>
      <c r="ED66" s="203">
        <f>'Identity Matrix'!Z66 - Z66</f>
        <v>-4.0000000000000003E-5</v>
      </c>
      <c r="EE66" s="203">
        <f>'Identity Matrix'!AA66 - AA66</f>
        <v>-2.0000000000000002E-5</v>
      </c>
      <c r="EF66" s="203">
        <f>'Identity Matrix'!AB66 - AB66</f>
        <v>-2.0000000000000002E-5</v>
      </c>
      <c r="EG66" s="203">
        <f>'Identity Matrix'!AC66 - AC66</f>
        <v>-1.9000000000000001E-4</v>
      </c>
      <c r="EH66" s="203">
        <f>'Identity Matrix'!AD66 - AD66</f>
        <v>-2.0000000000000002E-5</v>
      </c>
      <c r="EI66" s="203">
        <f>'Identity Matrix'!AE66 - AE66</f>
        <v>-6.9999999999999994E-5</v>
      </c>
      <c r="EJ66" s="203">
        <f>'Identity Matrix'!AF66 - AF66</f>
        <v>-4.8999999999999998E-4</v>
      </c>
      <c r="EK66" s="203">
        <f>'Identity Matrix'!AG66 - AG66</f>
        <v>-1.0000000000000001E-5</v>
      </c>
      <c r="EL66" s="203">
        <f>'Identity Matrix'!AH66 - AH66</f>
        <v>-1.0000000000000001E-5</v>
      </c>
      <c r="EM66" s="203">
        <f>'Identity Matrix'!AI66 - AI66</f>
        <v>-1.6000000000000001E-4</v>
      </c>
      <c r="EN66" s="203">
        <f>'Identity Matrix'!AJ66 - AJ66</f>
        <v>-1.8000000000000001E-4</v>
      </c>
      <c r="EO66" s="203">
        <f>'Identity Matrix'!AK66 - AK66</f>
        <v>-1.2999999999999999E-4</v>
      </c>
      <c r="EP66" s="203">
        <f>'Identity Matrix'!AL66 - AL66</f>
        <v>-1.0000000000000001E-5</v>
      </c>
      <c r="EQ66" s="203">
        <f>'Identity Matrix'!AM66 - AM66</f>
        <v>-1.0000000000000001E-5</v>
      </c>
      <c r="ER66" s="203">
        <f>'Identity Matrix'!AN66 - AN66</f>
        <v>-5.0000000000000002E-5</v>
      </c>
      <c r="ES66" s="203">
        <f>'Identity Matrix'!AO66 - AO66</f>
        <v>-6.9999999999999994E-5</v>
      </c>
      <c r="ET66" s="203">
        <f>'Identity Matrix'!AP66 - AP66</f>
        <v>-2.0000000000000002E-5</v>
      </c>
      <c r="EU66" s="203">
        <f>'Identity Matrix'!AQ66 - AQ66</f>
        <v>-1.0000000000000001E-5</v>
      </c>
      <c r="EV66" s="203">
        <f>'Identity Matrix'!AR66 - AR66</f>
        <v>-6.0000000000000002E-5</v>
      </c>
      <c r="EW66" s="203">
        <f>'Identity Matrix'!AS66 - AS66</f>
        <v>-2.0000000000000002E-5</v>
      </c>
      <c r="EX66" s="203">
        <f>'Identity Matrix'!AT66 - AT66</f>
        <v>-6.8000000000000005E-4</v>
      </c>
      <c r="EY66" s="203">
        <f>'Identity Matrix'!AU66 - AU66</f>
        <v>-4.2000000000000002E-4</v>
      </c>
      <c r="EZ66" s="203">
        <f>'Identity Matrix'!AV66 - AV66</f>
        <v>-2.0000000000000002E-5</v>
      </c>
      <c r="FA66" s="203">
        <f>'Identity Matrix'!AW66 - AW66</f>
        <v>-2.0000000000000002E-5</v>
      </c>
      <c r="FB66" s="203">
        <f>'Identity Matrix'!AX66 - AX66</f>
        <v>-2.0000000000000002E-5</v>
      </c>
      <c r="FC66" s="203">
        <f>'Identity Matrix'!AY66 - AY66</f>
        <v>-2.1199999999999999E-3</v>
      </c>
      <c r="FD66" s="203">
        <f>'Identity Matrix'!AZ66 - AZ66</f>
        <v>-3.0000000000000001E-5</v>
      </c>
      <c r="FE66" s="203">
        <f>'Identity Matrix'!BA66 - BA66</f>
        <v>-4.0000000000000003E-5</v>
      </c>
      <c r="FF66" s="203">
        <f>'Identity Matrix'!BB66 - BB66</f>
        <v>-4.0000000000000003E-5</v>
      </c>
      <c r="FG66" s="203">
        <f>'Identity Matrix'!BC66 - BC66</f>
        <v>-1.0000000000000001E-5</v>
      </c>
      <c r="FH66" s="203">
        <f>'Identity Matrix'!BD66 - BD66</f>
        <v>-2.0000000000000002E-5</v>
      </c>
      <c r="FI66" s="203">
        <f>'Identity Matrix'!BE66 - BE66</f>
        <v>-1.7000000000000001E-4</v>
      </c>
      <c r="FJ66" s="203">
        <f>'Identity Matrix'!BF66 - BF66</f>
        <v>-1.0000000000000001E-5</v>
      </c>
      <c r="FK66" s="203">
        <f>'Identity Matrix'!BG66 - BG66</f>
        <v>-3.0000000000000001E-5</v>
      </c>
      <c r="FL66" s="203">
        <f>'Identity Matrix'!BH66 - BH66</f>
        <v>-1.1E-4</v>
      </c>
      <c r="FM66" s="203">
        <f>'Identity Matrix'!BI66 - BI66</f>
        <v>-6.9999999999999994E-5</v>
      </c>
      <c r="FN66" s="203">
        <f>'Identity Matrix'!BJ66 - BJ66</f>
        <v>-6.9999999999999994E-5</v>
      </c>
      <c r="FO66" s="203">
        <f>'Identity Matrix'!BK66 - BK66</f>
        <v>-3.0000000000000001E-5</v>
      </c>
      <c r="FP66" s="203">
        <f>'Identity Matrix'!BL66 - BL66</f>
        <v>-6.9999999999999994E-5</v>
      </c>
      <c r="FQ66" s="203">
        <f>'Identity Matrix'!BM66 - BM66</f>
        <v>-1.6000000000000001E-4</v>
      </c>
      <c r="FR66" s="203">
        <f>'Identity Matrix'!BN66 - BN66</f>
        <v>0.99567000000000005</v>
      </c>
      <c r="FS66" s="203">
        <f>'Identity Matrix'!BO66 - BO66</f>
        <v>-3.6000000000000002E-4</v>
      </c>
      <c r="FT66" s="203">
        <f>'Identity Matrix'!BP66 - BP66</f>
        <v>-7.6999999999999996E-4</v>
      </c>
      <c r="FU66" s="203">
        <f>'Identity Matrix'!BQ66 - BQ66</f>
        <v>-6.0000000000000002E-5</v>
      </c>
      <c r="FV66" s="203">
        <f>'Identity Matrix'!BR66 - BR66</f>
        <v>-6.0000000000000002E-5</v>
      </c>
      <c r="FW66" s="203">
        <f>'Identity Matrix'!BS66 - BS66</f>
        <v>-6.0000000000000002E-5</v>
      </c>
      <c r="FX66" s="203">
        <f>'Identity Matrix'!BT66 - BT66</f>
        <v>-6.0000000000000002E-5</v>
      </c>
      <c r="FY66" s="203">
        <f>'Identity Matrix'!BU66 - BU66</f>
        <v>-1.3999999999999999E-4</v>
      </c>
      <c r="FZ66" s="203">
        <f>'Identity Matrix'!BV66 - BV66</f>
        <v>-1.6000000000000001E-4</v>
      </c>
      <c r="GA66" s="203">
        <f>'Identity Matrix'!BW66 - BW66</f>
        <v>-6.0000000000000002E-5</v>
      </c>
      <c r="GB66" s="203">
        <f>'Identity Matrix'!BX66 - BX66</f>
        <v>-6.0000000000000002E-5</v>
      </c>
      <c r="GC66" s="203">
        <f>'Identity Matrix'!BY66 - BY66</f>
        <v>-1.6000000000000001E-4</v>
      </c>
      <c r="GD66" s="203">
        <f>'Identity Matrix'!BZ66 - BZ66</f>
        <v>-2.7999999999999998E-4</v>
      </c>
      <c r="GE66" s="203">
        <f>'Identity Matrix'!CA66 - CA66</f>
        <v>-1.9000000000000001E-4</v>
      </c>
      <c r="GF66" s="203">
        <f>'Identity Matrix'!CB66 - CB66</f>
        <v>-6.9999999999999994E-5</v>
      </c>
      <c r="GG66" s="203">
        <f>'Identity Matrix'!CC66 - CC66</f>
        <v>-2.0000000000000002E-5</v>
      </c>
      <c r="GH66" s="203">
        <f>'Identity Matrix'!CD66 - CD66</f>
        <v>0</v>
      </c>
      <c r="GI66" s="203">
        <f>'Identity Matrix'!CE66 - CE66</f>
        <v>-8.0000000000000007E-5</v>
      </c>
      <c r="GJ66" s="203">
        <f>'Identity Matrix'!CF66 - CF66</f>
        <v>-6.0000000000000002E-5</v>
      </c>
      <c r="GK66" s="203">
        <f>'Identity Matrix'!CG66 - CG66</f>
        <v>-1.6000000000000001E-4</v>
      </c>
      <c r="GL66" s="203">
        <f>'Identity Matrix'!CH66 - CH66</f>
        <v>-4.0000000000000003E-5</v>
      </c>
      <c r="GM66" s="203">
        <f>'Identity Matrix'!CI66 - CI66</f>
        <v>-2.5999999999999998E-4</v>
      </c>
      <c r="GN66" s="203">
        <f>'Identity Matrix'!CJ66 - CJ66</f>
        <v>-2.2000000000000001E-4</v>
      </c>
      <c r="GO66" s="203">
        <f>'Identity Matrix'!CK66 - CK66</f>
        <v>-1.7000000000000001E-4</v>
      </c>
      <c r="GP66" s="203">
        <f>'Identity Matrix'!CL66 - CL66</f>
        <v>-3.0000000000000001E-5</v>
      </c>
      <c r="GQ66" s="203">
        <f>'Identity Matrix'!CM66 - CM66</f>
        <v>-1.2E-4</v>
      </c>
      <c r="GR66" s="203">
        <f>'Identity Matrix'!CN66 - CN66</f>
        <v>-1.3999999999999999E-4</v>
      </c>
      <c r="GS66" s="203">
        <f>'Identity Matrix'!CO66 - CO66</f>
        <v>-2.2000000000000001E-4</v>
      </c>
      <c r="GT66" s="203">
        <f>'Identity Matrix'!CP66 - CP66</f>
        <v>-2.3000000000000001E-4</v>
      </c>
      <c r="GU66" s="203">
        <f>'Identity Matrix'!CQ66 - CQ66</f>
        <v>-1.1E-4</v>
      </c>
      <c r="GV66" s="203">
        <f>'Identity Matrix'!CR66 - CR66</f>
        <v>-2.1000000000000001E-4</v>
      </c>
      <c r="GW66" s="203">
        <f>'Identity Matrix'!CS66 - CS66</f>
        <v>-6.9999999999999994E-5</v>
      </c>
      <c r="GX66" s="203">
        <f>'Identity Matrix'!CT66 - CT66</f>
        <v>-1.1E-4</v>
      </c>
      <c r="GY66" s="203">
        <f>'Identity Matrix'!CU66 - CU66</f>
        <v>-2.0000000000000002E-5</v>
      </c>
      <c r="GZ66" s="203">
        <f>'Identity Matrix'!CV66 - CV66</f>
        <v>-1.3999999999999999E-4</v>
      </c>
      <c r="HA66" s="203">
        <f>'Identity Matrix'!CW66 - CW66</f>
        <v>-6.8999999999999997E-4</v>
      </c>
      <c r="HB66" s="203">
        <f>'Identity Matrix'!CX66 - CX66</f>
        <v>-4.2999999999999999E-4</v>
      </c>
      <c r="HC66" s="203">
        <f>'Identity Matrix'!CY66 - CY66</f>
        <v>-1E-4</v>
      </c>
      <c r="HD66" s="203">
        <f>'Identity Matrix'!CZ66 - CZ66</f>
        <v>-3.1E-4</v>
      </c>
      <c r="HE66" s="203">
        <f>'Identity Matrix'!DA66 - DA66</f>
        <v>-3.6999999999999999E-4</v>
      </c>
      <c r="HF66" s="203">
        <f>'Identity Matrix'!DB66 - DB66</f>
        <v>-2.0000000000000002E-5</v>
      </c>
      <c r="HG66" s="203">
        <f>'Identity Matrix'!DC66 - DC66</f>
        <v>-6.0000000000000002E-5</v>
      </c>
      <c r="HH66" s="203">
        <f>'Identity Matrix'!DD66 - DD66</f>
        <v>-1.234E-2</v>
      </c>
      <c r="HK66" s="131">
        <v>0</v>
      </c>
      <c r="HL66" s="134"/>
      <c r="HM66" s="131">
        <v>-5.1286980690425045E-4</v>
      </c>
      <c r="HN66" s="134"/>
      <c r="HO66" s="131">
        <v>-1.9678208682766506E-2</v>
      </c>
      <c r="HS66" s="159">
        <f>'Flow Table'!DE66/SUM('Flow Table'!$DE$2:'Flow Table'!$DE$107)</f>
        <v>1.5779342448510349E-2</v>
      </c>
      <c r="HT66" s="161"/>
      <c r="HU66" s="161"/>
      <c r="HW66" s="131">
        <f t="shared" si="0"/>
        <v>3.6887075510707426E-2</v>
      </c>
      <c r="HY66" s="168">
        <v>3.6912578000920189E-2</v>
      </c>
      <c r="IA66" s="168">
        <v>3.5818706346318945E-2</v>
      </c>
    </row>
    <row r="67" spans="1:397" x14ac:dyDescent="0.25">
      <c r="A67" s="4" t="s">
        <v>66</v>
      </c>
      <c r="B67" s="202">
        <f>ROUND('Flow Table'!B67/'Flow Table'!B$116,5)</f>
        <v>7.3999999999999999E-4</v>
      </c>
      <c r="C67" s="202">
        <f>ROUND('Flow Table'!C67/'Flow Table'!C$116,5)</f>
        <v>2.8400000000000001E-3</v>
      </c>
      <c r="D67" s="202">
        <f>ROUND('Flow Table'!D67/'Flow Table'!D$116,5)</f>
        <v>9.0200000000000002E-3</v>
      </c>
      <c r="E67" s="202">
        <f>ROUND('Flow Table'!E67/'Flow Table'!E$116,5)</f>
        <v>1.2600000000000001E-3</v>
      </c>
      <c r="F67" s="202">
        <f>ROUND('Flow Table'!F67/'Flow Table'!F$116,5)</f>
        <v>5.8E-4</v>
      </c>
      <c r="G67" s="202">
        <f>ROUND('Flow Table'!G67/'Flow Table'!G$116,5)</f>
        <v>5.5999999999999995E-4</v>
      </c>
      <c r="H67" s="202">
        <f>ROUND('Flow Table'!H67/'Flow Table'!H$116,5)</f>
        <v>1.34E-3</v>
      </c>
      <c r="I67" s="202">
        <f>ROUND('Flow Table'!I67/'Flow Table'!I$116,5)</f>
        <v>9.2000000000000003E-4</v>
      </c>
      <c r="J67" s="202">
        <f>ROUND('Flow Table'!J67/'Flow Table'!J$116,5)</f>
        <v>1.32E-3</v>
      </c>
      <c r="K67" s="202">
        <f>ROUND('Flow Table'!K67/'Flow Table'!K$116,5)</f>
        <v>2.3700000000000001E-3</v>
      </c>
      <c r="L67" s="202">
        <f>ROUND('Flow Table'!L67/'Flow Table'!L$116,5)</f>
        <v>1.64E-3</v>
      </c>
      <c r="M67" s="202">
        <f>ROUND('Flow Table'!M67/'Flow Table'!M$116,5)</f>
        <v>2.49E-3</v>
      </c>
      <c r="N67" s="202">
        <f>ROUND('Flow Table'!N67/'Flow Table'!N$116,5)</f>
        <v>1.8E-3</v>
      </c>
      <c r="O67" s="202">
        <f>ROUND('Flow Table'!O67/'Flow Table'!O$116,5)</f>
        <v>1.83E-3</v>
      </c>
      <c r="P67" s="202">
        <f>ROUND('Flow Table'!P67/'Flow Table'!P$116,5)</f>
        <v>1.4400000000000001E-3</v>
      </c>
      <c r="Q67" s="202">
        <f>ROUND('Flow Table'!Q67/'Flow Table'!Q$116,5)</f>
        <v>3.0300000000000001E-3</v>
      </c>
      <c r="R67" s="202">
        <f>ROUND('Flow Table'!R67/'Flow Table'!R$116,5)</f>
        <v>1.2800000000000001E-3</v>
      </c>
      <c r="S67" s="202">
        <f>ROUND('Flow Table'!S67/'Flow Table'!S$116,5)</f>
        <v>4.81E-3</v>
      </c>
      <c r="T67" s="202">
        <f>ROUND('Flow Table'!T67/'Flow Table'!T$116,5)</f>
        <v>1.98E-3</v>
      </c>
      <c r="U67" s="202">
        <f>ROUND('Flow Table'!U67/'Flow Table'!U$116,5)</f>
        <v>2.1299999999999999E-3</v>
      </c>
      <c r="V67" s="202">
        <f>ROUND('Flow Table'!V67/'Flow Table'!V$116,5)</f>
        <v>3.8600000000000001E-3</v>
      </c>
      <c r="W67" s="202">
        <f>ROUND('Flow Table'!W67/'Flow Table'!W$116,5)</f>
        <v>1.34E-3</v>
      </c>
      <c r="X67" s="202">
        <f>ROUND('Flow Table'!X67/'Flow Table'!X$116,5)</f>
        <v>1.3500000000000001E-3</v>
      </c>
      <c r="Y67" s="202">
        <f>ROUND('Flow Table'!Y67/'Flow Table'!Y$116,5)</f>
        <v>5.9999999999999995E-4</v>
      </c>
      <c r="Z67" s="202">
        <f>ROUND('Flow Table'!Z67/'Flow Table'!Z$116,5)</f>
        <v>8.1999999999999998E-4</v>
      </c>
      <c r="AA67" s="202">
        <f>ROUND('Flow Table'!AA67/'Flow Table'!AA$116,5)</f>
        <v>3.7399999999999998E-3</v>
      </c>
      <c r="AB67" s="202">
        <f>ROUND('Flow Table'!AB67/'Flow Table'!AB$116,5)</f>
        <v>2.0699999999999998E-3</v>
      </c>
      <c r="AC67" s="202">
        <f>ROUND('Flow Table'!AC67/'Flow Table'!AC$116,5)</f>
        <v>5.0899999999999999E-3</v>
      </c>
      <c r="AD67" s="202">
        <f>ROUND('Flow Table'!AD67/'Flow Table'!AD$116,5)</f>
        <v>2.3400000000000001E-3</v>
      </c>
      <c r="AE67" s="202">
        <f>ROUND('Flow Table'!AE67/'Flow Table'!AE$116,5)</f>
        <v>4.4999999999999999E-4</v>
      </c>
      <c r="AF67" s="202">
        <f>ROUND('Flow Table'!AF67/'Flow Table'!AF$116,5)</f>
        <v>3.0699999999999998E-3</v>
      </c>
      <c r="AG67" s="202">
        <f>ROUND('Flow Table'!AG67/'Flow Table'!AG$116,5)</f>
        <v>4.7999999999999996E-3</v>
      </c>
      <c r="AH67" s="202">
        <f>ROUND('Flow Table'!AH67/'Flow Table'!AH$116,5)</f>
        <v>4.4000000000000002E-4</v>
      </c>
      <c r="AI67" s="202">
        <f>ROUND('Flow Table'!AI67/'Flow Table'!AI$116,5)</f>
        <v>1.8E-3</v>
      </c>
      <c r="AJ67" s="202">
        <f>ROUND('Flow Table'!AJ67/'Flow Table'!AJ$116,5)</f>
        <v>2.7699999999999999E-3</v>
      </c>
      <c r="AK67" s="202">
        <f>ROUND('Flow Table'!AK67/'Flow Table'!AK$116,5)</f>
        <v>1.07E-3</v>
      </c>
      <c r="AL67" s="202">
        <f>ROUND('Flow Table'!AL67/'Flow Table'!AL$116,5)</f>
        <v>9.3000000000000005E-4</v>
      </c>
      <c r="AM67" s="202">
        <f>ROUND('Flow Table'!AM67/'Flow Table'!AM$116,5)</f>
        <v>1.1800000000000001E-3</v>
      </c>
      <c r="AN67" s="202">
        <f>ROUND('Flow Table'!AN67/'Flow Table'!AN$116,5)</f>
        <v>1.65E-3</v>
      </c>
      <c r="AO67" s="202">
        <f>ROUND('Flow Table'!AO67/'Flow Table'!AO$116,5)</f>
        <v>1.7899999999999999E-3</v>
      </c>
      <c r="AP67" s="202">
        <f>ROUND('Flow Table'!AP67/'Flow Table'!AP$116,5)</f>
        <v>1.2199999999999999E-3</v>
      </c>
      <c r="AQ67" s="202">
        <f>ROUND('Flow Table'!AQ67/'Flow Table'!AQ$116,5)</f>
        <v>2E-3</v>
      </c>
      <c r="AR67" s="202">
        <f>ROUND('Flow Table'!AR67/'Flow Table'!AR$116,5)</f>
        <v>1.9E-3</v>
      </c>
      <c r="AS67" s="202">
        <f>ROUND('Flow Table'!AS67/'Flow Table'!AS$116,5)</f>
        <v>2.2000000000000001E-3</v>
      </c>
      <c r="AT67" s="202">
        <f>ROUND('Flow Table'!AT67/'Flow Table'!AT$116,5)</f>
        <v>3.7599999999999999E-3</v>
      </c>
      <c r="AU67" s="202">
        <f>ROUND('Flow Table'!AU67/'Flow Table'!AU$116,5)</f>
        <v>2.9499999999999999E-3</v>
      </c>
      <c r="AV67" s="202">
        <f>ROUND('Flow Table'!AV67/'Flow Table'!AV$116,5)</f>
        <v>1.72E-3</v>
      </c>
      <c r="AW67" s="202">
        <f>ROUND('Flow Table'!AW67/'Flow Table'!AW$116,5)</f>
        <v>2.4399999999999999E-3</v>
      </c>
      <c r="AX67" s="202">
        <f>ROUND('Flow Table'!AX67/'Flow Table'!AX$116,5)</f>
        <v>1.6000000000000001E-4</v>
      </c>
      <c r="AY67" s="202">
        <f>ROUND('Flow Table'!AY67/'Flow Table'!AY$116,5)</f>
        <v>1.4599999999999999E-3</v>
      </c>
      <c r="AZ67" s="202">
        <f>ROUND('Flow Table'!AZ67/'Flow Table'!AZ$116,5)</f>
        <v>2.8600000000000001E-3</v>
      </c>
      <c r="BA67" s="202">
        <f>ROUND('Flow Table'!BA67/'Flow Table'!BA$116,5)</f>
        <v>1.5900000000000001E-3</v>
      </c>
      <c r="BB67" s="202">
        <f>ROUND('Flow Table'!BB67/'Flow Table'!BB$116,5)</f>
        <v>1.72E-3</v>
      </c>
      <c r="BC67" s="202">
        <f>ROUND('Flow Table'!BC67/'Flow Table'!BC$116,5)</f>
        <v>1.0300000000000001E-3</v>
      </c>
      <c r="BD67" s="202">
        <f>ROUND('Flow Table'!BD67/'Flow Table'!BD$116,5)</f>
        <v>2.1800000000000001E-3</v>
      </c>
      <c r="BE67" s="202">
        <f>ROUND('Flow Table'!BE67/'Flow Table'!BE$116,5)</f>
        <v>4.4099999999999999E-3</v>
      </c>
      <c r="BF67" s="202">
        <f>ROUND('Flow Table'!BF67/'Flow Table'!BF$116,5)</f>
        <v>6.8999999999999999E-3</v>
      </c>
      <c r="BG67" s="202">
        <f>ROUND('Flow Table'!BG67/'Flow Table'!BG$116,5)</f>
        <v>5.2999999999999998E-4</v>
      </c>
      <c r="BH67" s="202">
        <f>ROUND('Flow Table'!BH67/'Flow Table'!BH$116,5)</f>
        <v>1.3860000000000001E-2</v>
      </c>
      <c r="BI67" s="202">
        <f>ROUND('Flow Table'!BI67/'Flow Table'!BI$116,5)</f>
        <v>3.943E-2</v>
      </c>
      <c r="BJ67" s="202">
        <f>ROUND('Flow Table'!BJ67/'Flow Table'!BJ$116,5)</f>
        <v>3.943E-2</v>
      </c>
      <c r="BK67" s="202">
        <f>ROUND('Flow Table'!BK67/'Flow Table'!BK$116,5)</f>
        <v>0.23016</v>
      </c>
      <c r="BL67" s="202">
        <f>ROUND('Flow Table'!BL67/'Flow Table'!BL$116,5)</f>
        <v>4.0620000000000003E-2</v>
      </c>
      <c r="BM67" s="202">
        <f>ROUND('Flow Table'!BM67/'Flow Table'!BM$116,5)</f>
        <v>9.7939999999999999E-2</v>
      </c>
      <c r="BN67" s="202">
        <f>ROUND('Flow Table'!BN67/'Flow Table'!BN$116,5)</f>
        <v>3.372E-2</v>
      </c>
      <c r="BO67" s="202">
        <f>ROUND('Flow Table'!BO67/'Flow Table'!BO$116,5)</f>
        <v>0.23846000000000001</v>
      </c>
      <c r="BP67" s="202">
        <f>ROUND('Flow Table'!BP67/'Flow Table'!BP$116,5)</f>
        <v>8.9999999999999993E-3</v>
      </c>
      <c r="BQ67" s="202">
        <f>ROUND('Flow Table'!BQ67/'Flow Table'!BQ$116,5)</f>
        <v>2.1700000000000001E-3</v>
      </c>
      <c r="BR67" s="202">
        <f>ROUND('Flow Table'!BR67/'Flow Table'!BR$116,5)</f>
        <v>2.1700000000000001E-3</v>
      </c>
      <c r="BS67" s="202">
        <f>ROUND('Flow Table'!BS67/'Flow Table'!BS$116,5)</f>
        <v>5.6299999999999996E-3</v>
      </c>
      <c r="BT67" s="202">
        <f>ROUND('Flow Table'!BT67/'Flow Table'!BT$116,5)</f>
        <v>5.6699999999999997E-3</v>
      </c>
      <c r="BU67" s="202">
        <f>ROUND('Flow Table'!BU67/'Flow Table'!BU$116,5)</f>
        <v>1.0499999999999999E-3</v>
      </c>
      <c r="BV67" s="202">
        <f>ROUND('Flow Table'!BV67/'Flow Table'!BV$116,5)</f>
        <v>5.2100000000000002E-3</v>
      </c>
      <c r="BW67" s="202">
        <f>ROUND('Flow Table'!BW67/'Flow Table'!BW$116,5)</f>
        <v>1.013E-2</v>
      </c>
      <c r="BX67" s="202">
        <f>ROUND('Flow Table'!BX67/'Flow Table'!BX$116,5)</f>
        <v>7.2500000000000004E-3</v>
      </c>
      <c r="BY67" s="202">
        <f>ROUND('Flow Table'!BY67/'Flow Table'!BY$116,5)</f>
        <v>1.33E-3</v>
      </c>
      <c r="BZ67" s="202">
        <f>ROUND('Flow Table'!BZ67/'Flow Table'!BZ$116,5)</f>
        <v>9.1000000000000004E-3</v>
      </c>
      <c r="CA67" s="202">
        <f>ROUND('Flow Table'!CA67/'Flow Table'!CA$116,5)</f>
        <v>5.8300000000000001E-3</v>
      </c>
      <c r="CB67" s="202">
        <f>ROUND('Flow Table'!CB67/'Flow Table'!CB$116,5)</f>
        <v>4.9300000000000004E-3</v>
      </c>
      <c r="CC67" s="202">
        <f>ROUND('Flow Table'!CC67/'Flow Table'!CC$116,5)</f>
        <v>1.5900000000000001E-3</v>
      </c>
      <c r="CD67" s="202">
        <f>ROUND('Flow Table'!CD67/'Flow Table'!CD$116,5)</f>
        <v>2.7999999999999998E-4</v>
      </c>
      <c r="CE67" s="202">
        <f>ROUND('Flow Table'!CE67/'Flow Table'!CE$116,5)</f>
        <v>1.9E-3</v>
      </c>
      <c r="CF67" s="202">
        <f>ROUND('Flow Table'!CF67/'Flow Table'!CF$116,5)</f>
        <v>1.9300000000000001E-3</v>
      </c>
      <c r="CG67" s="202">
        <f>ROUND('Flow Table'!CG67/'Flow Table'!CG$116,5)</f>
        <v>2.3999999999999998E-3</v>
      </c>
      <c r="CH67" s="202">
        <f>ROUND('Flow Table'!CH67/'Flow Table'!CH$116,5)</f>
        <v>5.4200000000000003E-3</v>
      </c>
      <c r="CI67" s="202">
        <f>ROUND('Flow Table'!CI67/'Flow Table'!CI$116,5)</f>
        <v>2.9299999999999999E-3</v>
      </c>
      <c r="CJ67" s="202">
        <f>ROUND('Flow Table'!CJ67/'Flow Table'!CJ$116,5)</f>
        <v>2.4199999999999998E-3</v>
      </c>
      <c r="CK67" s="202">
        <f>ROUND('Flow Table'!CK67/'Flow Table'!CK$116,5)</f>
        <v>3.2100000000000002E-3</v>
      </c>
      <c r="CL67" s="202">
        <f>ROUND('Flow Table'!CL67/'Flow Table'!CL$116,5)</f>
        <v>6.9999999999999999E-4</v>
      </c>
      <c r="CM67" s="202">
        <f>ROUND('Flow Table'!CM67/'Flow Table'!CM$116,5)</f>
        <v>6.8799999999999998E-3</v>
      </c>
      <c r="CN67" s="202">
        <f>ROUND('Flow Table'!CN67/'Flow Table'!CN$116,5)</f>
        <v>7.7000000000000002E-3</v>
      </c>
      <c r="CO67" s="202">
        <f>ROUND('Flow Table'!CO67/'Flow Table'!CO$116,5)</f>
        <v>2.4000000000000001E-4</v>
      </c>
      <c r="CP67" s="202">
        <f>ROUND('Flow Table'!CP67/'Flow Table'!CP$116,5)</f>
        <v>6.1700000000000001E-3</v>
      </c>
      <c r="CQ67" s="202">
        <f>ROUND('Flow Table'!CQ67/'Flow Table'!CQ$116,5)</f>
        <v>1.051E-2</v>
      </c>
      <c r="CR67" s="202">
        <f>ROUND('Flow Table'!CR67/'Flow Table'!CR$116,5)</f>
        <v>9.2099999999999994E-3</v>
      </c>
      <c r="CS67" s="202">
        <f>ROUND('Flow Table'!CS67/'Flow Table'!CS$116,5)</f>
        <v>5.4000000000000001E-4</v>
      </c>
      <c r="CT67" s="202">
        <f>ROUND('Flow Table'!CT67/'Flow Table'!CT$116,5)</f>
        <v>1.2099999999999999E-3</v>
      </c>
      <c r="CU67" s="202">
        <f>ROUND('Flow Table'!CU67/'Flow Table'!CU$116,5)</f>
        <v>3.2000000000000003E-4</v>
      </c>
      <c r="CV67" s="202">
        <f>ROUND('Flow Table'!CV67/'Flow Table'!CV$116,5)</f>
        <v>2.0500000000000002E-3</v>
      </c>
      <c r="CW67" s="202">
        <f>ROUND('Flow Table'!CW67/'Flow Table'!CW$116,5)</f>
        <v>3.4199999999999999E-3</v>
      </c>
      <c r="CX67" s="202">
        <f>ROUND('Flow Table'!CX67/'Flow Table'!CX$116,5)</f>
        <v>3.31E-3</v>
      </c>
      <c r="CY67" s="202">
        <f>ROUND('Flow Table'!CY67/'Flow Table'!CY$116,5)</f>
        <v>3.7499999999999999E-3</v>
      </c>
      <c r="CZ67" s="202">
        <f>ROUND('Flow Table'!CZ67/'Flow Table'!CZ$116,5)</f>
        <v>2.7799999999999999E-3</v>
      </c>
      <c r="DA67" s="202">
        <f>ROUND('Flow Table'!DA67/'Flow Table'!DA$116,5)</f>
        <v>1.5900000000000001E-3</v>
      </c>
      <c r="DB67" s="202">
        <f>ROUND('Flow Table'!DB67/'Flow Table'!DB$116,5)</f>
        <v>1.7700000000000001E-3</v>
      </c>
      <c r="DC67" s="202">
        <f>ROUND('Flow Table'!DC67/'Flow Table'!DC$116,5)</f>
        <v>2.7200000000000002E-3</v>
      </c>
      <c r="DD67" s="202">
        <f>ROUND('Flow Table'!DE67/SUM('Flow Table'!DE$110:DE$111),5)</f>
        <v>1.58E-3</v>
      </c>
      <c r="DF67" s="203">
        <f>'Identity Matrix'!B67 - B67</f>
        <v>-7.3999999999999999E-4</v>
      </c>
      <c r="DG67" s="203">
        <f>'Identity Matrix'!C67 - C67</f>
        <v>-2.8400000000000001E-3</v>
      </c>
      <c r="DH67" s="203">
        <f>'Identity Matrix'!D67 - D67</f>
        <v>-9.0200000000000002E-3</v>
      </c>
      <c r="DI67" s="203">
        <f>'Identity Matrix'!E67 - E67</f>
        <v>-1.2600000000000001E-3</v>
      </c>
      <c r="DJ67" s="203">
        <f>'Identity Matrix'!F67 - F67</f>
        <v>-5.8E-4</v>
      </c>
      <c r="DK67" s="203">
        <f>'Identity Matrix'!G67 - G67</f>
        <v>-5.5999999999999995E-4</v>
      </c>
      <c r="DL67" s="203">
        <f>'Identity Matrix'!H67 - H67</f>
        <v>-1.34E-3</v>
      </c>
      <c r="DM67" s="203">
        <f>'Identity Matrix'!I67 - I67</f>
        <v>-9.2000000000000003E-4</v>
      </c>
      <c r="DN67" s="203">
        <f>'Identity Matrix'!J67 - J67</f>
        <v>-1.32E-3</v>
      </c>
      <c r="DO67" s="203">
        <f>'Identity Matrix'!K67 - K67</f>
        <v>-2.3700000000000001E-3</v>
      </c>
      <c r="DP67" s="203">
        <f>'Identity Matrix'!L67 - L67</f>
        <v>-1.64E-3</v>
      </c>
      <c r="DQ67" s="203">
        <f>'Identity Matrix'!M67 - M67</f>
        <v>-2.49E-3</v>
      </c>
      <c r="DR67" s="203">
        <f>'Identity Matrix'!N67 - N67</f>
        <v>-1.8E-3</v>
      </c>
      <c r="DS67" s="203">
        <f>'Identity Matrix'!O67 - O67</f>
        <v>-1.83E-3</v>
      </c>
      <c r="DT67" s="203">
        <f>'Identity Matrix'!P67 - P67</f>
        <v>-1.4400000000000001E-3</v>
      </c>
      <c r="DU67" s="203">
        <f>'Identity Matrix'!Q67 - Q67</f>
        <v>-3.0300000000000001E-3</v>
      </c>
      <c r="DV67" s="203">
        <f>'Identity Matrix'!R67 - R67</f>
        <v>-1.2800000000000001E-3</v>
      </c>
      <c r="DW67" s="203">
        <f>'Identity Matrix'!S67 - S67</f>
        <v>-4.81E-3</v>
      </c>
      <c r="DX67" s="203">
        <f>'Identity Matrix'!T67 - T67</f>
        <v>-1.98E-3</v>
      </c>
      <c r="DY67" s="203">
        <f>'Identity Matrix'!U67 - U67</f>
        <v>-2.1299999999999999E-3</v>
      </c>
      <c r="DZ67" s="203">
        <f>'Identity Matrix'!V67 - V67</f>
        <v>-3.8600000000000001E-3</v>
      </c>
      <c r="EA67" s="203">
        <f>'Identity Matrix'!W67 - W67</f>
        <v>-1.34E-3</v>
      </c>
      <c r="EB67" s="203">
        <f>'Identity Matrix'!X67 - X67</f>
        <v>-1.3500000000000001E-3</v>
      </c>
      <c r="EC67" s="203">
        <f>'Identity Matrix'!Y67 - Y67</f>
        <v>-5.9999999999999995E-4</v>
      </c>
      <c r="ED67" s="203">
        <f>'Identity Matrix'!Z67 - Z67</f>
        <v>-8.1999999999999998E-4</v>
      </c>
      <c r="EE67" s="203">
        <f>'Identity Matrix'!AA67 - AA67</f>
        <v>-3.7399999999999998E-3</v>
      </c>
      <c r="EF67" s="203">
        <f>'Identity Matrix'!AB67 - AB67</f>
        <v>-2.0699999999999998E-3</v>
      </c>
      <c r="EG67" s="203">
        <f>'Identity Matrix'!AC67 - AC67</f>
        <v>-5.0899999999999999E-3</v>
      </c>
      <c r="EH67" s="203">
        <f>'Identity Matrix'!AD67 - AD67</f>
        <v>-2.3400000000000001E-3</v>
      </c>
      <c r="EI67" s="203">
        <f>'Identity Matrix'!AE67 - AE67</f>
        <v>-4.4999999999999999E-4</v>
      </c>
      <c r="EJ67" s="203">
        <f>'Identity Matrix'!AF67 - AF67</f>
        <v>-3.0699999999999998E-3</v>
      </c>
      <c r="EK67" s="203">
        <f>'Identity Matrix'!AG67 - AG67</f>
        <v>-4.7999999999999996E-3</v>
      </c>
      <c r="EL67" s="203">
        <f>'Identity Matrix'!AH67 - AH67</f>
        <v>-4.4000000000000002E-4</v>
      </c>
      <c r="EM67" s="203">
        <f>'Identity Matrix'!AI67 - AI67</f>
        <v>-1.8E-3</v>
      </c>
      <c r="EN67" s="203">
        <f>'Identity Matrix'!AJ67 - AJ67</f>
        <v>-2.7699999999999999E-3</v>
      </c>
      <c r="EO67" s="203">
        <f>'Identity Matrix'!AK67 - AK67</f>
        <v>-1.07E-3</v>
      </c>
      <c r="EP67" s="203">
        <f>'Identity Matrix'!AL67 - AL67</f>
        <v>-9.3000000000000005E-4</v>
      </c>
      <c r="EQ67" s="203">
        <f>'Identity Matrix'!AM67 - AM67</f>
        <v>-1.1800000000000001E-3</v>
      </c>
      <c r="ER67" s="203">
        <f>'Identity Matrix'!AN67 - AN67</f>
        <v>-1.65E-3</v>
      </c>
      <c r="ES67" s="203">
        <f>'Identity Matrix'!AO67 - AO67</f>
        <v>-1.7899999999999999E-3</v>
      </c>
      <c r="ET67" s="203">
        <f>'Identity Matrix'!AP67 - AP67</f>
        <v>-1.2199999999999999E-3</v>
      </c>
      <c r="EU67" s="203">
        <f>'Identity Matrix'!AQ67 - AQ67</f>
        <v>-2E-3</v>
      </c>
      <c r="EV67" s="203">
        <f>'Identity Matrix'!AR67 - AR67</f>
        <v>-1.9E-3</v>
      </c>
      <c r="EW67" s="203">
        <f>'Identity Matrix'!AS67 - AS67</f>
        <v>-2.2000000000000001E-3</v>
      </c>
      <c r="EX67" s="203">
        <f>'Identity Matrix'!AT67 - AT67</f>
        <v>-3.7599999999999999E-3</v>
      </c>
      <c r="EY67" s="203">
        <f>'Identity Matrix'!AU67 - AU67</f>
        <v>-2.9499999999999999E-3</v>
      </c>
      <c r="EZ67" s="203">
        <f>'Identity Matrix'!AV67 - AV67</f>
        <v>-1.72E-3</v>
      </c>
      <c r="FA67" s="203">
        <f>'Identity Matrix'!AW67 - AW67</f>
        <v>-2.4399999999999999E-3</v>
      </c>
      <c r="FB67" s="203">
        <f>'Identity Matrix'!AX67 - AX67</f>
        <v>-1.6000000000000001E-4</v>
      </c>
      <c r="FC67" s="203">
        <f>'Identity Matrix'!AY67 - AY67</f>
        <v>-1.4599999999999999E-3</v>
      </c>
      <c r="FD67" s="203">
        <f>'Identity Matrix'!AZ67 - AZ67</f>
        <v>-2.8600000000000001E-3</v>
      </c>
      <c r="FE67" s="203">
        <f>'Identity Matrix'!BA67 - BA67</f>
        <v>-1.5900000000000001E-3</v>
      </c>
      <c r="FF67" s="203">
        <f>'Identity Matrix'!BB67 - BB67</f>
        <v>-1.72E-3</v>
      </c>
      <c r="FG67" s="203">
        <f>'Identity Matrix'!BC67 - BC67</f>
        <v>-1.0300000000000001E-3</v>
      </c>
      <c r="FH67" s="203">
        <f>'Identity Matrix'!BD67 - BD67</f>
        <v>-2.1800000000000001E-3</v>
      </c>
      <c r="FI67" s="203">
        <f>'Identity Matrix'!BE67 - BE67</f>
        <v>-4.4099999999999999E-3</v>
      </c>
      <c r="FJ67" s="203">
        <f>'Identity Matrix'!BF67 - BF67</f>
        <v>-6.8999999999999999E-3</v>
      </c>
      <c r="FK67" s="203">
        <f>'Identity Matrix'!BG67 - BG67</f>
        <v>-5.2999999999999998E-4</v>
      </c>
      <c r="FL67" s="203">
        <f>'Identity Matrix'!BH67 - BH67</f>
        <v>-1.3860000000000001E-2</v>
      </c>
      <c r="FM67" s="203">
        <f>'Identity Matrix'!BI67 - BI67</f>
        <v>-3.943E-2</v>
      </c>
      <c r="FN67" s="203">
        <f>'Identity Matrix'!BJ67 - BJ67</f>
        <v>-3.943E-2</v>
      </c>
      <c r="FO67" s="203">
        <f>'Identity Matrix'!BK67 - BK67</f>
        <v>-0.23016</v>
      </c>
      <c r="FP67" s="203">
        <f>'Identity Matrix'!BL67 - BL67</f>
        <v>-4.0620000000000003E-2</v>
      </c>
      <c r="FQ67" s="203">
        <f>'Identity Matrix'!BM67 - BM67</f>
        <v>-9.7939999999999999E-2</v>
      </c>
      <c r="FR67" s="203">
        <f>'Identity Matrix'!BN67 - BN67</f>
        <v>-3.372E-2</v>
      </c>
      <c r="FS67" s="203">
        <f>'Identity Matrix'!BO67 - BO67</f>
        <v>0.76153999999999999</v>
      </c>
      <c r="FT67" s="203">
        <f>'Identity Matrix'!BP67 - BP67</f>
        <v>-8.9999999999999993E-3</v>
      </c>
      <c r="FU67" s="203">
        <f>'Identity Matrix'!BQ67 - BQ67</f>
        <v>-2.1700000000000001E-3</v>
      </c>
      <c r="FV67" s="203">
        <f>'Identity Matrix'!BR67 - BR67</f>
        <v>-2.1700000000000001E-3</v>
      </c>
      <c r="FW67" s="203">
        <f>'Identity Matrix'!BS67 - BS67</f>
        <v>-5.6299999999999996E-3</v>
      </c>
      <c r="FX67" s="203">
        <f>'Identity Matrix'!BT67 - BT67</f>
        <v>-5.6699999999999997E-3</v>
      </c>
      <c r="FY67" s="203">
        <f>'Identity Matrix'!BU67 - BU67</f>
        <v>-1.0499999999999999E-3</v>
      </c>
      <c r="FZ67" s="203">
        <f>'Identity Matrix'!BV67 - BV67</f>
        <v>-5.2100000000000002E-3</v>
      </c>
      <c r="GA67" s="203">
        <f>'Identity Matrix'!BW67 - BW67</f>
        <v>-1.013E-2</v>
      </c>
      <c r="GB67" s="203">
        <f>'Identity Matrix'!BX67 - BX67</f>
        <v>-7.2500000000000004E-3</v>
      </c>
      <c r="GC67" s="203">
        <f>'Identity Matrix'!BY67 - BY67</f>
        <v>-1.33E-3</v>
      </c>
      <c r="GD67" s="203">
        <f>'Identity Matrix'!BZ67 - BZ67</f>
        <v>-9.1000000000000004E-3</v>
      </c>
      <c r="GE67" s="203">
        <f>'Identity Matrix'!CA67 - CA67</f>
        <v>-5.8300000000000001E-3</v>
      </c>
      <c r="GF67" s="203">
        <f>'Identity Matrix'!CB67 - CB67</f>
        <v>-4.9300000000000004E-3</v>
      </c>
      <c r="GG67" s="203">
        <f>'Identity Matrix'!CC67 - CC67</f>
        <v>-1.5900000000000001E-3</v>
      </c>
      <c r="GH67" s="203">
        <f>'Identity Matrix'!CD67 - CD67</f>
        <v>-2.7999999999999998E-4</v>
      </c>
      <c r="GI67" s="203">
        <f>'Identity Matrix'!CE67 - CE67</f>
        <v>-1.9E-3</v>
      </c>
      <c r="GJ67" s="203">
        <f>'Identity Matrix'!CF67 - CF67</f>
        <v>-1.9300000000000001E-3</v>
      </c>
      <c r="GK67" s="203">
        <f>'Identity Matrix'!CG67 - CG67</f>
        <v>-2.3999999999999998E-3</v>
      </c>
      <c r="GL67" s="203">
        <f>'Identity Matrix'!CH67 - CH67</f>
        <v>-5.4200000000000003E-3</v>
      </c>
      <c r="GM67" s="203">
        <f>'Identity Matrix'!CI67 - CI67</f>
        <v>-2.9299999999999999E-3</v>
      </c>
      <c r="GN67" s="203">
        <f>'Identity Matrix'!CJ67 - CJ67</f>
        <v>-2.4199999999999998E-3</v>
      </c>
      <c r="GO67" s="203">
        <f>'Identity Matrix'!CK67 - CK67</f>
        <v>-3.2100000000000002E-3</v>
      </c>
      <c r="GP67" s="203">
        <f>'Identity Matrix'!CL67 - CL67</f>
        <v>-6.9999999999999999E-4</v>
      </c>
      <c r="GQ67" s="203">
        <f>'Identity Matrix'!CM67 - CM67</f>
        <v>-6.8799999999999998E-3</v>
      </c>
      <c r="GR67" s="203">
        <f>'Identity Matrix'!CN67 - CN67</f>
        <v>-7.7000000000000002E-3</v>
      </c>
      <c r="GS67" s="203">
        <f>'Identity Matrix'!CO67 - CO67</f>
        <v>-2.4000000000000001E-4</v>
      </c>
      <c r="GT67" s="203">
        <f>'Identity Matrix'!CP67 - CP67</f>
        <v>-6.1700000000000001E-3</v>
      </c>
      <c r="GU67" s="203">
        <f>'Identity Matrix'!CQ67 - CQ67</f>
        <v>-1.051E-2</v>
      </c>
      <c r="GV67" s="203">
        <f>'Identity Matrix'!CR67 - CR67</f>
        <v>-9.2099999999999994E-3</v>
      </c>
      <c r="GW67" s="203">
        <f>'Identity Matrix'!CS67 - CS67</f>
        <v>-5.4000000000000001E-4</v>
      </c>
      <c r="GX67" s="203">
        <f>'Identity Matrix'!CT67 - CT67</f>
        <v>-1.2099999999999999E-3</v>
      </c>
      <c r="GY67" s="203">
        <f>'Identity Matrix'!CU67 - CU67</f>
        <v>-3.2000000000000003E-4</v>
      </c>
      <c r="GZ67" s="203">
        <f>'Identity Matrix'!CV67 - CV67</f>
        <v>-2.0500000000000002E-3</v>
      </c>
      <c r="HA67" s="203">
        <f>'Identity Matrix'!CW67 - CW67</f>
        <v>-3.4199999999999999E-3</v>
      </c>
      <c r="HB67" s="203">
        <f>'Identity Matrix'!CX67 - CX67</f>
        <v>-3.31E-3</v>
      </c>
      <c r="HC67" s="203">
        <f>'Identity Matrix'!CY67 - CY67</f>
        <v>-3.7499999999999999E-3</v>
      </c>
      <c r="HD67" s="203">
        <f>'Identity Matrix'!CZ67 - CZ67</f>
        <v>-2.7799999999999999E-3</v>
      </c>
      <c r="HE67" s="203">
        <f>'Identity Matrix'!DA67 - DA67</f>
        <v>-1.5900000000000001E-3</v>
      </c>
      <c r="HF67" s="203">
        <f>'Identity Matrix'!DB67 - DB67</f>
        <v>-1.7700000000000001E-3</v>
      </c>
      <c r="HG67" s="203">
        <f>'Identity Matrix'!DC67 - DC67</f>
        <v>-2.7200000000000002E-3</v>
      </c>
      <c r="HH67" s="203">
        <f>'Identity Matrix'!DD67 - DD67</f>
        <v>-1.58E-3</v>
      </c>
      <c r="HK67" s="131">
        <v>0</v>
      </c>
      <c r="HL67" s="134"/>
      <c r="HM67" s="131">
        <v>-3.4774688535980917E-2</v>
      </c>
      <c r="HN67" s="134"/>
      <c r="HO67" s="131">
        <v>-6.7464225839191844E-2</v>
      </c>
      <c r="HS67" s="159">
        <f>'Flow Table'!DE67/SUM('Flow Table'!$DE$2:'Flow Table'!$DE$107)</f>
        <v>2.0217080302783407E-3</v>
      </c>
      <c r="HT67" s="161"/>
      <c r="HU67" s="161"/>
      <c r="HW67" s="131">
        <f t="shared" ref="HW67:HW69" si="1">-1*(HS67*HU$2)</f>
        <v>4.7261092797007504E-3</v>
      </c>
      <c r="HY67" s="168">
        <v>2.9056922969663435E-2</v>
      </c>
      <c r="IA67" s="168">
        <v>2.7191150676795287E-2</v>
      </c>
    </row>
    <row r="68" spans="1:397" x14ac:dyDescent="0.25">
      <c r="A68" s="4" t="s">
        <v>67</v>
      </c>
      <c r="B68" s="202">
        <f>ROUND('Flow Table'!B68/'Flow Table'!B$116,5)</f>
        <v>1.49E-3</v>
      </c>
      <c r="C68" s="202">
        <f>ROUND('Flow Table'!C68/'Flow Table'!C$116,5)</f>
        <v>2.82E-3</v>
      </c>
      <c r="D68" s="202">
        <f>ROUND('Flow Table'!D68/'Flow Table'!D$116,5)</f>
        <v>1.1E-4</v>
      </c>
      <c r="E68" s="202">
        <f>ROUND('Flow Table'!E68/'Flow Table'!E$116,5)</f>
        <v>1.1900000000000001E-3</v>
      </c>
      <c r="F68" s="202">
        <f>ROUND('Flow Table'!F68/'Flow Table'!F$116,5)</f>
        <v>1.1999999999999999E-3</v>
      </c>
      <c r="G68" s="202">
        <f>ROUND('Flow Table'!G68/'Flow Table'!G$116,5)</f>
        <v>7.2999999999999996E-4</v>
      </c>
      <c r="H68" s="202">
        <f>ROUND('Flow Table'!H68/'Flow Table'!H$116,5)</f>
        <v>2.48E-3</v>
      </c>
      <c r="I68" s="202">
        <f>ROUND('Flow Table'!I68/'Flow Table'!I$116,5)</f>
        <v>8.0000000000000004E-4</v>
      </c>
      <c r="J68" s="202">
        <f>ROUND('Flow Table'!J68/'Flow Table'!J$116,5)</f>
        <v>1.5200000000000001E-3</v>
      </c>
      <c r="K68" s="202">
        <f>ROUND('Flow Table'!K68/'Flow Table'!K$116,5)</f>
        <v>1.1999999999999999E-3</v>
      </c>
      <c r="L68" s="202">
        <f>ROUND('Flow Table'!L68/'Flow Table'!L$116,5)</f>
        <v>1.4400000000000001E-3</v>
      </c>
      <c r="M68" s="202">
        <f>ROUND('Flow Table'!M68/'Flow Table'!M$116,5)</f>
        <v>4.2700000000000004E-3</v>
      </c>
      <c r="N68" s="202">
        <f>ROUND('Flow Table'!N68/'Flow Table'!N$116,5)</f>
        <v>1.0300000000000001E-3</v>
      </c>
      <c r="O68" s="202">
        <f>ROUND('Flow Table'!O68/'Flow Table'!O$116,5)</f>
        <v>1.315E-2</v>
      </c>
      <c r="P68" s="202">
        <f>ROUND('Flow Table'!P68/'Flow Table'!P$116,5)</f>
        <v>1.8600000000000001E-3</v>
      </c>
      <c r="Q68" s="202">
        <f>ROUND('Flow Table'!Q68/'Flow Table'!Q$116,5)</f>
        <v>7.5399999999999998E-3</v>
      </c>
      <c r="R68" s="202">
        <f>ROUND('Flow Table'!R68/'Flow Table'!R$116,5)</f>
        <v>1.255E-2</v>
      </c>
      <c r="S68" s="202">
        <f>ROUND('Flow Table'!S68/'Flow Table'!S$116,5)</f>
        <v>1.8500000000000001E-3</v>
      </c>
      <c r="T68" s="202">
        <f>ROUND('Flow Table'!T68/'Flow Table'!T$116,5)</f>
        <v>1.1900000000000001E-3</v>
      </c>
      <c r="U68" s="202">
        <f>ROUND('Flow Table'!U68/'Flow Table'!U$116,5)</f>
        <v>7.6000000000000004E-4</v>
      </c>
      <c r="V68" s="202">
        <f>ROUND('Flow Table'!V68/'Flow Table'!V$116,5)</f>
        <v>2.8999999999999998E-3</v>
      </c>
      <c r="W68" s="202">
        <f>ROUND('Flow Table'!W68/'Flow Table'!W$116,5)</f>
        <v>1.6199999999999999E-3</v>
      </c>
      <c r="X68" s="202">
        <f>ROUND('Flow Table'!X68/'Flow Table'!X$116,5)</f>
        <v>4.2399999999999998E-3</v>
      </c>
      <c r="Y68" s="202">
        <f>ROUND('Flow Table'!Y68/'Flow Table'!Y$116,5)</f>
        <v>5.1999999999999995E-4</v>
      </c>
      <c r="Z68" s="202">
        <f>ROUND('Flow Table'!Z68/'Flow Table'!Z$116,5)</f>
        <v>1.0300000000000001E-3</v>
      </c>
      <c r="AA68" s="202">
        <f>ROUND('Flow Table'!AA68/'Flow Table'!AA$116,5)</f>
        <v>2.7899999999999999E-3</v>
      </c>
      <c r="AB68" s="202">
        <f>ROUND('Flow Table'!AB68/'Flow Table'!AB$116,5)</f>
        <v>1.013E-2</v>
      </c>
      <c r="AC68" s="202">
        <f>ROUND('Flow Table'!AC68/'Flow Table'!AC$116,5)</f>
        <v>2.7399999999999998E-3</v>
      </c>
      <c r="AD68" s="202">
        <f>ROUND('Flow Table'!AD68/'Flow Table'!AD$116,5)</f>
        <v>2.5200000000000001E-3</v>
      </c>
      <c r="AE68" s="202">
        <f>ROUND('Flow Table'!AE68/'Flow Table'!AE$116,5)</f>
        <v>4.1099999999999999E-3</v>
      </c>
      <c r="AF68" s="202">
        <f>ROUND('Flow Table'!AF68/'Flow Table'!AF$116,5)</f>
        <v>6.6E-4</v>
      </c>
      <c r="AG68" s="202">
        <f>ROUND('Flow Table'!AG68/'Flow Table'!AG$116,5)</f>
        <v>1.0149999999999999E-2</v>
      </c>
      <c r="AH68" s="202">
        <f>ROUND('Flow Table'!AH68/'Flow Table'!AH$116,5)</f>
        <v>8.3000000000000001E-4</v>
      </c>
      <c r="AI68" s="202">
        <f>ROUND('Flow Table'!AI68/'Flow Table'!AI$116,5)</f>
        <v>7.7799999999999996E-3</v>
      </c>
      <c r="AJ68" s="202">
        <f>ROUND('Flow Table'!AJ68/'Flow Table'!AJ$116,5)</f>
        <v>2.16E-3</v>
      </c>
      <c r="AK68" s="202">
        <f>ROUND('Flow Table'!AK68/'Flow Table'!AK$116,5)</f>
        <v>1.6199999999999999E-3</v>
      </c>
      <c r="AL68" s="202">
        <f>ROUND('Flow Table'!AL68/'Flow Table'!AL$116,5)</f>
        <v>2.8900000000000002E-3</v>
      </c>
      <c r="AM68" s="202">
        <f>ROUND('Flow Table'!AM68/'Flow Table'!AM$116,5)</f>
        <v>7.7999999999999999E-4</v>
      </c>
      <c r="AN68" s="202">
        <f>ROUND('Flow Table'!AN68/'Flow Table'!AN$116,5)</f>
        <v>1.65E-3</v>
      </c>
      <c r="AO68" s="202">
        <f>ROUND('Flow Table'!AO68/'Flow Table'!AO$116,5)</f>
        <v>1.7000000000000001E-4</v>
      </c>
      <c r="AP68" s="202">
        <f>ROUND('Flow Table'!AP68/'Flow Table'!AP$116,5)</f>
        <v>9.5E-4</v>
      </c>
      <c r="AQ68" s="202">
        <f>ROUND('Flow Table'!AQ68/'Flow Table'!AQ$116,5)</f>
        <v>7.5000000000000002E-4</v>
      </c>
      <c r="AR68" s="202">
        <f>ROUND('Flow Table'!AR68/'Flow Table'!AR$116,5)</f>
        <v>1E-3</v>
      </c>
      <c r="AS68" s="202">
        <f>ROUND('Flow Table'!AS68/'Flow Table'!AS$116,5)</f>
        <v>7.6999999999999996E-4</v>
      </c>
      <c r="AT68" s="202">
        <f>ROUND('Flow Table'!AT68/'Flow Table'!AT$116,5)</f>
        <v>1.6900000000000001E-3</v>
      </c>
      <c r="AU68" s="202">
        <f>ROUND('Flow Table'!AU68/'Flow Table'!AU$116,5)</f>
        <v>8.8999999999999995E-4</v>
      </c>
      <c r="AV68" s="202">
        <f>ROUND('Flow Table'!AV68/'Flow Table'!AV$116,5)</f>
        <v>1.4E-3</v>
      </c>
      <c r="AW68" s="202">
        <f>ROUND('Flow Table'!AW68/'Flow Table'!AW$116,5)</f>
        <v>4.6000000000000001E-4</v>
      </c>
      <c r="AX68" s="202">
        <f>ROUND('Flow Table'!AX68/'Flow Table'!AX$116,5)</f>
        <v>1E-4</v>
      </c>
      <c r="AY68" s="202">
        <f>ROUND('Flow Table'!AY68/'Flow Table'!AY$116,5)</f>
        <v>5.9999999999999995E-4</v>
      </c>
      <c r="AZ68" s="202">
        <f>ROUND('Flow Table'!AZ68/'Flow Table'!AZ$116,5)</f>
        <v>3.8999999999999999E-4</v>
      </c>
      <c r="BA68" s="202">
        <f>ROUND('Flow Table'!BA68/'Flow Table'!BA$116,5)</f>
        <v>5.1999999999999995E-4</v>
      </c>
      <c r="BB68" s="202">
        <f>ROUND('Flow Table'!BB68/'Flow Table'!BB$116,5)</f>
        <v>2.5999999999999998E-4</v>
      </c>
      <c r="BC68" s="202">
        <f>ROUND('Flow Table'!BC68/'Flow Table'!BC$116,5)</f>
        <v>5.5000000000000003E-4</v>
      </c>
      <c r="BD68" s="202">
        <f>ROUND('Flow Table'!BD68/'Flow Table'!BD$116,5)</f>
        <v>1.6900000000000001E-3</v>
      </c>
      <c r="BE68" s="202">
        <f>ROUND('Flow Table'!BE68/'Flow Table'!BE$116,5)</f>
        <v>3.15E-3</v>
      </c>
      <c r="BF68" s="202">
        <f>ROUND('Flow Table'!BF68/'Flow Table'!BF$116,5)</f>
        <v>6.8799999999999998E-3</v>
      </c>
      <c r="BG68" s="202">
        <f>ROUND('Flow Table'!BG68/'Flow Table'!BG$116,5)</f>
        <v>8.4000000000000003E-4</v>
      </c>
      <c r="BH68" s="202">
        <f>ROUND('Flow Table'!BH68/'Flow Table'!BH$116,5)</f>
        <v>4.6800000000000001E-3</v>
      </c>
      <c r="BI68" s="202">
        <f>ROUND('Flow Table'!BI68/'Flow Table'!BI$116,5)</f>
        <v>8.3999999999999995E-3</v>
      </c>
      <c r="BJ68" s="202">
        <f>ROUND('Flow Table'!BJ68/'Flow Table'!BJ$116,5)</f>
        <v>8.3999999999999995E-3</v>
      </c>
      <c r="BK68" s="202">
        <f>ROUND('Flow Table'!BK68/'Flow Table'!BK$116,5)</f>
        <v>1.7700000000000001E-3</v>
      </c>
      <c r="BL68" s="202">
        <f>ROUND('Flow Table'!BL68/'Flow Table'!BL$116,5)</f>
        <v>3.5799999999999998E-3</v>
      </c>
      <c r="BM68" s="202">
        <f>ROUND('Flow Table'!BM68/'Flow Table'!BM$116,5)</f>
        <v>2.3600000000000001E-3</v>
      </c>
      <c r="BN68" s="202">
        <f>ROUND('Flow Table'!BN68/'Flow Table'!BN$116,5)</f>
        <v>2.8500000000000001E-3</v>
      </c>
      <c r="BO68" s="202">
        <f>ROUND('Flow Table'!BO68/'Flow Table'!BO$116,5)</f>
        <v>3.6700000000000001E-3</v>
      </c>
      <c r="BP68" s="202">
        <f>ROUND('Flow Table'!BP68/'Flow Table'!BP$116,5)</f>
        <v>2.6440000000000002E-2</v>
      </c>
      <c r="BQ68" s="202">
        <f>ROUND('Flow Table'!BQ68/'Flow Table'!BQ$116,5)</f>
        <v>4.6499999999999996E-3</v>
      </c>
      <c r="BR68" s="202">
        <f>ROUND('Flow Table'!BR68/'Flow Table'!BR$116,5)</f>
        <v>4.6499999999999996E-3</v>
      </c>
      <c r="BS68" s="202">
        <f>ROUND('Flow Table'!BS68/'Flow Table'!BS$116,5)</f>
        <v>4.4400000000000004E-3</v>
      </c>
      <c r="BT68" s="202">
        <f>ROUND('Flow Table'!BT68/'Flow Table'!BT$116,5)</f>
        <v>4.47E-3</v>
      </c>
      <c r="BU68" s="202">
        <f>ROUND('Flow Table'!BU68/'Flow Table'!BU$116,5)</f>
        <v>1.1299999999999999E-3</v>
      </c>
      <c r="BV68" s="202">
        <f>ROUND('Flow Table'!BV68/'Flow Table'!BV$116,5)</f>
        <v>4.6800000000000001E-3</v>
      </c>
      <c r="BW68" s="202">
        <f>ROUND('Flow Table'!BW68/'Flow Table'!BW$116,5)</f>
        <v>7.4400000000000004E-3</v>
      </c>
      <c r="BX68" s="202">
        <f>ROUND('Flow Table'!BX68/'Flow Table'!BX$116,5)</f>
        <v>3.6099999999999999E-3</v>
      </c>
      <c r="BY68" s="202">
        <f>ROUND('Flow Table'!BY68/'Flow Table'!BY$116,5)</f>
        <v>1.8400000000000001E-3</v>
      </c>
      <c r="BZ68" s="202">
        <f>ROUND('Flow Table'!BZ68/'Flow Table'!BZ$116,5)</f>
        <v>2.273E-2</v>
      </c>
      <c r="CA68" s="202">
        <f>ROUND('Flow Table'!CA68/'Flow Table'!CA$116,5)</f>
        <v>2.5579999999999999E-2</v>
      </c>
      <c r="CB68" s="202">
        <f>ROUND('Flow Table'!CB68/'Flow Table'!CB$116,5)</f>
        <v>4.4139999999999999E-2</v>
      </c>
      <c r="CC68" s="202">
        <f>ROUND('Flow Table'!CC68/'Flow Table'!CC$116,5)</f>
        <v>5.9999999999999995E-4</v>
      </c>
      <c r="CD68" s="202">
        <f>ROUND('Flow Table'!CD68/'Flow Table'!CD$116,5)</f>
        <v>1.2999999999999999E-4</v>
      </c>
      <c r="CE68" s="202">
        <f>ROUND('Flow Table'!CE68/'Flow Table'!CE$116,5)</f>
        <v>1.3050000000000001E-2</v>
      </c>
      <c r="CF68" s="202">
        <f>ROUND('Flow Table'!CF68/'Flow Table'!CF$116,5)</f>
        <v>9.7400000000000004E-3</v>
      </c>
      <c r="CG68" s="202">
        <f>ROUND('Flow Table'!CG68/'Flow Table'!CG$116,5)</f>
        <v>3.8500000000000001E-3</v>
      </c>
      <c r="CH68" s="202">
        <f>ROUND('Flow Table'!CH68/'Flow Table'!CH$116,5)</f>
        <v>5.96E-3</v>
      </c>
      <c r="CI68" s="202">
        <f>ROUND('Flow Table'!CI68/'Flow Table'!CI$116,5)</f>
        <v>4.45E-3</v>
      </c>
      <c r="CJ68" s="202">
        <f>ROUND('Flow Table'!CJ68/'Flow Table'!CJ$116,5)</f>
        <v>1.0149999999999999E-2</v>
      </c>
      <c r="CK68" s="202">
        <f>ROUND('Flow Table'!CK68/'Flow Table'!CK$116,5)</f>
        <v>2.2000000000000001E-3</v>
      </c>
      <c r="CL68" s="202">
        <f>ROUND('Flow Table'!CL68/'Flow Table'!CL$116,5)</f>
        <v>1.3600000000000001E-3</v>
      </c>
      <c r="CM68" s="202">
        <f>ROUND('Flow Table'!CM68/'Flow Table'!CM$116,5)</f>
        <v>3.2000000000000002E-3</v>
      </c>
      <c r="CN68" s="202">
        <f>ROUND('Flow Table'!CN68/'Flow Table'!CN$116,5)</f>
        <v>3.62E-3</v>
      </c>
      <c r="CO68" s="202">
        <f>ROUND('Flow Table'!CO68/'Flow Table'!CO$116,5)</f>
        <v>8.8000000000000003E-4</v>
      </c>
      <c r="CP68" s="202">
        <f>ROUND('Flow Table'!CP68/'Flow Table'!CP$116,5)</f>
        <v>2.64E-3</v>
      </c>
      <c r="CQ68" s="202">
        <f>ROUND('Flow Table'!CQ68/'Flow Table'!CQ$116,5)</f>
        <v>5.13E-3</v>
      </c>
      <c r="CR68" s="202">
        <f>ROUND('Flow Table'!CR68/'Flow Table'!CR$116,5)</f>
        <v>2.5899999999999999E-3</v>
      </c>
      <c r="CS68" s="202">
        <f>ROUND('Flow Table'!CS68/'Flow Table'!CS$116,5)</f>
        <v>9.7699999999999992E-3</v>
      </c>
      <c r="CT68" s="202">
        <f>ROUND('Flow Table'!CT68/'Flow Table'!CT$116,5)</f>
        <v>1.83E-3</v>
      </c>
      <c r="CU68" s="202">
        <f>ROUND('Flow Table'!CU68/'Flow Table'!CU$116,5)</f>
        <v>1.83E-3</v>
      </c>
      <c r="CV68" s="202">
        <f>ROUND('Flow Table'!CV68/'Flow Table'!CV$116,5)</f>
        <v>3.14E-3</v>
      </c>
      <c r="CW68" s="202">
        <f>ROUND('Flow Table'!CW68/'Flow Table'!CW$116,5)</f>
        <v>2.96E-3</v>
      </c>
      <c r="CX68" s="202">
        <f>ROUND('Flow Table'!CX68/'Flow Table'!CX$116,5)</f>
        <v>1.99E-3</v>
      </c>
      <c r="CY68" s="202">
        <f>ROUND('Flow Table'!CY68/'Flow Table'!CY$116,5)</f>
        <v>2.96E-3</v>
      </c>
      <c r="CZ68" s="202">
        <f>ROUND('Flow Table'!CZ68/'Flow Table'!CZ$116,5)</f>
        <v>3.3800000000000002E-3</v>
      </c>
      <c r="DA68" s="202">
        <f>ROUND('Flow Table'!DA68/'Flow Table'!DA$116,5)</f>
        <v>2.5699999999999998E-3</v>
      </c>
      <c r="DB68" s="202">
        <f>ROUND('Flow Table'!DB68/'Flow Table'!DB$116,5)</f>
        <v>1.7099999999999999E-3</v>
      </c>
      <c r="DC68" s="202">
        <f>ROUND('Flow Table'!DC68/'Flow Table'!DC$116,5)</f>
        <v>2.99E-3</v>
      </c>
      <c r="DD68" s="202">
        <f>ROUND('Flow Table'!DE68/SUM('Flow Table'!DE$110:DE$111),5)</f>
        <v>1.47E-3</v>
      </c>
      <c r="DF68" s="203">
        <f>'Identity Matrix'!B68 - B68</f>
        <v>-1.49E-3</v>
      </c>
      <c r="DG68" s="203">
        <f>'Identity Matrix'!C68 - C68</f>
        <v>-2.82E-3</v>
      </c>
      <c r="DH68" s="203">
        <f>'Identity Matrix'!D68 - D68</f>
        <v>-1.1E-4</v>
      </c>
      <c r="DI68" s="203">
        <f>'Identity Matrix'!E68 - E68</f>
        <v>-1.1900000000000001E-3</v>
      </c>
      <c r="DJ68" s="203">
        <f>'Identity Matrix'!F68 - F68</f>
        <v>-1.1999999999999999E-3</v>
      </c>
      <c r="DK68" s="203">
        <f>'Identity Matrix'!G68 - G68</f>
        <v>-7.2999999999999996E-4</v>
      </c>
      <c r="DL68" s="203">
        <f>'Identity Matrix'!H68 - H68</f>
        <v>-2.48E-3</v>
      </c>
      <c r="DM68" s="203">
        <f>'Identity Matrix'!I68 - I68</f>
        <v>-8.0000000000000004E-4</v>
      </c>
      <c r="DN68" s="203">
        <f>'Identity Matrix'!J68 - J68</f>
        <v>-1.5200000000000001E-3</v>
      </c>
      <c r="DO68" s="203">
        <f>'Identity Matrix'!K68 - K68</f>
        <v>-1.1999999999999999E-3</v>
      </c>
      <c r="DP68" s="203">
        <f>'Identity Matrix'!L68 - L68</f>
        <v>-1.4400000000000001E-3</v>
      </c>
      <c r="DQ68" s="203">
        <f>'Identity Matrix'!M68 - M68</f>
        <v>-4.2700000000000004E-3</v>
      </c>
      <c r="DR68" s="203">
        <f>'Identity Matrix'!N68 - N68</f>
        <v>-1.0300000000000001E-3</v>
      </c>
      <c r="DS68" s="203">
        <f>'Identity Matrix'!O68 - O68</f>
        <v>-1.315E-2</v>
      </c>
      <c r="DT68" s="203">
        <f>'Identity Matrix'!P68 - P68</f>
        <v>-1.8600000000000001E-3</v>
      </c>
      <c r="DU68" s="203">
        <f>'Identity Matrix'!Q68 - Q68</f>
        <v>-7.5399999999999998E-3</v>
      </c>
      <c r="DV68" s="203">
        <f>'Identity Matrix'!R68 - R68</f>
        <v>-1.255E-2</v>
      </c>
      <c r="DW68" s="203">
        <f>'Identity Matrix'!S68 - S68</f>
        <v>-1.8500000000000001E-3</v>
      </c>
      <c r="DX68" s="203">
        <f>'Identity Matrix'!T68 - T68</f>
        <v>-1.1900000000000001E-3</v>
      </c>
      <c r="DY68" s="203">
        <f>'Identity Matrix'!U68 - U68</f>
        <v>-7.6000000000000004E-4</v>
      </c>
      <c r="DZ68" s="203">
        <f>'Identity Matrix'!V68 - V68</f>
        <v>-2.8999999999999998E-3</v>
      </c>
      <c r="EA68" s="203">
        <f>'Identity Matrix'!W68 - W68</f>
        <v>-1.6199999999999999E-3</v>
      </c>
      <c r="EB68" s="203">
        <f>'Identity Matrix'!X68 - X68</f>
        <v>-4.2399999999999998E-3</v>
      </c>
      <c r="EC68" s="203">
        <f>'Identity Matrix'!Y68 - Y68</f>
        <v>-5.1999999999999995E-4</v>
      </c>
      <c r="ED68" s="203">
        <f>'Identity Matrix'!Z68 - Z68</f>
        <v>-1.0300000000000001E-3</v>
      </c>
      <c r="EE68" s="203">
        <f>'Identity Matrix'!AA68 - AA68</f>
        <v>-2.7899999999999999E-3</v>
      </c>
      <c r="EF68" s="203">
        <f>'Identity Matrix'!AB68 - AB68</f>
        <v>-1.013E-2</v>
      </c>
      <c r="EG68" s="203">
        <f>'Identity Matrix'!AC68 - AC68</f>
        <v>-2.7399999999999998E-3</v>
      </c>
      <c r="EH68" s="203">
        <f>'Identity Matrix'!AD68 - AD68</f>
        <v>-2.5200000000000001E-3</v>
      </c>
      <c r="EI68" s="203">
        <f>'Identity Matrix'!AE68 - AE68</f>
        <v>-4.1099999999999999E-3</v>
      </c>
      <c r="EJ68" s="203">
        <f>'Identity Matrix'!AF68 - AF68</f>
        <v>-6.6E-4</v>
      </c>
      <c r="EK68" s="203">
        <f>'Identity Matrix'!AG68 - AG68</f>
        <v>-1.0149999999999999E-2</v>
      </c>
      <c r="EL68" s="203">
        <f>'Identity Matrix'!AH68 - AH68</f>
        <v>-8.3000000000000001E-4</v>
      </c>
      <c r="EM68" s="203">
        <f>'Identity Matrix'!AI68 - AI68</f>
        <v>-7.7799999999999996E-3</v>
      </c>
      <c r="EN68" s="203">
        <f>'Identity Matrix'!AJ68 - AJ68</f>
        <v>-2.16E-3</v>
      </c>
      <c r="EO68" s="203">
        <f>'Identity Matrix'!AK68 - AK68</f>
        <v>-1.6199999999999999E-3</v>
      </c>
      <c r="EP68" s="203">
        <f>'Identity Matrix'!AL68 - AL68</f>
        <v>-2.8900000000000002E-3</v>
      </c>
      <c r="EQ68" s="203">
        <f>'Identity Matrix'!AM68 - AM68</f>
        <v>-7.7999999999999999E-4</v>
      </c>
      <c r="ER68" s="203">
        <f>'Identity Matrix'!AN68 - AN68</f>
        <v>-1.65E-3</v>
      </c>
      <c r="ES68" s="203">
        <f>'Identity Matrix'!AO68 - AO68</f>
        <v>-1.7000000000000001E-4</v>
      </c>
      <c r="ET68" s="203">
        <f>'Identity Matrix'!AP68 - AP68</f>
        <v>-9.5E-4</v>
      </c>
      <c r="EU68" s="203">
        <f>'Identity Matrix'!AQ68 - AQ68</f>
        <v>-7.5000000000000002E-4</v>
      </c>
      <c r="EV68" s="203">
        <f>'Identity Matrix'!AR68 - AR68</f>
        <v>-1E-3</v>
      </c>
      <c r="EW68" s="203">
        <f>'Identity Matrix'!AS68 - AS68</f>
        <v>-7.6999999999999996E-4</v>
      </c>
      <c r="EX68" s="203">
        <f>'Identity Matrix'!AT68 - AT68</f>
        <v>-1.6900000000000001E-3</v>
      </c>
      <c r="EY68" s="203">
        <f>'Identity Matrix'!AU68 - AU68</f>
        <v>-8.8999999999999995E-4</v>
      </c>
      <c r="EZ68" s="203">
        <f>'Identity Matrix'!AV68 - AV68</f>
        <v>-1.4E-3</v>
      </c>
      <c r="FA68" s="203">
        <f>'Identity Matrix'!AW68 - AW68</f>
        <v>-4.6000000000000001E-4</v>
      </c>
      <c r="FB68" s="203">
        <f>'Identity Matrix'!AX68 - AX68</f>
        <v>-1E-4</v>
      </c>
      <c r="FC68" s="203">
        <f>'Identity Matrix'!AY68 - AY68</f>
        <v>-5.9999999999999995E-4</v>
      </c>
      <c r="FD68" s="203">
        <f>'Identity Matrix'!AZ68 - AZ68</f>
        <v>-3.8999999999999999E-4</v>
      </c>
      <c r="FE68" s="203">
        <f>'Identity Matrix'!BA68 - BA68</f>
        <v>-5.1999999999999995E-4</v>
      </c>
      <c r="FF68" s="203">
        <f>'Identity Matrix'!BB68 - BB68</f>
        <v>-2.5999999999999998E-4</v>
      </c>
      <c r="FG68" s="203">
        <f>'Identity Matrix'!BC68 - BC68</f>
        <v>-5.5000000000000003E-4</v>
      </c>
      <c r="FH68" s="203">
        <f>'Identity Matrix'!BD68 - BD68</f>
        <v>-1.6900000000000001E-3</v>
      </c>
      <c r="FI68" s="203">
        <f>'Identity Matrix'!BE68 - BE68</f>
        <v>-3.15E-3</v>
      </c>
      <c r="FJ68" s="203">
        <f>'Identity Matrix'!BF68 - BF68</f>
        <v>-6.8799999999999998E-3</v>
      </c>
      <c r="FK68" s="203">
        <f>'Identity Matrix'!BG68 - BG68</f>
        <v>-8.4000000000000003E-4</v>
      </c>
      <c r="FL68" s="203">
        <f>'Identity Matrix'!BH68 - BH68</f>
        <v>-4.6800000000000001E-3</v>
      </c>
      <c r="FM68" s="203">
        <f>'Identity Matrix'!BI68 - BI68</f>
        <v>-8.3999999999999995E-3</v>
      </c>
      <c r="FN68" s="203">
        <f>'Identity Matrix'!BJ68 - BJ68</f>
        <v>-8.3999999999999995E-3</v>
      </c>
      <c r="FO68" s="203">
        <f>'Identity Matrix'!BK68 - BK68</f>
        <v>-1.7700000000000001E-3</v>
      </c>
      <c r="FP68" s="203">
        <f>'Identity Matrix'!BL68 - BL68</f>
        <v>-3.5799999999999998E-3</v>
      </c>
      <c r="FQ68" s="203">
        <f>'Identity Matrix'!BM68 - BM68</f>
        <v>-2.3600000000000001E-3</v>
      </c>
      <c r="FR68" s="203">
        <f>'Identity Matrix'!BN68 - BN68</f>
        <v>-2.8500000000000001E-3</v>
      </c>
      <c r="FS68" s="203">
        <f>'Identity Matrix'!BO68 - BO68</f>
        <v>-3.6700000000000001E-3</v>
      </c>
      <c r="FT68" s="203">
        <f>'Identity Matrix'!BP68 - BP68</f>
        <v>0.97355999999999998</v>
      </c>
      <c r="FU68" s="203">
        <f>'Identity Matrix'!BQ68 - BQ68</f>
        <v>-4.6499999999999996E-3</v>
      </c>
      <c r="FV68" s="203">
        <f>'Identity Matrix'!BR68 - BR68</f>
        <v>-4.6499999999999996E-3</v>
      </c>
      <c r="FW68" s="203">
        <f>'Identity Matrix'!BS68 - BS68</f>
        <v>-4.4400000000000004E-3</v>
      </c>
      <c r="FX68" s="203">
        <f>'Identity Matrix'!BT68 - BT68</f>
        <v>-4.47E-3</v>
      </c>
      <c r="FY68" s="203">
        <f>'Identity Matrix'!BU68 - BU68</f>
        <v>-1.1299999999999999E-3</v>
      </c>
      <c r="FZ68" s="203">
        <f>'Identity Matrix'!BV68 - BV68</f>
        <v>-4.6800000000000001E-3</v>
      </c>
      <c r="GA68" s="203">
        <f>'Identity Matrix'!BW68 - BW68</f>
        <v>-7.4400000000000004E-3</v>
      </c>
      <c r="GB68" s="203">
        <f>'Identity Matrix'!BX68 - BX68</f>
        <v>-3.6099999999999999E-3</v>
      </c>
      <c r="GC68" s="203">
        <f>'Identity Matrix'!BY68 - BY68</f>
        <v>-1.8400000000000001E-3</v>
      </c>
      <c r="GD68" s="203">
        <f>'Identity Matrix'!BZ68 - BZ68</f>
        <v>-2.273E-2</v>
      </c>
      <c r="GE68" s="203">
        <f>'Identity Matrix'!CA68 - CA68</f>
        <v>-2.5579999999999999E-2</v>
      </c>
      <c r="GF68" s="203">
        <f>'Identity Matrix'!CB68 - CB68</f>
        <v>-4.4139999999999999E-2</v>
      </c>
      <c r="GG68" s="203">
        <f>'Identity Matrix'!CC68 - CC68</f>
        <v>-5.9999999999999995E-4</v>
      </c>
      <c r="GH68" s="203">
        <f>'Identity Matrix'!CD68 - CD68</f>
        <v>-1.2999999999999999E-4</v>
      </c>
      <c r="GI68" s="203">
        <f>'Identity Matrix'!CE68 - CE68</f>
        <v>-1.3050000000000001E-2</v>
      </c>
      <c r="GJ68" s="203">
        <f>'Identity Matrix'!CF68 - CF68</f>
        <v>-9.7400000000000004E-3</v>
      </c>
      <c r="GK68" s="203">
        <f>'Identity Matrix'!CG68 - CG68</f>
        <v>-3.8500000000000001E-3</v>
      </c>
      <c r="GL68" s="203">
        <f>'Identity Matrix'!CH68 - CH68</f>
        <v>-5.96E-3</v>
      </c>
      <c r="GM68" s="203">
        <f>'Identity Matrix'!CI68 - CI68</f>
        <v>-4.45E-3</v>
      </c>
      <c r="GN68" s="203">
        <f>'Identity Matrix'!CJ68 - CJ68</f>
        <v>-1.0149999999999999E-2</v>
      </c>
      <c r="GO68" s="203">
        <f>'Identity Matrix'!CK68 - CK68</f>
        <v>-2.2000000000000001E-3</v>
      </c>
      <c r="GP68" s="203">
        <f>'Identity Matrix'!CL68 - CL68</f>
        <v>-1.3600000000000001E-3</v>
      </c>
      <c r="GQ68" s="203">
        <f>'Identity Matrix'!CM68 - CM68</f>
        <v>-3.2000000000000002E-3</v>
      </c>
      <c r="GR68" s="203">
        <f>'Identity Matrix'!CN68 - CN68</f>
        <v>-3.62E-3</v>
      </c>
      <c r="GS68" s="203">
        <f>'Identity Matrix'!CO68 - CO68</f>
        <v>-8.8000000000000003E-4</v>
      </c>
      <c r="GT68" s="203">
        <f>'Identity Matrix'!CP68 - CP68</f>
        <v>-2.64E-3</v>
      </c>
      <c r="GU68" s="203">
        <f>'Identity Matrix'!CQ68 - CQ68</f>
        <v>-5.13E-3</v>
      </c>
      <c r="GV68" s="203">
        <f>'Identity Matrix'!CR68 - CR68</f>
        <v>-2.5899999999999999E-3</v>
      </c>
      <c r="GW68" s="203">
        <f>'Identity Matrix'!CS68 - CS68</f>
        <v>-9.7699999999999992E-3</v>
      </c>
      <c r="GX68" s="203">
        <f>'Identity Matrix'!CT68 - CT68</f>
        <v>-1.83E-3</v>
      </c>
      <c r="GY68" s="203">
        <f>'Identity Matrix'!CU68 - CU68</f>
        <v>-1.83E-3</v>
      </c>
      <c r="GZ68" s="203">
        <f>'Identity Matrix'!CV68 - CV68</f>
        <v>-3.14E-3</v>
      </c>
      <c r="HA68" s="203">
        <f>'Identity Matrix'!CW68 - CW68</f>
        <v>-2.96E-3</v>
      </c>
      <c r="HB68" s="203">
        <f>'Identity Matrix'!CX68 - CX68</f>
        <v>-1.99E-3</v>
      </c>
      <c r="HC68" s="203">
        <f>'Identity Matrix'!CY68 - CY68</f>
        <v>-2.96E-3</v>
      </c>
      <c r="HD68" s="203">
        <f>'Identity Matrix'!CZ68 - CZ68</f>
        <v>-3.3800000000000002E-3</v>
      </c>
      <c r="HE68" s="203">
        <f>'Identity Matrix'!DA68 - DA68</f>
        <v>-2.5699999999999998E-3</v>
      </c>
      <c r="HF68" s="203">
        <f>'Identity Matrix'!DB68 - DB68</f>
        <v>-1.7099999999999999E-3</v>
      </c>
      <c r="HG68" s="203">
        <f>'Identity Matrix'!DC68 - DC68</f>
        <v>-2.99E-3</v>
      </c>
      <c r="HH68" s="203">
        <f>'Identity Matrix'!DD68 - DD68</f>
        <v>-1.47E-3</v>
      </c>
      <c r="HK68" s="131">
        <v>0</v>
      </c>
      <c r="HL68" s="134"/>
      <c r="HM68" s="131">
        <v>-2.9529833088905683E-2</v>
      </c>
      <c r="HN68" s="134"/>
      <c r="HO68" s="131">
        <v>-4.3893318094483061E-2</v>
      </c>
      <c r="HS68" s="159">
        <f>'Flow Table'!DE68/SUM('Flow Table'!$DE$2:'Flow Table'!$DE$107)</f>
        <v>1.873296477372932E-3</v>
      </c>
      <c r="HT68" s="161"/>
      <c r="HU68" s="161"/>
      <c r="HW68" s="131">
        <f t="shared" si="1"/>
        <v>4.37917035138058E-3</v>
      </c>
      <c r="HY68" s="168">
        <v>-1.4985474533204979E-3</v>
      </c>
      <c r="IA68" s="168">
        <v>-2.3183508082551389E-3</v>
      </c>
    </row>
    <row r="69" spans="1:397" x14ac:dyDescent="0.25">
      <c r="A69" s="4" t="s">
        <v>68</v>
      </c>
      <c r="B69" s="202">
        <f>ROUND('Flow Table'!B69/'Flow Table'!B$116,5)</f>
        <v>1.1E-4</v>
      </c>
      <c r="C69" s="202">
        <f>ROUND('Flow Table'!C69/'Flow Table'!C$116,5)</f>
        <v>6.9999999999999994E-5</v>
      </c>
      <c r="D69" s="202">
        <f>ROUND('Flow Table'!D69/'Flow Table'!D$116,5)</f>
        <v>1E-4</v>
      </c>
      <c r="E69" s="202">
        <f>ROUND('Flow Table'!E69/'Flow Table'!E$116,5)</f>
        <v>6.0000000000000002E-5</v>
      </c>
      <c r="F69" s="202">
        <f>ROUND('Flow Table'!F69/'Flow Table'!F$116,5)</f>
        <v>8.0000000000000007E-5</v>
      </c>
      <c r="G69" s="202">
        <f>ROUND('Flow Table'!G69/'Flow Table'!G$116,5)</f>
        <v>5.0000000000000002E-5</v>
      </c>
      <c r="H69" s="202">
        <f>ROUND('Flow Table'!H69/'Flow Table'!H$116,5)</f>
        <v>1.2E-4</v>
      </c>
      <c r="I69" s="202">
        <f>ROUND('Flow Table'!I69/'Flow Table'!I$116,5)</f>
        <v>3.0000000000000001E-5</v>
      </c>
      <c r="J69" s="202">
        <f>ROUND('Flow Table'!J69/'Flow Table'!J$116,5)</f>
        <v>1.6000000000000001E-4</v>
      </c>
      <c r="K69" s="202">
        <f>ROUND('Flow Table'!K69/'Flow Table'!K$116,5)</f>
        <v>2.0000000000000002E-5</v>
      </c>
      <c r="L69" s="202">
        <f>ROUND('Flow Table'!L69/'Flow Table'!L$116,5)</f>
        <v>3.0000000000000001E-5</v>
      </c>
      <c r="M69" s="202">
        <f>ROUND('Flow Table'!M69/'Flow Table'!M$116,5)</f>
        <v>5.0000000000000002E-5</v>
      </c>
      <c r="N69" s="202">
        <f>ROUND('Flow Table'!N69/'Flow Table'!N$116,5)</f>
        <v>5.0000000000000002E-5</v>
      </c>
      <c r="O69" s="202">
        <f>ROUND('Flow Table'!O69/'Flow Table'!O$116,5)</f>
        <v>5.0000000000000002E-5</v>
      </c>
      <c r="P69" s="202">
        <f>ROUND('Flow Table'!P69/'Flow Table'!P$116,5)</f>
        <v>3.0000000000000001E-5</v>
      </c>
      <c r="Q69" s="202">
        <f>ROUND('Flow Table'!Q69/'Flow Table'!Q$116,5)</f>
        <v>6.0000000000000002E-5</v>
      </c>
      <c r="R69" s="202">
        <f>ROUND('Flow Table'!R69/'Flow Table'!R$116,5)</f>
        <v>6.0000000000000002E-5</v>
      </c>
      <c r="S69" s="202">
        <f>ROUND('Flow Table'!S69/'Flow Table'!S$116,5)</f>
        <v>4.0000000000000003E-5</v>
      </c>
      <c r="T69" s="202">
        <f>ROUND('Flow Table'!T69/'Flow Table'!T$116,5)</f>
        <v>3.0000000000000001E-5</v>
      </c>
      <c r="U69" s="202">
        <f>ROUND('Flow Table'!U69/'Flow Table'!U$116,5)</f>
        <v>4.0000000000000003E-5</v>
      </c>
      <c r="V69" s="202">
        <f>ROUND('Flow Table'!V69/'Flow Table'!V$116,5)</f>
        <v>6.9999999999999994E-5</v>
      </c>
      <c r="W69" s="202">
        <f>ROUND('Flow Table'!W69/'Flow Table'!W$116,5)</f>
        <v>4.0000000000000003E-5</v>
      </c>
      <c r="X69" s="202">
        <f>ROUND('Flow Table'!X69/'Flow Table'!X$116,5)</f>
        <v>4.0000000000000003E-5</v>
      </c>
      <c r="Y69" s="202">
        <f>ROUND('Flow Table'!Y69/'Flow Table'!Y$116,5)</f>
        <v>6.0000000000000002E-5</v>
      </c>
      <c r="Z69" s="202">
        <f>ROUND('Flow Table'!Z69/'Flow Table'!Z$116,5)</f>
        <v>6.0000000000000002E-5</v>
      </c>
      <c r="AA69" s="202">
        <f>ROUND('Flow Table'!AA69/'Flow Table'!AA$116,5)</f>
        <v>6.0000000000000002E-5</v>
      </c>
      <c r="AB69" s="202">
        <f>ROUND('Flow Table'!AB69/'Flow Table'!AB$116,5)</f>
        <v>3.0000000000000001E-5</v>
      </c>
      <c r="AC69" s="202">
        <f>ROUND('Flow Table'!AC69/'Flow Table'!AC$116,5)</f>
        <v>4.0000000000000003E-5</v>
      </c>
      <c r="AD69" s="202">
        <f>ROUND('Flow Table'!AD69/'Flow Table'!AD$116,5)</f>
        <v>3.0000000000000001E-5</v>
      </c>
      <c r="AE69" s="202">
        <f>ROUND('Flow Table'!AE69/'Flow Table'!AE$116,5)</f>
        <v>1E-4</v>
      </c>
      <c r="AF69" s="202">
        <f>ROUND('Flow Table'!AF69/'Flow Table'!AF$116,5)</f>
        <v>4.0000000000000003E-5</v>
      </c>
      <c r="AG69" s="202">
        <f>ROUND('Flow Table'!AG69/'Flow Table'!AG$116,5)</f>
        <v>5.0000000000000002E-5</v>
      </c>
      <c r="AH69" s="202">
        <f>ROUND('Flow Table'!AH69/'Flow Table'!AH$116,5)</f>
        <v>6.9999999999999994E-5</v>
      </c>
      <c r="AI69" s="202">
        <f>ROUND('Flow Table'!AI69/'Flow Table'!AI$116,5)</f>
        <v>6.0000000000000002E-5</v>
      </c>
      <c r="AJ69" s="202">
        <f>ROUND('Flow Table'!AJ69/'Flow Table'!AJ$116,5)</f>
        <v>5.0000000000000002E-5</v>
      </c>
      <c r="AK69" s="202">
        <f>ROUND('Flow Table'!AK69/'Flow Table'!AK$116,5)</f>
        <v>1.3999999999999999E-4</v>
      </c>
      <c r="AL69" s="202">
        <f>ROUND('Flow Table'!AL69/'Flow Table'!AL$116,5)</f>
        <v>1.2999999999999999E-4</v>
      </c>
      <c r="AM69" s="202">
        <f>ROUND('Flow Table'!AM69/'Flow Table'!AM$116,5)</f>
        <v>4.0000000000000003E-5</v>
      </c>
      <c r="AN69" s="202">
        <f>ROUND('Flow Table'!AN69/'Flow Table'!AN$116,5)</f>
        <v>1.0000000000000001E-5</v>
      </c>
      <c r="AO69" s="202">
        <f>ROUND('Flow Table'!AO69/'Flow Table'!AO$116,5)</f>
        <v>6.9999999999999994E-5</v>
      </c>
      <c r="AP69" s="202">
        <f>ROUND('Flow Table'!AP69/'Flow Table'!AP$116,5)</f>
        <v>3.0000000000000001E-5</v>
      </c>
      <c r="AQ69" s="202">
        <f>ROUND('Flow Table'!AQ69/'Flow Table'!AQ$116,5)</f>
        <v>6.9999999999999994E-5</v>
      </c>
      <c r="AR69" s="202">
        <f>ROUND('Flow Table'!AR69/'Flow Table'!AR$116,5)</f>
        <v>5.0000000000000002E-5</v>
      </c>
      <c r="AS69" s="202">
        <f>ROUND('Flow Table'!AS69/'Flow Table'!AS$116,5)</f>
        <v>6.0000000000000002E-5</v>
      </c>
      <c r="AT69" s="202">
        <f>ROUND('Flow Table'!AT69/'Flow Table'!AT$116,5)</f>
        <v>1.3999999999999999E-4</v>
      </c>
      <c r="AU69" s="202">
        <f>ROUND('Flow Table'!AU69/'Flow Table'!AU$116,5)</f>
        <v>6.0000000000000002E-5</v>
      </c>
      <c r="AV69" s="202">
        <f>ROUND('Flow Table'!AV69/'Flow Table'!AV$116,5)</f>
        <v>6.0000000000000002E-5</v>
      </c>
      <c r="AW69" s="202">
        <f>ROUND('Flow Table'!AW69/'Flow Table'!AW$116,5)</f>
        <v>5.0000000000000002E-5</v>
      </c>
      <c r="AX69" s="202">
        <f>ROUND('Flow Table'!AX69/'Flow Table'!AX$116,5)</f>
        <v>5.0000000000000002E-5</v>
      </c>
      <c r="AY69" s="202">
        <f>ROUND('Flow Table'!AY69/'Flow Table'!AY$116,5)</f>
        <v>4.0000000000000003E-5</v>
      </c>
      <c r="AZ69" s="202">
        <f>ROUND('Flow Table'!AZ69/'Flow Table'!AZ$116,5)</f>
        <v>1.3999999999999999E-4</v>
      </c>
      <c r="BA69" s="202">
        <f>ROUND('Flow Table'!BA69/'Flow Table'!BA$116,5)</f>
        <v>5.0000000000000002E-5</v>
      </c>
      <c r="BB69" s="202">
        <f>ROUND('Flow Table'!BB69/'Flow Table'!BB$116,5)</f>
        <v>1E-4</v>
      </c>
      <c r="BC69" s="202">
        <f>ROUND('Flow Table'!BC69/'Flow Table'!BC$116,5)</f>
        <v>2.0000000000000001E-4</v>
      </c>
      <c r="BD69" s="202">
        <f>ROUND('Flow Table'!BD69/'Flow Table'!BD$116,5)</f>
        <v>4.0000000000000003E-5</v>
      </c>
      <c r="BE69" s="202">
        <f>ROUND('Flow Table'!BE69/'Flow Table'!BE$116,5)</f>
        <v>1.4999999999999999E-4</v>
      </c>
      <c r="BF69" s="202">
        <f>ROUND('Flow Table'!BF69/'Flow Table'!BF$116,5)</f>
        <v>1.2E-4</v>
      </c>
      <c r="BG69" s="202">
        <f>ROUND('Flow Table'!BG69/'Flow Table'!BG$116,5)</f>
        <v>6.7000000000000002E-4</v>
      </c>
      <c r="BH69" s="202">
        <f>ROUND('Flow Table'!BH69/'Flow Table'!BH$116,5)</f>
        <v>1.1E-4</v>
      </c>
      <c r="BI69" s="202">
        <f>ROUND('Flow Table'!BI69/'Flow Table'!BI$116,5)</f>
        <v>3.8999999999999999E-4</v>
      </c>
      <c r="BJ69" s="202">
        <f>ROUND('Flow Table'!BJ69/'Flow Table'!BJ$116,5)</f>
        <v>3.8999999999999999E-4</v>
      </c>
      <c r="BK69" s="202">
        <f>ROUND('Flow Table'!BK69/'Flow Table'!BK$116,5)</f>
        <v>8.0000000000000007E-5</v>
      </c>
      <c r="BL69" s="202">
        <f>ROUND('Flow Table'!BL69/'Flow Table'!BL$116,5)</f>
        <v>1.7000000000000001E-4</v>
      </c>
      <c r="BM69" s="202">
        <f>ROUND('Flow Table'!BM69/'Flow Table'!BM$116,5)</f>
        <v>2.5000000000000001E-4</v>
      </c>
      <c r="BN69" s="202">
        <f>ROUND('Flow Table'!BN69/'Flow Table'!BN$116,5)</f>
        <v>3.3E-4</v>
      </c>
      <c r="BO69" s="202">
        <f>ROUND('Flow Table'!BO69/'Flow Table'!BO$116,5)</f>
        <v>1.7000000000000001E-4</v>
      </c>
      <c r="BP69" s="202">
        <f>ROUND('Flow Table'!BP69/'Flow Table'!BP$116,5)</f>
        <v>1.2E-4</v>
      </c>
      <c r="BQ69" s="202">
        <f>ROUND('Flow Table'!BQ69/'Flow Table'!BQ$116,5)</f>
        <v>3.6999999999999999E-4</v>
      </c>
      <c r="BR69" s="202">
        <f>ROUND('Flow Table'!BR69/'Flow Table'!BR$116,5)</f>
        <v>3.6999999999999999E-4</v>
      </c>
      <c r="BS69" s="202">
        <f>ROUND('Flow Table'!BS69/'Flow Table'!BS$116,5)</f>
        <v>1.4999999999999999E-4</v>
      </c>
      <c r="BT69" s="202">
        <f>ROUND('Flow Table'!BT69/'Flow Table'!BT$116,5)</f>
        <v>0</v>
      </c>
      <c r="BU69" s="202">
        <f>ROUND('Flow Table'!BU69/'Flow Table'!BU$116,5)</f>
        <v>1.2999999999999999E-4</v>
      </c>
      <c r="BV69" s="202">
        <f>ROUND('Flow Table'!BV69/'Flow Table'!BV$116,5)</f>
        <v>2.3000000000000001E-4</v>
      </c>
      <c r="BW69" s="202">
        <f>ROUND('Flow Table'!BW69/'Flow Table'!BW$116,5)</f>
        <v>1.8000000000000001E-4</v>
      </c>
      <c r="BX69" s="202">
        <f>ROUND('Flow Table'!BX69/'Flow Table'!BX$116,5)</f>
        <v>1.6000000000000001E-4</v>
      </c>
      <c r="BY69" s="202">
        <f>ROUND('Flow Table'!BY69/'Flow Table'!BY$116,5)</f>
        <v>1.3999999999999999E-4</v>
      </c>
      <c r="BZ69" s="202">
        <f>ROUND('Flow Table'!BZ69/'Flow Table'!BZ$116,5)</f>
        <v>1.1E-4</v>
      </c>
      <c r="CA69" s="202">
        <f>ROUND('Flow Table'!CA69/'Flow Table'!CA$116,5)</f>
        <v>7.2000000000000005E-4</v>
      </c>
      <c r="CB69" s="202">
        <f>ROUND('Flow Table'!CB69/'Flow Table'!CB$116,5)</f>
        <v>2.9E-4</v>
      </c>
      <c r="CC69" s="202">
        <f>ROUND('Flow Table'!CC69/'Flow Table'!CC$116,5)</f>
        <v>5.4000000000000001E-4</v>
      </c>
      <c r="CD69" s="202">
        <f>ROUND('Flow Table'!CD69/'Flow Table'!CD$116,5)</f>
        <v>1.2E-4</v>
      </c>
      <c r="CE69" s="202">
        <f>ROUND('Flow Table'!CE69/'Flow Table'!CE$116,5)</f>
        <v>1.4999999999999999E-4</v>
      </c>
      <c r="CF69" s="202">
        <f>ROUND('Flow Table'!CF69/'Flow Table'!CF$116,5)</f>
        <v>1.1E-4</v>
      </c>
      <c r="CG69" s="202">
        <f>ROUND('Flow Table'!CG69/'Flow Table'!CG$116,5)</f>
        <v>2.0000000000000001E-4</v>
      </c>
      <c r="CH69" s="202">
        <f>ROUND('Flow Table'!CH69/'Flow Table'!CH$116,5)</f>
        <v>2.1000000000000001E-4</v>
      </c>
      <c r="CI69" s="202">
        <f>ROUND('Flow Table'!CI69/'Flow Table'!CI$116,5)</f>
        <v>1.1E-4</v>
      </c>
      <c r="CJ69" s="202">
        <f>ROUND('Flow Table'!CJ69/'Flow Table'!CJ$116,5)</f>
        <v>2.9999999999999997E-4</v>
      </c>
      <c r="CK69" s="202">
        <f>ROUND('Flow Table'!CK69/'Flow Table'!CK$116,5)</f>
        <v>2.1000000000000001E-4</v>
      </c>
      <c r="CL69" s="202">
        <f>ROUND('Flow Table'!CL69/'Flow Table'!CL$116,5)</f>
        <v>6.9999999999999994E-5</v>
      </c>
      <c r="CM69" s="202">
        <f>ROUND('Flow Table'!CM69/'Flow Table'!CM$116,5)</f>
        <v>6.0000000000000002E-5</v>
      </c>
      <c r="CN69" s="202">
        <f>ROUND('Flow Table'!CN69/'Flow Table'!CN$116,5)</f>
        <v>2.1000000000000001E-4</v>
      </c>
      <c r="CO69" s="202">
        <f>ROUND('Flow Table'!CO69/'Flow Table'!CO$116,5)</f>
        <v>4.0000000000000002E-4</v>
      </c>
      <c r="CP69" s="202">
        <f>ROUND('Flow Table'!CP69/'Flow Table'!CP$116,5)</f>
        <v>9.0000000000000006E-5</v>
      </c>
      <c r="CQ69" s="202">
        <f>ROUND('Flow Table'!CQ69/'Flow Table'!CQ$116,5)</f>
        <v>2.1000000000000001E-4</v>
      </c>
      <c r="CR69" s="202">
        <f>ROUND('Flow Table'!CR69/'Flow Table'!CR$116,5)</f>
        <v>1.4999999999999999E-4</v>
      </c>
      <c r="CS69" s="202">
        <f>ROUND('Flow Table'!CS69/'Flow Table'!CS$116,5)</f>
        <v>1.9000000000000001E-4</v>
      </c>
      <c r="CT69" s="202">
        <f>ROUND('Flow Table'!CT69/'Flow Table'!CT$116,5)</f>
        <v>4.4999999999999999E-4</v>
      </c>
      <c r="CU69" s="202">
        <f>ROUND('Flow Table'!CU69/'Flow Table'!CU$116,5)</f>
        <v>6.0000000000000002E-5</v>
      </c>
      <c r="CV69" s="202">
        <f>ROUND('Flow Table'!CV69/'Flow Table'!CV$116,5)</f>
        <v>1.23E-3</v>
      </c>
      <c r="CW69" s="202">
        <f>ROUND('Flow Table'!CW69/'Flow Table'!CW$116,5)</f>
        <v>1.7000000000000001E-4</v>
      </c>
      <c r="CX69" s="202">
        <f>ROUND('Flow Table'!CX69/'Flow Table'!CX$116,5)</f>
        <v>2.9E-4</v>
      </c>
      <c r="CY69" s="202">
        <f>ROUND('Flow Table'!CY69/'Flow Table'!CY$116,5)</f>
        <v>2.7E-4</v>
      </c>
      <c r="CZ69" s="202">
        <f>ROUND('Flow Table'!CZ69/'Flow Table'!CZ$116,5)</f>
        <v>4.6999999999999999E-4</v>
      </c>
      <c r="DA69" s="202">
        <f>ROUND('Flow Table'!DA69/'Flow Table'!DA$116,5)</f>
        <v>4.0999999999999999E-4</v>
      </c>
      <c r="DB69" s="202">
        <f>ROUND('Flow Table'!DB69/'Flow Table'!DB$116,5)</f>
        <v>1.1E-4</v>
      </c>
      <c r="DC69" s="202">
        <f>ROUND('Flow Table'!DC69/'Flow Table'!DC$116,5)</f>
        <v>1.1E-4</v>
      </c>
      <c r="DD69" s="202">
        <f>ROUND('Flow Table'!DE69/SUM('Flow Table'!DE$110:DE$111),5)</f>
        <v>1.417E-2</v>
      </c>
      <c r="DF69" s="203">
        <f>'Identity Matrix'!B69 - B69</f>
        <v>-1.1E-4</v>
      </c>
      <c r="DG69" s="203">
        <f>'Identity Matrix'!C69 - C69</f>
        <v>-6.9999999999999994E-5</v>
      </c>
      <c r="DH69" s="203">
        <f>'Identity Matrix'!D69 - D69</f>
        <v>-1E-4</v>
      </c>
      <c r="DI69" s="203">
        <f>'Identity Matrix'!E69 - E69</f>
        <v>-6.0000000000000002E-5</v>
      </c>
      <c r="DJ69" s="203">
        <f>'Identity Matrix'!F69 - F69</f>
        <v>-8.0000000000000007E-5</v>
      </c>
      <c r="DK69" s="203">
        <f>'Identity Matrix'!G69 - G69</f>
        <v>-5.0000000000000002E-5</v>
      </c>
      <c r="DL69" s="203">
        <f>'Identity Matrix'!H69 - H69</f>
        <v>-1.2E-4</v>
      </c>
      <c r="DM69" s="203">
        <f>'Identity Matrix'!I69 - I69</f>
        <v>-3.0000000000000001E-5</v>
      </c>
      <c r="DN69" s="203">
        <f>'Identity Matrix'!J69 - J69</f>
        <v>-1.6000000000000001E-4</v>
      </c>
      <c r="DO69" s="203">
        <f>'Identity Matrix'!K69 - K69</f>
        <v>-2.0000000000000002E-5</v>
      </c>
      <c r="DP69" s="203">
        <f>'Identity Matrix'!L69 - L69</f>
        <v>-3.0000000000000001E-5</v>
      </c>
      <c r="DQ69" s="203">
        <f>'Identity Matrix'!M69 - M69</f>
        <v>-5.0000000000000002E-5</v>
      </c>
      <c r="DR69" s="203">
        <f>'Identity Matrix'!N69 - N69</f>
        <v>-5.0000000000000002E-5</v>
      </c>
      <c r="DS69" s="203">
        <f>'Identity Matrix'!O69 - O69</f>
        <v>-5.0000000000000002E-5</v>
      </c>
      <c r="DT69" s="203">
        <f>'Identity Matrix'!P69 - P69</f>
        <v>-3.0000000000000001E-5</v>
      </c>
      <c r="DU69" s="203">
        <f>'Identity Matrix'!Q69 - Q69</f>
        <v>-6.0000000000000002E-5</v>
      </c>
      <c r="DV69" s="203">
        <f>'Identity Matrix'!R69 - R69</f>
        <v>-6.0000000000000002E-5</v>
      </c>
      <c r="DW69" s="203">
        <f>'Identity Matrix'!S69 - S69</f>
        <v>-4.0000000000000003E-5</v>
      </c>
      <c r="DX69" s="203">
        <f>'Identity Matrix'!T69 - T69</f>
        <v>-3.0000000000000001E-5</v>
      </c>
      <c r="DY69" s="203">
        <f>'Identity Matrix'!U69 - U69</f>
        <v>-4.0000000000000003E-5</v>
      </c>
      <c r="DZ69" s="203">
        <f>'Identity Matrix'!V69 - V69</f>
        <v>-6.9999999999999994E-5</v>
      </c>
      <c r="EA69" s="203">
        <f>'Identity Matrix'!W69 - W69</f>
        <v>-4.0000000000000003E-5</v>
      </c>
      <c r="EB69" s="203">
        <f>'Identity Matrix'!X69 - X69</f>
        <v>-4.0000000000000003E-5</v>
      </c>
      <c r="EC69" s="203">
        <f>'Identity Matrix'!Y69 - Y69</f>
        <v>-6.0000000000000002E-5</v>
      </c>
      <c r="ED69" s="203">
        <f>'Identity Matrix'!Z69 - Z69</f>
        <v>-6.0000000000000002E-5</v>
      </c>
      <c r="EE69" s="203">
        <f>'Identity Matrix'!AA69 - AA69</f>
        <v>-6.0000000000000002E-5</v>
      </c>
      <c r="EF69" s="203">
        <f>'Identity Matrix'!AB69 - AB69</f>
        <v>-3.0000000000000001E-5</v>
      </c>
      <c r="EG69" s="203">
        <f>'Identity Matrix'!AC69 - AC69</f>
        <v>-4.0000000000000003E-5</v>
      </c>
      <c r="EH69" s="203">
        <f>'Identity Matrix'!AD69 - AD69</f>
        <v>-3.0000000000000001E-5</v>
      </c>
      <c r="EI69" s="203">
        <f>'Identity Matrix'!AE69 - AE69</f>
        <v>-1E-4</v>
      </c>
      <c r="EJ69" s="203">
        <f>'Identity Matrix'!AF69 - AF69</f>
        <v>-4.0000000000000003E-5</v>
      </c>
      <c r="EK69" s="203">
        <f>'Identity Matrix'!AG69 - AG69</f>
        <v>-5.0000000000000002E-5</v>
      </c>
      <c r="EL69" s="203">
        <f>'Identity Matrix'!AH69 - AH69</f>
        <v>-6.9999999999999994E-5</v>
      </c>
      <c r="EM69" s="203">
        <f>'Identity Matrix'!AI69 - AI69</f>
        <v>-6.0000000000000002E-5</v>
      </c>
      <c r="EN69" s="203">
        <f>'Identity Matrix'!AJ69 - AJ69</f>
        <v>-5.0000000000000002E-5</v>
      </c>
      <c r="EO69" s="203">
        <f>'Identity Matrix'!AK69 - AK69</f>
        <v>-1.3999999999999999E-4</v>
      </c>
      <c r="EP69" s="203">
        <f>'Identity Matrix'!AL69 - AL69</f>
        <v>-1.2999999999999999E-4</v>
      </c>
      <c r="EQ69" s="203">
        <f>'Identity Matrix'!AM69 - AM69</f>
        <v>-4.0000000000000003E-5</v>
      </c>
      <c r="ER69" s="203">
        <f>'Identity Matrix'!AN69 - AN69</f>
        <v>-1.0000000000000001E-5</v>
      </c>
      <c r="ES69" s="203">
        <f>'Identity Matrix'!AO69 - AO69</f>
        <v>-6.9999999999999994E-5</v>
      </c>
      <c r="ET69" s="203">
        <f>'Identity Matrix'!AP69 - AP69</f>
        <v>-3.0000000000000001E-5</v>
      </c>
      <c r="EU69" s="203">
        <f>'Identity Matrix'!AQ69 - AQ69</f>
        <v>-6.9999999999999994E-5</v>
      </c>
      <c r="EV69" s="203">
        <f>'Identity Matrix'!AR69 - AR69</f>
        <v>-5.0000000000000002E-5</v>
      </c>
      <c r="EW69" s="203">
        <f>'Identity Matrix'!AS69 - AS69</f>
        <v>-6.0000000000000002E-5</v>
      </c>
      <c r="EX69" s="203">
        <f>'Identity Matrix'!AT69 - AT69</f>
        <v>-1.3999999999999999E-4</v>
      </c>
      <c r="EY69" s="203">
        <f>'Identity Matrix'!AU69 - AU69</f>
        <v>-6.0000000000000002E-5</v>
      </c>
      <c r="EZ69" s="203">
        <f>'Identity Matrix'!AV69 - AV69</f>
        <v>-6.0000000000000002E-5</v>
      </c>
      <c r="FA69" s="203">
        <f>'Identity Matrix'!AW69 - AW69</f>
        <v>-5.0000000000000002E-5</v>
      </c>
      <c r="FB69" s="203">
        <f>'Identity Matrix'!AX69 - AX69</f>
        <v>-5.0000000000000002E-5</v>
      </c>
      <c r="FC69" s="203">
        <f>'Identity Matrix'!AY69 - AY69</f>
        <v>-4.0000000000000003E-5</v>
      </c>
      <c r="FD69" s="203">
        <f>'Identity Matrix'!AZ69 - AZ69</f>
        <v>-1.3999999999999999E-4</v>
      </c>
      <c r="FE69" s="203">
        <f>'Identity Matrix'!BA69 - BA69</f>
        <v>-5.0000000000000002E-5</v>
      </c>
      <c r="FF69" s="203">
        <f>'Identity Matrix'!BB69 - BB69</f>
        <v>-1E-4</v>
      </c>
      <c r="FG69" s="203">
        <f>'Identity Matrix'!BC69 - BC69</f>
        <v>-2.0000000000000001E-4</v>
      </c>
      <c r="FH69" s="203">
        <f>'Identity Matrix'!BD69 - BD69</f>
        <v>-4.0000000000000003E-5</v>
      </c>
      <c r="FI69" s="203">
        <f>'Identity Matrix'!BE69 - BE69</f>
        <v>-1.4999999999999999E-4</v>
      </c>
      <c r="FJ69" s="203">
        <f>'Identity Matrix'!BF69 - BF69</f>
        <v>-1.2E-4</v>
      </c>
      <c r="FK69" s="203">
        <f>'Identity Matrix'!BG69 - BG69</f>
        <v>-6.7000000000000002E-4</v>
      </c>
      <c r="FL69" s="203">
        <f>'Identity Matrix'!BH69 - BH69</f>
        <v>-1.1E-4</v>
      </c>
      <c r="FM69" s="203">
        <f>'Identity Matrix'!BI69 - BI69</f>
        <v>-3.8999999999999999E-4</v>
      </c>
      <c r="FN69" s="203">
        <f>'Identity Matrix'!BJ69 - BJ69</f>
        <v>-3.8999999999999999E-4</v>
      </c>
      <c r="FO69" s="203">
        <f>'Identity Matrix'!BK69 - BK69</f>
        <v>-8.0000000000000007E-5</v>
      </c>
      <c r="FP69" s="203">
        <f>'Identity Matrix'!BL69 - BL69</f>
        <v>-1.7000000000000001E-4</v>
      </c>
      <c r="FQ69" s="203">
        <f>'Identity Matrix'!BM69 - BM69</f>
        <v>-2.5000000000000001E-4</v>
      </c>
      <c r="FR69" s="203">
        <f>'Identity Matrix'!BN69 - BN69</f>
        <v>-3.3E-4</v>
      </c>
      <c r="FS69" s="203">
        <f>'Identity Matrix'!BO69 - BO69</f>
        <v>-1.7000000000000001E-4</v>
      </c>
      <c r="FT69" s="203">
        <f>'Identity Matrix'!BP69 - BP69</f>
        <v>-1.2E-4</v>
      </c>
      <c r="FU69" s="203">
        <f>'Identity Matrix'!BQ69 - BQ69</f>
        <v>0.99963000000000002</v>
      </c>
      <c r="FV69" s="203">
        <f>'Identity Matrix'!BR69 - BR69</f>
        <v>-3.6999999999999999E-4</v>
      </c>
      <c r="FW69" s="203">
        <f>'Identity Matrix'!BS69 - BS69</f>
        <v>-1.4999999999999999E-4</v>
      </c>
      <c r="FX69" s="203">
        <f>'Identity Matrix'!BT69 - BT69</f>
        <v>0</v>
      </c>
      <c r="FY69" s="203">
        <f>'Identity Matrix'!BU69 - BU69</f>
        <v>-1.2999999999999999E-4</v>
      </c>
      <c r="FZ69" s="203">
        <f>'Identity Matrix'!BV69 - BV69</f>
        <v>-2.3000000000000001E-4</v>
      </c>
      <c r="GA69" s="203">
        <f>'Identity Matrix'!BW69 - BW69</f>
        <v>-1.8000000000000001E-4</v>
      </c>
      <c r="GB69" s="203">
        <f>'Identity Matrix'!BX69 - BX69</f>
        <v>-1.6000000000000001E-4</v>
      </c>
      <c r="GC69" s="203">
        <f>'Identity Matrix'!BY69 - BY69</f>
        <v>-1.3999999999999999E-4</v>
      </c>
      <c r="GD69" s="203">
        <f>'Identity Matrix'!BZ69 - BZ69</f>
        <v>-1.1E-4</v>
      </c>
      <c r="GE69" s="203">
        <f>'Identity Matrix'!CA69 - CA69</f>
        <v>-7.2000000000000005E-4</v>
      </c>
      <c r="GF69" s="203">
        <f>'Identity Matrix'!CB69 - CB69</f>
        <v>-2.9E-4</v>
      </c>
      <c r="GG69" s="203">
        <f>'Identity Matrix'!CC69 - CC69</f>
        <v>-5.4000000000000001E-4</v>
      </c>
      <c r="GH69" s="203">
        <f>'Identity Matrix'!CD69 - CD69</f>
        <v>-1.2E-4</v>
      </c>
      <c r="GI69" s="203">
        <f>'Identity Matrix'!CE69 - CE69</f>
        <v>-1.4999999999999999E-4</v>
      </c>
      <c r="GJ69" s="203">
        <f>'Identity Matrix'!CF69 - CF69</f>
        <v>-1.1E-4</v>
      </c>
      <c r="GK69" s="203">
        <f>'Identity Matrix'!CG69 - CG69</f>
        <v>-2.0000000000000001E-4</v>
      </c>
      <c r="GL69" s="203">
        <f>'Identity Matrix'!CH69 - CH69</f>
        <v>-2.1000000000000001E-4</v>
      </c>
      <c r="GM69" s="203">
        <f>'Identity Matrix'!CI69 - CI69</f>
        <v>-1.1E-4</v>
      </c>
      <c r="GN69" s="203">
        <f>'Identity Matrix'!CJ69 - CJ69</f>
        <v>-2.9999999999999997E-4</v>
      </c>
      <c r="GO69" s="203">
        <f>'Identity Matrix'!CK69 - CK69</f>
        <v>-2.1000000000000001E-4</v>
      </c>
      <c r="GP69" s="203">
        <f>'Identity Matrix'!CL69 - CL69</f>
        <v>-6.9999999999999994E-5</v>
      </c>
      <c r="GQ69" s="203">
        <f>'Identity Matrix'!CM69 - CM69</f>
        <v>-6.0000000000000002E-5</v>
      </c>
      <c r="GR69" s="203">
        <f>'Identity Matrix'!CN69 - CN69</f>
        <v>-2.1000000000000001E-4</v>
      </c>
      <c r="GS69" s="203">
        <f>'Identity Matrix'!CO69 - CO69</f>
        <v>-4.0000000000000002E-4</v>
      </c>
      <c r="GT69" s="203">
        <f>'Identity Matrix'!CP69 - CP69</f>
        <v>-9.0000000000000006E-5</v>
      </c>
      <c r="GU69" s="203">
        <f>'Identity Matrix'!CQ69 - CQ69</f>
        <v>-2.1000000000000001E-4</v>
      </c>
      <c r="GV69" s="203">
        <f>'Identity Matrix'!CR69 - CR69</f>
        <v>-1.4999999999999999E-4</v>
      </c>
      <c r="GW69" s="203">
        <f>'Identity Matrix'!CS69 - CS69</f>
        <v>-1.9000000000000001E-4</v>
      </c>
      <c r="GX69" s="203">
        <f>'Identity Matrix'!CT69 - CT69</f>
        <v>-4.4999999999999999E-4</v>
      </c>
      <c r="GY69" s="203">
        <f>'Identity Matrix'!CU69 - CU69</f>
        <v>-6.0000000000000002E-5</v>
      </c>
      <c r="GZ69" s="203">
        <f>'Identity Matrix'!CV69 - CV69</f>
        <v>-1.23E-3</v>
      </c>
      <c r="HA69" s="203">
        <f>'Identity Matrix'!CW69 - CW69</f>
        <v>-1.7000000000000001E-4</v>
      </c>
      <c r="HB69" s="203">
        <f>'Identity Matrix'!CX69 - CX69</f>
        <v>-2.9E-4</v>
      </c>
      <c r="HC69" s="203">
        <f>'Identity Matrix'!CY69 - CY69</f>
        <v>-2.7E-4</v>
      </c>
      <c r="HD69" s="203">
        <f>'Identity Matrix'!CZ69 - CZ69</f>
        <v>-4.6999999999999999E-4</v>
      </c>
      <c r="HE69" s="203">
        <f>'Identity Matrix'!DA69 - DA69</f>
        <v>-4.0999999999999999E-4</v>
      </c>
      <c r="HF69" s="203">
        <f>'Identity Matrix'!DB69 - DB69</f>
        <v>-1.1E-4</v>
      </c>
      <c r="HG69" s="203">
        <f>'Identity Matrix'!DC69 - DC69</f>
        <v>-1.1E-4</v>
      </c>
      <c r="HH69" s="203">
        <f>'Identity Matrix'!DD69 - DD69</f>
        <v>-1.417E-2</v>
      </c>
      <c r="HK69" s="131">
        <v>0</v>
      </c>
      <c r="HL69" s="134"/>
      <c r="HM69" s="131">
        <v>-8.3778224386565501E-4</v>
      </c>
      <c r="HN69" s="134"/>
      <c r="HO69" s="131">
        <v>-2.3009107305221231E-2</v>
      </c>
      <c r="HS69" s="159">
        <f>'Flow Table'!DE69/SUM('Flow Table'!$DE$2:'Flow Table'!$DE$107)</f>
        <v>1.8122613301289912E-2</v>
      </c>
      <c r="HT69" s="161"/>
      <c r="HU69" s="161"/>
      <c r="HW69" s="131">
        <f t="shared" si="1"/>
        <v>4.2364896222855004E-2</v>
      </c>
      <c r="HY69" s="168">
        <v>4.2465166032223049E-2</v>
      </c>
      <c r="IA69" s="168">
        <v>4.1199726157318803E-2</v>
      </c>
    </row>
    <row r="70" spans="1:397" s="129" customFormat="1" x14ac:dyDescent="0.25">
      <c r="A70" s="128" t="s">
        <v>122</v>
      </c>
      <c r="B70" s="202">
        <f>ROUND('Flow Table'!B70/'Flow Table'!B$116,5)</f>
        <v>0</v>
      </c>
      <c r="C70" s="202">
        <f>ROUND('Flow Table'!C70/'Flow Table'!C$116,5)</f>
        <v>0</v>
      </c>
      <c r="D70" s="202">
        <f>ROUND('Flow Table'!D70/'Flow Table'!D$116,5)</f>
        <v>0</v>
      </c>
      <c r="E70" s="202">
        <f>ROUND('Flow Table'!E70/'Flow Table'!E$116,5)</f>
        <v>0</v>
      </c>
      <c r="F70" s="202">
        <f>ROUND('Flow Table'!F70/'Flow Table'!F$116,5)</f>
        <v>0</v>
      </c>
      <c r="G70" s="202">
        <f>ROUND('Flow Table'!G70/'Flow Table'!G$116,5)</f>
        <v>0</v>
      </c>
      <c r="H70" s="202">
        <f>ROUND('Flow Table'!H70/'Flow Table'!H$116,5)</f>
        <v>0</v>
      </c>
      <c r="I70" s="202">
        <f>ROUND('Flow Table'!I70/'Flow Table'!I$116,5)</f>
        <v>0</v>
      </c>
      <c r="J70" s="202">
        <f>ROUND('Flow Table'!J70/'Flow Table'!J$116,5)</f>
        <v>0</v>
      </c>
      <c r="K70" s="202">
        <f>ROUND('Flow Table'!K70/'Flow Table'!K$116,5)</f>
        <v>0</v>
      </c>
      <c r="L70" s="202">
        <f>ROUND('Flow Table'!L70/'Flow Table'!L$116,5)</f>
        <v>0</v>
      </c>
      <c r="M70" s="202">
        <f>ROUND('Flow Table'!M70/'Flow Table'!M$116,5)</f>
        <v>0</v>
      </c>
      <c r="N70" s="202">
        <f>ROUND('Flow Table'!N70/'Flow Table'!N$116,5)</f>
        <v>0</v>
      </c>
      <c r="O70" s="202">
        <f>ROUND('Flow Table'!O70/'Flow Table'!O$116,5)</f>
        <v>0</v>
      </c>
      <c r="P70" s="202">
        <f>ROUND('Flow Table'!P70/'Flow Table'!P$116,5)</f>
        <v>0</v>
      </c>
      <c r="Q70" s="202">
        <f>ROUND('Flow Table'!Q70/'Flow Table'!Q$116,5)</f>
        <v>0</v>
      </c>
      <c r="R70" s="202">
        <f>ROUND('Flow Table'!R70/'Flow Table'!R$116,5)</f>
        <v>0</v>
      </c>
      <c r="S70" s="202">
        <f>ROUND('Flow Table'!S70/'Flow Table'!S$116,5)</f>
        <v>0</v>
      </c>
      <c r="T70" s="202">
        <f>ROUND('Flow Table'!T70/'Flow Table'!T$116,5)</f>
        <v>0</v>
      </c>
      <c r="U70" s="202">
        <f>ROUND('Flow Table'!U70/'Flow Table'!U$116,5)</f>
        <v>0</v>
      </c>
      <c r="V70" s="202">
        <f>ROUND('Flow Table'!V70/'Flow Table'!V$116,5)</f>
        <v>0</v>
      </c>
      <c r="W70" s="202">
        <f>ROUND('Flow Table'!W70/'Flow Table'!W$116,5)</f>
        <v>0</v>
      </c>
      <c r="X70" s="202">
        <f>ROUND('Flow Table'!X70/'Flow Table'!X$116,5)</f>
        <v>0</v>
      </c>
      <c r="Y70" s="202">
        <f>ROUND('Flow Table'!Y70/'Flow Table'!Y$116,5)</f>
        <v>0</v>
      </c>
      <c r="Z70" s="202">
        <f>ROUND('Flow Table'!Z70/'Flow Table'!Z$116,5)</f>
        <v>0</v>
      </c>
      <c r="AA70" s="202">
        <f>ROUND('Flow Table'!AA70/'Flow Table'!AA$116,5)</f>
        <v>0</v>
      </c>
      <c r="AB70" s="202">
        <f>ROUND('Flow Table'!AB70/'Flow Table'!AB$116,5)</f>
        <v>0</v>
      </c>
      <c r="AC70" s="202">
        <f>ROUND('Flow Table'!AC70/'Flow Table'!AC$116,5)</f>
        <v>0</v>
      </c>
      <c r="AD70" s="202">
        <f>ROUND('Flow Table'!AD70/'Flow Table'!AD$116,5)</f>
        <v>0</v>
      </c>
      <c r="AE70" s="202">
        <f>ROUND('Flow Table'!AE70/'Flow Table'!AE$116,5)</f>
        <v>0</v>
      </c>
      <c r="AF70" s="202">
        <f>ROUND('Flow Table'!AF70/'Flow Table'!AF$116,5)</f>
        <v>0</v>
      </c>
      <c r="AG70" s="202">
        <f>ROUND('Flow Table'!AG70/'Flow Table'!AG$116,5)</f>
        <v>0</v>
      </c>
      <c r="AH70" s="202">
        <f>ROUND('Flow Table'!AH70/'Flow Table'!AH$116,5)</f>
        <v>0</v>
      </c>
      <c r="AI70" s="202">
        <f>ROUND('Flow Table'!AI70/'Flow Table'!AI$116,5)</f>
        <v>0</v>
      </c>
      <c r="AJ70" s="202">
        <f>ROUND('Flow Table'!AJ70/'Flow Table'!AJ$116,5)</f>
        <v>0</v>
      </c>
      <c r="AK70" s="202">
        <f>ROUND('Flow Table'!AK70/'Flow Table'!AK$116,5)</f>
        <v>0</v>
      </c>
      <c r="AL70" s="202">
        <f>ROUND('Flow Table'!AL70/'Flow Table'!AL$116,5)</f>
        <v>0</v>
      </c>
      <c r="AM70" s="202">
        <f>ROUND('Flow Table'!AM70/'Flow Table'!AM$116,5)</f>
        <v>0</v>
      </c>
      <c r="AN70" s="202">
        <f>ROUND('Flow Table'!AN70/'Flow Table'!AN$116,5)</f>
        <v>0</v>
      </c>
      <c r="AO70" s="202">
        <f>ROUND('Flow Table'!AO70/'Flow Table'!AO$116,5)</f>
        <v>0</v>
      </c>
      <c r="AP70" s="202">
        <f>ROUND('Flow Table'!AP70/'Flow Table'!AP$116,5)</f>
        <v>0</v>
      </c>
      <c r="AQ70" s="202">
        <f>ROUND('Flow Table'!AQ70/'Flow Table'!AQ$116,5)</f>
        <v>0</v>
      </c>
      <c r="AR70" s="202">
        <f>ROUND('Flow Table'!AR70/'Flow Table'!AR$116,5)</f>
        <v>0</v>
      </c>
      <c r="AS70" s="202">
        <f>ROUND('Flow Table'!AS70/'Flow Table'!AS$116,5)</f>
        <v>0</v>
      </c>
      <c r="AT70" s="202">
        <f>ROUND('Flow Table'!AT70/'Flow Table'!AT$116,5)</f>
        <v>0</v>
      </c>
      <c r="AU70" s="202">
        <f>ROUND('Flow Table'!AU70/'Flow Table'!AU$116,5)</f>
        <v>0</v>
      </c>
      <c r="AV70" s="202">
        <f>ROUND('Flow Table'!AV70/'Flow Table'!AV$116,5)</f>
        <v>0</v>
      </c>
      <c r="AW70" s="202">
        <f>ROUND('Flow Table'!AW70/'Flow Table'!AW$116,5)</f>
        <v>0</v>
      </c>
      <c r="AX70" s="202">
        <f>ROUND('Flow Table'!AX70/'Flow Table'!AX$116,5)</f>
        <v>0</v>
      </c>
      <c r="AY70" s="202">
        <f>ROUND('Flow Table'!AY70/'Flow Table'!AY$116,5)</f>
        <v>0</v>
      </c>
      <c r="AZ70" s="202">
        <f>ROUND('Flow Table'!AZ70/'Flow Table'!AZ$116,5)</f>
        <v>0</v>
      </c>
      <c r="BA70" s="202">
        <f>ROUND('Flow Table'!BA70/'Flow Table'!BA$116,5)</f>
        <v>0</v>
      </c>
      <c r="BB70" s="202">
        <f>ROUND('Flow Table'!BB70/'Flow Table'!BB$116,5)</f>
        <v>0</v>
      </c>
      <c r="BC70" s="202">
        <f>ROUND('Flow Table'!BC70/'Flow Table'!BC$116,5)</f>
        <v>0</v>
      </c>
      <c r="BD70" s="202">
        <f>ROUND('Flow Table'!BD70/'Flow Table'!BD$116,5)</f>
        <v>0</v>
      </c>
      <c r="BE70" s="202">
        <f>ROUND('Flow Table'!BE70/'Flow Table'!BE$116,5)</f>
        <v>0</v>
      </c>
      <c r="BF70" s="202">
        <f>ROUND('Flow Table'!BF70/'Flow Table'!BF$116,5)</f>
        <v>0</v>
      </c>
      <c r="BG70" s="202">
        <f>ROUND('Flow Table'!BG70/'Flow Table'!BG$116,5)</f>
        <v>0</v>
      </c>
      <c r="BH70" s="202">
        <f>ROUND('Flow Table'!BH70/'Flow Table'!BH$116,5)</f>
        <v>0</v>
      </c>
      <c r="BI70" s="202">
        <f>ROUND('Flow Table'!BI70/'Flow Table'!BI$116,5)</f>
        <v>0</v>
      </c>
      <c r="BJ70" s="202">
        <f>ROUND('Flow Table'!BJ70/'Flow Table'!BJ$116,5)</f>
        <v>0</v>
      </c>
      <c r="BK70" s="202">
        <f>ROUND('Flow Table'!BK70/'Flow Table'!BK$116,5)</f>
        <v>0</v>
      </c>
      <c r="BL70" s="202">
        <f>ROUND('Flow Table'!BL70/'Flow Table'!BL$116,5)</f>
        <v>0</v>
      </c>
      <c r="BM70" s="202">
        <f>ROUND('Flow Table'!BM70/'Flow Table'!BM$116,5)</f>
        <v>0</v>
      </c>
      <c r="BN70" s="202">
        <f>ROUND('Flow Table'!BN70/'Flow Table'!BN$116,5)</f>
        <v>0</v>
      </c>
      <c r="BO70" s="202">
        <f>ROUND('Flow Table'!BO70/'Flow Table'!BO$116,5)</f>
        <v>0</v>
      </c>
      <c r="BP70" s="202">
        <f>ROUND('Flow Table'!BP70/'Flow Table'!BP$116,5)</f>
        <v>0</v>
      </c>
      <c r="BQ70" s="202">
        <f>ROUND('Flow Table'!BQ70/'Flow Table'!BQ$116,5)</f>
        <v>0</v>
      </c>
      <c r="BR70" s="202">
        <f>ROUND('Flow Table'!BR70/'Flow Table'!BR$116,5)</f>
        <v>0</v>
      </c>
      <c r="BS70" s="202">
        <f>ROUND('Flow Table'!BS70/'Flow Table'!BS$116,5)</f>
        <v>0</v>
      </c>
      <c r="BT70" s="202">
        <f>ROUND('Flow Table'!BT70/'Flow Table'!BT$116,5)</f>
        <v>0</v>
      </c>
      <c r="BU70" s="202">
        <f>ROUND('Flow Table'!BU70/'Flow Table'!BU$116,5)</f>
        <v>0</v>
      </c>
      <c r="BV70" s="202">
        <f>ROUND('Flow Table'!BV70/'Flow Table'!BV$116,5)</f>
        <v>0</v>
      </c>
      <c r="BW70" s="202">
        <f>ROUND('Flow Table'!BW70/'Flow Table'!BW$116,5)</f>
        <v>0</v>
      </c>
      <c r="BX70" s="202">
        <f>ROUND('Flow Table'!BX70/'Flow Table'!BX$116,5)</f>
        <v>0</v>
      </c>
      <c r="BY70" s="202">
        <f>ROUND('Flow Table'!BY70/'Flow Table'!BY$116,5)</f>
        <v>0</v>
      </c>
      <c r="BZ70" s="202">
        <f>ROUND('Flow Table'!BZ70/'Flow Table'!BZ$116,5)</f>
        <v>0</v>
      </c>
      <c r="CA70" s="202">
        <f>ROUND('Flow Table'!CA70/'Flow Table'!CA$116,5)</f>
        <v>0</v>
      </c>
      <c r="CB70" s="202">
        <f>ROUND('Flow Table'!CB70/'Flow Table'!CB$116,5)</f>
        <v>0</v>
      </c>
      <c r="CC70" s="202">
        <f>ROUND('Flow Table'!CC70/'Flow Table'!CC$116,5)</f>
        <v>0</v>
      </c>
      <c r="CD70" s="202">
        <f>ROUND('Flow Table'!CD70/'Flow Table'!CD$116,5)</f>
        <v>0</v>
      </c>
      <c r="CE70" s="202">
        <f>ROUND('Flow Table'!CE70/'Flow Table'!CE$116,5)</f>
        <v>0</v>
      </c>
      <c r="CF70" s="202">
        <f>ROUND('Flow Table'!CF70/'Flow Table'!CF$116,5)</f>
        <v>0</v>
      </c>
      <c r="CG70" s="202">
        <f>ROUND('Flow Table'!CG70/'Flow Table'!CG$116,5)</f>
        <v>0</v>
      </c>
      <c r="CH70" s="202">
        <f>ROUND('Flow Table'!CH70/'Flow Table'!CH$116,5)</f>
        <v>0</v>
      </c>
      <c r="CI70" s="202">
        <f>ROUND('Flow Table'!CI70/'Flow Table'!CI$116,5)</f>
        <v>0</v>
      </c>
      <c r="CJ70" s="202">
        <f>ROUND('Flow Table'!CJ70/'Flow Table'!CJ$116,5)</f>
        <v>0</v>
      </c>
      <c r="CK70" s="202">
        <f>ROUND('Flow Table'!CK70/'Flow Table'!CK$116,5)</f>
        <v>0</v>
      </c>
      <c r="CL70" s="202">
        <f>ROUND('Flow Table'!CL70/'Flow Table'!CL$116,5)</f>
        <v>0</v>
      </c>
      <c r="CM70" s="202">
        <f>ROUND('Flow Table'!CM70/'Flow Table'!CM$116,5)</f>
        <v>0</v>
      </c>
      <c r="CN70" s="202">
        <f>ROUND('Flow Table'!CN70/'Flow Table'!CN$116,5)</f>
        <v>0</v>
      </c>
      <c r="CO70" s="202">
        <f>ROUND('Flow Table'!CO70/'Flow Table'!CO$116,5)</f>
        <v>0</v>
      </c>
      <c r="CP70" s="202">
        <f>ROUND('Flow Table'!CP70/'Flow Table'!CP$116,5)</f>
        <v>0</v>
      </c>
      <c r="CQ70" s="202">
        <f>ROUND('Flow Table'!CQ70/'Flow Table'!CQ$116,5)</f>
        <v>0</v>
      </c>
      <c r="CR70" s="202">
        <f>ROUND('Flow Table'!CR70/'Flow Table'!CR$116,5)</f>
        <v>0</v>
      </c>
      <c r="CS70" s="202">
        <f>ROUND('Flow Table'!CS70/'Flow Table'!CS$116,5)</f>
        <v>0</v>
      </c>
      <c r="CT70" s="202">
        <f>ROUND('Flow Table'!CT70/'Flow Table'!CT$116,5)</f>
        <v>0</v>
      </c>
      <c r="CU70" s="202">
        <f>ROUND('Flow Table'!CU70/'Flow Table'!CU$116,5)</f>
        <v>0</v>
      </c>
      <c r="CV70" s="202">
        <f>ROUND('Flow Table'!CV70/'Flow Table'!CV$116,5)</f>
        <v>0</v>
      </c>
      <c r="CW70" s="202">
        <f>ROUND('Flow Table'!CW70/'Flow Table'!CW$116,5)</f>
        <v>0</v>
      </c>
      <c r="CX70" s="202">
        <f>ROUND('Flow Table'!CX70/'Flow Table'!CX$116,5)</f>
        <v>0</v>
      </c>
      <c r="CY70" s="202">
        <f>ROUND('Flow Table'!CY70/'Flow Table'!CY$116,5)</f>
        <v>0</v>
      </c>
      <c r="CZ70" s="202">
        <f>ROUND('Flow Table'!CZ70/'Flow Table'!CZ$116,5)</f>
        <v>0</v>
      </c>
      <c r="DA70" s="202">
        <f>ROUND('Flow Table'!DA70/'Flow Table'!DA$116,5)</f>
        <v>0</v>
      </c>
      <c r="DB70" s="202">
        <f>ROUND('Flow Table'!DB70/'Flow Table'!DB$116,5)</f>
        <v>0</v>
      </c>
      <c r="DC70" s="202">
        <f>ROUND('Flow Table'!DC70/'Flow Table'!DC$116,5)</f>
        <v>0</v>
      </c>
      <c r="DD70" s="202">
        <f>ROUND('Flow Table'!DE70/SUM('Flow Table'!DE$110:DE$111),5)</f>
        <v>1.24E-3</v>
      </c>
      <c r="DF70" s="204">
        <f>'Identity Matrix'!B70 - B70</f>
        <v>0</v>
      </c>
      <c r="DG70" s="204">
        <f>'Identity Matrix'!C70 - C70</f>
        <v>0</v>
      </c>
      <c r="DH70" s="204">
        <f>'Identity Matrix'!D70 - D70</f>
        <v>0</v>
      </c>
      <c r="DI70" s="204">
        <f>'Identity Matrix'!E70 - E70</f>
        <v>0</v>
      </c>
      <c r="DJ70" s="204">
        <f>'Identity Matrix'!F70 - F70</f>
        <v>0</v>
      </c>
      <c r="DK70" s="204">
        <f>'Identity Matrix'!G70 - G70</f>
        <v>0</v>
      </c>
      <c r="DL70" s="204">
        <f>'Identity Matrix'!H70 - H70</f>
        <v>0</v>
      </c>
      <c r="DM70" s="204">
        <f>'Identity Matrix'!I70 - I70</f>
        <v>0</v>
      </c>
      <c r="DN70" s="204">
        <f>'Identity Matrix'!J70 - J70</f>
        <v>0</v>
      </c>
      <c r="DO70" s="204">
        <f>'Identity Matrix'!K70 - K70</f>
        <v>0</v>
      </c>
      <c r="DP70" s="204">
        <f>'Identity Matrix'!L70 - L70</f>
        <v>0</v>
      </c>
      <c r="DQ70" s="204">
        <f>'Identity Matrix'!M70 - M70</f>
        <v>0</v>
      </c>
      <c r="DR70" s="204">
        <f>'Identity Matrix'!N70 - N70</f>
        <v>0</v>
      </c>
      <c r="DS70" s="204">
        <f>'Identity Matrix'!O70 - O70</f>
        <v>0</v>
      </c>
      <c r="DT70" s="204">
        <f>'Identity Matrix'!P70 - P70</f>
        <v>0</v>
      </c>
      <c r="DU70" s="204">
        <f>'Identity Matrix'!Q70 - Q70</f>
        <v>0</v>
      </c>
      <c r="DV70" s="204">
        <f>'Identity Matrix'!R70 - R70</f>
        <v>0</v>
      </c>
      <c r="DW70" s="204">
        <f>'Identity Matrix'!S70 - S70</f>
        <v>0</v>
      </c>
      <c r="DX70" s="204">
        <f>'Identity Matrix'!T70 - T70</f>
        <v>0</v>
      </c>
      <c r="DY70" s="204">
        <f>'Identity Matrix'!U70 - U70</f>
        <v>0</v>
      </c>
      <c r="DZ70" s="204">
        <f>'Identity Matrix'!V70 - V70</f>
        <v>0</v>
      </c>
      <c r="EA70" s="204">
        <f>'Identity Matrix'!W70 - W70</f>
        <v>0</v>
      </c>
      <c r="EB70" s="204">
        <f>'Identity Matrix'!X70 - X70</f>
        <v>0</v>
      </c>
      <c r="EC70" s="204">
        <f>'Identity Matrix'!Y70 - Y70</f>
        <v>0</v>
      </c>
      <c r="ED70" s="204">
        <f>'Identity Matrix'!Z70 - Z70</f>
        <v>0</v>
      </c>
      <c r="EE70" s="204">
        <f>'Identity Matrix'!AA70 - AA70</f>
        <v>0</v>
      </c>
      <c r="EF70" s="204">
        <f>'Identity Matrix'!AB70 - AB70</f>
        <v>0</v>
      </c>
      <c r="EG70" s="204">
        <f>'Identity Matrix'!AC70 - AC70</f>
        <v>0</v>
      </c>
      <c r="EH70" s="204">
        <f>'Identity Matrix'!AD70 - AD70</f>
        <v>0</v>
      </c>
      <c r="EI70" s="204">
        <f>'Identity Matrix'!AE70 - AE70</f>
        <v>0</v>
      </c>
      <c r="EJ70" s="204">
        <f>'Identity Matrix'!AF70 - AF70</f>
        <v>0</v>
      </c>
      <c r="EK70" s="204">
        <f>'Identity Matrix'!AG70 - AG70</f>
        <v>0</v>
      </c>
      <c r="EL70" s="204">
        <f>'Identity Matrix'!AH70 - AH70</f>
        <v>0</v>
      </c>
      <c r="EM70" s="204">
        <f>'Identity Matrix'!AI70 - AI70</f>
        <v>0</v>
      </c>
      <c r="EN70" s="204">
        <f>'Identity Matrix'!AJ70 - AJ70</f>
        <v>0</v>
      </c>
      <c r="EO70" s="204">
        <f>'Identity Matrix'!AK70 - AK70</f>
        <v>0</v>
      </c>
      <c r="EP70" s="204">
        <f>'Identity Matrix'!AL70 - AL70</f>
        <v>0</v>
      </c>
      <c r="EQ70" s="204">
        <f>'Identity Matrix'!AM70 - AM70</f>
        <v>0</v>
      </c>
      <c r="ER70" s="204">
        <f>'Identity Matrix'!AN70 - AN70</f>
        <v>0</v>
      </c>
      <c r="ES70" s="204">
        <f>'Identity Matrix'!AO70 - AO70</f>
        <v>0</v>
      </c>
      <c r="ET70" s="204">
        <f>'Identity Matrix'!AP70 - AP70</f>
        <v>0</v>
      </c>
      <c r="EU70" s="204">
        <f>'Identity Matrix'!AQ70 - AQ70</f>
        <v>0</v>
      </c>
      <c r="EV70" s="204">
        <f>'Identity Matrix'!AR70 - AR70</f>
        <v>0</v>
      </c>
      <c r="EW70" s="204">
        <f>'Identity Matrix'!AS70 - AS70</f>
        <v>0</v>
      </c>
      <c r="EX70" s="204">
        <f>'Identity Matrix'!AT70 - AT70</f>
        <v>0</v>
      </c>
      <c r="EY70" s="204">
        <f>'Identity Matrix'!AU70 - AU70</f>
        <v>0</v>
      </c>
      <c r="EZ70" s="204">
        <f>'Identity Matrix'!AV70 - AV70</f>
        <v>0</v>
      </c>
      <c r="FA70" s="204">
        <f>'Identity Matrix'!AW70 - AW70</f>
        <v>0</v>
      </c>
      <c r="FB70" s="204">
        <f>'Identity Matrix'!AX70 - AX70</f>
        <v>0</v>
      </c>
      <c r="FC70" s="204">
        <f>'Identity Matrix'!AY70 - AY70</f>
        <v>0</v>
      </c>
      <c r="FD70" s="204">
        <f>'Identity Matrix'!AZ70 - AZ70</f>
        <v>0</v>
      </c>
      <c r="FE70" s="204">
        <f>'Identity Matrix'!BA70 - BA70</f>
        <v>0</v>
      </c>
      <c r="FF70" s="204">
        <f>'Identity Matrix'!BB70 - BB70</f>
        <v>0</v>
      </c>
      <c r="FG70" s="204">
        <f>'Identity Matrix'!BC70 - BC70</f>
        <v>0</v>
      </c>
      <c r="FH70" s="204">
        <f>'Identity Matrix'!BD70 - BD70</f>
        <v>0</v>
      </c>
      <c r="FI70" s="204">
        <f>'Identity Matrix'!BE70 - BE70</f>
        <v>0</v>
      </c>
      <c r="FJ70" s="204">
        <f>'Identity Matrix'!BF70 - BF70</f>
        <v>0</v>
      </c>
      <c r="FK70" s="204">
        <f>'Identity Matrix'!BG70 - BG70</f>
        <v>0</v>
      </c>
      <c r="FL70" s="204">
        <f>'Identity Matrix'!BH70 - BH70</f>
        <v>0</v>
      </c>
      <c r="FM70" s="204">
        <f>'Identity Matrix'!BI70 - BI70</f>
        <v>0</v>
      </c>
      <c r="FN70" s="204">
        <f>'Identity Matrix'!BJ70 - BJ70</f>
        <v>0</v>
      </c>
      <c r="FO70" s="204">
        <f>'Identity Matrix'!BK70 - BK70</f>
        <v>0</v>
      </c>
      <c r="FP70" s="204">
        <f>'Identity Matrix'!BL70 - BL70</f>
        <v>0</v>
      </c>
      <c r="FQ70" s="204">
        <f>'Identity Matrix'!BM70 - BM70</f>
        <v>0</v>
      </c>
      <c r="FR70" s="204">
        <f>'Identity Matrix'!BN70 - BN70</f>
        <v>0</v>
      </c>
      <c r="FS70" s="204">
        <f>'Identity Matrix'!BO70 - BO70</f>
        <v>0</v>
      </c>
      <c r="FT70" s="204">
        <f>'Identity Matrix'!BP70 - BP70</f>
        <v>0</v>
      </c>
      <c r="FU70" s="204">
        <f>'Identity Matrix'!BQ70 - BQ70</f>
        <v>0</v>
      </c>
      <c r="FV70" s="204">
        <f>'Identity Matrix'!BR70 - BR70</f>
        <v>1</v>
      </c>
      <c r="FW70" s="204">
        <f>'Identity Matrix'!BS70 - BS70</f>
        <v>0</v>
      </c>
      <c r="FX70" s="204">
        <f>'Identity Matrix'!BT70 - BT70</f>
        <v>0</v>
      </c>
      <c r="FY70" s="204">
        <f>'Identity Matrix'!BU70 - BU70</f>
        <v>0</v>
      </c>
      <c r="FZ70" s="204">
        <f>'Identity Matrix'!BV70 - BV70</f>
        <v>0</v>
      </c>
      <c r="GA70" s="204">
        <f>'Identity Matrix'!BW70 - BW70</f>
        <v>0</v>
      </c>
      <c r="GB70" s="204">
        <f>'Identity Matrix'!BX70 - BX70</f>
        <v>0</v>
      </c>
      <c r="GC70" s="204">
        <f>'Identity Matrix'!BY70 - BY70</f>
        <v>0</v>
      </c>
      <c r="GD70" s="204">
        <f>'Identity Matrix'!BZ70 - BZ70</f>
        <v>0</v>
      </c>
      <c r="GE70" s="204">
        <f>'Identity Matrix'!CA70 - CA70</f>
        <v>0</v>
      </c>
      <c r="GF70" s="204">
        <f>'Identity Matrix'!CB70 - CB70</f>
        <v>0</v>
      </c>
      <c r="GG70" s="204">
        <f>'Identity Matrix'!CC70 - CC70</f>
        <v>0</v>
      </c>
      <c r="GH70" s="204">
        <f>'Identity Matrix'!CD70 - CD70</f>
        <v>0</v>
      </c>
      <c r="GI70" s="204">
        <f>'Identity Matrix'!CE70 - CE70</f>
        <v>0</v>
      </c>
      <c r="GJ70" s="204">
        <f>'Identity Matrix'!CF70 - CF70</f>
        <v>0</v>
      </c>
      <c r="GK70" s="204">
        <f>'Identity Matrix'!CG70 - CG70</f>
        <v>0</v>
      </c>
      <c r="GL70" s="204">
        <f>'Identity Matrix'!CH70 - CH70</f>
        <v>0</v>
      </c>
      <c r="GM70" s="204">
        <f>'Identity Matrix'!CI70 - CI70</f>
        <v>0</v>
      </c>
      <c r="GN70" s="204">
        <f>'Identity Matrix'!CJ70 - CJ70</f>
        <v>0</v>
      </c>
      <c r="GO70" s="204">
        <f>'Identity Matrix'!CK70 - CK70</f>
        <v>0</v>
      </c>
      <c r="GP70" s="204">
        <f>'Identity Matrix'!CL70 - CL70</f>
        <v>0</v>
      </c>
      <c r="GQ70" s="204">
        <f>'Identity Matrix'!CM70 - CM70</f>
        <v>0</v>
      </c>
      <c r="GR70" s="204">
        <f>'Identity Matrix'!CN70 - CN70</f>
        <v>0</v>
      </c>
      <c r="GS70" s="204">
        <f>'Identity Matrix'!CO70 - CO70</f>
        <v>0</v>
      </c>
      <c r="GT70" s="204">
        <f>'Identity Matrix'!CP70 - CP70</f>
        <v>0</v>
      </c>
      <c r="GU70" s="204">
        <f>'Identity Matrix'!CQ70 - CQ70</f>
        <v>0</v>
      </c>
      <c r="GV70" s="204">
        <f>'Identity Matrix'!CR70 - CR70</f>
        <v>0</v>
      </c>
      <c r="GW70" s="204">
        <f>'Identity Matrix'!CS70 - CS70</f>
        <v>0</v>
      </c>
      <c r="GX70" s="204">
        <f>'Identity Matrix'!CT70 - CT70</f>
        <v>0</v>
      </c>
      <c r="GY70" s="204">
        <f>'Identity Matrix'!CU70 - CU70</f>
        <v>0</v>
      </c>
      <c r="GZ70" s="204">
        <f>'Identity Matrix'!CV70 - CV70</f>
        <v>0</v>
      </c>
      <c r="HA70" s="204">
        <f>'Identity Matrix'!CW70 - CW70</f>
        <v>0</v>
      </c>
      <c r="HB70" s="204">
        <f>'Identity Matrix'!CX70 - CX70</f>
        <v>0</v>
      </c>
      <c r="HC70" s="204">
        <f>'Identity Matrix'!CY70 - CY70</f>
        <v>0</v>
      </c>
      <c r="HD70" s="204">
        <f>'Identity Matrix'!CZ70 - CZ70</f>
        <v>0</v>
      </c>
      <c r="HE70" s="204">
        <f>'Identity Matrix'!DA70 - DA70</f>
        <v>0</v>
      </c>
      <c r="HF70" s="204">
        <f>'Identity Matrix'!DB70 - DB70</f>
        <v>0</v>
      </c>
      <c r="HG70" s="204">
        <f>'Identity Matrix'!DC70 - DC70</f>
        <v>0</v>
      </c>
      <c r="HH70" s="204">
        <f>'Identity Matrix'!DD70 - DD70</f>
        <v>-1.24E-3</v>
      </c>
      <c r="HK70" s="132">
        <f>Analysis!$H$27</f>
        <v>-1.1688407052155001</v>
      </c>
      <c r="HL70" s="134"/>
      <c r="HM70" s="199">
        <v>-1.1688407052155001</v>
      </c>
      <c r="HN70" s="134"/>
      <c r="HO70" s="132">
        <v>-1.170738851032167</v>
      </c>
      <c r="HP70" s="108"/>
      <c r="HQ70" s="108"/>
      <c r="HR70" s="108"/>
      <c r="HS70" s="132">
        <f>'Flow Table'!DE70/SUM('Flow Table'!$DE$2:'Flow Table'!$DE$107)</f>
        <v>1.5863852113577261E-3</v>
      </c>
      <c r="HT70" s="161"/>
      <c r="HU70" s="161"/>
      <c r="HV70" s="108"/>
      <c r="HW70" s="132">
        <f>Analysis!$H$27 + -1*(HS70*HU$2)</f>
        <v>-1.1651322419971264</v>
      </c>
      <c r="HX70" s="108"/>
      <c r="HY70" s="169">
        <v>-1.1651322419971264</v>
      </c>
      <c r="HZ70" s="108"/>
      <c r="IA70" s="169">
        <v>-1.1652405796539034</v>
      </c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  <c r="IM70" s="108"/>
      <c r="IN70" s="108"/>
      <c r="IO70" s="108"/>
      <c r="IP70" s="108"/>
      <c r="IQ70" s="108"/>
      <c r="IR70" s="108"/>
      <c r="IS70" s="108"/>
      <c r="IT70" s="108"/>
      <c r="IU70" s="108"/>
      <c r="IV70" s="108"/>
      <c r="IW70" s="108"/>
      <c r="IX70" s="108"/>
      <c r="IY70" s="108"/>
      <c r="IZ70" s="108"/>
      <c r="JA70" s="108"/>
      <c r="JB70" s="108"/>
      <c r="JC70" s="108"/>
      <c r="JD70" s="108"/>
      <c r="JE70" s="108"/>
      <c r="JF70" s="108"/>
      <c r="JG70" s="108"/>
      <c r="JH70" s="108"/>
      <c r="JI70" s="108"/>
      <c r="JJ70" s="108"/>
      <c r="JK70" s="108"/>
      <c r="JL70" s="108"/>
      <c r="JM70" s="108"/>
      <c r="JN70" s="108"/>
      <c r="JO70" s="108"/>
      <c r="JP70" s="108"/>
      <c r="JQ70" s="108"/>
      <c r="JR70" s="108"/>
      <c r="JS70" s="108"/>
      <c r="JT70" s="108"/>
      <c r="JU70" s="108"/>
      <c r="JV70" s="108"/>
      <c r="JW70" s="108"/>
      <c r="JX70" s="108"/>
      <c r="JY70" s="108"/>
      <c r="JZ70" s="108"/>
      <c r="KA70" s="108"/>
      <c r="KB70" s="108"/>
      <c r="KC70" s="108"/>
      <c r="KD70" s="108"/>
      <c r="KE70" s="108"/>
      <c r="KF70" s="108"/>
      <c r="KG70" s="108"/>
      <c r="KH70" s="108"/>
      <c r="KI70" s="108"/>
      <c r="KJ70" s="108"/>
      <c r="KK70" s="108"/>
      <c r="KL70" s="108"/>
      <c r="KM70" s="108"/>
      <c r="KN70" s="108"/>
      <c r="KO70" s="108"/>
      <c r="KP70" s="108"/>
      <c r="KQ70" s="108"/>
      <c r="KR70" s="108"/>
      <c r="KS70" s="108"/>
      <c r="KT70" s="108"/>
      <c r="KU70" s="108"/>
      <c r="KV70" s="108"/>
      <c r="KW70" s="108"/>
      <c r="KX70" s="108"/>
      <c r="KY70" s="108"/>
      <c r="KZ70" s="108"/>
      <c r="LA70" s="108"/>
      <c r="LB70" s="108"/>
      <c r="LC70" s="108"/>
      <c r="LD70" s="108"/>
      <c r="LE70" s="108"/>
      <c r="LF70" s="108"/>
      <c r="LG70" s="108"/>
      <c r="LH70" s="108"/>
      <c r="LI70" s="108"/>
      <c r="LJ70" s="108"/>
      <c r="LK70" s="108"/>
      <c r="LL70" s="108"/>
      <c r="LM70" s="108"/>
      <c r="LN70" s="108"/>
      <c r="LO70" s="108"/>
      <c r="LP70" s="108"/>
      <c r="LQ70" s="108"/>
      <c r="LR70" s="108"/>
      <c r="LS70" s="108"/>
      <c r="LT70" s="108"/>
      <c r="LU70" s="108"/>
      <c r="LV70" s="108"/>
      <c r="LW70" s="108"/>
      <c r="LX70" s="108"/>
      <c r="LY70" s="108"/>
      <c r="LZ70" s="108"/>
      <c r="MA70" s="108"/>
      <c r="MB70" s="108"/>
      <c r="MC70" s="108"/>
      <c r="MD70" s="108"/>
      <c r="ME70" s="108"/>
      <c r="MF70" s="108"/>
      <c r="MG70" s="108"/>
      <c r="MH70" s="108"/>
      <c r="MI70" s="108"/>
      <c r="MJ70" s="108"/>
      <c r="MK70" s="108"/>
      <c r="ML70" s="108"/>
      <c r="MM70" s="108"/>
      <c r="MN70" s="108"/>
      <c r="MO70" s="108"/>
      <c r="MP70" s="108"/>
      <c r="MQ70" s="108"/>
      <c r="MR70" s="108"/>
      <c r="MS70" s="108"/>
      <c r="MT70" s="108"/>
      <c r="MU70" s="108"/>
      <c r="MV70" s="108"/>
      <c r="MW70" s="108"/>
      <c r="MX70" s="108"/>
      <c r="MY70" s="108"/>
      <c r="MZ70" s="108"/>
      <c r="NA70" s="108"/>
      <c r="NB70" s="108"/>
      <c r="NC70" s="108"/>
      <c r="ND70" s="108"/>
      <c r="NE70" s="108"/>
      <c r="NF70" s="108"/>
      <c r="NG70" s="108"/>
      <c r="NH70" s="108"/>
      <c r="NI70" s="108"/>
      <c r="NJ70" s="108"/>
      <c r="NK70" s="108"/>
      <c r="NL70" s="108"/>
      <c r="NM70" s="108"/>
      <c r="NN70" s="108"/>
      <c r="NO70" s="108"/>
      <c r="NP70" s="108"/>
      <c r="NQ70" s="108"/>
      <c r="NR70" s="108"/>
      <c r="NS70" s="108"/>
      <c r="NT70" s="108"/>
      <c r="NU70" s="108"/>
      <c r="NV70" s="108"/>
      <c r="NW70" s="108"/>
      <c r="NX70" s="108"/>
      <c r="NY70" s="108"/>
      <c r="NZ70" s="108"/>
      <c r="OA70" s="108"/>
      <c r="OB70" s="108"/>
      <c r="OC70" s="108"/>
      <c r="OD70" s="108"/>
      <c r="OE70" s="108"/>
      <c r="OF70" s="108"/>
      <c r="OG70" s="108"/>
    </row>
    <row r="71" spans="1:397" x14ac:dyDescent="0.25">
      <c r="A71" s="4" t="s">
        <v>70</v>
      </c>
      <c r="B71" s="202">
        <f>ROUND('Flow Table'!B71/'Flow Table'!B$116,5)</f>
        <v>1.6900000000000001E-3</v>
      </c>
      <c r="C71" s="202">
        <f>ROUND('Flow Table'!C71/'Flow Table'!C$116,5)</f>
        <v>2.5500000000000002E-3</v>
      </c>
      <c r="D71" s="202">
        <f>ROUND('Flow Table'!D71/'Flow Table'!D$116,5)</f>
        <v>1.1100000000000001E-3</v>
      </c>
      <c r="E71" s="202">
        <f>ROUND('Flow Table'!E71/'Flow Table'!E$116,5)</f>
        <v>3.31E-3</v>
      </c>
      <c r="F71" s="202">
        <f>ROUND('Flow Table'!F71/'Flow Table'!F$116,5)</f>
        <v>1.16E-3</v>
      </c>
      <c r="G71" s="202">
        <f>ROUND('Flow Table'!G71/'Flow Table'!G$116,5)</f>
        <v>2.2699999999999999E-3</v>
      </c>
      <c r="H71" s="202">
        <f>ROUND('Flow Table'!H71/'Flow Table'!H$116,5)</f>
        <v>2.7599999999999999E-3</v>
      </c>
      <c r="I71" s="202">
        <f>ROUND('Flow Table'!I71/'Flow Table'!I$116,5)</f>
        <v>3.2200000000000002E-3</v>
      </c>
      <c r="J71" s="202">
        <f>ROUND('Flow Table'!J71/'Flow Table'!J$116,5)</f>
        <v>3.1099999999999999E-3</v>
      </c>
      <c r="K71" s="202">
        <f>ROUND('Flow Table'!K71/'Flow Table'!K$116,5)</f>
        <v>2.14E-3</v>
      </c>
      <c r="L71" s="202">
        <f>ROUND('Flow Table'!L71/'Flow Table'!L$116,5)</f>
        <v>2.3E-3</v>
      </c>
      <c r="M71" s="202">
        <f>ROUND('Flow Table'!M71/'Flow Table'!M$116,5)</f>
        <v>6.6400000000000001E-3</v>
      </c>
      <c r="N71" s="202">
        <f>ROUND('Flow Table'!N71/'Flow Table'!N$116,5)</f>
        <v>2.63E-3</v>
      </c>
      <c r="O71" s="202">
        <f>ROUND('Flow Table'!O71/'Flow Table'!O$116,5)</f>
        <v>4.64E-3</v>
      </c>
      <c r="P71" s="202">
        <f>ROUND('Flow Table'!P71/'Flow Table'!P$116,5)</f>
        <v>2.48E-3</v>
      </c>
      <c r="Q71" s="202">
        <f>ROUND('Flow Table'!Q71/'Flow Table'!Q$116,5)</f>
        <v>5.7400000000000003E-3</v>
      </c>
      <c r="R71" s="202">
        <f>ROUND('Flow Table'!R71/'Flow Table'!R$116,5)</f>
        <v>5.6499999999999996E-3</v>
      </c>
      <c r="S71" s="202">
        <f>ROUND('Flow Table'!S71/'Flow Table'!S$116,5)</f>
        <v>5.5700000000000003E-3</v>
      </c>
      <c r="T71" s="202">
        <f>ROUND('Flow Table'!T71/'Flow Table'!T$116,5)</f>
        <v>2.99E-3</v>
      </c>
      <c r="U71" s="202">
        <f>ROUND('Flow Table'!U71/'Flow Table'!U$116,5)</f>
        <v>2.8700000000000002E-3</v>
      </c>
      <c r="V71" s="202">
        <f>ROUND('Flow Table'!V71/'Flow Table'!V$116,5)</f>
        <v>3.32E-3</v>
      </c>
      <c r="W71" s="202">
        <f>ROUND('Flow Table'!W71/'Flow Table'!W$116,5)</f>
        <v>2.0200000000000001E-3</v>
      </c>
      <c r="X71" s="202">
        <f>ROUND('Flow Table'!X71/'Flow Table'!X$116,5)</f>
        <v>3.0100000000000001E-3</v>
      </c>
      <c r="Y71" s="202">
        <f>ROUND('Flow Table'!Y71/'Flow Table'!Y$116,5)</f>
        <v>2.9299999999999999E-3</v>
      </c>
      <c r="Z71" s="202">
        <f>ROUND('Flow Table'!Z71/'Flow Table'!Z$116,5)</f>
        <v>6.4999999999999997E-4</v>
      </c>
      <c r="AA71" s="202">
        <f>ROUND('Flow Table'!AA71/'Flow Table'!AA$116,5)</f>
        <v>4.2199999999999998E-3</v>
      </c>
      <c r="AB71" s="202">
        <f>ROUND('Flow Table'!AB71/'Flow Table'!AB$116,5)</f>
        <v>6.3299999999999997E-3</v>
      </c>
      <c r="AC71" s="202">
        <f>ROUND('Flow Table'!AC71/'Flow Table'!AC$116,5)</f>
        <v>3.3600000000000001E-3</v>
      </c>
      <c r="AD71" s="202">
        <f>ROUND('Flow Table'!AD71/'Flow Table'!AD$116,5)</f>
        <v>2.3700000000000001E-3</v>
      </c>
      <c r="AE71" s="202">
        <f>ROUND('Flow Table'!AE71/'Flow Table'!AE$116,5)</f>
        <v>2.4299999999999999E-3</v>
      </c>
      <c r="AF71" s="202">
        <f>ROUND('Flow Table'!AF71/'Flow Table'!AF$116,5)</f>
        <v>2.3700000000000001E-3</v>
      </c>
      <c r="AG71" s="202">
        <f>ROUND('Flow Table'!AG71/'Flow Table'!AG$116,5)</f>
        <v>2.63E-3</v>
      </c>
      <c r="AH71" s="202">
        <f>ROUND('Flow Table'!AH71/'Flow Table'!AH$116,5)</f>
        <v>1.99E-3</v>
      </c>
      <c r="AI71" s="202">
        <f>ROUND('Flow Table'!AI71/'Flow Table'!AI$116,5)</f>
        <v>3.5000000000000001E-3</v>
      </c>
      <c r="AJ71" s="202">
        <f>ROUND('Flow Table'!AJ71/'Flow Table'!AJ$116,5)</f>
        <v>3.3600000000000001E-3</v>
      </c>
      <c r="AK71" s="202">
        <f>ROUND('Flow Table'!AK71/'Flow Table'!AK$116,5)</f>
        <v>3.63E-3</v>
      </c>
      <c r="AL71" s="202">
        <f>ROUND('Flow Table'!AL71/'Flow Table'!AL$116,5)</f>
        <v>2.3900000000000002E-3</v>
      </c>
      <c r="AM71" s="202">
        <f>ROUND('Flow Table'!AM71/'Flow Table'!AM$116,5)</f>
        <v>1.2899999999999999E-3</v>
      </c>
      <c r="AN71" s="202">
        <f>ROUND('Flow Table'!AN71/'Flow Table'!AN$116,5)</f>
        <v>2.1099999999999999E-3</v>
      </c>
      <c r="AO71" s="202">
        <f>ROUND('Flow Table'!AO71/'Flow Table'!AO$116,5)</f>
        <v>5.7000000000000002E-3</v>
      </c>
      <c r="AP71" s="202">
        <f>ROUND('Flow Table'!AP71/'Flow Table'!AP$116,5)</f>
        <v>2.3400000000000001E-3</v>
      </c>
      <c r="AQ71" s="202">
        <f>ROUND('Flow Table'!AQ71/'Flow Table'!AQ$116,5)</f>
        <v>2.3600000000000001E-3</v>
      </c>
      <c r="AR71" s="202">
        <f>ROUND('Flow Table'!AR71/'Flow Table'!AR$116,5)</f>
        <v>2.0600000000000002E-3</v>
      </c>
      <c r="AS71" s="202">
        <f>ROUND('Flow Table'!AS71/'Flow Table'!AS$116,5)</f>
        <v>2.0899999999999998E-3</v>
      </c>
      <c r="AT71" s="202">
        <f>ROUND('Flow Table'!AT71/'Flow Table'!AT$116,5)</f>
        <v>2.1199999999999999E-3</v>
      </c>
      <c r="AU71" s="202">
        <f>ROUND('Flow Table'!AU71/'Flow Table'!AU$116,5)</f>
        <v>2.4099999999999998E-3</v>
      </c>
      <c r="AV71" s="202">
        <f>ROUND('Flow Table'!AV71/'Flow Table'!AV$116,5)</f>
        <v>2.0600000000000002E-3</v>
      </c>
      <c r="AW71" s="202">
        <f>ROUND('Flow Table'!AW71/'Flow Table'!AW$116,5)</f>
        <v>2.6199999999999999E-3</v>
      </c>
      <c r="AX71" s="202">
        <f>ROUND('Flow Table'!AX71/'Flow Table'!AX$116,5)</f>
        <v>1.64E-3</v>
      </c>
      <c r="AY71" s="202">
        <f>ROUND('Flow Table'!AY71/'Flow Table'!AY$116,5)</f>
        <v>7.6000000000000004E-4</v>
      </c>
      <c r="AZ71" s="202">
        <f>ROUND('Flow Table'!AZ71/'Flow Table'!AZ$116,5)</f>
        <v>2.0200000000000001E-3</v>
      </c>
      <c r="BA71" s="202">
        <f>ROUND('Flow Table'!BA71/'Flow Table'!BA$116,5)</f>
        <v>1.64E-3</v>
      </c>
      <c r="BB71" s="202">
        <f>ROUND('Flow Table'!BB71/'Flow Table'!BB$116,5)</f>
        <v>1.66E-3</v>
      </c>
      <c r="BC71" s="202">
        <f>ROUND('Flow Table'!BC71/'Flow Table'!BC$116,5)</f>
        <v>1.47E-3</v>
      </c>
      <c r="BD71" s="202">
        <f>ROUND('Flow Table'!BD71/'Flow Table'!BD$116,5)</f>
        <v>6.4000000000000005E-4</v>
      </c>
      <c r="BE71" s="202">
        <f>ROUND('Flow Table'!BE71/'Flow Table'!BE$116,5)</f>
        <v>5.9500000000000004E-3</v>
      </c>
      <c r="BF71" s="202">
        <f>ROUND('Flow Table'!BF71/'Flow Table'!BF$116,5)</f>
        <v>2.98E-3</v>
      </c>
      <c r="BG71" s="202">
        <f>ROUND('Flow Table'!BG71/'Flow Table'!BG$116,5)</f>
        <v>4.0600000000000002E-3</v>
      </c>
      <c r="BH71" s="202">
        <f>ROUND('Flow Table'!BH71/'Flow Table'!BH$116,5)</f>
        <v>3.14E-3</v>
      </c>
      <c r="BI71" s="202">
        <f>ROUND('Flow Table'!BI71/'Flow Table'!BI$116,5)</f>
        <v>4.2100000000000002E-3</v>
      </c>
      <c r="BJ71" s="202">
        <f>ROUND('Flow Table'!BJ71/'Flow Table'!BJ$116,5)</f>
        <v>4.2100000000000002E-3</v>
      </c>
      <c r="BK71" s="202">
        <f>ROUND('Flow Table'!BK71/'Flow Table'!BK$116,5)</f>
        <v>9.0399999999999994E-3</v>
      </c>
      <c r="BL71" s="202">
        <f>ROUND('Flow Table'!BL71/'Flow Table'!BL$116,5)</f>
        <v>3.7799999999999999E-3</v>
      </c>
      <c r="BM71" s="202">
        <f>ROUND('Flow Table'!BM71/'Flow Table'!BM$116,5)</f>
        <v>2.0300000000000001E-3</v>
      </c>
      <c r="BN71" s="202">
        <f>ROUND('Flow Table'!BN71/'Flow Table'!BN$116,5)</f>
        <v>3.8600000000000001E-3</v>
      </c>
      <c r="BO71" s="202">
        <f>ROUND('Flow Table'!BO71/'Flow Table'!BO$116,5)</f>
        <v>4.0899999999999999E-3</v>
      </c>
      <c r="BP71" s="202">
        <f>ROUND('Flow Table'!BP71/'Flow Table'!BP$116,5)</f>
        <v>3.1199999999999999E-3</v>
      </c>
      <c r="BQ71" s="202">
        <f>ROUND('Flow Table'!BQ71/'Flow Table'!BQ$116,5)</f>
        <v>2.7599999999999999E-3</v>
      </c>
      <c r="BR71" s="202">
        <f>ROUND('Flow Table'!BR71/'Flow Table'!BR$116,5)</f>
        <v>2.7599999999999999E-3</v>
      </c>
      <c r="BS71" s="202">
        <f>ROUND('Flow Table'!BS71/'Flow Table'!BS$116,5)</f>
        <v>3.7599999999999999E-3</v>
      </c>
      <c r="BT71" s="202">
        <f>ROUND('Flow Table'!BT71/'Flow Table'!BT$116,5)</f>
        <v>0</v>
      </c>
      <c r="BU71" s="202">
        <f>ROUND('Flow Table'!BU71/'Flow Table'!BU$116,5)</f>
        <v>6.4999999999999997E-3</v>
      </c>
      <c r="BV71" s="202">
        <f>ROUND('Flow Table'!BV71/'Flow Table'!BV$116,5)</f>
        <v>7.6299999999999996E-3</v>
      </c>
      <c r="BW71" s="202">
        <f>ROUND('Flow Table'!BW71/'Flow Table'!BW$116,5)</f>
        <v>3.0599999999999998E-3</v>
      </c>
      <c r="BX71" s="202">
        <f>ROUND('Flow Table'!BX71/'Flow Table'!BX$116,5)</f>
        <v>3.6700000000000001E-3</v>
      </c>
      <c r="BY71" s="202">
        <f>ROUND('Flow Table'!BY71/'Flow Table'!BY$116,5)</f>
        <v>3.64E-3</v>
      </c>
      <c r="BZ71" s="202">
        <f>ROUND('Flow Table'!BZ71/'Flow Table'!BZ$116,5)</f>
        <v>3.5799999999999998E-3</v>
      </c>
      <c r="CA71" s="202">
        <f>ROUND('Flow Table'!CA71/'Flow Table'!CA$116,5)</f>
        <v>3.8300000000000001E-3</v>
      </c>
      <c r="CB71" s="202">
        <f>ROUND('Flow Table'!CB71/'Flow Table'!CB$116,5)</f>
        <v>1.49E-3</v>
      </c>
      <c r="CC71" s="202">
        <f>ROUND('Flow Table'!CC71/'Flow Table'!CC$116,5)</f>
        <v>1.7099999999999999E-3</v>
      </c>
      <c r="CD71" s="202">
        <f>ROUND('Flow Table'!CD71/'Flow Table'!CD$116,5)</f>
        <v>4.2999999999999999E-4</v>
      </c>
      <c r="CE71" s="202">
        <f>ROUND('Flow Table'!CE71/'Flow Table'!CE$116,5)</f>
        <v>2.1700000000000001E-3</v>
      </c>
      <c r="CF71" s="202">
        <f>ROUND('Flow Table'!CF71/'Flow Table'!CF$116,5)</f>
        <v>1.57E-3</v>
      </c>
      <c r="CG71" s="202">
        <f>ROUND('Flow Table'!CG71/'Flow Table'!CG$116,5)</f>
        <v>5.3E-3</v>
      </c>
      <c r="CH71" s="202">
        <f>ROUND('Flow Table'!CH71/'Flow Table'!CH$116,5)</f>
        <v>3.14E-3</v>
      </c>
      <c r="CI71" s="202">
        <f>ROUND('Flow Table'!CI71/'Flow Table'!CI$116,5)</f>
        <v>2.33E-3</v>
      </c>
      <c r="CJ71" s="202">
        <f>ROUND('Flow Table'!CJ71/'Flow Table'!CJ$116,5)</f>
        <v>5.8399999999999997E-3</v>
      </c>
      <c r="CK71" s="202">
        <f>ROUND('Flow Table'!CK71/'Flow Table'!CK$116,5)</f>
        <v>4.13E-3</v>
      </c>
      <c r="CL71" s="202">
        <f>ROUND('Flow Table'!CL71/'Flow Table'!CL$116,5)</f>
        <v>1.4300000000000001E-3</v>
      </c>
      <c r="CM71" s="202">
        <f>ROUND('Flow Table'!CM71/'Flow Table'!CM$116,5)</f>
        <v>4.4099999999999999E-3</v>
      </c>
      <c r="CN71" s="202">
        <f>ROUND('Flow Table'!CN71/'Flow Table'!CN$116,5)</f>
        <v>1.89E-3</v>
      </c>
      <c r="CO71" s="202">
        <f>ROUND('Flow Table'!CO71/'Flow Table'!CO$116,5)</f>
        <v>2.2100000000000002E-3</v>
      </c>
      <c r="CP71" s="202">
        <f>ROUND('Flow Table'!CP71/'Flow Table'!CP$116,5)</f>
        <v>3.82E-3</v>
      </c>
      <c r="CQ71" s="202">
        <f>ROUND('Flow Table'!CQ71/'Flow Table'!CQ$116,5)</f>
        <v>4.0000000000000001E-3</v>
      </c>
      <c r="CR71" s="202">
        <f>ROUND('Flow Table'!CR71/'Flow Table'!CR$116,5)</f>
        <v>3.4099999999999998E-3</v>
      </c>
      <c r="CS71" s="202">
        <f>ROUND('Flow Table'!CS71/'Flow Table'!CS$116,5)</f>
        <v>4.2399999999999998E-3</v>
      </c>
      <c r="CT71" s="202">
        <f>ROUND('Flow Table'!CT71/'Flow Table'!CT$116,5)</f>
        <v>4.1000000000000003E-3</v>
      </c>
      <c r="CU71" s="202">
        <f>ROUND('Flow Table'!CU71/'Flow Table'!CU$116,5)</f>
        <v>2.9499999999999999E-3</v>
      </c>
      <c r="CV71" s="202">
        <f>ROUND('Flow Table'!CV71/'Flow Table'!CV$116,5)</f>
        <v>9.0399999999999994E-3</v>
      </c>
      <c r="CW71" s="202">
        <f>ROUND('Flow Table'!CW71/'Flow Table'!CW$116,5)</f>
        <v>6.8599999999999998E-3</v>
      </c>
      <c r="CX71" s="202">
        <f>ROUND('Flow Table'!CX71/'Flow Table'!CX$116,5)</f>
        <v>7.0400000000000003E-3</v>
      </c>
      <c r="CY71" s="202">
        <f>ROUND('Flow Table'!CY71/'Flow Table'!CY$116,5)</f>
        <v>2.66E-3</v>
      </c>
      <c r="CZ71" s="202">
        <f>ROUND('Flow Table'!CZ71/'Flow Table'!CZ$116,5)</f>
        <v>5.8999999999999999E-3</v>
      </c>
      <c r="DA71" s="202">
        <f>ROUND('Flow Table'!DA71/'Flow Table'!DA$116,5)</f>
        <v>3.9899999999999996E-3</v>
      </c>
      <c r="DB71" s="202">
        <f>ROUND('Flow Table'!DB71/'Flow Table'!DB$116,5)</f>
        <v>3.3700000000000002E-3</v>
      </c>
      <c r="DC71" s="202">
        <f>ROUND('Flow Table'!DC71/'Flow Table'!DC$116,5)</f>
        <v>1.82E-3</v>
      </c>
      <c r="DD71" s="202">
        <f>ROUND('Flow Table'!DE71/SUM('Flow Table'!DE$110:DE$111),5)</f>
        <v>3.0259999999999999E-2</v>
      </c>
      <c r="DF71" s="203">
        <f>'Identity Matrix'!B71 - B71</f>
        <v>-1.6900000000000001E-3</v>
      </c>
      <c r="DG71" s="203">
        <f>'Identity Matrix'!C71 - C71</f>
        <v>-2.5500000000000002E-3</v>
      </c>
      <c r="DH71" s="203">
        <f>'Identity Matrix'!D71 - D71</f>
        <v>-1.1100000000000001E-3</v>
      </c>
      <c r="DI71" s="203">
        <f>'Identity Matrix'!E71 - E71</f>
        <v>-3.31E-3</v>
      </c>
      <c r="DJ71" s="203">
        <f>'Identity Matrix'!F71 - F71</f>
        <v>-1.16E-3</v>
      </c>
      <c r="DK71" s="203">
        <f>'Identity Matrix'!G71 - G71</f>
        <v>-2.2699999999999999E-3</v>
      </c>
      <c r="DL71" s="203">
        <f>'Identity Matrix'!H71 - H71</f>
        <v>-2.7599999999999999E-3</v>
      </c>
      <c r="DM71" s="203">
        <f>'Identity Matrix'!I71 - I71</f>
        <v>-3.2200000000000002E-3</v>
      </c>
      <c r="DN71" s="203">
        <f>'Identity Matrix'!J71 - J71</f>
        <v>-3.1099999999999999E-3</v>
      </c>
      <c r="DO71" s="203">
        <f>'Identity Matrix'!K71 - K71</f>
        <v>-2.14E-3</v>
      </c>
      <c r="DP71" s="203">
        <f>'Identity Matrix'!L71 - L71</f>
        <v>-2.3E-3</v>
      </c>
      <c r="DQ71" s="203">
        <f>'Identity Matrix'!M71 - M71</f>
        <v>-6.6400000000000001E-3</v>
      </c>
      <c r="DR71" s="203">
        <f>'Identity Matrix'!N71 - N71</f>
        <v>-2.63E-3</v>
      </c>
      <c r="DS71" s="203">
        <f>'Identity Matrix'!O71 - O71</f>
        <v>-4.64E-3</v>
      </c>
      <c r="DT71" s="203">
        <f>'Identity Matrix'!P71 - P71</f>
        <v>-2.48E-3</v>
      </c>
      <c r="DU71" s="203">
        <f>'Identity Matrix'!Q71 - Q71</f>
        <v>-5.7400000000000003E-3</v>
      </c>
      <c r="DV71" s="203">
        <f>'Identity Matrix'!R71 - R71</f>
        <v>-5.6499999999999996E-3</v>
      </c>
      <c r="DW71" s="203">
        <f>'Identity Matrix'!S71 - S71</f>
        <v>-5.5700000000000003E-3</v>
      </c>
      <c r="DX71" s="203">
        <f>'Identity Matrix'!T71 - T71</f>
        <v>-2.99E-3</v>
      </c>
      <c r="DY71" s="203">
        <f>'Identity Matrix'!U71 - U71</f>
        <v>-2.8700000000000002E-3</v>
      </c>
      <c r="DZ71" s="203">
        <f>'Identity Matrix'!V71 - V71</f>
        <v>-3.32E-3</v>
      </c>
      <c r="EA71" s="203">
        <f>'Identity Matrix'!W71 - W71</f>
        <v>-2.0200000000000001E-3</v>
      </c>
      <c r="EB71" s="203">
        <f>'Identity Matrix'!X71 - X71</f>
        <v>-3.0100000000000001E-3</v>
      </c>
      <c r="EC71" s="203">
        <f>'Identity Matrix'!Y71 - Y71</f>
        <v>-2.9299999999999999E-3</v>
      </c>
      <c r="ED71" s="203">
        <f>'Identity Matrix'!Z71 - Z71</f>
        <v>-6.4999999999999997E-4</v>
      </c>
      <c r="EE71" s="203">
        <f>'Identity Matrix'!AA71 - AA71</f>
        <v>-4.2199999999999998E-3</v>
      </c>
      <c r="EF71" s="203">
        <f>'Identity Matrix'!AB71 - AB71</f>
        <v>-6.3299999999999997E-3</v>
      </c>
      <c r="EG71" s="203">
        <f>'Identity Matrix'!AC71 - AC71</f>
        <v>-3.3600000000000001E-3</v>
      </c>
      <c r="EH71" s="203">
        <f>'Identity Matrix'!AD71 - AD71</f>
        <v>-2.3700000000000001E-3</v>
      </c>
      <c r="EI71" s="203">
        <f>'Identity Matrix'!AE71 - AE71</f>
        <v>-2.4299999999999999E-3</v>
      </c>
      <c r="EJ71" s="203">
        <f>'Identity Matrix'!AF71 - AF71</f>
        <v>-2.3700000000000001E-3</v>
      </c>
      <c r="EK71" s="203">
        <f>'Identity Matrix'!AG71 - AG71</f>
        <v>-2.63E-3</v>
      </c>
      <c r="EL71" s="203">
        <f>'Identity Matrix'!AH71 - AH71</f>
        <v>-1.99E-3</v>
      </c>
      <c r="EM71" s="203">
        <f>'Identity Matrix'!AI71 - AI71</f>
        <v>-3.5000000000000001E-3</v>
      </c>
      <c r="EN71" s="203">
        <f>'Identity Matrix'!AJ71 - AJ71</f>
        <v>-3.3600000000000001E-3</v>
      </c>
      <c r="EO71" s="203">
        <f>'Identity Matrix'!AK71 - AK71</f>
        <v>-3.63E-3</v>
      </c>
      <c r="EP71" s="203">
        <f>'Identity Matrix'!AL71 - AL71</f>
        <v>-2.3900000000000002E-3</v>
      </c>
      <c r="EQ71" s="203">
        <f>'Identity Matrix'!AM71 - AM71</f>
        <v>-1.2899999999999999E-3</v>
      </c>
      <c r="ER71" s="203">
        <f>'Identity Matrix'!AN71 - AN71</f>
        <v>-2.1099999999999999E-3</v>
      </c>
      <c r="ES71" s="203">
        <f>'Identity Matrix'!AO71 - AO71</f>
        <v>-5.7000000000000002E-3</v>
      </c>
      <c r="ET71" s="203">
        <f>'Identity Matrix'!AP71 - AP71</f>
        <v>-2.3400000000000001E-3</v>
      </c>
      <c r="EU71" s="203">
        <f>'Identity Matrix'!AQ71 - AQ71</f>
        <v>-2.3600000000000001E-3</v>
      </c>
      <c r="EV71" s="203">
        <f>'Identity Matrix'!AR71 - AR71</f>
        <v>-2.0600000000000002E-3</v>
      </c>
      <c r="EW71" s="203">
        <f>'Identity Matrix'!AS71 - AS71</f>
        <v>-2.0899999999999998E-3</v>
      </c>
      <c r="EX71" s="203">
        <f>'Identity Matrix'!AT71 - AT71</f>
        <v>-2.1199999999999999E-3</v>
      </c>
      <c r="EY71" s="203">
        <f>'Identity Matrix'!AU71 - AU71</f>
        <v>-2.4099999999999998E-3</v>
      </c>
      <c r="EZ71" s="203">
        <f>'Identity Matrix'!AV71 - AV71</f>
        <v>-2.0600000000000002E-3</v>
      </c>
      <c r="FA71" s="203">
        <f>'Identity Matrix'!AW71 - AW71</f>
        <v>-2.6199999999999999E-3</v>
      </c>
      <c r="FB71" s="203">
        <f>'Identity Matrix'!AX71 - AX71</f>
        <v>-1.64E-3</v>
      </c>
      <c r="FC71" s="203">
        <f>'Identity Matrix'!AY71 - AY71</f>
        <v>-7.6000000000000004E-4</v>
      </c>
      <c r="FD71" s="203">
        <f>'Identity Matrix'!AZ71 - AZ71</f>
        <v>-2.0200000000000001E-3</v>
      </c>
      <c r="FE71" s="203">
        <f>'Identity Matrix'!BA71 - BA71</f>
        <v>-1.64E-3</v>
      </c>
      <c r="FF71" s="203">
        <f>'Identity Matrix'!BB71 - BB71</f>
        <v>-1.66E-3</v>
      </c>
      <c r="FG71" s="203">
        <f>'Identity Matrix'!BC71 - BC71</f>
        <v>-1.47E-3</v>
      </c>
      <c r="FH71" s="203">
        <f>'Identity Matrix'!BD71 - BD71</f>
        <v>-6.4000000000000005E-4</v>
      </c>
      <c r="FI71" s="203">
        <f>'Identity Matrix'!BE71 - BE71</f>
        <v>-5.9500000000000004E-3</v>
      </c>
      <c r="FJ71" s="203">
        <f>'Identity Matrix'!BF71 - BF71</f>
        <v>-2.98E-3</v>
      </c>
      <c r="FK71" s="203">
        <f>'Identity Matrix'!BG71 - BG71</f>
        <v>-4.0600000000000002E-3</v>
      </c>
      <c r="FL71" s="203">
        <f>'Identity Matrix'!BH71 - BH71</f>
        <v>-3.14E-3</v>
      </c>
      <c r="FM71" s="203">
        <f>'Identity Matrix'!BI71 - BI71</f>
        <v>-4.2100000000000002E-3</v>
      </c>
      <c r="FN71" s="203">
        <f>'Identity Matrix'!BJ71 - BJ71</f>
        <v>-4.2100000000000002E-3</v>
      </c>
      <c r="FO71" s="203">
        <f>'Identity Matrix'!BK71 - BK71</f>
        <v>-9.0399999999999994E-3</v>
      </c>
      <c r="FP71" s="203">
        <f>'Identity Matrix'!BL71 - BL71</f>
        <v>-3.7799999999999999E-3</v>
      </c>
      <c r="FQ71" s="203">
        <f>'Identity Matrix'!BM71 - BM71</f>
        <v>-2.0300000000000001E-3</v>
      </c>
      <c r="FR71" s="203">
        <f>'Identity Matrix'!BN71 - BN71</f>
        <v>-3.8600000000000001E-3</v>
      </c>
      <c r="FS71" s="203">
        <f>'Identity Matrix'!BO71 - BO71</f>
        <v>-4.0899999999999999E-3</v>
      </c>
      <c r="FT71" s="203">
        <f>'Identity Matrix'!BP71 - BP71</f>
        <v>-3.1199999999999999E-3</v>
      </c>
      <c r="FU71" s="203">
        <f>'Identity Matrix'!BQ71 - BQ71</f>
        <v>-2.7599999999999999E-3</v>
      </c>
      <c r="FV71" s="203">
        <f>'Identity Matrix'!BR71 - BR71</f>
        <v>-2.7599999999999999E-3</v>
      </c>
      <c r="FW71" s="203">
        <f>'Identity Matrix'!BS71 - BS71</f>
        <v>0.99624000000000001</v>
      </c>
      <c r="FX71" s="203">
        <f>'Identity Matrix'!BT71 - BT71</f>
        <v>0</v>
      </c>
      <c r="FY71" s="203">
        <f>'Identity Matrix'!BU71 - BU71</f>
        <v>-6.4999999999999997E-3</v>
      </c>
      <c r="FZ71" s="203">
        <f>'Identity Matrix'!BV71 - BV71</f>
        <v>-7.6299999999999996E-3</v>
      </c>
      <c r="GA71" s="203">
        <f>'Identity Matrix'!BW71 - BW71</f>
        <v>-3.0599999999999998E-3</v>
      </c>
      <c r="GB71" s="203">
        <f>'Identity Matrix'!BX71 - BX71</f>
        <v>-3.6700000000000001E-3</v>
      </c>
      <c r="GC71" s="203">
        <f>'Identity Matrix'!BY71 - BY71</f>
        <v>-3.64E-3</v>
      </c>
      <c r="GD71" s="203">
        <f>'Identity Matrix'!BZ71 - BZ71</f>
        <v>-3.5799999999999998E-3</v>
      </c>
      <c r="GE71" s="203">
        <f>'Identity Matrix'!CA71 - CA71</f>
        <v>-3.8300000000000001E-3</v>
      </c>
      <c r="GF71" s="203">
        <f>'Identity Matrix'!CB71 - CB71</f>
        <v>-1.49E-3</v>
      </c>
      <c r="GG71" s="203">
        <f>'Identity Matrix'!CC71 - CC71</f>
        <v>-1.7099999999999999E-3</v>
      </c>
      <c r="GH71" s="203">
        <f>'Identity Matrix'!CD71 - CD71</f>
        <v>-4.2999999999999999E-4</v>
      </c>
      <c r="GI71" s="203">
        <f>'Identity Matrix'!CE71 - CE71</f>
        <v>-2.1700000000000001E-3</v>
      </c>
      <c r="GJ71" s="203">
        <f>'Identity Matrix'!CF71 - CF71</f>
        <v>-1.57E-3</v>
      </c>
      <c r="GK71" s="203">
        <f>'Identity Matrix'!CG71 - CG71</f>
        <v>-5.3E-3</v>
      </c>
      <c r="GL71" s="203">
        <f>'Identity Matrix'!CH71 - CH71</f>
        <v>-3.14E-3</v>
      </c>
      <c r="GM71" s="203">
        <f>'Identity Matrix'!CI71 - CI71</f>
        <v>-2.33E-3</v>
      </c>
      <c r="GN71" s="203">
        <f>'Identity Matrix'!CJ71 - CJ71</f>
        <v>-5.8399999999999997E-3</v>
      </c>
      <c r="GO71" s="203">
        <f>'Identity Matrix'!CK71 - CK71</f>
        <v>-4.13E-3</v>
      </c>
      <c r="GP71" s="203">
        <f>'Identity Matrix'!CL71 - CL71</f>
        <v>-1.4300000000000001E-3</v>
      </c>
      <c r="GQ71" s="203">
        <f>'Identity Matrix'!CM71 - CM71</f>
        <v>-4.4099999999999999E-3</v>
      </c>
      <c r="GR71" s="203">
        <f>'Identity Matrix'!CN71 - CN71</f>
        <v>-1.89E-3</v>
      </c>
      <c r="GS71" s="203">
        <f>'Identity Matrix'!CO71 - CO71</f>
        <v>-2.2100000000000002E-3</v>
      </c>
      <c r="GT71" s="203">
        <f>'Identity Matrix'!CP71 - CP71</f>
        <v>-3.82E-3</v>
      </c>
      <c r="GU71" s="203">
        <f>'Identity Matrix'!CQ71 - CQ71</f>
        <v>-4.0000000000000001E-3</v>
      </c>
      <c r="GV71" s="203">
        <f>'Identity Matrix'!CR71 - CR71</f>
        <v>-3.4099999999999998E-3</v>
      </c>
      <c r="GW71" s="203">
        <f>'Identity Matrix'!CS71 - CS71</f>
        <v>-4.2399999999999998E-3</v>
      </c>
      <c r="GX71" s="203">
        <f>'Identity Matrix'!CT71 - CT71</f>
        <v>-4.1000000000000003E-3</v>
      </c>
      <c r="GY71" s="203">
        <f>'Identity Matrix'!CU71 - CU71</f>
        <v>-2.9499999999999999E-3</v>
      </c>
      <c r="GZ71" s="203">
        <f>'Identity Matrix'!CV71 - CV71</f>
        <v>-9.0399999999999994E-3</v>
      </c>
      <c r="HA71" s="203">
        <f>'Identity Matrix'!CW71 - CW71</f>
        <v>-6.8599999999999998E-3</v>
      </c>
      <c r="HB71" s="203">
        <f>'Identity Matrix'!CX71 - CX71</f>
        <v>-7.0400000000000003E-3</v>
      </c>
      <c r="HC71" s="203">
        <f>'Identity Matrix'!CY71 - CY71</f>
        <v>-2.66E-3</v>
      </c>
      <c r="HD71" s="203">
        <f>'Identity Matrix'!CZ71 - CZ71</f>
        <v>-5.8999999999999999E-3</v>
      </c>
      <c r="HE71" s="203">
        <f>'Identity Matrix'!DA71 - DA71</f>
        <v>-3.9899999999999996E-3</v>
      </c>
      <c r="HF71" s="203">
        <f>'Identity Matrix'!DB71 - DB71</f>
        <v>-3.3700000000000002E-3</v>
      </c>
      <c r="HG71" s="203">
        <f>'Identity Matrix'!DC71 - DC71</f>
        <v>-1.82E-3</v>
      </c>
      <c r="HH71" s="203">
        <f>'Identity Matrix'!DD71 - DD71</f>
        <v>-3.0259999999999999E-2</v>
      </c>
      <c r="HK71" s="131">
        <v>0</v>
      </c>
      <c r="HL71" s="134"/>
      <c r="HM71" s="131">
        <v>-1.5105886767751459E-2</v>
      </c>
      <c r="HN71" s="134"/>
      <c r="HO71" s="131">
        <v>-6.7603383430670766E-2</v>
      </c>
      <c r="HS71" s="159">
        <f>'Flow Table'!DE71/SUM('Flow Table'!$DE$2:'Flow Table'!$DE$107)</f>
        <v>3.8697412858967412E-2</v>
      </c>
      <c r="HT71" s="161"/>
      <c r="HU71" s="161"/>
      <c r="HW71" s="131">
        <f t="shared" ref="HW71" si="2">-1*(HS71*HU$2)</f>
        <v>9.0462222672181666E-2</v>
      </c>
      <c r="HY71" s="168">
        <v>8.741661638334336E-2</v>
      </c>
      <c r="IA71" s="168">
        <v>8.4420294538525092E-2</v>
      </c>
    </row>
    <row r="72" spans="1:397" s="129" customFormat="1" x14ac:dyDescent="0.25">
      <c r="A72" s="128" t="s">
        <v>71</v>
      </c>
      <c r="B72" s="202">
        <f>ROUND('Flow Table'!B72/'Flow Table'!B$116,5)</f>
        <v>0</v>
      </c>
      <c r="C72" s="202">
        <f>ROUND('Flow Table'!C72/'Flow Table'!C$116,5)</f>
        <v>0</v>
      </c>
      <c r="D72" s="202">
        <f>ROUND('Flow Table'!D72/'Flow Table'!D$116,5)</f>
        <v>0</v>
      </c>
      <c r="E72" s="202">
        <f>ROUND('Flow Table'!E72/'Flow Table'!E$116,5)</f>
        <v>0</v>
      </c>
      <c r="F72" s="202">
        <f>ROUND('Flow Table'!F72/'Flow Table'!F$116,5)</f>
        <v>0</v>
      </c>
      <c r="G72" s="202">
        <f>ROUND('Flow Table'!G72/'Flow Table'!G$116,5)</f>
        <v>0</v>
      </c>
      <c r="H72" s="202">
        <f>ROUND('Flow Table'!H72/'Flow Table'!H$116,5)</f>
        <v>0</v>
      </c>
      <c r="I72" s="202">
        <f>ROUND('Flow Table'!I72/'Flow Table'!I$116,5)</f>
        <v>0</v>
      </c>
      <c r="J72" s="202">
        <f>ROUND('Flow Table'!J72/'Flow Table'!J$116,5)</f>
        <v>0</v>
      </c>
      <c r="K72" s="202">
        <f>ROUND('Flow Table'!K72/'Flow Table'!K$116,5)</f>
        <v>0</v>
      </c>
      <c r="L72" s="202">
        <f>ROUND('Flow Table'!L72/'Flow Table'!L$116,5)</f>
        <v>0</v>
      </c>
      <c r="M72" s="202">
        <f>ROUND('Flow Table'!M72/'Flow Table'!M$116,5)</f>
        <v>0</v>
      </c>
      <c r="N72" s="202">
        <f>ROUND('Flow Table'!N72/'Flow Table'!N$116,5)</f>
        <v>0</v>
      </c>
      <c r="O72" s="202">
        <f>ROUND('Flow Table'!O72/'Flow Table'!O$116,5)</f>
        <v>0</v>
      </c>
      <c r="P72" s="202">
        <f>ROUND('Flow Table'!P72/'Flow Table'!P$116,5)</f>
        <v>0</v>
      </c>
      <c r="Q72" s="202">
        <f>ROUND('Flow Table'!Q72/'Flow Table'!Q$116,5)</f>
        <v>0</v>
      </c>
      <c r="R72" s="202">
        <f>ROUND('Flow Table'!R72/'Flow Table'!R$116,5)</f>
        <v>0</v>
      </c>
      <c r="S72" s="202">
        <f>ROUND('Flow Table'!S72/'Flow Table'!S$116,5)</f>
        <v>0</v>
      </c>
      <c r="T72" s="202">
        <f>ROUND('Flow Table'!T72/'Flow Table'!T$116,5)</f>
        <v>0</v>
      </c>
      <c r="U72" s="202">
        <f>ROUND('Flow Table'!U72/'Flow Table'!U$116,5)</f>
        <v>0</v>
      </c>
      <c r="V72" s="202">
        <f>ROUND('Flow Table'!V72/'Flow Table'!V$116,5)</f>
        <v>0</v>
      </c>
      <c r="W72" s="202">
        <f>ROUND('Flow Table'!W72/'Flow Table'!W$116,5)</f>
        <v>0</v>
      </c>
      <c r="X72" s="202">
        <f>ROUND('Flow Table'!X72/'Flow Table'!X$116,5)</f>
        <v>0</v>
      </c>
      <c r="Y72" s="202">
        <f>ROUND('Flow Table'!Y72/'Flow Table'!Y$116,5)</f>
        <v>0</v>
      </c>
      <c r="Z72" s="202">
        <f>ROUND('Flow Table'!Z72/'Flow Table'!Z$116,5)</f>
        <v>0</v>
      </c>
      <c r="AA72" s="202">
        <f>ROUND('Flow Table'!AA72/'Flow Table'!AA$116,5)</f>
        <v>0</v>
      </c>
      <c r="AB72" s="202">
        <f>ROUND('Flow Table'!AB72/'Flow Table'!AB$116,5)</f>
        <v>0</v>
      </c>
      <c r="AC72" s="202">
        <f>ROUND('Flow Table'!AC72/'Flow Table'!AC$116,5)</f>
        <v>0</v>
      </c>
      <c r="AD72" s="202">
        <f>ROUND('Flow Table'!AD72/'Flow Table'!AD$116,5)</f>
        <v>0</v>
      </c>
      <c r="AE72" s="202">
        <f>ROUND('Flow Table'!AE72/'Flow Table'!AE$116,5)</f>
        <v>0</v>
      </c>
      <c r="AF72" s="202">
        <f>ROUND('Flow Table'!AF72/'Flow Table'!AF$116,5)</f>
        <v>0</v>
      </c>
      <c r="AG72" s="202">
        <f>ROUND('Flow Table'!AG72/'Flow Table'!AG$116,5)</f>
        <v>0</v>
      </c>
      <c r="AH72" s="202">
        <f>ROUND('Flow Table'!AH72/'Flow Table'!AH$116,5)</f>
        <v>0</v>
      </c>
      <c r="AI72" s="202">
        <f>ROUND('Flow Table'!AI72/'Flow Table'!AI$116,5)</f>
        <v>0</v>
      </c>
      <c r="AJ72" s="202">
        <f>ROUND('Flow Table'!AJ72/'Flow Table'!AJ$116,5)</f>
        <v>0</v>
      </c>
      <c r="AK72" s="202">
        <f>ROUND('Flow Table'!AK72/'Flow Table'!AK$116,5)</f>
        <v>0</v>
      </c>
      <c r="AL72" s="202">
        <f>ROUND('Flow Table'!AL72/'Flow Table'!AL$116,5)</f>
        <v>0</v>
      </c>
      <c r="AM72" s="202">
        <f>ROUND('Flow Table'!AM72/'Flow Table'!AM$116,5)</f>
        <v>0</v>
      </c>
      <c r="AN72" s="202">
        <f>ROUND('Flow Table'!AN72/'Flow Table'!AN$116,5)</f>
        <v>0</v>
      </c>
      <c r="AO72" s="202">
        <f>ROUND('Flow Table'!AO72/'Flow Table'!AO$116,5)</f>
        <v>0</v>
      </c>
      <c r="AP72" s="202">
        <f>ROUND('Flow Table'!AP72/'Flow Table'!AP$116,5)</f>
        <v>0</v>
      </c>
      <c r="AQ72" s="202">
        <f>ROUND('Flow Table'!AQ72/'Flow Table'!AQ$116,5)</f>
        <v>0</v>
      </c>
      <c r="AR72" s="202">
        <f>ROUND('Flow Table'!AR72/'Flow Table'!AR$116,5)</f>
        <v>0</v>
      </c>
      <c r="AS72" s="202">
        <f>ROUND('Flow Table'!AS72/'Flow Table'!AS$116,5)</f>
        <v>0</v>
      </c>
      <c r="AT72" s="202">
        <f>ROUND('Flow Table'!AT72/'Flow Table'!AT$116,5)</f>
        <v>0</v>
      </c>
      <c r="AU72" s="202">
        <f>ROUND('Flow Table'!AU72/'Flow Table'!AU$116,5)</f>
        <v>0</v>
      </c>
      <c r="AV72" s="202">
        <f>ROUND('Flow Table'!AV72/'Flow Table'!AV$116,5)</f>
        <v>0</v>
      </c>
      <c r="AW72" s="202">
        <f>ROUND('Flow Table'!AW72/'Flow Table'!AW$116,5)</f>
        <v>0</v>
      </c>
      <c r="AX72" s="202">
        <f>ROUND('Flow Table'!AX72/'Flow Table'!AX$116,5)</f>
        <v>0</v>
      </c>
      <c r="AY72" s="202">
        <f>ROUND('Flow Table'!AY72/'Flow Table'!AY$116,5)</f>
        <v>0</v>
      </c>
      <c r="AZ72" s="202">
        <f>ROUND('Flow Table'!AZ72/'Flow Table'!AZ$116,5)</f>
        <v>0</v>
      </c>
      <c r="BA72" s="202">
        <f>ROUND('Flow Table'!BA72/'Flow Table'!BA$116,5)</f>
        <v>0</v>
      </c>
      <c r="BB72" s="202">
        <f>ROUND('Flow Table'!BB72/'Flow Table'!BB$116,5)</f>
        <v>0</v>
      </c>
      <c r="BC72" s="202">
        <f>ROUND('Flow Table'!BC72/'Flow Table'!BC$116,5)</f>
        <v>0</v>
      </c>
      <c r="BD72" s="202">
        <f>ROUND('Flow Table'!BD72/'Flow Table'!BD$116,5)</f>
        <v>0</v>
      </c>
      <c r="BE72" s="202">
        <f>ROUND('Flow Table'!BE72/'Flow Table'!BE$116,5)</f>
        <v>0</v>
      </c>
      <c r="BF72" s="202">
        <f>ROUND('Flow Table'!BF72/'Flow Table'!BF$116,5)</f>
        <v>0</v>
      </c>
      <c r="BG72" s="202">
        <f>ROUND('Flow Table'!BG72/'Flow Table'!BG$116,5)</f>
        <v>0</v>
      </c>
      <c r="BH72" s="202">
        <f>ROUND('Flow Table'!BH72/'Flow Table'!BH$116,5)</f>
        <v>0</v>
      </c>
      <c r="BI72" s="202">
        <f>ROUND('Flow Table'!BI72/'Flow Table'!BI$116,5)</f>
        <v>0</v>
      </c>
      <c r="BJ72" s="202">
        <f>ROUND('Flow Table'!BJ72/'Flow Table'!BJ$116,5)</f>
        <v>0</v>
      </c>
      <c r="BK72" s="202">
        <f>ROUND('Flow Table'!BK72/'Flow Table'!BK$116,5)</f>
        <v>0</v>
      </c>
      <c r="BL72" s="202">
        <f>ROUND('Flow Table'!BL72/'Flow Table'!BL$116,5)</f>
        <v>0</v>
      </c>
      <c r="BM72" s="202">
        <f>ROUND('Flow Table'!BM72/'Flow Table'!BM$116,5)</f>
        <v>0</v>
      </c>
      <c r="BN72" s="202">
        <f>ROUND('Flow Table'!BN72/'Flow Table'!BN$116,5)</f>
        <v>0</v>
      </c>
      <c r="BO72" s="202">
        <f>ROUND('Flow Table'!BO72/'Flow Table'!BO$116,5)</f>
        <v>0</v>
      </c>
      <c r="BP72" s="202">
        <f>ROUND('Flow Table'!BP72/'Flow Table'!BP$116,5)</f>
        <v>0</v>
      </c>
      <c r="BQ72" s="202">
        <f>ROUND('Flow Table'!BQ72/'Flow Table'!BQ$116,5)</f>
        <v>0</v>
      </c>
      <c r="BR72" s="202">
        <f>ROUND('Flow Table'!BR72/'Flow Table'!BR$116,5)</f>
        <v>0</v>
      </c>
      <c r="BS72" s="202">
        <f>ROUND('Flow Table'!BS72/'Flow Table'!BS$116,5)</f>
        <v>0</v>
      </c>
      <c r="BT72" s="202">
        <f>ROUND('Flow Table'!BT72/'Flow Table'!BT$116,5)</f>
        <v>0</v>
      </c>
      <c r="BU72" s="202">
        <f>ROUND('Flow Table'!BU72/'Flow Table'!BU$116,5)</f>
        <v>0</v>
      </c>
      <c r="BV72" s="202">
        <f>ROUND('Flow Table'!BV72/'Flow Table'!BV$116,5)</f>
        <v>0</v>
      </c>
      <c r="BW72" s="202">
        <f>ROUND('Flow Table'!BW72/'Flow Table'!BW$116,5)</f>
        <v>0</v>
      </c>
      <c r="BX72" s="202">
        <f>ROUND('Flow Table'!BX72/'Flow Table'!BX$116,5)</f>
        <v>0</v>
      </c>
      <c r="BY72" s="202">
        <f>ROUND('Flow Table'!BY72/'Flow Table'!BY$116,5)</f>
        <v>0</v>
      </c>
      <c r="BZ72" s="202">
        <f>ROUND('Flow Table'!BZ72/'Flow Table'!BZ$116,5)</f>
        <v>0</v>
      </c>
      <c r="CA72" s="202">
        <f>ROUND('Flow Table'!CA72/'Flow Table'!CA$116,5)</f>
        <v>0</v>
      </c>
      <c r="CB72" s="202">
        <f>ROUND('Flow Table'!CB72/'Flow Table'!CB$116,5)</f>
        <v>0</v>
      </c>
      <c r="CC72" s="202">
        <f>ROUND('Flow Table'!CC72/'Flow Table'!CC$116,5)</f>
        <v>0</v>
      </c>
      <c r="CD72" s="202">
        <f>ROUND('Flow Table'!CD72/'Flow Table'!CD$116,5)</f>
        <v>0</v>
      </c>
      <c r="CE72" s="202">
        <f>ROUND('Flow Table'!CE72/'Flow Table'!CE$116,5)</f>
        <v>0</v>
      </c>
      <c r="CF72" s="202">
        <f>ROUND('Flow Table'!CF72/'Flow Table'!CF$116,5)</f>
        <v>0</v>
      </c>
      <c r="CG72" s="202">
        <f>ROUND('Flow Table'!CG72/'Flow Table'!CG$116,5)</f>
        <v>0</v>
      </c>
      <c r="CH72" s="202">
        <f>ROUND('Flow Table'!CH72/'Flow Table'!CH$116,5)</f>
        <v>0</v>
      </c>
      <c r="CI72" s="202">
        <f>ROUND('Flow Table'!CI72/'Flow Table'!CI$116,5)</f>
        <v>0</v>
      </c>
      <c r="CJ72" s="202">
        <f>ROUND('Flow Table'!CJ72/'Flow Table'!CJ$116,5)</f>
        <v>0</v>
      </c>
      <c r="CK72" s="202">
        <f>ROUND('Flow Table'!CK72/'Flow Table'!CK$116,5)</f>
        <v>0</v>
      </c>
      <c r="CL72" s="202">
        <f>ROUND('Flow Table'!CL72/'Flow Table'!CL$116,5)</f>
        <v>0</v>
      </c>
      <c r="CM72" s="202">
        <f>ROUND('Flow Table'!CM72/'Flow Table'!CM$116,5)</f>
        <v>0</v>
      </c>
      <c r="CN72" s="202">
        <f>ROUND('Flow Table'!CN72/'Flow Table'!CN$116,5)</f>
        <v>0</v>
      </c>
      <c r="CO72" s="202">
        <f>ROUND('Flow Table'!CO72/'Flow Table'!CO$116,5)</f>
        <v>0</v>
      </c>
      <c r="CP72" s="202">
        <f>ROUND('Flow Table'!CP72/'Flow Table'!CP$116,5)</f>
        <v>0</v>
      </c>
      <c r="CQ72" s="202">
        <f>ROUND('Flow Table'!CQ72/'Flow Table'!CQ$116,5)</f>
        <v>0</v>
      </c>
      <c r="CR72" s="202">
        <f>ROUND('Flow Table'!CR72/'Flow Table'!CR$116,5)</f>
        <v>0</v>
      </c>
      <c r="CS72" s="202">
        <f>ROUND('Flow Table'!CS72/'Flow Table'!CS$116,5)</f>
        <v>0</v>
      </c>
      <c r="CT72" s="202">
        <f>ROUND('Flow Table'!CT72/'Flow Table'!CT$116,5)</f>
        <v>0</v>
      </c>
      <c r="CU72" s="202">
        <f>ROUND('Flow Table'!CU72/'Flow Table'!CU$116,5)</f>
        <v>0</v>
      </c>
      <c r="CV72" s="202">
        <f>ROUND('Flow Table'!CV72/'Flow Table'!CV$116,5)</f>
        <v>0</v>
      </c>
      <c r="CW72" s="202">
        <f>ROUND('Flow Table'!CW72/'Flow Table'!CW$116,5)</f>
        <v>0</v>
      </c>
      <c r="CX72" s="202">
        <f>ROUND('Flow Table'!CX72/'Flow Table'!CX$116,5)</f>
        <v>0</v>
      </c>
      <c r="CY72" s="202">
        <f>ROUND('Flow Table'!CY72/'Flow Table'!CY$116,5)</f>
        <v>0</v>
      </c>
      <c r="CZ72" s="202">
        <f>ROUND('Flow Table'!CZ72/'Flow Table'!CZ$116,5)</f>
        <v>0</v>
      </c>
      <c r="DA72" s="202">
        <f>ROUND('Flow Table'!DA72/'Flow Table'!DA$116,5)</f>
        <v>0</v>
      </c>
      <c r="DB72" s="202">
        <f>ROUND('Flow Table'!DB72/'Flow Table'!DB$116,5)</f>
        <v>0</v>
      </c>
      <c r="DC72" s="202">
        <f>ROUND('Flow Table'!DC72/'Flow Table'!DC$116,5)</f>
        <v>0</v>
      </c>
      <c r="DD72" s="202">
        <f>ROUND('Flow Table'!DE72/SUM('Flow Table'!DE$110:DE$111),5)</f>
        <v>1.3350000000000001E-2</v>
      </c>
      <c r="DF72" s="204">
        <f>'Identity Matrix'!B72 - B72</f>
        <v>0</v>
      </c>
      <c r="DG72" s="204">
        <f>'Identity Matrix'!C72 - C72</f>
        <v>0</v>
      </c>
      <c r="DH72" s="204">
        <f>'Identity Matrix'!D72 - D72</f>
        <v>0</v>
      </c>
      <c r="DI72" s="204">
        <f>'Identity Matrix'!E72 - E72</f>
        <v>0</v>
      </c>
      <c r="DJ72" s="204">
        <f>'Identity Matrix'!F72 - F72</f>
        <v>0</v>
      </c>
      <c r="DK72" s="204">
        <f>'Identity Matrix'!G72 - G72</f>
        <v>0</v>
      </c>
      <c r="DL72" s="204">
        <f>'Identity Matrix'!H72 - H72</f>
        <v>0</v>
      </c>
      <c r="DM72" s="204">
        <f>'Identity Matrix'!I72 - I72</f>
        <v>0</v>
      </c>
      <c r="DN72" s="204">
        <f>'Identity Matrix'!J72 - J72</f>
        <v>0</v>
      </c>
      <c r="DO72" s="204">
        <f>'Identity Matrix'!K72 - K72</f>
        <v>0</v>
      </c>
      <c r="DP72" s="204">
        <f>'Identity Matrix'!L72 - L72</f>
        <v>0</v>
      </c>
      <c r="DQ72" s="204">
        <f>'Identity Matrix'!M72 - M72</f>
        <v>0</v>
      </c>
      <c r="DR72" s="204">
        <f>'Identity Matrix'!N72 - N72</f>
        <v>0</v>
      </c>
      <c r="DS72" s="204">
        <f>'Identity Matrix'!O72 - O72</f>
        <v>0</v>
      </c>
      <c r="DT72" s="204">
        <f>'Identity Matrix'!P72 - P72</f>
        <v>0</v>
      </c>
      <c r="DU72" s="204">
        <f>'Identity Matrix'!Q72 - Q72</f>
        <v>0</v>
      </c>
      <c r="DV72" s="204">
        <f>'Identity Matrix'!R72 - R72</f>
        <v>0</v>
      </c>
      <c r="DW72" s="204">
        <f>'Identity Matrix'!S72 - S72</f>
        <v>0</v>
      </c>
      <c r="DX72" s="204">
        <f>'Identity Matrix'!T72 - T72</f>
        <v>0</v>
      </c>
      <c r="DY72" s="204">
        <f>'Identity Matrix'!U72 - U72</f>
        <v>0</v>
      </c>
      <c r="DZ72" s="204">
        <f>'Identity Matrix'!V72 - V72</f>
        <v>0</v>
      </c>
      <c r="EA72" s="204">
        <f>'Identity Matrix'!W72 - W72</f>
        <v>0</v>
      </c>
      <c r="EB72" s="204">
        <f>'Identity Matrix'!X72 - X72</f>
        <v>0</v>
      </c>
      <c r="EC72" s="204">
        <f>'Identity Matrix'!Y72 - Y72</f>
        <v>0</v>
      </c>
      <c r="ED72" s="204">
        <f>'Identity Matrix'!Z72 - Z72</f>
        <v>0</v>
      </c>
      <c r="EE72" s="204">
        <f>'Identity Matrix'!AA72 - AA72</f>
        <v>0</v>
      </c>
      <c r="EF72" s="204">
        <f>'Identity Matrix'!AB72 - AB72</f>
        <v>0</v>
      </c>
      <c r="EG72" s="204">
        <f>'Identity Matrix'!AC72 - AC72</f>
        <v>0</v>
      </c>
      <c r="EH72" s="204">
        <f>'Identity Matrix'!AD72 - AD72</f>
        <v>0</v>
      </c>
      <c r="EI72" s="204">
        <f>'Identity Matrix'!AE72 - AE72</f>
        <v>0</v>
      </c>
      <c r="EJ72" s="204">
        <f>'Identity Matrix'!AF72 - AF72</f>
        <v>0</v>
      </c>
      <c r="EK72" s="204">
        <f>'Identity Matrix'!AG72 - AG72</f>
        <v>0</v>
      </c>
      <c r="EL72" s="204">
        <f>'Identity Matrix'!AH72 - AH72</f>
        <v>0</v>
      </c>
      <c r="EM72" s="204">
        <f>'Identity Matrix'!AI72 - AI72</f>
        <v>0</v>
      </c>
      <c r="EN72" s="204">
        <f>'Identity Matrix'!AJ72 - AJ72</f>
        <v>0</v>
      </c>
      <c r="EO72" s="204">
        <f>'Identity Matrix'!AK72 - AK72</f>
        <v>0</v>
      </c>
      <c r="EP72" s="204">
        <f>'Identity Matrix'!AL72 - AL72</f>
        <v>0</v>
      </c>
      <c r="EQ72" s="204">
        <f>'Identity Matrix'!AM72 - AM72</f>
        <v>0</v>
      </c>
      <c r="ER72" s="204">
        <f>'Identity Matrix'!AN72 - AN72</f>
        <v>0</v>
      </c>
      <c r="ES72" s="204">
        <f>'Identity Matrix'!AO72 - AO72</f>
        <v>0</v>
      </c>
      <c r="ET72" s="204">
        <f>'Identity Matrix'!AP72 - AP72</f>
        <v>0</v>
      </c>
      <c r="EU72" s="204">
        <f>'Identity Matrix'!AQ72 - AQ72</f>
        <v>0</v>
      </c>
      <c r="EV72" s="204">
        <f>'Identity Matrix'!AR72 - AR72</f>
        <v>0</v>
      </c>
      <c r="EW72" s="204">
        <f>'Identity Matrix'!AS72 - AS72</f>
        <v>0</v>
      </c>
      <c r="EX72" s="204">
        <f>'Identity Matrix'!AT72 - AT72</f>
        <v>0</v>
      </c>
      <c r="EY72" s="204">
        <f>'Identity Matrix'!AU72 - AU72</f>
        <v>0</v>
      </c>
      <c r="EZ72" s="204">
        <f>'Identity Matrix'!AV72 - AV72</f>
        <v>0</v>
      </c>
      <c r="FA72" s="204">
        <f>'Identity Matrix'!AW72 - AW72</f>
        <v>0</v>
      </c>
      <c r="FB72" s="204">
        <f>'Identity Matrix'!AX72 - AX72</f>
        <v>0</v>
      </c>
      <c r="FC72" s="204">
        <f>'Identity Matrix'!AY72 - AY72</f>
        <v>0</v>
      </c>
      <c r="FD72" s="204">
        <f>'Identity Matrix'!AZ72 - AZ72</f>
        <v>0</v>
      </c>
      <c r="FE72" s="204">
        <f>'Identity Matrix'!BA72 - BA72</f>
        <v>0</v>
      </c>
      <c r="FF72" s="204">
        <f>'Identity Matrix'!BB72 - BB72</f>
        <v>0</v>
      </c>
      <c r="FG72" s="204">
        <f>'Identity Matrix'!BC72 - BC72</f>
        <v>0</v>
      </c>
      <c r="FH72" s="204">
        <f>'Identity Matrix'!BD72 - BD72</f>
        <v>0</v>
      </c>
      <c r="FI72" s="204">
        <f>'Identity Matrix'!BE72 - BE72</f>
        <v>0</v>
      </c>
      <c r="FJ72" s="204">
        <f>'Identity Matrix'!BF72 - BF72</f>
        <v>0</v>
      </c>
      <c r="FK72" s="204">
        <f>'Identity Matrix'!BG72 - BG72</f>
        <v>0</v>
      </c>
      <c r="FL72" s="204">
        <f>'Identity Matrix'!BH72 - BH72</f>
        <v>0</v>
      </c>
      <c r="FM72" s="204">
        <f>'Identity Matrix'!BI72 - BI72</f>
        <v>0</v>
      </c>
      <c r="FN72" s="204">
        <f>'Identity Matrix'!BJ72 - BJ72</f>
        <v>0</v>
      </c>
      <c r="FO72" s="204">
        <f>'Identity Matrix'!BK72 - BK72</f>
        <v>0</v>
      </c>
      <c r="FP72" s="204">
        <f>'Identity Matrix'!BL72 - BL72</f>
        <v>0</v>
      </c>
      <c r="FQ72" s="204">
        <f>'Identity Matrix'!BM72 - BM72</f>
        <v>0</v>
      </c>
      <c r="FR72" s="204">
        <f>'Identity Matrix'!BN72 - BN72</f>
        <v>0</v>
      </c>
      <c r="FS72" s="204">
        <f>'Identity Matrix'!BO72 - BO72</f>
        <v>0</v>
      </c>
      <c r="FT72" s="204">
        <f>'Identity Matrix'!BP72 - BP72</f>
        <v>0</v>
      </c>
      <c r="FU72" s="204">
        <f>'Identity Matrix'!BQ72 - BQ72</f>
        <v>0</v>
      </c>
      <c r="FV72" s="204">
        <f>'Identity Matrix'!BR72 - BR72</f>
        <v>0</v>
      </c>
      <c r="FW72" s="204">
        <f>'Identity Matrix'!BS72 - BS72</f>
        <v>0</v>
      </c>
      <c r="FX72" s="204">
        <f>'Identity Matrix'!BT72 - BT72</f>
        <v>1</v>
      </c>
      <c r="FY72" s="204">
        <f>'Identity Matrix'!BU72 - BU72</f>
        <v>0</v>
      </c>
      <c r="FZ72" s="204">
        <f>'Identity Matrix'!BV72 - BV72</f>
        <v>0</v>
      </c>
      <c r="GA72" s="204">
        <f>'Identity Matrix'!BW72 - BW72</f>
        <v>0</v>
      </c>
      <c r="GB72" s="204">
        <f>'Identity Matrix'!BX72 - BX72</f>
        <v>0</v>
      </c>
      <c r="GC72" s="204">
        <f>'Identity Matrix'!BY72 - BY72</f>
        <v>0</v>
      </c>
      <c r="GD72" s="204">
        <f>'Identity Matrix'!BZ72 - BZ72</f>
        <v>0</v>
      </c>
      <c r="GE72" s="204">
        <f>'Identity Matrix'!CA72 - CA72</f>
        <v>0</v>
      </c>
      <c r="GF72" s="204">
        <f>'Identity Matrix'!CB72 - CB72</f>
        <v>0</v>
      </c>
      <c r="GG72" s="204">
        <f>'Identity Matrix'!CC72 - CC72</f>
        <v>0</v>
      </c>
      <c r="GH72" s="204">
        <f>'Identity Matrix'!CD72 - CD72</f>
        <v>0</v>
      </c>
      <c r="GI72" s="204">
        <f>'Identity Matrix'!CE72 - CE72</f>
        <v>0</v>
      </c>
      <c r="GJ72" s="204">
        <f>'Identity Matrix'!CF72 - CF72</f>
        <v>0</v>
      </c>
      <c r="GK72" s="204">
        <f>'Identity Matrix'!CG72 - CG72</f>
        <v>0</v>
      </c>
      <c r="GL72" s="204">
        <f>'Identity Matrix'!CH72 - CH72</f>
        <v>0</v>
      </c>
      <c r="GM72" s="204">
        <f>'Identity Matrix'!CI72 - CI72</f>
        <v>0</v>
      </c>
      <c r="GN72" s="204">
        <f>'Identity Matrix'!CJ72 - CJ72</f>
        <v>0</v>
      </c>
      <c r="GO72" s="204">
        <f>'Identity Matrix'!CK72 - CK72</f>
        <v>0</v>
      </c>
      <c r="GP72" s="204">
        <f>'Identity Matrix'!CL72 - CL72</f>
        <v>0</v>
      </c>
      <c r="GQ72" s="204">
        <f>'Identity Matrix'!CM72 - CM72</f>
        <v>0</v>
      </c>
      <c r="GR72" s="204">
        <f>'Identity Matrix'!CN72 - CN72</f>
        <v>0</v>
      </c>
      <c r="GS72" s="204">
        <f>'Identity Matrix'!CO72 - CO72</f>
        <v>0</v>
      </c>
      <c r="GT72" s="204">
        <f>'Identity Matrix'!CP72 - CP72</f>
        <v>0</v>
      </c>
      <c r="GU72" s="204">
        <f>'Identity Matrix'!CQ72 - CQ72</f>
        <v>0</v>
      </c>
      <c r="GV72" s="204">
        <f>'Identity Matrix'!CR72 - CR72</f>
        <v>0</v>
      </c>
      <c r="GW72" s="204">
        <f>'Identity Matrix'!CS72 - CS72</f>
        <v>0</v>
      </c>
      <c r="GX72" s="204">
        <f>'Identity Matrix'!CT72 - CT72</f>
        <v>0</v>
      </c>
      <c r="GY72" s="204">
        <f>'Identity Matrix'!CU72 - CU72</f>
        <v>0</v>
      </c>
      <c r="GZ72" s="204">
        <f>'Identity Matrix'!CV72 - CV72</f>
        <v>0</v>
      </c>
      <c r="HA72" s="204">
        <f>'Identity Matrix'!CW72 - CW72</f>
        <v>0</v>
      </c>
      <c r="HB72" s="204">
        <f>'Identity Matrix'!CX72 - CX72</f>
        <v>0</v>
      </c>
      <c r="HC72" s="204">
        <f>'Identity Matrix'!CY72 - CY72</f>
        <v>0</v>
      </c>
      <c r="HD72" s="204">
        <f>'Identity Matrix'!CZ72 - CZ72</f>
        <v>0</v>
      </c>
      <c r="HE72" s="204">
        <f>'Identity Matrix'!DA72 - DA72</f>
        <v>0</v>
      </c>
      <c r="HF72" s="204">
        <f>'Identity Matrix'!DB72 - DB72</f>
        <v>0</v>
      </c>
      <c r="HG72" s="204">
        <f>'Identity Matrix'!DC72 - DC72</f>
        <v>0</v>
      </c>
      <c r="HH72" s="204">
        <f>'Identity Matrix'!DD72 - DD72</f>
        <v>-1.3350000000000001E-2</v>
      </c>
      <c r="HK72" s="132">
        <f>Analysis!$H$28</f>
        <v>-1.1688407052155001</v>
      </c>
      <c r="HL72" s="134"/>
      <c r="HM72" s="199">
        <v>-1.1688407052155001</v>
      </c>
      <c r="HN72" s="134"/>
      <c r="HO72" s="132">
        <v>-1.1892763879997788</v>
      </c>
      <c r="HP72" s="108"/>
      <c r="HQ72" s="108"/>
      <c r="HR72" s="108"/>
      <c r="HS72" s="132">
        <f>'Flow Table'!DE72/SUM('Flow Table'!$DE$2:'Flow Table'!$DE$107)</f>
        <v>1.7068714931326265E-2</v>
      </c>
      <c r="HT72" s="161"/>
      <c r="HU72" s="161"/>
      <c r="HV72" s="108"/>
      <c r="HW72" s="132">
        <f>Analysis!$H$28 + -1*(HS72*HU$2)</f>
        <v>-1.1289394876205927</v>
      </c>
      <c r="HX72" s="108"/>
      <c r="HY72" s="169">
        <v>-1.1289394876205927</v>
      </c>
      <c r="HZ72" s="108"/>
      <c r="IA72" s="169">
        <v>-1.1301058648125089</v>
      </c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  <c r="IM72" s="108"/>
      <c r="IN72" s="108"/>
      <c r="IO72" s="108"/>
      <c r="IP72" s="108"/>
      <c r="IQ72" s="108"/>
      <c r="IR72" s="108"/>
      <c r="IS72" s="108"/>
      <c r="IT72" s="108"/>
      <c r="IU72" s="108"/>
      <c r="IV72" s="108"/>
      <c r="IW72" s="108"/>
      <c r="IX72" s="108"/>
      <c r="IY72" s="108"/>
      <c r="IZ72" s="108"/>
      <c r="JA72" s="108"/>
      <c r="JB72" s="108"/>
      <c r="JC72" s="108"/>
      <c r="JD72" s="108"/>
      <c r="JE72" s="108"/>
      <c r="JF72" s="108"/>
      <c r="JG72" s="108"/>
      <c r="JH72" s="108"/>
      <c r="JI72" s="108"/>
      <c r="JJ72" s="108"/>
      <c r="JK72" s="108"/>
      <c r="JL72" s="108"/>
      <c r="JM72" s="108"/>
      <c r="JN72" s="108"/>
      <c r="JO72" s="108"/>
      <c r="JP72" s="108"/>
      <c r="JQ72" s="108"/>
      <c r="JR72" s="108"/>
      <c r="JS72" s="108"/>
      <c r="JT72" s="108"/>
      <c r="JU72" s="108"/>
      <c r="JV72" s="108"/>
      <c r="JW72" s="108"/>
      <c r="JX72" s="108"/>
      <c r="JY72" s="108"/>
      <c r="JZ72" s="108"/>
      <c r="KA72" s="108"/>
      <c r="KB72" s="108"/>
      <c r="KC72" s="108"/>
      <c r="KD72" s="108"/>
      <c r="KE72" s="108"/>
      <c r="KF72" s="108"/>
      <c r="KG72" s="108"/>
      <c r="KH72" s="108"/>
      <c r="KI72" s="108"/>
      <c r="KJ72" s="108"/>
      <c r="KK72" s="108"/>
      <c r="KL72" s="108"/>
      <c r="KM72" s="108"/>
      <c r="KN72" s="108"/>
      <c r="KO72" s="108"/>
      <c r="KP72" s="108"/>
      <c r="KQ72" s="108"/>
      <c r="KR72" s="108"/>
      <c r="KS72" s="108"/>
      <c r="KT72" s="108"/>
      <c r="KU72" s="108"/>
      <c r="KV72" s="108"/>
      <c r="KW72" s="108"/>
      <c r="KX72" s="108"/>
      <c r="KY72" s="108"/>
      <c r="KZ72" s="108"/>
      <c r="LA72" s="108"/>
      <c r="LB72" s="108"/>
      <c r="LC72" s="108"/>
      <c r="LD72" s="108"/>
      <c r="LE72" s="108"/>
      <c r="LF72" s="108"/>
      <c r="LG72" s="108"/>
      <c r="LH72" s="108"/>
      <c r="LI72" s="108"/>
      <c r="LJ72" s="108"/>
      <c r="LK72" s="108"/>
      <c r="LL72" s="108"/>
      <c r="LM72" s="108"/>
      <c r="LN72" s="108"/>
      <c r="LO72" s="108"/>
      <c r="LP72" s="108"/>
      <c r="LQ72" s="108"/>
      <c r="LR72" s="108"/>
      <c r="LS72" s="108"/>
      <c r="LT72" s="108"/>
      <c r="LU72" s="108"/>
      <c r="LV72" s="108"/>
      <c r="LW72" s="108"/>
      <c r="LX72" s="108"/>
      <c r="LY72" s="108"/>
      <c r="LZ72" s="108"/>
      <c r="MA72" s="108"/>
      <c r="MB72" s="108"/>
      <c r="MC72" s="108"/>
      <c r="MD72" s="108"/>
      <c r="ME72" s="108"/>
      <c r="MF72" s="108"/>
      <c r="MG72" s="108"/>
      <c r="MH72" s="108"/>
      <c r="MI72" s="108"/>
      <c r="MJ72" s="108"/>
      <c r="MK72" s="108"/>
      <c r="ML72" s="108"/>
      <c r="MM72" s="108"/>
      <c r="MN72" s="108"/>
      <c r="MO72" s="108"/>
      <c r="MP72" s="108"/>
      <c r="MQ72" s="108"/>
      <c r="MR72" s="108"/>
      <c r="MS72" s="108"/>
      <c r="MT72" s="108"/>
      <c r="MU72" s="108"/>
      <c r="MV72" s="108"/>
      <c r="MW72" s="108"/>
      <c r="MX72" s="108"/>
      <c r="MY72" s="108"/>
      <c r="MZ72" s="108"/>
      <c r="NA72" s="108"/>
      <c r="NB72" s="108"/>
      <c r="NC72" s="108"/>
      <c r="ND72" s="108"/>
      <c r="NE72" s="108"/>
      <c r="NF72" s="108"/>
      <c r="NG72" s="108"/>
      <c r="NH72" s="108"/>
      <c r="NI72" s="108"/>
      <c r="NJ72" s="108"/>
      <c r="NK72" s="108"/>
      <c r="NL72" s="108"/>
      <c r="NM72" s="108"/>
      <c r="NN72" s="108"/>
      <c r="NO72" s="108"/>
      <c r="NP72" s="108"/>
      <c r="NQ72" s="108"/>
      <c r="NR72" s="108"/>
      <c r="NS72" s="108"/>
      <c r="NT72" s="108"/>
      <c r="NU72" s="108"/>
      <c r="NV72" s="108"/>
      <c r="NW72" s="108"/>
      <c r="NX72" s="108"/>
      <c r="NY72" s="108"/>
      <c r="NZ72" s="108"/>
      <c r="OA72" s="108"/>
      <c r="OB72" s="108"/>
      <c r="OC72" s="108"/>
      <c r="OD72" s="108"/>
      <c r="OE72" s="108"/>
      <c r="OF72" s="108"/>
      <c r="OG72" s="108"/>
    </row>
    <row r="73" spans="1:397" x14ac:dyDescent="0.25">
      <c r="A73" s="4" t="s">
        <v>72</v>
      </c>
      <c r="B73" s="202">
        <f>ROUND('Flow Table'!B73/'Flow Table'!B$116,5)</f>
        <v>5.0000000000000001E-4</v>
      </c>
      <c r="C73" s="202">
        <f>ROUND('Flow Table'!C73/'Flow Table'!C$116,5)</f>
        <v>6.4700000000000001E-3</v>
      </c>
      <c r="D73" s="202">
        <f>ROUND('Flow Table'!D73/'Flow Table'!D$116,5)</f>
        <v>1.01E-3</v>
      </c>
      <c r="E73" s="202">
        <f>ROUND('Flow Table'!E73/'Flow Table'!E$116,5)</f>
        <v>1.9300000000000001E-3</v>
      </c>
      <c r="F73" s="202">
        <f>ROUND('Flow Table'!F73/'Flow Table'!F$116,5)</f>
        <v>5.1999999999999995E-4</v>
      </c>
      <c r="G73" s="202">
        <f>ROUND('Flow Table'!G73/'Flow Table'!G$116,5)</f>
        <v>9.8999999999999999E-4</v>
      </c>
      <c r="H73" s="202">
        <f>ROUND('Flow Table'!H73/'Flow Table'!H$116,5)</f>
        <v>1.2199999999999999E-3</v>
      </c>
      <c r="I73" s="202">
        <f>ROUND('Flow Table'!I73/'Flow Table'!I$116,5)</f>
        <v>1.4E-3</v>
      </c>
      <c r="J73" s="202">
        <f>ROUND('Flow Table'!J73/'Flow Table'!J$116,5)</f>
        <v>2.2499999999999998E-3</v>
      </c>
      <c r="K73" s="202">
        <f>ROUND('Flow Table'!K73/'Flow Table'!K$116,5)</f>
        <v>1.6900000000000001E-3</v>
      </c>
      <c r="L73" s="202">
        <f>ROUND('Flow Table'!L73/'Flow Table'!L$116,5)</f>
        <v>1.3600000000000001E-3</v>
      </c>
      <c r="M73" s="202">
        <f>ROUND('Flow Table'!M73/'Flow Table'!M$116,5)</f>
        <v>3.82E-3</v>
      </c>
      <c r="N73" s="202">
        <f>ROUND('Flow Table'!N73/'Flow Table'!N$116,5)</f>
        <v>1.8E-3</v>
      </c>
      <c r="O73" s="202">
        <f>ROUND('Flow Table'!O73/'Flow Table'!O$116,5)</f>
        <v>3.13E-3</v>
      </c>
      <c r="P73" s="202">
        <f>ROUND('Flow Table'!P73/'Flow Table'!P$116,5)</f>
        <v>1.25E-3</v>
      </c>
      <c r="Q73" s="202">
        <f>ROUND('Flow Table'!Q73/'Flow Table'!Q$116,5)</f>
        <v>3.98E-3</v>
      </c>
      <c r="R73" s="202">
        <f>ROUND('Flow Table'!R73/'Flow Table'!R$116,5)</f>
        <v>2.31E-3</v>
      </c>
      <c r="S73" s="202">
        <f>ROUND('Flow Table'!S73/'Flow Table'!S$116,5)</f>
        <v>4.13E-3</v>
      </c>
      <c r="T73" s="202">
        <f>ROUND('Flow Table'!T73/'Flow Table'!T$116,5)</f>
        <v>2.2499999999999998E-3</v>
      </c>
      <c r="U73" s="202">
        <f>ROUND('Flow Table'!U73/'Flow Table'!U$116,5)</f>
        <v>3.0200000000000001E-3</v>
      </c>
      <c r="V73" s="202">
        <f>ROUND('Flow Table'!V73/'Flow Table'!V$116,5)</f>
        <v>2.3900000000000002E-3</v>
      </c>
      <c r="W73" s="202">
        <f>ROUND('Flow Table'!W73/'Flow Table'!W$116,5)</f>
        <v>1.1999999999999999E-3</v>
      </c>
      <c r="X73" s="202">
        <f>ROUND('Flow Table'!X73/'Flow Table'!X$116,5)</f>
        <v>2.7299999999999998E-3</v>
      </c>
      <c r="Y73" s="202">
        <f>ROUND('Flow Table'!Y73/'Flow Table'!Y$116,5)</f>
        <v>3.8700000000000002E-3</v>
      </c>
      <c r="Z73" s="202">
        <f>ROUND('Flow Table'!Z73/'Flow Table'!Z$116,5)</f>
        <v>6.0999999999999997E-4</v>
      </c>
      <c r="AA73" s="202">
        <f>ROUND('Flow Table'!AA73/'Flow Table'!AA$116,5)</f>
        <v>2.9199999999999999E-3</v>
      </c>
      <c r="AB73" s="202">
        <f>ROUND('Flow Table'!AB73/'Flow Table'!AB$116,5)</f>
        <v>3.29E-3</v>
      </c>
      <c r="AC73" s="202">
        <f>ROUND('Flow Table'!AC73/'Flow Table'!AC$116,5)</f>
        <v>3.4399999999999999E-3</v>
      </c>
      <c r="AD73" s="202">
        <f>ROUND('Flow Table'!AD73/'Flow Table'!AD$116,5)</f>
        <v>2.6800000000000001E-3</v>
      </c>
      <c r="AE73" s="202">
        <f>ROUND('Flow Table'!AE73/'Flow Table'!AE$116,5)</f>
        <v>1.34E-3</v>
      </c>
      <c r="AF73" s="202">
        <f>ROUND('Flow Table'!AF73/'Flow Table'!AF$116,5)</f>
        <v>3.79E-3</v>
      </c>
      <c r="AG73" s="202">
        <f>ROUND('Flow Table'!AG73/'Flow Table'!AG$116,5)</f>
        <v>4.2300000000000003E-3</v>
      </c>
      <c r="AH73" s="202">
        <f>ROUND('Flow Table'!AH73/'Flow Table'!AH$116,5)</f>
        <v>1.73E-3</v>
      </c>
      <c r="AI73" s="202">
        <f>ROUND('Flow Table'!AI73/'Flow Table'!AI$116,5)</f>
        <v>2.8300000000000001E-3</v>
      </c>
      <c r="AJ73" s="202">
        <f>ROUND('Flow Table'!AJ73/'Flow Table'!AJ$116,5)</f>
        <v>4.7200000000000002E-3</v>
      </c>
      <c r="AK73" s="202">
        <f>ROUND('Flow Table'!AK73/'Flow Table'!AK$116,5)</f>
        <v>2.2100000000000002E-3</v>
      </c>
      <c r="AL73" s="202">
        <f>ROUND('Flow Table'!AL73/'Flow Table'!AL$116,5)</f>
        <v>1.5499999999999999E-3</v>
      </c>
      <c r="AM73" s="202">
        <f>ROUND('Flow Table'!AM73/'Flow Table'!AM$116,5)</f>
        <v>9.7999999999999997E-4</v>
      </c>
      <c r="AN73" s="202">
        <f>ROUND('Flow Table'!AN73/'Flow Table'!AN$116,5)</f>
        <v>1.6100000000000001E-3</v>
      </c>
      <c r="AO73" s="202">
        <f>ROUND('Flow Table'!AO73/'Flow Table'!AO$116,5)</f>
        <v>9.1E-4</v>
      </c>
      <c r="AP73" s="202">
        <f>ROUND('Flow Table'!AP73/'Flow Table'!AP$116,5)</f>
        <v>1.7600000000000001E-3</v>
      </c>
      <c r="AQ73" s="202">
        <f>ROUND('Flow Table'!AQ73/'Flow Table'!AQ$116,5)</f>
        <v>1.9599999999999999E-3</v>
      </c>
      <c r="AR73" s="202">
        <f>ROUND('Flow Table'!AR73/'Flow Table'!AR$116,5)</f>
        <v>1.3799999999999999E-3</v>
      </c>
      <c r="AS73" s="202">
        <f>ROUND('Flow Table'!AS73/'Flow Table'!AS$116,5)</f>
        <v>1.39E-3</v>
      </c>
      <c r="AT73" s="202">
        <f>ROUND('Flow Table'!AT73/'Flow Table'!AT$116,5)</f>
        <v>2.33E-3</v>
      </c>
      <c r="AU73" s="202">
        <f>ROUND('Flow Table'!AU73/'Flow Table'!AU$116,5)</f>
        <v>2.8500000000000001E-3</v>
      </c>
      <c r="AV73" s="202">
        <f>ROUND('Flow Table'!AV73/'Flow Table'!AV$116,5)</f>
        <v>1.47E-3</v>
      </c>
      <c r="AW73" s="202">
        <f>ROUND('Flow Table'!AW73/'Flow Table'!AW$116,5)</f>
        <v>2.2899999999999999E-3</v>
      </c>
      <c r="AX73" s="202">
        <f>ROUND('Flow Table'!AX73/'Flow Table'!AX$116,5)</f>
        <v>1.7600000000000001E-3</v>
      </c>
      <c r="AY73" s="202">
        <f>ROUND('Flow Table'!AY73/'Flow Table'!AY$116,5)</f>
        <v>8.9999999999999998E-4</v>
      </c>
      <c r="AZ73" s="202">
        <f>ROUND('Flow Table'!AZ73/'Flow Table'!AZ$116,5)</f>
        <v>2.5100000000000001E-3</v>
      </c>
      <c r="BA73" s="202">
        <f>ROUND('Flow Table'!BA73/'Flow Table'!BA$116,5)</f>
        <v>3.8E-3</v>
      </c>
      <c r="BB73" s="202">
        <f>ROUND('Flow Table'!BB73/'Flow Table'!BB$116,5)</f>
        <v>4.0400000000000002E-3</v>
      </c>
      <c r="BC73" s="202">
        <f>ROUND('Flow Table'!BC73/'Flow Table'!BC$116,5)</f>
        <v>3.1900000000000001E-3</v>
      </c>
      <c r="BD73" s="202">
        <f>ROUND('Flow Table'!BD73/'Flow Table'!BD$116,5)</f>
        <v>2.2799999999999999E-3</v>
      </c>
      <c r="BE73" s="202">
        <f>ROUND('Flow Table'!BE73/'Flow Table'!BE$116,5)</f>
        <v>8.4100000000000008E-3</v>
      </c>
      <c r="BF73" s="202">
        <f>ROUND('Flow Table'!BF73/'Flow Table'!BF$116,5)</f>
        <v>1.0399999999999999E-3</v>
      </c>
      <c r="BG73" s="202">
        <f>ROUND('Flow Table'!BG73/'Flow Table'!BG$116,5)</f>
        <v>9.7000000000000005E-4</v>
      </c>
      <c r="BH73" s="202">
        <f>ROUND('Flow Table'!BH73/'Flow Table'!BH$116,5)</f>
        <v>2.3700000000000001E-3</v>
      </c>
      <c r="BI73" s="202">
        <f>ROUND('Flow Table'!BI73/'Flow Table'!BI$116,5)</f>
        <v>1.8500000000000001E-3</v>
      </c>
      <c r="BJ73" s="202">
        <f>ROUND('Flow Table'!BJ73/'Flow Table'!BJ$116,5)</f>
        <v>1.8500000000000001E-3</v>
      </c>
      <c r="BK73" s="202">
        <f>ROUND('Flow Table'!BK73/'Flow Table'!BK$116,5)</f>
        <v>2.0899999999999998E-3</v>
      </c>
      <c r="BL73" s="202">
        <f>ROUND('Flow Table'!BL73/'Flow Table'!BL$116,5)</f>
        <v>1.41E-3</v>
      </c>
      <c r="BM73" s="202">
        <f>ROUND('Flow Table'!BM73/'Flow Table'!BM$116,5)</f>
        <v>1.8400000000000001E-3</v>
      </c>
      <c r="BN73" s="202">
        <f>ROUND('Flow Table'!BN73/'Flow Table'!BN$116,5)</f>
        <v>2.5200000000000001E-3</v>
      </c>
      <c r="BO73" s="202">
        <f>ROUND('Flow Table'!BO73/'Flow Table'!BO$116,5)</f>
        <v>2.8400000000000001E-3</v>
      </c>
      <c r="BP73" s="202">
        <f>ROUND('Flow Table'!BP73/'Flow Table'!BP$116,5)</f>
        <v>2.33E-3</v>
      </c>
      <c r="BQ73" s="202">
        <f>ROUND('Flow Table'!BQ73/'Flow Table'!BQ$116,5)</f>
        <v>1.75E-3</v>
      </c>
      <c r="BR73" s="202">
        <f>ROUND('Flow Table'!BR73/'Flow Table'!BR$116,5)</f>
        <v>1.75E-3</v>
      </c>
      <c r="BS73" s="202">
        <f>ROUND('Flow Table'!BS73/'Flow Table'!BS$116,5)</f>
        <v>1.0499999999999999E-3</v>
      </c>
      <c r="BT73" s="202">
        <f>ROUND('Flow Table'!BT73/'Flow Table'!BT$116,5)</f>
        <v>3.0699999999999998E-3</v>
      </c>
      <c r="BU73" s="202">
        <f>ROUND('Flow Table'!BU73/'Flow Table'!BU$116,5)</f>
        <v>7.8420000000000004E-2</v>
      </c>
      <c r="BV73" s="202">
        <f>ROUND('Flow Table'!BV73/'Flow Table'!BV$116,5)</f>
        <v>3.3E-3</v>
      </c>
      <c r="BW73" s="202">
        <f>ROUND('Flow Table'!BW73/'Flow Table'!BW$116,5)</f>
        <v>1.83E-3</v>
      </c>
      <c r="BX73" s="202">
        <f>ROUND('Flow Table'!BX73/'Flow Table'!BX$116,5)</f>
        <v>2.16E-3</v>
      </c>
      <c r="BY73" s="202">
        <f>ROUND('Flow Table'!BY73/'Flow Table'!BY$116,5)</f>
        <v>2.47E-3</v>
      </c>
      <c r="BZ73" s="202">
        <f>ROUND('Flow Table'!BZ73/'Flow Table'!BZ$116,5)</f>
        <v>2.2300000000000002E-3</v>
      </c>
      <c r="CA73" s="202">
        <f>ROUND('Flow Table'!CA73/'Flow Table'!CA$116,5)</f>
        <v>2.9499999999999999E-3</v>
      </c>
      <c r="CB73" s="202">
        <f>ROUND('Flow Table'!CB73/'Flow Table'!CB$116,5)</f>
        <v>2.8300000000000001E-3</v>
      </c>
      <c r="CC73" s="202">
        <f>ROUND('Flow Table'!CC73/'Flow Table'!CC$116,5)</f>
        <v>8.4999999999999995E-4</v>
      </c>
      <c r="CD73" s="202">
        <f>ROUND('Flow Table'!CD73/'Flow Table'!CD$116,5)</f>
        <v>1.6000000000000001E-4</v>
      </c>
      <c r="CE73" s="202">
        <f>ROUND('Flow Table'!CE73/'Flow Table'!CE$116,5)</f>
        <v>2.48E-3</v>
      </c>
      <c r="CF73" s="202">
        <f>ROUND('Flow Table'!CF73/'Flow Table'!CF$116,5)</f>
        <v>1.47E-3</v>
      </c>
      <c r="CG73" s="202">
        <f>ROUND('Flow Table'!CG73/'Flow Table'!CG$116,5)</f>
        <v>3.13E-3</v>
      </c>
      <c r="CH73" s="202">
        <f>ROUND('Flow Table'!CH73/'Flow Table'!CH$116,5)</f>
        <v>2.5200000000000001E-3</v>
      </c>
      <c r="CI73" s="202">
        <f>ROUND('Flow Table'!CI73/'Flow Table'!CI$116,5)</f>
        <v>2.0999999999999999E-3</v>
      </c>
      <c r="CJ73" s="202">
        <f>ROUND('Flow Table'!CJ73/'Flow Table'!CJ$116,5)</f>
        <v>5.0699999999999999E-3</v>
      </c>
      <c r="CK73" s="202">
        <f>ROUND('Flow Table'!CK73/'Flow Table'!CK$116,5)</f>
        <v>1.9499999999999999E-3</v>
      </c>
      <c r="CL73" s="202">
        <f>ROUND('Flow Table'!CL73/'Flow Table'!CL$116,5)</f>
        <v>1.08E-3</v>
      </c>
      <c r="CM73" s="202">
        <f>ROUND('Flow Table'!CM73/'Flow Table'!CM$116,5)</f>
        <v>1.49E-3</v>
      </c>
      <c r="CN73" s="202">
        <f>ROUND('Flow Table'!CN73/'Flow Table'!CN$116,5)</f>
        <v>1.5900000000000001E-3</v>
      </c>
      <c r="CO73" s="202">
        <f>ROUND('Flow Table'!CO73/'Flow Table'!CO$116,5)</f>
        <v>8.5999999999999998E-4</v>
      </c>
      <c r="CP73" s="202">
        <f>ROUND('Flow Table'!CP73/'Flow Table'!CP$116,5)</f>
        <v>2.2799999999999999E-3</v>
      </c>
      <c r="CQ73" s="202">
        <f>ROUND('Flow Table'!CQ73/'Flow Table'!CQ$116,5)</f>
        <v>1.7799999999999999E-3</v>
      </c>
      <c r="CR73" s="202">
        <f>ROUND('Flow Table'!CR73/'Flow Table'!CR$116,5)</f>
        <v>1.8500000000000001E-3</v>
      </c>
      <c r="CS73" s="202">
        <f>ROUND('Flow Table'!CS73/'Flow Table'!CS$116,5)</f>
        <v>3.2499999999999999E-3</v>
      </c>
      <c r="CT73" s="202">
        <f>ROUND('Flow Table'!CT73/'Flow Table'!CT$116,5)</f>
        <v>6.1000000000000004E-3</v>
      </c>
      <c r="CU73" s="202">
        <f>ROUND('Flow Table'!CU73/'Flow Table'!CU$116,5)</f>
        <v>6.8999999999999997E-4</v>
      </c>
      <c r="CV73" s="202">
        <f>ROUND('Flow Table'!CV73/'Flow Table'!CV$116,5)</f>
        <v>2.9299999999999999E-3</v>
      </c>
      <c r="CW73" s="202">
        <f>ROUND('Flow Table'!CW73/'Flow Table'!CW$116,5)</f>
        <v>3.7599999999999999E-3</v>
      </c>
      <c r="CX73" s="202">
        <f>ROUND('Flow Table'!CX73/'Flow Table'!CX$116,5)</f>
        <v>6.5900000000000004E-3</v>
      </c>
      <c r="CY73" s="202">
        <f>ROUND('Flow Table'!CY73/'Flow Table'!CY$116,5)</f>
        <v>1.4599999999999999E-3</v>
      </c>
      <c r="CZ73" s="202">
        <f>ROUND('Flow Table'!CZ73/'Flow Table'!CZ$116,5)</f>
        <v>7.62E-3</v>
      </c>
      <c r="DA73" s="202">
        <f>ROUND('Flow Table'!DA73/'Flow Table'!DA$116,5)</f>
        <v>2.7899999999999999E-3</v>
      </c>
      <c r="DB73" s="202">
        <f>ROUND('Flow Table'!DB73/'Flow Table'!DB$116,5)</f>
        <v>2.0799999999999998E-3</v>
      </c>
      <c r="DC73" s="202">
        <f>ROUND('Flow Table'!DC73/'Flow Table'!DC$116,5)</f>
        <v>8.8999999999999995E-4</v>
      </c>
      <c r="DD73" s="202">
        <f>ROUND('Flow Table'!DE73/SUM('Flow Table'!DE$110:DE$111),5)</f>
        <v>7.3099999999999997E-3</v>
      </c>
      <c r="DF73" s="203">
        <f>'Identity Matrix'!B73 - B73</f>
        <v>-5.0000000000000001E-4</v>
      </c>
      <c r="DG73" s="203">
        <f>'Identity Matrix'!C73 - C73</f>
        <v>-6.4700000000000001E-3</v>
      </c>
      <c r="DH73" s="203">
        <f>'Identity Matrix'!D73 - D73</f>
        <v>-1.01E-3</v>
      </c>
      <c r="DI73" s="203">
        <f>'Identity Matrix'!E73 - E73</f>
        <v>-1.9300000000000001E-3</v>
      </c>
      <c r="DJ73" s="203">
        <f>'Identity Matrix'!F73 - F73</f>
        <v>-5.1999999999999995E-4</v>
      </c>
      <c r="DK73" s="203">
        <f>'Identity Matrix'!G73 - G73</f>
        <v>-9.8999999999999999E-4</v>
      </c>
      <c r="DL73" s="203">
        <f>'Identity Matrix'!H73 - H73</f>
        <v>-1.2199999999999999E-3</v>
      </c>
      <c r="DM73" s="203">
        <f>'Identity Matrix'!I73 - I73</f>
        <v>-1.4E-3</v>
      </c>
      <c r="DN73" s="203">
        <f>'Identity Matrix'!J73 - J73</f>
        <v>-2.2499999999999998E-3</v>
      </c>
      <c r="DO73" s="203">
        <f>'Identity Matrix'!K73 - K73</f>
        <v>-1.6900000000000001E-3</v>
      </c>
      <c r="DP73" s="203">
        <f>'Identity Matrix'!L73 - L73</f>
        <v>-1.3600000000000001E-3</v>
      </c>
      <c r="DQ73" s="203">
        <f>'Identity Matrix'!M73 - M73</f>
        <v>-3.82E-3</v>
      </c>
      <c r="DR73" s="203">
        <f>'Identity Matrix'!N73 - N73</f>
        <v>-1.8E-3</v>
      </c>
      <c r="DS73" s="203">
        <f>'Identity Matrix'!O73 - O73</f>
        <v>-3.13E-3</v>
      </c>
      <c r="DT73" s="203">
        <f>'Identity Matrix'!P73 - P73</f>
        <v>-1.25E-3</v>
      </c>
      <c r="DU73" s="203">
        <f>'Identity Matrix'!Q73 - Q73</f>
        <v>-3.98E-3</v>
      </c>
      <c r="DV73" s="203">
        <f>'Identity Matrix'!R73 - R73</f>
        <v>-2.31E-3</v>
      </c>
      <c r="DW73" s="203">
        <f>'Identity Matrix'!S73 - S73</f>
        <v>-4.13E-3</v>
      </c>
      <c r="DX73" s="203">
        <f>'Identity Matrix'!T73 - T73</f>
        <v>-2.2499999999999998E-3</v>
      </c>
      <c r="DY73" s="203">
        <f>'Identity Matrix'!U73 - U73</f>
        <v>-3.0200000000000001E-3</v>
      </c>
      <c r="DZ73" s="203">
        <f>'Identity Matrix'!V73 - V73</f>
        <v>-2.3900000000000002E-3</v>
      </c>
      <c r="EA73" s="203">
        <f>'Identity Matrix'!W73 - W73</f>
        <v>-1.1999999999999999E-3</v>
      </c>
      <c r="EB73" s="203">
        <f>'Identity Matrix'!X73 - X73</f>
        <v>-2.7299999999999998E-3</v>
      </c>
      <c r="EC73" s="203">
        <f>'Identity Matrix'!Y73 - Y73</f>
        <v>-3.8700000000000002E-3</v>
      </c>
      <c r="ED73" s="203">
        <f>'Identity Matrix'!Z73 - Z73</f>
        <v>-6.0999999999999997E-4</v>
      </c>
      <c r="EE73" s="203">
        <f>'Identity Matrix'!AA73 - AA73</f>
        <v>-2.9199999999999999E-3</v>
      </c>
      <c r="EF73" s="203">
        <f>'Identity Matrix'!AB73 - AB73</f>
        <v>-3.29E-3</v>
      </c>
      <c r="EG73" s="203">
        <f>'Identity Matrix'!AC73 - AC73</f>
        <v>-3.4399999999999999E-3</v>
      </c>
      <c r="EH73" s="203">
        <f>'Identity Matrix'!AD73 - AD73</f>
        <v>-2.6800000000000001E-3</v>
      </c>
      <c r="EI73" s="203">
        <f>'Identity Matrix'!AE73 - AE73</f>
        <v>-1.34E-3</v>
      </c>
      <c r="EJ73" s="203">
        <f>'Identity Matrix'!AF73 - AF73</f>
        <v>-3.79E-3</v>
      </c>
      <c r="EK73" s="203">
        <f>'Identity Matrix'!AG73 - AG73</f>
        <v>-4.2300000000000003E-3</v>
      </c>
      <c r="EL73" s="203">
        <f>'Identity Matrix'!AH73 - AH73</f>
        <v>-1.73E-3</v>
      </c>
      <c r="EM73" s="203">
        <f>'Identity Matrix'!AI73 - AI73</f>
        <v>-2.8300000000000001E-3</v>
      </c>
      <c r="EN73" s="203">
        <f>'Identity Matrix'!AJ73 - AJ73</f>
        <v>-4.7200000000000002E-3</v>
      </c>
      <c r="EO73" s="203">
        <f>'Identity Matrix'!AK73 - AK73</f>
        <v>-2.2100000000000002E-3</v>
      </c>
      <c r="EP73" s="203">
        <f>'Identity Matrix'!AL73 - AL73</f>
        <v>-1.5499999999999999E-3</v>
      </c>
      <c r="EQ73" s="203">
        <f>'Identity Matrix'!AM73 - AM73</f>
        <v>-9.7999999999999997E-4</v>
      </c>
      <c r="ER73" s="203">
        <f>'Identity Matrix'!AN73 - AN73</f>
        <v>-1.6100000000000001E-3</v>
      </c>
      <c r="ES73" s="203">
        <f>'Identity Matrix'!AO73 - AO73</f>
        <v>-9.1E-4</v>
      </c>
      <c r="ET73" s="203">
        <f>'Identity Matrix'!AP73 - AP73</f>
        <v>-1.7600000000000001E-3</v>
      </c>
      <c r="EU73" s="203">
        <f>'Identity Matrix'!AQ73 - AQ73</f>
        <v>-1.9599999999999999E-3</v>
      </c>
      <c r="EV73" s="203">
        <f>'Identity Matrix'!AR73 - AR73</f>
        <v>-1.3799999999999999E-3</v>
      </c>
      <c r="EW73" s="203">
        <f>'Identity Matrix'!AS73 - AS73</f>
        <v>-1.39E-3</v>
      </c>
      <c r="EX73" s="203">
        <f>'Identity Matrix'!AT73 - AT73</f>
        <v>-2.33E-3</v>
      </c>
      <c r="EY73" s="203">
        <f>'Identity Matrix'!AU73 - AU73</f>
        <v>-2.8500000000000001E-3</v>
      </c>
      <c r="EZ73" s="203">
        <f>'Identity Matrix'!AV73 - AV73</f>
        <v>-1.47E-3</v>
      </c>
      <c r="FA73" s="203">
        <f>'Identity Matrix'!AW73 - AW73</f>
        <v>-2.2899999999999999E-3</v>
      </c>
      <c r="FB73" s="203">
        <f>'Identity Matrix'!AX73 - AX73</f>
        <v>-1.7600000000000001E-3</v>
      </c>
      <c r="FC73" s="203">
        <f>'Identity Matrix'!AY73 - AY73</f>
        <v>-8.9999999999999998E-4</v>
      </c>
      <c r="FD73" s="203">
        <f>'Identity Matrix'!AZ73 - AZ73</f>
        <v>-2.5100000000000001E-3</v>
      </c>
      <c r="FE73" s="203">
        <f>'Identity Matrix'!BA73 - BA73</f>
        <v>-3.8E-3</v>
      </c>
      <c r="FF73" s="203">
        <f>'Identity Matrix'!BB73 - BB73</f>
        <v>-4.0400000000000002E-3</v>
      </c>
      <c r="FG73" s="203">
        <f>'Identity Matrix'!BC73 - BC73</f>
        <v>-3.1900000000000001E-3</v>
      </c>
      <c r="FH73" s="203">
        <f>'Identity Matrix'!BD73 - BD73</f>
        <v>-2.2799999999999999E-3</v>
      </c>
      <c r="FI73" s="203">
        <f>'Identity Matrix'!BE73 - BE73</f>
        <v>-8.4100000000000008E-3</v>
      </c>
      <c r="FJ73" s="203">
        <f>'Identity Matrix'!BF73 - BF73</f>
        <v>-1.0399999999999999E-3</v>
      </c>
      <c r="FK73" s="203">
        <f>'Identity Matrix'!BG73 - BG73</f>
        <v>-9.7000000000000005E-4</v>
      </c>
      <c r="FL73" s="203">
        <f>'Identity Matrix'!BH73 - BH73</f>
        <v>-2.3700000000000001E-3</v>
      </c>
      <c r="FM73" s="203">
        <f>'Identity Matrix'!BI73 - BI73</f>
        <v>-1.8500000000000001E-3</v>
      </c>
      <c r="FN73" s="203">
        <f>'Identity Matrix'!BJ73 - BJ73</f>
        <v>-1.8500000000000001E-3</v>
      </c>
      <c r="FO73" s="203">
        <f>'Identity Matrix'!BK73 - BK73</f>
        <v>-2.0899999999999998E-3</v>
      </c>
      <c r="FP73" s="203">
        <f>'Identity Matrix'!BL73 - BL73</f>
        <v>-1.41E-3</v>
      </c>
      <c r="FQ73" s="203">
        <f>'Identity Matrix'!BM73 - BM73</f>
        <v>-1.8400000000000001E-3</v>
      </c>
      <c r="FR73" s="203">
        <f>'Identity Matrix'!BN73 - BN73</f>
        <v>-2.5200000000000001E-3</v>
      </c>
      <c r="FS73" s="203">
        <f>'Identity Matrix'!BO73 - BO73</f>
        <v>-2.8400000000000001E-3</v>
      </c>
      <c r="FT73" s="203">
        <f>'Identity Matrix'!BP73 - BP73</f>
        <v>-2.33E-3</v>
      </c>
      <c r="FU73" s="203">
        <f>'Identity Matrix'!BQ73 - BQ73</f>
        <v>-1.75E-3</v>
      </c>
      <c r="FV73" s="203">
        <f>'Identity Matrix'!BR73 - BR73</f>
        <v>-1.75E-3</v>
      </c>
      <c r="FW73" s="203">
        <f>'Identity Matrix'!BS73 - BS73</f>
        <v>-1.0499999999999999E-3</v>
      </c>
      <c r="FX73" s="203">
        <f>'Identity Matrix'!BT73 - BT73</f>
        <v>-3.0699999999999998E-3</v>
      </c>
      <c r="FY73" s="203">
        <f>'Identity Matrix'!BU73 - BU73</f>
        <v>0.92157999999999995</v>
      </c>
      <c r="FZ73" s="203">
        <f>'Identity Matrix'!BV73 - BV73</f>
        <v>-3.3E-3</v>
      </c>
      <c r="GA73" s="203">
        <f>'Identity Matrix'!BW73 - BW73</f>
        <v>-1.83E-3</v>
      </c>
      <c r="GB73" s="203">
        <f>'Identity Matrix'!BX73 - BX73</f>
        <v>-2.16E-3</v>
      </c>
      <c r="GC73" s="203">
        <f>'Identity Matrix'!BY73 - BY73</f>
        <v>-2.47E-3</v>
      </c>
      <c r="GD73" s="203">
        <f>'Identity Matrix'!BZ73 - BZ73</f>
        <v>-2.2300000000000002E-3</v>
      </c>
      <c r="GE73" s="203">
        <f>'Identity Matrix'!CA73 - CA73</f>
        <v>-2.9499999999999999E-3</v>
      </c>
      <c r="GF73" s="203">
        <f>'Identity Matrix'!CB73 - CB73</f>
        <v>-2.8300000000000001E-3</v>
      </c>
      <c r="GG73" s="203">
        <f>'Identity Matrix'!CC73 - CC73</f>
        <v>-8.4999999999999995E-4</v>
      </c>
      <c r="GH73" s="203">
        <f>'Identity Matrix'!CD73 - CD73</f>
        <v>-1.6000000000000001E-4</v>
      </c>
      <c r="GI73" s="203">
        <f>'Identity Matrix'!CE73 - CE73</f>
        <v>-2.48E-3</v>
      </c>
      <c r="GJ73" s="203">
        <f>'Identity Matrix'!CF73 - CF73</f>
        <v>-1.47E-3</v>
      </c>
      <c r="GK73" s="203">
        <f>'Identity Matrix'!CG73 - CG73</f>
        <v>-3.13E-3</v>
      </c>
      <c r="GL73" s="203">
        <f>'Identity Matrix'!CH73 - CH73</f>
        <v>-2.5200000000000001E-3</v>
      </c>
      <c r="GM73" s="203">
        <f>'Identity Matrix'!CI73 - CI73</f>
        <v>-2.0999999999999999E-3</v>
      </c>
      <c r="GN73" s="203">
        <f>'Identity Matrix'!CJ73 - CJ73</f>
        <v>-5.0699999999999999E-3</v>
      </c>
      <c r="GO73" s="203">
        <f>'Identity Matrix'!CK73 - CK73</f>
        <v>-1.9499999999999999E-3</v>
      </c>
      <c r="GP73" s="203">
        <f>'Identity Matrix'!CL73 - CL73</f>
        <v>-1.08E-3</v>
      </c>
      <c r="GQ73" s="203">
        <f>'Identity Matrix'!CM73 - CM73</f>
        <v>-1.49E-3</v>
      </c>
      <c r="GR73" s="203">
        <f>'Identity Matrix'!CN73 - CN73</f>
        <v>-1.5900000000000001E-3</v>
      </c>
      <c r="GS73" s="203">
        <f>'Identity Matrix'!CO73 - CO73</f>
        <v>-8.5999999999999998E-4</v>
      </c>
      <c r="GT73" s="203">
        <f>'Identity Matrix'!CP73 - CP73</f>
        <v>-2.2799999999999999E-3</v>
      </c>
      <c r="GU73" s="203">
        <f>'Identity Matrix'!CQ73 - CQ73</f>
        <v>-1.7799999999999999E-3</v>
      </c>
      <c r="GV73" s="203">
        <f>'Identity Matrix'!CR73 - CR73</f>
        <v>-1.8500000000000001E-3</v>
      </c>
      <c r="GW73" s="203">
        <f>'Identity Matrix'!CS73 - CS73</f>
        <v>-3.2499999999999999E-3</v>
      </c>
      <c r="GX73" s="203">
        <f>'Identity Matrix'!CT73 - CT73</f>
        <v>-6.1000000000000004E-3</v>
      </c>
      <c r="GY73" s="203">
        <f>'Identity Matrix'!CU73 - CU73</f>
        <v>-6.8999999999999997E-4</v>
      </c>
      <c r="GZ73" s="203">
        <f>'Identity Matrix'!CV73 - CV73</f>
        <v>-2.9299999999999999E-3</v>
      </c>
      <c r="HA73" s="203">
        <f>'Identity Matrix'!CW73 - CW73</f>
        <v>-3.7599999999999999E-3</v>
      </c>
      <c r="HB73" s="203">
        <f>'Identity Matrix'!CX73 - CX73</f>
        <v>-6.5900000000000004E-3</v>
      </c>
      <c r="HC73" s="203">
        <f>'Identity Matrix'!CY73 - CY73</f>
        <v>-1.4599999999999999E-3</v>
      </c>
      <c r="HD73" s="203">
        <f>'Identity Matrix'!CZ73 - CZ73</f>
        <v>-7.62E-3</v>
      </c>
      <c r="HE73" s="203">
        <f>'Identity Matrix'!DA73 - DA73</f>
        <v>-2.7899999999999999E-3</v>
      </c>
      <c r="HF73" s="203">
        <f>'Identity Matrix'!DB73 - DB73</f>
        <v>-2.0799999999999998E-3</v>
      </c>
      <c r="HG73" s="203">
        <f>'Identity Matrix'!DC73 - DC73</f>
        <v>-8.8999999999999995E-4</v>
      </c>
      <c r="HH73" s="203">
        <f>'Identity Matrix'!DD73 - DD73</f>
        <v>-7.3099999999999997E-3</v>
      </c>
      <c r="HK73" s="131">
        <v>0</v>
      </c>
      <c r="HL73" s="134"/>
      <c r="HM73" s="131">
        <v>-1.5177116619774373E-2</v>
      </c>
      <c r="HN73" s="134"/>
      <c r="HO73" s="131">
        <v>-3.1555622252027883E-2</v>
      </c>
      <c r="HS73" s="159">
        <f>'Flow Table'!DE73/SUM('Flow Table'!$DE$2:'Flow Table'!$DE$107)</f>
        <v>9.3532541834777903E-3</v>
      </c>
      <c r="HT73" s="161"/>
      <c r="HU73" s="161"/>
      <c r="HW73" s="131">
        <f t="shared" ref="HW73:HW107" si="3">-1*(HS73*HU$2)</f>
        <v>2.1864928431752015E-2</v>
      </c>
      <c r="HY73" s="168">
        <v>1.6820193977052846E-2</v>
      </c>
      <c r="IA73" s="168">
        <v>1.5885382274953824E-2</v>
      </c>
    </row>
    <row r="74" spans="1:397" x14ac:dyDescent="0.25">
      <c r="A74" s="4" t="s">
        <v>73</v>
      </c>
      <c r="B74" s="202">
        <f>ROUND('Flow Table'!B74/'Flow Table'!B$116,5)</f>
        <v>5.4000000000000001E-4</v>
      </c>
      <c r="C74" s="202">
        <f>ROUND('Flow Table'!C74/'Flow Table'!C$116,5)</f>
        <v>1.0499999999999999E-3</v>
      </c>
      <c r="D74" s="202">
        <f>ROUND('Flow Table'!D74/'Flow Table'!D$116,5)</f>
        <v>4.4000000000000002E-4</v>
      </c>
      <c r="E74" s="202">
        <f>ROUND('Flow Table'!E74/'Flow Table'!E$116,5)</f>
        <v>1.89E-3</v>
      </c>
      <c r="F74" s="202">
        <f>ROUND('Flow Table'!F74/'Flow Table'!F$116,5)</f>
        <v>7.9000000000000001E-4</v>
      </c>
      <c r="G74" s="202">
        <f>ROUND('Flow Table'!G74/'Flow Table'!G$116,5)</f>
        <v>1.06E-3</v>
      </c>
      <c r="H74" s="202">
        <f>ROUND('Flow Table'!H74/'Flow Table'!H$116,5)</f>
        <v>1.5900000000000001E-3</v>
      </c>
      <c r="I74" s="202">
        <f>ROUND('Flow Table'!I74/'Flow Table'!I$116,5)</f>
        <v>1.1299999999999999E-3</v>
      </c>
      <c r="J74" s="202">
        <f>ROUND('Flow Table'!J74/'Flow Table'!J$116,5)</f>
        <v>2.1099999999999999E-3</v>
      </c>
      <c r="K74" s="202">
        <f>ROUND('Flow Table'!K74/'Flow Table'!K$116,5)</f>
        <v>6.7000000000000002E-4</v>
      </c>
      <c r="L74" s="202">
        <f>ROUND('Flow Table'!L74/'Flow Table'!L$116,5)</f>
        <v>1.1000000000000001E-3</v>
      </c>
      <c r="M74" s="202">
        <f>ROUND('Flow Table'!M74/'Flow Table'!M$116,5)</f>
        <v>4.2399999999999998E-3</v>
      </c>
      <c r="N74" s="202">
        <f>ROUND('Flow Table'!N74/'Flow Table'!N$116,5)</f>
        <v>1.41E-3</v>
      </c>
      <c r="O74" s="202">
        <f>ROUND('Flow Table'!O74/'Flow Table'!O$116,5)</f>
        <v>2.81E-3</v>
      </c>
      <c r="P74" s="202">
        <f>ROUND('Flow Table'!P74/'Flow Table'!P$116,5)</f>
        <v>9.7000000000000005E-4</v>
      </c>
      <c r="Q74" s="202">
        <f>ROUND('Flow Table'!Q74/'Flow Table'!Q$116,5)</f>
        <v>3.7499999999999999E-3</v>
      </c>
      <c r="R74" s="202">
        <f>ROUND('Flow Table'!R74/'Flow Table'!R$116,5)</f>
        <v>4.0299999999999997E-3</v>
      </c>
      <c r="S74" s="202">
        <f>ROUND('Flow Table'!S74/'Flow Table'!S$116,5)</f>
        <v>4.0699999999999998E-3</v>
      </c>
      <c r="T74" s="202">
        <f>ROUND('Flow Table'!T74/'Flow Table'!T$116,5)</f>
        <v>1.5499999999999999E-3</v>
      </c>
      <c r="U74" s="202">
        <f>ROUND('Flow Table'!U74/'Flow Table'!U$116,5)</f>
        <v>1.65E-3</v>
      </c>
      <c r="V74" s="202">
        <f>ROUND('Flow Table'!V74/'Flow Table'!V$116,5)</f>
        <v>2.5200000000000001E-3</v>
      </c>
      <c r="W74" s="202">
        <f>ROUND('Flow Table'!W74/'Flow Table'!W$116,5)</f>
        <v>1.08E-3</v>
      </c>
      <c r="X74" s="202">
        <f>ROUND('Flow Table'!X74/'Flow Table'!X$116,5)</f>
        <v>1.1100000000000001E-3</v>
      </c>
      <c r="Y74" s="202">
        <f>ROUND('Flow Table'!Y74/'Flow Table'!Y$116,5)</f>
        <v>1.8699999999999999E-3</v>
      </c>
      <c r="Z74" s="202">
        <f>ROUND('Flow Table'!Z74/'Flow Table'!Z$116,5)</f>
        <v>3.5E-4</v>
      </c>
      <c r="AA74" s="202">
        <f>ROUND('Flow Table'!AA74/'Flow Table'!AA$116,5)</f>
        <v>2.6900000000000001E-3</v>
      </c>
      <c r="AB74" s="202">
        <f>ROUND('Flow Table'!AB74/'Flow Table'!AB$116,5)</f>
        <v>2.82E-3</v>
      </c>
      <c r="AC74" s="202">
        <f>ROUND('Flow Table'!AC74/'Flow Table'!AC$116,5)</f>
        <v>1.7899999999999999E-3</v>
      </c>
      <c r="AD74" s="202">
        <f>ROUND('Flow Table'!AD74/'Flow Table'!AD$116,5)</f>
        <v>7.6999999999999996E-4</v>
      </c>
      <c r="AE74" s="202">
        <f>ROUND('Flow Table'!AE74/'Flow Table'!AE$116,5)</f>
        <v>7.9000000000000001E-4</v>
      </c>
      <c r="AF74" s="202">
        <f>ROUND('Flow Table'!AF74/'Flow Table'!AF$116,5)</f>
        <v>9.2000000000000003E-4</v>
      </c>
      <c r="AG74" s="202">
        <f>ROUND('Flow Table'!AG74/'Flow Table'!AG$116,5)</f>
        <v>2.1900000000000001E-3</v>
      </c>
      <c r="AH74" s="202">
        <f>ROUND('Flow Table'!AH74/'Flow Table'!AH$116,5)</f>
        <v>8.8999999999999995E-4</v>
      </c>
      <c r="AI74" s="202">
        <f>ROUND('Flow Table'!AI74/'Flow Table'!AI$116,5)</f>
        <v>1.49E-3</v>
      </c>
      <c r="AJ74" s="202">
        <f>ROUND('Flow Table'!AJ74/'Flow Table'!AJ$116,5)</f>
        <v>1.5499999999999999E-3</v>
      </c>
      <c r="AK74" s="202">
        <f>ROUND('Flow Table'!AK74/'Flow Table'!AK$116,5)</f>
        <v>1.3799999999999999E-3</v>
      </c>
      <c r="AL74" s="202">
        <f>ROUND('Flow Table'!AL74/'Flow Table'!AL$116,5)</f>
        <v>8.1999999999999998E-4</v>
      </c>
      <c r="AM74" s="202">
        <f>ROUND('Flow Table'!AM74/'Flow Table'!AM$116,5)</f>
        <v>9.2000000000000003E-4</v>
      </c>
      <c r="AN74" s="202">
        <f>ROUND('Flow Table'!AN74/'Flow Table'!AN$116,5)</f>
        <v>8.1999999999999998E-4</v>
      </c>
      <c r="AO74" s="202">
        <f>ROUND('Flow Table'!AO74/'Flow Table'!AO$116,5)</f>
        <v>1.0499999999999999E-3</v>
      </c>
      <c r="AP74" s="202">
        <f>ROUND('Flow Table'!AP74/'Flow Table'!AP$116,5)</f>
        <v>1.14E-3</v>
      </c>
      <c r="AQ74" s="202">
        <f>ROUND('Flow Table'!AQ74/'Flow Table'!AQ$116,5)</f>
        <v>9.7999999999999997E-4</v>
      </c>
      <c r="AR74" s="202">
        <f>ROUND('Flow Table'!AR74/'Flow Table'!AR$116,5)</f>
        <v>1.0300000000000001E-3</v>
      </c>
      <c r="AS74" s="202">
        <f>ROUND('Flow Table'!AS74/'Flow Table'!AS$116,5)</f>
        <v>1.16E-3</v>
      </c>
      <c r="AT74" s="202">
        <f>ROUND('Flow Table'!AT74/'Flow Table'!AT$116,5)</f>
        <v>1.89E-3</v>
      </c>
      <c r="AU74" s="202">
        <f>ROUND('Flow Table'!AU74/'Flow Table'!AU$116,5)</f>
        <v>1.82E-3</v>
      </c>
      <c r="AV74" s="202">
        <f>ROUND('Flow Table'!AV74/'Flow Table'!AV$116,5)</f>
        <v>1.08E-3</v>
      </c>
      <c r="AW74" s="202">
        <f>ROUND('Flow Table'!AW74/'Flow Table'!AW$116,5)</f>
        <v>1.5E-3</v>
      </c>
      <c r="AX74" s="202">
        <f>ROUND('Flow Table'!AX74/'Flow Table'!AX$116,5)</f>
        <v>1.0499999999999999E-3</v>
      </c>
      <c r="AY74" s="202">
        <f>ROUND('Flow Table'!AY74/'Flow Table'!AY$116,5)</f>
        <v>7.6999999999999996E-4</v>
      </c>
      <c r="AZ74" s="202">
        <f>ROUND('Flow Table'!AZ74/'Flow Table'!AZ$116,5)</f>
        <v>2.63E-3</v>
      </c>
      <c r="BA74" s="202">
        <f>ROUND('Flow Table'!BA74/'Flow Table'!BA$116,5)</f>
        <v>8.7000000000000001E-4</v>
      </c>
      <c r="BB74" s="202">
        <f>ROUND('Flow Table'!BB74/'Flow Table'!BB$116,5)</f>
        <v>8.7000000000000001E-4</v>
      </c>
      <c r="BC74" s="202">
        <f>ROUND('Flow Table'!BC74/'Flow Table'!BC$116,5)</f>
        <v>1.2899999999999999E-3</v>
      </c>
      <c r="BD74" s="202">
        <f>ROUND('Flow Table'!BD74/'Flow Table'!BD$116,5)</f>
        <v>2.7999999999999998E-4</v>
      </c>
      <c r="BE74" s="202">
        <f>ROUND('Flow Table'!BE74/'Flow Table'!BE$116,5)</f>
        <v>3.98E-3</v>
      </c>
      <c r="BF74" s="202">
        <f>ROUND('Flow Table'!BF74/'Flow Table'!BF$116,5)</f>
        <v>2.1900000000000001E-3</v>
      </c>
      <c r="BG74" s="202">
        <f>ROUND('Flow Table'!BG74/'Flow Table'!BG$116,5)</f>
        <v>2.0300000000000001E-3</v>
      </c>
      <c r="BH74" s="202">
        <f>ROUND('Flow Table'!BH74/'Flow Table'!BH$116,5)</f>
        <v>2.8300000000000001E-3</v>
      </c>
      <c r="BI74" s="202">
        <f>ROUND('Flow Table'!BI74/'Flow Table'!BI$116,5)</f>
        <v>2.4499999999999999E-3</v>
      </c>
      <c r="BJ74" s="202">
        <f>ROUND('Flow Table'!BJ74/'Flow Table'!BJ$116,5)</f>
        <v>2.4499999999999999E-3</v>
      </c>
      <c r="BK74" s="202">
        <f>ROUND('Flow Table'!BK74/'Flow Table'!BK$116,5)</f>
        <v>6.2300000000000003E-3</v>
      </c>
      <c r="BL74" s="202">
        <f>ROUND('Flow Table'!BL74/'Flow Table'!BL$116,5)</f>
        <v>2.96E-3</v>
      </c>
      <c r="BM74" s="202">
        <f>ROUND('Flow Table'!BM74/'Flow Table'!BM$116,5)</f>
        <v>3.0400000000000002E-3</v>
      </c>
      <c r="BN74" s="202">
        <f>ROUND('Flow Table'!BN74/'Flow Table'!BN$116,5)</f>
        <v>3.48E-3</v>
      </c>
      <c r="BO74" s="202">
        <f>ROUND('Flow Table'!BO74/'Flow Table'!BO$116,5)</f>
        <v>2.5799999999999998E-3</v>
      </c>
      <c r="BP74" s="202">
        <f>ROUND('Flow Table'!BP74/'Flow Table'!BP$116,5)</f>
        <v>3.0799999999999998E-3</v>
      </c>
      <c r="BQ74" s="202">
        <f>ROUND('Flow Table'!BQ74/'Flow Table'!BQ$116,5)</f>
        <v>2.7899999999999999E-3</v>
      </c>
      <c r="BR74" s="202">
        <f>ROUND('Flow Table'!BR74/'Flow Table'!BR$116,5)</f>
        <v>2.7899999999999999E-3</v>
      </c>
      <c r="BS74" s="202">
        <f>ROUND('Flow Table'!BS74/'Flow Table'!BS$116,5)</f>
        <v>1.33E-3</v>
      </c>
      <c r="BT74" s="202">
        <f>ROUND('Flow Table'!BT74/'Flow Table'!BT$116,5)</f>
        <v>2.7399999999999998E-3</v>
      </c>
      <c r="BU74" s="202">
        <f>ROUND('Flow Table'!BU74/'Flow Table'!BU$116,5)</f>
        <v>5.0600000000000003E-3</v>
      </c>
      <c r="BV74" s="202">
        <f>ROUND('Flow Table'!BV74/'Flow Table'!BV$116,5)</f>
        <v>4.7210000000000002E-2</v>
      </c>
      <c r="BW74" s="202">
        <f>ROUND('Flow Table'!BW74/'Flow Table'!BW$116,5)</f>
        <v>3.0400000000000002E-3</v>
      </c>
      <c r="BX74" s="202">
        <f>ROUND('Flow Table'!BX74/'Flow Table'!BX$116,5)</f>
        <v>4.1399999999999996E-3</v>
      </c>
      <c r="BY74" s="202">
        <f>ROUND('Flow Table'!BY74/'Flow Table'!BY$116,5)</f>
        <v>4.7299999999999998E-3</v>
      </c>
      <c r="BZ74" s="202">
        <f>ROUND('Flow Table'!BZ74/'Flow Table'!BZ$116,5)</f>
        <v>3.31E-3</v>
      </c>
      <c r="CA74" s="202">
        <f>ROUND('Flow Table'!CA74/'Flow Table'!CA$116,5)</f>
        <v>3.7499999999999999E-3</v>
      </c>
      <c r="CB74" s="202">
        <f>ROUND('Flow Table'!CB74/'Flow Table'!CB$116,5)</f>
        <v>3.4199999999999999E-3</v>
      </c>
      <c r="CC74" s="202">
        <f>ROUND('Flow Table'!CC74/'Flow Table'!CC$116,5)</f>
        <v>9.7999999999999997E-4</v>
      </c>
      <c r="CD74" s="202">
        <f>ROUND('Flow Table'!CD74/'Flow Table'!CD$116,5)</f>
        <v>2.4000000000000001E-4</v>
      </c>
      <c r="CE74" s="202">
        <f>ROUND('Flow Table'!CE74/'Flow Table'!CE$116,5)</f>
        <v>1.9499999999999999E-3</v>
      </c>
      <c r="CF74" s="202">
        <f>ROUND('Flow Table'!CF74/'Flow Table'!CF$116,5)</f>
        <v>1.6000000000000001E-3</v>
      </c>
      <c r="CG74" s="202">
        <f>ROUND('Flow Table'!CG74/'Flow Table'!CG$116,5)</f>
        <v>4.9800000000000001E-3</v>
      </c>
      <c r="CH74" s="202">
        <f>ROUND('Flow Table'!CH74/'Flow Table'!CH$116,5)</f>
        <v>3.0799999999999998E-3</v>
      </c>
      <c r="CI74" s="202">
        <f>ROUND('Flow Table'!CI74/'Flow Table'!CI$116,5)</f>
        <v>2.2200000000000002E-3</v>
      </c>
      <c r="CJ74" s="202">
        <f>ROUND('Flow Table'!CJ74/'Flow Table'!CJ$116,5)</f>
        <v>7.7499999999999999E-3</v>
      </c>
      <c r="CK74" s="202">
        <f>ROUND('Flow Table'!CK74/'Flow Table'!CK$116,5)</f>
        <v>3.2200000000000002E-3</v>
      </c>
      <c r="CL74" s="202">
        <f>ROUND('Flow Table'!CL74/'Flow Table'!CL$116,5)</f>
        <v>1.0200000000000001E-3</v>
      </c>
      <c r="CM74" s="202">
        <f>ROUND('Flow Table'!CM74/'Flow Table'!CM$116,5)</f>
        <v>3.5999999999999999E-3</v>
      </c>
      <c r="CN74" s="202">
        <f>ROUND('Flow Table'!CN74/'Flow Table'!CN$116,5)</f>
        <v>2.9499999999999999E-3</v>
      </c>
      <c r="CO74" s="202">
        <f>ROUND('Flow Table'!CO74/'Flow Table'!CO$116,5)</f>
        <v>1.8600000000000001E-3</v>
      </c>
      <c r="CP74" s="202">
        <f>ROUND('Flow Table'!CP74/'Flow Table'!CP$116,5)</f>
        <v>3.0999999999999999E-3</v>
      </c>
      <c r="CQ74" s="202">
        <f>ROUND('Flow Table'!CQ74/'Flow Table'!CQ$116,5)</f>
        <v>2.63E-3</v>
      </c>
      <c r="CR74" s="202">
        <f>ROUND('Flow Table'!CR74/'Flow Table'!CR$116,5)</f>
        <v>2.6700000000000001E-3</v>
      </c>
      <c r="CS74" s="202">
        <f>ROUND('Flow Table'!CS74/'Flow Table'!CS$116,5)</f>
        <v>2.2399999999999998E-3</v>
      </c>
      <c r="CT74" s="202">
        <f>ROUND('Flow Table'!CT74/'Flow Table'!CT$116,5)</f>
        <v>1.67E-3</v>
      </c>
      <c r="CU74" s="202">
        <f>ROUND('Flow Table'!CU74/'Flow Table'!CU$116,5)</f>
        <v>9.7000000000000005E-4</v>
      </c>
      <c r="CV74" s="202">
        <f>ROUND('Flow Table'!CV74/'Flow Table'!CV$116,5)</f>
        <v>1.5399999999999999E-3</v>
      </c>
      <c r="CW74" s="202">
        <f>ROUND('Flow Table'!CW74/'Flow Table'!CW$116,5)</f>
        <v>7.9000000000000008E-3</v>
      </c>
      <c r="CX74" s="202">
        <f>ROUND('Flow Table'!CX74/'Flow Table'!CX$116,5)</f>
        <v>9.9299999999999996E-3</v>
      </c>
      <c r="CY74" s="202">
        <f>ROUND('Flow Table'!CY74/'Flow Table'!CY$116,5)</f>
        <v>1.67E-3</v>
      </c>
      <c r="CZ74" s="202">
        <f>ROUND('Flow Table'!CZ74/'Flow Table'!CZ$116,5)</f>
        <v>1.048E-2</v>
      </c>
      <c r="DA74" s="202">
        <f>ROUND('Flow Table'!DA74/'Flow Table'!DA$116,5)</f>
        <v>2.47E-3</v>
      </c>
      <c r="DB74" s="202">
        <f>ROUND('Flow Table'!DB74/'Flow Table'!DB$116,5)</f>
        <v>3.81E-3</v>
      </c>
      <c r="DC74" s="202">
        <f>ROUND('Flow Table'!DC74/'Flow Table'!DC$116,5)</f>
        <v>1.8E-3</v>
      </c>
      <c r="DD74" s="202">
        <f>ROUND('Flow Table'!DE74/SUM('Flow Table'!DE$110:DE$111),5)</f>
        <v>9.2399999999999999E-3</v>
      </c>
      <c r="DF74" s="203">
        <f>'Identity Matrix'!B74 - B74</f>
        <v>-5.4000000000000001E-4</v>
      </c>
      <c r="DG74" s="203">
        <f>'Identity Matrix'!C74 - C74</f>
        <v>-1.0499999999999999E-3</v>
      </c>
      <c r="DH74" s="203">
        <f>'Identity Matrix'!D74 - D74</f>
        <v>-4.4000000000000002E-4</v>
      </c>
      <c r="DI74" s="203">
        <f>'Identity Matrix'!E74 - E74</f>
        <v>-1.89E-3</v>
      </c>
      <c r="DJ74" s="203">
        <f>'Identity Matrix'!F74 - F74</f>
        <v>-7.9000000000000001E-4</v>
      </c>
      <c r="DK74" s="203">
        <f>'Identity Matrix'!G74 - G74</f>
        <v>-1.06E-3</v>
      </c>
      <c r="DL74" s="203">
        <f>'Identity Matrix'!H74 - H74</f>
        <v>-1.5900000000000001E-3</v>
      </c>
      <c r="DM74" s="203">
        <f>'Identity Matrix'!I74 - I74</f>
        <v>-1.1299999999999999E-3</v>
      </c>
      <c r="DN74" s="203">
        <f>'Identity Matrix'!J74 - J74</f>
        <v>-2.1099999999999999E-3</v>
      </c>
      <c r="DO74" s="203">
        <f>'Identity Matrix'!K74 - K74</f>
        <v>-6.7000000000000002E-4</v>
      </c>
      <c r="DP74" s="203">
        <f>'Identity Matrix'!L74 - L74</f>
        <v>-1.1000000000000001E-3</v>
      </c>
      <c r="DQ74" s="203">
        <f>'Identity Matrix'!M74 - M74</f>
        <v>-4.2399999999999998E-3</v>
      </c>
      <c r="DR74" s="203">
        <f>'Identity Matrix'!N74 - N74</f>
        <v>-1.41E-3</v>
      </c>
      <c r="DS74" s="203">
        <f>'Identity Matrix'!O74 - O74</f>
        <v>-2.81E-3</v>
      </c>
      <c r="DT74" s="203">
        <f>'Identity Matrix'!P74 - P74</f>
        <v>-9.7000000000000005E-4</v>
      </c>
      <c r="DU74" s="203">
        <f>'Identity Matrix'!Q74 - Q74</f>
        <v>-3.7499999999999999E-3</v>
      </c>
      <c r="DV74" s="203">
        <f>'Identity Matrix'!R74 - R74</f>
        <v>-4.0299999999999997E-3</v>
      </c>
      <c r="DW74" s="203">
        <f>'Identity Matrix'!S74 - S74</f>
        <v>-4.0699999999999998E-3</v>
      </c>
      <c r="DX74" s="203">
        <f>'Identity Matrix'!T74 - T74</f>
        <v>-1.5499999999999999E-3</v>
      </c>
      <c r="DY74" s="203">
        <f>'Identity Matrix'!U74 - U74</f>
        <v>-1.65E-3</v>
      </c>
      <c r="DZ74" s="203">
        <f>'Identity Matrix'!V74 - V74</f>
        <v>-2.5200000000000001E-3</v>
      </c>
      <c r="EA74" s="203">
        <f>'Identity Matrix'!W74 - W74</f>
        <v>-1.08E-3</v>
      </c>
      <c r="EB74" s="203">
        <f>'Identity Matrix'!X74 - X74</f>
        <v>-1.1100000000000001E-3</v>
      </c>
      <c r="EC74" s="203">
        <f>'Identity Matrix'!Y74 - Y74</f>
        <v>-1.8699999999999999E-3</v>
      </c>
      <c r="ED74" s="203">
        <f>'Identity Matrix'!Z74 - Z74</f>
        <v>-3.5E-4</v>
      </c>
      <c r="EE74" s="203">
        <f>'Identity Matrix'!AA74 - AA74</f>
        <v>-2.6900000000000001E-3</v>
      </c>
      <c r="EF74" s="203">
        <f>'Identity Matrix'!AB74 - AB74</f>
        <v>-2.82E-3</v>
      </c>
      <c r="EG74" s="203">
        <f>'Identity Matrix'!AC74 - AC74</f>
        <v>-1.7899999999999999E-3</v>
      </c>
      <c r="EH74" s="203">
        <f>'Identity Matrix'!AD74 - AD74</f>
        <v>-7.6999999999999996E-4</v>
      </c>
      <c r="EI74" s="203">
        <f>'Identity Matrix'!AE74 - AE74</f>
        <v>-7.9000000000000001E-4</v>
      </c>
      <c r="EJ74" s="203">
        <f>'Identity Matrix'!AF74 - AF74</f>
        <v>-9.2000000000000003E-4</v>
      </c>
      <c r="EK74" s="203">
        <f>'Identity Matrix'!AG74 - AG74</f>
        <v>-2.1900000000000001E-3</v>
      </c>
      <c r="EL74" s="203">
        <f>'Identity Matrix'!AH74 - AH74</f>
        <v>-8.8999999999999995E-4</v>
      </c>
      <c r="EM74" s="203">
        <f>'Identity Matrix'!AI74 - AI74</f>
        <v>-1.49E-3</v>
      </c>
      <c r="EN74" s="203">
        <f>'Identity Matrix'!AJ74 - AJ74</f>
        <v>-1.5499999999999999E-3</v>
      </c>
      <c r="EO74" s="203">
        <f>'Identity Matrix'!AK74 - AK74</f>
        <v>-1.3799999999999999E-3</v>
      </c>
      <c r="EP74" s="203">
        <f>'Identity Matrix'!AL74 - AL74</f>
        <v>-8.1999999999999998E-4</v>
      </c>
      <c r="EQ74" s="203">
        <f>'Identity Matrix'!AM74 - AM74</f>
        <v>-9.2000000000000003E-4</v>
      </c>
      <c r="ER74" s="203">
        <f>'Identity Matrix'!AN74 - AN74</f>
        <v>-8.1999999999999998E-4</v>
      </c>
      <c r="ES74" s="203">
        <f>'Identity Matrix'!AO74 - AO74</f>
        <v>-1.0499999999999999E-3</v>
      </c>
      <c r="ET74" s="203">
        <f>'Identity Matrix'!AP74 - AP74</f>
        <v>-1.14E-3</v>
      </c>
      <c r="EU74" s="203">
        <f>'Identity Matrix'!AQ74 - AQ74</f>
        <v>-9.7999999999999997E-4</v>
      </c>
      <c r="EV74" s="203">
        <f>'Identity Matrix'!AR74 - AR74</f>
        <v>-1.0300000000000001E-3</v>
      </c>
      <c r="EW74" s="203">
        <f>'Identity Matrix'!AS74 - AS74</f>
        <v>-1.16E-3</v>
      </c>
      <c r="EX74" s="203">
        <f>'Identity Matrix'!AT74 - AT74</f>
        <v>-1.89E-3</v>
      </c>
      <c r="EY74" s="203">
        <f>'Identity Matrix'!AU74 - AU74</f>
        <v>-1.82E-3</v>
      </c>
      <c r="EZ74" s="203">
        <f>'Identity Matrix'!AV74 - AV74</f>
        <v>-1.08E-3</v>
      </c>
      <c r="FA74" s="203">
        <f>'Identity Matrix'!AW74 - AW74</f>
        <v>-1.5E-3</v>
      </c>
      <c r="FB74" s="203">
        <f>'Identity Matrix'!AX74 - AX74</f>
        <v>-1.0499999999999999E-3</v>
      </c>
      <c r="FC74" s="203">
        <f>'Identity Matrix'!AY74 - AY74</f>
        <v>-7.6999999999999996E-4</v>
      </c>
      <c r="FD74" s="203">
        <f>'Identity Matrix'!AZ74 - AZ74</f>
        <v>-2.63E-3</v>
      </c>
      <c r="FE74" s="203">
        <f>'Identity Matrix'!BA74 - BA74</f>
        <v>-8.7000000000000001E-4</v>
      </c>
      <c r="FF74" s="203">
        <f>'Identity Matrix'!BB74 - BB74</f>
        <v>-8.7000000000000001E-4</v>
      </c>
      <c r="FG74" s="203">
        <f>'Identity Matrix'!BC74 - BC74</f>
        <v>-1.2899999999999999E-3</v>
      </c>
      <c r="FH74" s="203">
        <f>'Identity Matrix'!BD74 - BD74</f>
        <v>-2.7999999999999998E-4</v>
      </c>
      <c r="FI74" s="203">
        <f>'Identity Matrix'!BE74 - BE74</f>
        <v>-3.98E-3</v>
      </c>
      <c r="FJ74" s="203">
        <f>'Identity Matrix'!BF74 - BF74</f>
        <v>-2.1900000000000001E-3</v>
      </c>
      <c r="FK74" s="203">
        <f>'Identity Matrix'!BG74 - BG74</f>
        <v>-2.0300000000000001E-3</v>
      </c>
      <c r="FL74" s="203">
        <f>'Identity Matrix'!BH74 - BH74</f>
        <v>-2.8300000000000001E-3</v>
      </c>
      <c r="FM74" s="203">
        <f>'Identity Matrix'!BI74 - BI74</f>
        <v>-2.4499999999999999E-3</v>
      </c>
      <c r="FN74" s="203">
        <f>'Identity Matrix'!BJ74 - BJ74</f>
        <v>-2.4499999999999999E-3</v>
      </c>
      <c r="FO74" s="203">
        <f>'Identity Matrix'!BK74 - BK74</f>
        <v>-6.2300000000000003E-3</v>
      </c>
      <c r="FP74" s="203">
        <f>'Identity Matrix'!BL74 - BL74</f>
        <v>-2.96E-3</v>
      </c>
      <c r="FQ74" s="203">
        <f>'Identity Matrix'!BM74 - BM74</f>
        <v>-3.0400000000000002E-3</v>
      </c>
      <c r="FR74" s="203">
        <f>'Identity Matrix'!BN74 - BN74</f>
        <v>-3.48E-3</v>
      </c>
      <c r="FS74" s="203">
        <f>'Identity Matrix'!BO74 - BO74</f>
        <v>-2.5799999999999998E-3</v>
      </c>
      <c r="FT74" s="203">
        <f>'Identity Matrix'!BP74 - BP74</f>
        <v>-3.0799999999999998E-3</v>
      </c>
      <c r="FU74" s="203">
        <f>'Identity Matrix'!BQ74 - BQ74</f>
        <v>-2.7899999999999999E-3</v>
      </c>
      <c r="FV74" s="203">
        <f>'Identity Matrix'!BR74 - BR74</f>
        <v>-2.7899999999999999E-3</v>
      </c>
      <c r="FW74" s="203">
        <f>'Identity Matrix'!BS74 - BS74</f>
        <v>-1.33E-3</v>
      </c>
      <c r="FX74" s="203">
        <f>'Identity Matrix'!BT74 - BT74</f>
        <v>-2.7399999999999998E-3</v>
      </c>
      <c r="FY74" s="203">
        <f>'Identity Matrix'!BU74 - BU74</f>
        <v>-5.0600000000000003E-3</v>
      </c>
      <c r="FZ74" s="203">
        <f>'Identity Matrix'!BV74 - BV74</f>
        <v>0.95279000000000003</v>
      </c>
      <c r="GA74" s="203">
        <f>'Identity Matrix'!BW74 - BW74</f>
        <v>-3.0400000000000002E-3</v>
      </c>
      <c r="GB74" s="203">
        <f>'Identity Matrix'!BX74 - BX74</f>
        <v>-4.1399999999999996E-3</v>
      </c>
      <c r="GC74" s="203">
        <f>'Identity Matrix'!BY74 - BY74</f>
        <v>-4.7299999999999998E-3</v>
      </c>
      <c r="GD74" s="203">
        <f>'Identity Matrix'!BZ74 - BZ74</f>
        <v>-3.31E-3</v>
      </c>
      <c r="GE74" s="203">
        <f>'Identity Matrix'!CA74 - CA74</f>
        <v>-3.7499999999999999E-3</v>
      </c>
      <c r="GF74" s="203">
        <f>'Identity Matrix'!CB74 - CB74</f>
        <v>-3.4199999999999999E-3</v>
      </c>
      <c r="GG74" s="203">
        <f>'Identity Matrix'!CC74 - CC74</f>
        <v>-9.7999999999999997E-4</v>
      </c>
      <c r="GH74" s="203">
        <f>'Identity Matrix'!CD74 - CD74</f>
        <v>-2.4000000000000001E-4</v>
      </c>
      <c r="GI74" s="203">
        <f>'Identity Matrix'!CE74 - CE74</f>
        <v>-1.9499999999999999E-3</v>
      </c>
      <c r="GJ74" s="203">
        <f>'Identity Matrix'!CF74 - CF74</f>
        <v>-1.6000000000000001E-3</v>
      </c>
      <c r="GK74" s="203">
        <f>'Identity Matrix'!CG74 - CG74</f>
        <v>-4.9800000000000001E-3</v>
      </c>
      <c r="GL74" s="203">
        <f>'Identity Matrix'!CH74 - CH74</f>
        <v>-3.0799999999999998E-3</v>
      </c>
      <c r="GM74" s="203">
        <f>'Identity Matrix'!CI74 - CI74</f>
        <v>-2.2200000000000002E-3</v>
      </c>
      <c r="GN74" s="203">
        <f>'Identity Matrix'!CJ74 - CJ74</f>
        <v>-7.7499999999999999E-3</v>
      </c>
      <c r="GO74" s="203">
        <f>'Identity Matrix'!CK74 - CK74</f>
        <v>-3.2200000000000002E-3</v>
      </c>
      <c r="GP74" s="203">
        <f>'Identity Matrix'!CL74 - CL74</f>
        <v>-1.0200000000000001E-3</v>
      </c>
      <c r="GQ74" s="203">
        <f>'Identity Matrix'!CM74 - CM74</f>
        <v>-3.5999999999999999E-3</v>
      </c>
      <c r="GR74" s="203">
        <f>'Identity Matrix'!CN74 - CN74</f>
        <v>-2.9499999999999999E-3</v>
      </c>
      <c r="GS74" s="203">
        <f>'Identity Matrix'!CO74 - CO74</f>
        <v>-1.8600000000000001E-3</v>
      </c>
      <c r="GT74" s="203">
        <f>'Identity Matrix'!CP74 - CP74</f>
        <v>-3.0999999999999999E-3</v>
      </c>
      <c r="GU74" s="203">
        <f>'Identity Matrix'!CQ74 - CQ74</f>
        <v>-2.63E-3</v>
      </c>
      <c r="GV74" s="203">
        <f>'Identity Matrix'!CR74 - CR74</f>
        <v>-2.6700000000000001E-3</v>
      </c>
      <c r="GW74" s="203">
        <f>'Identity Matrix'!CS74 - CS74</f>
        <v>-2.2399999999999998E-3</v>
      </c>
      <c r="GX74" s="203">
        <f>'Identity Matrix'!CT74 - CT74</f>
        <v>-1.67E-3</v>
      </c>
      <c r="GY74" s="203">
        <f>'Identity Matrix'!CU74 - CU74</f>
        <v>-9.7000000000000005E-4</v>
      </c>
      <c r="GZ74" s="203">
        <f>'Identity Matrix'!CV74 - CV74</f>
        <v>-1.5399999999999999E-3</v>
      </c>
      <c r="HA74" s="203">
        <f>'Identity Matrix'!CW74 - CW74</f>
        <v>-7.9000000000000008E-3</v>
      </c>
      <c r="HB74" s="203">
        <f>'Identity Matrix'!CX74 - CX74</f>
        <v>-9.9299999999999996E-3</v>
      </c>
      <c r="HC74" s="203">
        <f>'Identity Matrix'!CY74 - CY74</f>
        <v>-1.67E-3</v>
      </c>
      <c r="HD74" s="203">
        <f>'Identity Matrix'!CZ74 - CZ74</f>
        <v>-1.048E-2</v>
      </c>
      <c r="HE74" s="203">
        <f>'Identity Matrix'!DA74 - DA74</f>
        <v>-2.47E-3</v>
      </c>
      <c r="HF74" s="203">
        <f>'Identity Matrix'!DB74 - DB74</f>
        <v>-3.81E-3</v>
      </c>
      <c r="HG74" s="203">
        <f>'Identity Matrix'!DC74 - DC74</f>
        <v>-1.8E-3</v>
      </c>
      <c r="HH74" s="203">
        <f>'Identity Matrix'!DD74 - DD74</f>
        <v>-9.2399999999999999E-3</v>
      </c>
      <c r="HK74" s="131">
        <v>0</v>
      </c>
      <c r="HL74" s="134"/>
      <c r="HM74" s="131">
        <v>-1.5388694986614491E-2</v>
      </c>
      <c r="HN74" s="134"/>
      <c r="HO74" s="131">
        <v>-3.477324768546395E-2</v>
      </c>
      <c r="HS74" s="159">
        <f>'Flow Table'!DE74/SUM('Flow Table'!$DE$2:'Flow Table'!$DE$107)</f>
        <v>1.1808689005527942E-2</v>
      </c>
      <c r="HT74" s="161"/>
      <c r="HU74" s="161"/>
      <c r="HW74" s="131">
        <f t="shared" si="3"/>
        <v>2.7604952769783603E-2</v>
      </c>
      <c r="HY74" s="168">
        <v>2.2447764272151668E-2</v>
      </c>
      <c r="IA74" s="168">
        <v>2.1341380874929254E-2</v>
      </c>
    </row>
    <row r="75" spans="1:397" x14ac:dyDescent="0.25">
      <c r="A75" s="4" t="s">
        <v>74</v>
      </c>
      <c r="B75" s="202">
        <f>ROUND('Flow Table'!B75/'Flow Table'!B$116,5)</f>
        <v>9.11E-3</v>
      </c>
      <c r="C75" s="202">
        <f>ROUND('Flow Table'!C75/'Flow Table'!C$116,5)</f>
        <v>4.8700000000000002E-3</v>
      </c>
      <c r="D75" s="202">
        <f>ROUND('Flow Table'!D75/'Flow Table'!D$116,5)</f>
        <v>4.4600000000000004E-3</v>
      </c>
      <c r="E75" s="202">
        <f>ROUND('Flow Table'!E75/'Flow Table'!E$116,5)</f>
        <v>2.48E-3</v>
      </c>
      <c r="F75" s="202">
        <f>ROUND('Flow Table'!F75/'Flow Table'!F$116,5)</f>
        <v>6.0999999999999997E-4</v>
      </c>
      <c r="G75" s="202">
        <f>ROUND('Flow Table'!G75/'Flow Table'!G$116,5)</f>
        <v>1.49E-3</v>
      </c>
      <c r="H75" s="202">
        <f>ROUND('Flow Table'!H75/'Flow Table'!H$116,5)</f>
        <v>1.31E-3</v>
      </c>
      <c r="I75" s="202">
        <f>ROUND('Flow Table'!I75/'Flow Table'!I$116,5)</f>
        <v>1.31E-3</v>
      </c>
      <c r="J75" s="202">
        <f>ROUND('Flow Table'!J75/'Flow Table'!J$116,5)</f>
        <v>1.9400000000000001E-3</v>
      </c>
      <c r="K75" s="202">
        <f>ROUND('Flow Table'!K75/'Flow Table'!K$116,5)</f>
        <v>1.2899999999999999E-3</v>
      </c>
      <c r="L75" s="202">
        <f>ROUND('Flow Table'!L75/'Flow Table'!L$116,5)</f>
        <v>8.4999999999999995E-4</v>
      </c>
      <c r="M75" s="202">
        <f>ROUND('Flow Table'!M75/'Flow Table'!M$116,5)</f>
        <v>2.2599999999999999E-3</v>
      </c>
      <c r="N75" s="202">
        <f>ROUND('Flow Table'!N75/'Flow Table'!N$116,5)</f>
        <v>1.5900000000000001E-3</v>
      </c>
      <c r="O75" s="202">
        <f>ROUND('Flow Table'!O75/'Flow Table'!O$116,5)</f>
        <v>2.5899999999999999E-3</v>
      </c>
      <c r="P75" s="202">
        <f>ROUND('Flow Table'!P75/'Flow Table'!P$116,5)</f>
        <v>1.65E-3</v>
      </c>
      <c r="Q75" s="202">
        <f>ROUND('Flow Table'!Q75/'Flow Table'!Q$116,5)</f>
        <v>4.2300000000000003E-3</v>
      </c>
      <c r="R75" s="202">
        <f>ROUND('Flow Table'!R75/'Flow Table'!R$116,5)</f>
        <v>3.0599999999999998E-3</v>
      </c>
      <c r="S75" s="202">
        <f>ROUND('Flow Table'!S75/'Flow Table'!S$116,5)</f>
        <v>2.33E-3</v>
      </c>
      <c r="T75" s="202">
        <f>ROUND('Flow Table'!T75/'Flow Table'!T$116,5)</f>
        <v>3.0400000000000002E-3</v>
      </c>
      <c r="U75" s="202">
        <f>ROUND('Flow Table'!U75/'Flow Table'!U$116,5)</f>
        <v>3.82E-3</v>
      </c>
      <c r="V75" s="202">
        <f>ROUND('Flow Table'!V75/'Flow Table'!V$116,5)</f>
        <v>6.0600000000000003E-3</v>
      </c>
      <c r="W75" s="202">
        <f>ROUND('Flow Table'!W75/'Flow Table'!W$116,5)</f>
        <v>2.3500000000000001E-3</v>
      </c>
      <c r="X75" s="202">
        <f>ROUND('Flow Table'!X75/'Flow Table'!X$116,5)</f>
        <v>2.0400000000000001E-3</v>
      </c>
      <c r="Y75" s="202">
        <f>ROUND('Flow Table'!Y75/'Flow Table'!Y$116,5)</f>
        <v>2.2200000000000002E-3</v>
      </c>
      <c r="Z75" s="202">
        <f>ROUND('Flow Table'!Z75/'Flow Table'!Z$116,5)</f>
        <v>6.4999999999999997E-4</v>
      </c>
      <c r="AA75" s="202">
        <f>ROUND('Flow Table'!AA75/'Flow Table'!AA$116,5)</f>
        <v>3.15E-3</v>
      </c>
      <c r="AB75" s="202">
        <f>ROUND('Flow Table'!AB75/'Flow Table'!AB$116,5)</f>
        <v>1.41E-3</v>
      </c>
      <c r="AC75" s="202">
        <f>ROUND('Flow Table'!AC75/'Flow Table'!AC$116,5)</f>
        <v>4.2900000000000004E-3</v>
      </c>
      <c r="AD75" s="202">
        <f>ROUND('Flow Table'!AD75/'Flow Table'!AD$116,5)</f>
        <v>2.5300000000000001E-3</v>
      </c>
      <c r="AE75" s="202">
        <f>ROUND('Flow Table'!AE75/'Flow Table'!AE$116,5)</f>
        <v>9.2000000000000003E-4</v>
      </c>
      <c r="AF75" s="202">
        <f>ROUND('Flow Table'!AF75/'Flow Table'!AF$116,5)</f>
        <v>4.0000000000000001E-3</v>
      </c>
      <c r="AG75" s="202">
        <f>ROUND('Flow Table'!AG75/'Flow Table'!AG$116,5)</f>
        <v>4.0099999999999997E-3</v>
      </c>
      <c r="AH75" s="202">
        <f>ROUND('Flow Table'!AH75/'Flow Table'!AH$116,5)</f>
        <v>8.0000000000000004E-4</v>
      </c>
      <c r="AI75" s="202">
        <f>ROUND('Flow Table'!AI75/'Flow Table'!AI$116,5)</f>
        <v>2.98E-3</v>
      </c>
      <c r="AJ75" s="202">
        <f>ROUND('Flow Table'!AJ75/'Flow Table'!AJ$116,5)</f>
        <v>2.4399999999999999E-3</v>
      </c>
      <c r="AK75" s="202">
        <f>ROUND('Flow Table'!AK75/'Flow Table'!AK$116,5)</f>
        <v>1.97E-3</v>
      </c>
      <c r="AL75" s="202">
        <f>ROUND('Flow Table'!AL75/'Flow Table'!AL$116,5)</f>
        <v>1.23E-3</v>
      </c>
      <c r="AM75" s="202">
        <f>ROUND('Flow Table'!AM75/'Flow Table'!AM$116,5)</f>
        <v>1.15E-3</v>
      </c>
      <c r="AN75" s="202">
        <f>ROUND('Flow Table'!AN75/'Flow Table'!AN$116,5)</f>
        <v>3.0100000000000001E-3</v>
      </c>
      <c r="AO75" s="202">
        <f>ROUND('Flow Table'!AO75/'Flow Table'!AO$116,5)</f>
        <v>3.0899999999999999E-3</v>
      </c>
      <c r="AP75" s="202">
        <f>ROUND('Flow Table'!AP75/'Flow Table'!AP$116,5)</f>
        <v>2.2399999999999998E-3</v>
      </c>
      <c r="AQ75" s="202">
        <f>ROUND('Flow Table'!AQ75/'Flow Table'!AQ$116,5)</f>
        <v>3.31E-3</v>
      </c>
      <c r="AR75" s="202">
        <f>ROUND('Flow Table'!AR75/'Flow Table'!AR$116,5)</f>
        <v>4.2999999999999999E-4</v>
      </c>
      <c r="AS75" s="202">
        <f>ROUND('Flow Table'!AS75/'Flow Table'!AS$116,5)</f>
        <v>1.56E-3</v>
      </c>
      <c r="AT75" s="202">
        <f>ROUND('Flow Table'!AT75/'Flow Table'!AT$116,5)</f>
        <v>2.1800000000000001E-3</v>
      </c>
      <c r="AU75" s="202">
        <f>ROUND('Flow Table'!AU75/'Flow Table'!AU$116,5)</f>
        <v>2.5799999999999998E-3</v>
      </c>
      <c r="AV75" s="202">
        <f>ROUND('Flow Table'!AV75/'Flow Table'!AV$116,5)</f>
        <v>3.5899999999999999E-3</v>
      </c>
      <c r="AW75" s="202">
        <f>ROUND('Flow Table'!AW75/'Flow Table'!AW$116,5)</f>
        <v>3.0100000000000001E-3</v>
      </c>
      <c r="AX75" s="202">
        <f>ROUND('Flow Table'!AX75/'Flow Table'!AX$116,5)</f>
        <v>1.7799999999999999E-3</v>
      </c>
      <c r="AY75" s="202">
        <f>ROUND('Flow Table'!AY75/'Flow Table'!AY$116,5)</f>
        <v>8.5999999999999998E-4</v>
      </c>
      <c r="AZ75" s="202">
        <f>ROUND('Flow Table'!AZ75/'Flow Table'!AZ$116,5)</f>
        <v>2.3400000000000001E-3</v>
      </c>
      <c r="BA75" s="202">
        <f>ROUND('Flow Table'!BA75/'Flow Table'!BA$116,5)</f>
        <v>1.5299999999999999E-3</v>
      </c>
      <c r="BB75" s="202">
        <f>ROUND('Flow Table'!BB75/'Flow Table'!BB$116,5)</f>
        <v>1.42E-3</v>
      </c>
      <c r="BC75" s="202">
        <f>ROUND('Flow Table'!BC75/'Flow Table'!BC$116,5)</f>
        <v>4.8399999999999997E-3</v>
      </c>
      <c r="BD75" s="202">
        <f>ROUND('Flow Table'!BD75/'Flow Table'!BD$116,5)</f>
        <v>8.4899999999999993E-3</v>
      </c>
      <c r="BE75" s="202">
        <f>ROUND('Flow Table'!BE75/'Flow Table'!BE$116,5)</f>
        <v>4.4000000000000003E-3</v>
      </c>
      <c r="BF75" s="202">
        <f>ROUND('Flow Table'!BF75/'Flow Table'!BF$116,5)</f>
        <v>7.28E-3</v>
      </c>
      <c r="BG75" s="202">
        <f>ROUND('Flow Table'!BG75/'Flow Table'!BG$116,5)</f>
        <v>1.91E-3</v>
      </c>
      <c r="BH75" s="202">
        <f>ROUND('Flow Table'!BH75/'Flow Table'!BH$116,5)</f>
        <v>8.4600000000000005E-3</v>
      </c>
      <c r="BI75" s="202">
        <f>ROUND('Flow Table'!BI75/'Flow Table'!BI$116,5)</f>
        <v>1.2149999999999999E-2</v>
      </c>
      <c r="BJ75" s="202">
        <f>ROUND('Flow Table'!BJ75/'Flow Table'!BJ$116,5)</f>
        <v>1.2149999999999999E-2</v>
      </c>
      <c r="BK75" s="202">
        <f>ROUND('Flow Table'!BK75/'Flow Table'!BK$116,5)</f>
        <v>4.7800000000000004E-3</v>
      </c>
      <c r="BL75" s="202">
        <f>ROUND('Flow Table'!BL75/'Flow Table'!BL$116,5)</f>
        <v>8.43E-3</v>
      </c>
      <c r="BM75" s="202">
        <f>ROUND('Flow Table'!BM75/'Flow Table'!BM$116,5)</f>
        <v>6.3099999999999996E-3</v>
      </c>
      <c r="BN75" s="202">
        <f>ROUND('Flow Table'!BN75/'Flow Table'!BN$116,5)</f>
        <v>8.09E-3</v>
      </c>
      <c r="BO75" s="202">
        <f>ROUND('Flow Table'!BO75/'Flow Table'!BO$116,5)</f>
        <v>1.4460000000000001E-2</v>
      </c>
      <c r="BP75" s="202">
        <f>ROUND('Flow Table'!BP75/'Flow Table'!BP$116,5)</f>
        <v>1.823E-2</v>
      </c>
      <c r="BQ75" s="202">
        <f>ROUND('Flow Table'!BQ75/'Flow Table'!BQ$116,5)</f>
        <v>1.018E-2</v>
      </c>
      <c r="BR75" s="202">
        <f>ROUND('Flow Table'!BR75/'Flow Table'!BR$116,5)</f>
        <v>1.018E-2</v>
      </c>
      <c r="BS75" s="202">
        <f>ROUND('Flow Table'!BS75/'Flow Table'!BS$116,5)</f>
        <v>7.26E-3</v>
      </c>
      <c r="BT75" s="202">
        <f>ROUND('Flow Table'!BT75/'Flow Table'!BT$116,5)</f>
        <v>1.4959999999999999E-2</v>
      </c>
      <c r="BU75" s="202">
        <f>ROUND('Flow Table'!BU75/'Flow Table'!BU$116,5)</f>
        <v>5.6899999999999997E-3</v>
      </c>
      <c r="BV75" s="202">
        <f>ROUND('Flow Table'!BV75/'Flow Table'!BV$116,5)</f>
        <v>5.4699999999999999E-2</v>
      </c>
      <c r="BW75" s="202">
        <f>ROUND('Flow Table'!BW75/'Flow Table'!BW$116,5)</f>
        <v>2.4840000000000001E-2</v>
      </c>
      <c r="BX75" s="202">
        <f>ROUND('Flow Table'!BX75/'Flow Table'!BX$116,5)</f>
        <v>7.8300000000000002E-3</v>
      </c>
      <c r="BY75" s="202">
        <f>ROUND('Flow Table'!BY75/'Flow Table'!BY$116,5)</f>
        <v>8.6300000000000005E-3</v>
      </c>
      <c r="BZ75" s="202">
        <f>ROUND('Flow Table'!BZ75/'Flow Table'!BZ$116,5)</f>
        <v>1.8800000000000001E-2</v>
      </c>
      <c r="CA75" s="202">
        <f>ROUND('Flow Table'!CA75/'Flow Table'!CA$116,5)</f>
        <v>2.1520000000000001E-2</v>
      </c>
      <c r="CB75" s="202">
        <f>ROUND('Flow Table'!CB75/'Flow Table'!CB$116,5)</f>
        <v>4.1410000000000002E-2</v>
      </c>
      <c r="CC75" s="202">
        <f>ROUND('Flow Table'!CC75/'Flow Table'!CC$116,5)</f>
        <v>2.7100000000000002E-3</v>
      </c>
      <c r="CD75" s="202">
        <f>ROUND('Flow Table'!CD75/'Flow Table'!CD$116,5)</f>
        <v>2.7799999999999999E-3</v>
      </c>
      <c r="CE75" s="202">
        <f>ROUND('Flow Table'!CE75/'Flow Table'!CE$116,5)</f>
        <v>1.391E-2</v>
      </c>
      <c r="CF75" s="202">
        <f>ROUND('Flow Table'!CF75/'Flow Table'!CF$116,5)</f>
        <v>7.4700000000000001E-3</v>
      </c>
      <c r="CG75" s="202">
        <f>ROUND('Flow Table'!CG75/'Flow Table'!CG$116,5)</f>
        <v>2.052E-2</v>
      </c>
      <c r="CH75" s="202">
        <f>ROUND('Flow Table'!CH75/'Flow Table'!CH$116,5)</f>
        <v>7.1300000000000001E-3</v>
      </c>
      <c r="CI75" s="202">
        <f>ROUND('Flow Table'!CI75/'Flow Table'!CI$116,5)</f>
        <v>5.4000000000000003E-3</v>
      </c>
      <c r="CJ75" s="202">
        <f>ROUND('Flow Table'!CJ75/'Flow Table'!CJ$116,5)</f>
        <v>5.0700000000000002E-2</v>
      </c>
      <c r="CK75" s="202">
        <f>ROUND('Flow Table'!CK75/'Flow Table'!CK$116,5)</f>
        <v>8.1600000000000006E-3</v>
      </c>
      <c r="CL75" s="202">
        <f>ROUND('Flow Table'!CL75/'Flow Table'!CL$116,5)</f>
        <v>6.3699999999999998E-3</v>
      </c>
      <c r="CM75" s="202">
        <f>ROUND('Flow Table'!CM75/'Flow Table'!CM$116,5)</f>
        <v>6.9199999999999999E-3</v>
      </c>
      <c r="CN75" s="202">
        <f>ROUND('Flow Table'!CN75/'Flow Table'!CN$116,5)</f>
        <v>6.3400000000000001E-3</v>
      </c>
      <c r="CO75" s="202">
        <f>ROUND('Flow Table'!CO75/'Flow Table'!CO$116,5)</f>
        <v>7.2700000000000004E-3</v>
      </c>
      <c r="CP75" s="202">
        <f>ROUND('Flow Table'!CP75/'Flow Table'!CP$116,5)</f>
        <v>8.77E-3</v>
      </c>
      <c r="CQ75" s="202">
        <f>ROUND('Flow Table'!CQ75/'Flow Table'!CQ$116,5)</f>
        <v>1.282E-2</v>
      </c>
      <c r="CR75" s="202">
        <f>ROUND('Flow Table'!CR75/'Flow Table'!CR$116,5)</f>
        <v>7.6499999999999997E-3</v>
      </c>
      <c r="CS75" s="202">
        <f>ROUND('Flow Table'!CS75/'Flow Table'!CS$116,5)</f>
        <v>1.303E-2</v>
      </c>
      <c r="CT75" s="202">
        <f>ROUND('Flow Table'!CT75/'Flow Table'!CT$116,5)</f>
        <v>1.56E-3</v>
      </c>
      <c r="CU75" s="202">
        <f>ROUND('Flow Table'!CU75/'Flow Table'!CU$116,5)</f>
        <v>4.47E-3</v>
      </c>
      <c r="CV75" s="202">
        <f>ROUND('Flow Table'!CV75/'Flow Table'!CV$116,5)</f>
        <v>3.2100000000000002E-3</v>
      </c>
      <c r="CW75" s="202">
        <f>ROUND('Flow Table'!CW75/'Flow Table'!CW$116,5)</f>
        <v>2.0729999999999998E-2</v>
      </c>
      <c r="CX75" s="202">
        <f>ROUND('Flow Table'!CX75/'Flow Table'!CX$116,5)</f>
        <v>6.6299999999999996E-3</v>
      </c>
      <c r="CY75" s="202">
        <f>ROUND('Flow Table'!CY75/'Flow Table'!CY$116,5)</f>
        <v>9.8300000000000002E-3</v>
      </c>
      <c r="CZ75" s="202">
        <f>ROUND('Flow Table'!CZ75/'Flow Table'!CZ$116,5)</f>
        <v>1.123E-2</v>
      </c>
      <c r="DA75" s="202">
        <f>ROUND('Flow Table'!DA75/'Flow Table'!DA$116,5)</f>
        <v>8.2199999999999999E-3</v>
      </c>
      <c r="DB75" s="202">
        <f>ROUND('Flow Table'!DB75/'Flow Table'!DB$116,5)</f>
        <v>6.7299999999999999E-3</v>
      </c>
      <c r="DC75" s="202">
        <f>ROUND('Flow Table'!DC75/'Flow Table'!DC$116,5)</f>
        <v>6.1599999999999997E-3</v>
      </c>
      <c r="DD75" s="202">
        <f>ROUND('Flow Table'!DE75/SUM('Flow Table'!DE$110:DE$111),5)</f>
        <v>1.8509999999999999E-2</v>
      </c>
      <c r="DF75" s="203">
        <f>'Identity Matrix'!B75 - B75</f>
        <v>-9.11E-3</v>
      </c>
      <c r="DG75" s="203">
        <f>'Identity Matrix'!C75 - C75</f>
        <v>-4.8700000000000002E-3</v>
      </c>
      <c r="DH75" s="203">
        <f>'Identity Matrix'!D75 - D75</f>
        <v>-4.4600000000000004E-3</v>
      </c>
      <c r="DI75" s="203">
        <f>'Identity Matrix'!E75 - E75</f>
        <v>-2.48E-3</v>
      </c>
      <c r="DJ75" s="203">
        <f>'Identity Matrix'!F75 - F75</f>
        <v>-6.0999999999999997E-4</v>
      </c>
      <c r="DK75" s="203">
        <f>'Identity Matrix'!G75 - G75</f>
        <v>-1.49E-3</v>
      </c>
      <c r="DL75" s="203">
        <f>'Identity Matrix'!H75 - H75</f>
        <v>-1.31E-3</v>
      </c>
      <c r="DM75" s="203">
        <f>'Identity Matrix'!I75 - I75</f>
        <v>-1.31E-3</v>
      </c>
      <c r="DN75" s="203">
        <f>'Identity Matrix'!J75 - J75</f>
        <v>-1.9400000000000001E-3</v>
      </c>
      <c r="DO75" s="203">
        <f>'Identity Matrix'!K75 - K75</f>
        <v>-1.2899999999999999E-3</v>
      </c>
      <c r="DP75" s="203">
        <f>'Identity Matrix'!L75 - L75</f>
        <v>-8.4999999999999995E-4</v>
      </c>
      <c r="DQ75" s="203">
        <f>'Identity Matrix'!M75 - M75</f>
        <v>-2.2599999999999999E-3</v>
      </c>
      <c r="DR75" s="203">
        <f>'Identity Matrix'!N75 - N75</f>
        <v>-1.5900000000000001E-3</v>
      </c>
      <c r="DS75" s="203">
        <f>'Identity Matrix'!O75 - O75</f>
        <v>-2.5899999999999999E-3</v>
      </c>
      <c r="DT75" s="203">
        <f>'Identity Matrix'!P75 - P75</f>
        <v>-1.65E-3</v>
      </c>
      <c r="DU75" s="203">
        <f>'Identity Matrix'!Q75 - Q75</f>
        <v>-4.2300000000000003E-3</v>
      </c>
      <c r="DV75" s="203">
        <f>'Identity Matrix'!R75 - R75</f>
        <v>-3.0599999999999998E-3</v>
      </c>
      <c r="DW75" s="203">
        <f>'Identity Matrix'!S75 - S75</f>
        <v>-2.33E-3</v>
      </c>
      <c r="DX75" s="203">
        <f>'Identity Matrix'!T75 - T75</f>
        <v>-3.0400000000000002E-3</v>
      </c>
      <c r="DY75" s="203">
        <f>'Identity Matrix'!U75 - U75</f>
        <v>-3.82E-3</v>
      </c>
      <c r="DZ75" s="203">
        <f>'Identity Matrix'!V75 - V75</f>
        <v>-6.0600000000000003E-3</v>
      </c>
      <c r="EA75" s="203">
        <f>'Identity Matrix'!W75 - W75</f>
        <v>-2.3500000000000001E-3</v>
      </c>
      <c r="EB75" s="203">
        <f>'Identity Matrix'!X75 - X75</f>
        <v>-2.0400000000000001E-3</v>
      </c>
      <c r="EC75" s="203">
        <f>'Identity Matrix'!Y75 - Y75</f>
        <v>-2.2200000000000002E-3</v>
      </c>
      <c r="ED75" s="203">
        <f>'Identity Matrix'!Z75 - Z75</f>
        <v>-6.4999999999999997E-4</v>
      </c>
      <c r="EE75" s="203">
        <f>'Identity Matrix'!AA75 - AA75</f>
        <v>-3.15E-3</v>
      </c>
      <c r="EF75" s="203">
        <f>'Identity Matrix'!AB75 - AB75</f>
        <v>-1.41E-3</v>
      </c>
      <c r="EG75" s="203">
        <f>'Identity Matrix'!AC75 - AC75</f>
        <v>-4.2900000000000004E-3</v>
      </c>
      <c r="EH75" s="203">
        <f>'Identity Matrix'!AD75 - AD75</f>
        <v>-2.5300000000000001E-3</v>
      </c>
      <c r="EI75" s="203">
        <f>'Identity Matrix'!AE75 - AE75</f>
        <v>-9.2000000000000003E-4</v>
      </c>
      <c r="EJ75" s="203">
        <f>'Identity Matrix'!AF75 - AF75</f>
        <v>-4.0000000000000001E-3</v>
      </c>
      <c r="EK75" s="203">
        <f>'Identity Matrix'!AG75 - AG75</f>
        <v>-4.0099999999999997E-3</v>
      </c>
      <c r="EL75" s="203">
        <f>'Identity Matrix'!AH75 - AH75</f>
        <v>-8.0000000000000004E-4</v>
      </c>
      <c r="EM75" s="203">
        <f>'Identity Matrix'!AI75 - AI75</f>
        <v>-2.98E-3</v>
      </c>
      <c r="EN75" s="203">
        <f>'Identity Matrix'!AJ75 - AJ75</f>
        <v>-2.4399999999999999E-3</v>
      </c>
      <c r="EO75" s="203">
        <f>'Identity Matrix'!AK75 - AK75</f>
        <v>-1.97E-3</v>
      </c>
      <c r="EP75" s="203">
        <f>'Identity Matrix'!AL75 - AL75</f>
        <v>-1.23E-3</v>
      </c>
      <c r="EQ75" s="203">
        <f>'Identity Matrix'!AM75 - AM75</f>
        <v>-1.15E-3</v>
      </c>
      <c r="ER75" s="203">
        <f>'Identity Matrix'!AN75 - AN75</f>
        <v>-3.0100000000000001E-3</v>
      </c>
      <c r="ES75" s="203">
        <f>'Identity Matrix'!AO75 - AO75</f>
        <v>-3.0899999999999999E-3</v>
      </c>
      <c r="ET75" s="203">
        <f>'Identity Matrix'!AP75 - AP75</f>
        <v>-2.2399999999999998E-3</v>
      </c>
      <c r="EU75" s="203">
        <f>'Identity Matrix'!AQ75 - AQ75</f>
        <v>-3.31E-3</v>
      </c>
      <c r="EV75" s="203">
        <f>'Identity Matrix'!AR75 - AR75</f>
        <v>-4.2999999999999999E-4</v>
      </c>
      <c r="EW75" s="203">
        <f>'Identity Matrix'!AS75 - AS75</f>
        <v>-1.56E-3</v>
      </c>
      <c r="EX75" s="203">
        <f>'Identity Matrix'!AT75 - AT75</f>
        <v>-2.1800000000000001E-3</v>
      </c>
      <c r="EY75" s="203">
        <f>'Identity Matrix'!AU75 - AU75</f>
        <v>-2.5799999999999998E-3</v>
      </c>
      <c r="EZ75" s="203">
        <f>'Identity Matrix'!AV75 - AV75</f>
        <v>-3.5899999999999999E-3</v>
      </c>
      <c r="FA75" s="203">
        <f>'Identity Matrix'!AW75 - AW75</f>
        <v>-3.0100000000000001E-3</v>
      </c>
      <c r="FB75" s="203">
        <f>'Identity Matrix'!AX75 - AX75</f>
        <v>-1.7799999999999999E-3</v>
      </c>
      <c r="FC75" s="203">
        <f>'Identity Matrix'!AY75 - AY75</f>
        <v>-8.5999999999999998E-4</v>
      </c>
      <c r="FD75" s="203">
        <f>'Identity Matrix'!AZ75 - AZ75</f>
        <v>-2.3400000000000001E-3</v>
      </c>
      <c r="FE75" s="203">
        <f>'Identity Matrix'!BA75 - BA75</f>
        <v>-1.5299999999999999E-3</v>
      </c>
      <c r="FF75" s="203">
        <f>'Identity Matrix'!BB75 - BB75</f>
        <v>-1.42E-3</v>
      </c>
      <c r="FG75" s="203">
        <f>'Identity Matrix'!BC75 - BC75</f>
        <v>-4.8399999999999997E-3</v>
      </c>
      <c r="FH75" s="203">
        <f>'Identity Matrix'!BD75 - BD75</f>
        <v>-8.4899999999999993E-3</v>
      </c>
      <c r="FI75" s="203">
        <f>'Identity Matrix'!BE75 - BE75</f>
        <v>-4.4000000000000003E-3</v>
      </c>
      <c r="FJ75" s="203">
        <f>'Identity Matrix'!BF75 - BF75</f>
        <v>-7.28E-3</v>
      </c>
      <c r="FK75" s="203">
        <f>'Identity Matrix'!BG75 - BG75</f>
        <v>-1.91E-3</v>
      </c>
      <c r="FL75" s="203">
        <f>'Identity Matrix'!BH75 - BH75</f>
        <v>-8.4600000000000005E-3</v>
      </c>
      <c r="FM75" s="203">
        <f>'Identity Matrix'!BI75 - BI75</f>
        <v>-1.2149999999999999E-2</v>
      </c>
      <c r="FN75" s="203">
        <f>'Identity Matrix'!BJ75 - BJ75</f>
        <v>-1.2149999999999999E-2</v>
      </c>
      <c r="FO75" s="203">
        <f>'Identity Matrix'!BK75 - BK75</f>
        <v>-4.7800000000000004E-3</v>
      </c>
      <c r="FP75" s="203">
        <f>'Identity Matrix'!BL75 - BL75</f>
        <v>-8.43E-3</v>
      </c>
      <c r="FQ75" s="203">
        <f>'Identity Matrix'!BM75 - BM75</f>
        <v>-6.3099999999999996E-3</v>
      </c>
      <c r="FR75" s="203">
        <f>'Identity Matrix'!BN75 - BN75</f>
        <v>-8.09E-3</v>
      </c>
      <c r="FS75" s="203">
        <f>'Identity Matrix'!BO75 - BO75</f>
        <v>-1.4460000000000001E-2</v>
      </c>
      <c r="FT75" s="203">
        <f>'Identity Matrix'!BP75 - BP75</f>
        <v>-1.823E-2</v>
      </c>
      <c r="FU75" s="203">
        <f>'Identity Matrix'!BQ75 - BQ75</f>
        <v>-1.018E-2</v>
      </c>
      <c r="FV75" s="203">
        <f>'Identity Matrix'!BR75 - BR75</f>
        <v>-1.018E-2</v>
      </c>
      <c r="FW75" s="203">
        <f>'Identity Matrix'!BS75 - BS75</f>
        <v>-7.26E-3</v>
      </c>
      <c r="FX75" s="203">
        <f>'Identity Matrix'!BT75 - BT75</f>
        <v>-1.4959999999999999E-2</v>
      </c>
      <c r="FY75" s="203">
        <f>'Identity Matrix'!BU75 - BU75</f>
        <v>-5.6899999999999997E-3</v>
      </c>
      <c r="FZ75" s="203">
        <f>'Identity Matrix'!BV75 - BV75</f>
        <v>-5.4699999999999999E-2</v>
      </c>
      <c r="GA75" s="203">
        <f>'Identity Matrix'!BW75 - BW75</f>
        <v>0.97516000000000003</v>
      </c>
      <c r="GB75" s="203">
        <f>'Identity Matrix'!BX75 - BX75</f>
        <v>-7.8300000000000002E-3</v>
      </c>
      <c r="GC75" s="203">
        <f>'Identity Matrix'!BY75 - BY75</f>
        <v>-8.6300000000000005E-3</v>
      </c>
      <c r="GD75" s="203">
        <f>'Identity Matrix'!BZ75 - BZ75</f>
        <v>-1.8800000000000001E-2</v>
      </c>
      <c r="GE75" s="203">
        <f>'Identity Matrix'!CA75 - CA75</f>
        <v>-2.1520000000000001E-2</v>
      </c>
      <c r="GF75" s="203">
        <f>'Identity Matrix'!CB75 - CB75</f>
        <v>-4.1410000000000002E-2</v>
      </c>
      <c r="GG75" s="203">
        <f>'Identity Matrix'!CC75 - CC75</f>
        <v>-2.7100000000000002E-3</v>
      </c>
      <c r="GH75" s="203">
        <f>'Identity Matrix'!CD75 - CD75</f>
        <v>-2.7799999999999999E-3</v>
      </c>
      <c r="GI75" s="203">
        <f>'Identity Matrix'!CE75 - CE75</f>
        <v>-1.391E-2</v>
      </c>
      <c r="GJ75" s="203">
        <f>'Identity Matrix'!CF75 - CF75</f>
        <v>-7.4700000000000001E-3</v>
      </c>
      <c r="GK75" s="203">
        <f>'Identity Matrix'!CG75 - CG75</f>
        <v>-2.052E-2</v>
      </c>
      <c r="GL75" s="203">
        <f>'Identity Matrix'!CH75 - CH75</f>
        <v>-7.1300000000000001E-3</v>
      </c>
      <c r="GM75" s="203">
        <f>'Identity Matrix'!CI75 - CI75</f>
        <v>-5.4000000000000003E-3</v>
      </c>
      <c r="GN75" s="203">
        <f>'Identity Matrix'!CJ75 - CJ75</f>
        <v>-5.0700000000000002E-2</v>
      </c>
      <c r="GO75" s="203">
        <f>'Identity Matrix'!CK75 - CK75</f>
        <v>-8.1600000000000006E-3</v>
      </c>
      <c r="GP75" s="203">
        <f>'Identity Matrix'!CL75 - CL75</f>
        <v>-6.3699999999999998E-3</v>
      </c>
      <c r="GQ75" s="203">
        <f>'Identity Matrix'!CM75 - CM75</f>
        <v>-6.9199999999999999E-3</v>
      </c>
      <c r="GR75" s="203">
        <f>'Identity Matrix'!CN75 - CN75</f>
        <v>-6.3400000000000001E-3</v>
      </c>
      <c r="GS75" s="203">
        <f>'Identity Matrix'!CO75 - CO75</f>
        <v>-7.2700000000000004E-3</v>
      </c>
      <c r="GT75" s="203">
        <f>'Identity Matrix'!CP75 - CP75</f>
        <v>-8.77E-3</v>
      </c>
      <c r="GU75" s="203">
        <f>'Identity Matrix'!CQ75 - CQ75</f>
        <v>-1.282E-2</v>
      </c>
      <c r="GV75" s="203">
        <f>'Identity Matrix'!CR75 - CR75</f>
        <v>-7.6499999999999997E-3</v>
      </c>
      <c r="GW75" s="203">
        <f>'Identity Matrix'!CS75 - CS75</f>
        <v>-1.303E-2</v>
      </c>
      <c r="GX75" s="203">
        <f>'Identity Matrix'!CT75 - CT75</f>
        <v>-1.56E-3</v>
      </c>
      <c r="GY75" s="203">
        <f>'Identity Matrix'!CU75 - CU75</f>
        <v>-4.47E-3</v>
      </c>
      <c r="GZ75" s="203">
        <f>'Identity Matrix'!CV75 - CV75</f>
        <v>-3.2100000000000002E-3</v>
      </c>
      <c r="HA75" s="203">
        <f>'Identity Matrix'!CW75 - CW75</f>
        <v>-2.0729999999999998E-2</v>
      </c>
      <c r="HB75" s="203">
        <f>'Identity Matrix'!CX75 - CX75</f>
        <v>-6.6299999999999996E-3</v>
      </c>
      <c r="HC75" s="203">
        <f>'Identity Matrix'!CY75 - CY75</f>
        <v>-9.8300000000000002E-3</v>
      </c>
      <c r="HD75" s="203">
        <f>'Identity Matrix'!CZ75 - CZ75</f>
        <v>-1.123E-2</v>
      </c>
      <c r="HE75" s="203">
        <f>'Identity Matrix'!DA75 - DA75</f>
        <v>-8.2199999999999999E-3</v>
      </c>
      <c r="HF75" s="203">
        <f>'Identity Matrix'!DB75 - DB75</f>
        <v>-6.7299999999999999E-3</v>
      </c>
      <c r="HG75" s="203">
        <f>'Identity Matrix'!DC75 - DC75</f>
        <v>-6.1599999999999997E-3</v>
      </c>
      <c r="HH75" s="203">
        <f>'Identity Matrix'!DD75 - DD75</f>
        <v>-1.8509999999999999E-2</v>
      </c>
      <c r="HK75" s="131">
        <v>0</v>
      </c>
      <c r="HL75" s="134"/>
      <c r="HM75" s="131">
        <v>-5.0540015808784006E-2</v>
      </c>
      <c r="HN75" s="134"/>
      <c r="HO75" s="131">
        <v>-9.7291754226643226E-2</v>
      </c>
      <c r="HS75" s="159">
        <f>'Flow Table'!DE75/SUM('Flow Table'!$DE$2:'Flow Table'!$DE$107)</f>
        <v>2.3664101674629436E-2</v>
      </c>
      <c r="HT75" s="161"/>
      <c r="HU75" s="161"/>
      <c r="HW75" s="131">
        <f t="shared" si="3"/>
        <v>5.5319130579330335E-2</v>
      </c>
      <c r="HY75" s="168">
        <v>4.073922678486494E-2</v>
      </c>
      <c r="IA75" s="168">
        <v>3.8070847071368819E-2</v>
      </c>
    </row>
    <row r="76" spans="1:397" x14ac:dyDescent="0.25">
      <c r="A76" s="4" t="s">
        <v>75</v>
      </c>
      <c r="B76" s="202">
        <f>ROUND('Flow Table'!B76/'Flow Table'!B$116,5)</f>
        <v>7.1000000000000002E-4</v>
      </c>
      <c r="C76" s="202">
        <f>ROUND('Flow Table'!C76/'Flow Table'!C$116,5)</f>
        <v>2.3400000000000001E-3</v>
      </c>
      <c r="D76" s="202">
        <f>ROUND('Flow Table'!D76/'Flow Table'!D$116,5)</f>
        <v>1.5E-3</v>
      </c>
      <c r="E76" s="202">
        <f>ROUND('Flow Table'!E76/'Flow Table'!E$116,5)</f>
        <v>7.3000000000000001E-3</v>
      </c>
      <c r="F76" s="202">
        <f>ROUND('Flow Table'!F76/'Flow Table'!F$116,5)</f>
        <v>5.28E-3</v>
      </c>
      <c r="G76" s="202">
        <f>ROUND('Flow Table'!G76/'Flow Table'!G$116,5)</f>
        <v>4.3600000000000002E-3</v>
      </c>
      <c r="H76" s="202">
        <f>ROUND('Flow Table'!H76/'Flow Table'!H$116,5)</f>
        <v>5.6299999999999996E-3</v>
      </c>
      <c r="I76" s="202">
        <f>ROUND('Flow Table'!I76/'Flow Table'!I$116,5)</f>
        <v>4.1999999999999997E-3</v>
      </c>
      <c r="J76" s="202">
        <f>ROUND('Flow Table'!J76/'Flow Table'!J$116,5)</f>
        <v>5.47E-3</v>
      </c>
      <c r="K76" s="202">
        <f>ROUND('Flow Table'!K76/'Flow Table'!K$116,5)</f>
        <v>1.65E-3</v>
      </c>
      <c r="L76" s="202">
        <f>ROUND('Flow Table'!L76/'Flow Table'!L$116,5)</f>
        <v>3.49E-3</v>
      </c>
      <c r="M76" s="202">
        <f>ROUND('Flow Table'!M76/'Flow Table'!M$116,5)</f>
        <v>5.8900000000000003E-3</v>
      </c>
      <c r="N76" s="202">
        <f>ROUND('Flow Table'!N76/'Flow Table'!N$116,5)</f>
        <v>4.2100000000000002E-3</v>
      </c>
      <c r="O76" s="202">
        <f>ROUND('Flow Table'!O76/'Flow Table'!O$116,5)</f>
        <v>6.1700000000000001E-3</v>
      </c>
      <c r="P76" s="202">
        <f>ROUND('Flow Table'!P76/'Flow Table'!P$116,5)</f>
        <v>4.2300000000000003E-3</v>
      </c>
      <c r="Q76" s="202">
        <f>ROUND('Flow Table'!Q76/'Flow Table'!Q$116,5)</f>
        <v>9.6699999999999998E-3</v>
      </c>
      <c r="R76" s="202">
        <f>ROUND('Flow Table'!R76/'Flow Table'!R$116,5)</f>
        <v>8.6899999999999998E-3</v>
      </c>
      <c r="S76" s="202">
        <f>ROUND('Flow Table'!S76/'Flow Table'!S$116,5)</f>
        <v>7.9399999999999991E-3</v>
      </c>
      <c r="T76" s="202">
        <f>ROUND('Flow Table'!T76/'Flow Table'!T$116,5)</f>
        <v>3.9899999999999996E-3</v>
      </c>
      <c r="U76" s="202">
        <f>ROUND('Flow Table'!U76/'Flow Table'!U$116,5)</f>
        <v>7.8600000000000007E-3</v>
      </c>
      <c r="V76" s="202">
        <f>ROUND('Flow Table'!V76/'Flow Table'!V$116,5)</f>
        <v>9.92E-3</v>
      </c>
      <c r="W76" s="202">
        <f>ROUND('Flow Table'!W76/'Flow Table'!W$116,5)</f>
        <v>4.1399999999999996E-3</v>
      </c>
      <c r="X76" s="202">
        <f>ROUND('Flow Table'!X76/'Flow Table'!X$116,5)</f>
        <v>4.9899999999999996E-3</v>
      </c>
      <c r="Y76" s="202">
        <f>ROUND('Flow Table'!Y76/'Flow Table'!Y$116,5)</f>
        <v>5.3800000000000002E-3</v>
      </c>
      <c r="Z76" s="202">
        <f>ROUND('Flow Table'!Z76/'Flow Table'!Z$116,5)</f>
        <v>2.3600000000000001E-3</v>
      </c>
      <c r="AA76" s="202">
        <f>ROUND('Flow Table'!AA76/'Flow Table'!AA$116,5)</f>
        <v>9.4599999999999997E-3</v>
      </c>
      <c r="AB76" s="202">
        <f>ROUND('Flow Table'!AB76/'Flow Table'!AB$116,5)</f>
        <v>3.8600000000000001E-3</v>
      </c>
      <c r="AC76" s="202">
        <f>ROUND('Flow Table'!AC76/'Flow Table'!AC$116,5)</f>
        <v>8.7100000000000007E-3</v>
      </c>
      <c r="AD76" s="202">
        <f>ROUND('Flow Table'!AD76/'Flow Table'!AD$116,5)</f>
        <v>3.0200000000000001E-3</v>
      </c>
      <c r="AE76" s="202">
        <f>ROUND('Flow Table'!AE76/'Flow Table'!AE$116,5)</f>
        <v>4.8900000000000002E-3</v>
      </c>
      <c r="AF76" s="202">
        <f>ROUND('Flow Table'!AF76/'Flow Table'!AF$116,5)</f>
        <v>6.0400000000000002E-3</v>
      </c>
      <c r="AG76" s="202">
        <f>ROUND('Flow Table'!AG76/'Flow Table'!AG$116,5)</f>
        <v>1.235E-2</v>
      </c>
      <c r="AH76" s="202">
        <f>ROUND('Flow Table'!AH76/'Flow Table'!AH$116,5)</f>
        <v>2.6199999999999999E-3</v>
      </c>
      <c r="AI76" s="202">
        <f>ROUND('Flow Table'!AI76/'Flow Table'!AI$116,5)</f>
        <v>5.5100000000000001E-3</v>
      </c>
      <c r="AJ76" s="202">
        <f>ROUND('Flow Table'!AJ76/'Flow Table'!AJ$116,5)</f>
        <v>6.3E-3</v>
      </c>
      <c r="AK76" s="202">
        <f>ROUND('Flow Table'!AK76/'Flow Table'!AK$116,5)</f>
        <v>8.7899999999999992E-3</v>
      </c>
      <c r="AL76" s="202">
        <f>ROUND('Flow Table'!AL76/'Flow Table'!AL$116,5)</f>
        <v>5.6699999999999997E-3</v>
      </c>
      <c r="AM76" s="202">
        <f>ROUND('Flow Table'!AM76/'Flow Table'!AM$116,5)</f>
        <v>8.3599999999999994E-3</v>
      </c>
      <c r="AN76" s="202">
        <f>ROUND('Flow Table'!AN76/'Flow Table'!AN$116,5)</f>
        <v>2.0300000000000001E-3</v>
      </c>
      <c r="AO76" s="202">
        <f>ROUND('Flow Table'!AO76/'Flow Table'!AO$116,5)</f>
        <v>3.2100000000000002E-3</v>
      </c>
      <c r="AP76" s="202">
        <f>ROUND('Flow Table'!AP76/'Flow Table'!AP$116,5)</f>
        <v>6.4400000000000004E-3</v>
      </c>
      <c r="AQ76" s="202">
        <f>ROUND('Flow Table'!AQ76/'Flow Table'!AQ$116,5)</f>
        <v>5.47E-3</v>
      </c>
      <c r="AR76" s="202">
        <f>ROUND('Flow Table'!AR76/'Flow Table'!AR$116,5)</f>
        <v>4.0899999999999999E-3</v>
      </c>
      <c r="AS76" s="202">
        <f>ROUND('Flow Table'!AS76/'Flow Table'!AS$116,5)</f>
        <v>7.77E-3</v>
      </c>
      <c r="AT76" s="202">
        <f>ROUND('Flow Table'!AT76/'Flow Table'!AT$116,5)</f>
        <v>2.0379999999999999E-2</v>
      </c>
      <c r="AU76" s="202">
        <f>ROUND('Flow Table'!AU76/'Flow Table'!AU$116,5)</f>
        <v>1.085E-2</v>
      </c>
      <c r="AV76" s="202">
        <f>ROUND('Flow Table'!AV76/'Flow Table'!AV$116,5)</f>
        <v>4.8799999999999998E-3</v>
      </c>
      <c r="AW76" s="202">
        <f>ROUND('Flow Table'!AW76/'Flow Table'!AW$116,5)</f>
        <v>7.5799999999999999E-3</v>
      </c>
      <c r="AX76" s="202">
        <f>ROUND('Flow Table'!AX76/'Flow Table'!AX$116,5)</f>
        <v>6.4900000000000001E-3</v>
      </c>
      <c r="AY76" s="202">
        <f>ROUND('Flow Table'!AY76/'Flow Table'!AY$116,5)</f>
        <v>8.9200000000000008E-3</v>
      </c>
      <c r="AZ76" s="202">
        <f>ROUND('Flow Table'!AZ76/'Flow Table'!AZ$116,5)</f>
        <v>8.6E-3</v>
      </c>
      <c r="BA76" s="202">
        <f>ROUND('Flow Table'!BA76/'Flow Table'!BA$116,5)</f>
        <v>5.8700000000000002E-3</v>
      </c>
      <c r="BB76" s="202">
        <f>ROUND('Flow Table'!BB76/'Flow Table'!BB$116,5)</f>
        <v>6.0000000000000001E-3</v>
      </c>
      <c r="BC76" s="202">
        <f>ROUND('Flow Table'!BC76/'Flow Table'!BC$116,5)</f>
        <v>1.2919999999999999E-2</v>
      </c>
      <c r="BD76" s="202">
        <f>ROUND('Flow Table'!BD76/'Flow Table'!BD$116,5)</f>
        <v>5.5000000000000003E-4</v>
      </c>
      <c r="BE76" s="202">
        <f>ROUND('Flow Table'!BE76/'Flow Table'!BE$116,5)</f>
        <v>9.3799999999999994E-3</v>
      </c>
      <c r="BF76" s="202">
        <f>ROUND('Flow Table'!BF76/'Flow Table'!BF$116,5)</f>
        <v>1.077E-2</v>
      </c>
      <c r="BG76" s="202">
        <f>ROUND('Flow Table'!BG76/'Flow Table'!BG$116,5)</f>
        <v>8.2299999999999995E-3</v>
      </c>
      <c r="BH76" s="202">
        <f>ROUND('Flow Table'!BH76/'Flow Table'!BH$116,5)</f>
        <v>1.8749999999999999E-2</v>
      </c>
      <c r="BI76" s="202">
        <f>ROUND('Flow Table'!BI76/'Flow Table'!BI$116,5)</f>
        <v>1.166E-2</v>
      </c>
      <c r="BJ76" s="202">
        <f>ROUND('Flow Table'!BJ76/'Flow Table'!BJ$116,5)</f>
        <v>1.166E-2</v>
      </c>
      <c r="BK76" s="202">
        <f>ROUND('Flow Table'!BK76/'Flow Table'!BK$116,5)</f>
        <v>2.6460000000000001E-2</v>
      </c>
      <c r="BL76" s="202">
        <f>ROUND('Flow Table'!BL76/'Flow Table'!BL$116,5)</f>
        <v>1.2619999999999999E-2</v>
      </c>
      <c r="BM76" s="202">
        <f>ROUND('Flow Table'!BM76/'Flow Table'!BM$116,5)</f>
        <v>3.3210000000000003E-2</v>
      </c>
      <c r="BN76" s="202">
        <f>ROUND('Flow Table'!BN76/'Flow Table'!BN$116,5)</f>
        <v>3.6060000000000002E-2</v>
      </c>
      <c r="BO76" s="202">
        <f>ROUND('Flow Table'!BO76/'Flow Table'!BO$116,5)</f>
        <v>7.5799999999999999E-3</v>
      </c>
      <c r="BP76" s="202">
        <f>ROUND('Flow Table'!BP76/'Flow Table'!BP$116,5)</f>
        <v>2.053E-2</v>
      </c>
      <c r="BQ76" s="202">
        <f>ROUND('Flow Table'!BQ76/'Flow Table'!BQ$116,5)</f>
        <v>1.7479999999999999E-2</v>
      </c>
      <c r="BR76" s="202">
        <f>ROUND('Flow Table'!BR76/'Flow Table'!BR$116,5)</f>
        <v>0</v>
      </c>
      <c r="BS76" s="202">
        <f>ROUND('Flow Table'!BS76/'Flow Table'!BS$116,5)</f>
        <v>5.9699999999999996E-3</v>
      </c>
      <c r="BT76" s="202">
        <f>ROUND('Flow Table'!BT76/'Flow Table'!BT$116,5)</f>
        <v>1.23E-2</v>
      </c>
      <c r="BU76" s="202">
        <f>ROUND('Flow Table'!BU76/'Flow Table'!BU$116,5)</f>
        <v>8.5299999999999994E-3</v>
      </c>
      <c r="BV76" s="202">
        <f>ROUND('Flow Table'!BV76/'Flow Table'!BV$116,5)</f>
        <v>1.643E-2</v>
      </c>
      <c r="BW76" s="202">
        <f>ROUND('Flow Table'!BW76/'Flow Table'!BW$116,5)</f>
        <v>2.5479999999999999E-2</v>
      </c>
      <c r="BX76" s="202">
        <f>ROUND('Flow Table'!BX76/'Flow Table'!BX$116,5)</f>
        <v>2.6239999999999999E-2</v>
      </c>
      <c r="BY76" s="202">
        <f>ROUND('Flow Table'!BY76/'Flow Table'!BY$116,5)</f>
        <v>3.5290000000000002E-2</v>
      </c>
      <c r="BZ76" s="202">
        <f>ROUND('Flow Table'!BZ76/'Flow Table'!BZ$116,5)</f>
        <v>1.634E-2</v>
      </c>
      <c r="CA76" s="202">
        <f>ROUND('Flow Table'!CA76/'Flow Table'!CA$116,5)</f>
        <v>2.1950000000000001E-2</v>
      </c>
      <c r="CB76" s="202">
        <f>ROUND('Flow Table'!CB76/'Flow Table'!CB$116,5)</f>
        <v>4.3659999999999997E-2</v>
      </c>
      <c r="CC76" s="202">
        <f>ROUND('Flow Table'!CC76/'Flow Table'!CC$116,5)</f>
        <v>7.1199999999999996E-3</v>
      </c>
      <c r="CD76" s="202">
        <f>ROUND('Flow Table'!CD76/'Flow Table'!CD$116,5)</f>
        <v>7.7999999999999999E-4</v>
      </c>
      <c r="CE76" s="202">
        <f>ROUND('Flow Table'!CE76/'Flow Table'!CE$116,5)</f>
        <v>1.252E-2</v>
      </c>
      <c r="CF76" s="202">
        <f>ROUND('Flow Table'!CF76/'Flow Table'!CF$116,5)</f>
        <v>1.5679999999999999E-2</v>
      </c>
      <c r="CG76" s="202">
        <f>ROUND('Flow Table'!CG76/'Flow Table'!CG$116,5)</f>
        <v>1.804E-2</v>
      </c>
      <c r="CH76" s="202">
        <f>ROUND('Flow Table'!CH76/'Flow Table'!CH$116,5)</f>
        <v>1.6629999999999999E-2</v>
      </c>
      <c r="CI76" s="202">
        <f>ROUND('Flow Table'!CI76/'Flow Table'!CI$116,5)</f>
        <v>1.325E-2</v>
      </c>
      <c r="CJ76" s="202">
        <f>ROUND('Flow Table'!CJ76/'Flow Table'!CJ$116,5)</f>
        <v>2.9489999999999999E-2</v>
      </c>
      <c r="CK76" s="202">
        <f>ROUND('Flow Table'!CK76/'Flow Table'!CK$116,5)</f>
        <v>1.8270000000000002E-2</v>
      </c>
      <c r="CL76" s="202">
        <f>ROUND('Flow Table'!CL76/'Flow Table'!CL$116,5)</f>
        <v>9.3200000000000002E-3</v>
      </c>
      <c r="CM76" s="202">
        <f>ROUND('Flow Table'!CM76/'Flow Table'!CM$116,5)</f>
        <v>1.1440000000000001E-2</v>
      </c>
      <c r="CN76" s="202">
        <f>ROUND('Flow Table'!CN76/'Flow Table'!CN$116,5)</f>
        <v>1.1639999999999999E-2</v>
      </c>
      <c r="CO76" s="202">
        <f>ROUND('Flow Table'!CO76/'Flow Table'!CO$116,5)</f>
        <v>1.417E-2</v>
      </c>
      <c r="CP76" s="202">
        <f>ROUND('Flow Table'!CP76/'Flow Table'!CP$116,5)</f>
        <v>1.6930000000000001E-2</v>
      </c>
      <c r="CQ76" s="202">
        <f>ROUND('Flow Table'!CQ76/'Flow Table'!CQ$116,5)</f>
        <v>1.1979999999999999E-2</v>
      </c>
      <c r="CR76" s="202">
        <f>ROUND('Flow Table'!CR76/'Flow Table'!CR$116,5)</f>
        <v>8.6099999999999996E-3</v>
      </c>
      <c r="CS76" s="202">
        <f>ROUND('Flow Table'!CS76/'Flow Table'!CS$116,5)</f>
        <v>6.94E-3</v>
      </c>
      <c r="CT76" s="202">
        <f>ROUND('Flow Table'!CT76/'Flow Table'!CT$116,5)</f>
        <v>5.3600000000000002E-3</v>
      </c>
      <c r="CU76" s="202">
        <f>ROUND('Flow Table'!CU76/'Flow Table'!CU$116,5)</f>
        <v>4.6600000000000001E-3</v>
      </c>
      <c r="CV76" s="202">
        <f>ROUND('Flow Table'!CV76/'Flow Table'!CV$116,5)</f>
        <v>6.4400000000000004E-3</v>
      </c>
      <c r="CW76" s="202">
        <f>ROUND('Flow Table'!CW76/'Flow Table'!CW$116,5)</f>
        <v>1.4659999999999999E-2</v>
      </c>
      <c r="CX76" s="202">
        <f>ROUND('Flow Table'!CX76/'Flow Table'!CX$116,5)</f>
        <v>1.1339999999999999E-2</v>
      </c>
      <c r="CY76" s="202">
        <f>ROUND('Flow Table'!CY76/'Flow Table'!CY$116,5)</f>
        <v>1.0279999999999999E-2</v>
      </c>
      <c r="CZ76" s="202">
        <f>ROUND('Flow Table'!CZ76/'Flow Table'!CZ$116,5)</f>
        <v>1.4409999999999999E-2</v>
      </c>
      <c r="DA76" s="202">
        <f>ROUND('Flow Table'!DA76/'Flow Table'!DA$116,5)</f>
        <v>1.1310000000000001E-2</v>
      </c>
      <c r="DB76" s="202">
        <f>ROUND('Flow Table'!DB76/'Flow Table'!DB$116,5)</f>
        <v>2.7220000000000001E-2</v>
      </c>
      <c r="DC76" s="202">
        <f>ROUND('Flow Table'!DC76/'Flow Table'!DC$116,5)</f>
        <v>1.308E-2</v>
      </c>
      <c r="DD76" s="202">
        <f>ROUND('Flow Table'!DE76/SUM('Flow Table'!DE$110:DE$111),5)</f>
        <v>6.1500000000000001E-3</v>
      </c>
      <c r="DF76" s="203">
        <f>'Identity Matrix'!B76 - B76</f>
        <v>-7.1000000000000002E-4</v>
      </c>
      <c r="DG76" s="203">
        <f>'Identity Matrix'!C76 - C76</f>
        <v>-2.3400000000000001E-3</v>
      </c>
      <c r="DH76" s="203">
        <f>'Identity Matrix'!D76 - D76</f>
        <v>-1.5E-3</v>
      </c>
      <c r="DI76" s="203">
        <f>'Identity Matrix'!E76 - E76</f>
        <v>-7.3000000000000001E-3</v>
      </c>
      <c r="DJ76" s="203">
        <f>'Identity Matrix'!F76 - F76</f>
        <v>-5.28E-3</v>
      </c>
      <c r="DK76" s="203">
        <f>'Identity Matrix'!G76 - G76</f>
        <v>-4.3600000000000002E-3</v>
      </c>
      <c r="DL76" s="203">
        <f>'Identity Matrix'!H76 - H76</f>
        <v>-5.6299999999999996E-3</v>
      </c>
      <c r="DM76" s="203">
        <f>'Identity Matrix'!I76 - I76</f>
        <v>-4.1999999999999997E-3</v>
      </c>
      <c r="DN76" s="203">
        <f>'Identity Matrix'!J76 - J76</f>
        <v>-5.47E-3</v>
      </c>
      <c r="DO76" s="203">
        <f>'Identity Matrix'!K76 - K76</f>
        <v>-1.65E-3</v>
      </c>
      <c r="DP76" s="203">
        <f>'Identity Matrix'!L76 - L76</f>
        <v>-3.49E-3</v>
      </c>
      <c r="DQ76" s="203">
        <f>'Identity Matrix'!M76 - M76</f>
        <v>-5.8900000000000003E-3</v>
      </c>
      <c r="DR76" s="203">
        <f>'Identity Matrix'!N76 - N76</f>
        <v>-4.2100000000000002E-3</v>
      </c>
      <c r="DS76" s="203">
        <f>'Identity Matrix'!O76 - O76</f>
        <v>-6.1700000000000001E-3</v>
      </c>
      <c r="DT76" s="203">
        <f>'Identity Matrix'!P76 - P76</f>
        <v>-4.2300000000000003E-3</v>
      </c>
      <c r="DU76" s="203">
        <f>'Identity Matrix'!Q76 - Q76</f>
        <v>-9.6699999999999998E-3</v>
      </c>
      <c r="DV76" s="203">
        <f>'Identity Matrix'!R76 - R76</f>
        <v>-8.6899999999999998E-3</v>
      </c>
      <c r="DW76" s="203">
        <f>'Identity Matrix'!S76 - S76</f>
        <v>-7.9399999999999991E-3</v>
      </c>
      <c r="DX76" s="203">
        <f>'Identity Matrix'!T76 - T76</f>
        <v>-3.9899999999999996E-3</v>
      </c>
      <c r="DY76" s="203">
        <f>'Identity Matrix'!U76 - U76</f>
        <v>-7.8600000000000007E-3</v>
      </c>
      <c r="DZ76" s="203">
        <f>'Identity Matrix'!V76 - V76</f>
        <v>-9.92E-3</v>
      </c>
      <c r="EA76" s="203">
        <f>'Identity Matrix'!W76 - W76</f>
        <v>-4.1399999999999996E-3</v>
      </c>
      <c r="EB76" s="203">
        <f>'Identity Matrix'!X76 - X76</f>
        <v>-4.9899999999999996E-3</v>
      </c>
      <c r="EC76" s="203">
        <f>'Identity Matrix'!Y76 - Y76</f>
        <v>-5.3800000000000002E-3</v>
      </c>
      <c r="ED76" s="203">
        <f>'Identity Matrix'!Z76 - Z76</f>
        <v>-2.3600000000000001E-3</v>
      </c>
      <c r="EE76" s="203">
        <f>'Identity Matrix'!AA76 - AA76</f>
        <v>-9.4599999999999997E-3</v>
      </c>
      <c r="EF76" s="203">
        <f>'Identity Matrix'!AB76 - AB76</f>
        <v>-3.8600000000000001E-3</v>
      </c>
      <c r="EG76" s="203">
        <f>'Identity Matrix'!AC76 - AC76</f>
        <v>-8.7100000000000007E-3</v>
      </c>
      <c r="EH76" s="203">
        <f>'Identity Matrix'!AD76 - AD76</f>
        <v>-3.0200000000000001E-3</v>
      </c>
      <c r="EI76" s="203">
        <f>'Identity Matrix'!AE76 - AE76</f>
        <v>-4.8900000000000002E-3</v>
      </c>
      <c r="EJ76" s="203">
        <f>'Identity Matrix'!AF76 - AF76</f>
        <v>-6.0400000000000002E-3</v>
      </c>
      <c r="EK76" s="203">
        <f>'Identity Matrix'!AG76 - AG76</f>
        <v>-1.235E-2</v>
      </c>
      <c r="EL76" s="203">
        <f>'Identity Matrix'!AH76 - AH76</f>
        <v>-2.6199999999999999E-3</v>
      </c>
      <c r="EM76" s="203">
        <f>'Identity Matrix'!AI76 - AI76</f>
        <v>-5.5100000000000001E-3</v>
      </c>
      <c r="EN76" s="203">
        <f>'Identity Matrix'!AJ76 - AJ76</f>
        <v>-6.3E-3</v>
      </c>
      <c r="EO76" s="203">
        <f>'Identity Matrix'!AK76 - AK76</f>
        <v>-8.7899999999999992E-3</v>
      </c>
      <c r="EP76" s="203">
        <f>'Identity Matrix'!AL76 - AL76</f>
        <v>-5.6699999999999997E-3</v>
      </c>
      <c r="EQ76" s="203">
        <f>'Identity Matrix'!AM76 - AM76</f>
        <v>-8.3599999999999994E-3</v>
      </c>
      <c r="ER76" s="203">
        <f>'Identity Matrix'!AN76 - AN76</f>
        <v>-2.0300000000000001E-3</v>
      </c>
      <c r="ES76" s="203">
        <f>'Identity Matrix'!AO76 - AO76</f>
        <v>-3.2100000000000002E-3</v>
      </c>
      <c r="ET76" s="203">
        <f>'Identity Matrix'!AP76 - AP76</f>
        <v>-6.4400000000000004E-3</v>
      </c>
      <c r="EU76" s="203">
        <f>'Identity Matrix'!AQ76 - AQ76</f>
        <v>-5.47E-3</v>
      </c>
      <c r="EV76" s="203">
        <f>'Identity Matrix'!AR76 - AR76</f>
        <v>-4.0899999999999999E-3</v>
      </c>
      <c r="EW76" s="203">
        <f>'Identity Matrix'!AS76 - AS76</f>
        <v>-7.77E-3</v>
      </c>
      <c r="EX76" s="203">
        <f>'Identity Matrix'!AT76 - AT76</f>
        <v>-2.0379999999999999E-2</v>
      </c>
      <c r="EY76" s="203">
        <f>'Identity Matrix'!AU76 - AU76</f>
        <v>-1.085E-2</v>
      </c>
      <c r="EZ76" s="203">
        <f>'Identity Matrix'!AV76 - AV76</f>
        <v>-4.8799999999999998E-3</v>
      </c>
      <c r="FA76" s="203">
        <f>'Identity Matrix'!AW76 - AW76</f>
        <v>-7.5799999999999999E-3</v>
      </c>
      <c r="FB76" s="203">
        <f>'Identity Matrix'!AX76 - AX76</f>
        <v>-6.4900000000000001E-3</v>
      </c>
      <c r="FC76" s="203">
        <f>'Identity Matrix'!AY76 - AY76</f>
        <v>-8.9200000000000008E-3</v>
      </c>
      <c r="FD76" s="203">
        <f>'Identity Matrix'!AZ76 - AZ76</f>
        <v>-8.6E-3</v>
      </c>
      <c r="FE76" s="203">
        <f>'Identity Matrix'!BA76 - BA76</f>
        <v>-5.8700000000000002E-3</v>
      </c>
      <c r="FF76" s="203">
        <f>'Identity Matrix'!BB76 - BB76</f>
        <v>-6.0000000000000001E-3</v>
      </c>
      <c r="FG76" s="203">
        <f>'Identity Matrix'!BC76 - BC76</f>
        <v>-1.2919999999999999E-2</v>
      </c>
      <c r="FH76" s="203">
        <f>'Identity Matrix'!BD76 - BD76</f>
        <v>-5.5000000000000003E-4</v>
      </c>
      <c r="FI76" s="203">
        <f>'Identity Matrix'!BE76 - BE76</f>
        <v>-9.3799999999999994E-3</v>
      </c>
      <c r="FJ76" s="203">
        <f>'Identity Matrix'!BF76 - BF76</f>
        <v>-1.077E-2</v>
      </c>
      <c r="FK76" s="203">
        <f>'Identity Matrix'!BG76 - BG76</f>
        <v>-8.2299999999999995E-3</v>
      </c>
      <c r="FL76" s="203">
        <f>'Identity Matrix'!BH76 - BH76</f>
        <v>-1.8749999999999999E-2</v>
      </c>
      <c r="FM76" s="203">
        <f>'Identity Matrix'!BI76 - BI76</f>
        <v>-1.166E-2</v>
      </c>
      <c r="FN76" s="203">
        <f>'Identity Matrix'!BJ76 - BJ76</f>
        <v>-1.166E-2</v>
      </c>
      <c r="FO76" s="203">
        <f>'Identity Matrix'!BK76 - BK76</f>
        <v>-2.6460000000000001E-2</v>
      </c>
      <c r="FP76" s="203">
        <f>'Identity Matrix'!BL76 - BL76</f>
        <v>-1.2619999999999999E-2</v>
      </c>
      <c r="FQ76" s="203">
        <f>'Identity Matrix'!BM76 - BM76</f>
        <v>-3.3210000000000003E-2</v>
      </c>
      <c r="FR76" s="203">
        <f>'Identity Matrix'!BN76 - BN76</f>
        <v>-3.6060000000000002E-2</v>
      </c>
      <c r="FS76" s="203">
        <f>'Identity Matrix'!BO76 - BO76</f>
        <v>-7.5799999999999999E-3</v>
      </c>
      <c r="FT76" s="203">
        <f>'Identity Matrix'!BP76 - BP76</f>
        <v>-2.053E-2</v>
      </c>
      <c r="FU76" s="203">
        <f>'Identity Matrix'!BQ76 - BQ76</f>
        <v>-1.7479999999999999E-2</v>
      </c>
      <c r="FV76" s="203">
        <f>'Identity Matrix'!BR76 - BR76</f>
        <v>0</v>
      </c>
      <c r="FW76" s="203">
        <f>'Identity Matrix'!BS76 - BS76</f>
        <v>-5.9699999999999996E-3</v>
      </c>
      <c r="FX76" s="203">
        <f>'Identity Matrix'!BT76 - BT76</f>
        <v>-1.23E-2</v>
      </c>
      <c r="FY76" s="203">
        <f>'Identity Matrix'!BU76 - BU76</f>
        <v>-8.5299999999999994E-3</v>
      </c>
      <c r="FZ76" s="203">
        <f>'Identity Matrix'!BV76 - BV76</f>
        <v>-1.643E-2</v>
      </c>
      <c r="GA76" s="203">
        <f>'Identity Matrix'!BW76 - BW76</f>
        <v>-2.5479999999999999E-2</v>
      </c>
      <c r="GB76" s="203">
        <f>'Identity Matrix'!BX76 - BX76</f>
        <v>0.97375999999999996</v>
      </c>
      <c r="GC76" s="203">
        <f>'Identity Matrix'!BY76 - BY76</f>
        <v>-3.5290000000000002E-2</v>
      </c>
      <c r="GD76" s="203">
        <f>'Identity Matrix'!BZ76 - BZ76</f>
        <v>-1.634E-2</v>
      </c>
      <c r="GE76" s="203">
        <f>'Identity Matrix'!CA76 - CA76</f>
        <v>-2.1950000000000001E-2</v>
      </c>
      <c r="GF76" s="203">
        <f>'Identity Matrix'!CB76 - CB76</f>
        <v>-4.3659999999999997E-2</v>
      </c>
      <c r="GG76" s="203">
        <f>'Identity Matrix'!CC76 - CC76</f>
        <v>-7.1199999999999996E-3</v>
      </c>
      <c r="GH76" s="203">
        <f>'Identity Matrix'!CD76 - CD76</f>
        <v>-7.7999999999999999E-4</v>
      </c>
      <c r="GI76" s="203">
        <f>'Identity Matrix'!CE76 - CE76</f>
        <v>-1.252E-2</v>
      </c>
      <c r="GJ76" s="203">
        <f>'Identity Matrix'!CF76 - CF76</f>
        <v>-1.5679999999999999E-2</v>
      </c>
      <c r="GK76" s="203">
        <f>'Identity Matrix'!CG76 - CG76</f>
        <v>-1.804E-2</v>
      </c>
      <c r="GL76" s="203">
        <f>'Identity Matrix'!CH76 - CH76</f>
        <v>-1.6629999999999999E-2</v>
      </c>
      <c r="GM76" s="203">
        <f>'Identity Matrix'!CI76 - CI76</f>
        <v>-1.325E-2</v>
      </c>
      <c r="GN76" s="203">
        <f>'Identity Matrix'!CJ76 - CJ76</f>
        <v>-2.9489999999999999E-2</v>
      </c>
      <c r="GO76" s="203">
        <f>'Identity Matrix'!CK76 - CK76</f>
        <v>-1.8270000000000002E-2</v>
      </c>
      <c r="GP76" s="203">
        <f>'Identity Matrix'!CL76 - CL76</f>
        <v>-9.3200000000000002E-3</v>
      </c>
      <c r="GQ76" s="203">
        <f>'Identity Matrix'!CM76 - CM76</f>
        <v>-1.1440000000000001E-2</v>
      </c>
      <c r="GR76" s="203">
        <f>'Identity Matrix'!CN76 - CN76</f>
        <v>-1.1639999999999999E-2</v>
      </c>
      <c r="GS76" s="203">
        <f>'Identity Matrix'!CO76 - CO76</f>
        <v>-1.417E-2</v>
      </c>
      <c r="GT76" s="203">
        <f>'Identity Matrix'!CP76 - CP76</f>
        <v>-1.6930000000000001E-2</v>
      </c>
      <c r="GU76" s="203">
        <f>'Identity Matrix'!CQ76 - CQ76</f>
        <v>-1.1979999999999999E-2</v>
      </c>
      <c r="GV76" s="203">
        <f>'Identity Matrix'!CR76 - CR76</f>
        <v>-8.6099999999999996E-3</v>
      </c>
      <c r="GW76" s="203">
        <f>'Identity Matrix'!CS76 - CS76</f>
        <v>-6.94E-3</v>
      </c>
      <c r="GX76" s="203">
        <f>'Identity Matrix'!CT76 - CT76</f>
        <v>-5.3600000000000002E-3</v>
      </c>
      <c r="GY76" s="203">
        <f>'Identity Matrix'!CU76 - CU76</f>
        <v>-4.6600000000000001E-3</v>
      </c>
      <c r="GZ76" s="203">
        <f>'Identity Matrix'!CV76 - CV76</f>
        <v>-6.4400000000000004E-3</v>
      </c>
      <c r="HA76" s="203">
        <f>'Identity Matrix'!CW76 - CW76</f>
        <v>-1.4659999999999999E-2</v>
      </c>
      <c r="HB76" s="203">
        <f>'Identity Matrix'!CX76 - CX76</f>
        <v>-1.1339999999999999E-2</v>
      </c>
      <c r="HC76" s="203">
        <f>'Identity Matrix'!CY76 - CY76</f>
        <v>-1.0279999999999999E-2</v>
      </c>
      <c r="HD76" s="203">
        <f>'Identity Matrix'!CZ76 - CZ76</f>
        <v>-1.4409999999999999E-2</v>
      </c>
      <c r="HE76" s="203">
        <f>'Identity Matrix'!DA76 - DA76</f>
        <v>-1.1310000000000001E-2</v>
      </c>
      <c r="HF76" s="203">
        <f>'Identity Matrix'!DB76 - DB76</f>
        <v>-2.7220000000000001E-2</v>
      </c>
      <c r="HG76" s="203">
        <f>'Identity Matrix'!DC76 - DC76</f>
        <v>-1.308E-2</v>
      </c>
      <c r="HH76" s="203">
        <f>'Identity Matrix'!DD76 - DD76</f>
        <v>-6.1500000000000001E-3</v>
      </c>
      <c r="HK76" s="131">
        <v>0</v>
      </c>
      <c r="HL76" s="134"/>
      <c r="HM76" s="131">
        <v>-4.4782684402090121E-2</v>
      </c>
      <c r="HN76" s="134"/>
      <c r="HO76" s="131">
        <v>-7.5860302162456344E-2</v>
      </c>
      <c r="HS76" s="159">
        <f>'Flow Table'!DE76/SUM('Flow Table'!$DE$2:'Flow Table'!$DE$107)</f>
        <v>7.8637527732721563E-3</v>
      </c>
      <c r="HT76" s="161"/>
      <c r="HU76" s="161"/>
      <c r="HW76" s="131">
        <f t="shared" si="3"/>
        <v>1.8382948674303543E-2</v>
      </c>
      <c r="HY76" s="168">
        <v>1.5899336911344392E-2</v>
      </c>
      <c r="IA76" s="168">
        <v>1.4125565762251276E-2</v>
      </c>
    </row>
    <row r="77" spans="1:397" x14ac:dyDescent="0.25">
      <c r="A77" s="4" t="s">
        <v>76</v>
      </c>
      <c r="B77" s="202">
        <f>ROUND('Flow Table'!B77/'Flow Table'!B$116,5)</f>
        <v>1.2999999999999999E-4</v>
      </c>
      <c r="C77" s="202">
        <f>ROUND('Flow Table'!C77/'Flow Table'!C$116,5)</f>
        <v>5.5999999999999995E-4</v>
      </c>
      <c r="D77" s="202">
        <f>ROUND('Flow Table'!D77/'Flow Table'!D$116,5)</f>
        <v>1.4999999999999999E-4</v>
      </c>
      <c r="E77" s="202">
        <f>ROUND('Flow Table'!E77/'Flow Table'!E$116,5)</f>
        <v>2.9999999999999997E-4</v>
      </c>
      <c r="F77" s="202">
        <f>ROUND('Flow Table'!F77/'Flow Table'!F$116,5)</f>
        <v>1.7000000000000001E-4</v>
      </c>
      <c r="G77" s="202">
        <f>ROUND('Flow Table'!G77/'Flow Table'!G$116,5)</f>
        <v>2.9E-4</v>
      </c>
      <c r="H77" s="202">
        <f>ROUND('Flow Table'!H77/'Flow Table'!H$116,5)</f>
        <v>5.4000000000000001E-4</v>
      </c>
      <c r="I77" s="202">
        <f>ROUND('Flow Table'!I77/'Flow Table'!I$116,5)</f>
        <v>5.5000000000000003E-4</v>
      </c>
      <c r="J77" s="202">
        <f>ROUND('Flow Table'!J77/'Flow Table'!J$116,5)</f>
        <v>7.3999999999999999E-4</v>
      </c>
      <c r="K77" s="202">
        <f>ROUND('Flow Table'!K77/'Flow Table'!K$116,5)</f>
        <v>1.4999999999999999E-4</v>
      </c>
      <c r="L77" s="202">
        <f>ROUND('Flow Table'!L77/'Flow Table'!L$116,5)</f>
        <v>4.0000000000000002E-4</v>
      </c>
      <c r="M77" s="202">
        <f>ROUND('Flow Table'!M77/'Flow Table'!M$116,5)</f>
        <v>3.6999999999999999E-4</v>
      </c>
      <c r="N77" s="202">
        <f>ROUND('Flow Table'!N77/'Flow Table'!N$116,5)</f>
        <v>4.4000000000000002E-4</v>
      </c>
      <c r="O77" s="202">
        <f>ROUND('Flow Table'!O77/'Flow Table'!O$116,5)</f>
        <v>7.1000000000000002E-4</v>
      </c>
      <c r="P77" s="202">
        <f>ROUND('Flow Table'!P77/'Flow Table'!P$116,5)</f>
        <v>8.9999999999999998E-4</v>
      </c>
      <c r="Q77" s="202">
        <f>ROUND('Flow Table'!Q77/'Flow Table'!Q$116,5)</f>
        <v>2.7299999999999998E-3</v>
      </c>
      <c r="R77" s="202">
        <f>ROUND('Flow Table'!R77/'Flow Table'!R$116,5)</f>
        <v>1.0399999999999999E-3</v>
      </c>
      <c r="S77" s="202">
        <f>ROUND('Flow Table'!S77/'Flow Table'!S$116,5)</f>
        <v>8.1999999999999998E-4</v>
      </c>
      <c r="T77" s="202">
        <f>ROUND('Flow Table'!T77/'Flow Table'!T$116,5)</f>
        <v>5.1000000000000004E-4</v>
      </c>
      <c r="U77" s="202">
        <f>ROUND('Flow Table'!U77/'Flow Table'!U$116,5)</f>
        <v>5.9000000000000003E-4</v>
      </c>
      <c r="V77" s="202">
        <f>ROUND('Flow Table'!V77/'Flow Table'!V$116,5)</f>
        <v>2.7E-4</v>
      </c>
      <c r="W77" s="202">
        <f>ROUND('Flow Table'!W77/'Flow Table'!W$116,5)</f>
        <v>4.4000000000000002E-4</v>
      </c>
      <c r="X77" s="202">
        <f>ROUND('Flow Table'!X77/'Flow Table'!X$116,5)</f>
        <v>9.6000000000000002E-4</v>
      </c>
      <c r="Y77" s="202">
        <f>ROUND('Flow Table'!Y77/'Flow Table'!Y$116,5)</f>
        <v>1.1999999999999999E-3</v>
      </c>
      <c r="Z77" s="202">
        <f>ROUND('Flow Table'!Z77/'Flow Table'!Z$116,5)</f>
        <v>6.9999999999999994E-5</v>
      </c>
      <c r="AA77" s="202">
        <f>ROUND('Flow Table'!AA77/'Flow Table'!AA$116,5)</f>
        <v>7.5000000000000002E-4</v>
      </c>
      <c r="AB77" s="202">
        <f>ROUND('Flow Table'!AB77/'Flow Table'!AB$116,5)</f>
        <v>4.0999999999999999E-4</v>
      </c>
      <c r="AC77" s="202">
        <f>ROUND('Flow Table'!AC77/'Flow Table'!AC$116,5)</f>
        <v>1.15E-3</v>
      </c>
      <c r="AD77" s="202">
        <f>ROUND('Flow Table'!AD77/'Flow Table'!AD$116,5)</f>
        <v>7.2000000000000005E-4</v>
      </c>
      <c r="AE77" s="202">
        <f>ROUND('Flow Table'!AE77/'Flow Table'!AE$116,5)</f>
        <v>8.7000000000000001E-4</v>
      </c>
      <c r="AF77" s="202">
        <f>ROUND('Flow Table'!AF77/'Flow Table'!AF$116,5)</f>
        <v>8.4000000000000003E-4</v>
      </c>
      <c r="AG77" s="202">
        <f>ROUND('Flow Table'!AG77/'Flow Table'!AG$116,5)</f>
        <v>1.5E-3</v>
      </c>
      <c r="AH77" s="202">
        <f>ROUND('Flow Table'!AH77/'Flow Table'!AH$116,5)</f>
        <v>2.9E-4</v>
      </c>
      <c r="AI77" s="202">
        <f>ROUND('Flow Table'!AI77/'Flow Table'!AI$116,5)</f>
        <v>5.5000000000000003E-4</v>
      </c>
      <c r="AJ77" s="202">
        <f>ROUND('Flow Table'!AJ77/'Flow Table'!AJ$116,5)</f>
        <v>7.5000000000000002E-4</v>
      </c>
      <c r="AK77" s="202">
        <f>ROUND('Flow Table'!AK77/'Flow Table'!AK$116,5)</f>
        <v>9.3000000000000005E-4</v>
      </c>
      <c r="AL77" s="202">
        <f>ROUND('Flow Table'!AL77/'Flow Table'!AL$116,5)</f>
        <v>6.8000000000000005E-4</v>
      </c>
      <c r="AM77" s="202">
        <f>ROUND('Flow Table'!AM77/'Flow Table'!AM$116,5)</f>
        <v>6.6E-4</v>
      </c>
      <c r="AN77" s="202">
        <f>ROUND('Flow Table'!AN77/'Flow Table'!AN$116,5)</f>
        <v>2.3000000000000001E-4</v>
      </c>
      <c r="AO77" s="202">
        <f>ROUND('Flow Table'!AO77/'Flow Table'!AO$116,5)</f>
        <v>4.2000000000000002E-4</v>
      </c>
      <c r="AP77" s="202">
        <f>ROUND('Flow Table'!AP77/'Flow Table'!AP$116,5)</f>
        <v>5.5000000000000003E-4</v>
      </c>
      <c r="AQ77" s="202">
        <f>ROUND('Flow Table'!AQ77/'Flow Table'!AQ$116,5)</f>
        <v>5.6999999999999998E-4</v>
      </c>
      <c r="AR77" s="202">
        <f>ROUND('Flow Table'!AR77/'Flow Table'!AR$116,5)</f>
        <v>4.6999999999999999E-4</v>
      </c>
      <c r="AS77" s="202">
        <f>ROUND('Flow Table'!AS77/'Flow Table'!AS$116,5)</f>
        <v>8.5999999999999998E-4</v>
      </c>
      <c r="AT77" s="202">
        <f>ROUND('Flow Table'!AT77/'Flow Table'!AT$116,5)</f>
        <v>1.6199999999999999E-3</v>
      </c>
      <c r="AU77" s="202">
        <f>ROUND('Flow Table'!AU77/'Flow Table'!AU$116,5)</f>
        <v>7.6000000000000004E-4</v>
      </c>
      <c r="AV77" s="202">
        <f>ROUND('Flow Table'!AV77/'Flow Table'!AV$116,5)</f>
        <v>5.0000000000000001E-4</v>
      </c>
      <c r="AW77" s="202">
        <f>ROUND('Flow Table'!AW77/'Flow Table'!AW$116,5)</f>
        <v>7.1000000000000002E-4</v>
      </c>
      <c r="AX77" s="202">
        <f>ROUND('Flow Table'!AX77/'Flow Table'!AX$116,5)</f>
        <v>1.1800000000000001E-3</v>
      </c>
      <c r="AY77" s="202">
        <f>ROUND('Flow Table'!AY77/'Flow Table'!AY$116,5)</f>
        <v>4.2000000000000002E-4</v>
      </c>
      <c r="AZ77" s="202">
        <f>ROUND('Flow Table'!AZ77/'Flow Table'!AZ$116,5)</f>
        <v>5.5000000000000003E-4</v>
      </c>
      <c r="BA77" s="202">
        <f>ROUND('Flow Table'!BA77/'Flow Table'!BA$116,5)</f>
        <v>8.0999999999999996E-4</v>
      </c>
      <c r="BB77" s="202">
        <f>ROUND('Flow Table'!BB77/'Flow Table'!BB$116,5)</f>
        <v>8.4000000000000003E-4</v>
      </c>
      <c r="BC77" s="202">
        <f>ROUND('Flow Table'!BC77/'Flow Table'!BC$116,5)</f>
        <v>2.5000000000000001E-4</v>
      </c>
      <c r="BD77" s="202">
        <f>ROUND('Flow Table'!BD77/'Flow Table'!BD$116,5)</f>
        <v>2.0000000000000001E-4</v>
      </c>
      <c r="BE77" s="202">
        <f>ROUND('Flow Table'!BE77/'Flow Table'!BE$116,5)</f>
        <v>2.9E-4</v>
      </c>
      <c r="BF77" s="202">
        <f>ROUND('Flow Table'!BF77/'Flow Table'!BF$116,5)</f>
        <v>5.4000000000000001E-4</v>
      </c>
      <c r="BG77" s="202">
        <f>ROUND('Flow Table'!BG77/'Flow Table'!BG$116,5)</f>
        <v>5.2999999999999998E-4</v>
      </c>
      <c r="BH77" s="202">
        <f>ROUND('Flow Table'!BH77/'Flow Table'!BH$116,5)</f>
        <v>1.4599999999999999E-3</v>
      </c>
      <c r="BI77" s="202">
        <f>ROUND('Flow Table'!BI77/'Flow Table'!BI$116,5)</f>
        <v>1.7099999999999999E-3</v>
      </c>
      <c r="BJ77" s="202">
        <f>ROUND('Flow Table'!BJ77/'Flow Table'!BJ$116,5)</f>
        <v>1.7099999999999999E-3</v>
      </c>
      <c r="BK77" s="202">
        <f>ROUND('Flow Table'!BK77/'Flow Table'!BK$116,5)</f>
        <v>1.8500000000000001E-3</v>
      </c>
      <c r="BL77" s="202">
        <f>ROUND('Flow Table'!BL77/'Flow Table'!BL$116,5)</f>
        <v>1.7700000000000001E-3</v>
      </c>
      <c r="BM77" s="202">
        <f>ROUND('Flow Table'!BM77/'Flow Table'!BM$116,5)</f>
        <v>1.6800000000000001E-3</v>
      </c>
      <c r="BN77" s="202">
        <f>ROUND('Flow Table'!BN77/'Flow Table'!BN$116,5)</f>
        <v>3.6099999999999999E-3</v>
      </c>
      <c r="BO77" s="202">
        <f>ROUND('Flow Table'!BO77/'Flow Table'!BO$116,5)</f>
        <v>2.8500000000000001E-3</v>
      </c>
      <c r="BP77" s="202">
        <f>ROUND('Flow Table'!BP77/'Flow Table'!BP$116,5)</f>
        <v>3.0699999999999998E-3</v>
      </c>
      <c r="BQ77" s="202">
        <f>ROUND('Flow Table'!BQ77/'Flow Table'!BQ$116,5)</f>
        <v>2.4199999999999998E-3</v>
      </c>
      <c r="BR77" s="202">
        <f>ROUND('Flow Table'!BR77/'Flow Table'!BR$116,5)</f>
        <v>2.4199999999999998E-3</v>
      </c>
      <c r="BS77" s="202">
        <f>ROUND('Flow Table'!BS77/'Flow Table'!BS$116,5)</f>
        <v>1.39E-3</v>
      </c>
      <c r="BT77" s="202">
        <f>ROUND('Flow Table'!BT77/'Flow Table'!BT$116,5)</f>
        <v>0</v>
      </c>
      <c r="BU77" s="202">
        <f>ROUND('Flow Table'!BU77/'Flow Table'!BU$116,5)</f>
        <v>1.2099999999999999E-3</v>
      </c>
      <c r="BV77" s="202">
        <f>ROUND('Flow Table'!BV77/'Flow Table'!BV$116,5)</f>
        <v>4.3699999999999998E-3</v>
      </c>
      <c r="BW77" s="202">
        <f>ROUND('Flow Table'!BW77/'Flow Table'!BW$116,5)</f>
        <v>2.2399999999999998E-3</v>
      </c>
      <c r="BX77" s="202">
        <f>ROUND('Flow Table'!BX77/'Flow Table'!BX$116,5)</f>
        <v>1.47E-3</v>
      </c>
      <c r="BY77" s="202">
        <f>ROUND('Flow Table'!BY77/'Flow Table'!BY$116,5)</f>
        <v>3.3700000000000002E-3</v>
      </c>
      <c r="BZ77" s="202">
        <f>ROUND('Flow Table'!BZ77/'Flow Table'!BZ$116,5)</f>
        <v>2.0999999999999999E-3</v>
      </c>
      <c r="CA77" s="202">
        <f>ROUND('Flow Table'!CA77/'Flow Table'!CA$116,5)</f>
        <v>4.0600000000000002E-3</v>
      </c>
      <c r="CB77" s="202">
        <f>ROUND('Flow Table'!CB77/'Flow Table'!CB$116,5)</f>
        <v>1.97E-3</v>
      </c>
      <c r="CC77" s="202">
        <f>ROUND('Flow Table'!CC77/'Flow Table'!CC$116,5)</f>
        <v>5.5999999999999995E-4</v>
      </c>
      <c r="CD77" s="202">
        <f>ROUND('Flow Table'!CD77/'Flow Table'!CD$116,5)</f>
        <v>6.0000000000000002E-5</v>
      </c>
      <c r="CE77" s="202">
        <f>ROUND('Flow Table'!CE77/'Flow Table'!CE$116,5)</f>
        <v>1.16E-3</v>
      </c>
      <c r="CF77" s="202">
        <f>ROUND('Flow Table'!CF77/'Flow Table'!CF$116,5)</f>
        <v>1.17E-3</v>
      </c>
      <c r="CG77" s="202">
        <f>ROUND('Flow Table'!CG77/'Flow Table'!CG$116,5)</f>
        <v>2.7499999999999998E-3</v>
      </c>
      <c r="CH77" s="202">
        <f>ROUND('Flow Table'!CH77/'Flow Table'!CH$116,5)</f>
        <v>2.2899999999999999E-3</v>
      </c>
      <c r="CI77" s="202">
        <f>ROUND('Flow Table'!CI77/'Flow Table'!CI$116,5)</f>
        <v>3.14E-3</v>
      </c>
      <c r="CJ77" s="202">
        <f>ROUND('Flow Table'!CJ77/'Flow Table'!CJ$116,5)</f>
        <v>4.4000000000000003E-3</v>
      </c>
      <c r="CK77" s="202">
        <f>ROUND('Flow Table'!CK77/'Flow Table'!CK$116,5)</f>
        <v>2.7699999999999999E-3</v>
      </c>
      <c r="CL77" s="202">
        <f>ROUND('Flow Table'!CL77/'Flow Table'!CL$116,5)</f>
        <v>1.0300000000000001E-3</v>
      </c>
      <c r="CM77" s="202">
        <f>ROUND('Flow Table'!CM77/'Flow Table'!CM$116,5)</f>
        <v>9.7000000000000005E-4</v>
      </c>
      <c r="CN77" s="202">
        <f>ROUND('Flow Table'!CN77/'Flow Table'!CN$116,5)</f>
        <v>5.4000000000000001E-4</v>
      </c>
      <c r="CO77" s="202">
        <f>ROUND('Flow Table'!CO77/'Flow Table'!CO$116,5)</f>
        <v>7.5000000000000002E-4</v>
      </c>
      <c r="CP77" s="202">
        <f>ROUND('Flow Table'!CP77/'Flow Table'!CP$116,5)</f>
        <v>3.1199999999999999E-3</v>
      </c>
      <c r="CQ77" s="202">
        <f>ROUND('Flow Table'!CQ77/'Flow Table'!CQ$116,5)</f>
        <v>2.3E-3</v>
      </c>
      <c r="CR77" s="202">
        <f>ROUND('Flow Table'!CR77/'Flow Table'!CR$116,5)</f>
        <v>2.98E-3</v>
      </c>
      <c r="CS77" s="202">
        <f>ROUND('Flow Table'!CS77/'Flow Table'!CS$116,5)</f>
        <v>2.9999999999999997E-4</v>
      </c>
      <c r="CT77" s="202">
        <f>ROUND('Flow Table'!CT77/'Flow Table'!CT$116,5)</f>
        <v>4.0000000000000002E-4</v>
      </c>
      <c r="CU77" s="202">
        <f>ROUND('Flow Table'!CU77/'Flow Table'!CU$116,5)</f>
        <v>4.8999999999999998E-4</v>
      </c>
      <c r="CV77" s="202">
        <f>ROUND('Flow Table'!CV77/'Flow Table'!CV$116,5)</f>
        <v>3.2000000000000003E-4</v>
      </c>
      <c r="CW77" s="202">
        <f>ROUND('Flow Table'!CW77/'Flow Table'!CW$116,5)</f>
        <v>3.3349999999999998E-2</v>
      </c>
      <c r="CX77" s="202">
        <f>ROUND('Flow Table'!CX77/'Flow Table'!CX$116,5)</f>
        <v>1.8799999999999999E-3</v>
      </c>
      <c r="CY77" s="202">
        <f>ROUND('Flow Table'!CY77/'Flow Table'!CY$116,5)</f>
        <v>1.099E-2</v>
      </c>
      <c r="CZ77" s="202">
        <f>ROUND('Flow Table'!CZ77/'Flow Table'!CZ$116,5)</f>
        <v>6.8399999999999997E-3</v>
      </c>
      <c r="DA77" s="202">
        <f>ROUND('Flow Table'!DA77/'Flow Table'!DA$116,5)</f>
        <v>7.9900000000000006E-3</v>
      </c>
      <c r="DB77" s="202">
        <f>ROUND('Flow Table'!DB77/'Flow Table'!DB$116,5)</f>
        <v>2.5999999999999999E-3</v>
      </c>
      <c r="DC77" s="202">
        <f>ROUND('Flow Table'!DC77/'Flow Table'!DC$116,5)</f>
        <v>5.0000000000000001E-4</v>
      </c>
      <c r="DD77" s="202">
        <f>ROUND('Flow Table'!DE77/SUM('Flow Table'!DE$110:DE$111),5)</f>
        <v>2.14E-3</v>
      </c>
      <c r="DF77" s="203">
        <f>'Identity Matrix'!B77 - B77</f>
        <v>-1.2999999999999999E-4</v>
      </c>
      <c r="DG77" s="203">
        <f>'Identity Matrix'!C77 - C77</f>
        <v>-5.5999999999999995E-4</v>
      </c>
      <c r="DH77" s="203">
        <f>'Identity Matrix'!D77 - D77</f>
        <v>-1.4999999999999999E-4</v>
      </c>
      <c r="DI77" s="203">
        <f>'Identity Matrix'!E77 - E77</f>
        <v>-2.9999999999999997E-4</v>
      </c>
      <c r="DJ77" s="203">
        <f>'Identity Matrix'!F77 - F77</f>
        <v>-1.7000000000000001E-4</v>
      </c>
      <c r="DK77" s="203">
        <f>'Identity Matrix'!G77 - G77</f>
        <v>-2.9E-4</v>
      </c>
      <c r="DL77" s="203">
        <f>'Identity Matrix'!H77 - H77</f>
        <v>-5.4000000000000001E-4</v>
      </c>
      <c r="DM77" s="203">
        <f>'Identity Matrix'!I77 - I77</f>
        <v>-5.5000000000000003E-4</v>
      </c>
      <c r="DN77" s="203">
        <f>'Identity Matrix'!J77 - J77</f>
        <v>-7.3999999999999999E-4</v>
      </c>
      <c r="DO77" s="203">
        <f>'Identity Matrix'!K77 - K77</f>
        <v>-1.4999999999999999E-4</v>
      </c>
      <c r="DP77" s="203">
        <f>'Identity Matrix'!L77 - L77</f>
        <v>-4.0000000000000002E-4</v>
      </c>
      <c r="DQ77" s="203">
        <f>'Identity Matrix'!M77 - M77</f>
        <v>-3.6999999999999999E-4</v>
      </c>
      <c r="DR77" s="203">
        <f>'Identity Matrix'!N77 - N77</f>
        <v>-4.4000000000000002E-4</v>
      </c>
      <c r="DS77" s="203">
        <f>'Identity Matrix'!O77 - O77</f>
        <v>-7.1000000000000002E-4</v>
      </c>
      <c r="DT77" s="203">
        <f>'Identity Matrix'!P77 - P77</f>
        <v>-8.9999999999999998E-4</v>
      </c>
      <c r="DU77" s="203">
        <f>'Identity Matrix'!Q77 - Q77</f>
        <v>-2.7299999999999998E-3</v>
      </c>
      <c r="DV77" s="203">
        <f>'Identity Matrix'!R77 - R77</f>
        <v>-1.0399999999999999E-3</v>
      </c>
      <c r="DW77" s="203">
        <f>'Identity Matrix'!S77 - S77</f>
        <v>-8.1999999999999998E-4</v>
      </c>
      <c r="DX77" s="203">
        <f>'Identity Matrix'!T77 - T77</f>
        <v>-5.1000000000000004E-4</v>
      </c>
      <c r="DY77" s="203">
        <f>'Identity Matrix'!U77 - U77</f>
        <v>-5.9000000000000003E-4</v>
      </c>
      <c r="DZ77" s="203">
        <f>'Identity Matrix'!V77 - V77</f>
        <v>-2.7E-4</v>
      </c>
      <c r="EA77" s="203">
        <f>'Identity Matrix'!W77 - W77</f>
        <v>-4.4000000000000002E-4</v>
      </c>
      <c r="EB77" s="203">
        <f>'Identity Matrix'!X77 - X77</f>
        <v>-9.6000000000000002E-4</v>
      </c>
      <c r="EC77" s="203">
        <f>'Identity Matrix'!Y77 - Y77</f>
        <v>-1.1999999999999999E-3</v>
      </c>
      <c r="ED77" s="203">
        <f>'Identity Matrix'!Z77 - Z77</f>
        <v>-6.9999999999999994E-5</v>
      </c>
      <c r="EE77" s="203">
        <f>'Identity Matrix'!AA77 - AA77</f>
        <v>-7.5000000000000002E-4</v>
      </c>
      <c r="EF77" s="203">
        <f>'Identity Matrix'!AB77 - AB77</f>
        <v>-4.0999999999999999E-4</v>
      </c>
      <c r="EG77" s="203">
        <f>'Identity Matrix'!AC77 - AC77</f>
        <v>-1.15E-3</v>
      </c>
      <c r="EH77" s="203">
        <f>'Identity Matrix'!AD77 - AD77</f>
        <v>-7.2000000000000005E-4</v>
      </c>
      <c r="EI77" s="203">
        <f>'Identity Matrix'!AE77 - AE77</f>
        <v>-8.7000000000000001E-4</v>
      </c>
      <c r="EJ77" s="203">
        <f>'Identity Matrix'!AF77 - AF77</f>
        <v>-8.4000000000000003E-4</v>
      </c>
      <c r="EK77" s="203">
        <f>'Identity Matrix'!AG77 - AG77</f>
        <v>-1.5E-3</v>
      </c>
      <c r="EL77" s="203">
        <f>'Identity Matrix'!AH77 - AH77</f>
        <v>-2.9E-4</v>
      </c>
      <c r="EM77" s="203">
        <f>'Identity Matrix'!AI77 - AI77</f>
        <v>-5.5000000000000003E-4</v>
      </c>
      <c r="EN77" s="203">
        <f>'Identity Matrix'!AJ77 - AJ77</f>
        <v>-7.5000000000000002E-4</v>
      </c>
      <c r="EO77" s="203">
        <f>'Identity Matrix'!AK77 - AK77</f>
        <v>-9.3000000000000005E-4</v>
      </c>
      <c r="EP77" s="203">
        <f>'Identity Matrix'!AL77 - AL77</f>
        <v>-6.8000000000000005E-4</v>
      </c>
      <c r="EQ77" s="203">
        <f>'Identity Matrix'!AM77 - AM77</f>
        <v>-6.6E-4</v>
      </c>
      <c r="ER77" s="203">
        <f>'Identity Matrix'!AN77 - AN77</f>
        <v>-2.3000000000000001E-4</v>
      </c>
      <c r="ES77" s="203">
        <f>'Identity Matrix'!AO77 - AO77</f>
        <v>-4.2000000000000002E-4</v>
      </c>
      <c r="ET77" s="203">
        <f>'Identity Matrix'!AP77 - AP77</f>
        <v>-5.5000000000000003E-4</v>
      </c>
      <c r="EU77" s="203">
        <f>'Identity Matrix'!AQ77 - AQ77</f>
        <v>-5.6999999999999998E-4</v>
      </c>
      <c r="EV77" s="203">
        <f>'Identity Matrix'!AR77 - AR77</f>
        <v>-4.6999999999999999E-4</v>
      </c>
      <c r="EW77" s="203">
        <f>'Identity Matrix'!AS77 - AS77</f>
        <v>-8.5999999999999998E-4</v>
      </c>
      <c r="EX77" s="203">
        <f>'Identity Matrix'!AT77 - AT77</f>
        <v>-1.6199999999999999E-3</v>
      </c>
      <c r="EY77" s="203">
        <f>'Identity Matrix'!AU77 - AU77</f>
        <v>-7.6000000000000004E-4</v>
      </c>
      <c r="EZ77" s="203">
        <f>'Identity Matrix'!AV77 - AV77</f>
        <v>-5.0000000000000001E-4</v>
      </c>
      <c r="FA77" s="203">
        <f>'Identity Matrix'!AW77 - AW77</f>
        <v>-7.1000000000000002E-4</v>
      </c>
      <c r="FB77" s="203">
        <f>'Identity Matrix'!AX77 - AX77</f>
        <v>-1.1800000000000001E-3</v>
      </c>
      <c r="FC77" s="203">
        <f>'Identity Matrix'!AY77 - AY77</f>
        <v>-4.2000000000000002E-4</v>
      </c>
      <c r="FD77" s="203">
        <f>'Identity Matrix'!AZ77 - AZ77</f>
        <v>-5.5000000000000003E-4</v>
      </c>
      <c r="FE77" s="203">
        <f>'Identity Matrix'!BA77 - BA77</f>
        <v>-8.0999999999999996E-4</v>
      </c>
      <c r="FF77" s="203">
        <f>'Identity Matrix'!BB77 - BB77</f>
        <v>-8.4000000000000003E-4</v>
      </c>
      <c r="FG77" s="203">
        <f>'Identity Matrix'!BC77 - BC77</f>
        <v>-2.5000000000000001E-4</v>
      </c>
      <c r="FH77" s="203">
        <f>'Identity Matrix'!BD77 - BD77</f>
        <v>-2.0000000000000001E-4</v>
      </c>
      <c r="FI77" s="203">
        <f>'Identity Matrix'!BE77 - BE77</f>
        <v>-2.9E-4</v>
      </c>
      <c r="FJ77" s="203">
        <f>'Identity Matrix'!BF77 - BF77</f>
        <v>-5.4000000000000001E-4</v>
      </c>
      <c r="FK77" s="203">
        <f>'Identity Matrix'!BG77 - BG77</f>
        <v>-5.2999999999999998E-4</v>
      </c>
      <c r="FL77" s="203">
        <f>'Identity Matrix'!BH77 - BH77</f>
        <v>-1.4599999999999999E-3</v>
      </c>
      <c r="FM77" s="203">
        <f>'Identity Matrix'!BI77 - BI77</f>
        <v>-1.7099999999999999E-3</v>
      </c>
      <c r="FN77" s="203">
        <f>'Identity Matrix'!BJ77 - BJ77</f>
        <v>-1.7099999999999999E-3</v>
      </c>
      <c r="FO77" s="203">
        <f>'Identity Matrix'!BK77 - BK77</f>
        <v>-1.8500000000000001E-3</v>
      </c>
      <c r="FP77" s="203">
        <f>'Identity Matrix'!BL77 - BL77</f>
        <v>-1.7700000000000001E-3</v>
      </c>
      <c r="FQ77" s="203">
        <f>'Identity Matrix'!BM77 - BM77</f>
        <v>-1.6800000000000001E-3</v>
      </c>
      <c r="FR77" s="203">
        <f>'Identity Matrix'!BN77 - BN77</f>
        <v>-3.6099999999999999E-3</v>
      </c>
      <c r="FS77" s="203">
        <f>'Identity Matrix'!BO77 - BO77</f>
        <v>-2.8500000000000001E-3</v>
      </c>
      <c r="FT77" s="203">
        <f>'Identity Matrix'!BP77 - BP77</f>
        <v>-3.0699999999999998E-3</v>
      </c>
      <c r="FU77" s="203">
        <f>'Identity Matrix'!BQ77 - BQ77</f>
        <v>-2.4199999999999998E-3</v>
      </c>
      <c r="FV77" s="203">
        <f>'Identity Matrix'!BR77 - BR77</f>
        <v>-2.4199999999999998E-3</v>
      </c>
      <c r="FW77" s="203">
        <f>'Identity Matrix'!BS77 - BS77</f>
        <v>-1.39E-3</v>
      </c>
      <c r="FX77" s="203">
        <f>'Identity Matrix'!BT77 - BT77</f>
        <v>0</v>
      </c>
      <c r="FY77" s="203">
        <f>'Identity Matrix'!BU77 - BU77</f>
        <v>-1.2099999999999999E-3</v>
      </c>
      <c r="FZ77" s="203">
        <f>'Identity Matrix'!BV77 - BV77</f>
        <v>-4.3699999999999998E-3</v>
      </c>
      <c r="GA77" s="203">
        <f>'Identity Matrix'!BW77 - BW77</f>
        <v>-2.2399999999999998E-3</v>
      </c>
      <c r="GB77" s="203">
        <f>'Identity Matrix'!BX77 - BX77</f>
        <v>-1.47E-3</v>
      </c>
      <c r="GC77" s="203">
        <f>'Identity Matrix'!BY77 - BY77</f>
        <v>0.99663000000000002</v>
      </c>
      <c r="GD77" s="203">
        <f>'Identity Matrix'!BZ77 - BZ77</f>
        <v>-2.0999999999999999E-3</v>
      </c>
      <c r="GE77" s="203">
        <f>'Identity Matrix'!CA77 - CA77</f>
        <v>-4.0600000000000002E-3</v>
      </c>
      <c r="GF77" s="203">
        <f>'Identity Matrix'!CB77 - CB77</f>
        <v>-1.97E-3</v>
      </c>
      <c r="GG77" s="203">
        <f>'Identity Matrix'!CC77 - CC77</f>
        <v>-5.5999999999999995E-4</v>
      </c>
      <c r="GH77" s="203">
        <f>'Identity Matrix'!CD77 - CD77</f>
        <v>-6.0000000000000002E-5</v>
      </c>
      <c r="GI77" s="203">
        <f>'Identity Matrix'!CE77 - CE77</f>
        <v>-1.16E-3</v>
      </c>
      <c r="GJ77" s="203">
        <f>'Identity Matrix'!CF77 - CF77</f>
        <v>-1.17E-3</v>
      </c>
      <c r="GK77" s="203">
        <f>'Identity Matrix'!CG77 - CG77</f>
        <v>-2.7499999999999998E-3</v>
      </c>
      <c r="GL77" s="203">
        <f>'Identity Matrix'!CH77 - CH77</f>
        <v>-2.2899999999999999E-3</v>
      </c>
      <c r="GM77" s="203">
        <f>'Identity Matrix'!CI77 - CI77</f>
        <v>-3.14E-3</v>
      </c>
      <c r="GN77" s="203">
        <f>'Identity Matrix'!CJ77 - CJ77</f>
        <v>-4.4000000000000003E-3</v>
      </c>
      <c r="GO77" s="203">
        <f>'Identity Matrix'!CK77 - CK77</f>
        <v>-2.7699999999999999E-3</v>
      </c>
      <c r="GP77" s="203">
        <f>'Identity Matrix'!CL77 - CL77</f>
        <v>-1.0300000000000001E-3</v>
      </c>
      <c r="GQ77" s="203">
        <f>'Identity Matrix'!CM77 - CM77</f>
        <v>-9.7000000000000005E-4</v>
      </c>
      <c r="GR77" s="203">
        <f>'Identity Matrix'!CN77 - CN77</f>
        <v>-5.4000000000000001E-4</v>
      </c>
      <c r="GS77" s="203">
        <f>'Identity Matrix'!CO77 - CO77</f>
        <v>-7.5000000000000002E-4</v>
      </c>
      <c r="GT77" s="203">
        <f>'Identity Matrix'!CP77 - CP77</f>
        <v>-3.1199999999999999E-3</v>
      </c>
      <c r="GU77" s="203">
        <f>'Identity Matrix'!CQ77 - CQ77</f>
        <v>-2.3E-3</v>
      </c>
      <c r="GV77" s="203">
        <f>'Identity Matrix'!CR77 - CR77</f>
        <v>-2.98E-3</v>
      </c>
      <c r="GW77" s="203">
        <f>'Identity Matrix'!CS77 - CS77</f>
        <v>-2.9999999999999997E-4</v>
      </c>
      <c r="GX77" s="203">
        <f>'Identity Matrix'!CT77 - CT77</f>
        <v>-4.0000000000000002E-4</v>
      </c>
      <c r="GY77" s="203">
        <f>'Identity Matrix'!CU77 - CU77</f>
        <v>-4.8999999999999998E-4</v>
      </c>
      <c r="GZ77" s="203">
        <f>'Identity Matrix'!CV77 - CV77</f>
        <v>-3.2000000000000003E-4</v>
      </c>
      <c r="HA77" s="203">
        <f>'Identity Matrix'!CW77 - CW77</f>
        <v>-3.3349999999999998E-2</v>
      </c>
      <c r="HB77" s="203">
        <f>'Identity Matrix'!CX77 - CX77</f>
        <v>-1.8799999999999999E-3</v>
      </c>
      <c r="HC77" s="203">
        <f>'Identity Matrix'!CY77 - CY77</f>
        <v>-1.099E-2</v>
      </c>
      <c r="HD77" s="203">
        <f>'Identity Matrix'!CZ77 - CZ77</f>
        <v>-6.8399999999999997E-3</v>
      </c>
      <c r="HE77" s="203">
        <f>'Identity Matrix'!DA77 - DA77</f>
        <v>-7.9900000000000006E-3</v>
      </c>
      <c r="HF77" s="203">
        <f>'Identity Matrix'!DB77 - DB77</f>
        <v>-2.5999999999999999E-3</v>
      </c>
      <c r="HG77" s="203">
        <f>'Identity Matrix'!DC77 - DC77</f>
        <v>-5.0000000000000001E-4</v>
      </c>
      <c r="HH77" s="203">
        <f>'Identity Matrix'!DD77 - DD77</f>
        <v>-2.14E-3</v>
      </c>
      <c r="HK77" s="131">
        <v>0</v>
      </c>
      <c r="HL77" s="134"/>
      <c r="HM77" s="131">
        <v>-8.2813697373091185E-3</v>
      </c>
      <c r="HN77" s="134"/>
      <c r="HO77" s="131">
        <v>-1.4543920632894593E-2</v>
      </c>
      <c r="HS77" s="159">
        <f>'Flow Table'!DE77/SUM('Flow Table'!$DE$2:'Flow Table'!$DE$107)</f>
        <v>2.7358178770787839E-3</v>
      </c>
      <c r="HT77" s="161"/>
      <c r="HU77" s="161"/>
      <c r="HW77" s="131">
        <f t="shared" si="3"/>
        <v>6.395470593571876E-3</v>
      </c>
      <c r="HY77" s="168">
        <v>3.9452882028212068E-3</v>
      </c>
      <c r="IA77" s="168">
        <v>3.5878498629854055E-3</v>
      </c>
    </row>
    <row r="78" spans="1:397" x14ac:dyDescent="0.25">
      <c r="A78" s="4" t="s">
        <v>77</v>
      </c>
      <c r="B78" s="202">
        <f>ROUND('Flow Table'!B78/'Flow Table'!B$116,5)</f>
        <v>4.8469999999999999E-2</v>
      </c>
      <c r="C78" s="202">
        <f>ROUND('Flow Table'!C78/'Flow Table'!C$116,5)</f>
        <v>1.494E-2</v>
      </c>
      <c r="D78" s="202">
        <f>ROUND('Flow Table'!D78/'Flow Table'!D$116,5)</f>
        <v>2.1479999999999999E-2</v>
      </c>
      <c r="E78" s="202">
        <f>ROUND('Flow Table'!E78/'Flow Table'!E$116,5)</f>
        <v>2.368E-2</v>
      </c>
      <c r="F78" s="202">
        <f>ROUND('Flow Table'!F78/'Flow Table'!F$116,5)</f>
        <v>2.307E-2</v>
      </c>
      <c r="G78" s="202">
        <f>ROUND('Flow Table'!G78/'Flow Table'!G$116,5)</f>
        <v>4.9599999999999998E-2</v>
      </c>
      <c r="H78" s="202">
        <f>ROUND('Flow Table'!H78/'Flow Table'!H$116,5)</f>
        <v>3.8769999999999999E-2</v>
      </c>
      <c r="I78" s="202">
        <f>ROUND('Flow Table'!I78/'Flow Table'!I$116,5)</f>
        <v>7.3800000000000003E-3</v>
      </c>
      <c r="J78" s="202">
        <f>ROUND('Flow Table'!J78/'Flow Table'!J$116,5)</f>
        <v>2.7369999999999998E-2</v>
      </c>
      <c r="K78" s="202">
        <f>ROUND('Flow Table'!K78/'Flow Table'!K$116,5)</f>
        <v>1.0290000000000001E-2</v>
      </c>
      <c r="L78" s="202">
        <f>ROUND('Flow Table'!L78/'Flow Table'!L$116,5)</f>
        <v>1.6809999999999999E-2</v>
      </c>
      <c r="M78" s="202">
        <f>ROUND('Flow Table'!M78/'Flow Table'!M$116,5)</f>
        <v>2.0289999999999999E-2</v>
      </c>
      <c r="N78" s="202">
        <f>ROUND('Flow Table'!N78/'Flow Table'!N$116,5)</f>
        <v>2.5690000000000001E-2</v>
      </c>
      <c r="O78" s="202">
        <f>ROUND('Flow Table'!O78/'Flow Table'!O$116,5)</f>
        <v>4.249E-2</v>
      </c>
      <c r="P78" s="202">
        <f>ROUND('Flow Table'!P78/'Flow Table'!P$116,5)</f>
        <v>1.3769999999999999E-2</v>
      </c>
      <c r="Q78" s="202">
        <f>ROUND('Flow Table'!Q78/'Flow Table'!Q$116,5)</f>
        <v>3.5999999999999997E-2</v>
      </c>
      <c r="R78" s="202">
        <f>ROUND('Flow Table'!R78/'Flow Table'!R$116,5)</f>
        <v>1.703E-2</v>
      </c>
      <c r="S78" s="202">
        <f>ROUND('Flow Table'!S78/'Flow Table'!S$116,5)</f>
        <v>3.9219999999999998E-2</v>
      </c>
      <c r="T78" s="202">
        <f>ROUND('Flow Table'!T78/'Flow Table'!T$116,5)</f>
        <v>2.6939999999999999E-2</v>
      </c>
      <c r="U78" s="202">
        <f>ROUND('Flow Table'!U78/'Flow Table'!U$116,5)</f>
        <v>3.737E-2</v>
      </c>
      <c r="V78" s="202">
        <f>ROUND('Flow Table'!V78/'Flow Table'!V$116,5)</f>
        <v>2.41E-2</v>
      </c>
      <c r="W78" s="202">
        <f>ROUND('Flow Table'!W78/'Flow Table'!W$116,5)</f>
        <v>3.2169999999999997E-2</v>
      </c>
      <c r="X78" s="202">
        <f>ROUND('Flow Table'!X78/'Flow Table'!X$116,5)</f>
        <v>2.077E-2</v>
      </c>
      <c r="Y78" s="202">
        <f>ROUND('Flow Table'!Y78/'Flow Table'!Y$116,5)</f>
        <v>8.5800000000000008E-3</v>
      </c>
      <c r="Z78" s="202">
        <f>ROUND('Flow Table'!Z78/'Flow Table'!Z$116,5)</f>
        <v>1.559E-2</v>
      </c>
      <c r="AA78" s="202">
        <f>ROUND('Flow Table'!AA78/'Flow Table'!AA$116,5)</f>
        <v>2.8459999999999999E-2</v>
      </c>
      <c r="AB78" s="202">
        <f>ROUND('Flow Table'!AB78/'Flow Table'!AB$116,5)</f>
        <v>1.3429999999999999E-2</v>
      </c>
      <c r="AC78" s="202">
        <f>ROUND('Flow Table'!AC78/'Flow Table'!AC$116,5)</f>
        <v>5.1799999999999999E-2</v>
      </c>
      <c r="AD78" s="202">
        <f>ROUND('Flow Table'!AD78/'Flow Table'!AD$116,5)</f>
        <v>3.2719999999999999E-2</v>
      </c>
      <c r="AE78" s="202">
        <f>ROUND('Flow Table'!AE78/'Flow Table'!AE$116,5)</f>
        <v>2.2069999999999999E-2</v>
      </c>
      <c r="AF78" s="202">
        <f>ROUND('Flow Table'!AF78/'Flow Table'!AF$116,5)</f>
        <v>3.2579999999999998E-2</v>
      </c>
      <c r="AG78" s="202">
        <f>ROUND('Flow Table'!AG78/'Flow Table'!AG$116,5)</f>
        <v>4.675E-2</v>
      </c>
      <c r="AH78" s="202">
        <f>ROUND('Flow Table'!AH78/'Flow Table'!AH$116,5)</f>
        <v>2.1819999999999999E-2</v>
      </c>
      <c r="AI78" s="202">
        <f>ROUND('Flow Table'!AI78/'Flow Table'!AI$116,5)</f>
        <v>3.3759999999999998E-2</v>
      </c>
      <c r="AJ78" s="202">
        <f>ROUND('Flow Table'!AJ78/'Flow Table'!AJ$116,5)</f>
        <v>3.6659999999999998E-2</v>
      </c>
      <c r="AK78" s="202">
        <f>ROUND('Flow Table'!AK78/'Flow Table'!AK$116,5)</f>
        <v>1.103E-2</v>
      </c>
      <c r="AL78" s="202">
        <f>ROUND('Flow Table'!AL78/'Flow Table'!AL$116,5)</f>
        <v>1.6639999999999999E-2</v>
      </c>
      <c r="AM78" s="202">
        <f>ROUND('Flow Table'!AM78/'Flow Table'!AM$116,5)</f>
        <v>1.34E-2</v>
      </c>
      <c r="AN78" s="202">
        <f>ROUND('Flow Table'!AN78/'Flow Table'!AN$116,5)</f>
        <v>2.572E-2</v>
      </c>
      <c r="AO78" s="202">
        <f>ROUND('Flow Table'!AO78/'Flow Table'!AO$116,5)</f>
        <v>8.4799999999999997E-3</v>
      </c>
      <c r="AP78" s="202">
        <f>ROUND('Flow Table'!AP78/'Flow Table'!AP$116,5)</f>
        <v>2.274E-2</v>
      </c>
      <c r="AQ78" s="202">
        <f>ROUND('Flow Table'!AQ78/'Flow Table'!AQ$116,5)</f>
        <v>1.515E-2</v>
      </c>
      <c r="AR78" s="202">
        <f>ROUND('Flow Table'!AR78/'Flow Table'!AR$116,5)</f>
        <v>2.7629999999999998E-2</v>
      </c>
      <c r="AS78" s="202">
        <f>ROUND('Flow Table'!AS78/'Flow Table'!AS$116,5)</f>
        <v>1.155E-2</v>
      </c>
      <c r="AT78" s="202">
        <f>ROUND('Flow Table'!AT78/'Flow Table'!AT$116,5)</f>
        <v>3.3340000000000002E-2</v>
      </c>
      <c r="AU78" s="202">
        <f>ROUND('Flow Table'!AU78/'Flow Table'!AU$116,5)</f>
        <v>3.7589999999999998E-2</v>
      </c>
      <c r="AV78" s="202">
        <f>ROUND('Flow Table'!AV78/'Flow Table'!AV$116,5)</f>
        <v>2.0320000000000001E-2</v>
      </c>
      <c r="AW78" s="202">
        <f>ROUND('Flow Table'!AW78/'Flow Table'!AW$116,5)</f>
        <v>3.483E-2</v>
      </c>
      <c r="AX78" s="202">
        <f>ROUND('Flow Table'!AX78/'Flow Table'!AX$116,5)</f>
        <v>9.8600000000000007E-3</v>
      </c>
      <c r="AY78" s="202">
        <f>ROUND('Flow Table'!AY78/'Flow Table'!AY$116,5)</f>
        <v>1.8069999999999999E-2</v>
      </c>
      <c r="AZ78" s="202">
        <f>ROUND('Flow Table'!AZ78/'Flow Table'!AZ$116,5)</f>
        <v>2.112E-2</v>
      </c>
      <c r="BA78" s="202">
        <f>ROUND('Flow Table'!BA78/'Flow Table'!BA$116,5)</f>
        <v>1.8149999999999999E-2</v>
      </c>
      <c r="BB78" s="202">
        <f>ROUND('Flow Table'!BB78/'Flow Table'!BB$116,5)</f>
        <v>1.435E-2</v>
      </c>
      <c r="BC78" s="202">
        <f>ROUND('Flow Table'!BC78/'Flow Table'!BC$116,5)</f>
        <v>2.606E-2</v>
      </c>
      <c r="BD78" s="202">
        <f>ROUND('Flow Table'!BD78/'Flow Table'!BD$116,5)</f>
        <v>5.1999999999999998E-3</v>
      </c>
      <c r="BE78" s="202">
        <f>ROUND('Flow Table'!BE78/'Flow Table'!BE$116,5)</f>
        <v>3.2969999999999999E-2</v>
      </c>
      <c r="BF78" s="202">
        <f>ROUND('Flow Table'!BF78/'Flow Table'!BF$116,5)</f>
        <v>1.796E-2</v>
      </c>
      <c r="BG78" s="202">
        <f>ROUND('Flow Table'!BG78/'Flow Table'!BG$116,5)</f>
        <v>1.5129999999999999E-2</v>
      </c>
      <c r="BH78" s="202">
        <f>ROUND('Flow Table'!BH78/'Flow Table'!BH$116,5)</f>
        <v>1.891E-2</v>
      </c>
      <c r="BI78" s="202">
        <f>ROUND('Flow Table'!BI78/'Flow Table'!BI$116,5)</f>
        <v>2.068E-2</v>
      </c>
      <c r="BJ78" s="202">
        <f>ROUND('Flow Table'!BJ78/'Flow Table'!BJ$116,5)</f>
        <v>2.068E-2</v>
      </c>
      <c r="BK78" s="202">
        <f>ROUND('Flow Table'!BK78/'Flow Table'!BK$116,5)</f>
        <v>8.5800000000000008E-3</v>
      </c>
      <c r="BL78" s="202">
        <f>ROUND('Flow Table'!BL78/'Flow Table'!BL$116,5)</f>
        <v>1.678E-2</v>
      </c>
      <c r="BM78" s="202">
        <f>ROUND('Flow Table'!BM78/'Flow Table'!BM$116,5)</f>
        <v>1.274E-2</v>
      </c>
      <c r="BN78" s="202">
        <f>ROUND('Flow Table'!BN78/'Flow Table'!BN$116,5)</f>
        <v>1.7000000000000001E-2</v>
      </c>
      <c r="BO78" s="202">
        <f>ROUND('Flow Table'!BO78/'Flow Table'!BO$116,5)</f>
        <v>2.955E-2</v>
      </c>
      <c r="BP78" s="202">
        <f>ROUND('Flow Table'!BP78/'Flow Table'!BP$116,5)</f>
        <v>2.2780000000000002E-2</v>
      </c>
      <c r="BQ78" s="202">
        <f>ROUND('Flow Table'!BQ78/'Flow Table'!BQ$116,5)</f>
        <v>2.332E-2</v>
      </c>
      <c r="BR78" s="202">
        <f>ROUND('Flow Table'!BR78/'Flow Table'!BR$116,5)</f>
        <v>2.332E-2</v>
      </c>
      <c r="BS78" s="202">
        <f>ROUND('Flow Table'!BS78/'Flow Table'!BS$116,5)</f>
        <v>1.6150000000000001E-2</v>
      </c>
      <c r="BT78" s="202">
        <f>ROUND('Flow Table'!BT78/'Flow Table'!BT$116,5)</f>
        <v>4.793E-2</v>
      </c>
      <c r="BU78" s="202">
        <f>ROUND('Flow Table'!BU78/'Flow Table'!BU$116,5)</f>
        <v>7.4200000000000004E-3</v>
      </c>
      <c r="BV78" s="202">
        <f>ROUND('Flow Table'!BV78/'Flow Table'!BV$116,5)</f>
        <v>1.5310000000000001E-2</v>
      </c>
      <c r="BW78" s="202">
        <f>ROUND('Flow Table'!BW78/'Flow Table'!BW$116,5)</f>
        <v>1.6750000000000001E-2</v>
      </c>
      <c r="BX78" s="202">
        <f>ROUND('Flow Table'!BX78/'Flow Table'!BX$116,5)</f>
        <v>1.4109999999999999E-2</v>
      </c>
      <c r="BY78" s="202">
        <f>ROUND('Flow Table'!BY78/'Flow Table'!BY$116,5)</f>
        <v>1.1939999999999999E-2</v>
      </c>
      <c r="BZ78" s="202">
        <f>ROUND('Flow Table'!BZ78/'Flow Table'!BZ$116,5)</f>
        <v>2.043E-2</v>
      </c>
      <c r="CA78" s="202">
        <f>ROUND('Flow Table'!CA78/'Flow Table'!CA$116,5)</f>
        <v>2.2280000000000001E-2</v>
      </c>
      <c r="CB78" s="202">
        <f>ROUND('Flow Table'!CB78/'Flow Table'!CB$116,5)</f>
        <v>1.8440000000000002E-2</v>
      </c>
      <c r="CC78" s="202">
        <f>ROUND('Flow Table'!CC78/'Flow Table'!CC$116,5)</f>
        <v>8.0979999999999996E-2</v>
      </c>
      <c r="CD78" s="202">
        <f>ROUND('Flow Table'!CD78/'Flow Table'!CD$116,5)</f>
        <v>0.24446999999999999</v>
      </c>
      <c r="CE78" s="202">
        <f>ROUND('Flow Table'!CE78/'Flow Table'!CE$116,5)</f>
        <v>1.8089999999999998E-2</v>
      </c>
      <c r="CF78" s="202">
        <f>ROUND('Flow Table'!CF78/'Flow Table'!CF$116,5)</f>
        <v>2.3560000000000001E-2</v>
      </c>
      <c r="CG78" s="202">
        <f>ROUND('Flow Table'!CG78/'Flow Table'!CG$116,5)</f>
        <v>2.4670000000000001E-2</v>
      </c>
      <c r="CH78" s="202">
        <f>ROUND('Flow Table'!CH78/'Flow Table'!CH$116,5)</f>
        <v>2.1170000000000001E-2</v>
      </c>
      <c r="CI78" s="202">
        <f>ROUND('Flow Table'!CI78/'Flow Table'!CI$116,5)</f>
        <v>2.8629999999999999E-2</v>
      </c>
      <c r="CJ78" s="202">
        <f>ROUND('Flow Table'!CJ78/'Flow Table'!CJ$116,5)</f>
        <v>3.0589999999999999E-2</v>
      </c>
      <c r="CK78" s="202">
        <f>ROUND('Flow Table'!CK78/'Flow Table'!CK$116,5)</f>
        <v>2.886E-2</v>
      </c>
      <c r="CL78" s="202">
        <f>ROUND('Flow Table'!CL78/'Flow Table'!CL$116,5)</f>
        <v>5.6499999999999996E-3</v>
      </c>
      <c r="CM78" s="202">
        <f>ROUND('Flow Table'!CM78/'Flow Table'!CM$116,5)</f>
        <v>2.5610000000000001E-2</v>
      </c>
      <c r="CN78" s="202">
        <f>ROUND('Flow Table'!CN78/'Flow Table'!CN$116,5)</f>
        <v>3.1809999999999998E-2</v>
      </c>
      <c r="CO78" s="202">
        <f>ROUND('Flow Table'!CO78/'Flow Table'!CO$116,5)</f>
        <v>3.0849999999999999E-2</v>
      </c>
      <c r="CP78" s="202">
        <f>ROUND('Flow Table'!CP78/'Flow Table'!CP$116,5)</f>
        <v>1.7139999999999999E-2</v>
      </c>
      <c r="CQ78" s="202">
        <f>ROUND('Flow Table'!CQ78/'Flow Table'!CQ$116,5)</f>
        <v>2.1669999999999998E-2</v>
      </c>
      <c r="CR78" s="202">
        <f>ROUND('Flow Table'!CR78/'Flow Table'!CR$116,5)</f>
        <v>1.5480000000000001E-2</v>
      </c>
      <c r="CS78" s="202">
        <f>ROUND('Flow Table'!CS78/'Flow Table'!CS$116,5)</f>
        <v>2.5829999999999999E-2</v>
      </c>
      <c r="CT78" s="202">
        <f>ROUND('Flow Table'!CT78/'Flow Table'!CT$116,5)</f>
        <v>1.2700000000000001E-3</v>
      </c>
      <c r="CU78" s="202">
        <f>ROUND('Flow Table'!CU78/'Flow Table'!CU$116,5)</f>
        <v>6.3499999999999997E-3</v>
      </c>
      <c r="CV78" s="202">
        <f>ROUND('Flow Table'!CV78/'Flow Table'!CV$116,5)</f>
        <v>4.5399999999999998E-3</v>
      </c>
      <c r="CW78" s="202">
        <f>ROUND('Flow Table'!CW78/'Flow Table'!CW$116,5)</f>
        <v>3.2250000000000001E-2</v>
      </c>
      <c r="CX78" s="202">
        <f>ROUND('Flow Table'!CX78/'Flow Table'!CX$116,5)</f>
        <v>4.0699999999999998E-3</v>
      </c>
      <c r="CY78" s="202">
        <f>ROUND('Flow Table'!CY78/'Flow Table'!CY$116,5)</f>
        <v>2.1610000000000001E-2</v>
      </c>
      <c r="CZ78" s="202">
        <f>ROUND('Flow Table'!CZ78/'Flow Table'!CZ$116,5)</f>
        <v>1.0699999999999999E-2</v>
      </c>
      <c r="DA78" s="202">
        <f>ROUND('Flow Table'!DA78/'Flow Table'!DA$116,5)</f>
        <v>9.7400000000000004E-3</v>
      </c>
      <c r="DB78" s="202">
        <f>ROUND('Flow Table'!DB78/'Flow Table'!DB$116,5)</f>
        <v>1.413E-2</v>
      </c>
      <c r="DC78" s="202">
        <f>ROUND('Flow Table'!DC78/'Flow Table'!DC$116,5)</f>
        <v>3.015E-2</v>
      </c>
      <c r="DD78" s="202">
        <f>ROUND('Flow Table'!DE78/SUM('Flow Table'!DE$110:DE$111),5)</f>
        <v>3.6110000000000003E-2</v>
      </c>
      <c r="DF78" s="203">
        <f>'Identity Matrix'!B78 - B78</f>
        <v>-4.8469999999999999E-2</v>
      </c>
      <c r="DG78" s="203">
        <f>'Identity Matrix'!C78 - C78</f>
        <v>-1.494E-2</v>
      </c>
      <c r="DH78" s="203">
        <f>'Identity Matrix'!D78 - D78</f>
        <v>-2.1479999999999999E-2</v>
      </c>
      <c r="DI78" s="203">
        <f>'Identity Matrix'!E78 - E78</f>
        <v>-2.368E-2</v>
      </c>
      <c r="DJ78" s="203">
        <f>'Identity Matrix'!F78 - F78</f>
        <v>-2.307E-2</v>
      </c>
      <c r="DK78" s="203">
        <f>'Identity Matrix'!G78 - G78</f>
        <v>-4.9599999999999998E-2</v>
      </c>
      <c r="DL78" s="203">
        <f>'Identity Matrix'!H78 - H78</f>
        <v>-3.8769999999999999E-2</v>
      </c>
      <c r="DM78" s="203">
        <f>'Identity Matrix'!I78 - I78</f>
        <v>-7.3800000000000003E-3</v>
      </c>
      <c r="DN78" s="203">
        <f>'Identity Matrix'!J78 - J78</f>
        <v>-2.7369999999999998E-2</v>
      </c>
      <c r="DO78" s="203">
        <f>'Identity Matrix'!K78 - K78</f>
        <v>-1.0290000000000001E-2</v>
      </c>
      <c r="DP78" s="203">
        <f>'Identity Matrix'!L78 - L78</f>
        <v>-1.6809999999999999E-2</v>
      </c>
      <c r="DQ78" s="203">
        <f>'Identity Matrix'!M78 - M78</f>
        <v>-2.0289999999999999E-2</v>
      </c>
      <c r="DR78" s="203">
        <f>'Identity Matrix'!N78 - N78</f>
        <v>-2.5690000000000001E-2</v>
      </c>
      <c r="DS78" s="203">
        <f>'Identity Matrix'!O78 - O78</f>
        <v>-4.249E-2</v>
      </c>
      <c r="DT78" s="203">
        <f>'Identity Matrix'!P78 - P78</f>
        <v>-1.3769999999999999E-2</v>
      </c>
      <c r="DU78" s="203">
        <f>'Identity Matrix'!Q78 - Q78</f>
        <v>-3.5999999999999997E-2</v>
      </c>
      <c r="DV78" s="203">
        <f>'Identity Matrix'!R78 - R78</f>
        <v>-1.703E-2</v>
      </c>
      <c r="DW78" s="203">
        <f>'Identity Matrix'!S78 - S78</f>
        <v>-3.9219999999999998E-2</v>
      </c>
      <c r="DX78" s="203">
        <f>'Identity Matrix'!T78 - T78</f>
        <v>-2.6939999999999999E-2</v>
      </c>
      <c r="DY78" s="203">
        <f>'Identity Matrix'!U78 - U78</f>
        <v>-3.737E-2</v>
      </c>
      <c r="DZ78" s="203">
        <f>'Identity Matrix'!V78 - V78</f>
        <v>-2.41E-2</v>
      </c>
      <c r="EA78" s="203">
        <f>'Identity Matrix'!W78 - W78</f>
        <v>-3.2169999999999997E-2</v>
      </c>
      <c r="EB78" s="203">
        <f>'Identity Matrix'!X78 - X78</f>
        <v>-2.077E-2</v>
      </c>
      <c r="EC78" s="203">
        <f>'Identity Matrix'!Y78 - Y78</f>
        <v>-8.5800000000000008E-3</v>
      </c>
      <c r="ED78" s="203">
        <f>'Identity Matrix'!Z78 - Z78</f>
        <v>-1.559E-2</v>
      </c>
      <c r="EE78" s="203">
        <f>'Identity Matrix'!AA78 - AA78</f>
        <v>-2.8459999999999999E-2</v>
      </c>
      <c r="EF78" s="203">
        <f>'Identity Matrix'!AB78 - AB78</f>
        <v>-1.3429999999999999E-2</v>
      </c>
      <c r="EG78" s="203">
        <f>'Identity Matrix'!AC78 - AC78</f>
        <v>-5.1799999999999999E-2</v>
      </c>
      <c r="EH78" s="203">
        <f>'Identity Matrix'!AD78 - AD78</f>
        <v>-3.2719999999999999E-2</v>
      </c>
      <c r="EI78" s="203">
        <f>'Identity Matrix'!AE78 - AE78</f>
        <v>-2.2069999999999999E-2</v>
      </c>
      <c r="EJ78" s="203">
        <f>'Identity Matrix'!AF78 - AF78</f>
        <v>-3.2579999999999998E-2</v>
      </c>
      <c r="EK78" s="203">
        <f>'Identity Matrix'!AG78 - AG78</f>
        <v>-4.675E-2</v>
      </c>
      <c r="EL78" s="203">
        <f>'Identity Matrix'!AH78 - AH78</f>
        <v>-2.1819999999999999E-2</v>
      </c>
      <c r="EM78" s="203">
        <f>'Identity Matrix'!AI78 - AI78</f>
        <v>-3.3759999999999998E-2</v>
      </c>
      <c r="EN78" s="203">
        <f>'Identity Matrix'!AJ78 - AJ78</f>
        <v>-3.6659999999999998E-2</v>
      </c>
      <c r="EO78" s="203">
        <f>'Identity Matrix'!AK78 - AK78</f>
        <v>-1.103E-2</v>
      </c>
      <c r="EP78" s="203">
        <f>'Identity Matrix'!AL78 - AL78</f>
        <v>-1.6639999999999999E-2</v>
      </c>
      <c r="EQ78" s="203">
        <f>'Identity Matrix'!AM78 - AM78</f>
        <v>-1.34E-2</v>
      </c>
      <c r="ER78" s="203">
        <f>'Identity Matrix'!AN78 - AN78</f>
        <v>-2.572E-2</v>
      </c>
      <c r="ES78" s="203">
        <f>'Identity Matrix'!AO78 - AO78</f>
        <v>-8.4799999999999997E-3</v>
      </c>
      <c r="ET78" s="203">
        <f>'Identity Matrix'!AP78 - AP78</f>
        <v>-2.274E-2</v>
      </c>
      <c r="EU78" s="203">
        <f>'Identity Matrix'!AQ78 - AQ78</f>
        <v>-1.515E-2</v>
      </c>
      <c r="EV78" s="203">
        <f>'Identity Matrix'!AR78 - AR78</f>
        <v>-2.7629999999999998E-2</v>
      </c>
      <c r="EW78" s="203">
        <f>'Identity Matrix'!AS78 - AS78</f>
        <v>-1.155E-2</v>
      </c>
      <c r="EX78" s="203">
        <f>'Identity Matrix'!AT78 - AT78</f>
        <v>-3.3340000000000002E-2</v>
      </c>
      <c r="EY78" s="203">
        <f>'Identity Matrix'!AU78 - AU78</f>
        <v>-3.7589999999999998E-2</v>
      </c>
      <c r="EZ78" s="203">
        <f>'Identity Matrix'!AV78 - AV78</f>
        <v>-2.0320000000000001E-2</v>
      </c>
      <c r="FA78" s="203">
        <f>'Identity Matrix'!AW78 - AW78</f>
        <v>-3.483E-2</v>
      </c>
      <c r="FB78" s="203">
        <f>'Identity Matrix'!AX78 - AX78</f>
        <v>-9.8600000000000007E-3</v>
      </c>
      <c r="FC78" s="203">
        <f>'Identity Matrix'!AY78 - AY78</f>
        <v>-1.8069999999999999E-2</v>
      </c>
      <c r="FD78" s="203">
        <f>'Identity Matrix'!AZ78 - AZ78</f>
        <v>-2.112E-2</v>
      </c>
      <c r="FE78" s="203">
        <f>'Identity Matrix'!BA78 - BA78</f>
        <v>-1.8149999999999999E-2</v>
      </c>
      <c r="FF78" s="203">
        <f>'Identity Matrix'!BB78 - BB78</f>
        <v>-1.435E-2</v>
      </c>
      <c r="FG78" s="203">
        <f>'Identity Matrix'!BC78 - BC78</f>
        <v>-2.606E-2</v>
      </c>
      <c r="FH78" s="203">
        <f>'Identity Matrix'!BD78 - BD78</f>
        <v>-5.1999999999999998E-3</v>
      </c>
      <c r="FI78" s="203">
        <f>'Identity Matrix'!BE78 - BE78</f>
        <v>-3.2969999999999999E-2</v>
      </c>
      <c r="FJ78" s="203">
        <f>'Identity Matrix'!BF78 - BF78</f>
        <v>-1.796E-2</v>
      </c>
      <c r="FK78" s="203">
        <f>'Identity Matrix'!BG78 - BG78</f>
        <v>-1.5129999999999999E-2</v>
      </c>
      <c r="FL78" s="203">
        <f>'Identity Matrix'!BH78 - BH78</f>
        <v>-1.891E-2</v>
      </c>
      <c r="FM78" s="203">
        <f>'Identity Matrix'!BI78 - BI78</f>
        <v>-2.068E-2</v>
      </c>
      <c r="FN78" s="203">
        <f>'Identity Matrix'!BJ78 - BJ78</f>
        <v>-2.068E-2</v>
      </c>
      <c r="FO78" s="203">
        <f>'Identity Matrix'!BK78 - BK78</f>
        <v>-8.5800000000000008E-3</v>
      </c>
      <c r="FP78" s="203">
        <f>'Identity Matrix'!BL78 - BL78</f>
        <v>-1.678E-2</v>
      </c>
      <c r="FQ78" s="203">
        <f>'Identity Matrix'!BM78 - BM78</f>
        <v>-1.274E-2</v>
      </c>
      <c r="FR78" s="203">
        <f>'Identity Matrix'!BN78 - BN78</f>
        <v>-1.7000000000000001E-2</v>
      </c>
      <c r="FS78" s="203">
        <f>'Identity Matrix'!BO78 - BO78</f>
        <v>-2.955E-2</v>
      </c>
      <c r="FT78" s="203">
        <f>'Identity Matrix'!BP78 - BP78</f>
        <v>-2.2780000000000002E-2</v>
      </c>
      <c r="FU78" s="203">
        <f>'Identity Matrix'!BQ78 - BQ78</f>
        <v>-2.332E-2</v>
      </c>
      <c r="FV78" s="203">
        <f>'Identity Matrix'!BR78 - BR78</f>
        <v>-2.332E-2</v>
      </c>
      <c r="FW78" s="203">
        <f>'Identity Matrix'!BS78 - BS78</f>
        <v>-1.6150000000000001E-2</v>
      </c>
      <c r="FX78" s="203">
        <f>'Identity Matrix'!BT78 - BT78</f>
        <v>-4.793E-2</v>
      </c>
      <c r="FY78" s="203">
        <f>'Identity Matrix'!BU78 - BU78</f>
        <v>-7.4200000000000004E-3</v>
      </c>
      <c r="FZ78" s="203">
        <f>'Identity Matrix'!BV78 - BV78</f>
        <v>-1.5310000000000001E-2</v>
      </c>
      <c r="GA78" s="203">
        <f>'Identity Matrix'!BW78 - BW78</f>
        <v>-1.6750000000000001E-2</v>
      </c>
      <c r="GB78" s="203">
        <f>'Identity Matrix'!BX78 - BX78</f>
        <v>-1.4109999999999999E-2</v>
      </c>
      <c r="GC78" s="203">
        <f>'Identity Matrix'!BY78 - BY78</f>
        <v>-1.1939999999999999E-2</v>
      </c>
      <c r="GD78" s="203">
        <f>'Identity Matrix'!BZ78 - BZ78</f>
        <v>0.97957000000000005</v>
      </c>
      <c r="GE78" s="203">
        <f>'Identity Matrix'!CA78 - CA78</f>
        <v>-2.2280000000000001E-2</v>
      </c>
      <c r="GF78" s="203">
        <f>'Identity Matrix'!CB78 - CB78</f>
        <v>-1.8440000000000002E-2</v>
      </c>
      <c r="GG78" s="203">
        <f>'Identity Matrix'!CC78 - CC78</f>
        <v>-8.0979999999999996E-2</v>
      </c>
      <c r="GH78" s="203">
        <f>'Identity Matrix'!CD78 - CD78</f>
        <v>-0.24446999999999999</v>
      </c>
      <c r="GI78" s="203">
        <f>'Identity Matrix'!CE78 - CE78</f>
        <v>-1.8089999999999998E-2</v>
      </c>
      <c r="GJ78" s="203">
        <f>'Identity Matrix'!CF78 - CF78</f>
        <v>-2.3560000000000001E-2</v>
      </c>
      <c r="GK78" s="203">
        <f>'Identity Matrix'!CG78 - CG78</f>
        <v>-2.4670000000000001E-2</v>
      </c>
      <c r="GL78" s="203">
        <f>'Identity Matrix'!CH78 - CH78</f>
        <v>-2.1170000000000001E-2</v>
      </c>
      <c r="GM78" s="203">
        <f>'Identity Matrix'!CI78 - CI78</f>
        <v>-2.8629999999999999E-2</v>
      </c>
      <c r="GN78" s="203">
        <f>'Identity Matrix'!CJ78 - CJ78</f>
        <v>-3.0589999999999999E-2</v>
      </c>
      <c r="GO78" s="203">
        <f>'Identity Matrix'!CK78 - CK78</f>
        <v>-2.886E-2</v>
      </c>
      <c r="GP78" s="203">
        <f>'Identity Matrix'!CL78 - CL78</f>
        <v>-5.6499999999999996E-3</v>
      </c>
      <c r="GQ78" s="203">
        <f>'Identity Matrix'!CM78 - CM78</f>
        <v>-2.5610000000000001E-2</v>
      </c>
      <c r="GR78" s="203">
        <f>'Identity Matrix'!CN78 - CN78</f>
        <v>-3.1809999999999998E-2</v>
      </c>
      <c r="GS78" s="203">
        <f>'Identity Matrix'!CO78 - CO78</f>
        <v>-3.0849999999999999E-2</v>
      </c>
      <c r="GT78" s="203">
        <f>'Identity Matrix'!CP78 - CP78</f>
        <v>-1.7139999999999999E-2</v>
      </c>
      <c r="GU78" s="203">
        <f>'Identity Matrix'!CQ78 - CQ78</f>
        <v>-2.1669999999999998E-2</v>
      </c>
      <c r="GV78" s="203">
        <f>'Identity Matrix'!CR78 - CR78</f>
        <v>-1.5480000000000001E-2</v>
      </c>
      <c r="GW78" s="203">
        <f>'Identity Matrix'!CS78 - CS78</f>
        <v>-2.5829999999999999E-2</v>
      </c>
      <c r="GX78" s="203">
        <f>'Identity Matrix'!CT78 - CT78</f>
        <v>-1.2700000000000001E-3</v>
      </c>
      <c r="GY78" s="203">
        <f>'Identity Matrix'!CU78 - CU78</f>
        <v>-6.3499999999999997E-3</v>
      </c>
      <c r="GZ78" s="203">
        <f>'Identity Matrix'!CV78 - CV78</f>
        <v>-4.5399999999999998E-3</v>
      </c>
      <c r="HA78" s="203">
        <f>'Identity Matrix'!CW78 - CW78</f>
        <v>-3.2250000000000001E-2</v>
      </c>
      <c r="HB78" s="203">
        <f>'Identity Matrix'!CX78 - CX78</f>
        <v>-4.0699999999999998E-3</v>
      </c>
      <c r="HC78" s="203">
        <f>'Identity Matrix'!CY78 - CY78</f>
        <v>-2.1610000000000001E-2</v>
      </c>
      <c r="HD78" s="203">
        <f>'Identity Matrix'!CZ78 - CZ78</f>
        <v>-1.0699999999999999E-2</v>
      </c>
      <c r="HE78" s="203">
        <f>'Identity Matrix'!DA78 - DA78</f>
        <v>-9.7400000000000004E-3</v>
      </c>
      <c r="HF78" s="203">
        <f>'Identity Matrix'!DB78 - DB78</f>
        <v>-1.413E-2</v>
      </c>
      <c r="HG78" s="203">
        <f>'Identity Matrix'!DC78 - DC78</f>
        <v>-3.015E-2</v>
      </c>
      <c r="HH78" s="203">
        <f>'Identity Matrix'!DD78 - DD78</f>
        <v>-3.6110000000000003E-2</v>
      </c>
      <c r="HK78" s="131">
        <v>0</v>
      </c>
      <c r="HL78" s="134"/>
      <c r="HM78" s="131">
        <v>-0.16120244019611363</v>
      </c>
      <c r="HN78" s="134"/>
      <c r="HO78" s="131">
        <v>-0.3107218057007749</v>
      </c>
      <c r="HS78" s="159">
        <f>'Flow Table'!DE78/SUM('Flow Table'!$DE$2:'Flow Table'!$DE$107)</f>
        <v>4.6173645320749572E-2</v>
      </c>
      <c r="HT78" s="161"/>
      <c r="HU78" s="161"/>
      <c r="HW78" s="131">
        <f t="shared" si="3"/>
        <v>0.10793927231815061</v>
      </c>
      <c r="HY78" s="168">
        <v>0.13076316220473011</v>
      </c>
      <c r="IA78" s="168">
        <v>0.12222926688470001</v>
      </c>
    </row>
    <row r="79" spans="1:397" x14ac:dyDescent="0.25">
      <c r="A79" s="4" t="s">
        <v>78</v>
      </c>
      <c r="B79" s="202">
        <f>ROUND('Flow Table'!B79/'Flow Table'!B$116,5)</f>
        <v>7.28E-3</v>
      </c>
      <c r="C79" s="202">
        <f>ROUND('Flow Table'!C79/'Flow Table'!C$116,5)</f>
        <v>9.11E-3</v>
      </c>
      <c r="D79" s="202">
        <f>ROUND('Flow Table'!D79/'Flow Table'!D$116,5)</f>
        <v>6.0699999999999999E-3</v>
      </c>
      <c r="E79" s="202">
        <f>ROUND('Flow Table'!E79/'Flow Table'!E$116,5)</f>
        <v>2E-3</v>
      </c>
      <c r="F79" s="202">
        <f>ROUND('Flow Table'!F79/'Flow Table'!F$116,5)</f>
        <v>1.1100000000000001E-3</v>
      </c>
      <c r="G79" s="202">
        <f>ROUND('Flow Table'!G79/'Flow Table'!G$116,5)</f>
        <v>1.33E-3</v>
      </c>
      <c r="H79" s="202">
        <f>ROUND('Flow Table'!H79/'Flow Table'!H$116,5)</f>
        <v>1.06E-3</v>
      </c>
      <c r="I79" s="202">
        <f>ROUND('Flow Table'!I79/'Flow Table'!I$116,5)</f>
        <v>1.5900000000000001E-3</v>
      </c>
      <c r="J79" s="202">
        <f>ROUND('Flow Table'!J79/'Flow Table'!J$116,5)</f>
        <v>2.6099999999999999E-3</v>
      </c>
      <c r="K79" s="202">
        <f>ROUND('Flow Table'!K79/'Flow Table'!K$116,5)</f>
        <v>1.6900000000000001E-3</v>
      </c>
      <c r="L79" s="202">
        <f>ROUND('Flow Table'!L79/'Flow Table'!L$116,5)</f>
        <v>2.48E-3</v>
      </c>
      <c r="M79" s="202">
        <f>ROUND('Flow Table'!M79/'Flow Table'!M$116,5)</f>
        <v>9.5E-4</v>
      </c>
      <c r="N79" s="202">
        <f>ROUND('Flow Table'!N79/'Flow Table'!N$116,5)</f>
        <v>2.3900000000000002E-3</v>
      </c>
      <c r="O79" s="202">
        <f>ROUND('Flow Table'!O79/'Flow Table'!O$116,5)</f>
        <v>1.91E-3</v>
      </c>
      <c r="P79" s="202">
        <f>ROUND('Flow Table'!P79/'Flow Table'!P$116,5)</f>
        <v>1.3699999999999999E-3</v>
      </c>
      <c r="Q79" s="202">
        <f>ROUND('Flow Table'!Q79/'Flow Table'!Q$116,5)</f>
        <v>1.8699999999999999E-3</v>
      </c>
      <c r="R79" s="202">
        <f>ROUND('Flow Table'!R79/'Flow Table'!R$116,5)</f>
        <v>2.6900000000000001E-3</v>
      </c>
      <c r="S79" s="202">
        <f>ROUND('Flow Table'!S79/'Flow Table'!S$116,5)</f>
        <v>9.6000000000000002E-4</v>
      </c>
      <c r="T79" s="202">
        <f>ROUND('Flow Table'!T79/'Flow Table'!T$116,5)</f>
        <v>2.2399999999999998E-3</v>
      </c>
      <c r="U79" s="202">
        <f>ROUND('Flow Table'!U79/'Flow Table'!U$116,5)</f>
        <v>2.3800000000000002E-3</v>
      </c>
      <c r="V79" s="202">
        <f>ROUND('Flow Table'!V79/'Flow Table'!V$116,5)</f>
        <v>1.2600000000000001E-3</v>
      </c>
      <c r="W79" s="202">
        <f>ROUND('Flow Table'!W79/'Flow Table'!W$116,5)</f>
        <v>2.3500000000000001E-3</v>
      </c>
      <c r="X79" s="202">
        <f>ROUND('Flow Table'!X79/'Flow Table'!X$116,5)</f>
        <v>1.7700000000000001E-3</v>
      </c>
      <c r="Y79" s="202">
        <f>ROUND('Flow Table'!Y79/'Flow Table'!Y$116,5)</f>
        <v>1.2700000000000001E-3</v>
      </c>
      <c r="Z79" s="202">
        <f>ROUND('Flow Table'!Z79/'Flow Table'!Z$116,5)</f>
        <v>3.6999999999999999E-4</v>
      </c>
      <c r="AA79" s="202">
        <f>ROUND('Flow Table'!AA79/'Flow Table'!AA$116,5)</f>
        <v>6.9999999999999999E-4</v>
      </c>
      <c r="AB79" s="202">
        <f>ROUND('Flow Table'!AB79/'Flow Table'!AB$116,5)</f>
        <v>1.83E-3</v>
      </c>
      <c r="AC79" s="202">
        <f>ROUND('Flow Table'!AC79/'Flow Table'!AC$116,5)</f>
        <v>1.4599999999999999E-3</v>
      </c>
      <c r="AD79" s="202">
        <f>ROUND('Flow Table'!AD79/'Flow Table'!AD$116,5)</f>
        <v>2.66E-3</v>
      </c>
      <c r="AE79" s="202">
        <f>ROUND('Flow Table'!AE79/'Flow Table'!AE$116,5)</f>
        <v>5.5700000000000003E-3</v>
      </c>
      <c r="AF79" s="202">
        <f>ROUND('Flow Table'!AF79/'Flow Table'!AF$116,5)</f>
        <v>4.2599999999999999E-3</v>
      </c>
      <c r="AG79" s="202">
        <f>ROUND('Flow Table'!AG79/'Flow Table'!AG$116,5)</f>
        <v>1.1299999999999999E-3</v>
      </c>
      <c r="AH79" s="202">
        <f>ROUND('Flow Table'!AH79/'Flow Table'!AH$116,5)</f>
        <v>3.5000000000000001E-3</v>
      </c>
      <c r="AI79" s="202">
        <f>ROUND('Flow Table'!AI79/'Flow Table'!AI$116,5)</f>
        <v>1.17E-3</v>
      </c>
      <c r="AJ79" s="202">
        <f>ROUND('Flow Table'!AJ79/'Flow Table'!AJ$116,5)</f>
        <v>1E-3</v>
      </c>
      <c r="AK79" s="202">
        <f>ROUND('Flow Table'!AK79/'Flow Table'!AK$116,5)</f>
        <v>1.49E-3</v>
      </c>
      <c r="AL79" s="202">
        <f>ROUND('Flow Table'!AL79/'Flow Table'!AL$116,5)</f>
        <v>1.3799999999999999E-3</v>
      </c>
      <c r="AM79" s="202">
        <f>ROUND('Flow Table'!AM79/'Flow Table'!AM$116,5)</f>
        <v>6.4000000000000005E-4</v>
      </c>
      <c r="AN79" s="202">
        <f>ROUND('Flow Table'!AN79/'Flow Table'!AN$116,5)</f>
        <v>4.47E-3</v>
      </c>
      <c r="AO79" s="202">
        <f>ROUND('Flow Table'!AO79/'Flow Table'!AO$116,5)</f>
        <v>1.34E-3</v>
      </c>
      <c r="AP79" s="202">
        <f>ROUND('Flow Table'!AP79/'Flow Table'!AP$116,5)</f>
        <v>2.5100000000000001E-3</v>
      </c>
      <c r="AQ79" s="202">
        <f>ROUND('Flow Table'!AQ79/'Flow Table'!AQ$116,5)</f>
        <v>2.7699999999999999E-3</v>
      </c>
      <c r="AR79" s="202">
        <f>ROUND('Flow Table'!AR79/'Flow Table'!AR$116,5)</f>
        <v>1.023E-2</v>
      </c>
      <c r="AS79" s="202">
        <f>ROUND('Flow Table'!AS79/'Flow Table'!AS$116,5)</f>
        <v>2.5300000000000001E-3</v>
      </c>
      <c r="AT79" s="202">
        <f>ROUND('Flow Table'!AT79/'Flow Table'!AT$116,5)</f>
        <v>1.0399999999999999E-3</v>
      </c>
      <c r="AU79" s="202">
        <f>ROUND('Flow Table'!AU79/'Flow Table'!AU$116,5)</f>
        <v>8.5400000000000007E-3</v>
      </c>
      <c r="AV79" s="202">
        <f>ROUND('Flow Table'!AV79/'Flow Table'!AV$116,5)</f>
        <v>1.7600000000000001E-3</v>
      </c>
      <c r="AW79" s="202">
        <f>ROUND('Flow Table'!AW79/'Flow Table'!AW$116,5)</f>
        <v>2.1700000000000001E-3</v>
      </c>
      <c r="AX79" s="202">
        <f>ROUND('Flow Table'!AX79/'Flow Table'!AX$116,5)</f>
        <v>5.8E-4</v>
      </c>
      <c r="AY79" s="202">
        <f>ROUND('Flow Table'!AY79/'Flow Table'!AY$116,5)</f>
        <v>6.9999999999999999E-4</v>
      </c>
      <c r="AZ79" s="202">
        <f>ROUND('Flow Table'!AZ79/'Flow Table'!AZ$116,5)</f>
        <v>2.97E-3</v>
      </c>
      <c r="BA79" s="202">
        <f>ROUND('Flow Table'!BA79/'Flow Table'!BA$116,5)</f>
        <v>8.5999999999999998E-4</v>
      </c>
      <c r="BB79" s="202">
        <f>ROUND('Flow Table'!BB79/'Flow Table'!BB$116,5)</f>
        <v>8.0000000000000004E-4</v>
      </c>
      <c r="BC79" s="202">
        <f>ROUND('Flow Table'!BC79/'Flow Table'!BC$116,5)</f>
        <v>2.48E-3</v>
      </c>
      <c r="BD79" s="202">
        <f>ROUND('Flow Table'!BD79/'Flow Table'!BD$116,5)</f>
        <v>4.1399999999999996E-3</v>
      </c>
      <c r="BE79" s="202">
        <f>ROUND('Flow Table'!BE79/'Flow Table'!BE$116,5)</f>
        <v>5.13E-3</v>
      </c>
      <c r="BF79" s="202">
        <f>ROUND('Flow Table'!BF79/'Flow Table'!BF$116,5)</f>
        <v>2.1000000000000001E-4</v>
      </c>
      <c r="BG79" s="202">
        <f>ROUND('Flow Table'!BG79/'Flow Table'!BG$116,5)</f>
        <v>2.4599999999999999E-3</v>
      </c>
      <c r="BH79" s="202">
        <f>ROUND('Flow Table'!BH79/'Flow Table'!BH$116,5)</f>
        <v>9.1299999999999992E-3</v>
      </c>
      <c r="BI79" s="202">
        <f>ROUND('Flow Table'!BI79/'Flow Table'!BI$116,5)</f>
        <v>3.2699999999999999E-3</v>
      </c>
      <c r="BJ79" s="202">
        <f>ROUND('Flow Table'!BJ79/'Flow Table'!BJ$116,5)</f>
        <v>3.2699999999999999E-3</v>
      </c>
      <c r="BK79" s="202">
        <f>ROUND('Flow Table'!BK79/'Flow Table'!BK$116,5)</f>
        <v>4.3400000000000001E-3</v>
      </c>
      <c r="BL79" s="202">
        <f>ROUND('Flow Table'!BL79/'Flow Table'!BL$116,5)</f>
        <v>6.6499999999999997E-3</v>
      </c>
      <c r="BM79" s="202">
        <f>ROUND('Flow Table'!BM79/'Flow Table'!BM$116,5)</f>
        <v>2.7399999999999998E-3</v>
      </c>
      <c r="BN79" s="202">
        <f>ROUND('Flow Table'!BN79/'Flow Table'!BN$116,5)</f>
        <v>7.0000000000000001E-3</v>
      </c>
      <c r="BO79" s="202">
        <f>ROUND('Flow Table'!BO79/'Flow Table'!BO$116,5)</f>
        <v>2.8800000000000002E-3</v>
      </c>
      <c r="BP79" s="202">
        <f>ROUND('Flow Table'!BP79/'Flow Table'!BP$116,5)</f>
        <v>4.0499999999999998E-3</v>
      </c>
      <c r="BQ79" s="202">
        <f>ROUND('Flow Table'!BQ79/'Flow Table'!BQ$116,5)</f>
        <v>2.4099999999999998E-3</v>
      </c>
      <c r="BR79" s="202">
        <f>ROUND('Flow Table'!BR79/'Flow Table'!BR$116,5)</f>
        <v>2.4099999999999998E-3</v>
      </c>
      <c r="BS79" s="202">
        <f>ROUND('Flow Table'!BS79/'Flow Table'!BS$116,5)</f>
        <v>8.8000000000000003E-4</v>
      </c>
      <c r="BT79" s="202">
        <f>ROUND('Flow Table'!BT79/'Flow Table'!BT$116,5)</f>
        <v>5.6299999999999996E-3</v>
      </c>
      <c r="BU79" s="202">
        <f>ROUND('Flow Table'!BU79/'Flow Table'!BU$116,5)</f>
        <v>5.0600000000000003E-3</v>
      </c>
      <c r="BV79" s="202">
        <f>ROUND('Flow Table'!BV79/'Flow Table'!BV$116,5)</f>
        <v>2.7599999999999999E-3</v>
      </c>
      <c r="BW79" s="202">
        <f>ROUND('Flow Table'!BW79/'Flow Table'!BW$116,5)</f>
        <v>1.8799999999999999E-3</v>
      </c>
      <c r="BX79" s="202">
        <f>ROUND('Flow Table'!BX79/'Flow Table'!BX$116,5)</f>
        <v>3.5599999999999998E-3</v>
      </c>
      <c r="BY79" s="202">
        <f>ROUND('Flow Table'!BY79/'Flow Table'!BY$116,5)</f>
        <v>3.5799999999999998E-3</v>
      </c>
      <c r="BZ79" s="202">
        <f>ROUND('Flow Table'!BZ79/'Flow Table'!BZ$116,5)</f>
        <v>2.0500000000000002E-3</v>
      </c>
      <c r="CA79" s="202">
        <f>ROUND('Flow Table'!CA79/'Flow Table'!CA$116,5)</f>
        <v>0.16084000000000001</v>
      </c>
      <c r="CB79" s="202">
        <f>ROUND('Flow Table'!CB79/'Flow Table'!CB$116,5)</f>
        <v>1.0499999999999999E-3</v>
      </c>
      <c r="CC79" s="202">
        <f>ROUND('Flow Table'!CC79/'Flow Table'!CC$116,5)</f>
        <v>4.7499999999999999E-3</v>
      </c>
      <c r="CD79" s="202">
        <f>ROUND('Flow Table'!CD79/'Flow Table'!CD$116,5)</f>
        <v>4.13E-3</v>
      </c>
      <c r="CE79" s="202">
        <f>ROUND('Flow Table'!CE79/'Flow Table'!CE$116,5)</f>
        <v>1.42E-3</v>
      </c>
      <c r="CF79" s="202">
        <f>ROUND('Flow Table'!CF79/'Flow Table'!CF$116,5)</f>
        <v>1.23E-3</v>
      </c>
      <c r="CG79" s="202">
        <f>ROUND('Flow Table'!CG79/'Flow Table'!CG$116,5)</f>
        <v>8.0000000000000004E-4</v>
      </c>
      <c r="CH79" s="202">
        <f>ROUND('Flow Table'!CH79/'Flow Table'!CH$116,5)</f>
        <v>5.0000000000000001E-4</v>
      </c>
      <c r="CI79" s="202">
        <f>ROUND('Flow Table'!CI79/'Flow Table'!CI$116,5)</f>
        <v>2.0400000000000001E-3</v>
      </c>
      <c r="CJ79" s="202">
        <f>ROUND('Flow Table'!CJ79/'Flow Table'!CJ$116,5)</f>
        <v>2.5000000000000001E-3</v>
      </c>
      <c r="CK79" s="202">
        <f>ROUND('Flow Table'!CK79/'Flow Table'!CK$116,5)</f>
        <v>1.2199999999999999E-3</v>
      </c>
      <c r="CL79" s="202">
        <f>ROUND('Flow Table'!CL79/'Flow Table'!CL$116,5)</f>
        <v>2.0699999999999998E-3</v>
      </c>
      <c r="CM79" s="202">
        <f>ROUND('Flow Table'!CM79/'Flow Table'!CM$116,5)</f>
        <v>6.9899999999999997E-3</v>
      </c>
      <c r="CN79" s="202">
        <f>ROUND('Flow Table'!CN79/'Flow Table'!CN$116,5)</f>
        <v>1.0399999999999999E-3</v>
      </c>
      <c r="CO79" s="202">
        <f>ROUND('Flow Table'!CO79/'Flow Table'!CO$116,5)</f>
        <v>1.9499999999999999E-3</v>
      </c>
      <c r="CP79" s="202">
        <f>ROUND('Flow Table'!CP79/'Flow Table'!CP$116,5)</f>
        <v>3.2100000000000002E-3</v>
      </c>
      <c r="CQ79" s="202">
        <f>ROUND('Flow Table'!CQ79/'Flow Table'!CQ$116,5)</f>
        <v>1.56E-3</v>
      </c>
      <c r="CR79" s="202">
        <f>ROUND('Flow Table'!CR79/'Flow Table'!CR$116,5)</f>
        <v>1.07E-3</v>
      </c>
      <c r="CS79" s="202">
        <f>ROUND('Flow Table'!CS79/'Flow Table'!CS$116,5)</f>
        <v>3.9899999999999996E-3</v>
      </c>
      <c r="CT79" s="202">
        <f>ROUND('Flow Table'!CT79/'Flow Table'!CT$116,5)</f>
        <v>1.82E-3</v>
      </c>
      <c r="CU79" s="202">
        <f>ROUND('Flow Table'!CU79/'Flow Table'!CU$116,5)</f>
        <v>3.5999999999999999E-3</v>
      </c>
      <c r="CV79" s="202">
        <f>ROUND('Flow Table'!CV79/'Flow Table'!CV$116,5)</f>
        <v>3.0000000000000001E-3</v>
      </c>
      <c r="CW79" s="202">
        <f>ROUND('Flow Table'!CW79/'Flow Table'!CW$116,5)</f>
        <v>1.1999999999999999E-3</v>
      </c>
      <c r="CX79" s="202">
        <f>ROUND('Flow Table'!CX79/'Flow Table'!CX$116,5)</f>
        <v>2.6099999999999999E-3</v>
      </c>
      <c r="CY79" s="202">
        <f>ROUND('Flow Table'!CY79/'Flow Table'!CY$116,5)</f>
        <v>1.6199999999999999E-3</v>
      </c>
      <c r="CZ79" s="202">
        <f>ROUND('Flow Table'!CZ79/'Flow Table'!CZ$116,5)</f>
        <v>3.5999999999999999E-3</v>
      </c>
      <c r="DA79" s="202">
        <f>ROUND('Flow Table'!DA79/'Flow Table'!DA$116,5)</f>
        <v>7.6999999999999996E-4</v>
      </c>
      <c r="DB79" s="202">
        <f>ROUND('Flow Table'!DB79/'Flow Table'!DB$116,5)</f>
        <v>3.2399999999999998E-3</v>
      </c>
      <c r="DC79" s="202">
        <f>ROUND('Flow Table'!DC79/'Flow Table'!DC$116,5)</f>
        <v>1.73E-3</v>
      </c>
      <c r="DD79" s="202">
        <f>ROUND('Flow Table'!DE79/SUM('Flow Table'!DE$110:DE$111),5)</f>
        <v>3.0640000000000001E-2</v>
      </c>
      <c r="DF79" s="203">
        <f>'Identity Matrix'!B79 - B79</f>
        <v>-7.28E-3</v>
      </c>
      <c r="DG79" s="203">
        <f>'Identity Matrix'!C79 - C79</f>
        <v>-9.11E-3</v>
      </c>
      <c r="DH79" s="203">
        <f>'Identity Matrix'!D79 - D79</f>
        <v>-6.0699999999999999E-3</v>
      </c>
      <c r="DI79" s="203">
        <f>'Identity Matrix'!E79 - E79</f>
        <v>-2E-3</v>
      </c>
      <c r="DJ79" s="203">
        <f>'Identity Matrix'!F79 - F79</f>
        <v>-1.1100000000000001E-3</v>
      </c>
      <c r="DK79" s="203">
        <f>'Identity Matrix'!G79 - G79</f>
        <v>-1.33E-3</v>
      </c>
      <c r="DL79" s="203">
        <f>'Identity Matrix'!H79 - H79</f>
        <v>-1.06E-3</v>
      </c>
      <c r="DM79" s="203">
        <f>'Identity Matrix'!I79 - I79</f>
        <v>-1.5900000000000001E-3</v>
      </c>
      <c r="DN79" s="203">
        <f>'Identity Matrix'!J79 - J79</f>
        <v>-2.6099999999999999E-3</v>
      </c>
      <c r="DO79" s="203">
        <f>'Identity Matrix'!K79 - K79</f>
        <v>-1.6900000000000001E-3</v>
      </c>
      <c r="DP79" s="203">
        <f>'Identity Matrix'!L79 - L79</f>
        <v>-2.48E-3</v>
      </c>
      <c r="DQ79" s="203">
        <f>'Identity Matrix'!M79 - M79</f>
        <v>-9.5E-4</v>
      </c>
      <c r="DR79" s="203">
        <f>'Identity Matrix'!N79 - N79</f>
        <v>-2.3900000000000002E-3</v>
      </c>
      <c r="DS79" s="203">
        <f>'Identity Matrix'!O79 - O79</f>
        <v>-1.91E-3</v>
      </c>
      <c r="DT79" s="203">
        <f>'Identity Matrix'!P79 - P79</f>
        <v>-1.3699999999999999E-3</v>
      </c>
      <c r="DU79" s="203">
        <f>'Identity Matrix'!Q79 - Q79</f>
        <v>-1.8699999999999999E-3</v>
      </c>
      <c r="DV79" s="203">
        <f>'Identity Matrix'!R79 - R79</f>
        <v>-2.6900000000000001E-3</v>
      </c>
      <c r="DW79" s="203">
        <f>'Identity Matrix'!S79 - S79</f>
        <v>-9.6000000000000002E-4</v>
      </c>
      <c r="DX79" s="203">
        <f>'Identity Matrix'!T79 - T79</f>
        <v>-2.2399999999999998E-3</v>
      </c>
      <c r="DY79" s="203">
        <f>'Identity Matrix'!U79 - U79</f>
        <v>-2.3800000000000002E-3</v>
      </c>
      <c r="DZ79" s="203">
        <f>'Identity Matrix'!V79 - V79</f>
        <v>-1.2600000000000001E-3</v>
      </c>
      <c r="EA79" s="203">
        <f>'Identity Matrix'!W79 - W79</f>
        <v>-2.3500000000000001E-3</v>
      </c>
      <c r="EB79" s="203">
        <f>'Identity Matrix'!X79 - X79</f>
        <v>-1.7700000000000001E-3</v>
      </c>
      <c r="EC79" s="203">
        <f>'Identity Matrix'!Y79 - Y79</f>
        <v>-1.2700000000000001E-3</v>
      </c>
      <c r="ED79" s="203">
        <f>'Identity Matrix'!Z79 - Z79</f>
        <v>-3.6999999999999999E-4</v>
      </c>
      <c r="EE79" s="203">
        <f>'Identity Matrix'!AA79 - AA79</f>
        <v>-6.9999999999999999E-4</v>
      </c>
      <c r="EF79" s="203">
        <f>'Identity Matrix'!AB79 - AB79</f>
        <v>-1.83E-3</v>
      </c>
      <c r="EG79" s="203">
        <f>'Identity Matrix'!AC79 - AC79</f>
        <v>-1.4599999999999999E-3</v>
      </c>
      <c r="EH79" s="203">
        <f>'Identity Matrix'!AD79 - AD79</f>
        <v>-2.66E-3</v>
      </c>
      <c r="EI79" s="203">
        <f>'Identity Matrix'!AE79 - AE79</f>
        <v>-5.5700000000000003E-3</v>
      </c>
      <c r="EJ79" s="203">
        <f>'Identity Matrix'!AF79 - AF79</f>
        <v>-4.2599999999999999E-3</v>
      </c>
      <c r="EK79" s="203">
        <f>'Identity Matrix'!AG79 - AG79</f>
        <v>-1.1299999999999999E-3</v>
      </c>
      <c r="EL79" s="203">
        <f>'Identity Matrix'!AH79 - AH79</f>
        <v>-3.5000000000000001E-3</v>
      </c>
      <c r="EM79" s="203">
        <f>'Identity Matrix'!AI79 - AI79</f>
        <v>-1.17E-3</v>
      </c>
      <c r="EN79" s="203">
        <f>'Identity Matrix'!AJ79 - AJ79</f>
        <v>-1E-3</v>
      </c>
      <c r="EO79" s="203">
        <f>'Identity Matrix'!AK79 - AK79</f>
        <v>-1.49E-3</v>
      </c>
      <c r="EP79" s="203">
        <f>'Identity Matrix'!AL79 - AL79</f>
        <v>-1.3799999999999999E-3</v>
      </c>
      <c r="EQ79" s="203">
        <f>'Identity Matrix'!AM79 - AM79</f>
        <v>-6.4000000000000005E-4</v>
      </c>
      <c r="ER79" s="203">
        <f>'Identity Matrix'!AN79 - AN79</f>
        <v>-4.47E-3</v>
      </c>
      <c r="ES79" s="203">
        <f>'Identity Matrix'!AO79 - AO79</f>
        <v>-1.34E-3</v>
      </c>
      <c r="ET79" s="203">
        <f>'Identity Matrix'!AP79 - AP79</f>
        <v>-2.5100000000000001E-3</v>
      </c>
      <c r="EU79" s="203">
        <f>'Identity Matrix'!AQ79 - AQ79</f>
        <v>-2.7699999999999999E-3</v>
      </c>
      <c r="EV79" s="203">
        <f>'Identity Matrix'!AR79 - AR79</f>
        <v>-1.023E-2</v>
      </c>
      <c r="EW79" s="203">
        <f>'Identity Matrix'!AS79 - AS79</f>
        <v>-2.5300000000000001E-3</v>
      </c>
      <c r="EX79" s="203">
        <f>'Identity Matrix'!AT79 - AT79</f>
        <v>-1.0399999999999999E-3</v>
      </c>
      <c r="EY79" s="203">
        <f>'Identity Matrix'!AU79 - AU79</f>
        <v>-8.5400000000000007E-3</v>
      </c>
      <c r="EZ79" s="203">
        <f>'Identity Matrix'!AV79 - AV79</f>
        <v>-1.7600000000000001E-3</v>
      </c>
      <c r="FA79" s="203">
        <f>'Identity Matrix'!AW79 - AW79</f>
        <v>-2.1700000000000001E-3</v>
      </c>
      <c r="FB79" s="203">
        <f>'Identity Matrix'!AX79 - AX79</f>
        <v>-5.8E-4</v>
      </c>
      <c r="FC79" s="203">
        <f>'Identity Matrix'!AY79 - AY79</f>
        <v>-6.9999999999999999E-4</v>
      </c>
      <c r="FD79" s="203">
        <f>'Identity Matrix'!AZ79 - AZ79</f>
        <v>-2.97E-3</v>
      </c>
      <c r="FE79" s="203">
        <f>'Identity Matrix'!BA79 - BA79</f>
        <v>-8.5999999999999998E-4</v>
      </c>
      <c r="FF79" s="203">
        <f>'Identity Matrix'!BB79 - BB79</f>
        <v>-8.0000000000000004E-4</v>
      </c>
      <c r="FG79" s="203">
        <f>'Identity Matrix'!BC79 - BC79</f>
        <v>-2.48E-3</v>
      </c>
      <c r="FH79" s="203">
        <f>'Identity Matrix'!BD79 - BD79</f>
        <v>-4.1399999999999996E-3</v>
      </c>
      <c r="FI79" s="203">
        <f>'Identity Matrix'!BE79 - BE79</f>
        <v>-5.13E-3</v>
      </c>
      <c r="FJ79" s="203">
        <f>'Identity Matrix'!BF79 - BF79</f>
        <v>-2.1000000000000001E-4</v>
      </c>
      <c r="FK79" s="203">
        <f>'Identity Matrix'!BG79 - BG79</f>
        <v>-2.4599999999999999E-3</v>
      </c>
      <c r="FL79" s="203">
        <f>'Identity Matrix'!BH79 - BH79</f>
        <v>-9.1299999999999992E-3</v>
      </c>
      <c r="FM79" s="203">
        <f>'Identity Matrix'!BI79 - BI79</f>
        <v>-3.2699999999999999E-3</v>
      </c>
      <c r="FN79" s="203">
        <f>'Identity Matrix'!BJ79 - BJ79</f>
        <v>-3.2699999999999999E-3</v>
      </c>
      <c r="FO79" s="203">
        <f>'Identity Matrix'!BK79 - BK79</f>
        <v>-4.3400000000000001E-3</v>
      </c>
      <c r="FP79" s="203">
        <f>'Identity Matrix'!BL79 - BL79</f>
        <v>-6.6499999999999997E-3</v>
      </c>
      <c r="FQ79" s="203">
        <f>'Identity Matrix'!BM79 - BM79</f>
        <v>-2.7399999999999998E-3</v>
      </c>
      <c r="FR79" s="203">
        <f>'Identity Matrix'!BN79 - BN79</f>
        <v>-7.0000000000000001E-3</v>
      </c>
      <c r="FS79" s="203">
        <f>'Identity Matrix'!BO79 - BO79</f>
        <v>-2.8800000000000002E-3</v>
      </c>
      <c r="FT79" s="203">
        <f>'Identity Matrix'!BP79 - BP79</f>
        <v>-4.0499999999999998E-3</v>
      </c>
      <c r="FU79" s="203">
        <f>'Identity Matrix'!BQ79 - BQ79</f>
        <v>-2.4099999999999998E-3</v>
      </c>
      <c r="FV79" s="203">
        <f>'Identity Matrix'!BR79 - BR79</f>
        <v>-2.4099999999999998E-3</v>
      </c>
      <c r="FW79" s="203">
        <f>'Identity Matrix'!BS79 - BS79</f>
        <v>-8.8000000000000003E-4</v>
      </c>
      <c r="FX79" s="203">
        <f>'Identity Matrix'!BT79 - BT79</f>
        <v>-5.6299999999999996E-3</v>
      </c>
      <c r="FY79" s="203">
        <f>'Identity Matrix'!BU79 - BU79</f>
        <v>-5.0600000000000003E-3</v>
      </c>
      <c r="FZ79" s="203">
        <f>'Identity Matrix'!BV79 - BV79</f>
        <v>-2.7599999999999999E-3</v>
      </c>
      <c r="GA79" s="203">
        <f>'Identity Matrix'!BW79 - BW79</f>
        <v>-1.8799999999999999E-3</v>
      </c>
      <c r="GB79" s="203">
        <f>'Identity Matrix'!BX79 - BX79</f>
        <v>-3.5599999999999998E-3</v>
      </c>
      <c r="GC79" s="203">
        <f>'Identity Matrix'!BY79 - BY79</f>
        <v>-3.5799999999999998E-3</v>
      </c>
      <c r="GD79" s="203">
        <f>'Identity Matrix'!BZ79 - BZ79</f>
        <v>-2.0500000000000002E-3</v>
      </c>
      <c r="GE79" s="203">
        <f>'Identity Matrix'!CA79 - CA79</f>
        <v>0.83916000000000002</v>
      </c>
      <c r="GF79" s="203">
        <f>'Identity Matrix'!CB79 - CB79</f>
        <v>-1.0499999999999999E-3</v>
      </c>
      <c r="GG79" s="203">
        <f>'Identity Matrix'!CC79 - CC79</f>
        <v>-4.7499999999999999E-3</v>
      </c>
      <c r="GH79" s="203">
        <f>'Identity Matrix'!CD79 - CD79</f>
        <v>-4.13E-3</v>
      </c>
      <c r="GI79" s="203">
        <f>'Identity Matrix'!CE79 - CE79</f>
        <v>-1.42E-3</v>
      </c>
      <c r="GJ79" s="203">
        <f>'Identity Matrix'!CF79 - CF79</f>
        <v>-1.23E-3</v>
      </c>
      <c r="GK79" s="203">
        <f>'Identity Matrix'!CG79 - CG79</f>
        <v>-8.0000000000000004E-4</v>
      </c>
      <c r="GL79" s="203">
        <f>'Identity Matrix'!CH79 - CH79</f>
        <v>-5.0000000000000001E-4</v>
      </c>
      <c r="GM79" s="203">
        <f>'Identity Matrix'!CI79 - CI79</f>
        <v>-2.0400000000000001E-3</v>
      </c>
      <c r="GN79" s="203">
        <f>'Identity Matrix'!CJ79 - CJ79</f>
        <v>-2.5000000000000001E-3</v>
      </c>
      <c r="GO79" s="203">
        <f>'Identity Matrix'!CK79 - CK79</f>
        <v>-1.2199999999999999E-3</v>
      </c>
      <c r="GP79" s="203">
        <f>'Identity Matrix'!CL79 - CL79</f>
        <v>-2.0699999999999998E-3</v>
      </c>
      <c r="GQ79" s="203">
        <f>'Identity Matrix'!CM79 - CM79</f>
        <v>-6.9899999999999997E-3</v>
      </c>
      <c r="GR79" s="203">
        <f>'Identity Matrix'!CN79 - CN79</f>
        <v>-1.0399999999999999E-3</v>
      </c>
      <c r="GS79" s="203">
        <f>'Identity Matrix'!CO79 - CO79</f>
        <v>-1.9499999999999999E-3</v>
      </c>
      <c r="GT79" s="203">
        <f>'Identity Matrix'!CP79 - CP79</f>
        <v>-3.2100000000000002E-3</v>
      </c>
      <c r="GU79" s="203">
        <f>'Identity Matrix'!CQ79 - CQ79</f>
        <v>-1.56E-3</v>
      </c>
      <c r="GV79" s="203">
        <f>'Identity Matrix'!CR79 - CR79</f>
        <v>-1.07E-3</v>
      </c>
      <c r="GW79" s="203">
        <f>'Identity Matrix'!CS79 - CS79</f>
        <v>-3.9899999999999996E-3</v>
      </c>
      <c r="GX79" s="203">
        <f>'Identity Matrix'!CT79 - CT79</f>
        <v>-1.82E-3</v>
      </c>
      <c r="GY79" s="203">
        <f>'Identity Matrix'!CU79 - CU79</f>
        <v>-3.5999999999999999E-3</v>
      </c>
      <c r="GZ79" s="203">
        <f>'Identity Matrix'!CV79 - CV79</f>
        <v>-3.0000000000000001E-3</v>
      </c>
      <c r="HA79" s="203">
        <f>'Identity Matrix'!CW79 - CW79</f>
        <v>-1.1999999999999999E-3</v>
      </c>
      <c r="HB79" s="203">
        <f>'Identity Matrix'!CX79 - CX79</f>
        <v>-2.6099999999999999E-3</v>
      </c>
      <c r="HC79" s="203">
        <f>'Identity Matrix'!CY79 - CY79</f>
        <v>-1.6199999999999999E-3</v>
      </c>
      <c r="HD79" s="203">
        <f>'Identity Matrix'!CZ79 - CZ79</f>
        <v>-3.5999999999999999E-3</v>
      </c>
      <c r="HE79" s="203">
        <f>'Identity Matrix'!DA79 - DA79</f>
        <v>-7.6999999999999996E-4</v>
      </c>
      <c r="HF79" s="203">
        <f>'Identity Matrix'!DB79 - DB79</f>
        <v>-3.2399999999999998E-3</v>
      </c>
      <c r="HG79" s="203">
        <f>'Identity Matrix'!DC79 - DC79</f>
        <v>-1.73E-3</v>
      </c>
      <c r="HH79" s="203">
        <f>'Identity Matrix'!DD79 - DD79</f>
        <v>-3.0640000000000001E-2</v>
      </c>
      <c r="HK79" s="131">
        <v>0</v>
      </c>
      <c r="HL79" s="134"/>
      <c r="HM79" s="131">
        <v>-1.8639722176656385E-2</v>
      </c>
      <c r="HN79" s="134"/>
      <c r="HO79" s="131">
        <v>-8.1594338495463867E-2</v>
      </c>
      <c r="HS79" s="159">
        <f>'Flow Table'!DE79/SUM('Flow Table'!$DE$2:'Flow Table'!$DE$107)</f>
        <v>3.9174309897935987E-2</v>
      </c>
      <c r="HT79" s="161"/>
      <c r="HU79" s="161"/>
      <c r="HW79" s="131">
        <f t="shared" si="3"/>
        <v>9.1577056014868083E-2</v>
      </c>
      <c r="HY79" s="168">
        <v>0.1042800475406781</v>
      </c>
      <c r="IA79" s="168">
        <v>0.10068688016891966</v>
      </c>
    </row>
    <row r="80" spans="1:397" x14ac:dyDescent="0.25">
      <c r="A80" s="4" t="s">
        <v>79</v>
      </c>
      <c r="B80" s="202">
        <f>ROUND('Flow Table'!B80/'Flow Table'!B$116,5)</f>
        <v>3.0000000000000001E-5</v>
      </c>
      <c r="C80" s="202">
        <f>ROUND('Flow Table'!C80/'Flow Table'!C$116,5)</f>
        <v>2.0000000000000002E-5</v>
      </c>
      <c r="D80" s="202">
        <f>ROUND('Flow Table'!D80/'Flow Table'!D$116,5)</f>
        <v>5.0000000000000002E-5</v>
      </c>
      <c r="E80" s="202">
        <f>ROUND('Flow Table'!E80/'Flow Table'!E$116,5)</f>
        <v>1.15E-3</v>
      </c>
      <c r="F80" s="202">
        <f>ROUND('Flow Table'!F80/'Flow Table'!F$116,5)</f>
        <v>1.3999999999999999E-4</v>
      </c>
      <c r="G80" s="202">
        <f>ROUND('Flow Table'!G80/'Flow Table'!G$116,5)</f>
        <v>9.2000000000000003E-4</v>
      </c>
      <c r="H80" s="202">
        <f>ROUND('Flow Table'!H80/'Flow Table'!H$116,5)</f>
        <v>8.8999999999999995E-4</v>
      </c>
      <c r="I80" s="202">
        <f>ROUND('Flow Table'!I80/'Flow Table'!I$116,5)</f>
        <v>2.9999999999999997E-4</v>
      </c>
      <c r="J80" s="202">
        <f>ROUND('Flow Table'!J80/'Flow Table'!J$116,5)</f>
        <v>2.7E-4</v>
      </c>
      <c r="K80" s="202">
        <f>ROUND('Flow Table'!K80/'Flow Table'!K$116,5)</f>
        <v>6.9999999999999994E-5</v>
      </c>
      <c r="L80" s="202">
        <f>ROUND('Flow Table'!L80/'Flow Table'!L$116,5)</f>
        <v>6.3000000000000003E-4</v>
      </c>
      <c r="M80" s="202">
        <f>ROUND('Flow Table'!M80/'Flow Table'!M$116,5)</f>
        <v>9.1E-4</v>
      </c>
      <c r="N80" s="202">
        <f>ROUND('Flow Table'!N80/'Flow Table'!N$116,5)</f>
        <v>5.6999999999999998E-4</v>
      </c>
      <c r="O80" s="202">
        <f>ROUND('Flow Table'!O80/'Flow Table'!O$116,5)</f>
        <v>3.3E-4</v>
      </c>
      <c r="P80" s="202">
        <f>ROUND('Flow Table'!P80/'Flow Table'!P$116,5)</f>
        <v>6.0000000000000002E-5</v>
      </c>
      <c r="Q80" s="202">
        <f>ROUND('Flow Table'!Q80/'Flow Table'!Q$116,5)</f>
        <v>1.4599999999999999E-3</v>
      </c>
      <c r="R80" s="202">
        <f>ROUND('Flow Table'!R80/'Flow Table'!R$116,5)</f>
        <v>2.1000000000000001E-4</v>
      </c>
      <c r="S80" s="202">
        <f>ROUND('Flow Table'!S80/'Flow Table'!S$116,5)</f>
        <v>2.0400000000000001E-3</v>
      </c>
      <c r="T80" s="202">
        <f>ROUND('Flow Table'!T80/'Flow Table'!T$116,5)</f>
        <v>8.7000000000000001E-4</v>
      </c>
      <c r="U80" s="202">
        <f>ROUND('Flow Table'!U80/'Flow Table'!U$116,5)</f>
        <v>1.1900000000000001E-3</v>
      </c>
      <c r="V80" s="202">
        <f>ROUND('Flow Table'!V80/'Flow Table'!V$116,5)</f>
        <v>2.2000000000000001E-4</v>
      </c>
      <c r="W80" s="202">
        <f>ROUND('Flow Table'!W80/'Flow Table'!W$116,5)</f>
        <v>8.0000000000000007E-5</v>
      </c>
      <c r="X80" s="202">
        <f>ROUND('Flow Table'!X80/'Flow Table'!X$116,5)</f>
        <v>4.4000000000000002E-4</v>
      </c>
      <c r="Y80" s="202">
        <f>ROUND('Flow Table'!Y80/'Flow Table'!Y$116,5)</f>
        <v>4.8999999999999998E-4</v>
      </c>
      <c r="Z80" s="202">
        <f>ROUND('Flow Table'!Z80/'Flow Table'!Z$116,5)</f>
        <v>5.6999999999999998E-4</v>
      </c>
      <c r="AA80" s="202">
        <f>ROUND('Flow Table'!AA80/'Flow Table'!AA$116,5)</f>
        <v>1.1000000000000001E-3</v>
      </c>
      <c r="AB80" s="202">
        <f>ROUND('Flow Table'!AB80/'Flow Table'!AB$116,5)</f>
        <v>1.31E-3</v>
      </c>
      <c r="AC80" s="202">
        <f>ROUND('Flow Table'!AC80/'Flow Table'!AC$116,5)</f>
        <v>3.0100000000000001E-3</v>
      </c>
      <c r="AD80" s="202">
        <f>ROUND('Flow Table'!AD80/'Flow Table'!AD$116,5)</f>
        <v>1.17E-3</v>
      </c>
      <c r="AE80" s="202">
        <f>ROUND('Flow Table'!AE80/'Flow Table'!AE$116,5)</f>
        <v>2.0100000000000001E-3</v>
      </c>
      <c r="AF80" s="202">
        <f>ROUND('Flow Table'!AF80/'Flow Table'!AF$116,5)</f>
        <v>1.2999999999999999E-4</v>
      </c>
      <c r="AG80" s="202">
        <f>ROUND('Flow Table'!AG80/'Flow Table'!AG$116,5)</f>
        <v>5.9999999999999995E-4</v>
      </c>
      <c r="AH80" s="202">
        <f>ROUND('Flow Table'!AH80/'Flow Table'!AH$116,5)</f>
        <v>1E-4</v>
      </c>
      <c r="AI80" s="202">
        <f>ROUND('Flow Table'!AI80/'Flow Table'!AI$116,5)</f>
        <v>3.2599999999999999E-3</v>
      </c>
      <c r="AJ80" s="202">
        <f>ROUND('Flow Table'!AJ80/'Flow Table'!AJ$116,5)</f>
        <v>1.0399999999999999E-3</v>
      </c>
      <c r="AK80" s="202">
        <f>ROUND('Flow Table'!AK80/'Flow Table'!AK$116,5)</f>
        <v>1.6100000000000001E-3</v>
      </c>
      <c r="AL80" s="202">
        <f>ROUND('Flow Table'!AL80/'Flow Table'!AL$116,5)</f>
        <v>4.0999999999999999E-4</v>
      </c>
      <c r="AM80" s="202">
        <f>ROUND('Flow Table'!AM80/'Flow Table'!AM$116,5)</f>
        <v>1.17E-3</v>
      </c>
      <c r="AN80" s="202">
        <f>ROUND('Flow Table'!AN80/'Flow Table'!AN$116,5)</f>
        <v>3.3E-4</v>
      </c>
      <c r="AO80" s="202">
        <f>ROUND('Flow Table'!AO80/'Flow Table'!AO$116,5)</f>
        <v>5.8E-4</v>
      </c>
      <c r="AP80" s="202">
        <f>ROUND('Flow Table'!AP80/'Flow Table'!AP$116,5)</f>
        <v>1.0499999999999999E-3</v>
      </c>
      <c r="AQ80" s="202">
        <f>ROUND('Flow Table'!AQ80/'Flow Table'!AQ$116,5)</f>
        <v>5.1000000000000004E-4</v>
      </c>
      <c r="AR80" s="202">
        <f>ROUND('Flow Table'!AR80/'Flow Table'!AR$116,5)</f>
        <v>2.3000000000000001E-4</v>
      </c>
      <c r="AS80" s="202">
        <f>ROUND('Flow Table'!AS80/'Flow Table'!AS$116,5)</f>
        <v>1.1299999999999999E-3</v>
      </c>
      <c r="AT80" s="202">
        <f>ROUND('Flow Table'!AT80/'Flow Table'!AT$116,5)</f>
        <v>1.07E-3</v>
      </c>
      <c r="AU80" s="202">
        <f>ROUND('Flow Table'!AU80/'Flow Table'!AU$116,5)</f>
        <v>3.32E-3</v>
      </c>
      <c r="AV80" s="202">
        <f>ROUND('Flow Table'!AV80/'Flow Table'!AV$116,5)</f>
        <v>6.9999999999999999E-4</v>
      </c>
      <c r="AW80" s="202">
        <f>ROUND('Flow Table'!AW80/'Flow Table'!AW$116,5)</f>
        <v>8.9999999999999998E-4</v>
      </c>
      <c r="AX80" s="202">
        <f>ROUND('Flow Table'!AX80/'Flow Table'!AX$116,5)</f>
        <v>1.2999999999999999E-4</v>
      </c>
      <c r="AY80" s="202">
        <f>ROUND('Flow Table'!AY80/'Flow Table'!AY$116,5)</f>
        <v>1.07E-3</v>
      </c>
      <c r="AZ80" s="202">
        <f>ROUND('Flow Table'!AZ80/'Flow Table'!AZ$116,5)</f>
        <v>1.4300000000000001E-3</v>
      </c>
      <c r="BA80" s="202">
        <f>ROUND('Flow Table'!BA80/'Flow Table'!BA$116,5)</f>
        <v>1.2E-4</v>
      </c>
      <c r="BB80" s="202">
        <f>ROUND('Flow Table'!BB80/'Flow Table'!BB$116,5)</f>
        <v>2.5999999999999998E-4</v>
      </c>
      <c r="BC80" s="202">
        <f>ROUND('Flow Table'!BC80/'Flow Table'!BC$116,5)</f>
        <v>7.9000000000000001E-4</v>
      </c>
      <c r="BD80" s="202">
        <f>ROUND('Flow Table'!BD80/'Flow Table'!BD$116,5)</f>
        <v>5.2999999999999998E-4</v>
      </c>
      <c r="BE80" s="202">
        <f>ROUND('Flow Table'!BE80/'Flow Table'!BE$116,5)</f>
        <v>4.1999999999999997E-3</v>
      </c>
      <c r="BF80" s="202">
        <f>ROUND('Flow Table'!BF80/'Flow Table'!BF$116,5)</f>
        <v>2.7999999999999998E-4</v>
      </c>
      <c r="BG80" s="202">
        <f>ROUND('Flow Table'!BG80/'Flow Table'!BG$116,5)</f>
        <v>1.24E-3</v>
      </c>
      <c r="BH80" s="202">
        <f>ROUND('Flow Table'!BH80/'Flow Table'!BH$116,5)</f>
        <v>9.7999999999999997E-4</v>
      </c>
      <c r="BI80" s="202">
        <f>ROUND('Flow Table'!BI80/'Flow Table'!BI$116,5)</f>
        <v>2.2499999999999998E-3</v>
      </c>
      <c r="BJ80" s="202">
        <f>ROUND('Flow Table'!BJ80/'Flow Table'!BJ$116,5)</f>
        <v>2.2499999999999998E-3</v>
      </c>
      <c r="BK80" s="202">
        <f>ROUND('Flow Table'!BK80/'Flow Table'!BK$116,5)</f>
        <v>9.7999999999999997E-4</v>
      </c>
      <c r="BL80" s="202">
        <f>ROUND('Flow Table'!BL80/'Flow Table'!BL$116,5)</f>
        <v>1.08E-3</v>
      </c>
      <c r="BM80" s="202">
        <f>ROUND('Flow Table'!BM80/'Flow Table'!BM$116,5)</f>
        <v>7.4099999999999999E-3</v>
      </c>
      <c r="BN80" s="202">
        <f>ROUND('Flow Table'!BN80/'Flow Table'!BN$116,5)</f>
        <v>5.0800000000000003E-3</v>
      </c>
      <c r="BO80" s="202">
        <f>ROUND('Flow Table'!BO80/'Flow Table'!BO$116,5)</f>
        <v>1.34E-3</v>
      </c>
      <c r="BP80" s="202">
        <f>ROUND('Flow Table'!BP80/'Flow Table'!BP$116,5)</f>
        <v>1.23E-3</v>
      </c>
      <c r="BQ80" s="202">
        <f>ROUND('Flow Table'!BQ80/'Flow Table'!BQ$116,5)</f>
        <v>7.3999999999999999E-4</v>
      </c>
      <c r="BR80" s="202">
        <f>ROUND('Flow Table'!BR80/'Flow Table'!BR$116,5)</f>
        <v>7.3999999999999999E-4</v>
      </c>
      <c r="BS80" s="202">
        <f>ROUND('Flow Table'!BS80/'Flow Table'!BS$116,5)</f>
        <v>8.0000000000000004E-4</v>
      </c>
      <c r="BT80" s="202">
        <f>ROUND('Flow Table'!BT80/'Flow Table'!BT$116,5)</f>
        <v>0</v>
      </c>
      <c r="BU80" s="202">
        <f>ROUND('Flow Table'!BU80/'Flow Table'!BU$116,5)</f>
        <v>1.3699999999999999E-3</v>
      </c>
      <c r="BV80" s="202">
        <f>ROUND('Flow Table'!BV80/'Flow Table'!BV$116,5)</f>
        <v>1.08E-3</v>
      </c>
      <c r="BW80" s="202">
        <f>ROUND('Flow Table'!BW80/'Flow Table'!BW$116,5)</f>
        <v>2.31E-3</v>
      </c>
      <c r="BX80" s="202">
        <f>ROUND('Flow Table'!BX80/'Flow Table'!BX$116,5)</f>
        <v>5.1200000000000004E-3</v>
      </c>
      <c r="BY80" s="202">
        <f>ROUND('Flow Table'!BY80/'Flow Table'!BY$116,5)</f>
        <v>3.9300000000000003E-3</v>
      </c>
      <c r="BZ80" s="202">
        <f>ROUND('Flow Table'!BZ80/'Flow Table'!BZ$116,5)</f>
        <v>1.8259999999999998E-2</v>
      </c>
      <c r="CA80" s="202">
        <f>ROUND('Flow Table'!CA80/'Flow Table'!CA$116,5)</f>
        <v>2.8500000000000001E-2</v>
      </c>
      <c r="CB80" s="202">
        <f>ROUND('Flow Table'!CB80/'Flow Table'!CB$116,5)</f>
        <v>7.0250000000000007E-2</v>
      </c>
      <c r="CC80" s="202">
        <f>ROUND('Flow Table'!CC80/'Flow Table'!CC$116,5)</f>
        <v>6.4000000000000005E-4</v>
      </c>
      <c r="CD80" s="202">
        <f>ROUND('Flow Table'!CD80/'Flow Table'!CD$116,5)</f>
        <v>1.2E-4</v>
      </c>
      <c r="CE80" s="202">
        <f>ROUND('Flow Table'!CE80/'Flow Table'!CE$116,5)</f>
        <v>2.9399999999999999E-3</v>
      </c>
      <c r="CF80" s="202">
        <f>ROUND('Flow Table'!CF80/'Flow Table'!CF$116,5)</f>
        <v>1.3699999999999999E-3</v>
      </c>
      <c r="CG80" s="202">
        <f>ROUND('Flow Table'!CG80/'Flow Table'!CG$116,5)</f>
        <v>2.5699999999999998E-3</v>
      </c>
      <c r="CH80" s="202">
        <f>ROUND('Flow Table'!CH80/'Flow Table'!CH$116,5)</f>
        <v>8.8199999999999997E-3</v>
      </c>
      <c r="CI80" s="202">
        <f>ROUND('Flow Table'!CI80/'Flow Table'!CI$116,5)</f>
        <v>4.0000000000000001E-3</v>
      </c>
      <c r="CJ80" s="202">
        <f>ROUND('Flow Table'!CJ80/'Flow Table'!CJ$116,5)</f>
        <v>3.0000000000000001E-3</v>
      </c>
      <c r="CK80" s="202">
        <f>ROUND('Flow Table'!CK80/'Flow Table'!CK$116,5)</f>
        <v>4.7099999999999998E-3</v>
      </c>
      <c r="CL80" s="202">
        <f>ROUND('Flow Table'!CL80/'Flow Table'!CL$116,5)</f>
        <v>2.0000000000000001E-4</v>
      </c>
      <c r="CM80" s="202">
        <f>ROUND('Flow Table'!CM80/'Flow Table'!CM$116,5)</f>
        <v>2.4599999999999999E-3</v>
      </c>
      <c r="CN80" s="202">
        <f>ROUND('Flow Table'!CN80/'Flow Table'!CN$116,5)</f>
        <v>2.4399999999999999E-3</v>
      </c>
      <c r="CO80" s="202">
        <f>ROUND('Flow Table'!CO80/'Flow Table'!CO$116,5)</f>
        <v>5.1999999999999995E-4</v>
      </c>
      <c r="CP80" s="202">
        <f>ROUND('Flow Table'!CP80/'Flow Table'!CP$116,5)</f>
        <v>3.6099999999999999E-3</v>
      </c>
      <c r="CQ80" s="202">
        <f>ROUND('Flow Table'!CQ80/'Flow Table'!CQ$116,5)</f>
        <v>3.8800000000000002E-3</v>
      </c>
      <c r="CR80" s="202">
        <f>ROUND('Flow Table'!CR80/'Flow Table'!CR$116,5)</f>
        <v>4.3299999999999996E-3</v>
      </c>
      <c r="CS80" s="202">
        <f>ROUND('Flow Table'!CS80/'Flow Table'!CS$116,5)</f>
        <v>4.4000000000000002E-4</v>
      </c>
      <c r="CT80" s="202">
        <f>ROUND('Flow Table'!CT80/'Flow Table'!CT$116,5)</f>
        <v>3.6000000000000002E-4</v>
      </c>
      <c r="CU80" s="202">
        <f>ROUND('Flow Table'!CU80/'Flow Table'!CU$116,5)</f>
        <v>2.1000000000000001E-4</v>
      </c>
      <c r="CV80" s="202">
        <f>ROUND('Flow Table'!CV80/'Flow Table'!CV$116,5)</f>
        <v>1.2E-4</v>
      </c>
      <c r="CW80" s="202">
        <f>ROUND('Flow Table'!CW80/'Flow Table'!CW$116,5)</f>
        <v>1.2999999999999999E-3</v>
      </c>
      <c r="CX80" s="202">
        <f>ROUND('Flow Table'!CX80/'Flow Table'!CX$116,5)</f>
        <v>5.4000000000000001E-4</v>
      </c>
      <c r="CY80" s="202">
        <f>ROUND('Flow Table'!CY80/'Flow Table'!CY$116,5)</f>
        <v>1.3799999999999999E-3</v>
      </c>
      <c r="CZ80" s="202">
        <f>ROUND('Flow Table'!CZ80/'Flow Table'!CZ$116,5)</f>
        <v>9.3000000000000005E-4</v>
      </c>
      <c r="DA80" s="202">
        <f>ROUND('Flow Table'!DA80/'Flow Table'!DA$116,5)</f>
        <v>2.7E-4</v>
      </c>
      <c r="DB80" s="202">
        <f>ROUND('Flow Table'!DB80/'Flow Table'!DB$116,5)</f>
        <v>3.8800000000000002E-3</v>
      </c>
      <c r="DC80" s="202">
        <f>ROUND('Flow Table'!DC80/'Flow Table'!DC$116,5)</f>
        <v>1.57E-3</v>
      </c>
      <c r="DD80" s="202">
        <f>ROUND('Flow Table'!DE80/SUM('Flow Table'!DE$110:DE$111),5)</f>
        <v>3.0999999999999999E-3</v>
      </c>
      <c r="DF80" s="203">
        <f>'Identity Matrix'!B80 - B80</f>
        <v>-3.0000000000000001E-5</v>
      </c>
      <c r="DG80" s="203">
        <f>'Identity Matrix'!C80 - C80</f>
        <v>-2.0000000000000002E-5</v>
      </c>
      <c r="DH80" s="203">
        <f>'Identity Matrix'!D80 - D80</f>
        <v>-5.0000000000000002E-5</v>
      </c>
      <c r="DI80" s="203">
        <f>'Identity Matrix'!E80 - E80</f>
        <v>-1.15E-3</v>
      </c>
      <c r="DJ80" s="203">
        <f>'Identity Matrix'!F80 - F80</f>
        <v>-1.3999999999999999E-4</v>
      </c>
      <c r="DK80" s="203">
        <f>'Identity Matrix'!G80 - G80</f>
        <v>-9.2000000000000003E-4</v>
      </c>
      <c r="DL80" s="203">
        <f>'Identity Matrix'!H80 - H80</f>
        <v>-8.8999999999999995E-4</v>
      </c>
      <c r="DM80" s="203">
        <f>'Identity Matrix'!I80 - I80</f>
        <v>-2.9999999999999997E-4</v>
      </c>
      <c r="DN80" s="203">
        <f>'Identity Matrix'!J80 - J80</f>
        <v>-2.7E-4</v>
      </c>
      <c r="DO80" s="203">
        <f>'Identity Matrix'!K80 - K80</f>
        <v>-6.9999999999999994E-5</v>
      </c>
      <c r="DP80" s="203">
        <f>'Identity Matrix'!L80 - L80</f>
        <v>-6.3000000000000003E-4</v>
      </c>
      <c r="DQ80" s="203">
        <f>'Identity Matrix'!M80 - M80</f>
        <v>-9.1E-4</v>
      </c>
      <c r="DR80" s="203">
        <f>'Identity Matrix'!N80 - N80</f>
        <v>-5.6999999999999998E-4</v>
      </c>
      <c r="DS80" s="203">
        <f>'Identity Matrix'!O80 - O80</f>
        <v>-3.3E-4</v>
      </c>
      <c r="DT80" s="203">
        <f>'Identity Matrix'!P80 - P80</f>
        <v>-6.0000000000000002E-5</v>
      </c>
      <c r="DU80" s="203">
        <f>'Identity Matrix'!Q80 - Q80</f>
        <v>-1.4599999999999999E-3</v>
      </c>
      <c r="DV80" s="203">
        <f>'Identity Matrix'!R80 - R80</f>
        <v>-2.1000000000000001E-4</v>
      </c>
      <c r="DW80" s="203">
        <f>'Identity Matrix'!S80 - S80</f>
        <v>-2.0400000000000001E-3</v>
      </c>
      <c r="DX80" s="203">
        <f>'Identity Matrix'!T80 - T80</f>
        <v>-8.7000000000000001E-4</v>
      </c>
      <c r="DY80" s="203">
        <f>'Identity Matrix'!U80 - U80</f>
        <v>-1.1900000000000001E-3</v>
      </c>
      <c r="DZ80" s="203">
        <f>'Identity Matrix'!V80 - V80</f>
        <v>-2.2000000000000001E-4</v>
      </c>
      <c r="EA80" s="203">
        <f>'Identity Matrix'!W80 - W80</f>
        <v>-8.0000000000000007E-5</v>
      </c>
      <c r="EB80" s="203">
        <f>'Identity Matrix'!X80 - X80</f>
        <v>-4.4000000000000002E-4</v>
      </c>
      <c r="EC80" s="203">
        <f>'Identity Matrix'!Y80 - Y80</f>
        <v>-4.8999999999999998E-4</v>
      </c>
      <c r="ED80" s="203">
        <f>'Identity Matrix'!Z80 - Z80</f>
        <v>-5.6999999999999998E-4</v>
      </c>
      <c r="EE80" s="203">
        <f>'Identity Matrix'!AA80 - AA80</f>
        <v>-1.1000000000000001E-3</v>
      </c>
      <c r="EF80" s="203">
        <f>'Identity Matrix'!AB80 - AB80</f>
        <v>-1.31E-3</v>
      </c>
      <c r="EG80" s="203">
        <f>'Identity Matrix'!AC80 - AC80</f>
        <v>-3.0100000000000001E-3</v>
      </c>
      <c r="EH80" s="203">
        <f>'Identity Matrix'!AD80 - AD80</f>
        <v>-1.17E-3</v>
      </c>
      <c r="EI80" s="203">
        <f>'Identity Matrix'!AE80 - AE80</f>
        <v>-2.0100000000000001E-3</v>
      </c>
      <c r="EJ80" s="203">
        <f>'Identity Matrix'!AF80 - AF80</f>
        <v>-1.2999999999999999E-4</v>
      </c>
      <c r="EK80" s="203">
        <f>'Identity Matrix'!AG80 - AG80</f>
        <v>-5.9999999999999995E-4</v>
      </c>
      <c r="EL80" s="203">
        <f>'Identity Matrix'!AH80 - AH80</f>
        <v>-1E-4</v>
      </c>
      <c r="EM80" s="203">
        <f>'Identity Matrix'!AI80 - AI80</f>
        <v>-3.2599999999999999E-3</v>
      </c>
      <c r="EN80" s="203">
        <f>'Identity Matrix'!AJ80 - AJ80</f>
        <v>-1.0399999999999999E-3</v>
      </c>
      <c r="EO80" s="203">
        <f>'Identity Matrix'!AK80 - AK80</f>
        <v>-1.6100000000000001E-3</v>
      </c>
      <c r="EP80" s="203">
        <f>'Identity Matrix'!AL80 - AL80</f>
        <v>-4.0999999999999999E-4</v>
      </c>
      <c r="EQ80" s="203">
        <f>'Identity Matrix'!AM80 - AM80</f>
        <v>-1.17E-3</v>
      </c>
      <c r="ER80" s="203">
        <f>'Identity Matrix'!AN80 - AN80</f>
        <v>-3.3E-4</v>
      </c>
      <c r="ES80" s="203">
        <f>'Identity Matrix'!AO80 - AO80</f>
        <v>-5.8E-4</v>
      </c>
      <c r="ET80" s="203">
        <f>'Identity Matrix'!AP80 - AP80</f>
        <v>-1.0499999999999999E-3</v>
      </c>
      <c r="EU80" s="203">
        <f>'Identity Matrix'!AQ80 - AQ80</f>
        <v>-5.1000000000000004E-4</v>
      </c>
      <c r="EV80" s="203">
        <f>'Identity Matrix'!AR80 - AR80</f>
        <v>-2.3000000000000001E-4</v>
      </c>
      <c r="EW80" s="203">
        <f>'Identity Matrix'!AS80 - AS80</f>
        <v>-1.1299999999999999E-3</v>
      </c>
      <c r="EX80" s="203">
        <f>'Identity Matrix'!AT80 - AT80</f>
        <v>-1.07E-3</v>
      </c>
      <c r="EY80" s="203">
        <f>'Identity Matrix'!AU80 - AU80</f>
        <v>-3.32E-3</v>
      </c>
      <c r="EZ80" s="203">
        <f>'Identity Matrix'!AV80 - AV80</f>
        <v>-6.9999999999999999E-4</v>
      </c>
      <c r="FA80" s="203">
        <f>'Identity Matrix'!AW80 - AW80</f>
        <v>-8.9999999999999998E-4</v>
      </c>
      <c r="FB80" s="203">
        <f>'Identity Matrix'!AX80 - AX80</f>
        <v>-1.2999999999999999E-4</v>
      </c>
      <c r="FC80" s="203">
        <f>'Identity Matrix'!AY80 - AY80</f>
        <v>-1.07E-3</v>
      </c>
      <c r="FD80" s="203">
        <f>'Identity Matrix'!AZ80 - AZ80</f>
        <v>-1.4300000000000001E-3</v>
      </c>
      <c r="FE80" s="203">
        <f>'Identity Matrix'!BA80 - BA80</f>
        <v>-1.2E-4</v>
      </c>
      <c r="FF80" s="203">
        <f>'Identity Matrix'!BB80 - BB80</f>
        <v>-2.5999999999999998E-4</v>
      </c>
      <c r="FG80" s="203">
        <f>'Identity Matrix'!BC80 - BC80</f>
        <v>-7.9000000000000001E-4</v>
      </c>
      <c r="FH80" s="203">
        <f>'Identity Matrix'!BD80 - BD80</f>
        <v>-5.2999999999999998E-4</v>
      </c>
      <c r="FI80" s="203">
        <f>'Identity Matrix'!BE80 - BE80</f>
        <v>-4.1999999999999997E-3</v>
      </c>
      <c r="FJ80" s="203">
        <f>'Identity Matrix'!BF80 - BF80</f>
        <v>-2.7999999999999998E-4</v>
      </c>
      <c r="FK80" s="203">
        <f>'Identity Matrix'!BG80 - BG80</f>
        <v>-1.24E-3</v>
      </c>
      <c r="FL80" s="203">
        <f>'Identity Matrix'!BH80 - BH80</f>
        <v>-9.7999999999999997E-4</v>
      </c>
      <c r="FM80" s="203">
        <f>'Identity Matrix'!BI80 - BI80</f>
        <v>-2.2499999999999998E-3</v>
      </c>
      <c r="FN80" s="203">
        <f>'Identity Matrix'!BJ80 - BJ80</f>
        <v>-2.2499999999999998E-3</v>
      </c>
      <c r="FO80" s="203">
        <f>'Identity Matrix'!BK80 - BK80</f>
        <v>-9.7999999999999997E-4</v>
      </c>
      <c r="FP80" s="203">
        <f>'Identity Matrix'!BL80 - BL80</f>
        <v>-1.08E-3</v>
      </c>
      <c r="FQ80" s="203">
        <f>'Identity Matrix'!BM80 - BM80</f>
        <v>-7.4099999999999999E-3</v>
      </c>
      <c r="FR80" s="203">
        <f>'Identity Matrix'!BN80 - BN80</f>
        <v>-5.0800000000000003E-3</v>
      </c>
      <c r="FS80" s="203">
        <f>'Identity Matrix'!BO80 - BO80</f>
        <v>-1.34E-3</v>
      </c>
      <c r="FT80" s="203">
        <f>'Identity Matrix'!BP80 - BP80</f>
        <v>-1.23E-3</v>
      </c>
      <c r="FU80" s="203">
        <f>'Identity Matrix'!BQ80 - BQ80</f>
        <v>-7.3999999999999999E-4</v>
      </c>
      <c r="FV80" s="203">
        <f>'Identity Matrix'!BR80 - BR80</f>
        <v>-7.3999999999999999E-4</v>
      </c>
      <c r="FW80" s="203">
        <f>'Identity Matrix'!BS80 - BS80</f>
        <v>-8.0000000000000004E-4</v>
      </c>
      <c r="FX80" s="203">
        <f>'Identity Matrix'!BT80 - BT80</f>
        <v>0</v>
      </c>
      <c r="FY80" s="203">
        <f>'Identity Matrix'!BU80 - BU80</f>
        <v>-1.3699999999999999E-3</v>
      </c>
      <c r="FZ80" s="203">
        <f>'Identity Matrix'!BV80 - BV80</f>
        <v>-1.08E-3</v>
      </c>
      <c r="GA80" s="203">
        <f>'Identity Matrix'!BW80 - BW80</f>
        <v>-2.31E-3</v>
      </c>
      <c r="GB80" s="203">
        <f>'Identity Matrix'!BX80 - BX80</f>
        <v>-5.1200000000000004E-3</v>
      </c>
      <c r="GC80" s="203">
        <f>'Identity Matrix'!BY80 - BY80</f>
        <v>-3.9300000000000003E-3</v>
      </c>
      <c r="GD80" s="203">
        <f>'Identity Matrix'!BZ80 - BZ80</f>
        <v>-1.8259999999999998E-2</v>
      </c>
      <c r="GE80" s="203">
        <f>'Identity Matrix'!CA80 - CA80</f>
        <v>-2.8500000000000001E-2</v>
      </c>
      <c r="GF80" s="203">
        <f>'Identity Matrix'!CB80 - CB80</f>
        <v>0.92974999999999997</v>
      </c>
      <c r="GG80" s="203">
        <f>'Identity Matrix'!CC80 - CC80</f>
        <v>-6.4000000000000005E-4</v>
      </c>
      <c r="GH80" s="203">
        <f>'Identity Matrix'!CD80 - CD80</f>
        <v>-1.2E-4</v>
      </c>
      <c r="GI80" s="203">
        <f>'Identity Matrix'!CE80 - CE80</f>
        <v>-2.9399999999999999E-3</v>
      </c>
      <c r="GJ80" s="203">
        <f>'Identity Matrix'!CF80 - CF80</f>
        <v>-1.3699999999999999E-3</v>
      </c>
      <c r="GK80" s="203">
        <f>'Identity Matrix'!CG80 - CG80</f>
        <v>-2.5699999999999998E-3</v>
      </c>
      <c r="GL80" s="203">
        <f>'Identity Matrix'!CH80 - CH80</f>
        <v>-8.8199999999999997E-3</v>
      </c>
      <c r="GM80" s="203">
        <f>'Identity Matrix'!CI80 - CI80</f>
        <v>-4.0000000000000001E-3</v>
      </c>
      <c r="GN80" s="203">
        <f>'Identity Matrix'!CJ80 - CJ80</f>
        <v>-3.0000000000000001E-3</v>
      </c>
      <c r="GO80" s="203">
        <f>'Identity Matrix'!CK80 - CK80</f>
        <v>-4.7099999999999998E-3</v>
      </c>
      <c r="GP80" s="203">
        <f>'Identity Matrix'!CL80 - CL80</f>
        <v>-2.0000000000000001E-4</v>
      </c>
      <c r="GQ80" s="203">
        <f>'Identity Matrix'!CM80 - CM80</f>
        <v>-2.4599999999999999E-3</v>
      </c>
      <c r="GR80" s="203">
        <f>'Identity Matrix'!CN80 - CN80</f>
        <v>-2.4399999999999999E-3</v>
      </c>
      <c r="GS80" s="203">
        <f>'Identity Matrix'!CO80 - CO80</f>
        <v>-5.1999999999999995E-4</v>
      </c>
      <c r="GT80" s="203">
        <f>'Identity Matrix'!CP80 - CP80</f>
        <v>-3.6099999999999999E-3</v>
      </c>
      <c r="GU80" s="203">
        <f>'Identity Matrix'!CQ80 - CQ80</f>
        <v>-3.8800000000000002E-3</v>
      </c>
      <c r="GV80" s="203">
        <f>'Identity Matrix'!CR80 - CR80</f>
        <v>-4.3299999999999996E-3</v>
      </c>
      <c r="GW80" s="203">
        <f>'Identity Matrix'!CS80 - CS80</f>
        <v>-4.4000000000000002E-4</v>
      </c>
      <c r="GX80" s="203">
        <f>'Identity Matrix'!CT80 - CT80</f>
        <v>-3.6000000000000002E-4</v>
      </c>
      <c r="GY80" s="203">
        <f>'Identity Matrix'!CU80 - CU80</f>
        <v>-2.1000000000000001E-4</v>
      </c>
      <c r="GZ80" s="203">
        <f>'Identity Matrix'!CV80 - CV80</f>
        <v>-1.2E-4</v>
      </c>
      <c r="HA80" s="203">
        <f>'Identity Matrix'!CW80 - CW80</f>
        <v>-1.2999999999999999E-3</v>
      </c>
      <c r="HB80" s="203">
        <f>'Identity Matrix'!CX80 - CX80</f>
        <v>-5.4000000000000001E-4</v>
      </c>
      <c r="HC80" s="203">
        <f>'Identity Matrix'!CY80 - CY80</f>
        <v>-1.3799999999999999E-3</v>
      </c>
      <c r="HD80" s="203">
        <f>'Identity Matrix'!CZ80 - CZ80</f>
        <v>-9.3000000000000005E-4</v>
      </c>
      <c r="HE80" s="203">
        <f>'Identity Matrix'!DA80 - DA80</f>
        <v>-2.7E-4</v>
      </c>
      <c r="HF80" s="203">
        <f>'Identity Matrix'!DB80 - DB80</f>
        <v>-3.8800000000000002E-3</v>
      </c>
      <c r="HG80" s="203">
        <f>'Identity Matrix'!DC80 - DC80</f>
        <v>-1.57E-3</v>
      </c>
      <c r="HH80" s="203">
        <f>'Identity Matrix'!DD80 - DD80</f>
        <v>-3.0999999999999999E-3</v>
      </c>
      <c r="HK80" s="131">
        <v>0</v>
      </c>
      <c r="HL80" s="134"/>
      <c r="HM80" s="131">
        <v>-9.1400484024102297E-3</v>
      </c>
      <c r="HN80" s="134"/>
      <c r="HO80" s="131">
        <v>-2.1671240347357772E-2</v>
      </c>
      <c r="HS80" s="159">
        <f>'Flow Table'!DE80/SUM('Flow Table'!$DE$2:'Flow Table'!$DE$107)</f>
        <v>3.9652144420112114E-3</v>
      </c>
      <c r="HT80" s="161"/>
      <c r="HU80" s="161"/>
      <c r="HW80" s="131">
        <f t="shared" si="3"/>
        <v>9.2694080894621406E-3</v>
      </c>
      <c r="HY80" s="168">
        <v>1.5332131695760412E-2</v>
      </c>
      <c r="IA80" s="168">
        <v>1.4616907417403962E-2</v>
      </c>
    </row>
    <row r="81" spans="1:235" x14ac:dyDescent="0.25">
      <c r="A81" s="4" t="s">
        <v>80</v>
      </c>
      <c r="B81" s="202">
        <f>ROUND('Flow Table'!B81/'Flow Table'!B$116,5)</f>
        <v>2.3500000000000001E-3</v>
      </c>
      <c r="C81" s="202">
        <f>ROUND('Flow Table'!C81/'Flow Table'!C$116,5)</f>
        <v>5.6999999999999998E-4</v>
      </c>
      <c r="D81" s="202">
        <f>ROUND('Flow Table'!D81/'Flow Table'!D$116,5)</f>
        <v>3.6999999999999999E-4</v>
      </c>
      <c r="E81" s="202">
        <f>ROUND('Flow Table'!E81/'Flow Table'!E$116,5)</f>
        <v>7.6000000000000004E-4</v>
      </c>
      <c r="F81" s="202">
        <f>ROUND('Flow Table'!F81/'Flow Table'!F$116,5)</f>
        <v>5.1000000000000004E-4</v>
      </c>
      <c r="G81" s="202">
        <f>ROUND('Flow Table'!G81/'Flow Table'!G$116,5)</f>
        <v>1.17E-3</v>
      </c>
      <c r="H81" s="202">
        <f>ROUND('Flow Table'!H81/'Flow Table'!H$116,5)</f>
        <v>1.0399999999999999E-3</v>
      </c>
      <c r="I81" s="202">
        <f>ROUND('Flow Table'!I81/'Flow Table'!I$116,5)</f>
        <v>1.09E-3</v>
      </c>
      <c r="J81" s="202">
        <f>ROUND('Flow Table'!J81/'Flow Table'!J$116,5)</f>
        <v>1.01E-3</v>
      </c>
      <c r="K81" s="202">
        <f>ROUND('Flow Table'!K81/'Flow Table'!K$116,5)</f>
        <v>3.1E-4</v>
      </c>
      <c r="L81" s="202">
        <f>ROUND('Flow Table'!L81/'Flow Table'!L$116,5)</f>
        <v>8.3000000000000001E-4</v>
      </c>
      <c r="M81" s="202">
        <f>ROUND('Flow Table'!M81/'Flow Table'!M$116,5)</f>
        <v>1.4E-3</v>
      </c>
      <c r="N81" s="202">
        <f>ROUND('Flow Table'!N81/'Flow Table'!N$116,5)</f>
        <v>1.98E-3</v>
      </c>
      <c r="O81" s="202">
        <f>ROUND('Flow Table'!O81/'Flow Table'!O$116,5)</f>
        <v>2.5200000000000001E-3</v>
      </c>
      <c r="P81" s="202">
        <f>ROUND('Flow Table'!P81/'Flow Table'!P$116,5)</f>
        <v>7.6000000000000004E-4</v>
      </c>
      <c r="Q81" s="202">
        <f>ROUND('Flow Table'!Q81/'Flow Table'!Q$116,5)</f>
        <v>1.75E-3</v>
      </c>
      <c r="R81" s="202">
        <f>ROUND('Flow Table'!R81/'Flow Table'!R$116,5)</f>
        <v>1.3799999999999999E-3</v>
      </c>
      <c r="S81" s="202">
        <f>ROUND('Flow Table'!S81/'Flow Table'!S$116,5)</f>
        <v>1.47E-3</v>
      </c>
      <c r="T81" s="202">
        <f>ROUND('Flow Table'!T81/'Flow Table'!T$116,5)</f>
        <v>1.6299999999999999E-3</v>
      </c>
      <c r="U81" s="202">
        <f>ROUND('Flow Table'!U81/'Flow Table'!U$116,5)</f>
        <v>2.15E-3</v>
      </c>
      <c r="V81" s="202">
        <f>ROUND('Flow Table'!V81/'Flow Table'!V$116,5)</f>
        <v>3.29E-3</v>
      </c>
      <c r="W81" s="202">
        <f>ROUND('Flow Table'!W81/'Flow Table'!W$116,5)</f>
        <v>2.3E-3</v>
      </c>
      <c r="X81" s="202">
        <f>ROUND('Flow Table'!X81/'Flow Table'!X$116,5)</f>
        <v>1.74E-3</v>
      </c>
      <c r="Y81" s="202">
        <f>ROUND('Flow Table'!Y81/'Flow Table'!Y$116,5)</f>
        <v>2.8999999999999998E-3</v>
      </c>
      <c r="Z81" s="202">
        <f>ROUND('Flow Table'!Z81/'Flow Table'!Z$116,5)</f>
        <v>3.3E-4</v>
      </c>
      <c r="AA81" s="202">
        <f>ROUND('Flow Table'!AA81/'Flow Table'!AA$116,5)</f>
        <v>1.5499999999999999E-3</v>
      </c>
      <c r="AB81" s="202">
        <f>ROUND('Flow Table'!AB81/'Flow Table'!AB$116,5)</f>
        <v>6.2E-4</v>
      </c>
      <c r="AC81" s="202">
        <f>ROUND('Flow Table'!AC81/'Flow Table'!AC$116,5)</f>
        <v>1.89E-3</v>
      </c>
      <c r="AD81" s="202">
        <f>ROUND('Flow Table'!AD81/'Flow Table'!AD$116,5)</f>
        <v>1.1999999999999999E-3</v>
      </c>
      <c r="AE81" s="202">
        <f>ROUND('Flow Table'!AE81/'Flow Table'!AE$116,5)</f>
        <v>4.8000000000000001E-4</v>
      </c>
      <c r="AF81" s="202">
        <f>ROUND('Flow Table'!AF81/'Flow Table'!AF$116,5)</f>
        <v>1.32E-3</v>
      </c>
      <c r="AG81" s="202">
        <f>ROUND('Flow Table'!AG81/'Flow Table'!AG$116,5)</f>
        <v>1.1199999999999999E-3</v>
      </c>
      <c r="AH81" s="202">
        <f>ROUND('Flow Table'!AH81/'Flow Table'!AH$116,5)</f>
        <v>1.8400000000000001E-3</v>
      </c>
      <c r="AI81" s="202">
        <f>ROUND('Flow Table'!AI81/'Flow Table'!AI$116,5)</f>
        <v>1.9E-3</v>
      </c>
      <c r="AJ81" s="202">
        <f>ROUND('Flow Table'!AJ81/'Flow Table'!AJ$116,5)</f>
        <v>2E-3</v>
      </c>
      <c r="AK81" s="202">
        <f>ROUND('Flow Table'!AK81/'Flow Table'!AK$116,5)</f>
        <v>9.2000000000000003E-4</v>
      </c>
      <c r="AL81" s="202">
        <f>ROUND('Flow Table'!AL81/'Flow Table'!AL$116,5)</f>
        <v>7.7999999999999999E-4</v>
      </c>
      <c r="AM81" s="202">
        <f>ROUND('Flow Table'!AM81/'Flow Table'!AM$116,5)</f>
        <v>2.9E-4</v>
      </c>
      <c r="AN81" s="202">
        <f>ROUND('Flow Table'!AN81/'Flow Table'!AN$116,5)</f>
        <v>2.0200000000000001E-3</v>
      </c>
      <c r="AO81" s="202">
        <f>ROUND('Flow Table'!AO81/'Flow Table'!AO$116,5)</f>
        <v>1.1299999999999999E-3</v>
      </c>
      <c r="AP81" s="202">
        <f>ROUND('Flow Table'!AP81/'Flow Table'!AP$116,5)</f>
        <v>2.0400000000000001E-3</v>
      </c>
      <c r="AQ81" s="202">
        <f>ROUND('Flow Table'!AQ81/'Flow Table'!AQ$116,5)</f>
        <v>1.4300000000000001E-3</v>
      </c>
      <c r="AR81" s="202">
        <f>ROUND('Flow Table'!AR81/'Flow Table'!AR$116,5)</f>
        <v>6.8999999999999997E-4</v>
      </c>
      <c r="AS81" s="202">
        <f>ROUND('Flow Table'!AS81/'Flow Table'!AS$116,5)</f>
        <v>1.4599999999999999E-3</v>
      </c>
      <c r="AT81" s="202">
        <f>ROUND('Flow Table'!AT81/'Flow Table'!AT$116,5)</f>
        <v>1.8699999999999999E-3</v>
      </c>
      <c r="AU81" s="202">
        <f>ROUND('Flow Table'!AU81/'Flow Table'!AU$116,5)</f>
        <v>2.97E-3</v>
      </c>
      <c r="AV81" s="202">
        <f>ROUND('Flow Table'!AV81/'Flow Table'!AV$116,5)</f>
        <v>2.82E-3</v>
      </c>
      <c r="AW81" s="202">
        <f>ROUND('Flow Table'!AW81/'Flow Table'!AW$116,5)</f>
        <v>3.6000000000000002E-4</v>
      </c>
      <c r="AX81" s="202">
        <f>ROUND('Flow Table'!AX81/'Flow Table'!AX$116,5)</f>
        <v>2.0300000000000001E-3</v>
      </c>
      <c r="AY81" s="202">
        <f>ROUND('Flow Table'!AY81/'Flow Table'!AY$116,5)</f>
        <v>8.8999999999999995E-4</v>
      </c>
      <c r="AZ81" s="202">
        <f>ROUND('Flow Table'!AZ81/'Flow Table'!AZ$116,5)</f>
        <v>1.6999999999999999E-3</v>
      </c>
      <c r="BA81" s="202">
        <f>ROUND('Flow Table'!BA81/'Flow Table'!BA$116,5)</f>
        <v>1.58E-3</v>
      </c>
      <c r="BB81" s="202">
        <f>ROUND('Flow Table'!BB81/'Flow Table'!BB$116,5)</f>
        <v>3.5100000000000001E-3</v>
      </c>
      <c r="BC81" s="202">
        <f>ROUND('Flow Table'!BC81/'Flow Table'!BC$116,5)</f>
        <v>4.8799999999999998E-3</v>
      </c>
      <c r="BD81" s="202">
        <f>ROUND('Flow Table'!BD81/'Flow Table'!BD$116,5)</f>
        <v>6.6E-4</v>
      </c>
      <c r="BE81" s="202">
        <f>ROUND('Flow Table'!BE81/'Flow Table'!BE$116,5)</f>
        <v>1.0070000000000001E-2</v>
      </c>
      <c r="BF81" s="202">
        <f>ROUND('Flow Table'!BF81/'Flow Table'!BF$116,5)</f>
        <v>8.26E-3</v>
      </c>
      <c r="BG81" s="202">
        <f>ROUND('Flow Table'!BG81/'Flow Table'!BG$116,5)</f>
        <v>4.9899999999999996E-3</v>
      </c>
      <c r="BH81" s="202">
        <f>ROUND('Flow Table'!BH81/'Flow Table'!BH$116,5)</f>
        <v>2.98E-3</v>
      </c>
      <c r="BI81" s="202">
        <f>ROUND('Flow Table'!BI81/'Flow Table'!BI$116,5)</f>
        <v>2.5260000000000001E-2</v>
      </c>
      <c r="BJ81" s="202">
        <f>ROUND('Flow Table'!BJ81/'Flow Table'!BJ$116,5)</f>
        <v>2.5260000000000001E-2</v>
      </c>
      <c r="BK81" s="202">
        <f>ROUND('Flow Table'!BK81/'Flow Table'!BK$116,5)</f>
        <v>2.4599999999999999E-3</v>
      </c>
      <c r="BL81" s="202">
        <f>ROUND('Flow Table'!BL81/'Flow Table'!BL$116,5)</f>
        <v>5.6699999999999997E-3</v>
      </c>
      <c r="BM81" s="202">
        <f>ROUND('Flow Table'!BM81/'Flow Table'!BM$116,5)</f>
        <v>8.2900000000000005E-3</v>
      </c>
      <c r="BN81" s="202">
        <f>ROUND('Flow Table'!BN81/'Flow Table'!BN$116,5)</f>
        <v>1.2370000000000001E-2</v>
      </c>
      <c r="BO81" s="202">
        <f>ROUND('Flow Table'!BO81/'Flow Table'!BO$116,5)</f>
        <v>5.8399999999999997E-3</v>
      </c>
      <c r="BP81" s="202">
        <f>ROUND('Flow Table'!BP81/'Flow Table'!BP$116,5)</f>
        <v>4.7499999999999999E-3</v>
      </c>
      <c r="BQ81" s="202">
        <f>ROUND('Flow Table'!BQ81/'Flow Table'!BQ$116,5)</f>
        <v>3.47E-3</v>
      </c>
      <c r="BR81" s="202">
        <f>ROUND('Flow Table'!BR81/'Flow Table'!BR$116,5)</f>
        <v>3.47E-3</v>
      </c>
      <c r="BS81" s="202">
        <f>ROUND('Flow Table'!BS81/'Flow Table'!BS$116,5)</f>
        <v>2.99E-3</v>
      </c>
      <c r="BT81" s="202">
        <f>ROUND('Flow Table'!BT81/'Flow Table'!BT$116,5)</f>
        <v>8.8599999999999998E-3</v>
      </c>
      <c r="BU81" s="202">
        <f>ROUND('Flow Table'!BU81/'Flow Table'!BU$116,5)</f>
        <v>3.13E-3</v>
      </c>
      <c r="BV81" s="202">
        <f>ROUND('Flow Table'!BV81/'Flow Table'!BV$116,5)</f>
        <v>2.4099999999999998E-3</v>
      </c>
      <c r="BW81" s="202">
        <f>ROUND('Flow Table'!BW81/'Flow Table'!BW$116,5)</f>
        <v>6.96E-3</v>
      </c>
      <c r="BX81" s="202">
        <f>ROUND('Flow Table'!BX81/'Flow Table'!BX$116,5)</f>
        <v>3.2299999999999998E-3</v>
      </c>
      <c r="BY81" s="202">
        <f>ROUND('Flow Table'!BY81/'Flow Table'!BY$116,5)</f>
        <v>2.4599999999999999E-3</v>
      </c>
      <c r="BZ81" s="202">
        <f>ROUND('Flow Table'!BZ81/'Flow Table'!BZ$116,5)</f>
        <v>9.7900000000000001E-3</v>
      </c>
      <c r="CA81" s="202">
        <f>ROUND('Flow Table'!CA81/'Flow Table'!CA$116,5)</f>
        <v>1.721E-2</v>
      </c>
      <c r="CB81" s="202">
        <f>ROUND('Flow Table'!CB81/'Flow Table'!CB$116,5)</f>
        <v>1.56E-3</v>
      </c>
      <c r="CC81" s="202">
        <f>ROUND('Flow Table'!CC81/'Flow Table'!CC$116,5)</f>
        <v>5.5900000000000004E-3</v>
      </c>
      <c r="CD81" s="202">
        <f>ROUND('Flow Table'!CD81/'Flow Table'!CD$116,5)</f>
        <v>7.9000000000000001E-4</v>
      </c>
      <c r="CE81" s="202">
        <f>ROUND('Flow Table'!CE81/'Flow Table'!CE$116,5)</f>
        <v>3.7200000000000002E-3</v>
      </c>
      <c r="CF81" s="202">
        <f>ROUND('Flow Table'!CF81/'Flow Table'!CF$116,5)</f>
        <v>2.0600000000000002E-3</v>
      </c>
      <c r="CG81" s="202">
        <f>ROUND('Flow Table'!CG81/'Flow Table'!CG$116,5)</f>
        <v>1.9400000000000001E-3</v>
      </c>
      <c r="CH81" s="202">
        <f>ROUND('Flow Table'!CH81/'Flow Table'!CH$116,5)</f>
        <v>1.7799999999999999E-3</v>
      </c>
      <c r="CI81" s="202">
        <f>ROUND('Flow Table'!CI81/'Flow Table'!CI$116,5)</f>
        <v>1.035E-2</v>
      </c>
      <c r="CJ81" s="202">
        <f>ROUND('Flow Table'!CJ81/'Flow Table'!CJ$116,5)</f>
        <v>3.8500000000000001E-3</v>
      </c>
      <c r="CK81" s="202">
        <f>ROUND('Flow Table'!CK81/'Flow Table'!CK$116,5)</f>
        <v>2.3999999999999998E-3</v>
      </c>
      <c r="CL81" s="202">
        <f>ROUND('Flow Table'!CL81/'Flow Table'!CL$116,5)</f>
        <v>1.73E-3</v>
      </c>
      <c r="CM81" s="202">
        <f>ROUND('Flow Table'!CM81/'Flow Table'!CM$116,5)</f>
        <v>1.8E-3</v>
      </c>
      <c r="CN81" s="202">
        <f>ROUND('Flow Table'!CN81/'Flow Table'!CN$116,5)</f>
        <v>1.67E-3</v>
      </c>
      <c r="CO81" s="202">
        <f>ROUND('Flow Table'!CO81/'Flow Table'!CO$116,5)</f>
        <v>8.0599999999999995E-3</v>
      </c>
      <c r="CP81" s="202">
        <f>ROUND('Flow Table'!CP81/'Flow Table'!CP$116,5)</f>
        <v>2.47E-3</v>
      </c>
      <c r="CQ81" s="202">
        <f>ROUND('Flow Table'!CQ81/'Flow Table'!CQ$116,5)</f>
        <v>8.8400000000000006E-3</v>
      </c>
      <c r="CR81" s="202">
        <f>ROUND('Flow Table'!CR81/'Flow Table'!CR$116,5)</f>
        <v>1.4E-3</v>
      </c>
      <c r="CS81" s="202">
        <f>ROUND('Flow Table'!CS81/'Flow Table'!CS$116,5)</f>
        <v>1.553E-2</v>
      </c>
      <c r="CT81" s="202">
        <f>ROUND('Flow Table'!CT81/'Flow Table'!CT$116,5)</f>
        <v>2.9299999999999999E-3</v>
      </c>
      <c r="CU81" s="202">
        <f>ROUND('Flow Table'!CU81/'Flow Table'!CU$116,5)</f>
        <v>7.1700000000000002E-3</v>
      </c>
      <c r="CV81" s="202">
        <f>ROUND('Flow Table'!CV81/'Flow Table'!CV$116,5)</f>
        <v>2.4199999999999998E-3</v>
      </c>
      <c r="CW81" s="202">
        <f>ROUND('Flow Table'!CW81/'Flow Table'!CW$116,5)</f>
        <v>5.2900000000000004E-3</v>
      </c>
      <c r="CX81" s="202">
        <f>ROUND('Flow Table'!CX81/'Flow Table'!CX$116,5)</f>
        <v>8.0199999999999994E-3</v>
      </c>
      <c r="CY81" s="202">
        <f>ROUND('Flow Table'!CY81/'Flow Table'!CY$116,5)</f>
        <v>1.73E-3</v>
      </c>
      <c r="CZ81" s="202">
        <f>ROUND('Flow Table'!CZ81/'Flow Table'!CZ$116,5)</f>
        <v>6.4000000000000003E-3</v>
      </c>
      <c r="DA81" s="202">
        <f>ROUND('Flow Table'!DA81/'Flow Table'!DA$116,5)</f>
        <v>1.24E-3</v>
      </c>
      <c r="DB81" s="202">
        <f>ROUND('Flow Table'!DB81/'Flow Table'!DB$116,5)</f>
        <v>3.62E-3</v>
      </c>
      <c r="DC81" s="202">
        <f>ROUND('Flow Table'!DC81/'Flow Table'!DC$116,5)</f>
        <v>4.8599999999999997E-3</v>
      </c>
      <c r="DD81" s="202">
        <f>ROUND('Flow Table'!DE81/SUM('Flow Table'!DE$110:DE$111),5)</f>
        <v>4.2630000000000001E-2</v>
      </c>
      <c r="DF81" s="203">
        <f>'Identity Matrix'!B81 - B81</f>
        <v>-2.3500000000000001E-3</v>
      </c>
      <c r="DG81" s="203">
        <f>'Identity Matrix'!C81 - C81</f>
        <v>-5.6999999999999998E-4</v>
      </c>
      <c r="DH81" s="203">
        <f>'Identity Matrix'!D81 - D81</f>
        <v>-3.6999999999999999E-4</v>
      </c>
      <c r="DI81" s="203">
        <f>'Identity Matrix'!E81 - E81</f>
        <v>-7.6000000000000004E-4</v>
      </c>
      <c r="DJ81" s="203">
        <f>'Identity Matrix'!F81 - F81</f>
        <v>-5.1000000000000004E-4</v>
      </c>
      <c r="DK81" s="203">
        <f>'Identity Matrix'!G81 - G81</f>
        <v>-1.17E-3</v>
      </c>
      <c r="DL81" s="203">
        <f>'Identity Matrix'!H81 - H81</f>
        <v>-1.0399999999999999E-3</v>
      </c>
      <c r="DM81" s="203">
        <f>'Identity Matrix'!I81 - I81</f>
        <v>-1.09E-3</v>
      </c>
      <c r="DN81" s="203">
        <f>'Identity Matrix'!J81 - J81</f>
        <v>-1.01E-3</v>
      </c>
      <c r="DO81" s="203">
        <f>'Identity Matrix'!K81 - K81</f>
        <v>-3.1E-4</v>
      </c>
      <c r="DP81" s="203">
        <f>'Identity Matrix'!L81 - L81</f>
        <v>-8.3000000000000001E-4</v>
      </c>
      <c r="DQ81" s="203">
        <f>'Identity Matrix'!M81 - M81</f>
        <v>-1.4E-3</v>
      </c>
      <c r="DR81" s="203">
        <f>'Identity Matrix'!N81 - N81</f>
        <v>-1.98E-3</v>
      </c>
      <c r="DS81" s="203">
        <f>'Identity Matrix'!O81 - O81</f>
        <v>-2.5200000000000001E-3</v>
      </c>
      <c r="DT81" s="203">
        <f>'Identity Matrix'!P81 - P81</f>
        <v>-7.6000000000000004E-4</v>
      </c>
      <c r="DU81" s="203">
        <f>'Identity Matrix'!Q81 - Q81</f>
        <v>-1.75E-3</v>
      </c>
      <c r="DV81" s="203">
        <f>'Identity Matrix'!R81 - R81</f>
        <v>-1.3799999999999999E-3</v>
      </c>
      <c r="DW81" s="203">
        <f>'Identity Matrix'!S81 - S81</f>
        <v>-1.47E-3</v>
      </c>
      <c r="DX81" s="203">
        <f>'Identity Matrix'!T81 - T81</f>
        <v>-1.6299999999999999E-3</v>
      </c>
      <c r="DY81" s="203">
        <f>'Identity Matrix'!U81 - U81</f>
        <v>-2.15E-3</v>
      </c>
      <c r="DZ81" s="203">
        <f>'Identity Matrix'!V81 - V81</f>
        <v>-3.29E-3</v>
      </c>
      <c r="EA81" s="203">
        <f>'Identity Matrix'!W81 - W81</f>
        <v>-2.3E-3</v>
      </c>
      <c r="EB81" s="203">
        <f>'Identity Matrix'!X81 - X81</f>
        <v>-1.74E-3</v>
      </c>
      <c r="EC81" s="203">
        <f>'Identity Matrix'!Y81 - Y81</f>
        <v>-2.8999999999999998E-3</v>
      </c>
      <c r="ED81" s="203">
        <f>'Identity Matrix'!Z81 - Z81</f>
        <v>-3.3E-4</v>
      </c>
      <c r="EE81" s="203">
        <f>'Identity Matrix'!AA81 - AA81</f>
        <v>-1.5499999999999999E-3</v>
      </c>
      <c r="EF81" s="203">
        <f>'Identity Matrix'!AB81 - AB81</f>
        <v>-6.2E-4</v>
      </c>
      <c r="EG81" s="203">
        <f>'Identity Matrix'!AC81 - AC81</f>
        <v>-1.89E-3</v>
      </c>
      <c r="EH81" s="203">
        <f>'Identity Matrix'!AD81 - AD81</f>
        <v>-1.1999999999999999E-3</v>
      </c>
      <c r="EI81" s="203">
        <f>'Identity Matrix'!AE81 - AE81</f>
        <v>-4.8000000000000001E-4</v>
      </c>
      <c r="EJ81" s="203">
        <f>'Identity Matrix'!AF81 - AF81</f>
        <v>-1.32E-3</v>
      </c>
      <c r="EK81" s="203">
        <f>'Identity Matrix'!AG81 - AG81</f>
        <v>-1.1199999999999999E-3</v>
      </c>
      <c r="EL81" s="203">
        <f>'Identity Matrix'!AH81 - AH81</f>
        <v>-1.8400000000000001E-3</v>
      </c>
      <c r="EM81" s="203">
        <f>'Identity Matrix'!AI81 - AI81</f>
        <v>-1.9E-3</v>
      </c>
      <c r="EN81" s="203">
        <f>'Identity Matrix'!AJ81 - AJ81</f>
        <v>-2E-3</v>
      </c>
      <c r="EO81" s="203">
        <f>'Identity Matrix'!AK81 - AK81</f>
        <v>-9.2000000000000003E-4</v>
      </c>
      <c r="EP81" s="203">
        <f>'Identity Matrix'!AL81 - AL81</f>
        <v>-7.7999999999999999E-4</v>
      </c>
      <c r="EQ81" s="203">
        <f>'Identity Matrix'!AM81 - AM81</f>
        <v>-2.9E-4</v>
      </c>
      <c r="ER81" s="203">
        <f>'Identity Matrix'!AN81 - AN81</f>
        <v>-2.0200000000000001E-3</v>
      </c>
      <c r="ES81" s="203">
        <f>'Identity Matrix'!AO81 - AO81</f>
        <v>-1.1299999999999999E-3</v>
      </c>
      <c r="ET81" s="203">
        <f>'Identity Matrix'!AP81 - AP81</f>
        <v>-2.0400000000000001E-3</v>
      </c>
      <c r="EU81" s="203">
        <f>'Identity Matrix'!AQ81 - AQ81</f>
        <v>-1.4300000000000001E-3</v>
      </c>
      <c r="EV81" s="203">
        <f>'Identity Matrix'!AR81 - AR81</f>
        <v>-6.8999999999999997E-4</v>
      </c>
      <c r="EW81" s="203">
        <f>'Identity Matrix'!AS81 - AS81</f>
        <v>-1.4599999999999999E-3</v>
      </c>
      <c r="EX81" s="203">
        <f>'Identity Matrix'!AT81 - AT81</f>
        <v>-1.8699999999999999E-3</v>
      </c>
      <c r="EY81" s="203">
        <f>'Identity Matrix'!AU81 - AU81</f>
        <v>-2.97E-3</v>
      </c>
      <c r="EZ81" s="203">
        <f>'Identity Matrix'!AV81 - AV81</f>
        <v>-2.82E-3</v>
      </c>
      <c r="FA81" s="203">
        <f>'Identity Matrix'!AW81 - AW81</f>
        <v>-3.6000000000000002E-4</v>
      </c>
      <c r="FB81" s="203">
        <f>'Identity Matrix'!AX81 - AX81</f>
        <v>-2.0300000000000001E-3</v>
      </c>
      <c r="FC81" s="203">
        <f>'Identity Matrix'!AY81 - AY81</f>
        <v>-8.8999999999999995E-4</v>
      </c>
      <c r="FD81" s="203">
        <f>'Identity Matrix'!AZ81 - AZ81</f>
        <v>-1.6999999999999999E-3</v>
      </c>
      <c r="FE81" s="203">
        <f>'Identity Matrix'!BA81 - BA81</f>
        <v>-1.58E-3</v>
      </c>
      <c r="FF81" s="203">
        <f>'Identity Matrix'!BB81 - BB81</f>
        <v>-3.5100000000000001E-3</v>
      </c>
      <c r="FG81" s="203">
        <f>'Identity Matrix'!BC81 - BC81</f>
        <v>-4.8799999999999998E-3</v>
      </c>
      <c r="FH81" s="203">
        <f>'Identity Matrix'!BD81 - BD81</f>
        <v>-6.6E-4</v>
      </c>
      <c r="FI81" s="203">
        <f>'Identity Matrix'!BE81 - BE81</f>
        <v>-1.0070000000000001E-2</v>
      </c>
      <c r="FJ81" s="203">
        <f>'Identity Matrix'!BF81 - BF81</f>
        <v>-8.26E-3</v>
      </c>
      <c r="FK81" s="203">
        <f>'Identity Matrix'!BG81 - BG81</f>
        <v>-4.9899999999999996E-3</v>
      </c>
      <c r="FL81" s="203">
        <f>'Identity Matrix'!BH81 - BH81</f>
        <v>-2.98E-3</v>
      </c>
      <c r="FM81" s="203">
        <f>'Identity Matrix'!BI81 - BI81</f>
        <v>-2.5260000000000001E-2</v>
      </c>
      <c r="FN81" s="203">
        <f>'Identity Matrix'!BJ81 - BJ81</f>
        <v>-2.5260000000000001E-2</v>
      </c>
      <c r="FO81" s="203">
        <f>'Identity Matrix'!BK81 - BK81</f>
        <v>-2.4599999999999999E-3</v>
      </c>
      <c r="FP81" s="203">
        <f>'Identity Matrix'!BL81 - BL81</f>
        <v>-5.6699999999999997E-3</v>
      </c>
      <c r="FQ81" s="203">
        <f>'Identity Matrix'!BM81 - BM81</f>
        <v>-8.2900000000000005E-3</v>
      </c>
      <c r="FR81" s="203">
        <f>'Identity Matrix'!BN81 - BN81</f>
        <v>-1.2370000000000001E-2</v>
      </c>
      <c r="FS81" s="203">
        <f>'Identity Matrix'!BO81 - BO81</f>
        <v>-5.8399999999999997E-3</v>
      </c>
      <c r="FT81" s="203">
        <f>'Identity Matrix'!BP81 - BP81</f>
        <v>-4.7499999999999999E-3</v>
      </c>
      <c r="FU81" s="203">
        <f>'Identity Matrix'!BQ81 - BQ81</f>
        <v>-3.47E-3</v>
      </c>
      <c r="FV81" s="203">
        <f>'Identity Matrix'!BR81 - BR81</f>
        <v>-3.47E-3</v>
      </c>
      <c r="FW81" s="203">
        <f>'Identity Matrix'!BS81 - BS81</f>
        <v>-2.99E-3</v>
      </c>
      <c r="FX81" s="203">
        <f>'Identity Matrix'!BT81 - BT81</f>
        <v>-8.8599999999999998E-3</v>
      </c>
      <c r="FY81" s="203">
        <f>'Identity Matrix'!BU81 - BU81</f>
        <v>-3.13E-3</v>
      </c>
      <c r="FZ81" s="203">
        <f>'Identity Matrix'!BV81 - BV81</f>
        <v>-2.4099999999999998E-3</v>
      </c>
      <c r="GA81" s="203">
        <f>'Identity Matrix'!BW81 - BW81</f>
        <v>-6.96E-3</v>
      </c>
      <c r="GB81" s="203">
        <f>'Identity Matrix'!BX81 - BX81</f>
        <v>-3.2299999999999998E-3</v>
      </c>
      <c r="GC81" s="203">
        <f>'Identity Matrix'!BY81 - BY81</f>
        <v>-2.4599999999999999E-3</v>
      </c>
      <c r="GD81" s="203">
        <f>'Identity Matrix'!BZ81 - BZ81</f>
        <v>-9.7900000000000001E-3</v>
      </c>
      <c r="GE81" s="203">
        <f>'Identity Matrix'!CA81 - CA81</f>
        <v>-1.721E-2</v>
      </c>
      <c r="GF81" s="203">
        <f>'Identity Matrix'!CB81 - CB81</f>
        <v>-1.56E-3</v>
      </c>
      <c r="GG81" s="203">
        <f>'Identity Matrix'!CC81 - CC81</f>
        <v>0.99441000000000002</v>
      </c>
      <c r="GH81" s="203">
        <f>'Identity Matrix'!CD81 - CD81</f>
        <v>-7.9000000000000001E-4</v>
      </c>
      <c r="GI81" s="203">
        <f>'Identity Matrix'!CE81 - CE81</f>
        <v>-3.7200000000000002E-3</v>
      </c>
      <c r="GJ81" s="203">
        <f>'Identity Matrix'!CF81 - CF81</f>
        <v>-2.0600000000000002E-3</v>
      </c>
      <c r="GK81" s="203">
        <f>'Identity Matrix'!CG81 - CG81</f>
        <v>-1.9400000000000001E-3</v>
      </c>
      <c r="GL81" s="203">
        <f>'Identity Matrix'!CH81 - CH81</f>
        <v>-1.7799999999999999E-3</v>
      </c>
      <c r="GM81" s="203">
        <f>'Identity Matrix'!CI81 - CI81</f>
        <v>-1.035E-2</v>
      </c>
      <c r="GN81" s="203">
        <f>'Identity Matrix'!CJ81 - CJ81</f>
        <v>-3.8500000000000001E-3</v>
      </c>
      <c r="GO81" s="203">
        <f>'Identity Matrix'!CK81 - CK81</f>
        <v>-2.3999999999999998E-3</v>
      </c>
      <c r="GP81" s="203">
        <f>'Identity Matrix'!CL81 - CL81</f>
        <v>-1.73E-3</v>
      </c>
      <c r="GQ81" s="203">
        <f>'Identity Matrix'!CM81 - CM81</f>
        <v>-1.8E-3</v>
      </c>
      <c r="GR81" s="203">
        <f>'Identity Matrix'!CN81 - CN81</f>
        <v>-1.67E-3</v>
      </c>
      <c r="GS81" s="203">
        <f>'Identity Matrix'!CO81 - CO81</f>
        <v>-8.0599999999999995E-3</v>
      </c>
      <c r="GT81" s="203">
        <f>'Identity Matrix'!CP81 - CP81</f>
        <v>-2.47E-3</v>
      </c>
      <c r="GU81" s="203">
        <f>'Identity Matrix'!CQ81 - CQ81</f>
        <v>-8.8400000000000006E-3</v>
      </c>
      <c r="GV81" s="203">
        <f>'Identity Matrix'!CR81 - CR81</f>
        <v>-1.4E-3</v>
      </c>
      <c r="GW81" s="203">
        <f>'Identity Matrix'!CS81 - CS81</f>
        <v>-1.553E-2</v>
      </c>
      <c r="GX81" s="203">
        <f>'Identity Matrix'!CT81 - CT81</f>
        <v>-2.9299999999999999E-3</v>
      </c>
      <c r="GY81" s="203">
        <f>'Identity Matrix'!CU81 - CU81</f>
        <v>-7.1700000000000002E-3</v>
      </c>
      <c r="GZ81" s="203">
        <f>'Identity Matrix'!CV81 - CV81</f>
        <v>-2.4199999999999998E-3</v>
      </c>
      <c r="HA81" s="203">
        <f>'Identity Matrix'!CW81 - CW81</f>
        <v>-5.2900000000000004E-3</v>
      </c>
      <c r="HB81" s="203">
        <f>'Identity Matrix'!CX81 - CX81</f>
        <v>-8.0199999999999994E-3</v>
      </c>
      <c r="HC81" s="203">
        <f>'Identity Matrix'!CY81 - CY81</f>
        <v>-1.73E-3</v>
      </c>
      <c r="HD81" s="203">
        <f>'Identity Matrix'!CZ81 - CZ81</f>
        <v>-6.4000000000000003E-3</v>
      </c>
      <c r="HE81" s="203">
        <f>'Identity Matrix'!DA81 - DA81</f>
        <v>-1.24E-3</v>
      </c>
      <c r="HF81" s="203">
        <f>'Identity Matrix'!DB81 - DB81</f>
        <v>-3.62E-3</v>
      </c>
      <c r="HG81" s="203">
        <f>'Identity Matrix'!DC81 - DC81</f>
        <v>-4.8599999999999997E-3</v>
      </c>
      <c r="HH81" s="203">
        <f>'Identity Matrix'!DD81 - DD81</f>
        <v>-4.2630000000000001E-2</v>
      </c>
      <c r="HK81" s="131">
        <v>0</v>
      </c>
      <c r="HL81" s="134"/>
      <c r="HM81" s="131">
        <v>-2.6368728954827489E-2</v>
      </c>
      <c r="HN81" s="134"/>
      <c r="HO81" s="131">
        <v>-0.10583022333510497</v>
      </c>
      <c r="HS81" s="159">
        <f>'Flow Table'!DE81/SUM('Flow Table'!$DE$2:'Flow Table'!$DE$107)</f>
        <v>5.4508660282592353E-2</v>
      </c>
      <c r="HT81" s="161"/>
      <c r="HU81" s="161"/>
      <c r="HW81" s="131">
        <f t="shared" si="3"/>
        <v>0.12742388185011475</v>
      </c>
      <c r="HY81" s="168">
        <v>0.12879224492426825</v>
      </c>
      <c r="IA81" s="168">
        <v>0.12425693892744531</v>
      </c>
    </row>
    <row r="82" spans="1:235" x14ac:dyDescent="0.25">
      <c r="A82" s="4" t="s">
        <v>81</v>
      </c>
      <c r="B82" s="202">
        <f>ROUND('Flow Table'!B82/'Flow Table'!B$116,5)</f>
        <v>3.1E-4</v>
      </c>
      <c r="C82" s="202">
        <f>ROUND('Flow Table'!C82/'Flow Table'!C$116,5)</f>
        <v>4.0000000000000002E-4</v>
      </c>
      <c r="D82" s="202">
        <f>ROUND('Flow Table'!D82/'Flow Table'!D$116,5)</f>
        <v>2.4000000000000001E-4</v>
      </c>
      <c r="E82" s="202">
        <f>ROUND('Flow Table'!E82/'Flow Table'!E$116,5)</f>
        <v>4.6999999999999999E-4</v>
      </c>
      <c r="F82" s="202">
        <f>ROUND('Flow Table'!F82/'Flow Table'!F$116,5)</f>
        <v>3.6999999999999999E-4</v>
      </c>
      <c r="G82" s="202">
        <f>ROUND('Flow Table'!G82/'Flow Table'!G$116,5)</f>
        <v>4.8999999999999998E-4</v>
      </c>
      <c r="H82" s="202">
        <f>ROUND('Flow Table'!H82/'Flow Table'!H$116,5)</f>
        <v>5.1000000000000004E-4</v>
      </c>
      <c r="I82" s="202">
        <f>ROUND('Flow Table'!I82/'Flow Table'!I$116,5)</f>
        <v>4.0000000000000002E-4</v>
      </c>
      <c r="J82" s="202">
        <f>ROUND('Flow Table'!J82/'Flow Table'!J$116,5)</f>
        <v>9.6000000000000002E-4</v>
      </c>
      <c r="K82" s="202">
        <f>ROUND('Flow Table'!K82/'Flow Table'!K$116,5)</f>
        <v>3.2000000000000003E-4</v>
      </c>
      <c r="L82" s="202">
        <f>ROUND('Flow Table'!L82/'Flow Table'!L$116,5)</f>
        <v>4.8000000000000001E-4</v>
      </c>
      <c r="M82" s="202">
        <f>ROUND('Flow Table'!M82/'Flow Table'!M$116,5)</f>
        <v>2.0500000000000002E-3</v>
      </c>
      <c r="N82" s="202">
        <f>ROUND('Flow Table'!N82/'Flow Table'!N$116,5)</f>
        <v>6.4999999999999997E-4</v>
      </c>
      <c r="O82" s="202">
        <f>ROUND('Flow Table'!O82/'Flow Table'!O$116,5)</f>
        <v>1.32E-3</v>
      </c>
      <c r="P82" s="202">
        <f>ROUND('Flow Table'!P82/'Flow Table'!P$116,5)</f>
        <v>4.6999999999999999E-4</v>
      </c>
      <c r="Q82" s="202">
        <f>ROUND('Flow Table'!Q82/'Flow Table'!Q$116,5)</f>
        <v>1.8600000000000001E-3</v>
      </c>
      <c r="R82" s="202">
        <f>ROUND('Flow Table'!R82/'Flow Table'!R$116,5)</f>
        <v>1.9599999999999999E-3</v>
      </c>
      <c r="S82" s="202">
        <f>ROUND('Flow Table'!S82/'Flow Table'!S$116,5)</f>
        <v>2.0600000000000002E-3</v>
      </c>
      <c r="T82" s="202">
        <f>ROUND('Flow Table'!T82/'Flow Table'!T$116,5)</f>
        <v>7.3999999999999999E-4</v>
      </c>
      <c r="U82" s="202">
        <f>ROUND('Flow Table'!U82/'Flow Table'!U$116,5)</f>
        <v>8.0000000000000004E-4</v>
      </c>
      <c r="V82" s="202">
        <f>ROUND('Flow Table'!V82/'Flow Table'!V$116,5)</f>
        <v>1.34E-3</v>
      </c>
      <c r="W82" s="202">
        <f>ROUND('Flow Table'!W82/'Flow Table'!W$116,5)</f>
        <v>5.2999999999999998E-4</v>
      </c>
      <c r="X82" s="202">
        <f>ROUND('Flow Table'!X82/'Flow Table'!X$116,5)</f>
        <v>5.2999999999999998E-4</v>
      </c>
      <c r="Y82" s="202">
        <f>ROUND('Flow Table'!Y82/'Flow Table'!Y$116,5)</f>
        <v>5.6999999999999998E-4</v>
      </c>
      <c r="Z82" s="202">
        <f>ROUND('Flow Table'!Z82/'Flow Table'!Z$116,5)</f>
        <v>2.2000000000000001E-4</v>
      </c>
      <c r="AA82" s="202">
        <f>ROUND('Flow Table'!AA82/'Flow Table'!AA$116,5)</f>
        <v>1.2800000000000001E-3</v>
      </c>
      <c r="AB82" s="202">
        <f>ROUND('Flow Table'!AB82/'Flow Table'!AB$116,5)</f>
        <v>1.2700000000000001E-3</v>
      </c>
      <c r="AC82" s="202">
        <f>ROUND('Flow Table'!AC82/'Flow Table'!AC$116,5)</f>
        <v>8.1999999999999998E-4</v>
      </c>
      <c r="AD82" s="202">
        <f>ROUND('Flow Table'!AD82/'Flow Table'!AD$116,5)</f>
        <v>3.5E-4</v>
      </c>
      <c r="AE82" s="202">
        <f>ROUND('Flow Table'!AE82/'Flow Table'!AE$116,5)</f>
        <v>4.2000000000000002E-4</v>
      </c>
      <c r="AF82" s="202">
        <f>ROUND('Flow Table'!AF82/'Flow Table'!AF$116,5)</f>
        <v>3.8999999999999999E-4</v>
      </c>
      <c r="AG82" s="202">
        <f>ROUND('Flow Table'!AG82/'Flow Table'!AG$116,5)</f>
        <v>1.16E-3</v>
      </c>
      <c r="AH82" s="202">
        <f>ROUND('Flow Table'!AH82/'Flow Table'!AH$116,5)</f>
        <v>3.8999999999999999E-4</v>
      </c>
      <c r="AI82" s="202">
        <f>ROUND('Flow Table'!AI82/'Flow Table'!AI$116,5)</f>
        <v>6.2E-4</v>
      </c>
      <c r="AJ82" s="202">
        <f>ROUND('Flow Table'!AJ82/'Flow Table'!AJ$116,5)</f>
        <v>6.4999999999999997E-4</v>
      </c>
      <c r="AK82" s="202">
        <f>ROUND('Flow Table'!AK82/'Flow Table'!AK$116,5)</f>
        <v>5.6999999999999998E-4</v>
      </c>
      <c r="AL82" s="202">
        <f>ROUND('Flow Table'!AL82/'Flow Table'!AL$116,5)</f>
        <v>3.6999999999999999E-4</v>
      </c>
      <c r="AM82" s="202">
        <f>ROUND('Flow Table'!AM82/'Flow Table'!AM$116,5)</f>
        <v>4.8000000000000001E-4</v>
      </c>
      <c r="AN82" s="202">
        <f>ROUND('Flow Table'!AN82/'Flow Table'!AN$116,5)</f>
        <v>2.5999999999999998E-4</v>
      </c>
      <c r="AO82" s="202">
        <f>ROUND('Flow Table'!AO82/'Flow Table'!AO$116,5)</f>
        <v>3.8000000000000002E-4</v>
      </c>
      <c r="AP82" s="202">
        <f>ROUND('Flow Table'!AP82/'Flow Table'!AP$116,5)</f>
        <v>5.0000000000000001E-4</v>
      </c>
      <c r="AQ82" s="202">
        <f>ROUND('Flow Table'!AQ82/'Flow Table'!AQ$116,5)</f>
        <v>4.4000000000000002E-4</v>
      </c>
      <c r="AR82" s="202">
        <f>ROUND('Flow Table'!AR82/'Flow Table'!AR$116,5)</f>
        <v>5.2999999999999998E-4</v>
      </c>
      <c r="AS82" s="202">
        <f>ROUND('Flow Table'!AS82/'Flow Table'!AS$116,5)</f>
        <v>5.1999999999999995E-4</v>
      </c>
      <c r="AT82" s="202">
        <f>ROUND('Flow Table'!AT82/'Flow Table'!AT$116,5)</f>
        <v>1.1100000000000001E-3</v>
      </c>
      <c r="AU82" s="202">
        <f>ROUND('Flow Table'!AU82/'Flow Table'!AU$116,5)</f>
        <v>8.3000000000000001E-4</v>
      </c>
      <c r="AV82" s="202">
        <f>ROUND('Flow Table'!AV82/'Flow Table'!AV$116,5)</f>
        <v>5.5999999999999995E-4</v>
      </c>
      <c r="AW82" s="202">
        <f>ROUND('Flow Table'!AW82/'Flow Table'!AW$116,5)</f>
        <v>7.2999999999999996E-4</v>
      </c>
      <c r="AX82" s="202">
        <f>ROUND('Flow Table'!AX82/'Flow Table'!AX$116,5)</f>
        <v>4.4999999999999999E-4</v>
      </c>
      <c r="AY82" s="202">
        <f>ROUND('Flow Table'!AY82/'Flow Table'!AY$116,5)</f>
        <v>4.6000000000000001E-4</v>
      </c>
      <c r="AZ82" s="202">
        <f>ROUND('Flow Table'!AZ82/'Flow Table'!AZ$116,5)</f>
        <v>4.8000000000000001E-4</v>
      </c>
      <c r="BA82" s="202">
        <f>ROUND('Flow Table'!BA82/'Flow Table'!BA$116,5)</f>
        <v>4.2000000000000002E-4</v>
      </c>
      <c r="BB82" s="202">
        <f>ROUND('Flow Table'!BB82/'Flow Table'!BB$116,5)</f>
        <v>4.2000000000000002E-4</v>
      </c>
      <c r="BC82" s="202">
        <f>ROUND('Flow Table'!BC82/'Flow Table'!BC$116,5)</f>
        <v>8.0999999999999996E-4</v>
      </c>
      <c r="BD82" s="202">
        <f>ROUND('Flow Table'!BD82/'Flow Table'!BD$116,5)</f>
        <v>1.4999999999999999E-4</v>
      </c>
      <c r="BE82" s="202">
        <f>ROUND('Flow Table'!BE82/'Flow Table'!BE$116,5)</f>
        <v>1.06E-3</v>
      </c>
      <c r="BF82" s="202">
        <f>ROUND('Flow Table'!BF82/'Flow Table'!BF$116,5)</f>
        <v>1.0300000000000001E-3</v>
      </c>
      <c r="BG82" s="202">
        <f>ROUND('Flow Table'!BG82/'Flow Table'!BG$116,5)</f>
        <v>1.1199999999999999E-3</v>
      </c>
      <c r="BH82" s="202">
        <f>ROUND('Flow Table'!BH82/'Flow Table'!BH$116,5)</f>
        <v>1.49E-3</v>
      </c>
      <c r="BI82" s="202">
        <f>ROUND('Flow Table'!BI82/'Flow Table'!BI$116,5)</f>
        <v>1.7600000000000001E-3</v>
      </c>
      <c r="BJ82" s="202">
        <f>ROUND('Flow Table'!BJ82/'Flow Table'!BJ$116,5)</f>
        <v>1.7600000000000001E-3</v>
      </c>
      <c r="BK82" s="202">
        <f>ROUND('Flow Table'!BK82/'Flow Table'!BK$116,5)</f>
        <v>1.49E-3</v>
      </c>
      <c r="BL82" s="202">
        <f>ROUND('Flow Table'!BL82/'Flow Table'!BL$116,5)</f>
        <v>1.2800000000000001E-3</v>
      </c>
      <c r="BM82" s="202">
        <f>ROUND('Flow Table'!BM82/'Flow Table'!BM$116,5)</f>
        <v>1.9599999999999999E-3</v>
      </c>
      <c r="BN82" s="202">
        <f>ROUND('Flow Table'!BN82/'Flow Table'!BN$116,5)</f>
        <v>2.1900000000000001E-3</v>
      </c>
      <c r="BO82" s="202">
        <f>ROUND('Flow Table'!BO82/'Flow Table'!BO$116,5)</f>
        <v>1.1100000000000001E-3</v>
      </c>
      <c r="BP82" s="202">
        <f>ROUND('Flow Table'!BP82/'Flow Table'!BP$116,5)</f>
        <v>1.66E-3</v>
      </c>
      <c r="BQ82" s="202">
        <f>ROUND('Flow Table'!BQ82/'Flow Table'!BQ$116,5)</f>
        <v>1.2600000000000001E-3</v>
      </c>
      <c r="BR82" s="202">
        <f>ROUND('Flow Table'!BR82/'Flow Table'!BR$116,5)</f>
        <v>1.2600000000000001E-3</v>
      </c>
      <c r="BS82" s="202">
        <f>ROUND('Flow Table'!BS82/'Flow Table'!BS$116,5)</f>
        <v>6.2E-4</v>
      </c>
      <c r="BT82" s="202">
        <f>ROUND('Flow Table'!BT82/'Flow Table'!BT$116,5)</f>
        <v>1.83E-3</v>
      </c>
      <c r="BU82" s="202">
        <f>ROUND('Flow Table'!BU82/'Flow Table'!BU$116,5)</f>
        <v>2.3900000000000002E-3</v>
      </c>
      <c r="BV82" s="202">
        <f>ROUND('Flow Table'!BV82/'Flow Table'!BV$116,5)</f>
        <v>2.5799999999999998E-3</v>
      </c>
      <c r="BW82" s="202">
        <f>ROUND('Flow Table'!BW82/'Flow Table'!BW$116,5)</f>
        <v>1.82E-3</v>
      </c>
      <c r="BX82" s="202">
        <f>ROUND('Flow Table'!BX82/'Flow Table'!BX$116,5)</f>
        <v>2.16E-3</v>
      </c>
      <c r="BY82" s="202">
        <f>ROUND('Flow Table'!BY82/'Flow Table'!BY$116,5)</f>
        <v>2.5200000000000001E-3</v>
      </c>
      <c r="BZ82" s="202">
        <f>ROUND('Flow Table'!BZ82/'Flow Table'!BZ$116,5)</f>
        <v>1.9300000000000001E-3</v>
      </c>
      <c r="CA82" s="202">
        <f>ROUND('Flow Table'!CA82/'Flow Table'!CA$116,5)</f>
        <v>4.9899999999999996E-3</v>
      </c>
      <c r="CB82" s="202">
        <f>ROUND('Flow Table'!CB82/'Flow Table'!CB$116,5)</f>
        <v>2.0799999999999998E-3</v>
      </c>
      <c r="CC82" s="202">
        <f>ROUND('Flow Table'!CC82/'Flow Table'!CC$116,5)</f>
        <v>1.0499999999999999E-3</v>
      </c>
      <c r="CD82" s="202">
        <f>ROUND('Flow Table'!CD82/'Flow Table'!CD$116,5)</f>
        <v>4.2000000000000002E-4</v>
      </c>
      <c r="CE82" s="202">
        <f>ROUND('Flow Table'!CE82/'Flow Table'!CE$116,5)</f>
        <v>1.2199999999999999E-3</v>
      </c>
      <c r="CF82" s="202">
        <f>ROUND('Flow Table'!CF82/'Flow Table'!CF$116,5)</f>
        <v>9.7999999999999997E-4</v>
      </c>
      <c r="CG82" s="202">
        <f>ROUND('Flow Table'!CG82/'Flow Table'!CG$116,5)</f>
        <v>2.6800000000000001E-3</v>
      </c>
      <c r="CH82" s="202">
        <f>ROUND('Flow Table'!CH82/'Flow Table'!CH$116,5)</f>
        <v>1.7899999999999999E-3</v>
      </c>
      <c r="CI82" s="202">
        <f>ROUND('Flow Table'!CI82/'Flow Table'!CI$116,5)</f>
        <v>1.09E-3</v>
      </c>
      <c r="CJ82" s="202">
        <f>ROUND('Flow Table'!CJ82/'Flow Table'!CJ$116,5)</f>
        <v>3.0200000000000001E-3</v>
      </c>
      <c r="CK82" s="202">
        <f>ROUND('Flow Table'!CK82/'Flow Table'!CK$116,5)</f>
        <v>1.7099999999999999E-3</v>
      </c>
      <c r="CL82" s="202">
        <f>ROUND('Flow Table'!CL82/'Flow Table'!CL$116,5)</f>
        <v>5.8E-4</v>
      </c>
      <c r="CM82" s="202">
        <f>ROUND('Flow Table'!CM82/'Flow Table'!CM$116,5)</f>
        <v>1.42E-3</v>
      </c>
      <c r="CN82" s="202">
        <f>ROUND('Flow Table'!CN82/'Flow Table'!CN$116,5)</f>
        <v>9.2000000000000003E-4</v>
      </c>
      <c r="CO82" s="202">
        <f>ROUND('Flow Table'!CO82/'Flow Table'!CO$116,5)</f>
        <v>1E-3</v>
      </c>
      <c r="CP82" s="202">
        <f>ROUND('Flow Table'!CP82/'Flow Table'!CP$116,5)</f>
        <v>1.5399999999999999E-3</v>
      </c>
      <c r="CQ82" s="202">
        <f>ROUND('Flow Table'!CQ82/'Flow Table'!CQ$116,5)</f>
        <v>1.58E-3</v>
      </c>
      <c r="CR82" s="202">
        <f>ROUND('Flow Table'!CR82/'Flow Table'!CR$116,5)</f>
        <v>1.6299999999999999E-3</v>
      </c>
      <c r="CS82" s="202">
        <f>ROUND('Flow Table'!CS82/'Flow Table'!CS$116,5)</f>
        <v>1.1199999999999999E-3</v>
      </c>
      <c r="CT82" s="202">
        <f>ROUND('Flow Table'!CT82/'Flow Table'!CT$116,5)</f>
        <v>5.2999999999999998E-4</v>
      </c>
      <c r="CU82" s="202">
        <f>ROUND('Flow Table'!CU82/'Flow Table'!CU$116,5)</f>
        <v>4.4000000000000002E-4</v>
      </c>
      <c r="CV82" s="202">
        <f>ROUND('Flow Table'!CV82/'Flow Table'!CV$116,5)</f>
        <v>4.4999999999999999E-4</v>
      </c>
      <c r="CW82" s="202">
        <f>ROUND('Flow Table'!CW82/'Flow Table'!CW$116,5)</f>
        <v>1.8600000000000001E-3</v>
      </c>
      <c r="CX82" s="202">
        <f>ROUND('Flow Table'!CX82/'Flow Table'!CX$116,5)</f>
        <v>2.2300000000000002E-3</v>
      </c>
      <c r="CY82" s="202">
        <f>ROUND('Flow Table'!CY82/'Flow Table'!CY$116,5)</f>
        <v>9.3000000000000005E-4</v>
      </c>
      <c r="CZ82" s="202">
        <f>ROUND('Flow Table'!CZ82/'Flow Table'!CZ$116,5)</f>
        <v>1.6100000000000001E-3</v>
      </c>
      <c r="DA82" s="202">
        <f>ROUND('Flow Table'!DA82/'Flow Table'!DA$116,5)</f>
        <v>1.01E-3</v>
      </c>
      <c r="DB82" s="202">
        <f>ROUND('Flow Table'!DB82/'Flow Table'!DB$116,5)</f>
        <v>2.0400000000000001E-3</v>
      </c>
      <c r="DC82" s="202">
        <f>ROUND('Flow Table'!DC82/'Flow Table'!DC$116,5)</f>
        <v>1E-3</v>
      </c>
      <c r="DD82" s="202">
        <f>ROUND('Flow Table'!DE82/SUM('Flow Table'!DE$110:DE$111),5)</f>
        <v>0.1429</v>
      </c>
      <c r="DF82" s="203">
        <f>'Identity Matrix'!B82 - B82</f>
        <v>-3.1E-4</v>
      </c>
      <c r="DG82" s="203">
        <f>'Identity Matrix'!C82 - C82</f>
        <v>-4.0000000000000002E-4</v>
      </c>
      <c r="DH82" s="203">
        <f>'Identity Matrix'!D82 - D82</f>
        <v>-2.4000000000000001E-4</v>
      </c>
      <c r="DI82" s="203">
        <f>'Identity Matrix'!E82 - E82</f>
        <v>-4.6999999999999999E-4</v>
      </c>
      <c r="DJ82" s="203">
        <f>'Identity Matrix'!F82 - F82</f>
        <v>-3.6999999999999999E-4</v>
      </c>
      <c r="DK82" s="203">
        <f>'Identity Matrix'!G82 - G82</f>
        <v>-4.8999999999999998E-4</v>
      </c>
      <c r="DL82" s="203">
        <f>'Identity Matrix'!H82 - H82</f>
        <v>-5.1000000000000004E-4</v>
      </c>
      <c r="DM82" s="203">
        <f>'Identity Matrix'!I82 - I82</f>
        <v>-4.0000000000000002E-4</v>
      </c>
      <c r="DN82" s="203">
        <f>'Identity Matrix'!J82 - J82</f>
        <v>-9.6000000000000002E-4</v>
      </c>
      <c r="DO82" s="203">
        <f>'Identity Matrix'!K82 - K82</f>
        <v>-3.2000000000000003E-4</v>
      </c>
      <c r="DP82" s="203">
        <f>'Identity Matrix'!L82 - L82</f>
        <v>-4.8000000000000001E-4</v>
      </c>
      <c r="DQ82" s="203">
        <f>'Identity Matrix'!M82 - M82</f>
        <v>-2.0500000000000002E-3</v>
      </c>
      <c r="DR82" s="203">
        <f>'Identity Matrix'!N82 - N82</f>
        <v>-6.4999999999999997E-4</v>
      </c>
      <c r="DS82" s="203">
        <f>'Identity Matrix'!O82 - O82</f>
        <v>-1.32E-3</v>
      </c>
      <c r="DT82" s="203">
        <f>'Identity Matrix'!P82 - P82</f>
        <v>-4.6999999999999999E-4</v>
      </c>
      <c r="DU82" s="203">
        <f>'Identity Matrix'!Q82 - Q82</f>
        <v>-1.8600000000000001E-3</v>
      </c>
      <c r="DV82" s="203">
        <f>'Identity Matrix'!R82 - R82</f>
        <v>-1.9599999999999999E-3</v>
      </c>
      <c r="DW82" s="203">
        <f>'Identity Matrix'!S82 - S82</f>
        <v>-2.0600000000000002E-3</v>
      </c>
      <c r="DX82" s="203">
        <f>'Identity Matrix'!T82 - T82</f>
        <v>-7.3999999999999999E-4</v>
      </c>
      <c r="DY82" s="203">
        <f>'Identity Matrix'!U82 - U82</f>
        <v>-8.0000000000000004E-4</v>
      </c>
      <c r="DZ82" s="203">
        <f>'Identity Matrix'!V82 - V82</f>
        <v>-1.34E-3</v>
      </c>
      <c r="EA82" s="203">
        <f>'Identity Matrix'!W82 - W82</f>
        <v>-5.2999999999999998E-4</v>
      </c>
      <c r="EB82" s="203">
        <f>'Identity Matrix'!X82 - X82</f>
        <v>-5.2999999999999998E-4</v>
      </c>
      <c r="EC82" s="203">
        <f>'Identity Matrix'!Y82 - Y82</f>
        <v>-5.6999999999999998E-4</v>
      </c>
      <c r="ED82" s="203">
        <f>'Identity Matrix'!Z82 - Z82</f>
        <v>-2.2000000000000001E-4</v>
      </c>
      <c r="EE82" s="203">
        <f>'Identity Matrix'!AA82 - AA82</f>
        <v>-1.2800000000000001E-3</v>
      </c>
      <c r="EF82" s="203">
        <f>'Identity Matrix'!AB82 - AB82</f>
        <v>-1.2700000000000001E-3</v>
      </c>
      <c r="EG82" s="203">
        <f>'Identity Matrix'!AC82 - AC82</f>
        <v>-8.1999999999999998E-4</v>
      </c>
      <c r="EH82" s="203">
        <f>'Identity Matrix'!AD82 - AD82</f>
        <v>-3.5E-4</v>
      </c>
      <c r="EI82" s="203">
        <f>'Identity Matrix'!AE82 - AE82</f>
        <v>-4.2000000000000002E-4</v>
      </c>
      <c r="EJ82" s="203">
        <f>'Identity Matrix'!AF82 - AF82</f>
        <v>-3.8999999999999999E-4</v>
      </c>
      <c r="EK82" s="203">
        <f>'Identity Matrix'!AG82 - AG82</f>
        <v>-1.16E-3</v>
      </c>
      <c r="EL82" s="203">
        <f>'Identity Matrix'!AH82 - AH82</f>
        <v>-3.8999999999999999E-4</v>
      </c>
      <c r="EM82" s="203">
        <f>'Identity Matrix'!AI82 - AI82</f>
        <v>-6.2E-4</v>
      </c>
      <c r="EN82" s="203">
        <f>'Identity Matrix'!AJ82 - AJ82</f>
        <v>-6.4999999999999997E-4</v>
      </c>
      <c r="EO82" s="203">
        <f>'Identity Matrix'!AK82 - AK82</f>
        <v>-5.6999999999999998E-4</v>
      </c>
      <c r="EP82" s="203">
        <f>'Identity Matrix'!AL82 - AL82</f>
        <v>-3.6999999999999999E-4</v>
      </c>
      <c r="EQ82" s="203">
        <f>'Identity Matrix'!AM82 - AM82</f>
        <v>-4.8000000000000001E-4</v>
      </c>
      <c r="ER82" s="203">
        <f>'Identity Matrix'!AN82 - AN82</f>
        <v>-2.5999999999999998E-4</v>
      </c>
      <c r="ES82" s="203">
        <f>'Identity Matrix'!AO82 - AO82</f>
        <v>-3.8000000000000002E-4</v>
      </c>
      <c r="ET82" s="203">
        <f>'Identity Matrix'!AP82 - AP82</f>
        <v>-5.0000000000000001E-4</v>
      </c>
      <c r="EU82" s="203">
        <f>'Identity Matrix'!AQ82 - AQ82</f>
        <v>-4.4000000000000002E-4</v>
      </c>
      <c r="EV82" s="203">
        <f>'Identity Matrix'!AR82 - AR82</f>
        <v>-5.2999999999999998E-4</v>
      </c>
      <c r="EW82" s="203">
        <f>'Identity Matrix'!AS82 - AS82</f>
        <v>-5.1999999999999995E-4</v>
      </c>
      <c r="EX82" s="203">
        <f>'Identity Matrix'!AT82 - AT82</f>
        <v>-1.1100000000000001E-3</v>
      </c>
      <c r="EY82" s="203">
        <f>'Identity Matrix'!AU82 - AU82</f>
        <v>-8.3000000000000001E-4</v>
      </c>
      <c r="EZ82" s="203">
        <f>'Identity Matrix'!AV82 - AV82</f>
        <v>-5.5999999999999995E-4</v>
      </c>
      <c r="FA82" s="203">
        <f>'Identity Matrix'!AW82 - AW82</f>
        <v>-7.2999999999999996E-4</v>
      </c>
      <c r="FB82" s="203">
        <f>'Identity Matrix'!AX82 - AX82</f>
        <v>-4.4999999999999999E-4</v>
      </c>
      <c r="FC82" s="203">
        <f>'Identity Matrix'!AY82 - AY82</f>
        <v>-4.6000000000000001E-4</v>
      </c>
      <c r="FD82" s="203">
        <f>'Identity Matrix'!AZ82 - AZ82</f>
        <v>-4.8000000000000001E-4</v>
      </c>
      <c r="FE82" s="203">
        <f>'Identity Matrix'!BA82 - BA82</f>
        <v>-4.2000000000000002E-4</v>
      </c>
      <c r="FF82" s="203">
        <f>'Identity Matrix'!BB82 - BB82</f>
        <v>-4.2000000000000002E-4</v>
      </c>
      <c r="FG82" s="203">
        <f>'Identity Matrix'!BC82 - BC82</f>
        <v>-8.0999999999999996E-4</v>
      </c>
      <c r="FH82" s="203">
        <f>'Identity Matrix'!BD82 - BD82</f>
        <v>-1.4999999999999999E-4</v>
      </c>
      <c r="FI82" s="203">
        <f>'Identity Matrix'!BE82 - BE82</f>
        <v>-1.06E-3</v>
      </c>
      <c r="FJ82" s="203">
        <f>'Identity Matrix'!BF82 - BF82</f>
        <v>-1.0300000000000001E-3</v>
      </c>
      <c r="FK82" s="203">
        <f>'Identity Matrix'!BG82 - BG82</f>
        <v>-1.1199999999999999E-3</v>
      </c>
      <c r="FL82" s="203">
        <f>'Identity Matrix'!BH82 - BH82</f>
        <v>-1.49E-3</v>
      </c>
      <c r="FM82" s="203">
        <f>'Identity Matrix'!BI82 - BI82</f>
        <v>-1.7600000000000001E-3</v>
      </c>
      <c r="FN82" s="203">
        <f>'Identity Matrix'!BJ82 - BJ82</f>
        <v>-1.7600000000000001E-3</v>
      </c>
      <c r="FO82" s="203">
        <f>'Identity Matrix'!BK82 - BK82</f>
        <v>-1.49E-3</v>
      </c>
      <c r="FP82" s="203">
        <f>'Identity Matrix'!BL82 - BL82</f>
        <v>-1.2800000000000001E-3</v>
      </c>
      <c r="FQ82" s="203">
        <f>'Identity Matrix'!BM82 - BM82</f>
        <v>-1.9599999999999999E-3</v>
      </c>
      <c r="FR82" s="203">
        <f>'Identity Matrix'!BN82 - BN82</f>
        <v>-2.1900000000000001E-3</v>
      </c>
      <c r="FS82" s="203">
        <f>'Identity Matrix'!BO82 - BO82</f>
        <v>-1.1100000000000001E-3</v>
      </c>
      <c r="FT82" s="203">
        <f>'Identity Matrix'!BP82 - BP82</f>
        <v>-1.66E-3</v>
      </c>
      <c r="FU82" s="203">
        <f>'Identity Matrix'!BQ82 - BQ82</f>
        <v>-1.2600000000000001E-3</v>
      </c>
      <c r="FV82" s="203">
        <f>'Identity Matrix'!BR82 - BR82</f>
        <v>-1.2600000000000001E-3</v>
      </c>
      <c r="FW82" s="203">
        <f>'Identity Matrix'!BS82 - BS82</f>
        <v>-6.2E-4</v>
      </c>
      <c r="FX82" s="203">
        <f>'Identity Matrix'!BT82 - BT82</f>
        <v>-1.83E-3</v>
      </c>
      <c r="FY82" s="203">
        <f>'Identity Matrix'!BU82 - BU82</f>
        <v>-2.3900000000000002E-3</v>
      </c>
      <c r="FZ82" s="203">
        <f>'Identity Matrix'!BV82 - BV82</f>
        <v>-2.5799999999999998E-3</v>
      </c>
      <c r="GA82" s="203">
        <f>'Identity Matrix'!BW82 - BW82</f>
        <v>-1.82E-3</v>
      </c>
      <c r="GB82" s="203">
        <f>'Identity Matrix'!BX82 - BX82</f>
        <v>-2.16E-3</v>
      </c>
      <c r="GC82" s="203">
        <f>'Identity Matrix'!BY82 - BY82</f>
        <v>-2.5200000000000001E-3</v>
      </c>
      <c r="GD82" s="203">
        <f>'Identity Matrix'!BZ82 - BZ82</f>
        <v>-1.9300000000000001E-3</v>
      </c>
      <c r="GE82" s="203">
        <f>'Identity Matrix'!CA82 - CA82</f>
        <v>-4.9899999999999996E-3</v>
      </c>
      <c r="GF82" s="203">
        <f>'Identity Matrix'!CB82 - CB82</f>
        <v>-2.0799999999999998E-3</v>
      </c>
      <c r="GG82" s="203">
        <f>'Identity Matrix'!CC82 - CC82</f>
        <v>-1.0499999999999999E-3</v>
      </c>
      <c r="GH82" s="203">
        <f>'Identity Matrix'!CD82 - CD82</f>
        <v>0.99958000000000002</v>
      </c>
      <c r="GI82" s="203">
        <f>'Identity Matrix'!CE82 - CE82</f>
        <v>-1.2199999999999999E-3</v>
      </c>
      <c r="GJ82" s="203">
        <f>'Identity Matrix'!CF82 - CF82</f>
        <v>-9.7999999999999997E-4</v>
      </c>
      <c r="GK82" s="203">
        <f>'Identity Matrix'!CG82 - CG82</f>
        <v>-2.6800000000000001E-3</v>
      </c>
      <c r="GL82" s="203">
        <f>'Identity Matrix'!CH82 - CH82</f>
        <v>-1.7899999999999999E-3</v>
      </c>
      <c r="GM82" s="203">
        <f>'Identity Matrix'!CI82 - CI82</f>
        <v>-1.09E-3</v>
      </c>
      <c r="GN82" s="203">
        <f>'Identity Matrix'!CJ82 - CJ82</f>
        <v>-3.0200000000000001E-3</v>
      </c>
      <c r="GO82" s="203">
        <f>'Identity Matrix'!CK82 - CK82</f>
        <v>-1.7099999999999999E-3</v>
      </c>
      <c r="GP82" s="203">
        <f>'Identity Matrix'!CL82 - CL82</f>
        <v>-5.8E-4</v>
      </c>
      <c r="GQ82" s="203">
        <f>'Identity Matrix'!CM82 - CM82</f>
        <v>-1.42E-3</v>
      </c>
      <c r="GR82" s="203">
        <f>'Identity Matrix'!CN82 - CN82</f>
        <v>-9.2000000000000003E-4</v>
      </c>
      <c r="GS82" s="203">
        <f>'Identity Matrix'!CO82 - CO82</f>
        <v>-1E-3</v>
      </c>
      <c r="GT82" s="203">
        <f>'Identity Matrix'!CP82 - CP82</f>
        <v>-1.5399999999999999E-3</v>
      </c>
      <c r="GU82" s="203">
        <f>'Identity Matrix'!CQ82 - CQ82</f>
        <v>-1.58E-3</v>
      </c>
      <c r="GV82" s="203">
        <f>'Identity Matrix'!CR82 - CR82</f>
        <v>-1.6299999999999999E-3</v>
      </c>
      <c r="GW82" s="203">
        <f>'Identity Matrix'!CS82 - CS82</f>
        <v>-1.1199999999999999E-3</v>
      </c>
      <c r="GX82" s="203">
        <f>'Identity Matrix'!CT82 - CT82</f>
        <v>-5.2999999999999998E-4</v>
      </c>
      <c r="GY82" s="203">
        <f>'Identity Matrix'!CU82 - CU82</f>
        <v>-4.4000000000000002E-4</v>
      </c>
      <c r="GZ82" s="203">
        <f>'Identity Matrix'!CV82 - CV82</f>
        <v>-4.4999999999999999E-4</v>
      </c>
      <c r="HA82" s="203">
        <f>'Identity Matrix'!CW82 - CW82</f>
        <v>-1.8600000000000001E-3</v>
      </c>
      <c r="HB82" s="203">
        <f>'Identity Matrix'!CX82 - CX82</f>
        <v>-2.2300000000000002E-3</v>
      </c>
      <c r="HC82" s="203">
        <f>'Identity Matrix'!CY82 - CY82</f>
        <v>-9.3000000000000005E-4</v>
      </c>
      <c r="HD82" s="203">
        <f>'Identity Matrix'!CZ82 - CZ82</f>
        <v>-1.6100000000000001E-3</v>
      </c>
      <c r="HE82" s="203">
        <f>'Identity Matrix'!DA82 - DA82</f>
        <v>-1.01E-3</v>
      </c>
      <c r="HF82" s="203">
        <f>'Identity Matrix'!DB82 - DB82</f>
        <v>-2.0400000000000001E-3</v>
      </c>
      <c r="HG82" s="203">
        <f>'Identity Matrix'!DC82 - DC82</f>
        <v>-1E-3</v>
      </c>
      <c r="HH82" s="203">
        <f>'Identity Matrix'!DD82 - DD82</f>
        <v>-0.1429</v>
      </c>
      <c r="HK82" s="131">
        <v>0</v>
      </c>
      <c r="HL82" s="134"/>
      <c r="HM82" s="131">
        <v>-7.86676401356564E-3</v>
      </c>
      <c r="HN82" s="134"/>
      <c r="HO82" s="131">
        <v>-0.22921696451772872</v>
      </c>
      <c r="HS82" s="159">
        <f>'Flow Table'!DE82/SUM('Flow Table'!$DE$2:'Flow Table'!$DE$107)</f>
        <v>0.18272497686553796</v>
      </c>
      <c r="HT82" s="161"/>
      <c r="HU82" s="161"/>
      <c r="HW82" s="131">
        <f t="shared" si="3"/>
        <v>0.42715278164000264</v>
      </c>
      <c r="HY82" s="168">
        <v>0.42437092095944351</v>
      </c>
      <c r="IA82" s="168">
        <v>0.41173724348365626</v>
      </c>
    </row>
    <row r="83" spans="1:235" x14ac:dyDescent="0.25">
      <c r="A83" s="4" t="s">
        <v>82</v>
      </c>
      <c r="B83" s="202">
        <f>ROUND('Flow Table'!B83/'Flow Table'!B$116,5)</f>
        <v>6.9999999999999994E-5</v>
      </c>
      <c r="C83" s="202">
        <f>ROUND('Flow Table'!C83/'Flow Table'!C$116,5)</f>
        <v>1.2E-4</v>
      </c>
      <c r="D83" s="202">
        <f>ROUND('Flow Table'!D83/'Flow Table'!D$116,5)</f>
        <v>1.0200000000000001E-3</v>
      </c>
      <c r="E83" s="202">
        <f>ROUND('Flow Table'!E83/'Flow Table'!E$116,5)</f>
        <v>1.7000000000000001E-4</v>
      </c>
      <c r="F83" s="202">
        <f>ROUND('Flow Table'!F83/'Flow Table'!F$116,5)</f>
        <v>1.6979999999999999E-2</v>
      </c>
      <c r="G83" s="202">
        <f>ROUND('Flow Table'!G83/'Flow Table'!G$116,5)</f>
        <v>1.6000000000000001E-4</v>
      </c>
      <c r="H83" s="202">
        <f>ROUND('Flow Table'!H83/'Flow Table'!H$116,5)</f>
        <v>2.554E-2</v>
      </c>
      <c r="I83" s="202">
        <f>ROUND('Flow Table'!I83/'Flow Table'!I$116,5)</f>
        <v>2.7E-4</v>
      </c>
      <c r="J83" s="202">
        <f>ROUND('Flow Table'!J83/'Flow Table'!J$116,5)</f>
        <v>3.3E-4</v>
      </c>
      <c r="K83" s="202">
        <f>ROUND('Flow Table'!K83/'Flow Table'!K$116,5)</f>
        <v>1.1E-4</v>
      </c>
      <c r="L83" s="202">
        <f>ROUND('Flow Table'!L83/'Flow Table'!L$116,5)</f>
        <v>1.1199999999999999E-3</v>
      </c>
      <c r="M83" s="202">
        <f>ROUND('Flow Table'!M83/'Flow Table'!M$116,5)</f>
        <v>1.6900000000000001E-3</v>
      </c>
      <c r="N83" s="202">
        <f>ROUND('Flow Table'!N83/'Flow Table'!N$116,5)</f>
        <v>1.4599999999999999E-3</v>
      </c>
      <c r="O83" s="202">
        <f>ROUND('Flow Table'!O83/'Flow Table'!O$116,5)</f>
        <v>1.6800000000000001E-3</v>
      </c>
      <c r="P83" s="202">
        <f>ROUND('Flow Table'!P83/'Flow Table'!P$116,5)</f>
        <v>7.6000000000000004E-4</v>
      </c>
      <c r="Q83" s="202">
        <f>ROUND('Flow Table'!Q83/'Flow Table'!Q$116,5)</f>
        <v>2.4299999999999999E-3</v>
      </c>
      <c r="R83" s="202">
        <f>ROUND('Flow Table'!R83/'Flow Table'!R$116,5)</f>
        <v>9.7000000000000005E-4</v>
      </c>
      <c r="S83" s="202">
        <f>ROUND('Flow Table'!S83/'Flow Table'!S$116,5)</f>
        <v>3.5000000000000001E-3</v>
      </c>
      <c r="T83" s="202">
        <f>ROUND('Flow Table'!T83/'Flow Table'!T$116,5)</f>
        <v>1.74E-3</v>
      </c>
      <c r="U83" s="202">
        <f>ROUND('Flow Table'!U83/'Flow Table'!U$116,5)</f>
        <v>1.4400000000000001E-3</v>
      </c>
      <c r="V83" s="202">
        <f>ROUND('Flow Table'!V83/'Flow Table'!V$116,5)</f>
        <v>3.7200000000000002E-3</v>
      </c>
      <c r="W83" s="202">
        <f>ROUND('Flow Table'!W83/'Flow Table'!W$116,5)</f>
        <v>5.5999999999999995E-4</v>
      </c>
      <c r="X83" s="202">
        <f>ROUND('Flow Table'!X83/'Flow Table'!X$116,5)</f>
        <v>1.2800000000000001E-3</v>
      </c>
      <c r="Y83" s="202">
        <f>ROUND('Flow Table'!Y83/'Flow Table'!Y$116,5)</f>
        <v>1.06E-3</v>
      </c>
      <c r="Z83" s="202">
        <f>ROUND('Flow Table'!Z83/'Flow Table'!Z$116,5)</f>
        <v>6.8999999999999997E-4</v>
      </c>
      <c r="AA83" s="202">
        <f>ROUND('Flow Table'!AA83/'Flow Table'!AA$116,5)</f>
        <v>3.0599999999999998E-3</v>
      </c>
      <c r="AB83" s="202">
        <f>ROUND('Flow Table'!AB83/'Flow Table'!AB$116,5)</f>
        <v>1.8500000000000001E-3</v>
      </c>
      <c r="AC83" s="202">
        <f>ROUND('Flow Table'!AC83/'Flow Table'!AC$116,5)</f>
        <v>4.5999999999999999E-3</v>
      </c>
      <c r="AD83" s="202">
        <f>ROUND('Flow Table'!AD83/'Flow Table'!AD$116,5)</f>
        <v>1.2800000000000001E-3</v>
      </c>
      <c r="AE83" s="202">
        <f>ROUND('Flow Table'!AE83/'Flow Table'!AE$116,5)</f>
        <v>1.89E-3</v>
      </c>
      <c r="AF83" s="202">
        <f>ROUND('Flow Table'!AF83/'Flow Table'!AF$116,5)</f>
        <v>2.2100000000000002E-3</v>
      </c>
      <c r="AG83" s="202">
        <f>ROUND('Flow Table'!AG83/'Flow Table'!AG$116,5)</f>
        <v>4.3200000000000001E-3</v>
      </c>
      <c r="AH83" s="202">
        <f>ROUND('Flow Table'!AH83/'Flow Table'!AH$116,5)</f>
        <v>1.5E-3</v>
      </c>
      <c r="AI83" s="202">
        <f>ROUND('Flow Table'!AI83/'Flow Table'!AI$116,5)</f>
        <v>9.8999999999999999E-4</v>
      </c>
      <c r="AJ83" s="202">
        <f>ROUND('Flow Table'!AJ83/'Flow Table'!AJ$116,5)</f>
        <v>1.4499999999999999E-3</v>
      </c>
      <c r="AK83" s="202">
        <f>ROUND('Flow Table'!AK83/'Flow Table'!AK$116,5)</f>
        <v>7.7999999999999999E-4</v>
      </c>
      <c r="AL83" s="202">
        <f>ROUND('Flow Table'!AL83/'Flow Table'!AL$116,5)</f>
        <v>7.1000000000000002E-4</v>
      </c>
      <c r="AM83" s="202">
        <f>ROUND('Flow Table'!AM83/'Flow Table'!AM$116,5)</f>
        <v>7.9000000000000001E-4</v>
      </c>
      <c r="AN83" s="202">
        <f>ROUND('Flow Table'!AN83/'Flow Table'!AN$116,5)</f>
        <v>1.14E-3</v>
      </c>
      <c r="AO83" s="202">
        <f>ROUND('Flow Table'!AO83/'Flow Table'!AO$116,5)</f>
        <v>1.15E-3</v>
      </c>
      <c r="AP83" s="202">
        <f>ROUND('Flow Table'!AP83/'Flow Table'!AP$116,5)</f>
        <v>9.1E-4</v>
      </c>
      <c r="AQ83" s="202">
        <f>ROUND('Flow Table'!AQ83/'Flow Table'!AQ$116,5)</f>
        <v>1.7799999999999999E-3</v>
      </c>
      <c r="AR83" s="202">
        <f>ROUND('Flow Table'!AR83/'Flow Table'!AR$116,5)</f>
        <v>8.1999999999999998E-4</v>
      </c>
      <c r="AS83" s="202">
        <f>ROUND('Flow Table'!AS83/'Flow Table'!AS$116,5)</f>
        <v>1.48E-3</v>
      </c>
      <c r="AT83" s="202">
        <f>ROUND('Flow Table'!AT83/'Flow Table'!AT$116,5)</f>
        <v>2.6199999999999999E-3</v>
      </c>
      <c r="AU83" s="202">
        <f>ROUND('Flow Table'!AU83/'Flow Table'!AU$116,5)</f>
        <v>1.6800000000000001E-3</v>
      </c>
      <c r="AV83" s="202">
        <f>ROUND('Flow Table'!AV83/'Flow Table'!AV$116,5)</f>
        <v>9.6000000000000002E-4</v>
      </c>
      <c r="AW83" s="202">
        <f>ROUND('Flow Table'!AW83/'Flow Table'!AW$116,5)</f>
        <v>2.0999999999999999E-3</v>
      </c>
      <c r="AX83" s="202">
        <f>ROUND('Flow Table'!AX83/'Flow Table'!AX$116,5)</f>
        <v>1.2999999999999999E-4</v>
      </c>
      <c r="AY83" s="202">
        <f>ROUND('Flow Table'!AY83/'Flow Table'!AY$116,5)</f>
        <v>1.14E-3</v>
      </c>
      <c r="AZ83" s="202">
        <f>ROUND('Flow Table'!AZ83/'Flow Table'!AZ$116,5)</f>
        <v>2.9299999999999999E-3</v>
      </c>
      <c r="BA83" s="202">
        <f>ROUND('Flow Table'!BA83/'Flow Table'!BA$116,5)</f>
        <v>1.65E-3</v>
      </c>
      <c r="BB83" s="202">
        <f>ROUND('Flow Table'!BB83/'Flow Table'!BB$116,5)</f>
        <v>1.08E-3</v>
      </c>
      <c r="BC83" s="202">
        <f>ROUND('Flow Table'!BC83/'Flow Table'!BC$116,5)</f>
        <v>2.9199999999999999E-3</v>
      </c>
      <c r="BD83" s="202">
        <f>ROUND('Flow Table'!BD83/'Flow Table'!BD$116,5)</f>
        <v>2.7200000000000002E-3</v>
      </c>
      <c r="BE83" s="202">
        <f>ROUND('Flow Table'!BE83/'Flow Table'!BE$116,5)</f>
        <v>4.5100000000000001E-3</v>
      </c>
      <c r="BF83" s="202">
        <f>ROUND('Flow Table'!BF83/'Flow Table'!BF$116,5)</f>
        <v>9.9900000000000006E-3</v>
      </c>
      <c r="BG83" s="202">
        <f>ROUND('Flow Table'!BG83/'Flow Table'!BG$116,5)</f>
        <v>4.13E-3</v>
      </c>
      <c r="BH83" s="202">
        <f>ROUND('Flow Table'!BH83/'Flow Table'!BH$116,5)</f>
        <v>3.7699999999999999E-3</v>
      </c>
      <c r="BI83" s="202">
        <f>ROUND('Flow Table'!BI83/'Flow Table'!BI$116,5)</f>
        <v>4.7400000000000003E-3</v>
      </c>
      <c r="BJ83" s="202">
        <f>ROUND('Flow Table'!BJ83/'Flow Table'!BJ$116,5)</f>
        <v>4.7400000000000003E-3</v>
      </c>
      <c r="BK83" s="202">
        <f>ROUND('Flow Table'!BK83/'Flow Table'!BK$116,5)</f>
        <v>4.6299999999999996E-3</v>
      </c>
      <c r="BL83" s="202">
        <f>ROUND('Flow Table'!BL83/'Flow Table'!BL$116,5)</f>
        <v>4.8799999999999998E-3</v>
      </c>
      <c r="BM83" s="202">
        <f>ROUND('Flow Table'!BM83/'Flow Table'!BM$116,5)</f>
        <v>1.355E-2</v>
      </c>
      <c r="BN83" s="202">
        <f>ROUND('Flow Table'!BN83/'Flow Table'!BN$116,5)</f>
        <v>6.7799999999999996E-3</v>
      </c>
      <c r="BO83" s="202">
        <f>ROUND('Flow Table'!BO83/'Flow Table'!BO$116,5)</f>
        <v>7.1000000000000004E-3</v>
      </c>
      <c r="BP83" s="202">
        <f>ROUND('Flow Table'!BP83/'Flow Table'!BP$116,5)</f>
        <v>3.9899999999999996E-3</v>
      </c>
      <c r="BQ83" s="202">
        <f>ROUND('Flow Table'!BQ83/'Flow Table'!BQ$116,5)</f>
        <v>3.9899999999999996E-3</v>
      </c>
      <c r="BR83" s="202">
        <f>ROUND('Flow Table'!BR83/'Flow Table'!BR$116,5)</f>
        <v>3.9899999999999996E-3</v>
      </c>
      <c r="BS83" s="202">
        <f>ROUND('Flow Table'!BS83/'Flow Table'!BS$116,5)</f>
        <v>4.1200000000000004E-3</v>
      </c>
      <c r="BT83" s="202">
        <f>ROUND('Flow Table'!BT83/'Flow Table'!BT$116,5)</f>
        <v>3.13E-3</v>
      </c>
      <c r="BU83" s="202">
        <f>ROUND('Flow Table'!BU83/'Flow Table'!BU$116,5)</f>
        <v>1.73E-3</v>
      </c>
      <c r="BV83" s="202">
        <f>ROUND('Flow Table'!BV83/'Flow Table'!BV$116,5)</f>
        <v>5.11E-3</v>
      </c>
      <c r="BW83" s="202">
        <f>ROUND('Flow Table'!BW83/'Flow Table'!BW$116,5)</f>
        <v>3.2599999999999999E-3</v>
      </c>
      <c r="BX83" s="202">
        <f>ROUND('Flow Table'!BX83/'Flow Table'!BX$116,5)</f>
        <v>1.455E-2</v>
      </c>
      <c r="BY83" s="202">
        <f>ROUND('Flow Table'!BY83/'Flow Table'!BY$116,5)</f>
        <v>2.699E-2</v>
      </c>
      <c r="BZ83" s="202">
        <f>ROUND('Flow Table'!BZ83/'Flow Table'!BZ$116,5)</f>
        <v>1.2840000000000001E-2</v>
      </c>
      <c r="CA83" s="202">
        <f>ROUND('Flow Table'!CA83/'Flow Table'!CA$116,5)</f>
        <v>1.379E-2</v>
      </c>
      <c r="CB83" s="202">
        <f>ROUND('Flow Table'!CB83/'Flow Table'!CB$116,5)</f>
        <v>7.3400000000000002E-3</v>
      </c>
      <c r="CC83" s="202">
        <f>ROUND('Flow Table'!CC83/'Flow Table'!CC$116,5)</f>
        <v>2.5699999999999998E-3</v>
      </c>
      <c r="CD83" s="202">
        <f>ROUND('Flow Table'!CD83/'Flow Table'!CD$116,5)</f>
        <v>3.3300000000000001E-3</v>
      </c>
      <c r="CE83" s="202">
        <f>ROUND('Flow Table'!CE83/'Flow Table'!CE$116,5)</f>
        <v>5.1909999999999998E-2</v>
      </c>
      <c r="CF83" s="202">
        <f>ROUND('Flow Table'!CF83/'Flow Table'!CF$116,5)</f>
        <v>2.596E-2</v>
      </c>
      <c r="CG83" s="202">
        <f>ROUND('Flow Table'!CG83/'Flow Table'!CG$116,5)</f>
        <v>1.392E-2</v>
      </c>
      <c r="CH83" s="202">
        <f>ROUND('Flow Table'!CH83/'Flow Table'!CH$116,5)</f>
        <v>1.983E-2</v>
      </c>
      <c r="CI83" s="202">
        <f>ROUND('Flow Table'!CI83/'Flow Table'!CI$116,5)</f>
        <v>6.7000000000000002E-3</v>
      </c>
      <c r="CJ83" s="202">
        <f>ROUND('Flow Table'!CJ83/'Flow Table'!CJ$116,5)</f>
        <v>3.3259999999999998E-2</v>
      </c>
      <c r="CK83" s="202">
        <f>ROUND('Flow Table'!CK83/'Flow Table'!CK$116,5)</f>
        <v>1.277E-2</v>
      </c>
      <c r="CL83" s="202">
        <f>ROUND('Flow Table'!CL83/'Flow Table'!CL$116,5)</f>
        <v>6.7600000000000004E-3</v>
      </c>
      <c r="CM83" s="202">
        <f>ROUND('Flow Table'!CM83/'Flow Table'!CM$116,5)</f>
        <v>2.5690000000000001E-2</v>
      </c>
      <c r="CN83" s="202">
        <f>ROUND('Flow Table'!CN83/'Flow Table'!CN$116,5)</f>
        <v>9.92E-3</v>
      </c>
      <c r="CO83" s="202">
        <f>ROUND('Flow Table'!CO83/'Flow Table'!CO$116,5)</f>
        <v>1.6800000000000001E-3</v>
      </c>
      <c r="CP83" s="202">
        <f>ROUND('Flow Table'!CP83/'Flow Table'!CP$116,5)</f>
        <v>1.3769999999999999E-2</v>
      </c>
      <c r="CQ83" s="202">
        <f>ROUND('Flow Table'!CQ83/'Flow Table'!CQ$116,5)</f>
        <v>1.3339999999999999E-2</v>
      </c>
      <c r="CR83" s="202">
        <f>ROUND('Flow Table'!CR83/'Flow Table'!CR$116,5)</f>
        <v>1.456E-2</v>
      </c>
      <c r="CS83" s="202">
        <f>ROUND('Flow Table'!CS83/'Flow Table'!CS$116,5)</f>
        <v>1.6969999999999999E-2</v>
      </c>
      <c r="CT83" s="202">
        <f>ROUND('Flow Table'!CT83/'Flow Table'!CT$116,5)</f>
        <v>1.2899999999999999E-3</v>
      </c>
      <c r="CU83" s="202">
        <f>ROUND('Flow Table'!CU83/'Flow Table'!CU$116,5)</f>
        <v>9.7599999999999996E-3</v>
      </c>
      <c r="CV83" s="202">
        <f>ROUND('Flow Table'!CV83/'Flow Table'!CV$116,5)</f>
        <v>2.7499999999999998E-3</v>
      </c>
      <c r="CW83" s="202">
        <f>ROUND('Flow Table'!CW83/'Flow Table'!CW$116,5)</f>
        <v>3.4299999999999999E-3</v>
      </c>
      <c r="CX83" s="202">
        <f>ROUND('Flow Table'!CX83/'Flow Table'!CX$116,5)</f>
        <v>1.3600000000000001E-3</v>
      </c>
      <c r="CY83" s="202">
        <f>ROUND('Flow Table'!CY83/'Flow Table'!CY$116,5)</f>
        <v>4.5399999999999998E-3</v>
      </c>
      <c r="CZ83" s="202">
        <f>ROUND('Flow Table'!CZ83/'Flow Table'!CZ$116,5)</f>
        <v>2.7799999999999999E-3</v>
      </c>
      <c r="DA83" s="202">
        <f>ROUND('Flow Table'!DA83/'Flow Table'!DA$116,5)</f>
        <v>3.4299999999999999E-3</v>
      </c>
      <c r="DB83" s="202">
        <f>ROUND('Flow Table'!DB83/'Flow Table'!DB$116,5)</f>
        <v>2.1819999999999999E-2</v>
      </c>
      <c r="DC83" s="202">
        <f>ROUND('Flow Table'!DC83/'Flow Table'!DC$116,5)</f>
        <v>2.6040000000000001E-2</v>
      </c>
      <c r="DD83" s="202">
        <f>ROUND('Flow Table'!DE83/SUM('Flow Table'!DE$110:DE$111),5)</f>
        <v>5.4000000000000001E-4</v>
      </c>
      <c r="DF83" s="203">
        <f>'Identity Matrix'!B83 - B83</f>
        <v>-6.9999999999999994E-5</v>
      </c>
      <c r="DG83" s="203">
        <f>'Identity Matrix'!C83 - C83</f>
        <v>-1.2E-4</v>
      </c>
      <c r="DH83" s="203">
        <f>'Identity Matrix'!D83 - D83</f>
        <v>-1.0200000000000001E-3</v>
      </c>
      <c r="DI83" s="203">
        <f>'Identity Matrix'!E83 - E83</f>
        <v>-1.7000000000000001E-4</v>
      </c>
      <c r="DJ83" s="203">
        <f>'Identity Matrix'!F83 - F83</f>
        <v>-1.6979999999999999E-2</v>
      </c>
      <c r="DK83" s="203">
        <f>'Identity Matrix'!G83 - G83</f>
        <v>-1.6000000000000001E-4</v>
      </c>
      <c r="DL83" s="203">
        <f>'Identity Matrix'!H83 - H83</f>
        <v>-2.554E-2</v>
      </c>
      <c r="DM83" s="203">
        <f>'Identity Matrix'!I83 - I83</f>
        <v>-2.7E-4</v>
      </c>
      <c r="DN83" s="203">
        <f>'Identity Matrix'!J83 - J83</f>
        <v>-3.3E-4</v>
      </c>
      <c r="DO83" s="203">
        <f>'Identity Matrix'!K83 - K83</f>
        <v>-1.1E-4</v>
      </c>
      <c r="DP83" s="203">
        <f>'Identity Matrix'!L83 - L83</f>
        <v>-1.1199999999999999E-3</v>
      </c>
      <c r="DQ83" s="203">
        <f>'Identity Matrix'!M83 - M83</f>
        <v>-1.6900000000000001E-3</v>
      </c>
      <c r="DR83" s="203">
        <f>'Identity Matrix'!N83 - N83</f>
        <v>-1.4599999999999999E-3</v>
      </c>
      <c r="DS83" s="203">
        <f>'Identity Matrix'!O83 - O83</f>
        <v>-1.6800000000000001E-3</v>
      </c>
      <c r="DT83" s="203">
        <f>'Identity Matrix'!P83 - P83</f>
        <v>-7.6000000000000004E-4</v>
      </c>
      <c r="DU83" s="203">
        <f>'Identity Matrix'!Q83 - Q83</f>
        <v>-2.4299999999999999E-3</v>
      </c>
      <c r="DV83" s="203">
        <f>'Identity Matrix'!R83 - R83</f>
        <v>-9.7000000000000005E-4</v>
      </c>
      <c r="DW83" s="203">
        <f>'Identity Matrix'!S83 - S83</f>
        <v>-3.5000000000000001E-3</v>
      </c>
      <c r="DX83" s="203">
        <f>'Identity Matrix'!T83 - T83</f>
        <v>-1.74E-3</v>
      </c>
      <c r="DY83" s="203">
        <f>'Identity Matrix'!U83 - U83</f>
        <v>-1.4400000000000001E-3</v>
      </c>
      <c r="DZ83" s="203">
        <f>'Identity Matrix'!V83 - V83</f>
        <v>-3.7200000000000002E-3</v>
      </c>
      <c r="EA83" s="203">
        <f>'Identity Matrix'!W83 - W83</f>
        <v>-5.5999999999999995E-4</v>
      </c>
      <c r="EB83" s="203">
        <f>'Identity Matrix'!X83 - X83</f>
        <v>-1.2800000000000001E-3</v>
      </c>
      <c r="EC83" s="203">
        <f>'Identity Matrix'!Y83 - Y83</f>
        <v>-1.06E-3</v>
      </c>
      <c r="ED83" s="203">
        <f>'Identity Matrix'!Z83 - Z83</f>
        <v>-6.8999999999999997E-4</v>
      </c>
      <c r="EE83" s="203">
        <f>'Identity Matrix'!AA83 - AA83</f>
        <v>-3.0599999999999998E-3</v>
      </c>
      <c r="EF83" s="203">
        <f>'Identity Matrix'!AB83 - AB83</f>
        <v>-1.8500000000000001E-3</v>
      </c>
      <c r="EG83" s="203">
        <f>'Identity Matrix'!AC83 - AC83</f>
        <v>-4.5999999999999999E-3</v>
      </c>
      <c r="EH83" s="203">
        <f>'Identity Matrix'!AD83 - AD83</f>
        <v>-1.2800000000000001E-3</v>
      </c>
      <c r="EI83" s="203">
        <f>'Identity Matrix'!AE83 - AE83</f>
        <v>-1.89E-3</v>
      </c>
      <c r="EJ83" s="203">
        <f>'Identity Matrix'!AF83 - AF83</f>
        <v>-2.2100000000000002E-3</v>
      </c>
      <c r="EK83" s="203">
        <f>'Identity Matrix'!AG83 - AG83</f>
        <v>-4.3200000000000001E-3</v>
      </c>
      <c r="EL83" s="203">
        <f>'Identity Matrix'!AH83 - AH83</f>
        <v>-1.5E-3</v>
      </c>
      <c r="EM83" s="203">
        <f>'Identity Matrix'!AI83 - AI83</f>
        <v>-9.8999999999999999E-4</v>
      </c>
      <c r="EN83" s="203">
        <f>'Identity Matrix'!AJ83 - AJ83</f>
        <v>-1.4499999999999999E-3</v>
      </c>
      <c r="EO83" s="203">
        <f>'Identity Matrix'!AK83 - AK83</f>
        <v>-7.7999999999999999E-4</v>
      </c>
      <c r="EP83" s="203">
        <f>'Identity Matrix'!AL83 - AL83</f>
        <v>-7.1000000000000002E-4</v>
      </c>
      <c r="EQ83" s="203">
        <f>'Identity Matrix'!AM83 - AM83</f>
        <v>-7.9000000000000001E-4</v>
      </c>
      <c r="ER83" s="203">
        <f>'Identity Matrix'!AN83 - AN83</f>
        <v>-1.14E-3</v>
      </c>
      <c r="ES83" s="203">
        <f>'Identity Matrix'!AO83 - AO83</f>
        <v>-1.15E-3</v>
      </c>
      <c r="ET83" s="203">
        <f>'Identity Matrix'!AP83 - AP83</f>
        <v>-9.1E-4</v>
      </c>
      <c r="EU83" s="203">
        <f>'Identity Matrix'!AQ83 - AQ83</f>
        <v>-1.7799999999999999E-3</v>
      </c>
      <c r="EV83" s="203">
        <f>'Identity Matrix'!AR83 - AR83</f>
        <v>-8.1999999999999998E-4</v>
      </c>
      <c r="EW83" s="203">
        <f>'Identity Matrix'!AS83 - AS83</f>
        <v>-1.48E-3</v>
      </c>
      <c r="EX83" s="203">
        <f>'Identity Matrix'!AT83 - AT83</f>
        <v>-2.6199999999999999E-3</v>
      </c>
      <c r="EY83" s="203">
        <f>'Identity Matrix'!AU83 - AU83</f>
        <v>-1.6800000000000001E-3</v>
      </c>
      <c r="EZ83" s="203">
        <f>'Identity Matrix'!AV83 - AV83</f>
        <v>-9.6000000000000002E-4</v>
      </c>
      <c r="FA83" s="203">
        <f>'Identity Matrix'!AW83 - AW83</f>
        <v>-2.0999999999999999E-3</v>
      </c>
      <c r="FB83" s="203">
        <f>'Identity Matrix'!AX83 - AX83</f>
        <v>-1.2999999999999999E-4</v>
      </c>
      <c r="FC83" s="203">
        <f>'Identity Matrix'!AY83 - AY83</f>
        <v>-1.14E-3</v>
      </c>
      <c r="FD83" s="203">
        <f>'Identity Matrix'!AZ83 - AZ83</f>
        <v>-2.9299999999999999E-3</v>
      </c>
      <c r="FE83" s="203">
        <f>'Identity Matrix'!BA83 - BA83</f>
        <v>-1.65E-3</v>
      </c>
      <c r="FF83" s="203">
        <f>'Identity Matrix'!BB83 - BB83</f>
        <v>-1.08E-3</v>
      </c>
      <c r="FG83" s="203">
        <f>'Identity Matrix'!BC83 - BC83</f>
        <v>-2.9199999999999999E-3</v>
      </c>
      <c r="FH83" s="203">
        <f>'Identity Matrix'!BD83 - BD83</f>
        <v>-2.7200000000000002E-3</v>
      </c>
      <c r="FI83" s="203">
        <f>'Identity Matrix'!BE83 - BE83</f>
        <v>-4.5100000000000001E-3</v>
      </c>
      <c r="FJ83" s="203">
        <f>'Identity Matrix'!BF83 - BF83</f>
        <v>-9.9900000000000006E-3</v>
      </c>
      <c r="FK83" s="203">
        <f>'Identity Matrix'!BG83 - BG83</f>
        <v>-4.13E-3</v>
      </c>
      <c r="FL83" s="203">
        <f>'Identity Matrix'!BH83 - BH83</f>
        <v>-3.7699999999999999E-3</v>
      </c>
      <c r="FM83" s="203">
        <f>'Identity Matrix'!BI83 - BI83</f>
        <v>-4.7400000000000003E-3</v>
      </c>
      <c r="FN83" s="203">
        <f>'Identity Matrix'!BJ83 - BJ83</f>
        <v>-4.7400000000000003E-3</v>
      </c>
      <c r="FO83" s="203">
        <f>'Identity Matrix'!BK83 - BK83</f>
        <v>-4.6299999999999996E-3</v>
      </c>
      <c r="FP83" s="203">
        <f>'Identity Matrix'!BL83 - BL83</f>
        <v>-4.8799999999999998E-3</v>
      </c>
      <c r="FQ83" s="203">
        <f>'Identity Matrix'!BM83 - BM83</f>
        <v>-1.355E-2</v>
      </c>
      <c r="FR83" s="203">
        <f>'Identity Matrix'!BN83 - BN83</f>
        <v>-6.7799999999999996E-3</v>
      </c>
      <c r="FS83" s="203">
        <f>'Identity Matrix'!BO83 - BO83</f>
        <v>-7.1000000000000004E-3</v>
      </c>
      <c r="FT83" s="203">
        <f>'Identity Matrix'!BP83 - BP83</f>
        <v>-3.9899999999999996E-3</v>
      </c>
      <c r="FU83" s="203">
        <f>'Identity Matrix'!BQ83 - BQ83</f>
        <v>-3.9899999999999996E-3</v>
      </c>
      <c r="FV83" s="203">
        <f>'Identity Matrix'!BR83 - BR83</f>
        <v>-3.9899999999999996E-3</v>
      </c>
      <c r="FW83" s="203">
        <f>'Identity Matrix'!BS83 - BS83</f>
        <v>-4.1200000000000004E-3</v>
      </c>
      <c r="FX83" s="203">
        <f>'Identity Matrix'!BT83 - BT83</f>
        <v>-3.13E-3</v>
      </c>
      <c r="FY83" s="203">
        <f>'Identity Matrix'!BU83 - BU83</f>
        <v>-1.73E-3</v>
      </c>
      <c r="FZ83" s="203">
        <f>'Identity Matrix'!BV83 - BV83</f>
        <v>-5.11E-3</v>
      </c>
      <c r="GA83" s="203">
        <f>'Identity Matrix'!BW83 - BW83</f>
        <v>-3.2599999999999999E-3</v>
      </c>
      <c r="GB83" s="203">
        <f>'Identity Matrix'!BX83 - BX83</f>
        <v>-1.455E-2</v>
      </c>
      <c r="GC83" s="203">
        <f>'Identity Matrix'!BY83 - BY83</f>
        <v>-2.699E-2</v>
      </c>
      <c r="GD83" s="203">
        <f>'Identity Matrix'!BZ83 - BZ83</f>
        <v>-1.2840000000000001E-2</v>
      </c>
      <c r="GE83" s="203">
        <f>'Identity Matrix'!CA83 - CA83</f>
        <v>-1.379E-2</v>
      </c>
      <c r="GF83" s="203">
        <f>'Identity Matrix'!CB83 - CB83</f>
        <v>-7.3400000000000002E-3</v>
      </c>
      <c r="GG83" s="203">
        <f>'Identity Matrix'!CC83 - CC83</f>
        <v>-2.5699999999999998E-3</v>
      </c>
      <c r="GH83" s="203">
        <f>'Identity Matrix'!CD83 - CD83</f>
        <v>-3.3300000000000001E-3</v>
      </c>
      <c r="GI83" s="203">
        <f>'Identity Matrix'!CE83 - CE83</f>
        <v>0.94808999999999999</v>
      </c>
      <c r="GJ83" s="203">
        <f>'Identity Matrix'!CF83 - CF83</f>
        <v>-2.596E-2</v>
      </c>
      <c r="GK83" s="203">
        <f>'Identity Matrix'!CG83 - CG83</f>
        <v>-1.392E-2</v>
      </c>
      <c r="GL83" s="203">
        <f>'Identity Matrix'!CH83 - CH83</f>
        <v>-1.983E-2</v>
      </c>
      <c r="GM83" s="203">
        <f>'Identity Matrix'!CI83 - CI83</f>
        <v>-6.7000000000000002E-3</v>
      </c>
      <c r="GN83" s="203">
        <f>'Identity Matrix'!CJ83 - CJ83</f>
        <v>-3.3259999999999998E-2</v>
      </c>
      <c r="GO83" s="203">
        <f>'Identity Matrix'!CK83 - CK83</f>
        <v>-1.277E-2</v>
      </c>
      <c r="GP83" s="203">
        <f>'Identity Matrix'!CL83 - CL83</f>
        <v>-6.7600000000000004E-3</v>
      </c>
      <c r="GQ83" s="203">
        <f>'Identity Matrix'!CM83 - CM83</f>
        <v>-2.5690000000000001E-2</v>
      </c>
      <c r="GR83" s="203">
        <f>'Identity Matrix'!CN83 - CN83</f>
        <v>-9.92E-3</v>
      </c>
      <c r="GS83" s="203">
        <f>'Identity Matrix'!CO83 - CO83</f>
        <v>-1.6800000000000001E-3</v>
      </c>
      <c r="GT83" s="203">
        <f>'Identity Matrix'!CP83 - CP83</f>
        <v>-1.3769999999999999E-2</v>
      </c>
      <c r="GU83" s="203">
        <f>'Identity Matrix'!CQ83 - CQ83</f>
        <v>-1.3339999999999999E-2</v>
      </c>
      <c r="GV83" s="203">
        <f>'Identity Matrix'!CR83 - CR83</f>
        <v>-1.456E-2</v>
      </c>
      <c r="GW83" s="203">
        <f>'Identity Matrix'!CS83 - CS83</f>
        <v>-1.6969999999999999E-2</v>
      </c>
      <c r="GX83" s="203">
        <f>'Identity Matrix'!CT83 - CT83</f>
        <v>-1.2899999999999999E-3</v>
      </c>
      <c r="GY83" s="203">
        <f>'Identity Matrix'!CU83 - CU83</f>
        <v>-9.7599999999999996E-3</v>
      </c>
      <c r="GZ83" s="203">
        <f>'Identity Matrix'!CV83 - CV83</f>
        <v>-2.7499999999999998E-3</v>
      </c>
      <c r="HA83" s="203">
        <f>'Identity Matrix'!CW83 - CW83</f>
        <v>-3.4299999999999999E-3</v>
      </c>
      <c r="HB83" s="203">
        <f>'Identity Matrix'!CX83 - CX83</f>
        <v>-1.3600000000000001E-3</v>
      </c>
      <c r="HC83" s="203">
        <f>'Identity Matrix'!CY83 - CY83</f>
        <v>-4.5399999999999998E-3</v>
      </c>
      <c r="HD83" s="203">
        <f>'Identity Matrix'!CZ83 - CZ83</f>
        <v>-2.7799999999999999E-3</v>
      </c>
      <c r="HE83" s="203">
        <f>'Identity Matrix'!DA83 - DA83</f>
        <v>-3.4299999999999999E-3</v>
      </c>
      <c r="HF83" s="203">
        <f>'Identity Matrix'!DB83 - DB83</f>
        <v>-2.1819999999999999E-2</v>
      </c>
      <c r="HG83" s="203">
        <f>'Identity Matrix'!DC83 - DC83</f>
        <v>-2.6040000000000001E-2</v>
      </c>
      <c r="HH83" s="203">
        <f>'Identity Matrix'!DD83 - DD83</f>
        <v>-5.4000000000000001E-4</v>
      </c>
      <c r="HK83" s="131">
        <v>0</v>
      </c>
      <c r="HL83" s="134"/>
      <c r="HM83" s="131">
        <v>-2.4923148378028663E-2</v>
      </c>
      <c r="HN83" s="134"/>
      <c r="HO83" s="131">
        <v>-3.9013085868200167E-2</v>
      </c>
      <c r="HS83" s="159">
        <f>'Flow Table'!DE83/SUM('Flow Table'!$DE$2:'Flow Table'!$DE$107)</f>
        <v>6.9044626145400119E-4</v>
      </c>
      <c r="HT83" s="161"/>
      <c r="HU83" s="161"/>
      <c r="HW83" s="131">
        <f t="shared" si="3"/>
        <v>1.6140433903026007E-3</v>
      </c>
      <c r="HY83" s="168">
        <v>2.5884641474752624E-3</v>
      </c>
      <c r="IA83" s="168">
        <v>1.7842736588315434E-3</v>
      </c>
    </row>
    <row r="84" spans="1:235" x14ac:dyDescent="0.25">
      <c r="A84" s="4" t="s">
        <v>83</v>
      </c>
      <c r="B84" s="202">
        <f>ROUND('Flow Table'!B84/'Flow Table'!B$116,5)</f>
        <v>1.01E-3</v>
      </c>
      <c r="C84" s="202">
        <f>ROUND('Flow Table'!C84/'Flow Table'!C$116,5)</f>
        <v>5.0000000000000001E-4</v>
      </c>
      <c r="D84" s="202">
        <f>ROUND('Flow Table'!D84/'Flow Table'!D$116,5)</f>
        <v>2.96E-3</v>
      </c>
      <c r="E84" s="202">
        <f>ROUND('Flow Table'!E84/'Flow Table'!E$116,5)</f>
        <v>1.67E-3</v>
      </c>
      <c r="F84" s="202">
        <f>ROUND('Flow Table'!F84/'Flow Table'!F$116,5)</f>
        <v>2.3500000000000001E-3</v>
      </c>
      <c r="G84" s="202">
        <f>ROUND('Flow Table'!G84/'Flow Table'!G$116,5)</f>
        <v>8.8999999999999995E-4</v>
      </c>
      <c r="H84" s="202">
        <f>ROUND('Flow Table'!H84/'Flow Table'!H$116,5)</f>
        <v>6.0499999999999998E-3</v>
      </c>
      <c r="I84" s="202">
        <f>ROUND('Flow Table'!I84/'Flow Table'!I$116,5)</f>
        <v>1.81E-3</v>
      </c>
      <c r="J84" s="202">
        <f>ROUND('Flow Table'!J84/'Flow Table'!J$116,5)</f>
        <v>2.2200000000000002E-3</v>
      </c>
      <c r="K84" s="202">
        <f>ROUND('Flow Table'!K84/'Flow Table'!K$116,5)</f>
        <v>1.5299999999999999E-3</v>
      </c>
      <c r="L84" s="202">
        <f>ROUND('Flow Table'!L84/'Flow Table'!L$116,5)</f>
        <v>1.81E-3</v>
      </c>
      <c r="M84" s="202">
        <f>ROUND('Flow Table'!M84/'Flow Table'!M$116,5)</f>
        <v>2.97E-3</v>
      </c>
      <c r="N84" s="202">
        <f>ROUND('Flow Table'!N84/'Flow Table'!N$116,5)</f>
        <v>3.1800000000000001E-3</v>
      </c>
      <c r="O84" s="202">
        <f>ROUND('Flow Table'!O84/'Flow Table'!O$116,5)</f>
        <v>2.64E-3</v>
      </c>
      <c r="P84" s="202">
        <f>ROUND('Flow Table'!P84/'Flow Table'!P$116,5)</f>
        <v>1.5E-3</v>
      </c>
      <c r="Q84" s="202">
        <f>ROUND('Flow Table'!Q84/'Flow Table'!Q$116,5)</f>
        <v>3.5699999999999998E-3</v>
      </c>
      <c r="R84" s="202">
        <f>ROUND('Flow Table'!R84/'Flow Table'!R$116,5)</f>
        <v>2.1800000000000001E-3</v>
      </c>
      <c r="S84" s="202">
        <f>ROUND('Flow Table'!S84/'Flow Table'!S$116,5)</f>
        <v>8.6099999999999996E-3</v>
      </c>
      <c r="T84" s="202">
        <f>ROUND('Flow Table'!T84/'Flow Table'!T$116,5)</f>
        <v>2.97E-3</v>
      </c>
      <c r="U84" s="202">
        <f>ROUND('Flow Table'!U84/'Flow Table'!U$116,5)</f>
        <v>4.7499999999999999E-3</v>
      </c>
      <c r="V84" s="202">
        <f>ROUND('Flow Table'!V84/'Flow Table'!V$116,5)</f>
        <v>4.5399999999999998E-3</v>
      </c>
      <c r="W84" s="202">
        <f>ROUND('Flow Table'!W84/'Flow Table'!W$116,5)</f>
        <v>1.5200000000000001E-3</v>
      </c>
      <c r="X84" s="202">
        <f>ROUND('Flow Table'!X84/'Flow Table'!X$116,5)</f>
        <v>2.6099999999999999E-3</v>
      </c>
      <c r="Y84" s="202">
        <f>ROUND('Flow Table'!Y84/'Flow Table'!Y$116,5)</f>
        <v>1.2899999999999999E-3</v>
      </c>
      <c r="Z84" s="202">
        <f>ROUND('Flow Table'!Z84/'Flow Table'!Z$116,5)</f>
        <v>9.8999999999999999E-4</v>
      </c>
      <c r="AA84" s="202">
        <f>ROUND('Flow Table'!AA84/'Flow Table'!AA$116,5)</f>
        <v>5.0899999999999999E-3</v>
      </c>
      <c r="AB84" s="202">
        <f>ROUND('Flow Table'!AB84/'Flow Table'!AB$116,5)</f>
        <v>3.8400000000000001E-3</v>
      </c>
      <c r="AC84" s="202">
        <f>ROUND('Flow Table'!AC84/'Flow Table'!AC$116,5)</f>
        <v>6.9800000000000001E-3</v>
      </c>
      <c r="AD84" s="202">
        <f>ROUND('Flow Table'!AD84/'Flow Table'!AD$116,5)</f>
        <v>3.7000000000000002E-3</v>
      </c>
      <c r="AE84" s="202">
        <f>ROUND('Flow Table'!AE84/'Flow Table'!AE$116,5)</f>
        <v>2.3500000000000001E-3</v>
      </c>
      <c r="AF84" s="202">
        <f>ROUND('Flow Table'!AF84/'Flow Table'!AF$116,5)</f>
        <v>5.3200000000000001E-3</v>
      </c>
      <c r="AG84" s="202">
        <f>ROUND('Flow Table'!AG84/'Flow Table'!AG$116,5)</f>
        <v>7.1300000000000001E-3</v>
      </c>
      <c r="AH84" s="202">
        <f>ROUND('Flow Table'!AH84/'Flow Table'!AH$116,5)</f>
        <v>2.3600000000000001E-3</v>
      </c>
      <c r="AI84" s="202">
        <f>ROUND('Flow Table'!AI84/'Flow Table'!AI$116,5)</f>
        <v>2.5000000000000001E-3</v>
      </c>
      <c r="AJ84" s="202">
        <f>ROUND('Flow Table'!AJ84/'Flow Table'!AJ$116,5)</f>
        <v>3.7599999999999999E-3</v>
      </c>
      <c r="AK84" s="202">
        <f>ROUND('Flow Table'!AK84/'Flow Table'!AK$116,5)</f>
        <v>1.67E-3</v>
      </c>
      <c r="AL84" s="202">
        <f>ROUND('Flow Table'!AL84/'Flow Table'!AL$116,5)</f>
        <v>1.73E-3</v>
      </c>
      <c r="AM84" s="202">
        <f>ROUND('Flow Table'!AM84/'Flow Table'!AM$116,5)</f>
        <v>1.92E-3</v>
      </c>
      <c r="AN84" s="202">
        <f>ROUND('Flow Table'!AN84/'Flow Table'!AN$116,5)</f>
        <v>1.73E-3</v>
      </c>
      <c r="AO84" s="202">
        <f>ROUND('Flow Table'!AO84/'Flow Table'!AO$116,5)</f>
        <v>6.4999999999999997E-4</v>
      </c>
      <c r="AP84" s="202">
        <f>ROUND('Flow Table'!AP84/'Flow Table'!AP$116,5)</f>
        <v>3.5400000000000002E-3</v>
      </c>
      <c r="AQ84" s="202">
        <f>ROUND('Flow Table'!AQ84/'Flow Table'!AQ$116,5)</f>
        <v>2.7000000000000001E-3</v>
      </c>
      <c r="AR84" s="202">
        <f>ROUND('Flow Table'!AR84/'Flow Table'!AR$116,5)</f>
        <v>1.9300000000000001E-3</v>
      </c>
      <c r="AS84" s="202">
        <f>ROUND('Flow Table'!AS84/'Flow Table'!AS$116,5)</f>
        <v>2.7499999999999998E-3</v>
      </c>
      <c r="AT84" s="202">
        <f>ROUND('Flow Table'!AT84/'Flow Table'!AT$116,5)</f>
        <v>4.45E-3</v>
      </c>
      <c r="AU84" s="202">
        <f>ROUND('Flow Table'!AU84/'Flow Table'!AU$116,5)</f>
        <v>1.9499999999999999E-3</v>
      </c>
      <c r="AV84" s="202">
        <f>ROUND('Flow Table'!AV84/'Flow Table'!AV$116,5)</f>
        <v>2.65E-3</v>
      </c>
      <c r="AW84" s="202">
        <f>ROUND('Flow Table'!AW84/'Flow Table'!AW$116,5)</f>
        <v>3.47E-3</v>
      </c>
      <c r="AX84" s="202">
        <f>ROUND('Flow Table'!AX84/'Flow Table'!AX$116,5)</f>
        <v>6.6E-4</v>
      </c>
      <c r="AY84" s="202">
        <f>ROUND('Flow Table'!AY84/'Flow Table'!AY$116,5)</f>
        <v>2.15E-3</v>
      </c>
      <c r="AZ84" s="202">
        <f>ROUND('Flow Table'!AZ84/'Flow Table'!AZ$116,5)</f>
        <v>5.2199999999999998E-3</v>
      </c>
      <c r="BA84" s="202">
        <f>ROUND('Flow Table'!BA84/'Flow Table'!BA$116,5)</f>
        <v>3.5300000000000002E-3</v>
      </c>
      <c r="BB84" s="202">
        <f>ROUND('Flow Table'!BB84/'Flow Table'!BB$116,5)</f>
        <v>4.0499999999999998E-3</v>
      </c>
      <c r="BC84" s="202">
        <f>ROUND('Flow Table'!BC84/'Flow Table'!BC$116,5)</f>
        <v>3.2399999999999998E-3</v>
      </c>
      <c r="BD84" s="202">
        <f>ROUND('Flow Table'!BD84/'Flow Table'!BD$116,5)</f>
        <v>2.8E-3</v>
      </c>
      <c r="BE84" s="202">
        <f>ROUND('Flow Table'!BE84/'Flow Table'!BE$116,5)</f>
        <v>7.1999999999999998E-3</v>
      </c>
      <c r="BF84" s="202">
        <f>ROUND('Flow Table'!BF84/'Flow Table'!BF$116,5)</f>
        <v>1.0399999999999999E-3</v>
      </c>
      <c r="BG84" s="202">
        <f>ROUND('Flow Table'!BG84/'Flow Table'!BG$116,5)</f>
        <v>3.0100000000000001E-3</v>
      </c>
      <c r="BH84" s="202">
        <f>ROUND('Flow Table'!BH84/'Flow Table'!BH$116,5)</f>
        <v>4.1999999999999997E-3</v>
      </c>
      <c r="BI84" s="202">
        <f>ROUND('Flow Table'!BI84/'Flow Table'!BI$116,5)</f>
        <v>6.2899999999999996E-3</v>
      </c>
      <c r="BJ84" s="202">
        <f>ROUND('Flow Table'!BJ84/'Flow Table'!BJ$116,5)</f>
        <v>6.2899999999999996E-3</v>
      </c>
      <c r="BK84" s="202">
        <f>ROUND('Flow Table'!BK84/'Flow Table'!BK$116,5)</f>
        <v>2.8600000000000001E-3</v>
      </c>
      <c r="BL84" s="202">
        <f>ROUND('Flow Table'!BL84/'Flow Table'!BL$116,5)</f>
        <v>5.4099999999999999E-3</v>
      </c>
      <c r="BM84" s="202">
        <f>ROUND('Flow Table'!BM84/'Flow Table'!BM$116,5)</f>
        <v>5.3600000000000002E-3</v>
      </c>
      <c r="BN84" s="202">
        <f>ROUND('Flow Table'!BN84/'Flow Table'!BN$116,5)</f>
        <v>3.8400000000000001E-3</v>
      </c>
      <c r="BO84" s="202">
        <f>ROUND('Flow Table'!BO84/'Flow Table'!BO$116,5)</f>
        <v>7.8200000000000006E-3</v>
      </c>
      <c r="BP84" s="202">
        <f>ROUND('Flow Table'!BP84/'Flow Table'!BP$116,5)</f>
        <v>3.32E-3</v>
      </c>
      <c r="BQ84" s="202">
        <f>ROUND('Flow Table'!BQ84/'Flow Table'!BQ$116,5)</f>
        <v>5.0600000000000003E-3</v>
      </c>
      <c r="BR84" s="202">
        <f>ROUND('Flow Table'!BR84/'Flow Table'!BR$116,5)</f>
        <v>5.0600000000000003E-3</v>
      </c>
      <c r="BS84" s="202">
        <f>ROUND('Flow Table'!BS84/'Flow Table'!BS$116,5)</f>
        <v>5.5399999999999998E-3</v>
      </c>
      <c r="BT84" s="202">
        <f>ROUND('Flow Table'!BT84/'Flow Table'!BT$116,5)</f>
        <v>4.2100000000000002E-3</v>
      </c>
      <c r="BU84" s="202">
        <f>ROUND('Flow Table'!BU84/'Flow Table'!BU$116,5)</f>
        <v>2.0799999999999998E-3</v>
      </c>
      <c r="BV84" s="202">
        <f>ROUND('Flow Table'!BV84/'Flow Table'!BV$116,5)</f>
        <v>5.8500000000000002E-3</v>
      </c>
      <c r="BW84" s="202">
        <f>ROUND('Flow Table'!BW84/'Flow Table'!BW$116,5)</f>
        <v>3.0799999999999998E-3</v>
      </c>
      <c r="BX84" s="202">
        <f>ROUND('Flow Table'!BX84/'Flow Table'!BX$116,5)</f>
        <v>8.8900000000000003E-3</v>
      </c>
      <c r="BY84" s="202">
        <f>ROUND('Flow Table'!BY84/'Flow Table'!BY$116,5)</f>
        <v>7.8300000000000002E-3</v>
      </c>
      <c r="BZ84" s="202">
        <f>ROUND('Flow Table'!BZ84/'Flow Table'!BZ$116,5)</f>
        <v>1.41E-2</v>
      </c>
      <c r="CA84" s="202">
        <f>ROUND('Flow Table'!CA84/'Flow Table'!CA$116,5)</f>
        <v>9.7599999999999996E-3</v>
      </c>
      <c r="CB84" s="202">
        <f>ROUND('Flow Table'!CB84/'Flow Table'!CB$116,5)</f>
        <v>3.2299999999999998E-3</v>
      </c>
      <c r="CC84" s="202">
        <f>ROUND('Flow Table'!CC84/'Flow Table'!CC$116,5)</f>
        <v>2.96E-3</v>
      </c>
      <c r="CD84" s="202">
        <f>ROUND('Flow Table'!CD84/'Flow Table'!CD$116,5)</f>
        <v>3.2000000000000003E-4</v>
      </c>
      <c r="CE84" s="202">
        <f>ROUND('Flow Table'!CE84/'Flow Table'!CE$116,5)</f>
        <v>1.7780000000000001E-2</v>
      </c>
      <c r="CF84" s="202">
        <f>ROUND('Flow Table'!CF84/'Flow Table'!CF$116,5)</f>
        <v>3.4499999999999999E-3</v>
      </c>
      <c r="CG84" s="202">
        <f>ROUND('Flow Table'!CG84/'Flow Table'!CG$116,5)</f>
        <v>1.374E-2</v>
      </c>
      <c r="CH84" s="202">
        <f>ROUND('Flow Table'!CH84/'Flow Table'!CH$116,5)</f>
        <v>2.8979999999999999E-2</v>
      </c>
      <c r="CI84" s="202">
        <f>ROUND('Flow Table'!CI84/'Flow Table'!CI$116,5)</f>
        <v>6.7299999999999999E-3</v>
      </c>
      <c r="CJ84" s="202">
        <f>ROUND('Flow Table'!CJ84/'Flow Table'!CJ$116,5)</f>
        <v>7.7600000000000004E-3</v>
      </c>
      <c r="CK84" s="202">
        <f>ROUND('Flow Table'!CK84/'Flow Table'!CK$116,5)</f>
        <v>1.6400000000000001E-2</v>
      </c>
      <c r="CL84" s="202">
        <f>ROUND('Flow Table'!CL84/'Flow Table'!CL$116,5)</f>
        <v>1.7700000000000001E-3</v>
      </c>
      <c r="CM84" s="202">
        <f>ROUND('Flow Table'!CM84/'Flow Table'!CM$116,5)</f>
        <v>6.3099999999999996E-3</v>
      </c>
      <c r="CN84" s="202">
        <f>ROUND('Flow Table'!CN84/'Flow Table'!CN$116,5)</f>
        <v>1.0200000000000001E-2</v>
      </c>
      <c r="CO84" s="202">
        <f>ROUND('Flow Table'!CO84/'Flow Table'!CO$116,5)</f>
        <v>4.2199999999999998E-3</v>
      </c>
      <c r="CP84" s="202">
        <f>ROUND('Flow Table'!CP84/'Flow Table'!CP$116,5)</f>
        <v>1.0460000000000001E-2</v>
      </c>
      <c r="CQ84" s="202">
        <f>ROUND('Flow Table'!CQ84/'Flow Table'!CQ$116,5)</f>
        <v>9.1999999999999998E-3</v>
      </c>
      <c r="CR84" s="202">
        <f>ROUND('Flow Table'!CR84/'Flow Table'!CR$116,5)</f>
        <v>1.209E-2</v>
      </c>
      <c r="CS84" s="202">
        <f>ROUND('Flow Table'!CS84/'Flow Table'!CS$116,5)</f>
        <v>3.3500000000000001E-3</v>
      </c>
      <c r="CT84" s="202">
        <f>ROUND('Flow Table'!CT84/'Flow Table'!CT$116,5)</f>
        <v>1.4499999999999999E-3</v>
      </c>
      <c r="CU84" s="202">
        <f>ROUND('Flow Table'!CU84/'Flow Table'!CU$116,5)</f>
        <v>2.0100000000000001E-3</v>
      </c>
      <c r="CV84" s="202">
        <f>ROUND('Flow Table'!CV84/'Flow Table'!CV$116,5)</f>
        <v>1.6800000000000001E-3</v>
      </c>
      <c r="CW84" s="202">
        <f>ROUND('Flow Table'!CW84/'Flow Table'!CW$116,5)</f>
        <v>4.62E-3</v>
      </c>
      <c r="CX84" s="202">
        <f>ROUND('Flow Table'!CX84/'Flow Table'!CX$116,5)</f>
        <v>2.7200000000000002E-3</v>
      </c>
      <c r="CY84" s="202">
        <f>ROUND('Flow Table'!CY84/'Flow Table'!CY$116,5)</f>
        <v>3.0000000000000001E-3</v>
      </c>
      <c r="CZ84" s="202">
        <f>ROUND('Flow Table'!CZ84/'Flow Table'!CZ$116,5)</f>
        <v>4.2900000000000004E-3</v>
      </c>
      <c r="DA84" s="202">
        <f>ROUND('Flow Table'!DA84/'Flow Table'!DA$116,5)</f>
        <v>2.9499999999999999E-3</v>
      </c>
      <c r="DB84" s="202">
        <f>ROUND('Flow Table'!DB84/'Flow Table'!DB$116,5)</f>
        <v>6.8199999999999997E-3</v>
      </c>
      <c r="DC84" s="202">
        <f>ROUND('Flow Table'!DC84/'Flow Table'!DC$116,5)</f>
        <v>1.3780000000000001E-2</v>
      </c>
      <c r="DD84" s="202">
        <f>ROUND('Flow Table'!DE84/SUM('Flow Table'!DE$110:DE$111),5)</f>
        <v>2.1900000000000001E-3</v>
      </c>
      <c r="DF84" s="203">
        <f>'Identity Matrix'!B84 - B84</f>
        <v>-1.01E-3</v>
      </c>
      <c r="DG84" s="203">
        <f>'Identity Matrix'!C84 - C84</f>
        <v>-5.0000000000000001E-4</v>
      </c>
      <c r="DH84" s="203">
        <f>'Identity Matrix'!D84 - D84</f>
        <v>-2.96E-3</v>
      </c>
      <c r="DI84" s="203">
        <f>'Identity Matrix'!E84 - E84</f>
        <v>-1.67E-3</v>
      </c>
      <c r="DJ84" s="203">
        <f>'Identity Matrix'!F84 - F84</f>
        <v>-2.3500000000000001E-3</v>
      </c>
      <c r="DK84" s="203">
        <f>'Identity Matrix'!G84 - G84</f>
        <v>-8.8999999999999995E-4</v>
      </c>
      <c r="DL84" s="203">
        <f>'Identity Matrix'!H84 - H84</f>
        <v>-6.0499999999999998E-3</v>
      </c>
      <c r="DM84" s="203">
        <f>'Identity Matrix'!I84 - I84</f>
        <v>-1.81E-3</v>
      </c>
      <c r="DN84" s="203">
        <f>'Identity Matrix'!J84 - J84</f>
        <v>-2.2200000000000002E-3</v>
      </c>
      <c r="DO84" s="203">
        <f>'Identity Matrix'!K84 - K84</f>
        <v>-1.5299999999999999E-3</v>
      </c>
      <c r="DP84" s="203">
        <f>'Identity Matrix'!L84 - L84</f>
        <v>-1.81E-3</v>
      </c>
      <c r="DQ84" s="203">
        <f>'Identity Matrix'!M84 - M84</f>
        <v>-2.97E-3</v>
      </c>
      <c r="DR84" s="203">
        <f>'Identity Matrix'!N84 - N84</f>
        <v>-3.1800000000000001E-3</v>
      </c>
      <c r="DS84" s="203">
        <f>'Identity Matrix'!O84 - O84</f>
        <v>-2.64E-3</v>
      </c>
      <c r="DT84" s="203">
        <f>'Identity Matrix'!P84 - P84</f>
        <v>-1.5E-3</v>
      </c>
      <c r="DU84" s="203">
        <f>'Identity Matrix'!Q84 - Q84</f>
        <v>-3.5699999999999998E-3</v>
      </c>
      <c r="DV84" s="203">
        <f>'Identity Matrix'!R84 - R84</f>
        <v>-2.1800000000000001E-3</v>
      </c>
      <c r="DW84" s="203">
        <f>'Identity Matrix'!S84 - S84</f>
        <v>-8.6099999999999996E-3</v>
      </c>
      <c r="DX84" s="203">
        <f>'Identity Matrix'!T84 - T84</f>
        <v>-2.97E-3</v>
      </c>
      <c r="DY84" s="203">
        <f>'Identity Matrix'!U84 - U84</f>
        <v>-4.7499999999999999E-3</v>
      </c>
      <c r="DZ84" s="203">
        <f>'Identity Matrix'!V84 - V84</f>
        <v>-4.5399999999999998E-3</v>
      </c>
      <c r="EA84" s="203">
        <f>'Identity Matrix'!W84 - W84</f>
        <v>-1.5200000000000001E-3</v>
      </c>
      <c r="EB84" s="203">
        <f>'Identity Matrix'!X84 - X84</f>
        <v>-2.6099999999999999E-3</v>
      </c>
      <c r="EC84" s="203">
        <f>'Identity Matrix'!Y84 - Y84</f>
        <v>-1.2899999999999999E-3</v>
      </c>
      <c r="ED84" s="203">
        <f>'Identity Matrix'!Z84 - Z84</f>
        <v>-9.8999999999999999E-4</v>
      </c>
      <c r="EE84" s="203">
        <f>'Identity Matrix'!AA84 - AA84</f>
        <v>-5.0899999999999999E-3</v>
      </c>
      <c r="EF84" s="203">
        <f>'Identity Matrix'!AB84 - AB84</f>
        <v>-3.8400000000000001E-3</v>
      </c>
      <c r="EG84" s="203">
        <f>'Identity Matrix'!AC84 - AC84</f>
        <v>-6.9800000000000001E-3</v>
      </c>
      <c r="EH84" s="203">
        <f>'Identity Matrix'!AD84 - AD84</f>
        <v>-3.7000000000000002E-3</v>
      </c>
      <c r="EI84" s="203">
        <f>'Identity Matrix'!AE84 - AE84</f>
        <v>-2.3500000000000001E-3</v>
      </c>
      <c r="EJ84" s="203">
        <f>'Identity Matrix'!AF84 - AF84</f>
        <v>-5.3200000000000001E-3</v>
      </c>
      <c r="EK84" s="203">
        <f>'Identity Matrix'!AG84 - AG84</f>
        <v>-7.1300000000000001E-3</v>
      </c>
      <c r="EL84" s="203">
        <f>'Identity Matrix'!AH84 - AH84</f>
        <v>-2.3600000000000001E-3</v>
      </c>
      <c r="EM84" s="203">
        <f>'Identity Matrix'!AI84 - AI84</f>
        <v>-2.5000000000000001E-3</v>
      </c>
      <c r="EN84" s="203">
        <f>'Identity Matrix'!AJ84 - AJ84</f>
        <v>-3.7599999999999999E-3</v>
      </c>
      <c r="EO84" s="203">
        <f>'Identity Matrix'!AK84 - AK84</f>
        <v>-1.67E-3</v>
      </c>
      <c r="EP84" s="203">
        <f>'Identity Matrix'!AL84 - AL84</f>
        <v>-1.73E-3</v>
      </c>
      <c r="EQ84" s="203">
        <f>'Identity Matrix'!AM84 - AM84</f>
        <v>-1.92E-3</v>
      </c>
      <c r="ER84" s="203">
        <f>'Identity Matrix'!AN84 - AN84</f>
        <v>-1.73E-3</v>
      </c>
      <c r="ES84" s="203">
        <f>'Identity Matrix'!AO84 - AO84</f>
        <v>-6.4999999999999997E-4</v>
      </c>
      <c r="ET84" s="203">
        <f>'Identity Matrix'!AP84 - AP84</f>
        <v>-3.5400000000000002E-3</v>
      </c>
      <c r="EU84" s="203">
        <f>'Identity Matrix'!AQ84 - AQ84</f>
        <v>-2.7000000000000001E-3</v>
      </c>
      <c r="EV84" s="203">
        <f>'Identity Matrix'!AR84 - AR84</f>
        <v>-1.9300000000000001E-3</v>
      </c>
      <c r="EW84" s="203">
        <f>'Identity Matrix'!AS84 - AS84</f>
        <v>-2.7499999999999998E-3</v>
      </c>
      <c r="EX84" s="203">
        <f>'Identity Matrix'!AT84 - AT84</f>
        <v>-4.45E-3</v>
      </c>
      <c r="EY84" s="203">
        <f>'Identity Matrix'!AU84 - AU84</f>
        <v>-1.9499999999999999E-3</v>
      </c>
      <c r="EZ84" s="203">
        <f>'Identity Matrix'!AV84 - AV84</f>
        <v>-2.65E-3</v>
      </c>
      <c r="FA84" s="203">
        <f>'Identity Matrix'!AW84 - AW84</f>
        <v>-3.47E-3</v>
      </c>
      <c r="FB84" s="203">
        <f>'Identity Matrix'!AX84 - AX84</f>
        <v>-6.6E-4</v>
      </c>
      <c r="FC84" s="203">
        <f>'Identity Matrix'!AY84 - AY84</f>
        <v>-2.15E-3</v>
      </c>
      <c r="FD84" s="203">
        <f>'Identity Matrix'!AZ84 - AZ84</f>
        <v>-5.2199999999999998E-3</v>
      </c>
      <c r="FE84" s="203">
        <f>'Identity Matrix'!BA84 - BA84</f>
        <v>-3.5300000000000002E-3</v>
      </c>
      <c r="FF84" s="203">
        <f>'Identity Matrix'!BB84 - BB84</f>
        <v>-4.0499999999999998E-3</v>
      </c>
      <c r="FG84" s="203">
        <f>'Identity Matrix'!BC84 - BC84</f>
        <v>-3.2399999999999998E-3</v>
      </c>
      <c r="FH84" s="203">
        <f>'Identity Matrix'!BD84 - BD84</f>
        <v>-2.8E-3</v>
      </c>
      <c r="FI84" s="203">
        <f>'Identity Matrix'!BE84 - BE84</f>
        <v>-7.1999999999999998E-3</v>
      </c>
      <c r="FJ84" s="203">
        <f>'Identity Matrix'!BF84 - BF84</f>
        <v>-1.0399999999999999E-3</v>
      </c>
      <c r="FK84" s="203">
        <f>'Identity Matrix'!BG84 - BG84</f>
        <v>-3.0100000000000001E-3</v>
      </c>
      <c r="FL84" s="203">
        <f>'Identity Matrix'!BH84 - BH84</f>
        <v>-4.1999999999999997E-3</v>
      </c>
      <c r="FM84" s="203">
        <f>'Identity Matrix'!BI84 - BI84</f>
        <v>-6.2899999999999996E-3</v>
      </c>
      <c r="FN84" s="203">
        <f>'Identity Matrix'!BJ84 - BJ84</f>
        <v>-6.2899999999999996E-3</v>
      </c>
      <c r="FO84" s="203">
        <f>'Identity Matrix'!BK84 - BK84</f>
        <v>-2.8600000000000001E-3</v>
      </c>
      <c r="FP84" s="203">
        <f>'Identity Matrix'!BL84 - BL84</f>
        <v>-5.4099999999999999E-3</v>
      </c>
      <c r="FQ84" s="203">
        <f>'Identity Matrix'!BM84 - BM84</f>
        <v>-5.3600000000000002E-3</v>
      </c>
      <c r="FR84" s="203">
        <f>'Identity Matrix'!BN84 - BN84</f>
        <v>-3.8400000000000001E-3</v>
      </c>
      <c r="FS84" s="203">
        <f>'Identity Matrix'!BO84 - BO84</f>
        <v>-7.8200000000000006E-3</v>
      </c>
      <c r="FT84" s="203">
        <f>'Identity Matrix'!BP84 - BP84</f>
        <v>-3.32E-3</v>
      </c>
      <c r="FU84" s="203">
        <f>'Identity Matrix'!BQ84 - BQ84</f>
        <v>-5.0600000000000003E-3</v>
      </c>
      <c r="FV84" s="203">
        <f>'Identity Matrix'!BR84 - BR84</f>
        <v>-5.0600000000000003E-3</v>
      </c>
      <c r="FW84" s="203">
        <f>'Identity Matrix'!BS84 - BS84</f>
        <v>-5.5399999999999998E-3</v>
      </c>
      <c r="FX84" s="203">
        <f>'Identity Matrix'!BT84 - BT84</f>
        <v>-4.2100000000000002E-3</v>
      </c>
      <c r="FY84" s="203">
        <f>'Identity Matrix'!BU84 - BU84</f>
        <v>-2.0799999999999998E-3</v>
      </c>
      <c r="FZ84" s="203">
        <f>'Identity Matrix'!BV84 - BV84</f>
        <v>-5.8500000000000002E-3</v>
      </c>
      <c r="GA84" s="203">
        <f>'Identity Matrix'!BW84 - BW84</f>
        <v>-3.0799999999999998E-3</v>
      </c>
      <c r="GB84" s="203">
        <f>'Identity Matrix'!BX84 - BX84</f>
        <v>-8.8900000000000003E-3</v>
      </c>
      <c r="GC84" s="203">
        <f>'Identity Matrix'!BY84 - BY84</f>
        <v>-7.8300000000000002E-3</v>
      </c>
      <c r="GD84" s="203">
        <f>'Identity Matrix'!BZ84 - BZ84</f>
        <v>-1.41E-2</v>
      </c>
      <c r="GE84" s="203">
        <f>'Identity Matrix'!CA84 - CA84</f>
        <v>-9.7599999999999996E-3</v>
      </c>
      <c r="GF84" s="203">
        <f>'Identity Matrix'!CB84 - CB84</f>
        <v>-3.2299999999999998E-3</v>
      </c>
      <c r="GG84" s="203">
        <f>'Identity Matrix'!CC84 - CC84</f>
        <v>-2.96E-3</v>
      </c>
      <c r="GH84" s="203">
        <f>'Identity Matrix'!CD84 - CD84</f>
        <v>-3.2000000000000003E-4</v>
      </c>
      <c r="GI84" s="203">
        <f>'Identity Matrix'!CE84 - CE84</f>
        <v>-1.7780000000000001E-2</v>
      </c>
      <c r="GJ84" s="203">
        <f>'Identity Matrix'!CF84 - CF84</f>
        <v>0.99655000000000005</v>
      </c>
      <c r="GK84" s="203">
        <f>'Identity Matrix'!CG84 - CG84</f>
        <v>-1.374E-2</v>
      </c>
      <c r="GL84" s="203">
        <f>'Identity Matrix'!CH84 - CH84</f>
        <v>-2.8979999999999999E-2</v>
      </c>
      <c r="GM84" s="203">
        <f>'Identity Matrix'!CI84 - CI84</f>
        <v>-6.7299999999999999E-3</v>
      </c>
      <c r="GN84" s="203">
        <f>'Identity Matrix'!CJ84 - CJ84</f>
        <v>-7.7600000000000004E-3</v>
      </c>
      <c r="GO84" s="203">
        <f>'Identity Matrix'!CK84 - CK84</f>
        <v>-1.6400000000000001E-2</v>
      </c>
      <c r="GP84" s="203">
        <f>'Identity Matrix'!CL84 - CL84</f>
        <v>-1.7700000000000001E-3</v>
      </c>
      <c r="GQ84" s="203">
        <f>'Identity Matrix'!CM84 - CM84</f>
        <v>-6.3099999999999996E-3</v>
      </c>
      <c r="GR84" s="203">
        <f>'Identity Matrix'!CN84 - CN84</f>
        <v>-1.0200000000000001E-2</v>
      </c>
      <c r="GS84" s="203">
        <f>'Identity Matrix'!CO84 - CO84</f>
        <v>-4.2199999999999998E-3</v>
      </c>
      <c r="GT84" s="203">
        <f>'Identity Matrix'!CP84 - CP84</f>
        <v>-1.0460000000000001E-2</v>
      </c>
      <c r="GU84" s="203">
        <f>'Identity Matrix'!CQ84 - CQ84</f>
        <v>-9.1999999999999998E-3</v>
      </c>
      <c r="GV84" s="203">
        <f>'Identity Matrix'!CR84 - CR84</f>
        <v>-1.209E-2</v>
      </c>
      <c r="GW84" s="203">
        <f>'Identity Matrix'!CS84 - CS84</f>
        <v>-3.3500000000000001E-3</v>
      </c>
      <c r="GX84" s="203">
        <f>'Identity Matrix'!CT84 - CT84</f>
        <v>-1.4499999999999999E-3</v>
      </c>
      <c r="GY84" s="203">
        <f>'Identity Matrix'!CU84 - CU84</f>
        <v>-2.0100000000000001E-3</v>
      </c>
      <c r="GZ84" s="203">
        <f>'Identity Matrix'!CV84 - CV84</f>
        <v>-1.6800000000000001E-3</v>
      </c>
      <c r="HA84" s="203">
        <f>'Identity Matrix'!CW84 - CW84</f>
        <v>-4.62E-3</v>
      </c>
      <c r="HB84" s="203">
        <f>'Identity Matrix'!CX84 - CX84</f>
        <v>-2.7200000000000002E-3</v>
      </c>
      <c r="HC84" s="203">
        <f>'Identity Matrix'!CY84 - CY84</f>
        <v>-3.0000000000000001E-3</v>
      </c>
      <c r="HD84" s="203">
        <f>'Identity Matrix'!CZ84 - CZ84</f>
        <v>-4.2900000000000004E-3</v>
      </c>
      <c r="HE84" s="203">
        <f>'Identity Matrix'!DA84 - DA84</f>
        <v>-2.9499999999999999E-3</v>
      </c>
      <c r="HF84" s="203">
        <f>'Identity Matrix'!DB84 - DB84</f>
        <v>-6.8199999999999997E-3</v>
      </c>
      <c r="HG84" s="203">
        <f>'Identity Matrix'!DC84 - DC84</f>
        <v>-1.3780000000000001E-2</v>
      </c>
      <c r="HH84" s="203">
        <f>'Identity Matrix'!DD84 - DD84</f>
        <v>-2.1900000000000001E-3</v>
      </c>
      <c r="HK84" s="131">
        <v>0</v>
      </c>
      <c r="HL84" s="134"/>
      <c r="HM84" s="131">
        <v>-2.6425917546401022E-2</v>
      </c>
      <c r="HN84" s="134"/>
      <c r="HO84" s="131">
        <v>-4.0479980198806186E-2</v>
      </c>
      <c r="HS84" s="159">
        <f>'Flow Table'!DE84/SUM('Flow Table'!$DE$2:'Flow Table'!$DE$107)</f>
        <v>2.8007605943186163E-3</v>
      </c>
      <c r="HT84" s="161"/>
      <c r="HU84" s="161"/>
      <c r="HW84" s="131">
        <f t="shared" si="3"/>
        <v>6.547285976406309E-3</v>
      </c>
      <c r="HY84" s="168">
        <v>1.0171329271073165E-3</v>
      </c>
      <c r="IA84" s="168">
        <v>2.1499001343214708E-4</v>
      </c>
    </row>
    <row r="85" spans="1:235" x14ac:dyDescent="0.25">
      <c r="A85" s="4" t="s">
        <v>84</v>
      </c>
      <c r="B85" s="202">
        <f>ROUND('Flow Table'!B85/'Flow Table'!B$116,5)</f>
        <v>3.6999999999999999E-4</v>
      </c>
      <c r="C85" s="202">
        <f>ROUND('Flow Table'!C85/'Flow Table'!C$116,5)</f>
        <v>1.2999999999999999E-4</v>
      </c>
      <c r="D85" s="202">
        <f>ROUND('Flow Table'!D85/'Flow Table'!D$116,5)</f>
        <v>2.7999999999999998E-4</v>
      </c>
      <c r="E85" s="202">
        <f>ROUND('Flow Table'!E85/'Flow Table'!E$116,5)</f>
        <v>1.1900000000000001E-3</v>
      </c>
      <c r="F85" s="202">
        <f>ROUND('Flow Table'!F85/'Flow Table'!F$116,5)</f>
        <v>4.8000000000000001E-4</v>
      </c>
      <c r="G85" s="202">
        <f>ROUND('Flow Table'!G85/'Flow Table'!G$116,5)</f>
        <v>5.0000000000000001E-4</v>
      </c>
      <c r="H85" s="202">
        <f>ROUND('Flow Table'!H85/'Flow Table'!H$116,5)</f>
        <v>8.8000000000000003E-4</v>
      </c>
      <c r="I85" s="202">
        <f>ROUND('Flow Table'!I85/'Flow Table'!I$116,5)</f>
        <v>1.5299999999999999E-3</v>
      </c>
      <c r="J85" s="202">
        <f>ROUND('Flow Table'!J85/'Flow Table'!J$116,5)</f>
        <v>1.31E-3</v>
      </c>
      <c r="K85" s="202">
        <f>ROUND('Flow Table'!K85/'Flow Table'!K$116,5)</f>
        <v>1.92E-3</v>
      </c>
      <c r="L85" s="202">
        <f>ROUND('Flow Table'!L85/'Flow Table'!L$116,5)</f>
        <v>5.9000000000000003E-4</v>
      </c>
      <c r="M85" s="202">
        <f>ROUND('Flow Table'!M85/'Flow Table'!M$116,5)</f>
        <v>1.4499999999999999E-3</v>
      </c>
      <c r="N85" s="202">
        <f>ROUND('Flow Table'!N85/'Flow Table'!N$116,5)</f>
        <v>1.14E-3</v>
      </c>
      <c r="O85" s="202">
        <f>ROUND('Flow Table'!O85/'Flow Table'!O$116,5)</f>
        <v>1.6800000000000001E-3</v>
      </c>
      <c r="P85" s="202">
        <f>ROUND('Flow Table'!P85/'Flow Table'!P$116,5)</f>
        <v>7.2999999999999996E-4</v>
      </c>
      <c r="Q85" s="202">
        <f>ROUND('Flow Table'!Q85/'Flow Table'!Q$116,5)</f>
        <v>4.8520000000000001E-2</v>
      </c>
      <c r="R85" s="202">
        <f>ROUND('Flow Table'!R85/'Flow Table'!R$116,5)</f>
        <v>1.34E-2</v>
      </c>
      <c r="S85" s="202">
        <f>ROUND('Flow Table'!S85/'Flow Table'!S$116,5)</f>
        <v>1.244E-2</v>
      </c>
      <c r="T85" s="202">
        <f>ROUND('Flow Table'!T85/'Flow Table'!T$116,5)</f>
        <v>4.8799999999999998E-3</v>
      </c>
      <c r="U85" s="202">
        <f>ROUND('Flow Table'!U85/'Flow Table'!U$116,5)</f>
        <v>3.1700000000000001E-3</v>
      </c>
      <c r="V85" s="202">
        <f>ROUND('Flow Table'!V85/'Flow Table'!V$116,5)</f>
        <v>1.5389999999999999E-2</v>
      </c>
      <c r="W85" s="202">
        <f>ROUND('Flow Table'!W85/'Flow Table'!W$116,5)</f>
        <v>2.1299999999999999E-3</v>
      </c>
      <c r="X85" s="202">
        <f>ROUND('Flow Table'!X85/'Flow Table'!X$116,5)</f>
        <v>1.5E-3</v>
      </c>
      <c r="Y85" s="202">
        <f>ROUND('Flow Table'!Y85/'Flow Table'!Y$116,5)</f>
        <v>3.1900000000000001E-3</v>
      </c>
      <c r="Z85" s="202">
        <f>ROUND('Flow Table'!Z85/'Flow Table'!Z$116,5)</f>
        <v>2.7E-4</v>
      </c>
      <c r="AA85" s="202">
        <f>ROUND('Flow Table'!AA85/'Flow Table'!AA$116,5)</f>
        <v>5.4299999999999999E-3</v>
      </c>
      <c r="AB85" s="202">
        <f>ROUND('Flow Table'!AB85/'Flow Table'!AB$116,5)</f>
        <v>1.9230000000000001E-2</v>
      </c>
      <c r="AC85" s="202">
        <f>ROUND('Flow Table'!AC85/'Flow Table'!AC$116,5)</f>
        <v>4.1599999999999996E-3</v>
      </c>
      <c r="AD85" s="202">
        <f>ROUND('Flow Table'!AD85/'Flow Table'!AD$116,5)</f>
        <v>1.48E-3</v>
      </c>
      <c r="AE85" s="202">
        <f>ROUND('Flow Table'!AE85/'Flow Table'!AE$116,5)</f>
        <v>2.0600000000000002E-3</v>
      </c>
      <c r="AF85" s="202">
        <f>ROUND('Flow Table'!AF85/'Flow Table'!AF$116,5)</f>
        <v>9.6000000000000002E-4</v>
      </c>
      <c r="AG85" s="202">
        <f>ROUND('Flow Table'!AG85/'Flow Table'!AG$116,5)</f>
        <v>4.8599999999999997E-3</v>
      </c>
      <c r="AH85" s="202">
        <f>ROUND('Flow Table'!AH85/'Flow Table'!AH$116,5)</f>
        <v>2.0899999999999998E-3</v>
      </c>
      <c r="AI85" s="202">
        <f>ROUND('Flow Table'!AI85/'Flow Table'!AI$116,5)</f>
        <v>1.5499999999999999E-3</v>
      </c>
      <c r="AJ85" s="202">
        <f>ROUND('Flow Table'!AJ85/'Flow Table'!AJ$116,5)</f>
        <v>2.49E-3</v>
      </c>
      <c r="AK85" s="202">
        <f>ROUND('Flow Table'!AK85/'Flow Table'!AK$116,5)</f>
        <v>1.24E-3</v>
      </c>
      <c r="AL85" s="202">
        <f>ROUND('Flow Table'!AL85/'Flow Table'!AL$116,5)</f>
        <v>8.5999999999999998E-4</v>
      </c>
      <c r="AM85" s="202">
        <f>ROUND('Flow Table'!AM85/'Flow Table'!AM$116,5)</f>
        <v>8.1999999999999998E-4</v>
      </c>
      <c r="AN85" s="202">
        <f>ROUND('Flow Table'!AN85/'Flow Table'!AN$116,5)</f>
        <v>1.1800000000000001E-3</v>
      </c>
      <c r="AO85" s="202">
        <f>ROUND('Flow Table'!AO85/'Flow Table'!AO$116,5)</f>
        <v>1.4499999999999999E-3</v>
      </c>
      <c r="AP85" s="202">
        <f>ROUND('Flow Table'!AP85/'Flow Table'!AP$116,5)</f>
        <v>1.8799999999999999E-3</v>
      </c>
      <c r="AQ85" s="202">
        <f>ROUND('Flow Table'!AQ85/'Flow Table'!AQ$116,5)</f>
        <v>1.5E-3</v>
      </c>
      <c r="AR85" s="202">
        <f>ROUND('Flow Table'!AR85/'Flow Table'!AR$116,5)</f>
        <v>8.1799999999999998E-3</v>
      </c>
      <c r="AS85" s="202">
        <f>ROUND('Flow Table'!AS85/'Flow Table'!AS$116,5)</f>
        <v>1.4300000000000001E-3</v>
      </c>
      <c r="AT85" s="202">
        <f>ROUND('Flow Table'!AT85/'Flow Table'!AT$116,5)</f>
        <v>2.0500000000000002E-3</v>
      </c>
      <c r="AU85" s="202">
        <f>ROUND('Flow Table'!AU85/'Flow Table'!AU$116,5)</f>
        <v>1.9E-3</v>
      </c>
      <c r="AV85" s="202">
        <f>ROUND('Flow Table'!AV85/'Flow Table'!AV$116,5)</f>
        <v>2.7299999999999998E-3</v>
      </c>
      <c r="AW85" s="202">
        <f>ROUND('Flow Table'!AW85/'Flow Table'!AW$116,5)</f>
        <v>3.5000000000000001E-3</v>
      </c>
      <c r="AX85" s="202">
        <f>ROUND('Flow Table'!AX85/'Flow Table'!AX$116,5)</f>
        <v>1.9599999999999999E-3</v>
      </c>
      <c r="AY85" s="202">
        <f>ROUND('Flow Table'!AY85/'Flow Table'!AY$116,5)</f>
        <v>9.2000000000000003E-4</v>
      </c>
      <c r="AZ85" s="202">
        <f>ROUND('Flow Table'!AZ85/'Flow Table'!AZ$116,5)</f>
        <v>2.7599999999999999E-3</v>
      </c>
      <c r="BA85" s="202">
        <f>ROUND('Flow Table'!BA85/'Flow Table'!BA$116,5)</f>
        <v>1.58E-3</v>
      </c>
      <c r="BB85" s="202">
        <f>ROUND('Flow Table'!BB85/'Flow Table'!BB$116,5)</f>
        <v>1.2999999999999999E-3</v>
      </c>
      <c r="BC85" s="202">
        <f>ROUND('Flow Table'!BC85/'Flow Table'!BC$116,5)</f>
        <v>1.09E-3</v>
      </c>
      <c r="BD85" s="202">
        <f>ROUND('Flow Table'!BD85/'Flow Table'!BD$116,5)</f>
        <v>2.1800000000000001E-3</v>
      </c>
      <c r="BE85" s="202">
        <f>ROUND('Flow Table'!BE85/'Flow Table'!BE$116,5)</f>
        <v>2.7799999999999999E-3</v>
      </c>
      <c r="BF85" s="202">
        <f>ROUND('Flow Table'!BF85/'Flow Table'!BF$116,5)</f>
        <v>5.5999999999999995E-4</v>
      </c>
      <c r="BG85" s="202">
        <f>ROUND('Flow Table'!BG85/'Flow Table'!BG$116,5)</f>
        <v>4.2199999999999998E-3</v>
      </c>
      <c r="BH85" s="202">
        <f>ROUND('Flow Table'!BH85/'Flow Table'!BH$116,5)</f>
        <v>7.0299999999999998E-3</v>
      </c>
      <c r="BI85" s="202">
        <f>ROUND('Flow Table'!BI85/'Flow Table'!BI$116,5)</f>
        <v>1.8579999999999999E-2</v>
      </c>
      <c r="BJ85" s="202">
        <f>ROUND('Flow Table'!BJ85/'Flow Table'!BJ$116,5)</f>
        <v>1.8579999999999999E-2</v>
      </c>
      <c r="BK85" s="202">
        <f>ROUND('Flow Table'!BK85/'Flow Table'!BK$116,5)</f>
        <v>4.5799999999999999E-3</v>
      </c>
      <c r="BL85" s="202">
        <f>ROUND('Flow Table'!BL85/'Flow Table'!BL$116,5)</f>
        <v>3.8400000000000001E-3</v>
      </c>
      <c r="BM85" s="202">
        <f>ROUND('Flow Table'!BM85/'Flow Table'!BM$116,5)</f>
        <v>4.7200000000000002E-3</v>
      </c>
      <c r="BN85" s="202">
        <f>ROUND('Flow Table'!BN85/'Flow Table'!BN$116,5)</f>
        <v>6.77E-3</v>
      </c>
      <c r="BO85" s="202">
        <f>ROUND('Flow Table'!BO85/'Flow Table'!BO$116,5)</f>
        <v>9.7699999999999992E-3</v>
      </c>
      <c r="BP85" s="202">
        <f>ROUND('Flow Table'!BP85/'Flow Table'!BP$116,5)</f>
        <v>5.9899999999999997E-3</v>
      </c>
      <c r="BQ85" s="202">
        <f>ROUND('Flow Table'!BQ85/'Flow Table'!BQ$116,5)</f>
        <v>5.7800000000000004E-3</v>
      </c>
      <c r="BR85" s="202">
        <f>ROUND('Flow Table'!BR85/'Flow Table'!BR$116,5)</f>
        <v>0</v>
      </c>
      <c r="BS85" s="202">
        <f>ROUND('Flow Table'!BS85/'Flow Table'!BS$116,5)</f>
        <v>5.4599999999999996E-3</v>
      </c>
      <c r="BT85" s="202">
        <f>ROUND('Flow Table'!BT85/'Flow Table'!BT$116,5)</f>
        <v>4.15E-3</v>
      </c>
      <c r="BU85" s="202">
        <f>ROUND('Flow Table'!BU85/'Flow Table'!BU$116,5)</f>
        <v>6.43E-3</v>
      </c>
      <c r="BV85" s="202">
        <f>ROUND('Flow Table'!BV85/'Flow Table'!BV$116,5)</f>
        <v>1.3820000000000001E-2</v>
      </c>
      <c r="BW85" s="202">
        <f>ROUND('Flow Table'!BW85/'Flow Table'!BW$116,5)</f>
        <v>4.2500000000000003E-3</v>
      </c>
      <c r="BX85" s="202">
        <f>ROUND('Flow Table'!BX85/'Flow Table'!BX$116,5)</f>
        <v>1.61E-2</v>
      </c>
      <c r="BY85" s="202">
        <f>ROUND('Flow Table'!BY85/'Flow Table'!BY$116,5)</f>
        <v>1.397E-2</v>
      </c>
      <c r="BZ85" s="202">
        <f>ROUND('Flow Table'!BZ85/'Flow Table'!BZ$116,5)</f>
        <v>3.7229999999999999E-2</v>
      </c>
      <c r="CA85" s="202">
        <f>ROUND('Flow Table'!CA85/'Flow Table'!CA$116,5)</f>
        <v>1.5339999999999999E-2</v>
      </c>
      <c r="CB85" s="202">
        <f>ROUND('Flow Table'!CB85/'Flow Table'!CB$116,5)</f>
        <v>3.0699999999999998E-3</v>
      </c>
      <c r="CC85" s="202">
        <f>ROUND('Flow Table'!CC85/'Flow Table'!CC$116,5)</f>
        <v>3.9699999999999996E-3</v>
      </c>
      <c r="CD85" s="202">
        <f>ROUND('Flow Table'!CD85/'Flow Table'!CD$116,5)</f>
        <v>1.8000000000000001E-4</v>
      </c>
      <c r="CE85" s="202">
        <f>ROUND('Flow Table'!CE85/'Flow Table'!CE$116,5)</f>
        <v>6.1500000000000001E-3</v>
      </c>
      <c r="CF85" s="202">
        <f>ROUND('Flow Table'!CF85/'Flow Table'!CF$116,5)</f>
        <v>3.8600000000000001E-3</v>
      </c>
      <c r="CG85" s="202">
        <f>ROUND('Flow Table'!CG85/'Flow Table'!CG$116,5)</f>
        <v>9.4869999999999996E-2</v>
      </c>
      <c r="CH85" s="202">
        <f>ROUND('Flow Table'!CH85/'Flow Table'!CH$116,5)</f>
        <v>1.5140000000000001E-2</v>
      </c>
      <c r="CI85" s="202">
        <f>ROUND('Flow Table'!CI85/'Flow Table'!CI$116,5)</f>
        <v>4.3400000000000001E-3</v>
      </c>
      <c r="CJ85" s="202">
        <f>ROUND('Flow Table'!CJ85/'Flow Table'!CJ$116,5)</f>
        <v>8.3710000000000007E-2</v>
      </c>
      <c r="CK85" s="202">
        <f>ROUND('Flow Table'!CK85/'Flow Table'!CK$116,5)</f>
        <v>1.6570000000000001E-2</v>
      </c>
      <c r="CL85" s="202">
        <f>ROUND('Flow Table'!CL85/'Flow Table'!CL$116,5)</f>
        <v>7.3999999999999999E-4</v>
      </c>
      <c r="CM85" s="202">
        <f>ROUND('Flow Table'!CM85/'Flow Table'!CM$116,5)</f>
        <v>4.8599999999999997E-3</v>
      </c>
      <c r="CN85" s="202">
        <f>ROUND('Flow Table'!CN85/'Flow Table'!CN$116,5)</f>
        <v>3.2129999999999999E-2</v>
      </c>
      <c r="CO85" s="202">
        <f>ROUND('Flow Table'!CO85/'Flow Table'!CO$116,5)</f>
        <v>4.79E-3</v>
      </c>
      <c r="CP85" s="202">
        <f>ROUND('Flow Table'!CP85/'Flow Table'!CP$116,5)</f>
        <v>1.9439999999999999E-2</v>
      </c>
      <c r="CQ85" s="202">
        <f>ROUND('Flow Table'!CQ85/'Flow Table'!CQ$116,5)</f>
        <v>1.6379999999999999E-2</v>
      </c>
      <c r="CR85" s="202">
        <f>ROUND('Flow Table'!CR85/'Flow Table'!CR$116,5)</f>
        <v>2.7900000000000001E-2</v>
      </c>
      <c r="CS85" s="202">
        <f>ROUND('Flow Table'!CS85/'Flow Table'!CS$116,5)</f>
        <v>7.4200000000000004E-3</v>
      </c>
      <c r="CT85" s="202">
        <f>ROUND('Flow Table'!CT85/'Flow Table'!CT$116,5)</f>
        <v>1.6999999999999999E-3</v>
      </c>
      <c r="CU85" s="202">
        <f>ROUND('Flow Table'!CU85/'Flow Table'!CU$116,5)</f>
        <v>5.2999999999999998E-4</v>
      </c>
      <c r="CV85" s="202">
        <f>ROUND('Flow Table'!CV85/'Flow Table'!CV$116,5)</f>
        <v>6.4999999999999997E-4</v>
      </c>
      <c r="CW85" s="202">
        <f>ROUND('Flow Table'!CW85/'Flow Table'!CW$116,5)</f>
        <v>1.5990000000000001E-2</v>
      </c>
      <c r="CX85" s="202">
        <f>ROUND('Flow Table'!CX85/'Flow Table'!CX$116,5)</f>
        <v>1.1769999999999999E-2</v>
      </c>
      <c r="CY85" s="202">
        <f>ROUND('Flow Table'!CY85/'Flow Table'!CY$116,5)</f>
        <v>9.2899999999999996E-3</v>
      </c>
      <c r="CZ85" s="202">
        <f>ROUND('Flow Table'!CZ85/'Flow Table'!CZ$116,5)</f>
        <v>1.542E-2</v>
      </c>
      <c r="DA85" s="202">
        <f>ROUND('Flow Table'!DA85/'Flow Table'!DA$116,5)</f>
        <v>1.89E-3</v>
      </c>
      <c r="DB85" s="202">
        <f>ROUND('Flow Table'!DB85/'Flow Table'!DB$116,5)</f>
        <v>1.1209999999999999E-2</v>
      </c>
      <c r="DC85" s="202">
        <f>ROUND('Flow Table'!DC85/'Flow Table'!DC$116,5)</f>
        <v>6.96E-3</v>
      </c>
      <c r="DD85" s="202">
        <f>ROUND('Flow Table'!DE85/SUM('Flow Table'!DE$110:DE$111),5)</f>
        <v>4.4000000000000002E-4</v>
      </c>
      <c r="DF85" s="203">
        <f>'Identity Matrix'!B85 - B85</f>
        <v>-3.6999999999999999E-4</v>
      </c>
      <c r="DG85" s="203">
        <f>'Identity Matrix'!C85 - C85</f>
        <v>-1.2999999999999999E-4</v>
      </c>
      <c r="DH85" s="203">
        <f>'Identity Matrix'!D85 - D85</f>
        <v>-2.7999999999999998E-4</v>
      </c>
      <c r="DI85" s="203">
        <f>'Identity Matrix'!E85 - E85</f>
        <v>-1.1900000000000001E-3</v>
      </c>
      <c r="DJ85" s="203">
        <f>'Identity Matrix'!F85 - F85</f>
        <v>-4.8000000000000001E-4</v>
      </c>
      <c r="DK85" s="203">
        <f>'Identity Matrix'!G85 - G85</f>
        <v>-5.0000000000000001E-4</v>
      </c>
      <c r="DL85" s="203">
        <f>'Identity Matrix'!H85 - H85</f>
        <v>-8.8000000000000003E-4</v>
      </c>
      <c r="DM85" s="203">
        <f>'Identity Matrix'!I85 - I85</f>
        <v>-1.5299999999999999E-3</v>
      </c>
      <c r="DN85" s="203">
        <f>'Identity Matrix'!J85 - J85</f>
        <v>-1.31E-3</v>
      </c>
      <c r="DO85" s="203">
        <f>'Identity Matrix'!K85 - K85</f>
        <v>-1.92E-3</v>
      </c>
      <c r="DP85" s="203">
        <f>'Identity Matrix'!L85 - L85</f>
        <v>-5.9000000000000003E-4</v>
      </c>
      <c r="DQ85" s="203">
        <f>'Identity Matrix'!M85 - M85</f>
        <v>-1.4499999999999999E-3</v>
      </c>
      <c r="DR85" s="203">
        <f>'Identity Matrix'!N85 - N85</f>
        <v>-1.14E-3</v>
      </c>
      <c r="DS85" s="203">
        <f>'Identity Matrix'!O85 - O85</f>
        <v>-1.6800000000000001E-3</v>
      </c>
      <c r="DT85" s="203">
        <f>'Identity Matrix'!P85 - P85</f>
        <v>-7.2999999999999996E-4</v>
      </c>
      <c r="DU85" s="203">
        <f>'Identity Matrix'!Q85 - Q85</f>
        <v>-4.8520000000000001E-2</v>
      </c>
      <c r="DV85" s="203">
        <f>'Identity Matrix'!R85 - R85</f>
        <v>-1.34E-2</v>
      </c>
      <c r="DW85" s="203">
        <f>'Identity Matrix'!S85 - S85</f>
        <v>-1.244E-2</v>
      </c>
      <c r="DX85" s="203">
        <f>'Identity Matrix'!T85 - T85</f>
        <v>-4.8799999999999998E-3</v>
      </c>
      <c r="DY85" s="203">
        <f>'Identity Matrix'!U85 - U85</f>
        <v>-3.1700000000000001E-3</v>
      </c>
      <c r="DZ85" s="203">
        <f>'Identity Matrix'!V85 - V85</f>
        <v>-1.5389999999999999E-2</v>
      </c>
      <c r="EA85" s="203">
        <f>'Identity Matrix'!W85 - W85</f>
        <v>-2.1299999999999999E-3</v>
      </c>
      <c r="EB85" s="203">
        <f>'Identity Matrix'!X85 - X85</f>
        <v>-1.5E-3</v>
      </c>
      <c r="EC85" s="203">
        <f>'Identity Matrix'!Y85 - Y85</f>
        <v>-3.1900000000000001E-3</v>
      </c>
      <c r="ED85" s="203">
        <f>'Identity Matrix'!Z85 - Z85</f>
        <v>-2.7E-4</v>
      </c>
      <c r="EE85" s="203">
        <f>'Identity Matrix'!AA85 - AA85</f>
        <v>-5.4299999999999999E-3</v>
      </c>
      <c r="EF85" s="203">
        <f>'Identity Matrix'!AB85 - AB85</f>
        <v>-1.9230000000000001E-2</v>
      </c>
      <c r="EG85" s="203">
        <f>'Identity Matrix'!AC85 - AC85</f>
        <v>-4.1599999999999996E-3</v>
      </c>
      <c r="EH85" s="203">
        <f>'Identity Matrix'!AD85 - AD85</f>
        <v>-1.48E-3</v>
      </c>
      <c r="EI85" s="203">
        <f>'Identity Matrix'!AE85 - AE85</f>
        <v>-2.0600000000000002E-3</v>
      </c>
      <c r="EJ85" s="203">
        <f>'Identity Matrix'!AF85 - AF85</f>
        <v>-9.6000000000000002E-4</v>
      </c>
      <c r="EK85" s="203">
        <f>'Identity Matrix'!AG85 - AG85</f>
        <v>-4.8599999999999997E-3</v>
      </c>
      <c r="EL85" s="203">
        <f>'Identity Matrix'!AH85 - AH85</f>
        <v>-2.0899999999999998E-3</v>
      </c>
      <c r="EM85" s="203">
        <f>'Identity Matrix'!AI85 - AI85</f>
        <v>-1.5499999999999999E-3</v>
      </c>
      <c r="EN85" s="203">
        <f>'Identity Matrix'!AJ85 - AJ85</f>
        <v>-2.49E-3</v>
      </c>
      <c r="EO85" s="203">
        <f>'Identity Matrix'!AK85 - AK85</f>
        <v>-1.24E-3</v>
      </c>
      <c r="EP85" s="203">
        <f>'Identity Matrix'!AL85 - AL85</f>
        <v>-8.5999999999999998E-4</v>
      </c>
      <c r="EQ85" s="203">
        <f>'Identity Matrix'!AM85 - AM85</f>
        <v>-8.1999999999999998E-4</v>
      </c>
      <c r="ER85" s="203">
        <f>'Identity Matrix'!AN85 - AN85</f>
        <v>-1.1800000000000001E-3</v>
      </c>
      <c r="ES85" s="203">
        <f>'Identity Matrix'!AO85 - AO85</f>
        <v>-1.4499999999999999E-3</v>
      </c>
      <c r="ET85" s="203">
        <f>'Identity Matrix'!AP85 - AP85</f>
        <v>-1.8799999999999999E-3</v>
      </c>
      <c r="EU85" s="203">
        <f>'Identity Matrix'!AQ85 - AQ85</f>
        <v>-1.5E-3</v>
      </c>
      <c r="EV85" s="203">
        <f>'Identity Matrix'!AR85 - AR85</f>
        <v>-8.1799999999999998E-3</v>
      </c>
      <c r="EW85" s="203">
        <f>'Identity Matrix'!AS85 - AS85</f>
        <v>-1.4300000000000001E-3</v>
      </c>
      <c r="EX85" s="203">
        <f>'Identity Matrix'!AT85 - AT85</f>
        <v>-2.0500000000000002E-3</v>
      </c>
      <c r="EY85" s="203">
        <f>'Identity Matrix'!AU85 - AU85</f>
        <v>-1.9E-3</v>
      </c>
      <c r="EZ85" s="203">
        <f>'Identity Matrix'!AV85 - AV85</f>
        <v>-2.7299999999999998E-3</v>
      </c>
      <c r="FA85" s="203">
        <f>'Identity Matrix'!AW85 - AW85</f>
        <v>-3.5000000000000001E-3</v>
      </c>
      <c r="FB85" s="203">
        <f>'Identity Matrix'!AX85 - AX85</f>
        <v>-1.9599999999999999E-3</v>
      </c>
      <c r="FC85" s="203">
        <f>'Identity Matrix'!AY85 - AY85</f>
        <v>-9.2000000000000003E-4</v>
      </c>
      <c r="FD85" s="203">
        <f>'Identity Matrix'!AZ85 - AZ85</f>
        <v>-2.7599999999999999E-3</v>
      </c>
      <c r="FE85" s="203">
        <f>'Identity Matrix'!BA85 - BA85</f>
        <v>-1.58E-3</v>
      </c>
      <c r="FF85" s="203">
        <f>'Identity Matrix'!BB85 - BB85</f>
        <v>-1.2999999999999999E-3</v>
      </c>
      <c r="FG85" s="203">
        <f>'Identity Matrix'!BC85 - BC85</f>
        <v>-1.09E-3</v>
      </c>
      <c r="FH85" s="203">
        <f>'Identity Matrix'!BD85 - BD85</f>
        <v>-2.1800000000000001E-3</v>
      </c>
      <c r="FI85" s="203">
        <f>'Identity Matrix'!BE85 - BE85</f>
        <v>-2.7799999999999999E-3</v>
      </c>
      <c r="FJ85" s="203">
        <f>'Identity Matrix'!BF85 - BF85</f>
        <v>-5.5999999999999995E-4</v>
      </c>
      <c r="FK85" s="203">
        <f>'Identity Matrix'!BG85 - BG85</f>
        <v>-4.2199999999999998E-3</v>
      </c>
      <c r="FL85" s="203">
        <f>'Identity Matrix'!BH85 - BH85</f>
        <v>-7.0299999999999998E-3</v>
      </c>
      <c r="FM85" s="203">
        <f>'Identity Matrix'!BI85 - BI85</f>
        <v>-1.8579999999999999E-2</v>
      </c>
      <c r="FN85" s="203">
        <f>'Identity Matrix'!BJ85 - BJ85</f>
        <v>-1.8579999999999999E-2</v>
      </c>
      <c r="FO85" s="203">
        <f>'Identity Matrix'!BK85 - BK85</f>
        <v>-4.5799999999999999E-3</v>
      </c>
      <c r="FP85" s="203">
        <f>'Identity Matrix'!BL85 - BL85</f>
        <v>-3.8400000000000001E-3</v>
      </c>
      <c r="FQ85" s="203">
        <f>'Identity Matrix'!BM85 - BM85</f>
        <v>-4.7200000000000002E-3</v>
      </c>
      <c r="FR85" s="203">
        <f>'Identity Matrix'!BN85 - BN85</f>
        <v>-6.77E-3</v>
      </c>
      <c r="FS85" s="203">
        <f>'Identity Matrix'!BO85 - BO85</f>
        <v>-9.7699999999999992E-3</v>
      </c>
      <c r="FT85" s="203">
        <f>'Identity Matrix'!BP85 - BP85</f>
        <v>-5.9899999999999997E-3</v>
      </c>
      <c r="FU85" s="203">
        <f>'Identity Matrix'!BQ85 - BQ85</f>
        <v>-5.7800000000000004E-3</v>
      </c>
      <c r="FV85" s="203">
        <f>'Identity Matrix'!BR85 - BR85</f>
        <v>0</v>
      </c>
      <c r="FW85" s="203">
        <f>'Identity Matrix'!BS85 - BS85</f>
        <v>-5.4599999999999996E-3</v>
      </c>
      <c r="FX85" s="203">
        <f>'Identity Matrix'!BT85 - BT85</f>
        <v>-4.15E-3</v>
      </c>
      <c r="FY85" s="203">
        <f>'Identity Matrix'!BU85 - BU85</f>
        <v>-6.43E-3</v>
      </c>
      <c r="FZ85" s="203">
        <f>'Identity Matrix'!BV85 - BV85</f>
        <v>-1.3820000000000001E-2</v>
      </c>
      <c r="GA85" s="203">
        <f>'Identity Matrix'!BW85 - BW85</f>
        <v>-4.2500000000000003E-3</v>
      </c>
      <c r="GB85" s="203">
        <f>'Identity Matrix'!BX85 - BX85</f>
        <v>-1.61E-2</v>
      </c>
      <c r="GC85" s="203">
        <f>'Identity Matrix'!BY85 - BY85</f>
        <v>-1.397E-2</v>
      </c>
      <c r="GD85" s="203">
        <f>'Identity Matrix'!BZ85 - BZ85</f>
        <v>-3.7229999999999999E-2</v>
      </c>
      <c r="GE85" s="203">
        <f>'Identity Matrix'!CA85 - CA85</f>
        <v>-1.5339999999999999E-2</v>
      </c>
      <c r="GF85" s="203">
        <f>'Identity Matrix'!CB85 - CB85</f>
        <v>-3.0699999999999998E-3</v>
      </c>
      <c r="GG85" s="203">
        <f>'Identity Matrix'!CC85 - CC85</f>
        <v>-3.9699999999999996E-3</v>
      </c>
      <c r="GH85" s="203">
        <f>'Identity Matrix'!CD85 - CD85</f>
        <v>-1.8000000000000001E-4</v>
      </c>
      <c r="GI85" s="203">
        <f>'Identity Matrix'!CE85 - CE85</f>
        <v>-6.1500000000000001E-3</v>
      </c>
      <c r="GJ85" s="203">
        <f>'Identity Matrix'!CF85 - CF85</f>
        <v>-3.8600000000000001E-3</v>
      </c>
      <c r="GK85" s="203">
        <f>'Identity Matrix'!CG85 - CG85</f>
        <v>0.90512999999999999</v>
      </c>
      <c r="GL85" s="203">
        <f>'Identity Matrix'!CH85 - CH85</f>
        <v>-1.5140000000000001E-2</v>
      </c>
      <c r="GM85" s="203">
        <f>'Identity Matrix'!CI85 - CI85</f>
        <v>-4.3400000000000001E-3</v>
      </c>
      <c r="GN85" s="203">
        <f>'Identity Matrix'!CJ85 - CJ85</f>
        <v>-8.3710000000000007E-2</v>
      </c>
      <c r="GO85" s="203">
        <f>'Identity Matrix'!CK85 - CK85</f>
        <v>-1.6570000000000001E-2</v>
      </c>
      <c r="GP85" s="203">
        <f>'Identity Matrix'!CL85 - CL85</f>
        <v>-7.3999999999999999E-4</v>
      </c>
      <c r="GQ85" s="203">
        <f>'Identity Matrix'!CM85 - CM85</f>
        <v>-4.8599999999999997E-3</v>
      </c>
      <c r="GR85" s="203">
        <f>'Identity Matrix'!CN85 - CN85</f>
        <v>-3.2129999999999999E-2</v>
      </c>
      <c r="GS85" s="203">
        <f>'Identity Matrix'!CO85 - CO85</f>
        <v>-4.79E-3</v>
      </c>
      <c r="GT85" s="203">
        <f>'Identity Matrix'!CP85 - CP85</f>
        <v>-1.9439999999999999E-2</v>
      </c>
      <c r="GU85" s="203">
        <f>'Identity Matrix'!CQ85 - CQ85</f>
        <v>-1.6379999999999999E-2</v>
      </c>
      <c r="GV85" s="203">
        <f>'Identity Matrix'!CR85 - CR85</f>
        <v>-2.7900000000000001E-2</v>
      </c>
      <c r="GW85" s="203">
        <f>'Identity Matrix'!CS85 - CS85</f>
        <v>-7.4200000000000004E-3</v>
      </c>
      <c r="GX85" s="203">
        <f>'Identity Matrix'!CT85 - CT85</f>
        <v>-1.6999999999999999E-3</v>
      </c>
      <c r="GY85" s="203">
        <f>'Identity Matrix'!CU85 - CU85</f>
        <v>-5.2999999999999998E-4</v>
      </c>
      <c r="GZ85" s="203">
        <f>'Identity Matrix'!CV85 - CV85</f>
        <v>-6.4999999999999997E-4</v>
      </c>
      <c r="HA85" s="203">
        <f>'Identity Matrix'!CW85 - CW85</f>
        <v>-1.5990000000000001E-2</v>
      </c>
      <c r="HB85" s="203">
        <f>'Identity Matrix'!CX85 - CX85</f>
        <v>-1.1769999999999999E-2</v>
      </c>
      <c r="HC85" s="203">
        <f>'Identity Matrix'!CY85 - CY85</f>
        <v>-9.2899999999999996E-3</v>
      </c>
      <c r="HD85" s="203">
        <f>'Identity Matrix'!CZ85 - CZ85</f>
        <v>-1.542E-2</v>
      </c>
      <c r="HE85" s="203">
        <f>'Identity Matrix'!DA85 - DA85</f>
        <v>-1.89E-3</v>
      </c>
      <c r="HF85" s="203">
        <f>'Identity Matrix'!DB85 - DB85</f>
        <v>-1.1209999999999999E-2</v>
      </c>
      <c r="HG85" s="203">
        <f>'Identity Matrix'!DC85 - DC85</f>
        <v>-6.96E-3</v>
      </c>
      <c r="HH85" s="203">
        <f>'Identity Matrix'!DD85 - DD85</f>
        <v>-4.4000000000000002E-4</v>
      </c>
      <c r="HK85" s="131">
        <v>0</v>
      </c>
      <c r="HL85" s="134"/>
      <c r="HM85" s="131">
        <v>-8.0317575444530803E-2</v>
      </c>
      <c r="HN85" s="134"/>
      <c r="HO85" s="131">
        <v>-0.10284794626162191</v>
      </c>
      <c r="HS85" s="159">
        <f>'Flow Table'!DE85/SUM('Flow Table'!$DE$2:'Flow Table'!$DE$107)</f>
        <v>5.5948308604498868E-4</v>
      </c>
      <c r="HT85" s="161"/>
      <c r="HU85" s="161"/>
      <c r="HW85" s="131">
        <f t="shared" si="3"/>
        <v>1.3078932096979377E-3</v>
      </c>
      <c r="HY85" s="168">
        <v>-3.6333867359980607E-2</v>
      </c>
      <c r="IA85" s="168">
        <v>-3.7619799957577922E-2</v>
      </c>
    </row>
    <row r="86" spans="1:235" x14ac:dyDescent="0.25">
      <c r="A86" s="4" t="s">
        <v>85</v>
      </c>
      <c r="B86" s="202">
        <f>ROUND('Flow Table'!B86/'Flow Table'!B$116,5)</f>
        <v>1.4E-3</v>
      </c>
      <c r="C86" s="202">
        <f>ROUND('Flow Table'!C86/'Flow Table'!C$116,5)</f>
        <v>7.6000000000000004E-4</v>
      </c>
      <c r="D86" s="202">
        <f>ROUND('Flow Table'!D86/'Flow Table'!D$116,5)</f>
        <v>8.9999999999999998E-4</v>
      </c>
      <c r="E86" s="202">
        <f>ROUND('Flow Table'!E86/'Flow Table'!E$116,5)</f>
        <v>5.1599999999999997E-3</v>
      </c>
      <c r="F86" s="202">
        <f>ROUND('Flow Table'!F86/'Flow Table'!F$116,5)</f>
        <v>6.0400000000000002E-3</v>
      </c>
      <c r="G86" s="202">
        <f>ROUND('Flow Table'!G86/'Flow Table'!G$116,5)</f>
        <v>1.74E-3</v>
      </c>
      <c r="H86" s="202">
        <f>ROUND('Flow Table'!H86/'Flow Table'!H$116,5)</f>
        <v>1.069E-2</v>
      </c>
      <c r="I86" s="202">
        <f>ROUND('Flow Table'!I86/'Flow Table'!I$116,5)</f>
        <v>2.0899999999999998E-3</v>
      </c>
      <c r="J86" s="202">
        <f>ROUND('Flow Table'!J86/'Flow Table'!J$116,5)</f>
        <v>1.77E-2</v>
      </c>
      <c r="K86" s="202">
        <f>ROUND('Flow Table'!K86/'Flow Table'!K$116,5)</f>
        <v>1.6100000000000001E-3</v>
      </c>
      <c r="L86" s="202">
        <f>ROUND('Flow Table'!L86/'Flow Table'!L$116,5)</f>
        <v>3.2200000000000002E-3</v>
      </c>
      <c r="M86" s="202">
        <f>ROUND('Flow Table'!M86/'Flow Table'!M$116,5)</f>
        <v>5.7099999999999998E-3</v>
      </c>
      <c r="N86" s="202">
        <f>ROUND('Flow Table'!N86/'Flow Table'!N$116,5)</f>
        <v>4.0699999999999998E-3</v>
      </c>
      <c r="O86" s="202">
        <f>ROUND('Flow Table'!O86/'Flow Table'!O$116,5)</f>
        <v>3.9100000000000003E-3</v>
      </c>
      <c r="P86" s="202">
        <f>ROUND('Flow Table'!P86/'Flow Table'!P$116,5)</f>
        <v>2.0799999999999998E-3</v>
      </c>
      <c r="Q86" s="202">
        <f>ROUND('Flow Table'!Q86/'Flow Table'!Q$116,5)</f>
        <v>6.9499999999999996E-3</v>
      </c>
      <c r="R86" s="202">
        <f>ROUND('Flow Table'!R86/'Flow Table'!R$116,5)</f>
        <v>2.8E-3</v>
      </c>
      <c r="S86" s="202">
        <f>ROUND('Flow Table'!S86/'Flow Table'!S$116,5)</f>
        <v>9.7800000000000005E-3</v>
      </c>
      <c r="T86" s="202">
        <f>ROUND('Flow Table'!T86/'Flow Table'!T$116,5)</f>
        <v>5.1799999999999997E-3</v>
      </c>
      <c r="U86" s="202">
        <f>ROUND('Flow Table'!U86/'Flow Table'!U$116,5)</f>
        <v>1.094E-2</v>
      </c>
      <c r="V86" s="202">
        <f>ROUND('Flow Table'!V86/'Flow Table'!V$116,5)</f>
        <v>4.2900000000000004E-3</v>
      </c>
      <c r="W86" s="202">
        <f>ROUND('Flow Table'!W86/'Flow Table'!W$116,5)</f>
        <v>2.8999999999999998E-3</v>
      </c>
      <c r="X86" s="202">
        <f>ROUND('Flow Table'!X86/'Flow Table'!X$116,5)</f>
        <v>4.79E-3</v>
      </c>
      <c r="Y86" s="202">
        <f>ROUND('Flow Table'!Y86/'Flow Table'!Y$116,5)</f>
        <v>7.4400000000000004E-3</v>
      </c>
      <c r="Z86" s="202">
        <f>ROUND('Flow Table'!Z86/'Flow Table'!Z$116,5)</f>
        <v>1.4E-3</v>
      </c>
      <c r="AA86" s="202">
        <f>ROUND('Flow Table'!AA86/'Flow Table'!AA$116,5)</f>
        <v>7.5199999999999998E-3</v>
      </c>
      <c r="AB86" s="202">
        <f>ROUND('Flow Table'!AB86/'Flow Table'!AB$116,5)</f>
        <v>1.32E-3</v>
      </c>
      <c r="AC86" s="202">
        <f>ROUND('Flow Table'!AC86/'Flow Table'!AC$116,5)</f>
        <v>7.1700000000000002E-3</v>
      </c>
      <c r="AD86" s="202">
        <f>ROUND('Flow Table'!AD86/'Flow Table'!AD$116,5)</f>
        <v>5.4900000000000001E-3</v>
      </c>
      <c r="AE86" s="202">
        <f>ROUND('Flow Table'!AE86/'Flow Table'!AE$116,5)</f>
        <v>4.9699999999999996E-3</v>
      </c>
      <c r="AF86" s="202">
        <f>ROUND('Flow Table'!AF86/'Flow Table'!AF$116,5)</f>
        <v>6.7600000000000004E-3</v>
      </c>
      <c r="AG86" s="202">
        <f>ROUND('Flow Table'!AG86/'Flow Table'!AG$116,5)</f>
        <v>7.6E-3</v>
      </c>
      <c r="AH86" s="202">
        <f>ROUND('Flow Table'!AH86/'Flow Table'!AH$116,5)</f>
        <v>5.2599999999999999E-3</v>
      </c>
      <c r="AI86" s="202">
        <f>ROUND('Flow Table'!AI86/'Flow Table'!AI$116,5)</f>
        <v>5.1599999999999997E-3</v>
      </c>
      <c r="AJ86" s="202">
        <f>ROUND('Flow Table'!AJ86/'Flow Table'!AJ$116,5)</f>
        <v>6.6600000000000001E-3</v>
      </c>
      <c r="AK86" s="202">
        <f>ROUND('Flow Table'!AK86/'Flow Table'!AK$116,5)</f>
        <v>5.7400000000000003E-3</v>
      </c>
      <c r="AL86" s="202">
        <f>ROUND('Flow Table'!AL86/'Flow Table'!AL$116,5)</f>
        <v>2.6199999999999999E-3</v>
      </c>
      <c r="AM86" s="202">
        <f>ROUND('Flow Table'!AM86/'Flow Table'!AM$116,5)</f>
        <v>3.65E-3</v>
      </c>
      <c r="AN86" s="202">
        <f>ROUND('Flow Table'!AN86/'Flow Table'!AN$116,5)</f>
        <v>2.1700000000000001E-3</v>
      </c>
      <c r="AO86" s="202">
        <f>ROUND('Flow Table'!AO86/'Flow Table'!AO$116,5)</f>
        <v>1.2500000000000001E-2</v>
      </c>
      <c r="AP86" s="202">
        <f>ROUND('Flow Table'!AP86/'Flow Table'!AP$116,5)</f>
        <v>3.6800000000000001E-3</v>
      </c>
      <c r="AQ86" s="202">
        <f>ROUND('Flow Table'!AQ86/'Flow Table'!AQ$116,5)</f>
        <v>5.8500000000000002E-3</v>
      </c>
      <c r="AR86" s="202">
        <f>ROUND('Flow Table'!AR86/'Flow Table'!AR$116,5)</f>
        <v>3.8899999999999998E-3</v>
      </c>
      <c r="AS86" s="202">
        <f>ROUND('Flow Table'!AS86/'Flow Table'!AS$116,5)</f>
        <v>4.8199999999999996E-3</v>
      </c>
      <c r="AT86" s="202">
        <f>ROUND('Flow Table'!AT86/'Flow Table'!AT$116,5)</f>
        <v>3.1489999999999997E-2</v>
      </c>
      <c r="AU86" s="202">
        <f>ROUND('Flow Table'!AU86/'Flow Table'!AU$116,5)</f>
        <v>5.0099999999999997E-3</v>
      </c>
      <c r="AV86" s="202">
        <f>ROUND('Flow Table'!AV86/'Flow Table'!AV$116,5)</f>
        <v>5.0400000000000002E-3</v>
      </c>
      <c r="AW86" s="202">
        <f>ROUND('Flow Table'!AW86/'Flow Table'!AW$116,5)</f>
        <v>5.1500000000000001E-3</v>
      </c>
      <c r="AX86" s="202">
        <f>ROUND('Flow Table'!AX86/'Flow Table'!AX$116,5)</f>
        <v>6.5599999999999999E-3</v>
      </c>
      <c r="AY86" s="202">
        <f>ROUND('Flow Table'!AY86/'Flow Table'!AY$116,5)</f>
        <v>1.44E-2</v>
      </c>
      <c r="AZ86" s="202">
        <f>ROUND('Flow Table'!AZ86/'Flow Table'!AZ$116,5)</f>
        <v>4.3400000000000001E-3</v>
      </c>
      <c r="BA86" s="202">
        <f>ROUND('Flow Table'!BA86/'Flow Table'!BA$116,5)</f>
        <v>6.7600000000000004E-3</v>
      </c>
      <c r="BB86" s="202">
        <f>ROUND('Flow Table'!BB86/'Flow Table'!BB$116,5)</f>
        <v>4.3600000000000002E-3</v>
      </c>
      <c r="BC86" s="202">
        <f>ROUND('Flow Table'!BC86/'Flow Table'!BC$116,5)</f>
        <v>7.7099999999999998E-3</v>
      </c>
      <c r="BD86" s="202">
        <f>ROUND('Flow Table'!BD86/'Flow Table'!BD$116,5)</f>
        <v>2.16E-3</v>
      </c>
      <c r="BE86" s="202">
        <f>ROUND('Flow Table'!BE86/'Flow Table'!BE$116,5)</f>
        <v>1.436E-2</v>
      </c>
      <c r="BF86" s="202">
        <f>ROUND('Flow Table'!BF86/'Flow Table'!BF$116,5)</f>
        <v>1.337E-2</v>
      </c>
      <c r="BG86" s="202">
        <f>ROUND('Flow Table'!BG86/'Flow Table'!BG$116,5)</f>
        <v>1.7229999999999999E-2</v>
      </c>
      <c r="BH86" s="202">
        <f>ROUND('Flow Table'!BH86/'Flow Table'!BH$116,5)</f>
        <v>1.1180000000000001E-2</v>
      </c>
      <c r="BI86" s="202">
        <f>ROUND('Flow Table'!BI86/'Flow Table'!BI$116,5)</f>
        <v>7.2300000000000003E-3</v>
      </c>
      <c r="BJ86" s="202">
        <f>ROUND('Flow Table'!BJ86/'Flow Table'!BJ$116,5)</f>
        <v>7.2300000000000003E-3</v>
      </c>
      <c r="BK86" s="202">
        <f>ROUND('Flow Table'!BK86/'Flow Table'!BK$116,5)</f>
        <v>5.94E-3</v>
      </c>
      <c r="BL86" s="202">
        <f>ROUND('Flow Table'!BL86/'Flow Table'!BL$116,5)</f>
        <v>6.5100000000000002E-3</v>
      </c>
      <c r="BM86" s="202">
        <f>ROUND('Flow Table'!BM86/'Flow Table'!BM$116,5)</f>
        <v>8.7600000000000004E-3</v>
      </c>
      <c r="BN86" s="202">
        <f>ROUND('Flow Table'!BN86/'Flow Table'!BN$116,5)</f>
        <v>2.98E-3</v>
      </c>
      <c r="BO86" s="202">
        <f>ROUND('Flow Table'!BO86/'Flow Table'!BO$116,5)</f>
        <v>1.536E-2</v>
      </c>
      <c r="BP86" s="202">
        <f>ROUND('Flow Table'!BP86/'Flow Table'!BP$116,5)</f>
        <v>8.1600000000000006E-3</v>
      </c>
      <c r="BQ86" s="202">
        <f>ROUND('Flow Table'!BQ86/'Flow Table'!BQ$116,5)</f>
        <v>6.3299999999999997E-3</v>
      </c>
      <c r="BR86" s="202">
        <f>ROUND('Flow Table'!BR86/'Flow Table'!BR$116,5)</f>
        <v>6.3299999999999997E-3</v>
      </c>
      <c r="BS86" s="202">
        <f>ROUND('Flow Table'!BS86/'Flow Table'!BS$116,5)</f>
        <v>4.1799999999999997E-3</v>
      </c>
      <c r="BT86" s="202">
        <f>ROUND('Flow Table'!BT86/'Flow Table'!BT$116,5)</f>
        <v>1.2279999999999999E-2</v>
      </c>
      <c r="BU86" s="202">
        <f>ROUND('Flow Table'!BU86/'Flow Table'!BU$116,5)</f>
        <v>7.2199999999999999E-3</v>
      </c>
      <c r="BV86" s="202">
        <f>ROUND('Flow Table'!BV86/'Flow Table'!BV$116,5)</f>
        <v>1.2529999999999999E-2</v>
      </c>
      <c r="BW86" s="202">
        <f>ROUND('Flow Table'!BW86/'Flow Table'!BW$116,5)</f>
        <v>5.1900000000000002E-3</v>
      </c>
      <c r="BX86" s="202">
        <f>ROUND('Flow Table'!BX86/'Flow Table'!BX$116,5)</f>
        <v>2.2200000000000001E-2</v>
      </c>
      <c r="BY86" s="202">
        <f>ROUND('Flow Table'!BY86/'Flow Table'!BY$116,5)</f>
        <v>2.903E-2</v>
      </c>
      <c r="BZ86" s="202">
        <f>ROUND('Flow Table'!BZ86/'Flow Table'!BZ$116,5)</f>
        <v>1.0149999999999999E-2</v>
      </c>
      <c r="CA86" s="202">
        <f>ROUND('Flow Table'!CA86/'Flow Table'!CA$116,5)</f>
        <v>1.1379999999999999E-2</v>
      </c>
      <c r="CB86" s="202">
        <f>ROUND('Flow Table'!CB86/'Flow Table'!CB$116,5)</f>
        <v>2.8600000000000001E-3</v>
      </c>
      <c r="CC86" s="202">
        <f>ROUND('Flow Table'!CC86/'Flow Table'!CC$116,5)</f>
        <v>8.8299999999999993E-3</v>
      </c>
      <c r="CD86" s="202">
        <f>ROUND('Flow Table'!CD86/'Flow Table'!CD$116,5)</f>
        <v>4.7699999999999999E-3</v>
      </c>
      <c r="CE86" s="202">
        <f>ROUND('Flow Table'!CE86/'Flow Table'!CE$116,5)</f>
        <v>9.6600000000000002E-3</v>
      </c>
      <c r="CF86" s="202">
        <f>ROUND('Flow Table'!CF86/'Flow Table'!CF$116,5)</f>
        <v>1.3939999999999999E-2</v>
      </c>
      <c r="CG86" s="202">
        <f>ROUND('Flow Table'!CG86/'Flow Table'!CG$116,5)</f>
        <v>1.6559999999999998E-2</v>
      </c>
      <c r="CH86" s="202">
        <f>ROUND('Flow Table'!CH86/'Flow Table'!CH$116,5)</f>
        <v>9.1789999999999997E-2</v>
      </c>
      <c r="CI86" s="202">
        <f>ROUND('Flow Table'!CI86/'Flow Table'!CI$116,5)</f>
        <v>1.0070000000000001E-2</v>
      </c>
      <c r="CJ86" s="202">
        <f>ROUND('Flow Table'!CJ86/'Flow Table'!CJ$116,5)</f>
        <v>2.928E-2</v>
      </c>
      <c r="CK86" s="202">
        <f>ROUND('Flow Table'!CK86/'Flow Table'!CK$116,5)</f>
        <v>3.023E-2</v>
      </c>
      <c r="CL86" s="202">
        <f>ROUND('Flow Table'!CL86/'Flow Table'!CL$116,5)</f>
        <v>8.6099999999999996E-3</v>
      </c>
      <c r="CM86" s="202">
        <f>ROUND('Flow Table'!CM86/'Flow Table'!CM$116,5)</f>
        <v>2.1909999999999999E-2</v>
      </c>
      <c r="CN86" s="202">
        <f>ROUND('Flow Table'!CN86/'Flow Table'!CN$116,5)</f>
        <v>2.291E-2</v>
      </c>
      <c r="CO86" s="202">
        <f>ROUND('Flow Table'!CO86/'Flow Table'!CO$116,5)</f>
        <v>7.77E-3</v>
      </c>
      <c r="CP86" s="202">
        <f>ROUND('Flow Table'!CP86/'Flow Table'!CP$116,5)</f>
        <v>1.519E-2</v>
      </c>
      <c r="CQ86" s="202">
        <f>ROUND('Flow Table'!CQ86/'Flow Table'!CQ$116,5)</f>
        <v>2.9610000000000001E-2</v>
      </c>
      <c r="CR86" s="202">
        <f>ROUND('Flow Table'!CR86/'Flow Table'!CR$116,5)</f>
        <v>2.3539999999999998E-2</v>
      </c>
      <c r="CS86" s="202">
        <f>ROUND('Flow Table'!CS86/'Flow Table'!CS$116,5)</f>
        <v>5.3299999999999997E-3</v>
      </c>
      <c r="CT86" s="202">
        <f>ROUND('Flow Table'!CT86/'Flow Table'!CT$116,5)</f>
        <v>2.2200000000000002E-3</v>
      </c>
      <c r="CU86" s="202">
        <f>ROUND('Flow Table'!CU86/'Flow Table'!CU$116,5)</f>
        <v>9.2300000000000004E-3</v>
      </c>
      <c r="CV86" s="202">
        <f>ROUND('Flow Table'!CV86/'Flow Table'!CV$116,5)</f>
        <v>1.6900000000000001E-3</v>
      </c>
      <c r="CW86" s="202">
        <f>ROUND('Flow Table'!CW86/'Flow Table'!CW$116,5)</f>
        <v>9.41E-3</v>
      </c>
      <c r="CX86" s="202">
        <f>ROUND('Flow Table'!CX86/'Flow Table'!CX$116,5)</f>
        <v>4.2700000000000004E-3</v>
      </c>
      <c r="CY86" s="202">
        <f>ROUND('Flow Table'!CY86/'Flow Table'!CY$116,5)</f>
        <v>7.6899999999999998E-3</v>
      </c>
      <c r="CZ86" s="202">
        <f>ROUND('Flow Table'!CZ86/'Flow Table'!CZ$116,5)</f>
        <v>1.0019999999999999E-2</v>
      </c>
      <c r="DA86" s="202">
        <f>ROUND('Flow Table'!DA86/'Flow Table'!DA$116,5)</f>
        <v>6.8300000000000001E-3</v>
      </c>
      <c r="DB86" s="202">
        <f>ROUND('Flow Table'!DB86/'Flow Table'!DB$116,5)</f>
        <v>1.576E-2</v>
      </c>
      <c r="DC86" s="202">
        <f>ROUND('Flow Table'!DC86/'Flow Table'!DC$116,5)</f>
        <v>3.7599999999999999E-3</v>
      </c>
      <c r="DD86" s="202">
        <f>ROUND('Flow Table'!DE86/SUM('Flow Table'!DE$110:DE$111),5)</f>
        <v>3.4299999999999999E-3</v>
      </c>
      <c r="DF86" s="203">
        <f>'Identity Matrix'!B86 - B86</f>
        <v>-1.4E-3</v>
      </c>
      <c r="DG86" s="203">
        <f>'Identity Matrix'!C86 - C86</f>
        <v>-7.6000000000000004E-4</v>
      </c>
      <c r="DH86" s="203">
        <f>'Identity Matrix'!D86 - D86</f>
        <v>-8.9999999999999998E-4</v>
      </c>
      <c r="DI86" s="203">
        <f>'Identity Matrix'!E86 - E86</f>
        <v>-5.1599999999999997E-3</v>
      </c>
      <c r="DJ86" s="203">
        <f>'Identity Matrix'!F86 - F86</f>
        <v>-6.0400000000000002E-3</v>
      </c>
      <c r="DK86" s="203">
        <f>'Identity Matrix'!G86 - G86</f>
        <v>-1.74E-3</v>
      </c>
      <c r="DL86" s="203">
        <f>'Identity Matrix'!H86 - H86</f>
        <v>-1.069E-2</v>
      </c>
      <c r="DM86" s="203">
        <f>'Identity Matrix'!I86 - I86</f>
        <v>-2.0899999999999998E-3</v>
      </c>
      <c r="DN86" s="203">
        <f>'Identity Matrix'!J86 - J86</f>
        <v>-1.77E-2</v>
      </c>
      <c r="DO86" s="203">
        <f>'Identity Matrix'!K86 - K86</f>
        <v>-1.6100000000000001E-3</v>
      </c>
      <c r="DP86" s="203">
        <f>'Identity Matrix'!L86 - L86</f>
        <v>-3.2200000000000002E-3</v>
      </c>
      <c r="DQ86" s="203">
        <f>'Identity Matrix'!M86 - M86</f>
        <v>-5.7099999999999998E-3</v>
      </c>
      <c r="DR86" s="203">
        <f>'Identity Matrix'!N86 - N86</f>
        <v>-4.0699999999999998E-3</v>
      </c>
      <c r="DS86" s="203">
        <f>'Identity Matrix'!O86 - O86</f>
        <v>-3.9100000000000003E-3</v>
      </c>
      <c r="DT86" s="203">
        <f>'Identity Matrix'!P86 - P86</f>
        <v>-2.0799999999999998E-3</v>
      </c>
      <c r="DU86" s="203">
        <f>'Identity Matrix'!Q86 - Q86</f>
        <v>-6.9499999999999996E-3</v>
      </c>
      <c r="DV86" s="203">
        <f>'Identity Matrix'!R86 - R86</f>
        <v>-2.8E-3</v>
      </c>
      <c r="DW86" s="203">
        <f>'Identity Matrix'!S86 - S86</f>
        <v>-9.7800000000000005E-3</v>
      </c>
      <c r="DX86" s="203">
        <f>'Identity Matrix'!T86 - T86</f>
        <v>-5.1799999999999997E-3</v>
      </c>
      <c r="DY86" s="203">
        <f>'Identity Matrix'!U86 - U86</f>
        <v>-1.094E-2</v>
      </c>
      <c r="DZ86" s="203">
        <f>'Identity Matrix'!V86 - V86</f>
        <v>-4.2900000000000004E-3</v>
      </c>
      <c r="EA86" s="203">
        <f>'Identity Matrix'!W86 - W86</f>
        <v>-2.8999999999999998E-3</v>
      </c>
      <c r="EB86" s="203">
        <f>'Identity Matrix'!X86 - X86</f>
        <v>-4.79E-3</v>
      </c>
      <c r="EC86" s="203">
        <f>'Identity Matrix'!Y86 - Y86</f>
        <v>-7.4400000000000004E-3</v>
      </c>
      <c r="ED86" s="203">
        <f>'Identity Matrix'!Z86 - Z86</f>
        <v>-1.4E-3</v>
      </c>
      <c r="EE86" s="203">
        <f>'Identity Matrix'!AA86 - AA86</f>
        <v>-7.5199999999999998E-3</v>
      </c>
      <c r="EF86" s="203">
        <f>'Identity Matrix'!AB86 - AB86</f>
        <v>-1.32E-3</v>
      </c>
      <c r="EG86" s="203">
        <f>'Identity Matrix'!AC86 - AC86</f>
        <v>-7.1700000000000002E-3</v>
      </c>
      <c r="EH86" s="203">
        <f>'Identity Matrix'!AD86 - AD86</f>
        <v>-5.4900000000000001E-3</v>
      </c>
      <c r="EI86" s="203">
        <f>'Identity Matrix'!AE86 - AE86</f>
        <v>-4.9699999999999996E-3</v>
      </c>
      <c r="EJ86" s="203">
        <f>'Identity Matrix'!AF86 - AF86</f>
        <v>-6.7600000000000004E-3</v>
      </c>
      <c r="EK86" s="203">
        <f>'Identity Matrix'!AG86 - AG86</f>
        <v>-7.6E-3</v>
      </c>
      <c r="EL86" s="203">
        <f>'Identity Matrix'!AH86 - AH86</f>
        <v>-5.2599999999999999E-3</v>
      </c>
      <c r="EM86" s="203">
        <f>'Identity Matrix'!AI86 - AI86</f>
        <v>-5.1599999999999997E-3</v>
      </c>
      <c r="EN86" s="203">
        <f>'Identity Matrix'!AJ86 - AJ86</f>
        <v>-6.6600000000000001E-3</v>
      </c>
      <c r="EO86" s="203">
        <f>'Identity Matrix'!AK86 - AK86</f>
        <v>-5.7400000000000003E-3</v>
      </c>
      <c r="EP86" s="203">
        <f>'Identity Matrix'!AL86 - AL86</f>
        <v>-2.6199999999999999E-3</v>
      </c>
      <c r="EQ86" s="203">
        <f>'Identity Matrix'!AM86 - AM86</f>
        <v>-3.65E-3</v>
      </c>
      <c r="ER86" s="203">
        <f>'Identity Matrix'!AN86 - AN86</f>
        <v>-2.1700000000000001E-3</v>
      </c>
      <c r="ES86" s="203">
        <f>'Identity Matrix'!AO86 - AO86</f>
        <v>-1.2500000000000001E-2</v>
      </c>
      <c r="ET86" s="203">
        <f>'Identity Matrix'!AP86 - AP86</f>
        <v>-3.6800000000000001E-3</v>
      </c>
      <c r="EU86" s="203">
        <f>'Identity Matrix'!AQ86 - AQ86</f>
        <v>-5.8500000000000002E-3</v>
      </c>
      <c r="EV86" s="203">
        <f>'Identity Matrix'!AR86 - AR86</f>
        <v>-3.8899999999999998E-3</v>
      </c>
      <c r="EW86" s="203">
        <f>'Identity Matrix'!AS86 - AS86</f>
        <v>-4.8199999999999996E-3</v>
      </c>
      <c r="EX86" s="203">
        <f>'Identity Matrix'!AT86 - AT86</f>
        <v>-3.1489999999999997E-2</v>
      </c>
      <c r="EY86" s="203">
        <f>'Identity Matrix'!AU86 - AU86</f>
        <v>-5.0099999999999997E-3</v>
      </c>
      <c r="EZ86" s="203">
        <f>'Identity Matrix'!AV86 - AV86</f>
        <v>-5.0400000000000002E-3</v>
      </c>
      <c r="FA86" s="203">
        <f>'Identity Matrix'!AW86 - AW86</f>
        <v>-5.1500000000000001E-3</v>
      </c>
      <c r="FB86" s="203">
        <f>'Identity Matrix'!AX86 - AX86</f>
        <v>-6.5599999999999999E-3</v>
      </c>
      <c r="FC86" s="203">
        <f>'Identity Matrix'!AY86 - AY86</f>
        <v>-1.44E-2</v>
      </c>
      <c r="FD86" s="203">
        <f>'Identity Matrix'!AZ86 - AZ86</f>
        <v>-4.3400000000000001E-3</v>
      </c>
      <c r="FE86" s="203">
        <f>'Identity Matrix'!BA86 - BA86</f>
        <v>-6.7600000000000004E-3</v>
      </c>
      <c r="FF86" s="203">
        <f>'Identity Matrix'!BB86 - BB86</f>
        <v>-4.3600000000000002E-3</v>
      </c>
      <c r="FG86" s="203">
        <f>'Identity Matrix'!BC86 - BC86</f>
        <v>-7.7099999999999998E-3</v>
      </c>
      <c r="FH86" s="203">
        <f>'Identity Matrix'!BD86 - BD86</f>
        <v>-2.16E-3</v>
      </c>
      <c r="FI86" s="203">
        <f>'Identity Matrix'!BE86 - BE86</f>
        <v>-1.436E-2</v>
      </c>
      <c r="FJ86" s="203">
        <f>'Identity Matrix'!BF86 - BF86</f>
        <v>-1.337E-2</v>
      </c>
      <c r="FK86" s="203">
        <f>'Identity Matrix'!BG86 - BG86</f>
        <v>-1.7229999999999999E-2</v>
      </c>
      <c r="FL86" s="203">
        <f>'Identity Matrix'!BH86 - BH86</f>
        <v>-1.1180000000000001E-2</v>
      </c>
      <c r="FM86" s="203">
        <f>'Identity Matrix'!BI86 - BI86</f>
        <v>-7.2300000000000003E-3</v>
      </c>
      <c r="FN86" s="203">
        <f>'Identity Matrix'!BJ86 - BJ86</f>
        <v>-7.2300000000000003E-3</v>
      </c>
      <c r="FO86" s="203">
        <f>'Identity Matrix'!BK86 - BK86</f>
        <v>-5.94E-3</v>
      </c>
      <c r="FP86" s="203">
        <f>'Identity Matrix'!BL86 - BL86</f>
        <v>-6.5100000000000002E-3</v>
      </c>
      <c r="FQ86" s="203">
        <f>'Identity Matrix'!BM86 - BM86</f>
        <v>-8.7600000000000004E-3</v>
      </c>
      <c r="FR86" s="203">
        <f>'Identity Matrix'!BN86 - BN86</f>
        <v>-2.98E-3</v>
      </c>
      <c r="FS86" s="203">
        <f>'Identity Matrix'!BO86 - BO86</f>
        <v>-1.536E-2</v>
      </c>
      <c r="FT86" s="203">
        <f>'Identity Matrix'!BP86 - BP86</f>
        <v>-8.1600000000000006E-3</v>
      </c>
      <c r="FU86" s="203">
        <f>'Identity Matrix'!BQ86 - BQ86</f>
        <v>-6.3299999999999997E-3</v>
      </c>
      <c r="FV86" s="203">
        <f>'Identity Matrix'!BR86 - BR86</f>
        <v>-6.3299999999999997E-3</v>
      </c>
      <c r="FW86" s="203">
        <f>'Identity Matrix'!BS86 - BS86</f>
        <v>-4.1799999999999997E-3</v>
      </c>
      <c r="FX86" s="203">
        <f>'Identity Matrix'!BT86 - BT86</f>
        <v>-1.2279999999999999E-2</v>
      </c>
      <c r="FY86" s="203">
        <f>'Identity Matrix'!BU86 - BU86</f>
        <v>-7.2199999999999999E-3</v>
      </c>
      <c r="FZ86" s="203">
        <f>'Identity Matrix'!BV86 - BV86</f>
        <v>-1.2529999999999999E-2</v>
      </c>
      <c r="GA86" s="203">
        <f>'Identity Matrix'!BW86 - BW86</f>
        <v>-5.1900000000000002E-3</v>
      </c>
      <c r="GB86" s="203">
        <f>'Identity Matrix'!BX86 - BX86</f>
        <v>-2.2200000000000001E-2</v>
      </c>
      <c r="GC86" s="203">
        <f>'Identity Matrix'!BY86 - BY86</f>
        <v>-2.903E-2</v>
      </c>
      <c r="GD86" s="203">
        <f>'Identity Matrix'!BZ86 - BZ86</f>
        <v>-1.0149999999999999E-2</v>
      </c>
      <c r="GE86" s="203">
        <f>'Identity Matrix'!CA86 - CA86</f>
        <v>-1.1379999999999999E-2</v>
      </c>
      <c r="GF86" s="203">
        <f>'Identity Matrix'!CB86 - CB86</f>
        <v>-2.8600000000000001E-3</v>
      </c>
      <c r="GG86" s="203">
        <f>'Identity Matrix'!CC86 - CC86</f>
        <v>-8.8299999999999993E-3</v>
      </c>
      <c r="GH86" s="203">
        <f>'Identity Matrix'!CD86 - CD86</f>
        <v>-4.7699999999999999E-3</v>
      </c>
      <c r="GI86" s="203">
        <f>'Identity Matrix'!CE86 - CE86</f>
        <v>-9.6600000000000002E-3</v>
      </c>
      <c r="GJ86" s="203">
        <f>'Identity Matrix'!CF86 - CF86</f>
        <v>-1.3939999999999999E-2</v>
      </c>
      <c r="GK86" s="203">
        <f>'Identity Matrix'!CG86 - CG86</f>
        <v>-1.6559999999999998E-2</v>
      </c>
      <c r="GL86" s="203">
        <f>'Identity Matrix'!CH86 - CH86</f>
        <v>0.90820999999999996</v>
      </c>
      <c r="GM86" s="203">
        <f>'Identity Matrix'!CI86 - CI86</f>
        <v>-1.0070000000000001E-2</v>
      </c>
      <c r="GN86" s="203">
        <f>'Identity Matrix'!CJ86 - CJ86</f>
        <v>-2.928E-2</v>
      </c>
      <c r="GO86" s="203">
        <f>'Identity Matrix'!CK86 - CK86</f>
        <v>-3.023E-2</v>
      </c>
      <c r="GP86" s="203">
        <f>'Identity Matrix'!CL86 - CL86</f>
        <v>-8.6099999999999996E-3</v>
      </c>
      <c r="GQ86" s="203">
        <f>'Identity Matrix'!CM86 - CM86</f>
        <v>-2.1909999999999999E-2</v>
      </c>
      <c r="GR86" s="203">
        <f>'Identity Matrix'!CN86 - CN86</f>
        <v>-2.291E-2</v>
      </c>
      <c r="GS86" s="203">
        <f>'Identity Matrix'!CO86 - CO86</f>
        <v>-7.77E-3</v>
      </c>
      <c r="GT86" s="203">
        <f>'Identity Matrix'!CP86 - CP86</f>
        <v>-1.519E-2</v>
      </c>
      <c r="GU86" s="203">
        <f>'Identity Matrix'!CQ86 - CQ86</f>
        <v>-2.9610000000000001E-2</v>
      </c>
      <c r="GV86" s="203">
        <f>'Identity Matrix'!CR86 - CR86</f>
        <v>-2.3539999999999998E-2</v>
      </c>
      <c r="GW86" s="203">
        <f>'Identity Matrix'!CS86 - CS86</f>
        <v>-5.3299999999999997E-3</v>
      </c>
      <c r="GX86" s="203">
        <f>'Identity Matrix'!CT86 - CT86</f>
        <v>-2.2200000000000002E-3</v>
      </c>
      <c r="GY86" s="203">
        <f>'Identity Matrix'!CU86 - CU86</f>
        <v>-9.2300000000000004E-3</v>
      </c>
      <c r="GZ86" s="203">
        <f>'Identity Matrix'!CV86 - CV86</f>
        <v>-1.6900000000000001E-3</v>
      </c>
      <c r="HA86" s="203">
        <f>'Identity Matrix'!CW86 - CW86</f>
        <v>-9.41E-3</v>
      </c>
      <c r="HB86" s="203">
        <f>'Identity Matrix'!CX86 - CX86</f>
        <v>-4.2700000000000004E-3</v>
      </c>
      <c r="HC86" s="203">
        <f>'Identity Matrix'!CY86 - CY86</f>
        <v>-7.6899999999999998E-3</v>
      </c>
      <c r="HD86" s="203">
        <f>'Identity Matrix'!CZ86 - CZ86</f>
        <v>-1.0019999999999999E-2</v>
      </c>
      <c r="HE86" s="203">
        <f>'Identity Matrix'!DA86 - DA86</f>
        <v>-6.8300000000000001E-3</v>
      </c>
      <c r="HF86" s="203">
        <f>'Identity Matrix'!DB86 - DB86</f>
        <v>-1.576E-2</v>
      </c>
      <c r="HG86" s="203">
        <f>'Identity Matrix'!DC86 - DC86</f>
        <v>-3.7599999999999999E-3</v>
      </c>
      <c r="HH86" s="203">
        <f>'Identity Matrix'!DD86 - DD86</f>
        <v>-3.4299999999999999E-3</v>
      </c>
      <c r="HK86" s="131">
        <v>0</v>
      </c>
      <c r="HL86" s="134"/>
      <c r="HM86" s="131">
        <v>-5.0592765625882483E-2</v>
      </c>
      <c r="HN86" s="134"/>
      <c r="HO86" s="131">
        <v>-7.4580610753328266E-2</v>
      </c>
      <c r="HS86" s="159">
        <f>'Flow Table'!DE86/SUM('Flow Table'!$DE$2:'Flow Table'!$DE$107)</f>
        <v>4.3802215989920783E-3</v>
      </c>
      <c r="HT86" s="161"/>
      <c r="HU86" s="161"/>
      <c r="HW86" s="131">
        <f t="shared" si="3"/>
        <v>1.0239562605532132E-2</v>
      </c>
      <c r="HY86" s="168">
        <v>-3.7682129432882626E-3</v>
      </c>
      <c r="IA86" s="168">
        <v>-5.1373316429281059E-3</v>
      </c>
    </row>
    <row r="87" spans="1:235" x14ac:dyDescent="0.25">
      <c r="A87" s="4" t="s">
        <v>86</v>
      </c>
      <c r="B87" s="202">
        <f>ROUND('Flow Table'!B87/'Flow Table'!B$116,5)</f>
        <v>5.9999999999999995E-4</v>
      </c>
      <c r="C87" s="202">
        <f>ROUND('Flow Table'!C87/'Flow Table'!C$116,5)</f>
        <v>1E-4</v>
      </c>
      <c r="D87" s="202">
        <f>ROUND('Flow Table'!D87/'Flow Table'!D$116,5)</f>
        <v>1.1E-4</v>
      </c>
      <c r="E87" s="202">
        <f>ROUND('Flow Table'!E87/'Flow Table'!E$116,5)</f>
        <v>1.6800000000000001E-3</v>
      </c>
      <c r="F87" s="202">
        <f>ROUND('Flow Table'!F87/'Flow Table'!F$116,5)</f>
        <v>9.5E-4</v>
      </c>
      <c r="G87" s="202">
        <f>ROUND('Flow Table'!G87/'Flow Table'!G$116,5)</f>
        <v>2.9E-4</v>
      </c>
      <c r="H87" s="202">
        <f>ROUND('Flow Table'!H87/'Flow Table'!H$116,5)</f>
        <v>2.1299999999999999E-3</v>
      </c>
      <c r="I87" s="202">
        <f>ROUND('Flow Table'!I87/'Flow Table'!I$116,5)</f>
        <v>4.2000000000000002E-4</v>
      </c>
      <c r="J87" s="202">
        <f>ROUND('Flow Table'!J87/'Flow Table'!J$116,5)</f>
        <v>4.9500000000000004E-3</v>
      </c>
      <c r="K87" s="202">
        <f>ROUND('Flow Table'!K87/'Flow Table'!K$116,5)</f>
        <v>8.0000000000000007E-5</v>
      </c>
      <c r="L87" s="202">
        <f>ROUND('Flow Table'!L87/'Flow Table'!L$116,5)</f>
        <v>6.9999999999999999E-4</v>
      </c>
      <c r="M87" s="202">
        <f>ROUND('Flow Table'!M87/'Flow Table'!M$116,5)</f>
        <v>9.7999999999999997E-4</v>
      </c>
      <c r="N87" s="202">
        <f>ROUND('Flow Table'!N87/'Flow Table'!N$116,5)</f>
        <v>1.2099999999999999E-3</v>
      </c>
      <c r="O87" s="202">
        <f>ROUND('Flow Table'!O87/'Flow Table'!O$116,5)</f>
        <v>1.17E-3</v>
      </c>
      <c r="P87" s="202">
        <f>ROUND('Flow Table'!P87/'Flow Table'!P$116,5)</f>
        <v>4.0999999999999999E-4</v>
      </c>
      <c r="Q87" s="202">
        <f>ROUND('Flow Table'!Q87/'Flow Table'!Q$116,5)</f>
        <v>1.3699999999999999E-3</v>
      </c>
      <c r="R87" s="202">
        <f>ROUND('Flow Table'!R87/'Flow Table'!R$116,5)</f>
        <v>5.2999999999999998E-4</v>
      </c>
      <c r="S87" s="202">
        <f>ROUND('Flow Table'!S87/'Flow Table'!S$116,5)</f>
        <v>3.0000000000000001E-3</v>
      </c>
      <c r="T87" s="202">
        <f>ROUND('Flow Table'!T87/'Flow Table'!T$116,5)</f>
        <v>1.16E-3</v>
      </c>
      <c r="U87" s="202">
        <f>ROUND('Flow Table'!U87/'Flow Table'!U$116,5)</f>
        <v>1.5399999999999999E-3</v>
      </c>
      <c r="V87" s="202">
        <f>ROUND('Flow Table'!V87/'Flow Table'!V$116,5)</f>
        <v>1.4400000000000001E-3</v>
      </c>
      <c r="W87" s="202">
        <f>ROUND('Flow Table'!W87/'Flow Table'!W$116,5)</f>
        <v>4.2000000000000002E-4</v>
      </c>
      <c r="X87" s="202">
        <f>ROUND('Flow Table'!X87/'Flow Table'!X$116,5)</f>
        <v>9.3999999999999997E-4</v>
      </c>
      <c r="Y87" s="202">
        <f>ROUND('Flow Table'!Y87/'Flow Table'!Y$116,5)</f>
        <v>4.2000000000000002E-4</v>
      </c>
      <c r="Z87" s="202">
        <f>ROUND('Flow Table'!Z87/'Flow Table'!Z$116,5)</f>
        <v>1.2E-4</v>
      </c>
      <c r="AA87" s="202">
        <f>ROUND('Flow Table'!AA87/'Flow Table'!AA$116,5)</f>
        <v>2.0500000000000002E-3</v>
      </c>
      <c r="AB87" s="202">
        <f>ROUND('Flow Table'!AB87/'Flow Table'!AB$116,5)</f>
        <v>1.3799999999999999E-3</v>
      </c>
      <c r="AC87" s="202">
        <f>ROUND('Flow Table'!AC87/'Flow Table'!AC$116,5)</f>
        <v>2.63E-3</v>
      </c>
      <c r="AD87" s="202">
        <f>ROUND('Flow Table'!AD87/'Flow Table'!AD$116,5)</f>
        <v>1.5E-3</v>
      </c>
      <c r="AE87" s="202">
        <f>ROUND('Flow Table'!AE87/'Flow Table'!AE$116,5)</f>
        <v>9.7999999999999997E-4</v>
      </c>
      <c r="AF87" s="202">
        <f>ROUND('Flow Table'!AF87/'Flow Table'!AF$116,5)</f>
        <v>1.91E-3</v>
      </c>
      <c r="AG87" s="202">
        <f>ROUND('Flow Table'!AG87/'Flow Table'!AG$116,5)</f>
        <v>2.8800000000000002E-3</v>
      </c>
      <c r="AH87" s="202">
        <f>ROUND('Flow Table'!AH87/'Flow Table'!AH$116,5)</f>
        <v>8.7000000000000001E-4</v>
      </c>
      <c r="AI87" s="202">
        <f>ROUND('Flow Table'!AI87/'Flow Table'!AI$116,5)</f>
        <v>5.4000000000000001E-4</v>
      </c>
      <c r="AJ87" s="202">
        <f>ROUND('Flow Table'!AJ87/'Flow Table'!AJ$116,5)</f>
        <v>1.0499999999999999E-3</v>
      </c>
      <c r="AK87" s="202">
        <f>ROUND('Flow Table'!AK87/'Flow Table'!AK$116,5)</f>
        <v>4.2999999999999999E-4</v>
      </c>
      <c r="AL87" s="202">
        <f>ROUND('Flow Table'!AL87/'Flow Table'!AL$116,5)</f>
        <v>3.6000000000000002E-4</v>
      </c>
      <c r="AM87" s="202">
        <f>ROUND('Flow Table'!AM87/'Flow Table'!AM$116,5)</f>
        <v>8.1999999999999998E-4</v>
      </c>
      <c r="AN87" s="202">
        <f>ROUND('Flow Table'!AN87/'Flow Table'!AN$116,5)</f>
        <v>8.0999999999999996E-4</v>
      </c>
      <c r="AO87" s="202">
        <f>ROUND('Flow Table'!AO87/'Flow Table'!AO$116,5)</f>
        <v>1.06E-3</v>
      </c>
      <c r="AP87" s="202">
        <f>ROUND('Flow Table'!AP87/'Flow Table'!AP$116,5)</f>
        <v>6.6E-4</v>
      </c>
      <c r="AQ87" s="202">
        <f>ROUND('Flow Table'!AQ87/'Flow Table'!AQ$116,5)</f>
        <v>1.1100000000000001E-3</v>
      </c>
      <c r="AR87" s="202">
        <f>ROUND('Flow Table'!AR87/'Flow Table'!AR$116,5)</f>
        <v>3.5E-4</v>
      </c>
      <c r="AS87" s="202">
        <f>ROUND('Flow Table'!AS87/'Flow Table'!AS$116,5)</f>
        <v>1.07E-3</v>
      </c>
      <c r="AT87" s="202">
        <f>ROUND('Flow Table'!AT87/'Flow Table'!AT$116,5)</f>
        <v>1.92E-3</v>
      </c>
      <c r="AU87" s="202">
        <f>ROUND('Flow Table'!AU87/'Flow Table'!AU$116,5)</f>
        <v>9.3999999999999997E-4</v>
      </c>
      <c r="AV87" s="202">
        <f>ROUND('Flow Table'!AV87/'Flow Table'!AV$116,5)</f>
        <v>6.0999999999999997E-4</v>
      </c>
      <c r="AW87" s="202">
        <f>ROUND('Flow Table'!AW87/'Flow Table'!AW$116,5)</f>
        <v>1.1900000000000001E-3</v>
      </c>
      <c r="AX87" s="202">
        <f>ROUND('Flow Table'!AX87/'Flow Table'!AX$116,5)</f>
        <v>8.7000000000000001E-4</v>
      </c>
      <c r="AY87" s="202">
        <f>ROUND('Flow Table'!AY87/'Flow Table'!AY$116,5)</f>
        <v>6.4999999999999997E-4</v>
      </c>
      <c r="AZ87" s="202">
        <f>ROUND('Flow Table'!AZ87/'Flow Table'!AZ$116,5)</f>
        <v>1.1199999999999999E-3</v>
      </c>
      <c r="BA87" s="202">
        <f>ROUND('Flow Table'!BA87/'Flow Table'!BA$116,5)</f>
        <v>6.8999999999999997E-4</v>
      </c>
      <c r="BB87" s="202">
        <f>ROUND('Flow Table'!BB87/'Flow Table'!BB$116,5)</f>
        <v>1.06E-3</v>
      </c>
      <c r="BC87" s="202">
        <f>ROUND('Flow Table'!BC87/'Flow Table'!BC$116,5)</f>
        <v>1.33E-3</v>
      </c>
      <c r="BD87" s="202">
        <f>ROUND('Flow Table'!BD87/'Flow Table'!BD$116,5)</f>
        <v>4.1700000000000001E-3</v>
      </c>
      <c r="BE87" s="202">
        <f>ROUND('Flow Table'!BE87/'Flow Table'!BE$116,5)</f>
        <v>2.1199999999999999E-3</v>
      </c>
      <c r="BF87" s="202">
        <f>ROUND('Flow Table'!BF87/'Flow Table'!BF$116,5)</f>
        <v>7.3299999999999997E-3</v>
      </c>
      <c r="BG87" s="202">
        <f>ROUND('Flow Table'!BG87/'Flow Table'!BG$116,5)</f>
        <v>5.0000000000000001E-4</v>
      </c>
      <c r="BH87" s="202">
        <f>ROUND('Flow Table'!BH87/'Flow Table'!BH$116,5)</f>
        <v>1.6000000000000001E-4</v>
      </c>
      <c r="BI87" s="202">
        <f>ROUND('Flow Table'!BI87/'Flow Table'!BI$116,5)</f>
        <v>6.7000000000000002E-4</v>
      </c>
      <c r="BJ87" s="202">
        <f>ROUND('Flow Table'!BJ87/'Flow Table'!BJ$116,5)</f>
        <v>6.7000000000000002E-4</v>
      </c>
      <c r="BK87" s="202">
        <f>ROUND('Flow Table'!BK87/'Flow Table'!BK$116,5)</f>
        <v>1.5399999999999999E-3</v>
      </c>
      <c r="BL87" s="202">
        <f>ROUND('Flow Table'!BL87/'Flow Table'!BL$116,5)</f>
        <v>8.8999999999999995E-4</v>
      </c>
      <c r="BM87" s="202">
        <f>ROUND('Flow Table'!BM87/'Flow Table'!BM$116,5)</f>
        <v>1.5399999999999999E-3</v>
      </c>
      <c r="BN87" s="202">
        <f>ROUND('Flow Table'!BN87/'Flow Table'!BN$116,5)</f>
        <v>8.4000000000000003E-4</v>
      </c>
      <c r="BO87" s="202">
        <f>ROUND('Flow Table'!BO87/'Flow Table'!BO$116,5)</f>
        <v>9.6000000000000002E-4</v>
      </c>
      <c r="BP87" s="202">
        <f>ROUND('Flow Table'!BP87/'Flow Table'!BP$116,5)</f>
        <v>6.0999999999999997E-4</v>
      </c>
      <c r="BQ87" s="202">
        <f>ROUND('Flow Table'!BQ87/'Flow Table'!BQ$116,5)</f>
        <v>2.7999999999999998E-4</v>
      </c>
      <c r="BR87" s="202">
        <f>ROUND('Flow Table'!BR87/'Flow Table'!BR$116,5)</f>
        <v>2.7999999999999998E-4</v>
      </c>
      <c r="BS87" s="202">
        <f>ROUND('Flow Table'!BS87/'Flow Table'!BS$116,5)</f>
        <v>3.4000000000000002E-4</v>
      </c>
      <c r="BT87" s="202">
        <f>ROUND('Flow Table'!BT87/'Flow Table'!BT$116,5)</f>
        <v>0</v>
      </c>
      <c r="BU87" s="202">
        <f>ROUND('Flow Table'!BU87/'Flow Table'!BU$116,5)</f>
        <v>4.6000000000000001E-4</v>
      </c>
      <c r="BV87" s="202">
        <f>ROUND('Flow Table'!BV87/'Flow Table'!BV$116,5)</f>
        <v>2.0899999999999998E-3</v>
      </c>
      <c r="BW87" s="202">
        <f>ROUND('Flow Table'!BW87/'Flow Table'!BW$116,5)</f>
        <v>4.6999999999999999E-4</v>
      </c>
      <c r="BX87" s="202">
        <f>ROUND('Flow Table'!BX87/'Flow Table'!BX$116,5)</f>
        <v>1.5499999999999999E-3</v>
      </c>
      <c r="BY87" s="202">
        <f>ROUND('Flow Table'!BY87/'Flow Table'!BY$116,5)</f>
        <v>2.1199999999999999E-3</v>
      </c>
      <c r="BZ87" s="202">
        <f>ROUND('Flow Table'!BZ87/'Flow Table'!BZ$116,5)</f>
        <v>4.8999999999999998E-4</v>
      </c>
      <c r="CA87" s="202">
        <f>ROUND('Flow Table'!CA87/'Flow Table'!CA$116,5)</f>
        <v>1.08E-3</v>
      </c>
      <c r="CB87" s="202">
        <f>ROUND('Flow Table'!CB87/'Flow Table'!CB$116,5)</f>
        <v>1.8000000000000001E-4</v>
      </c>
      <c r="CC87" s="202">
        <f>ROUND('Flow Table'!CC87/'Flow Table'!CC$116,5)</f>
        <v>2.9999999999999997E-4</v>
      </c>
      <c r="CD87" s="202">
        <f>ROUND('Flow Table'!CD87/'Flow Table'!CD$116,5)</f>
        <v>6.9999999999999994E-5</v>
      </c>
      <c r="CE87" s="202">
        <f>ROUND('Flow Table'!CE87/'Flow Table'!CE$116,5)</f>
        <v>3.6999999999999999E-4</v>
      </c>
      <c r="CF87" s="202">
        <f>ROUND('Flow Table'!CF87/'Flow Table'!CF$116,5)</f>
        <v>3.3E-4</v>
      </c>
      <c r="CG87" s="202">
        <f>ROUND('Flow Table'!CG87/'Flow Table'!CG$116,5)</f>
        <v>1.34E-3</v>
      </c>
      <c r="CH87" s="202">
        <f>ROUND('Flow Table'!CH87/'Flow Table'!CH$116,5)</f>
        <v>1.33E-3</v>
      </c>
      <c r="CI87" s="202">
        <f>ROUND('Flow Table'!CI87/'Flow Table'!CI$116,5)</f>
        <v>2.554E-2</v>
      </c>
      <c r="CJ87" s="202">
        <f>ROUND('Flow Table'!CJ87/'Flow Table'!CJ$116,5)</f>
        <v>1.72E-3</v>
      </c>
      <c r="CK87" s="202">
        <f>ROUND('Flow Table'!CK87/'Flow Table'!CK$116,5)</f>
        <v>1.32E-3</v>
      </c>
      <c r="CL87" s="202">
        <f>ROUND('Flow Table'!CL87/'Flow Table'!CL$116,5)</f>
        <v>8.77E-3</v>
      </c>
      <c r="CM87" s="202">
        <f>ROUND('Flow Table'!CM87/'Flow Table'!CM$116,5)</f>
        <v>2.7999999999999998E-4</v>
      </c>
      <c r="CN87" s="202">
        <f>ROUND('Flow Table'!CN87/'Flow Table'!CN$116,5)</f>
        <v>2.3999999999999998E-3</v>
      </c>
      <c r="CO87" s="202">
        <f>ROUND('Flow Table'!CO87/'Flow Table'!CO$116,5)</f>
        <v>3.3E-4</v>
      </c>
      <c r="CP87" s="202">
        <f>ROUND('Flow Table'!CP87/'Flow Table'!CP$116,5)</f>
        <v>1.39E-3</v>
      </c>
      <c r="CQ87" s="202">
        <f>ROUND('Flow Table'!CQ87/'Flow Table'!CQ$116,5)</f>
        <v>2.2300000000000002E-3</v>
      </c>
      <c r="CR87" s="202">
        <f>ROUND('Flow Table'!CR87/'Flow Table'!CR$116,5)</f>
        <v>1.58E-3</v>
      </c>
      <c r="CS87" s="202">
        <f>ROUND('Flow Table'!CS87/'Flow Table'!CS$116,5)</f>
        <v>2.4099999999999998E-3</v>
      </c>
      <c r="CT87" s="202">
        <f>ROUND('Flow Table'!CT87/'Flow Table'!CT$116,5)</f>
        <v>1.2700000000000001E-3</v>
      </c>
      <c r="CU87" s="202">
        <f>ROUND('Flow Table'!CU87/'Flow Table'!CU$116,5)</f>
        <v>6.0499999999999998E-3</v>
      </c>
      <c r="CV87" s="202">
        <f>ROUND('Flow Table'!CV87/'Flow Table'!CV$116,5)</f>
        <v>1.3999999999999999E-4</v>
      </c>
      <c r="CW87" s="202">
        <f>ROUND('Flow Table'!CW87/'Flow Table'!CW$116,5)</f>
        <v>1.33E-3</v>
      </c>
      <c r="CX87" s="202">
        <f>ROUND('Flow Table'!CX87/'Flow Table'!CX$116,5)</f>
        <v>4.6000000000000001E-4</v>
      </c>
      <c r="CY87" s="202">
        <f>ROUND('Flow Table'!CY87/'Flow Table'!CY$116,5)</f>
        <v>1.1299999999999999E-3</v>
      </c>
      <c r="CZ87" s="202">
        <f>ROUND('Flow Table'!CZ87/'Flow Table'!CZ$116,5)</f>
        <v>8.8999999999999995E-4</v>
      </c>
      <c r="DA87" s="202">
        <f>ROUND('Flow Table'!DA87/'Flow Table'!DA$116,5)</f>
        <v>1.24E-3</v>
      </c>
      <c r="DB87" s="202">
        <f>ROUND('Flow Table'!DB87/'Flow Table'!DB$116,5)</f>
        <v>2.1099999999999999E-3</v>
      </c>
      <c r="DC87" s="202">
        <f>ROUND('Flow Table'!DC87/'Flow Table'!DC$116,5)</f>
        <v>6.9999999999999994E-5</v>
      </c>
      <c r="DD87" s="202">
        <f>ROUND('Flow Table'!DE87/SUM('Flow Table'!DE$110:DE$111),5)</f>
        <v>4.4000000000000002E-4</v>
      </c>
      <c r="DF87" s="203">
        <f>'Identity Matrix'!B87 - B87</f>
        <v>-5.9999999999999995E-4</v>
      </c>
      <c r="DG87" s="203">
        <f>'Identity Matrix'!C87 - C87</f>
        <v>-1E-4</v>
      </c>
      <c r="DH87" s="203">
        <f>'Identity Matrix'!D87 - D87</f>
        <v>-1.1E-4</v>
      </c>
      <c r="DI87" s="203">
        <f>'Identity Matrix'!E87 - E87</f>
        <v>-1.6800000000000001E-3</v>
      </c>
      <c r="DJ87" s="203">
        <f>'Identity Matrix'!F87 - F87</f>
        <v>-9.5E-4</v>
      </c>
      <c r="DK87" s="203">
        <f>'Identity Matrix'!G87 - G87</f>
        <v>-2.9E-4</v>
      </c>
      <c r="DL87" s="203">
        <f>'Identity Matrix'!H87 - H87</f>
        <v>-2.1299999999999999E-3</v>
      </c>
      <c r="DM87" s="203">
        <f>'Identity Matrix'!I87 - I87</f>
        <v>-4.2000000000000002E-4</v>
      </c>
      <c r="DN87" s="203">
        <f>'Identity Matrix'!J87 - J87</f>
        <v>-4.9500000000000004E-3</v>
      </c>
      <c r="DO87" s="203">
        <f>'Identity Matrix'!K87 - K87</f>
        <v>-8.0000000000000007E-5</v>
      </c>
      <c r="DP87" s="203">
        <f>'Identity Matrix'!L87 - L87</f>
        <v>-6.9999999999999999E-4</v>
      </c>
      <c r="DQ87" s="203">
        <f>'Identity Matrix'!M87 - M87</f>
        <v>-9.7999999999999997E-4</v>
      </c>
      <c r="DR87" s="203">
        <f>'Identity Matrix'!N87 - N87</f>
        <v>-1.2099999999999999E-3</v>
      </c>
      <c r="DS87" s="203">
        <f>'Identity Matrix'!O87 - O87</f>
        <v>-1.17E-3</v>
      </c>
      <c r="DT87" s="203">
        <f>'Identity Matrix'!P87 - P87</f>
        <v>-4.0999999999999999E-4</v>
      </c>
      <c r="DU87" s="203">
        <f>'Identity Matrix'!Q87 - Q87</f>
        <v>-1.3699999999999999E-3</v>
      </c>
      <c r="DV87" s="203">
        <f>'Identity Matrix'!R87 - R87</f>
        <v>-5.2999999999999998E-4</v>
      </c>
      <c r="DW87" s="203">
        <f>'Identity Matrix'!S87 - S87</f>
        <v>-3.0000000000000001E-3</v>
      </c>
      <c r="DX87" s="203">
        <f>'Identity Matrix'!T87 - T87</f>
        <v>-1.16E-3</v>
      </c>
      <c r="DY87" s="203">
        <f>'Identity Matrix'!U87 - U87</f>
        <v>-1.5399999999999999E-3</v>
      </c>
      <c r="DZ87" s="203">
        <f>'Identity Matrix'!V87 - V87</f>
        <v>-1.4400000000000001E-3</v>
      </c>
      <c r="EA87" s="203">
        <f>'Identity Matrix'!W87 - W87</f>
        <v>-4.2000000000000002E-4</v>
      </c>
      <c r="EB87" s="203">
        <f>'Identity Matrix'!X87 - X87</f>
        <v>-9.3999999999999997E-4</v>
      </c>
      <c r="EC87" s="203">
        <f>'Identity Matrix'!Y87 - Y87</f>
        <v>-4.2000000000000002E-4</v>
      </c>
      <c r="ED87" s="203">
        <f>'Identity Matrix'!Z87 - Z87</f>
        <v>-1.2E-4</v>
      </c>
      <c r="EE87" s="203">
        <f>'Identity Matrix'!AA87 - AA87</f>
        <v>-2.0500000000000002E-3</v>
      </c>
      <c r="EF87" s="203">
        <f>'Identity Matrix'!AB87 - AB87</f>
        <v>-1.3799999999999999E-3</v>
      </c>
      <c r="EG87" s="203">
        <f>'Identity Matrix'!AC87 - AC87</f>
        <v>-2.63E-3</v>
      </c>
      <c r="EH87" s="203">
        <f>'Identity Matrix'!AD87 - AD87</f>
        <v>-1.5E-3</v>
      </c>
      <c r="EI87" s="203">
        <f>'Identity Matrix'!AE87 - AE87</f>
        <v>-9.7999999999999997E-4</v>
      </c>
      <c r="EJ87" s="203">
        <f>'Identity Matrix'!AF87 - AF87</f>
        <v>-1.91E-3</v>
      </c>
      <c r="EK87" s="203">
        <f>'Identity Matrix'!AG87 - AG87</f>
        <v>-2.8800000000000002E-3</v>
      </c>
      <c r="EL87" s="203">
        <f>'Identity Matrix'!AH87 - AH87</f>
        <v>-8.7000000000000001E-4</v>
      </c>
      <c r="EM87" s="203">
        <f>'Identity Matrix'!AI87 - AI87</f>
        <v>-5.4000000000000001E-4</v>
      </c>
      <c r="EN87" s="203">
        <f>'Identity Matrix'!AJ87 - AJ87</f>
        <v>-1.0499999999999999E-3</v>
      </c>
      <c r="EO87" s="203">
        <f>'Identity Matrix'!AK87 - AK87</f>
        <v>-4.2999999999999999E-4</v>
      </c>
      <c r="EP87" s="203">
        <f>'Identity Matrix'!AL87 - AL87</f>
        <v>-3.6000000000000002E-4</v>
      </c>
      <c r="EQ87" s="203">
        <f>'Identity Matrix'!AM87 - AM87</f>
        <v>-8.1999999999999998E-4</v>
      </c>
      <c r="ER87" s="203">
        <f>'Identity Matrix'!AN87 - AN87</f>
        <v>-8.0999999999999996E-4</v>
      </c>
      <c r="ES87" s="203">
        <f>'Identity Matrix'!AO87 - AO87</f>
        <v>-1.06E-3</v>
      </c>
      <c r="ET87" s="203">
        <f>'Identity Matrix'!AP87 - AP87</f>
        <v>-6.6E-4</v>
      </c>
      <c r="EU87" s="203">
        <f>'Identity Matrix'!AQ87 - AQ87</f>
        <v>-1.1100000000000001E-3</v>
      </c>
      <c r="EV87" s="203">
        <f>'Identity Matrix'!AR87 - AR87</f>
        <v>-3.5E-4</v>
      </c>
      <c r="EW87" s="203">
        <f>'Identity Matrix'!AS87 - AS87</f>
        <v>-1.07E-3</v>
      </c>
      <c r="EX87" s="203">
        <f>'Identity Matrix'!AT87 - AT87</f>
        <v>-1.92E-3</v>
      </c>
      <c r="EY87" s="203">
        <f>'Identity Matrix'!AU87 - AU87</f>
        <v>-9.3999999999999997E-4</v>
      </c>
      <c r="EZ87" s="203">
        <f>'Identity Matrix'!AV87 - AV87</f>
        <v>-6.0999999999999997E-4</v>
      </c>
      <c r="FA87" s="203">
        <f>'Identity Matrix'!AW87 - AW87</f>
        <v>-1.1900000000000001E-3</v>
      </c>
      <c r="FB87" s="203">
        <f>'Identity Matrix'!AX87 - AX87</f>
        <v>-8.7000000000000001E-4</v>
      </c>
      <c r="FC87" s="203">
        <f>'Identity Matrix'!AY87 - AY87</f>
        <v>-6.4999999999999997E-4</v>
      </c>
      <c r="FD87" s="203">
        <f>'Identity Matrix'!AZ87 - AZ87</f>
        <v>-1.1199999999999999E-3</v>
      </c>
      <c r="FE87" s="203">
        <f>'Identity Matrix'!BA87 - BA87</f>
        <v>-6.8999999999999997E-4</v>
      </c>
      <c r="FF87" s="203">
        <f>'Identity Matrix'!BB87 - BB87</f>
        <v>-1.06E-3</v>
      </c>
      <c r="FG87" s="203">
        <f>'Identity Matrix'!BC87 - BC87</f>
        <v>-1.33E-3</v>
      </c>
      <c r="FH87" s="203">
        <f>'Identity Matrix'!BD87 - BD87</f>
        <v>-4.1700000000000001E-3</v>
      </c>
      <c r="FI87" s="203">
        <f>'Identity Matrix'!BE87 - BE87</f>
        <v>-2.1199999999999999E-3</v>
      </c>
      <c r="FJ87" s="203">
        <f>'Identity Matrix'!BF87 - BF87</f>
        <v>-7.3299999999999997E-3</v>
      </c>
      <c r="FK87" s="203">
        <f>'Identity Matrix'!BG87 - BG87</f>
        <v>-5.0000000000000001E-4</v>
      </c>
      <c r="FL87" s="203">
        <f>'Identity Matrix'!BH87 - BH87</f>
        <v>-1.6000000000000001E-4</v>
      </c>
      <c r="FM87" s="203">
        <f>'Identity Matrix'!BI87 - BI87</f>
        <v>-6.7000000000000002E-4</v>
      </c>
      <c r="FN87" s="203">
        <f>'Identity Matrix'!BJ87 - BJ87</f>
        <v>-6.7000000000000002E-4</v>
      </c>
      <c r="FO87" s="203">
        <f>'Identity Matrix'!BK87 - BK87</f>
        <v>-1.5399999999999999E-3</v>
      </c>
      <c r="FP87" s="203">
        <f>'Identity Matrix'!BL87 - BL87</f>
        <v>-8.8999999999999995E-4</v>
      </c>
      <c r="FQ87" s="203">
        <f>'Identity Matrix'!BM87 - BM87</f>
        <v>-1.5399999999999999E-3</v>
      </c>
      <c r="FR87" s="203">
        <f>'Identity Matrix'!BN87 - BN87</f>
        <v>-8.4000000000000003E-4</v>
      </c>
      <c r="FS87" s="203">
        <f>'Identity Matrix'!BO87 - BO87</f>
        <v>-9.6000000000000002E-4</v>
      </c>
      <c r="FT87" s="203">
        <f>'Identity Matrix'!BP87 - BP87</f>
        <v>-6.0999999999999997E-4</v>
      </c>
      <c r="FU87" s="203">
        <f>'Identity Matrix'!BQ87 - BQ87</f>
        <v>-2.7999999999999998E-4</v>
      </c>
      <c r="FV87" s="203">
        <f>'Identity Matrix'!BR87 - BR87</f>
        <v>-2.7999999999999998E-4</v>
      </c>
      <c r="FW87" s="203">
        <f>'Identity Matrix'!BS87 - BS87</f>
        <v>-3.4000000000000002E-4</v>
      </c>
      <c r="FX87" s="203">
        <f>'Identity Matrix'!BT87 - BT87</f>
        <v>0</v>
      </c>
      <c r="FY87" s="203">
        <f>'Identity Matrix'!BU87 - BU87</f>
        <v>-4.6000000000000001E-4</v>
      </c>
      <c r="FZ87" s="203">
        <f>'Identity Matrix'!BV87 - BV87</f>
        <v>-2.0899999999999998E-3</v>
      </c>
      <c r="GA87" s="203">
        <f>'Identity Matrix'!BW87 - BW87</f>
        <v>-4.6999999999999999E-4</v>
      </c>
      <c r="GB87" s="203">
        <f>'Identity Matrix'!BX87 - BX87</f>
        <v>-1.5499999999999999E-3</v>
      </c>
      <c r="GC87" s="203">
        <f>'Identity Matrix'!BY87 - BY87</f>
        <v>-2.1199999999999999E-3</v>
      </c>
      <c r="GD87" s="203">
        <f>'Identity Matrix'!BZ87 - BZ87</f>
        <v>-4.8999999999999998E-4</v>
      </c>
      <c r="GE87" s="203">
        <f>'Identity Matrix'!CA87 - CA87</f>
        <v>-1.08E-3</v>
      </c>
      <c r="GF87" s="203">
        <f>'Identity Matrix'!CB87 - CB87</f>
        <v>-1.8000000000000001E-4</v>
      </c>
      <c r="GG87" s="203">
        <f>'Identity Matrix'!CC87 - CC87</f>
        <v>-2.9999999999999997E-4</v>
      </c>
      <c r="GH87" s="203">
        <f>'Identity Matrix'!CD87 - CD87</f>
        <v>-6.9999999999999994E-5</v>
      </c>
      <c r="GI87" s="203">
        <f>'Identity Matrix'!CE87 - CE87</f>
        <v>-3.6999999999999999E-4</v>
      </c>
      <c r="GJ87" s="203">
        <f>'Identity Matrix'!CF87 - CF87</f>
        <v>-3.3E-4</v>
      </c>
      <c r="GK87" s="203">
        <f>'Identity Matrix'!CG87 - CG87</f>
        <v>-1.34E-3</v>
      </c>
      <c r="GL87" s="203">
        <f>'Identity Matrix'!CH87 - CH87</f>
        <v>-1.33E-3</v>
      </c>
      <c r="GM87" s="203">
        <f>'Identity Matrix'!CI87 - CI87</f>
        <v>0.97445999999999999</v>
      </c>
      <c r="GN87" s="203">
        <f>'Identity Matrix'!CJ87 - CJ87</f>
        <v>-1.72E-3</v>
      </c>
      <c r="GO87" s="203">
        <f>'Identity Matrix'!CK87 - CK87</f>
        <v>-1.32E-3</v>
      </c>
      <c r="GP87" s="203">
        <f>'Identity Matrix'!CL87 - CL87</f>
        <v>-8.77E-3</v>
      </c>
      <c r="GQ87" s="203">
        <f>'Identity Matrix'!CM87 - CM87</f>
        <v>-2.7999999999999998E-4</v>
      </c>
      <c r="GR87" s="203">
        <f>'Identity Matrix'!CN87 - CN87</f>
        <v>-2.3999999999999998E-3</v>
      </c>
      <c r="GS87" s="203">
        <f>'Identity Matrix'!CO87 - CO87</f>
        <v>-3.3E-4</v>
      </c>
      <c r="GT87" s="203">
        <f>'Identity Matrix'!CP87 - CP87</f>
        <v>-1.39E-3</v>
      </c>
      <c r="GU87" s="203">
        <f>'Identity Matrix'!CQ87 - CQ87</f>
        <v>-2.2300000000000002E-3</v>
      </c>
      <c r="GV87" s="203">
        <f>'Identity Matrix'!CR87 - CR87</f>
        <v>-1.58E-3</v>
      </c>
      <c r="GW87" s="203">
        <f>'Identity Matrix'!CS87 - CS87</f>
        <v>-2.4099999999999998E-3</v>
      </c>
      <c r="GX87" s="203">
        <f>'Identity Matrix'!CT87 - CT87</f>
        <v>-1.2700000000000001E-3</v>
      </c>
      <c r="GY87" s="203">
        <f>'Identity Matrix'!CU87 - CU87</f>
        <v>-6.0499999999999998E-3</v>
      </c>
      <c r="GZ87" s="203">
        <f>'Identity Matrix'!CV87 - CV87</f>
        <v>-1.3999999999999999E-4</v>
      </c>
      <c r="HA87" s="203">
        <f>'Identity Matrix'!CW87 - CW87</f>
        <v>-1.33E-3</v>
      </c>
      <c r="HB87" s="203">
        <f>'Identity Matrix'!CX87 - CX87</f>
        <v>-4.6000000000000001E-4</v>
      </c>
      <c r="HC87" s="203">
        <f>'Identity Matrix'!CY87 - CY87</f>
        <v>-1.1299999999999999E-3</v>
      </c>
      <c r="HD87" s="203">
        <f>'Identity Matrix'!CZ87 - CZ87</f>
        <v>-8.8999999999999995E-4</v>
      </c>
      <c r="HE87" s="203">
        <f>'Identity Matrix'!DA87 - DA87</f>
        <v>-1.24E-3</v>
      </c>
      <c r="HF87" s="203">
        <f>'Identity Matrix'!DB87 - DB87</f>
        <v>-2.1099999999999999E-3</v>
      </c>
      <c r="HG87" s="203">
        <f>'Identity Matrix'!DC87 - DC87</f>
        <v>-6.9999999999999994E-5</v>
      </c>
      <c r="HH87" s="203">
        <f>'Identity Matrix'!DD87 - DD87</f>
        <v>-4.4000000000000002E-4</v>
      </c>
      <c r="HK87" s="131">
        <v>0</v>
      </c>
      <c r="HL87" s="134"/>
      <c r="HM87" s="131">
        <v>-3.460473453423151E-3</v>
      </c>
      <c r="HN87" s="134"/>
      <c r="HO87" s="131">
        <v>-5.7582882037543383E-3</v>
      </c>
      <c r="HS87" s="159">
        <f>'Flow Table'!DE87/SUM('Flow Table'!$DE$2:'Flow Table'!$DE$107)</f>
        <v>5.6719382170767783E-4</v>
      </c>
      <c r="HT87" s="161"/>
      <c r="HU87" s="161"/>
      <c r="HW87" s="131">
        <f t="shared" si="3"/>
        <v>1.3259184531173535E-3</v>
      </c>
      <c r="HY87" s="168">
        <v>1.037274473606752E-3</v>
      </c>
      <c r="IA87" s="168">
        <v>9.0612550519077412E-4</v>
      </c>
    </row>
    <row r="88" spans="1:235" x14ac:dyDescent="0.25">
      <c r="A88" s="4" t="s">
        <v>87</v>
      </c>
      <c r="B88" s="202">
        <f>ROUND('Flow Table'!B88/'Flow Table'!B$116,5)</f>
        <v>6.8000000000000005E-4</v>
      </c>
      <c r="C88" s="202">
        <f>ROUND('Flow Table'!C88/'Flow Table'!C$116,5)</f>
        <v>1.1900000000000001E-3</v>
      </c>
      <c r="D88" s="202">
        <f>ROUND('Flow Table'!D88/'Flow Table'!D$116,5)</f>
        <v>5.5999999999999995E-4</v>
      </c>
      <c r="E88" s="202">
        <f>ROUND('Flow Table'!E88/'Flow Table'!E$116,5)</f>
        <v>2.15E-3</v>
      </c>
      <c r="F88" s="202">
        <f>ROUND('Flow Table'!F88/'Flow Table'!F$116,5)</f>
        <v>9.2000000000000003E-4</v>
      </c>
      <c r="G88" s="202">
        <f>ROUND('Flow Table'!G88/'Flow Table'!G$116,5)</f>
        <v>1.15E-3</v>
      </c>
      <c r="H88" s="202">
        <f>ROUND('Flow Table'!H88/'Flow Table'!H$116,5)</f>
        <v>2.0200000000000001E-3</v>
      </c>
      <c r="I88" s="202">
        <f>ROUND('Flow Table'!I88/'Flow Table'!I$116,5)</f>
        <v>1.3500000000000001E-3</v>
      </c>
      <c r="J88" s="202">
        <f>ROUND('Flow Table'!J88/'Flow Table'!J$116,5)</f>
        <v>3.13E-3</v>
      </c>
      <c r="K88" s="202">
        <f>ROUND('Flow Table'!K88/'Flow Table'!K$116,5)</f>
        <v>9.3000000000000005E-4</v>
      </c>
      <c r="L88" s="202">
        <f>ROUND('Flow Table'!L88/'Flow Table'!L$116,5)</f>
        <v>1.4E-3</v>
      </c>
      <c r="M88" s="202">
        <f>ROUND('Flow Table'!M88/'Flow Table'!M$116,5)</f>
        <v>7.0899999999999999E-3</v>
      </c>
      <c r="N88" s="202">
        <f>ROUND('Flow Table'!N88/'Flow Table'!N$116,5)</f>
        <v>2E-3</v>
      </c>
      <c r="O88" s="202">
        <f>ROUND('Flow Table'!O88/'Flow Table'!O$116,5)</f>
        <v>4.5999999999999999E-3</v>
      </c>
      <c r="P88" s="202">
        <f>ROUND('Flow Table'!P88/'Flow Table'!P$116,5)</f>
        <v>1.14E-3</v>
      </c>
      <c r="Q88" s="202">
        <f>ROUND('Flow Table'!Q88/'Flow Table'!Q$116,5)</f>
        <v>5.3699999999999998E-3</v>
      </c>
      <c r="R88" s="202">
        <f>ROUND('Flow Table'!R88/'Flow Table'!R$116,5)</f>
        <v>6.2300000000000003E-3</v>
      </c>
      <c r="S88" s="202">
        <f>ROUND('Flow Table'!S88/'Flow Table'!S$116,5)</f>
        <v>6.79E-3</v>
      </c>
      <c r="T88" s="202">
        <f>ROUND('Flow Table'!T88/'Flow Table'!T$116,5)</f>
        <v>2.3400000000000001E-3</v>
      </c>
      <c r="U88" s="202">
        <f>ROUND('Flow Table'!U88/'Flow Table'!U$116,5)</f>
        <v>2.2599999999999999E-3</v>
      </c>
      <c r="V88" s="202">
        <f>ROUND('Flow Table'!V88/'Flow Table'!V$116,5)</f>
        <v>3.7100000000000002E-3</v>
      </c>
      <c r="W88" s="202">
        <f>ROUND('Flow Table'!W88/'Flow Table'!W$116,5)</f>
        <v>1.42E-3</v>
      </c>
      <c r="X88" s="202">
        <f>ROUND('Flow Table'!X88/'Flow Table'!X$116,5)</f>
        <v>1.4400000000000001E-3</v>
      </c>
      <c r="Y88" s="202">
        <f>ROUND('Flow Table'!Y88/'Flow Table'!Y$116,5)</f>
        <v>1.4300000000000001E-3</v>
      </c>
      <c r="Z88" s="202">
        <f>ROUND('Flow Table'!Z88/'Flow Table'!Z$116,5)</f>
        <v>4.6999999999999999E-4</v>
      </c>
      <c r="AA88" s="202">
        <f>ROUND('Flow Table'!AA88/'Flow Table'!AA$116,5)</f>
        <v>3.8600000000000001E-3</v>
      </c>
      <c r="AB88" s="202">
        <f>ROUND('Flow Table'!AB88/'Flow Table'!AB$116,5)</f>
        <v>4.0400000000000002E-3</v>
      </c>
      <c r="AC88" s="202">
        <f>ROUND('Flow Table'!AC88/'Flow Table'!AC$116,5)</f>
        <v>2.2399999999999998E-3</v>
      </c>
      <c r="AD88" s="202">
        <f>ROUND('Flow Table'!AD88/'Flow Table'!AD$116,5)</f>
        <v>9.6000000000000002E-4</v>
      </c>
      <c r="AE88" s="202">
        <f>ROUND('Flow Table'!AE88/'Flow Table'!AE$116,5)</f>
        <v>8.0999999999999996E-4</v>
      </c>
      <c r="AF88" s="202">
        <f>ROUND('Flow Table'!AF88/'Flow Table'!AF$116,5)</f>
        <v>1.33E-3</v>
      </c>
      <c r="AG88" s="202">
        <f>ROUND('Flow Table'!AG88/'Flow Table'!AG$116,5)</f>
        <v>3.0799999999999998E-3</v>
      </c>
      <c r="AH88" s="202">
        <f>ROUND('Flow Table'!AH88/'Flow Table'!AH$116,5)</f>
        <v>1.23E-3</v>
      </c>
      <c r="AI88" s="202">
        <f>ROUND('Flow Table'!AI88/'Flow Table'!AI$116,5)</f>
        <v>1.91E-3</v>
      </c>
      <c r="AJ88" s="202">
        <f>ROUND('Flow Table'!AJ88/'Flow Table'!AJ$116,5)</f>
        <v>2.1800000000000001E-3</v>
      </c>
      <c r="AK88" s="202">
        <f>ROUND('Flow Table'!AK88/'Flow Table'!AK$116,5)</f>
        <v>1.5200000000000001E-3</v>
      </c>
      <c r="AL88" s="202">
        <f>ROUND('Flow Table'!AL88/'Flow Table'!AL$116,5)</f>
        <v>8.5999999999999998E-4</v>
      </c>
      <c r="AM88" s="202">
        <f>ROUND('Flow Table'!AM88/'Flow Table'!AM$116,5)</f>
        <v>1.0499999999999999E-3</v>
      </c>
      <c r="AN88" s="202">
        <f>ROUND('Flow Table'!AN88/'Flow Table'!AN$116,5)</f>
        <v>9.5E-4</v>
      </c>
      <c r="AO88" s="202">
        <f>ROUND('Flow Table'!AO88/'Flow Table'!AO$116,5)</f>
        <v>1.5E-3</v>
      </c>
      <c r="AP88" s="202">
        <f>ROUND('Flow Table'!AP88/'Flow Table'!AP$116,5)</f>
        <v>1.31E-3</v>
      </c>
      <c r="AQ88" s="202">
        <f>ROUND('Flow Table'!AQ88/'Flow Table'!AQ$116,5)</f>
        <v>1.1299999999999999E-3</v>
      </c>
      <c r="AR88" s="202">
        <f>ROUND('Flow Table'!AR88/'Flow Table'!AR$116,5)</f>
        <v>1.17E-3</v>
      </c>
      <c r="AS88" s="202">
        <f>ROUND('Flow Table'!AS88/'Flow Table'!AS$116,5)</f>
        <v>1.34E-3</v>
      </c>
      <c r="AT88" s="202">
        <f>ROUND('Flow Table'!AT88/'Flow Table'!AT$116,5)</f>
        <v>2.0600000000000002E-3</v>
      </c>
      <c r="AU88" s="202">
        <f>ROUND('Flow Table'!AU88/'Flow Table'!AU$116,5)</f>
        <v>2.0999999999999999E-3</v>
      </c>
      <c r="AV88" s="202">
        <f>ROUND('Flow Table'!AV88/'Flow Table'!AV$116,5)</f>
        <v>1.32E-3</v>
      </c>
      <c r="AW88" s="202">
        <f>ROUND('Flow Table'!AW88/'Flow Table'!AW$116,5)</f>
        <v>1.97E-3</v>
      </c>
      <c r="AX88" s="202">
        <f>ROUND('Flow Table'!AX88/'Flow Table'!AX$116,5)</f>
        <v>1.2199999999999999E-3</v>
      </c>
      <c r="AY88" s="202">
        <f>ROUND('Flow Table'!AY88/'Flow Table'!AY$116,5)</f>
        <v>8.0000000000000004E-4</v>
      </c>
      <c r="AZ88" s="202">
        <f>ROUND('Flow Table'!AZ88/'Flow Table'!AZ$116,5)</f>
        <v>2.0699999999999998E-3</v>
      </c>
      <c r="BA88" s="202">
        <f>ROUND('Flow Table'!BA88/'Flow Table'!BA$116,5)</f>
        <v>1.57E-3</v>
      </c>
      <c r="BB88" s="202">
        <f>ROUND('Flow Table'!BB88/'Flow Table'!BB$116,5)</f>
        <v>1.5900000000000001E-3</v>
      </c>
      <c r="BC88" s="202">
        <f>ROUND('Flow Table'!BC88/'Flow Table'!BC$116,5)</f>
        <v>1.3500000000000001E-3</v>
      </c>
      <c r="BD88" s="202">
        <f>ROUND('Flow Table'!BD88/'Flow Table'!BD$116,5)</f>
        <v>2.5999999999999998E-4</v>
      </c>
      <c r="BE88" s="202">
        <f>ROUND('Flow Table'!BE88/'Flow Table'!BE$116,5)</f>
        <v>3.7399999999999998E-3</v>
      </c>
      <c r="BF88" s="202">
        <f>ROUND('Flow Table'!BF88/'Flow Table'!BF$116,5)</f>
        <v>2.65E-3</v>
      </c>
      <c r="BG88" s="202">
        <f>ROUND('Flow Table'!BG88/'Flow Table'!BG$116,5)</f>
        <v>2.15E-3</v>
      </c>
      <c r="BH88" s="202">
        <f>ROUND('Flow Table'!BH88/'Flow Table'!BH$116,5)</f>
        <v>3.49E-3</v>
      </c>
      <c r="BI88" s="202">
        <f>ROUND('Flow Table'!BI88/'Flow Table'!BI$116,5)</f>
        <v>3.2299999999999998E-3</v>
      </c>
      <c r="BJ88" s="202">
        <f>ROUND('Flow Table'!BJ88/'Flow Table'!BJ$116,5)</f>
        <v>3.2299999999999998E-3</v>
      </c>
      <c r="BK88" s="202">
        <f>ROUND('Flow Table'!BK88/'Flow Table'!BK$116,5)</f>
        <v>7.2199999999999999E-3</v>
      </c>
      <c r="BL88" s="202">
        <f>ROUND('Flow Table'!BL88/'Flow Table'!BL$116,5)</f>
        <v>3.7799999999999999E-3</v>
      </c>
      <c r="BM88" s="202">
        <f>ROUND('Flow Table'!BM88/'Flow Table'!BM$116,5)</f>
        <v>3.5400000000000002E-3</v>
      </c>
      <c r="BN88" s="202">
        <f>ROUND('Flow Table'!BN88/'Flow Table'!BN$116,5)</f>
        <v>4.1700000000000001E-3</v>
      </c>
      <c r="BO88" s="202">
        <f>ROUND('Flow Table'!BO88/'Flow Table'!BO$116,5)</f>
        <v>3.3999999999999998E-3</v>
      </c>
      <c r="BP88" s="202">
        <f>ROUND('Flow Table'!BP88/'Flow Table'!BP$116,5)</f>
        <v>4.0099999999999997E-3</v>
      </c>
      <c r="BQ88" s="202">
        <f>ROUND('Flow Table'!BQ88/'Flow Table'!BQ$116,5)</f>
        <v>2.7799999999999999E-3</v>
      </c>
      <c r="BR88" s="202">
        <f>ROUND('Flow Table'!BR88/'Flow Table'!BR$116,5)</f>
        <v>2.7799999999999999E-3</v>
      </c>
      <c r="BS88" s="202">
        <f>ROUND('Flow Table'!BS88/'Flow Table'!BS$116,5)</f>
        <v>1.5200000000000001E-3</v>
      </c>
      <c r="BT88" s="202">
        <f>ROUND('Flow Table'!BT88/'Flow Table'!BT$116,5)</f>
        <v>4.4600000000000004E-3</v>
      </c>
      <c r="BU88" s="202">
        <f>ROUND('Flow Table'!BU88/'Flow Table'!BU$116,5)</f>
        <v>8.1700000000000002E-3</v>
      </c>
      <c r="BV88" s="202">
        <f>ROUND('Flow Table'!BV88/'Flow Table'!BV$116,5)</f>
        <v>5.5700000000000003E-3</v>
      </c>
      <c r="BW88" s="202">
        <f>ROUND('Flow Table'!BW88/'Flow Table'!BW$116,5)</f>
        <v>3.9500000000000004E-3</v>
      </c>
      <c r="BX88" s="202">
        <f>ROUND('Flow Table'!BX88/'Flow Table'!BX$116,5)</f>
        <v>5.3899999999999998E-3</v>
      </c>
      <c r="BY88" s="202">
        <f>ROUND('Flow Table'!BY88/'Flow Table'!BY$116,5)</f>
        <v>5.77E-3</v>
      </c>
      <c r="BZ88" s="202">
        <f>ROUND('Flow Table'!BZ88/'Flow Table'!BZ$116,5)</f>
        <v>4.4000000000000003E-3</v>
      </c>
      <c r="CA88" s="202">
        <f>ROUND('Flow Table'!CA88/'Flow Table'!CA$116,5)</f>
        <v>5.1999999999999998E-3</v>
      </c>
      <c r="CB88" s="202">
        <f>ROUND('Flow Table'!CB88/'Flow Table'!CB$116,5)</f>
        <v>3.6099999999999999E-3</v>
      </c>
      <c r="CC88" s="202">
        <f>ROUND('Flow Table'!CC88/'Flow Table'!CC$116,5)</f>
        <v>1.17E-3</v>
      </c>
      <c r="CD88" s="202">
        <f>ROUND('Flow Table'!CD88/'Flow Table'!CD$116,5)</f>
        <v>3.5E-4</v>
      </c>
      <c r="CE88" s="202">
        <f>ROUND('Flow Table'!CE88/'Flow Table'!CE$116,5)</f>
        <v>2.6199999999999999E-3</v>
      </c>
      <c r="CF88" s="202">
        <f>ROUND('Flow Table'!CF88/'Flow Table'!CF$116,5)</f>
        <v>1.9300000000000001E-3</v>
      </c>
      <c r="CG88" s="202">
        <f>ROUND('Flow Table'!CG88/'Flow Table'!CG$116,5)</f>
        <v>6.2100000000000002E-3</v>
      </c>
      <c r="CH88" s="202">
        <f>ROUND('Flow Table'!CH88/'Flow Table'!CH$116,5)</f>
        <v>4.1900000000000001E-3</v>
      </c>
      <c r="CI88" s="202">
        <f>ROUND('Flow Table'!CI88/'Flow Table'!CI$116,5)</f>
        <v>2.3700000000000001E-3</v>
      </c>
      <c r="CJ88" s="202">
        <f>ROUND('Flow Table'!CJ88/'Flow Table'!CJ$116,5)</f>
        <v>6.6299999999999996E-3</v>
      </c>
      <c r="CK88" s="202">
        <f>ROUND('Flow Table'!CK88/'Flow Table'!CK$116,5)</f>
        <v>3.8999999999999998E-3</v>
      </c>
      <c r="CL88" s="202">
        <f>ROUND('Flow Table'!CL88/'Flow Table'!CL$116,5)</f>
        <v>1.2899999999999999E-3</v>
      </c>
      <c r="CM88" s="202">
        <f>ROUND('Flow Table'!CM88/'Flow Table'!CM$116,5)</f>
        <v>4.9399999999999999E-3</v>
      </c>
      <c r="CN88" s="202">
        <f>ROUND('Flow Table'!CN88/'Flow Table'!CN$116,5)</f>
        <v>2.65E-3</v>
      </c>
      <c r="CO88" s="202">
        <f>ROUND('Flow Table'!CO88/'Flow Table'!CO$116,5)</f>
        <v>2.0600000000000002E-3</v>
      </c>
      <c r="CP88" s="202">
        <f>ROUND('Flow Table'!CP88/'Flow Table'!CP$116,5)</f>
        <v>3.65E-3</v>
      </c>
      <c r="CQ88" s="202">
        <f>ROUND('Flow Table'!CQ88/'Flow Table'!CQ$116,5)</f>
        <v>3.2000000000000002E-3</v>
      </c>
      <c r="CR88" s="202">
        <f>ROUND('Flow Table'!CR88/'Flow Table'!CR$116,5)</f>
        <v>3.5300000000000002E-3</v>
      </c>
      <c r="CS88" s="202">
        <f>ROUND('Flow Table'!CS88/'Flow Table'!CS$116,5)</f>
        <v>2.3999999999999998E-3</v>
      </c>
      <c r="CT88" s="202">
        <f>ROUND('Flow Table'!CT88/'Flow Table'!CT$116,5)</f>
        <v>1.4300000000000001E-3</v>
      </c>
      <c r="CU88" s="202">
        <f>ROUND('Flow Table'!CU88/'Flow Table'!CU$116,5)</f>
        <v>1.0399999999999999E-3</v>
      </c>
      <c r="CV88" s="202">
        <f>ROUND('Flow Table'!CV88/'Flow Table'!CV$116,5)</f>
        <v>2.0500000000000002E-3</v>
      </c>
      <c r="CW88" s="202">
        <f>ROUND('Flow Table'!CW88/'Flow Table'!CW$116,5)</f>
        <v>3.79E-3</v>
      </c>
      <c r="CX88" s="202">
        <f>ROUND('Flow Table'!CX88/'Flow Table'!CX$116,5)</f>
        <v>6.7600000000000004E-3</v>
      </c>
      <c r="CY88" s="202">
        <f>ROUND('Flow Table'!CY88/'Flow Table'!CY$116,5)</f>
        <v>2.2499999999999998E-3</v>
      </c>
      <c r="CZ88" s="202">
        <f>ROUND('Flow Table'!CZ88/'Flow Table'!CZ$116,5)</f>
        <v>4.7800000000000004E-3</v>
      </c>
      <c r="DA88" s="202">
        <f>ROUND('Flow Table'!DA88/'Flow Table'!DA$116,5)</f>
        <v>3.1900000000000001E-3</v>
      </c>
      <c r="DB88" s="202">
        <f>ROUND('Flow Table'!DB88/'Flow Table'!DB$116,5)</f>
        <v>4.7800000000000004E-3</v>
      </c>
      <c r="DC88" s="202">
        <f>ROUND('Flow Table'!DC88/'Flow Table'!DC$116,5)</f>
        <v>2.1099999999999999E-3</v>
      </c>
      <c r="DD88" s="202">
        <f>ROUND('Flow Table'!DE88/SUM('Flow Table'!DE$110:DE$111),5)</f>
        <v>5.7000000000000002E-3</v>
      </c>
      <c r="DF88" s="203">
        <f>'Identity Matrix'!B88 - B88</f>
        <v>-6.8000000000000005E-4</v>
      </c>
      <c r="DG88" s="203">
        <f>'Identity Matrix'!C88 - C88</f>
        <v>-1.1900000000000001E-3</v>
      </c>
      <c r="DH88" s="203">
        <f>'Identity Matrix'!D88 - D88</f>
        <v>-5.5999999999999995E-4</v>
      </c>
      <c r="DI88" s="203">
        <f>'Identity Matrix'!E88 - E88</f>
        <v>-2.15E-3</v>
      </c>
      <c r="DJ88" s="203">
        <f>'Identity Matrix'!F88 - F88</f>
        <v>-9.2000000000000003E-4</v>
      </c>
      <c r="DK88" s="203">
        <f>'Identity Matrix'!G88 - G88</f>
        <v>-1.15E-3</v>
      </c>
      <c r="DL88" s="203">
        <f>'Identity Matrix'!H88 - H88</f>
        <v>-2.0200000000000001E-3</v>
      </c>
      <c r="DM88" s="203">
        <f>'Identity Matrix'!I88 - I88</f>
        <v>-1.3500000000000001E-3</v>
      </c>
      <c r="DN88" s="203">
        <f>'Identity Matrix'!J88 - J88</f>
        <v>-3.13E-3</v>
      </c>
      <c r="DO88" s="203">
        <f>'Identity Matrix'!K88 - K88</f>
        <v>-9.3000000000000005E-4</v>
      </c>
      <c r="DP88" s="203">
        <f>'Identity Matrix'!L88 - L88</f>
        <v>-1.4E-3</v>
      </c>
      <c r="DQ88" s="203">
        <f>'Identity Matrix'!M88 - M88</f>
        <v>-7.0899999999999999E-3</v>
      </c>
      <c r="DR88" s="203">
        <f>'Identity Matrix'!N88 - N88</f>
        <v>-2E-3</v>
      </c>
      <c r="DS88" s="203">
        <f>'Identity Matrix'!O88 - O88</f>
        <v>-4.5999999999999999E-3</v>
      </c>
      <c r="DT88" s="203">
        <f>'Identity Matrix'!P88 - P88</f>
        <v>-1.14E-3</v>
      </c>
      <c r="DU88" s="203">
        <f>'Identity Matrix'!Q88 - Q88</f>
        <v>-5.3699999999999998E-3</v>
      </c>
      <c r="DV88" s="203">
        <f>'Identity Matrix'!R88 - R88</f>
        <v>-6.2300000000000003E-3</v>
      </c>
      <c r="DW88" s="203">
        <f>'Identity Matrix'!S88 - S88</f>
        <v>-6.79E-3</v>
      </c>
      <c r="DX88" s="203">
        <f>'Identity Matrix'!T88 - T88</f>
        <v>-2.3400000000000001E-3</v>
      </c>
      <c r="DY88" s="203">
        <f>'Identity Matrix'!U88 - U88</f>
        <v>-2.2599999999999999E-3</v>
      </c>
      <c r="DZ88" s="203">
        <f>'Identity Matrix'!V88 - V88</f>
        <v>-3.7100000000000002E-3</v>
      </c>
      <c r="EA88" s="203">
        <f>'Identity Matrix'!W88 - W88</f>
        <v>-1.42E-3</v>
      </c>
      <c r="EB88" s="203">
        <f>'Identity Matrix'!X88 - X88</f>
        <v>-1.4400000000000001E-3</v>
      </c>
      <c r="EC88" s="203">
        <f>'Identity Matrix'!Y88 - Y88</f>
        <v>-1.4300000000000001E-3</v>
      </c>
      <c r="ED88" s="203">
        <f>'Identity Matrix'!Z88 - Z88</f>
        <v>-4.6999999999999999E-4</v>
      </c>
      <c r="EE88" s="203">
        <f>'Identity Matrix'!AA88 - AA88</f>
        <v>-3.8600000000000001E-3</v>
      </c>
      <c r="EF88" s="203">
        <f>'Identity Matrix'!AB88 - AB88</f>
        <v>-4.0400000000000002E-3</v>
      </c>
      <c r="EG88" s="203">
        <f>'Identity Matrix'!AC88 - AC88</f>
        <v>-2.2399999999999998E-3</v>
      </c>
      <c r="EH88" s="203">
        <f>'Identity Matrix'!AD88 - AD88</f>
        <v>-9.6000000000000002E-4</v>
      </c>
      <c r="EI88" s="203">
        <f>'Identity Matrix'!AE88 - AE88</f>
        <v>-8.0999999999999996E-4</v>
      </c>
      <c r="EJ88" s="203">
        <f>'Identity Matrix'!AF88 - AF88</f>
        <v>-1.33E-3</v>
      </c>
      <c r="EK88" s="203">
        <f>'Identity Matrix'!AG88 - AG88</f>
        <v>-3.0799999999999998E-3</v>
      </c>
      <c r="EL88" s="203">
        <f>'Identity Matrix'!AH88 - AH88</f>
        <v>-1.23E-3</v>
      </c>
      <c r="EM88" s="203">
        <f>'Identity Matrix'!AI88 - AI88</f>
        <v>-1.91E-3</v>
      </c>
      <c r="EN88" s="203">
        <f>'Identity Matrix'!AJ88 - AJ88</f>
        <v>-2.1800000000000001E-3</v>
      </c>
      <c r="EO88" s="203">
        <f>'Identity Matrix'!AK88 - AK88</f>
        <v>-1.5200000000000001E-3</v>
      </c>
      <c r="EP88" s="203">
        <f>'Identity Matrix'!AL88 - AL88</f>
        <v>-8.5999999999999998E-4</v>
      </c>
      <c r="EQ88" s="203">
        <f>'Identity Matrix'!AM88 - AM88</f>
        <v>-1.0499999999999999E-3</v>
      </c>
      <c r="ER88" s="203">
        <f>'Identity Matrix'!AN88 - AN88</f>
        <v>-9.5E-4</v>
      </c>
      <c r="ES88" s="203">
        <f>'Identity Matrix'!AO88 - AO88</f>
        <v>-1.5E-3</v>
      </c>
      <c r="ET88" s="203">
        <f>'Identity Matrix'!AP88 - AP88</f>
        <v>-1.31E-3</v>
      </c>
      <c r="EU88" s="203">
        <f>'Identity Matrix'!AQ88 - AQ88</f>
        <v>-1.1299999999999999E-3</v>
      </c>
      <c r="EV88" s="203">
        <f>'Identity Matrix'!AR88 - AR88</f>
        <v>-1.17E-3</v>
      </c>
      <c r="EW88" s="203">
        <f>'Identity Matrix'!AS88 - AS88</f>
        <v>-1.34E-3</v>
      </c>
      <c r="EX88" s="203">
        <f>'Identity Matrix'!AT88 - AT88</f>
        <v>-2.0600000000000002E-3</v>
      </c>
      <c r="EY88" s="203">
        <f>'Identity Matrix'!AU88 - AU88</f>
        <v>-2.0999999999999999E-3</v>
      </c>
      <c r="EZ88" s="203">
        <f>'Identity Matrix'!AV88 - AV88</f>
        <v>-1.32E-3</v>
      </c>
      <c r="FA88" s="203">
        <f>'Identity Matrix'!AW88 - AW88</f>
        <v>-1.97E-3</v>
      </c>
      <c r="FB88" s="203">
        <f>'Identity Matrix'!AX88 - AX88</f>
        <v>-1.2199999999999999E-3</v>
      </c>
      <c r="FC88" s="203">
        <f>'Identity Matrix'!AY88 - AY88</f>
        <v>-8.0000000000000004E-4</v>
      </c>
      <c r="FD88" s="203">
        <f>'Identity Matrix'!AZ88 - AZ88</f>
        <v>-2.0699999999999998E-3</v>
      </c>
      <c r="FE88" s="203">
        <f>'Identity Matrix'!BA88 - BA88</f>
        <v>-1.57E-3</v>
      </c>
      <c r="FF88" s="203">
        <f>'Identity Matrix'!BB88 - BB88</f>
        <v>-1.5900000000000001E-3</v>
      </c>
      <c r="FG88" s="203">
        <f>'Identity Matrix'!BC88 - BC88</f>
        <v>-1.3500000000000001E-3</v>
      </c>
      <c r="FH88" s="203">
        <f>'Identity Matrix'!BD88 - BD88</f>
        <v>-2.5999999999999998E-4</v>
      </c>
      <c r="FI88" s="203">
        <f>'Identity Matrix'!BE88 - BE88</f>
        <v>-3.7399999999999998E-3</v>
      </c>
      <c r="FJ88" s="203">
        <f>'Identity Matrix'!BF88 - BF88</f>
        <v>-2.65E-3</v>
      </c>
      <c r="FK88" s="203">
        <f>'Identity Matrix'!BG88 - BG88</f>
        <v>-2.15E-3</v>
      </c>
      <c r="FL88" s="203">
        <f>'Identity Matrix'!BH88 - BH88</f>
        <v>-3.49E-3</v>
      </c>
      <c r="FM88" s="203">
        <f>'Identity Matrix'!BI88 - BI88</f>
        <v>-3.2299999999999998E-3</v>
      </c>
      <c r="FN88" s="203">
        <f>'Identity Matrix'!BJ88 - BJ88</f>
        <v>-3.2299999999999998E-3</v>
      </c>
      <c r="FO88" s="203">
        <f>'Identity Matrix'!BK88 - BK88</f>
        <v>-7.2199999999999999E-3</v>
      </c>
      <c r="FP88" s="203">
        <f>'Identity Matrix'!BL88 - BL88</f>
        <v>-3.7799999999999999E-3</v>
      </c>
      <c r="FQ88" s="203">
        <f>'Identity Matrix'!BM88 - BM88</f>
        <v>-3.5400000000000002E-3</v>
      </c>
      <c r="FR88" s="203">
        <f>'Identity Matrix'!BN88 - BN88</f>
        <v>-4.1700000000000001E-3</v>
      </c>
      <c r="FS88" s="203">
        <f>'Identity Matrix'!BO88 - BO88</f>
        <v>-3.3999999999999998E-3</v>
      </c>
      <c r="FT88" s="203">
        <f>'Identity Matrix'!BP88 - BP88</f>
        <v>-4.0099999999999997E-3</v>
      </c>
      <c r="FU88" s="203">
        <f>'Identity Matrix'!BQ88 - BQ88</f>
        <v>-2.7799999999999999E-3</v>
      </c>
      <c r="FV88" s="203">
        <f>'Identity Matrix'!BR88 - BR88</f>
        <v>-2.7799999999999999E-3</v>
      </c>
      <c r="FW88" s="203">
        <f>'Identity Matrix'!BS88 - BS88</f>
        <v>-1.5200000000000001E-3</v>
      </c>
      <c r="FX88" s="203">
        <f>'Identity Matrix'!BT88 - BT88</f>
        <v>-4.4600000000000004E-3</v>
      </c>
      <c r="FY88" s="203">
        <f>'Identity Matrix'!BU88 - BU88</f>
        <v>-8.1700000000000002E-3</v>
      </c>
      <c r="FZ88" s="203">
        <f>'Identity Matrix'!BV88 - BV88</f>
        <v>-5.5700000000000003E-3</v>
      </c>
      <c r="GA88" s="203">
        <f>'Identity Matrix'!BW88 - BW88</f>
        <v>-3.9500000000000004E-3</v>
      </c>
      <c r="GB88" s="203">
        <f>'Identity Matrix'!BX88 - BX88</f>
        <v>-5.3899999999999998E-3</v>
      </c>
      <c r="GC88" s="203">
        <f>'Identity Matrix'!BY88 - BY88</f>
        <v>-5.77E-3</v>
      </c>
      <c r="GD88" s="203">
        <f>'Identity Matrix'!BZ88 - BZ88</f>
        <v>-4.4000000000000003E-3</v>
      </c>
      <c r="GE88" s="203">
        <f>'Identity Matrix'!CA88 - CA88</f>
        <v>-5.1999999999999998E-3</v>
      </c>
      <c r="GF88" s="203">
        <f>'Identity Matrix'!CB88 - CB88</f>
        <v>-3.6099999999999999E-3</v>
      </c>
      <c r="GG88" s="203">
        <f>'Identity Matrix'!CC88 - CC88</f>
        <v>-1.17E-3</v>
      </c>
      <c r="GH88" s="203">
        <f>'Identity Matrix'!CD88 - CD88</f>
        <v>-3.5E-4</v>
      </c>
      <c r="GI88" s="203">
        <f>'Identity Matrix'!CE88 - CE88</f>
        <v>-2.6199999999999999E-3</v>
      </c>
      <c r="GJ88" s="203">
        <f>'Identity Matrix'!CF88 - CF88</f>
        <v>-1.9300000000000001E-3</v>
      </c>
      <c r="GK88" s="203">
        <f>'Identity Matrix'!CG88 - CG88</f>
        <v>-6.2100000000000002E-3</v>
      </c>
      <c r="GL88" s="203">
        <f>'Identity Matrix'!CH88 - CH88</f>
        <v>-4.1900000000000001E-3</v>
      </c>
      <c r="GM88" s="203">
        <f>'Identity Matrix'!CI88 - CI88</f>
        <v>-2.3700000000000001E-3</v>
      </c>
      <c r="GN88" s="203">
        <f>'Identity Matrix'!CJ88 - CJ88</f>
        <v>0.99336999999999998</v>
      </c>
      <c r="GO88" s="203">
        <f>'Identity Matrix'!CK88 - CK88</f>
        <v>-3.8999999999999998E-3</v>
      </c>
      <c r="GP88" s="203">
        <f>'Identity Matrix'!CL88 - CL88</f>
        <v>-1.2899999999999999E-3</v>
      </c>
      <c r="GQ88" s="203">
        <f>'Identity Matrix'!CM88 - CM88</f>
        <v>-4.9399999999999999E-3</v>
      </c>
      <c r="GR88" s="203">
        <f>'Identity Matrix'!CN88 - CN88</f>
        <v>-2.65E-3</v>
      </c>
      <c r="GS88" s="203">
        <f>'Identity Matrix'!CO88 - CO88</f>
        <v>-2.0600000000000002E-3</v>
      </c>
      <c r="GT88" s="203">
        <f>'Identity Matrix'!CP88 - CP88</f>
        <v>-3.65E-3</v>
      </c>
      <c r="GU88" s="203">
        <f>'Identity Matrix'!CQ88 - CQ88</f>
        <v>-3.2000000000000002E-3</v>
      </c>
      <c r="GV88" s="203">
        <f>'Identity Matrix'!CR88 - CR88</f>
        <v>-3.5300000000000002E-3</v>
      </c>
      <c r="GW88" s="203">
        <f>'Identity Matrix'!CS88 - CS88</f>
        <v>-2.3999999999999998E-3</v>
      </c>
      <c r="GX88" s="203">
        <f>'Identity Matrix'!CT88 - CT88</f>
        <v>-1.4300000000000001E-3</v>
      </c>
      <c r="GY88" s="203">
        <f>'Identity Matrix'!CU88 - CU88</f>
        <v>-1.0399999999999999E-3</v>
      </c>
      <c r="GZ88" s="203">
        <f>'Identity Matrix'!CV88 - CV88</f>
        <v>-2.0500000000000002E-3</v>
      </c>
      <c r="HA88" s="203">
        <f>'Identity Matrix'!CW88 - CW88</f>
        <v>-3.79E-3</v>
      </c>
      <c r="HB88" s="203">
        <f>'Identity Matrix'!CX88 - CX88</f>
        <v>-6.7600000000000004E-3</v>
      </c>
      <c r="HC88" s="203">
        <f>'Identity Matrix'!CY88 - CY88</f>
        <v>-2.2499999999999998E-3</v>
      </c>
      <c r="HD88" s="203">
        <f>'Identity Matrix'!CZ88 - CZ88</f>
        <v>-4.7800000000000004E-3</v>
      </c>
      <c r="HE88" s="203">
        <f>'Identity Matrix'!DA88 - DA88</f>
        <v>-3.1900000000000001E-3</v>
      </c>
      <c r="HF88" s="203">
        <f>'Identity Matrix'!DB88 - DB88</f>
        <v>-4.7800000000000004E-3</v>
      </c>
      <c r="HG88" s="203">
        <f>'Identity Matrix'!DC88 - DC88</f>
        <v>-2.1099999999999999E-3</v>
      </c>
      <c r="HH88" s="203">
        <f>'Identity Matrix'!DD88 - DD88</f>
        <v>-5.7000000000000002E-3</v>
      </c>
      <c r="HK88" s="131">
        <v>0</v>
      </c>
      <c r="HL88" s="134"/>
      <c r="HM88" s="131">
        <v>-1.9607721666881177E-2</v>
      </c>
      <c r="HN88" s="134"/>
      <c r="HO88" s="131">
        <v>-3.3819002137043912E-2</v>
      </c>
      <c r="HS88" s="159">
        <f>'Flow Table'!DE88/SUM('Flow Table'!$DE$2:'Flow Table'!$DE$107)</f>
        <v>7.2827608842108505E-3</v>
      </c>
      <c r="HT88" s="161"/>
      <c r="HU88" s="161"/>
      <c r="HW88" s="131">
        <f t="shared" si="3"/>
        <v>1.7024774735633737E-2</v>
      </c>
      <c r="HY88" s="168">
        <v>8.1288026017361618E-3</v>
      </c>
      <c r="IA88" s="168">
        <v>7.3176863995865708E-3</v>
      </c>
    </row>
    <row r="89" spans="1:235" x14ac:dyDescent="0.25">
      <c r="A89" s="4" t="s">
        <v>88</v>
      </c>
      <c r="B89" s="202">
        <f>ROUND('Flow Table'!B89/'Flow Table'!B$116,5)</f>
        <v>1.6000000000000001E-4</v>
      </c>
      <c r="C89" s="202">
        <f>ROUND('Flow Table'!C89/'Flow Table'!C$116,5)</f>
        <v>5.0000000000000002E-5</v>
      </c>
      <c r="D89" s="202">
        <f>ROUND('Flow Table'!D89/'Flow Table'!D$116,5)</f>
        <v>7.9000000000000001E-4</v>
      </c>
      <c r="E89" s="202">
        <f>ROUND('Flow Table'!E89/'Flow Table'!E$116,5)</f>
        <v>1.7000000000000001E-4</v>
      </c>
      <c r="F89" s="202">
        <f>ROUND('Flow Table'!F89/'Flow Table'!F$116,5)</f>
        <v>5.1999999999999995E-4</v>
      </c>
      <c r="G89" s="202">
        <f>ROUND('Flow Table'!G89/'Flow Table'!G$116,5)</f>
        <v>2.5999999999999998E-4</v>
      </c>
      <c r="H89" s="202">
        <f>ROUND('Flow Table'!H89/'Flow Table'!H$116,5)</f>
        <v>1.1900000000000001E-3</v>
      </c>
      <c r="I89" s="202">
        <f>ROUND('Flow Table'!I89/'Flow Table'!I$116,5)</f>
        <v>1.32E-3</v>
      </c>
      <c r="J89" s="202">
        <f>ROUND('Flow Table'!J89/'Flow Table'!J$116,5)</f>
        <v>1.3600000000000001E-3</v>
      </c>
      <c r="K89" s="202">
        <f>ROUND('Flow Table'!K89/'Flow Table'!K$116,5)</f>
        <v>1.0300000000000001E-3</v>
      </c>
      <c r="L89" s="202">
        <f>ROUND('Flow Table'!L89/'Flow Table'!L$116,5)</f>
        <v>6.8000000000000005E-4</v>
      </c>
      <c r="M89" s="202">
        <f>ROUND('Flow Table'!M89/'Flow Table'!M$116,5)</f>
        <v>6.3000000000000003E-4</v>
      </c>
      <c r="N89" s="202">
        <f>ROUND('Flow Table'!N89/'Flow Table'!N$116,5)</f>
        <v>1.2E-4</v>
      </c>
      <c r="O89" s="202">
        <f>ROUND('Flow Table'!O89/'Flow Table'!O$116,5)</f>
        <v>1.17E-3</v>
      </c>
      <c r="P89" s="202">
        <f>ROUND('Flow Table'!P89/'Flow Table'!P$116,5)</f>
        <v>2.5999999999999998E-4</v>
      </c>
      <c r="Q89" s="202">
        <f>ROUND('Flow Table'!Q89/'Flow Table'!Q$116,5)</f>
        <v>1.33E-3</v>
      </c>
      <c r="R89" s="202">
        <f>ROUND('Flow Table'!R89/'Flow Table'!R$116,5)</f>
        <v>8.1999999999999998E-4</v>
      </c>
      <c r="S89" s="202">
        <f>ROUND('Flow Table'!S89/'Flow Table'!S$116,5)</f>
        <v>7.5000000000000002E-4</v>
      </c>
      <c r="T89" s="202">
        <f>ROUND('Flow Table'!T89/'Flow Table'!T$116,5)</f>
        <v>6.2E-4</v>
      </c>
      <c r="U89" s="202">
        <f>ROUND('Flow Table'!U89/'Flow Table'!U$116,5)</f>
        <v>5.5000000000000003E-4</v>
      </c>
      <c r="V89" s="202">
        <f>ROUND('Flow Table'!V89/'Flow Table'!V$116,5)</f>
        <v>1.7000000000000001E-4</v>
      </c>
      <c r="W89" s="202">
        <f>ROUND('Flow Table'!W89/'Flow Table'!W$116,5)</f>
        <v>2.2000000000000001E-4</v>
      </c>
      <c r="X89" s="202">
        <f>ROUND('Flow Table'!X89/'Flow Table'!X$116,5)</f>
        <v>2.3000000000000001E-4</v>
      </c>
      <c r="Y89" s="202">
        <f>ROUND('Flow Table'!Y89/'Flow Table'!Y$116,5)</f>
        <v>1.9000000000000001E-4</v>
      </c>
      <c r="Z89" s="202">
        <f>ROUND('Flow Table'!Z89/'Flow Table'!Z$116,5)</f>
        <v>4.6999999999999999E-4</v>
      </c>
      <c r="AA89" s="202">
        <f>ROUND('Flow Table'!AA89/'Flow Table'!AA$116,5)</f>
        <v>7.1000000000000002E-4</v>
      </c>
      <c r="AB89" s="202">
        <f>ROUND('Flow Table'!AB89/'Flow Table'!AB$116,5)</f>
        <v>6.0999999999999997E-4</v>
      </c>
      <c r="AC89" s="202">
        <f>ROUND('Flow Table'!AC89/'Flow Table'!AC$116,5)</f>
        <v>1.24E-3</v>
      </c>
      <c r="AD89" s="202">
        <f>ROUND('Flow Table'!AD89/'Flow Table'!AD$116,5)</f>
        <v>8.4000000000000003E-4</v>
      </c>
      <c r="AE89" s="202">
        <f>ROUND('Flow Table'!AE89/'Flow Table'!AE$116,5)</f>
        <v>7.5000000000000002E-4</v>
      </c>
      <c r="AF89" s="202">
        <f>ROUND('Flow Table'!AF89/'Flow Table'!AF$116,5)</f>
        <v>1E-3</v>
      </c>
      <c r="AG89" s="202">
        <f>ROUND('Flow Table'!AG89/'Flow Table'!AG$116,5)</f>
        <v>1.4300000000000001E-3</v>
      </c>
      <c r="AH89" s="202">
        <f>ROUND('Flow Table'!AH89/'Flow Table'!AH$116,5)</f>
        <v>1.9000000000000001E-4</v>
      </c>
      <c r="AI89" s="202">
        <f>ROUND('Flow Table'!AI89/'Flow Table'!AI$116,5)</f>
        <v>2.9999999999999997E-4</v>
      </c>
      <c r="AJ89" s="202">
        <f>ROUND('Flow Table'!AJ89/'Flow Table'!AJ$116,5)</f>
        <v>8.7000000000000001E-4</v>
      </c>
      <c r="AK89" s="202">
        <f>ROUND('Flow Table'!AK89/'Flow Table'!AK$116,5)</f>
        <v>7.2999999999999996E-4</v>
      </c>
      <c r="AL89" s="202">
        <f>ROUND('Flow Table'!AL89/'Flow Table'!AL$116,5)</f>
        <v>3.8000000000000002E-4</v>
      </c>
      <c r="AM89" s="202">
        <f>ROUND('Flow Table'!AM89/'Flow Table'!AM$116,5)</f>
        <v>7.1000000000000002E-4</v>
      </c>
      <c r="AN89" s="202">
        <f>ROUND('Flow Table'!AN89/'Flow Table'!AN$116,5)</f>
        <v>8.0000000000000004E-4</v>
      </c>
      <c r="AO89" s="202">
        <f>ROUND('Flow Table'!AO89/'Flow Table'!AO$116,5)</f>
        <v>8.0000000000000004E-4</v>
      </c>
      <c r="AP89" s="202">
        <f>ROUND('Flow Table'!AP89/'Flow Table'!AP$116,5)</f>
        <v>3.1E-4</v>
      </c>
      <c r="AQ89" s="202">
        <f>ROUND('Flow Table'!AQ89/'Flow Table'!AQ$116,5)</f>
        <v>4.8999999999999998E-4</v>
      </c>
      <c r="AR89" s="202">
        <f>ROUND('Flow Table'!AR89/'Flow Table'!AR$116,5)</f>
        <v>6.4999999999999997E-4</v>
      </c>
      <c r="AS89" s="202">
        <f>ROUND('Flow Table'!AS89/'Flow Table'!AS$116,5)</f>
        <v>1E-3</v>
      </c>
      <c r="AT89" s="202">
        <f>ROUND('Flow Table'!AT89/'Flow Table'!AT$116,5)</f>
        <v>1.82E-3</v>
      </c>
      <c r="AU89" s="202">
        <f>ROUND('Flow Table'!AU89/'Flow Table'!AU$116,5)</f>
        <v>1.5100000000000001E-3</v>
      </c>
      <c r="AV89" s="202">
        <f>ROUND('Flow Table'!AV89/'Flow Table'!AV$116,5)</f>
        <v>1.2999999999999999E-4</v>
      </c>
      <c r="AW89" s="202">
        <f>ROUND('Flow Table'!AW89/'Flow Table'!AW$116,5)</f>
        <v>1.3999999999999999E-4</v>
      </c>
      <c r="AX89" s="202">
        <f>ROUND('Flow Table'!AX89/'Flow Table'!AX$116,5)</f>
        <v>1.1000000000000001E-3</v>
      </c>
      <c r="AY89" s="202">
        <f>ROUND('Flow Table'!AY89/'Flow Table'!AY$116,5)</f>
        <v>8.0000000000000004E-4</v>
      </c>
      <c r="AZ89" s="202">
        <f>ROUND('Flow Table'!AZ89/'Flow Table'!AZ$116,5)</f>
        <v>1.5100000000000001E-3</v>
      </c>
      <c r="BA89" s="202">
        <f>ROUND('Flow Table'!BA89/'Flow Table'!BA$116,5)</f>
        <v>5.8E-4</v>
      </c>
      <c r="BB89" s="202">
        <f>ROUND('Flow Table'!BB89/'Flow Table'!BB$116,5)</f>
        <v>2.7999999999999998E-4</v>
      </c>
      <c r="BC89" s="202">
        <f>ROUND('Flow Table'!BC89/'Flow Table'!BC$116,5)</f>
        <v>4.6000000000000001E-4</v>
      </c>
      <c r="BD89" s="202">
        <f>ROUND('Flow Table'!BD89/'Flow Table'!BD$116,5)</f>
        <v>2.1000000000000001E-4</v>
      </c>
      <c r="BE89" s="202">
        <f>ROUND('Flow Table'!BE89/'Flow Table'!BE$116,5)</f>
        <v>4.2700000000000004E-3</v>
      </c>
      <c r="BF89" s="202">
        <f>ROUND('Flow Table'!BF89/'Flow Table'!BF$116,5)</f>
        <v>3.1800000000000001E-3</v>
      </c>
      <c r="BG89" s="202">
        <f>ROUND('Flow Table'!BG89/'Flow Table'!BG$116,5)</f>
        <v>1.5100000000000001E-3</v>
      </c>
      <c r="BH89" s="202">
        <f>ROUND('Flow Table'!BH89/'Flow Table'!BH$116,5)</f>
        <v>2.4599999999999999E-3</v>
      </c>
      <c r="BI89" s="202">
        <f>ROUND('Flow Table'!BI89/'Flow Table'!BI$116,5)</f>
        <v>1.2999999999999999E-3</v>
      </c>
      <c r="BJ89" s="202">
        <f>ROUND('Flow Table'!BJ89/'Flow Table'!BJ$116,5)</f>
        <v>1.2999999999999999E-3</v>
      </c>
      <c r="BK89" s="202">
        <f>ROUND('Flow Table'!BK89/'Flow Table'!BK$116,5)</f>
        <v>1.5200000000000001E-3</v>
      </c>
      <c r="BL89" s="202">
        <f>ROUND('Flow Table'!BL89/'Flow Table'!BL$116,5)</f>
        <v>2.4099999999999998E-3</v>
      </c>
      <c r="BM89" s="202">
        <f>ROUND('Flow Table'!BM89/'Flow Table'!BM$116,5)</f>
        <v>1.5900000000000001E-3</v>
      </c>
      <c r="BN89" s="202">
        <f>ROUND('Flow Table'!BN89/'Flow Table'!BN$116,5)</f>
        <v>1.47E-3</v>
      </c>
      <c r="BO89" s="202">
        <f>ROUND('Flow Table'!BO89/'Flow Table'!BO$116,5)</f>
        <v>3.4499999999999999E-3</v>
      </c>
      <c r="BP89" s="202">
        <f>ROUND('Flow Table'!BP89/'Flow Table'!BP$116,5)</f>
        <v>2.8500000000000001E-3</v>
      </c>
      <c r="BQ89" s="202">
        <f>ROUND('Flow Table'!BQ89/'Flow Table'!BQ$116,5)</f>
        <v>1.7799999999999999E-3</v>
      </c>
      <c r="BR89" s="202">
        <f>ROUND('Flow Table'!BR89/'Flow Table'!BR$116,5)</f>
        <v>1.7799999999999999E-3</v>
      </c>
      <c r="BS89" s="202">
        <f>ROUND('Flow Table'!BS89/'Flow Table'!BS$116,5)</f>
        <v>1.2800000000000001E-3</v>
      </c>
      <c r="BT89" s="202">
        <f>ROUND('Flow Table'!BT89/'Flow Table'!BT$116,5)</f>
        <v>3.7499999999999999E-3</v>
      </c>
      <c r="BU89" s="202">
        <f>ROUND('Flow Table'!BU89/'Flow Table'!BU$116,5)</f>
        <v>6.9999999999999999E-4</v>
      </c>
      <c r="BV89" s="202">
        <f>ROUND('Flow Table'!BV89/'Flow Table'!BV$116,5)</f>
        <v>4.2500000000000003E-3</v>
      </c>
      <c r="BW89" s="202">
        <f>ROUND('Flow Table'!BW89/'Flow Table'!BW$116,5)</f>
        <v>1.07E-3</v>
      </c>
      <c r="BX89" s="202">
        <f>ROUND('Flow Table'!BX89/'Flow Table'!BX$116,5)</f>
        <v>5.0299999999999997E-3</v>
      </c>
      <c r="BY89" s="202">
        <f>ROUND('Flow Table'!BY89/'Flow Table'!BY$116,5)</f>
        <v>4.96E-3</v>
      </c>
      <c r="BZ89" s="202">
        <f>ROUND('Flow Table'!BZ89/'Flow Table'!BZ$116,5)</f>
        <v>2.5400000000000002E-3</v>
      </c>
      <c r="CA89" s="202">
        <f>ROUND('Flow Table'!CA89/'Flow Table'!CA$116,5)</f>
        <v>4.0299999999999997E-3</v>
      </c>
      <c r="CB89" s="202">
        <f>ROUND('Flow Table'!CB89/'Flow Table'!CB$116,5)</f>
        <v>1.6900000000000001E-3</v>
      </c>
      <c r="CC89" s="202">
        <f>ROUND('Flow Table'!CC89/'Flow Table'!CC$116,5)</f>
        <v>1.07E-3</v>
      </c>
      <c r="CD89" s="202">
        <f>ROUND('Flow Table'!CD89/'Flow Table'!CD$116,5)</f>
        <v>1.2999999999999999E-4</v>
      </c>
      <c r="CE89" s="202">
        <f>ROUND('Flow Table'!CE89/'Flow Table'!CE$116,5)</f>
        <v>2.64E-3</v>
      </c>
      <c r="CF89" s="202">
        <f>ROUND('Flow Table'!CF89/'Flow Table'!CF$116,5)</f>
        <v>1.1299999999999999E-3</v>
      </c>
      <c r="CG89" s="202">
        <f>ROUND('Flow Table'!CG89/'Flow Table'!CG$116,5)</f>
        <v>8.3199999999999993E-3</v>
      </c>
      <c r="CH89" s="202">
        <f>ROUND('Flow Table'!CH89/'Flow Table'!CH$116,5)</f>
        <v>6.79E-3</v>
      </c>
      <c r="CI89" s="202">
        <f>ROUND('Flow Table'!CI89/'Flow Table'!CI$116,5)</f>
        <v>1.3339999999999999E-2</v>
      </c>
      <c r="CJ89" s="202">
        <f>ROUND('Flow Table'!CJ89/'Flow Table'!CJ$116,5)</f>
        <v>1.08E-3</v>
      </c>
      <c r="CK89" s="202">
        <f>ROUND('Flow Table'!CK89/'Flow Table'!CK$116,5)</f>
        <v>4.4049999999999999E-2</v>
      </c>
      <c r="CL89" s="202">
        <f>ROUND('Flow Table'!CL89/'Flow Table'!CL$116,5)</f>
        <v>1.83E-3</v>
      </c>
      <c r="CM89" s="202">
        <f>ROUND('Flow Table'!CM89/'Flow Table'!CM$116,5)</f>
        <v>3.2399999999999998E-3</v>
      </c>
      <c r="CN89" s="202">
        <f>ROUND('Flow Table'!CN89/'Flow Table'!CN$116,5)</f>
        <v>1.98E-3</v>
      </c>
      <c r="CO89" s="202">
        <f>ROUND('Flow Table'!CO89/'Flow Table'!CO$116,5)</f>
        <v>9.8999999999999999E-4</v>
      </c>
      <c r="CP89" s="202">
        <f>ROUND('Flow Table'!CP89/'Flow Table'!CP$116,5)</f>
        <v>5.9999999999999995E-4</v>
      </c>
      <c r="CQ89" s="202">
        <f>ROUND('Flow Table'!CQ89/'Flow Table'!CQ$116,5)</f>
        <v>2.3400000000000001E-3</v>
      </c>
      <c r="CR89" s="202">
        <f>ROUND('Flow Table'!CR89/'Flow Table'!CR$116,5)</f>
        <v>1.469E-2</v>
      </c>
      <c r="CS89" s="202">
        <f>ROUND('Flow Table'!CS89/'Flow Table'!CS$116,5)</f>
        <v>2.3500000000000001E-3</v>
      </c>
      <c r="CT89" s="202">
        <f>ROUND('Flow Table'!CT89/'Flow Table'!CT$116,5)</f>
        <v>3.4299999999999999E-3</v>
      </c>
      <c r="CU89" s="202">
        <f>ROUND('Flow Table'!CU89/'Flow Table'!CU$116,5)</f>
        <v>1.33E-3</v>
      </c>
      <c r="CV89" s="202">
        <f>ROUND('Flow Table'!CV89/'Flow Table'!CV$116,5)</f>
        <v>9.7000000000000005E-4</v>
      </c>
      <c r="CW89" s="202">
        <f>ROUND('Flow Table'!CW89/'Flow Table'!CW$116,5)</f>
        <v>3.9699999999999996E-3</v>
      </c>
      <c r="CX89" s="202">
        <f>ROUND('Flow Table'!CX89/'Flow Table'!CX$116,5)</f>
        <v>3.5999999999999999E-3</v>
      </c>
      <c r="CY89" s="202">
        <f>ROUND('Flow Table'!CY89/'Flow Table'!CY$116,5)</f>
        <v>3.32E-3</v>
      </c>
      <c r="CZ89" s="202">
        <f>ROUND('Flow Table'!CZ89/'Flow Table'!CZ$116,5)</f>
        <v>6.3E-3</v>
      </c>
      <c r="DA89" s="202">
        <f>ROUND('Flow Table'!DA89/'Flow Table'!DA$116,5)</f>
        <v>2.0899999999999998E-3</v>
      </c>
      <c r="DB89" s="202">
        <f>ROUND('Flow Table'!DB89/'Flow Table'!DB$116,5)</f>
        <v>2.2599999999999999E-3</v>
      </c>
      <c r="DC89" s="202">
        <f>ROUND('Flow Table'!DC89/'Flow Table'!DC$116,5)</f>
        <v>2.3900000000000002E-3</v>
      </c>
      <c r="DD89" s="202">
        <f>ROUND('Flow Table'!DE89/SUM('Flow Table'!DE$110:DE$111),5)</f>
        <v>8.8000000000000003E-4</v>
      </c>
      <c r="DF89" s="203">
        <f>'Identity Matrix'!B89 - B89</f>
        <v>-1.6000000000000001E-4</v>
      </c>
      <c r="DG89" s="203">
        <f>'Identity Matrix'!C89 - C89</f>
        <v>-5.0000000000000002E-5</v>
      </c>
      <c r="DH89" s="203">
        <f>'Identity Matrix'!D89 - D89</f>
        <v>-7.9000000000000001E-4</v>
      </c>
      <c r="DI89" s="203">
        <f>'Identity Matrix'!E89 - E89</f>
        <v>-1.7000000000000001E-4</v>
      </c>
      <c r="DJ89" s="203">
        <f>'Identity Matrix'!F89 - F89</f>
        <v>-5.1999999999999995E-4</v>
      </c>
      <c r="DK89" s="203">
        <f>'Identity Matrix'!G89 - G89</f>
        <v>-2.5999999999999998E-4</v>
      </c>
      <c r="DL89" s="203">
        <f>'Identity Matrix'!H89 - H89</f>
        <v>-1.1900000000000001E-3</v>
      </c>
      <c r="DM89" s="203">
        <f>'Identity Matrix'!I89 - I89</f>
        <v>-1.32E-3</v>
      </c>
      <c r="DN89" s="203">
        <f>'Identity Matrix'!J89 - J89</f>
        <v>-1.3600000000000001E-3</v>
      </c>
      <c r="DO89" s="203">
        <f>'Identity Matrix'!K89 - K89</f>
        <v>-1.0300000000000001E-3</v>
      </c>
      <c r="DP89" s="203">
        <f>'Identity Matrix'!L89 - L89</f>
        <v>-6.8000000000000005E-4</v>
      </c>
      <c r="DQ89" s="203">
        <f>'Identity Matrix'!M89 - M89</f>
        <v>-6.3000000000000003E-4</v>
      </c>
      <c r="DR89" s="203">
        <f>'Identity Matrix'!N89 - N89</f>
        <v>-1.2E-4</v>
      </c>
      <c r="DS89" s="203">
        <f>'Identity Matrix'!O89 - O89</f>
        <v>-1.17E-3</v>
      </c>
      <c r="DT89" s="203">
        <f>'Identity Matrix'!P89 - P89</f>
        <v>-2.5999999999999998E-4</v>
      </c>
      <c r="DU89" s="203">
        <f>'Identity Matrix'!Q89 - Q89</f>
        <v>-1.33E-3</v>
      </c>
      <c r="DV89" s="203">
        <f>'Identity Matrix'!R89 - R89</f>
        <v>-8.1999999999999998E-4</v>
      </c>
      <c r="DW89" s="203">
        <f>'Identity Matrix'!S89 - S89</f>
        <v>-7.5000000000000002E-4</v>
      </c>
      <c r="DX89" s="203">
        <f>'Identity Matrix'!T89 - T89</f>
        <v>-6.2E-4</v>
      </c>
      <c r="DY89" s="203">
        <f>'Identity Matrix'!U89 - U89</f>
        <v>-5.5000000000000003E-4</v>
      </c>
      <c r="DZ89" s="203">
        <f>'Identity Matrix'!V89 - V89</f>
        <v>-1.7000000000000001E-4</v>
      </c>
      <c r="EA89" s="203">
        <f>'Identity Matrix'!W89 - W89</f>
        <v>-2.2000000000000001E-4</v>
      </c>
      <c r="EB89" s="203">
        <f>'Identity Matrix'!X89 - X89</f>
        <v>-2.3000000000000001E-4</v>
      </c>
      <c r="EC89" s="203">
        <f>'Identity Matrix'!Y89 - Y89</f>
        <v>-1.9000000000000001E-4</v>
      </c>
      <c r="ED89" s="203">
        <f>'Identity Matrix'!Z89 - Z89</f>
        <v>-4.6999999999999999E-4</v>
      </c>
      <c r="EE89" s="203">
        <f>'Identity Matrix'!AA89 - AA89</f>
        <v>-7.1000000000000002E-4</v>
      </c>
      <c r="EF89" s="203">
        <f>'Identity Matrix'!AB89 - AB89</f>
        <v>-6.0999999999999997E-4</v>
      </c>
      <c r="EG89" s="203">
        <f>'Identity Matrix'!AC89 - AC89</f>
        <v>-1.24E-3</v>
      </c>
      <c r="EH89" s="203">
        <f>'Identity Matrix'!AD89 - AD89</f>
        <v>-8.4000000000000003E-4</v>
      </c>
      <c r="EI89" s="203">
        <f>'Identity Matrix'!AE89 - AE89</f>
        <v>-7.5000000000000002E-4</v>
      </c>
      <c r="EJ89" s="203">
        <f>'Identity Matrix'!AF89 - AF89</f>
        <v>-1E-3</v>
      </c>
      <c r="EK89" s="203">
        <f>'Identity Matrix'!AG89 - AG89</f>
        <v>-1.4300000000000001E-3</v>
      </c>
      <c r="EL89" s="203">
        <f>'Identity Matrix'!AH89 - AH89</f>
        <v>-1.9000000000000001E-4</v>
      </c>
      <c r="EM89" s="203">
        <f>'Identity Matrix'!AI89 - AI89</f>
        <v>-2.9999999999999997E-4</v>
      </c>
      <c r="EN89" s="203">
        <f>'Identity Matrix'!AJ89 - AJ89</f>
        <v>-8.7000000000000001E-4</v>
      </c>
      <c r="EO89" s="203">
        <f>'Identity Matrix'!AK89 - AK89</f>
        <v>-7.2999999999999996E-4</v>
      </c>
      <c r="EP89" s="203">
        <f>'Identity Matrix'!AL89 - AL89</f>
        <v>-3.8000000000000002E-4</v>
      </c>
      <c r="EQ89" s="203">
        <f>'Identity Matrix'!AM89 - AM89</f>
        <v>-7.1000000000000002E-4</v>
      </c>
      <c r="ER89" s="203">
        <f>'Identity Matrix'!AN89 - AN89</f>
        <v>-8.0000000000000004E-4</v>
      </c>
      <c r="ES89" s="203">
        <f>'Identity Matrix'!AO89 - AO89</f>
        <v>-8.0000000000000004E-4</v>
      </c>
      <c r="ET89" s="203">
        <f>'Identity Matrix'!AP89 - AP89</f>
        <v>-3.1E-4</v>
      </c>
      <c r="EU89" s="203">
        <f>'Identity Matrix'!AQ89 - AQ89</f>
        <v>-4.8999999999999998E-4</v>
      </c>
      <c r="EV89" s="203">
        <f>'Identity Matrix'!AR89 - AR89</f>
        <v>-6.4999999999999997E-4</v>
      </c>
      <c r="EW89" s="203">
        <f>'Identity Matrix'!AS89 - AS89</f>
        <v>-1E-3</v>
      </c>
      <c r="EX89" s="203">
        <f>'Identity Matrix'!AT89 - AT89</f>
        <v>-1.82E-3</v>
      </c>
      <c r="EY89" s="203">
        <f>'Identity Matrix'!AU89 - AU89</f>
        <v>-1.5100000000000001E-3</v>
      </c>
      <c r="EZ89" s="203">
        <f>'Identity Matrix'!AV89 - AV89</f>
        <v>-1.2999999999999999E-4</v>
      </c>
      <c r="FA89" s="203">
        <f>'Identity Matrix'!AW89 - AW89</f>
        <v>-1.3999999999999999E-4</v>
      </c>
      <c r="FB89" s="203">
        <f>'Identity Matrix'!AX89 - AX89</f>
        <v>-1.1000000000000001E-3</v>
      </c>
      <c r="FC89" s="203">
        <f>'Identity Matrix'!AY89 - AY89</f>
        <v>-8.0000000000000004E-4</v>
      </c>
      <c r="FD89" s="203">
        <f>'Identity Matrix'!AZ89 - AZ89</f>
        <v>-1.5100000000000001E-3</v>
      </c>
      <c r="FE89" s="203">
        <f>'Identity Matrix'!BA89 - BA89</f>
        <v>-5.8E-4</v>
      </c>
      <c r="FF89" s="203">
        <f>'Identity Matrix'!BB89 - BB89</f>
        <v>-2.7999999999999998E-4</v>
      </c>
      <c r="FG89" s="203">
        <f>'Identity Matrix'!BC89 - BC89</f>
        <v>-4.6000000000000001E-4</v>
      </c>
      <c r="FH89" s="203">
        <f>'Identity Matrix'!BD89 - BD89</f>
        <v>-2.1000000000000001E-4</v>
      </c>
      <c r="FI89" s="203">
        <f>'Identity Matrix'!BE89 - BE89</f>
        <v>-4.2700000000000004E-3</v>
      </c>
      <c r="FJ89" s="203">
        <f>'Identity Matrix'!BF89 - BF89</f>
        <v>-3.1800000000000001E-3</v>
      </c>
      <c r="FK89" s="203">
        <f>'Identity Matrix'!BG89 - BG89</f>
        <v>-1.5100000000000001E-3</v>
      </c>
      <c r="FL89" s="203">
        <f>'Identity Matrix'!BH89 - BH89</f>
        <v>-2.4599999999999999E-3</v>
      </c>
      <c r="FM89" s="203">
        <f>'Identity Matrix'!BI89 - BI89</f>
        <v>-1.2999999999999999E-3</v>
      </c>
      <c r="FN89" s="203">
        <f>'Identity Matrix'!BJ89 - BJ89</f>
        <v>-1.2999999999999999E-3</v>
      </c>
      <c r="FO89" s="203">
        <f>'Identity Matrix'!BK89 - BK89</f>
        <v>-1.5200000000000001E-3</v>
      </c>
      <c r="FP89" s="203">
        <f>'Identity Matrix'!BL89 - BL89</f>
        <v>-2.4099999999999998E-3</v>
      </c>
      <c r="FQ89" s="203">
        <f>'Identity Matrix'!BM89 - BM89</f>
        <v>-1.5900000000000001E-3</v>
      </c>
      <c r="FR89" s="203">
        <f>'Identity Matrix'!BN89 - BN89</f>
        <v>-1.47E-3</v>
      </c>
      <c r="FS89" s="203">
        <f>'Identity Matrix'!BO89 - BO89</f>
        <v>-3.4499999999999999E-3</v>
      </c>
      <c r="FT89" s="203">
        <f>'Identity Matrix'!BP89 - BP89</f>
        <v>-2.8500000000000001E-3</v>
      </c>
      <c r="FU89" s="203">
        <f>'Identity Matrix'!BQ89 - BQ89</f>
        <v>-1.7799999999999999E-3</v>
      </c>
      <c r="FV89" s="203">
        <f>'Identity Matrix'!BR89 - BR89</f>
        <v>-1.7799999999999999E-3</v>
      </c>
      <c r="FW89" s="203">
        <f>'Identity Matrix'!BS89 - BS89</f>
        <v>-1.2800000000000001E-3</v>
      </c>
      <c r="FX89" s="203">
        <f>'Identity Matrix'!BT89 - BT89</f>
        <v>-3.7499999999999999E-3</v>
      </c>
      <c r="FY89" s="203">
        <f>'Identity Matrix'!BU89 - BU89</f>
        <v>-6.9999999999999999E-4</v>
      </c>
      <c r="FZ89" s="203">
        <f>'Identity Matrix'!BV89 - BV89</f>
        <v>-4.2500000000000003E-3</v>
      </c>
      <c r="GA89" s="203">
        <f>'Identity Matrix'!BW89 - BW89</f>
        <v>-1.07E-3</v>
      </c>
      <c r="GB89" s="203">
        <f>'Identity Matrix'!BX89 - BX89</f>
        <v>-5.0299999999999997E-3</v>
      </c>
      <c r="GC89" s="203">
        <f>'Identity Matrix'!BY89 - BY89</f>
        <v>-4.96E-3</v>
      </c>
      <c r="GD89" s="203">
        <f>'Identity Matrix'!BZ89 - BZ89</f>
        <v>-2.5400000000000002E-3</v>
      </c>
      <c r="GE89" s="203">
        <f>'Identity Matrix'!CA89 - CA89</f>
        <v>-4.0299999999999997E-3</v>
      </c>
      <c r="GF89" s="203">
        <f>'Identity Matrix'!CB89 - CB89</f>
        <v>-1.6900000000000001E-3</v>
      </c>
      <c r="GG89" s="203">
        <f>'Identity Matrix'!CC89 - CC89</f>
        <v>-1.07E-3</v>
      </c>
      <c r="GH89" s="203">
        <f>'Identity Matrix'!CD89 - CD89</f>
        <v>-1.2999999999999999E-4</v>
      </c>
      <c r="GI89" s="203">
        <f>'Identity Matrix'!CE89 - CE89</f>
        <v>-2.64E-3</v>
      </c>
      <c r="GJ89" s="203">
        <f>'Identity Matrix'!CF89 - CF89</f>
        <v>-1.1299999999999999E-3</v>
      </c>
      <c r="GK89" s="203">
        <f>'Identity Matrix'!CG89 - CG89</f>
        <v>-8.3199999999999993E-3</v>
      </c>
      <c r="GL89" s="203">
        <f>'Identity Matrix'!CH89 - CH89</f>
        <v>-6.79E-3</v>
      </c>
      <c r="GM89" s="203">
        <f>'Identity Matrix'!CI89 - CI89</f>
        <v>-1.3339999999999999E-2</v>
      </c>
      <c r="GN89" s="203">
        <f>'Identity Matrix'!CJ89 - CJ89</f>
        <v>-1.08E-3</v>
      </c>
      <c r="GO89" s="203">
        <f>'Identity Matrix'!CK89 - CK89</f>
        <v>0.95594999999999997</v>
      </c>
      <c r="GP89" s="203">
        <f>'Identity Matrix'!CL89 - CL89</f>
        <v>-1.83E-3</v>
      </c>
      <c r="GQ89" s="203">
        <f>'Identity Matrix'!CM89 - CM89</f>
        <v>-3.2399999999999998E-3</v>
      </c>
      <c r="GR89" s="203">
        <f>'Identity Matrix'!CN89 - CN89</f>
        <v>-1.98E-3</v>
      </c>
      <c r="GS89" s="203">
        <f>'Identity Matrix'!CO89 - CO89</f>
        <v>-9.8999999999999999E-4</v>
      </c>
      <c r="GT89" s="203">
        <f>'Identity Matrix'!CP89 - CP89</f>
        <v>-5.9999999999999995E-4</v>
      </c>
      <c r="GU89" s="203">
        <f>'Identity Matrix'!CQ89 - CQ89</f>
        <v>-2.3400000000000001E-3</v>
      </c>
      <c r="GV89" s="203">
        <f>'Identity Matrix'!CR89 - CR89</f>
        <v>-1.469E-2</v>
      </c>
      <c r="GW89" s="203">
        <f>'Identity Matrix'!CS89 - CS89</f>
        <v>-2.3500000000000001E-3</v>
      </c>
      <c r="GX89" s="203">
        <f>'Identity Matrix'!CT89 - CT89</f>
        <v>-3.4299999999999999E-3</v>
      </c>
      <c r="GY89" s="203">
        <f>'Identity Matrix'!CU89 - CU89</f>
        <v>-1.33E-3</v>
      </c>
      <c r="GZ89" s="203">
        <f>'Identity Matrix'!CV89 - CV89</f>
        <v>-9.7000000000000005E-4</v>
      </c>
      <c r="HA89" s="203">
        <f>'Identity Matrix'!CW89 - CW89</f>
        <v>-3.9699999999999996E-3</v>
      </c>
      <c r="HB89" s="203">
        <f>'Identity Matrix'!CX89 - CX89</f>
        <v>-3.5999999999999999E-3</v>
      </c>
      <c r="HC89" s="203">
        <f>'Identity Matrix'!CY89 - CY89</f>
        <v>-3.32E-3</v>
      </c>
      <c r="HD89" s="203">
        <f>'Identity Matrix'!CZ89 - CZ89</f>
        <v>-6.3E-3</v>
      </c>
      <c r="HE89" s="203">
        <f>'Identity Matrix'!DA89 - DA89</f>
        <v>-2.0899999999999998E-3</v>
      </c>
      <c r="HF89" s="203">
        <f>'Identity Matrix'!DB89 - DB89</f>
        <v>-2.2599999999999999E-3</v>
      </c>
      <c r="HG89" s="203">
        <f>'Identity Matrix'!DC89 - DC89</f>
        <v>-2.3900000000000002E-3</v>
      </c>
      <c r="HH89" s="203">
        <f>'Identity Matrix'!DD89 - DD89</f>
        <v>-8.8000000000000003E-4</v>
      </c>
      <c r="HK89" s="131">
        <v>0</v>
      </c>
      <c r="HL89" s="134"/>
      <c r="HM89" s="131">
        <v>-1.2302003432394281E-2</v>
      </c>
      <c r="HN89" s="134"/>
      <c r="HO89" s="131">
        <v>-1.7430362617658766E-2</v>
      </c>
      <c r="HS89" s="159">
        <f>'Flow Table'!DE89/SUM('Flow Table'!$DE$2:'Flow Table'!$DE$107)</f>
        <v>1.1280158510572299E-3</v>
      </c>
      <c r="HT89" s="161"/>
      <c r="HU89" s="161"/>
      <c r="HW89" s="131">
        <f t="shared" si="3"/>
        <v>2.6369416856879902E-3</v>
      </c>
      <c r="HY89" s="168">
        <v>-2.2814607767240608E-3</v>
      </c>
      <c r="IA89" s="168">
        <v>-2.5741645365537388E-3</v>
      </c>
    </row>
    <row r="90" spans="1:235" x14ac:dyDescent="0.25">
      <c r="A90" s="4" t="s">
        <v>89</v>
      </c>
      <c r="B90" s="202">
        <f>ROUND('Flow Table'!B90/'Flow Table'!B$116,5)</f>
        <v>6.6699999999999997E-3</v>
      </c>
      <c r="C90" s="202">
        <f>ROUND('Flow Table'!C90/'Flow Table'!C$116,5)</f>
        <v>2.0000000000000002E-5</v>
      </c>
      <c r="D90" s="202">
        <f>ROUND('Flow Table'!D90/'Flow Table'!D$116,5)</f>
        <v>1.0000000000000001E-5</v>
      </c>
      <c r="E90" s="202">
        <f>ROUND('Flow Table'!E90/'Flow Table'!E$116,5)</f>
        <v>3.0000000000000001E-5</v>
      </c>
      <c r="F90" s="202">
        <f>ROUND('Flow Table'!F90/'Flow Table'!F$116,5)</f>
        <v>1.0000000000000001E-5</v>
      </c>
      <c r="G90" s="202">
        <f>ROUND('Flow Table'!G90/'Flow Table'!G$116,5)</f>
        <v>2.0000000000000002E-5</v>
      </c>
      <c r="H90" s="202">
        <f>ROUND('Flow Table'!H90/'Flow Table'!H$116,5)</f>
        <v>2.0000000000000002E-5</v>
      </c>
      <c r="I90" s="202">
        <f>ROUND('Flow Table'!I90/'Flow Table'!I$116,5)</f>
        <v>1.0000000000000001E-5</v>
      </c>
      <c r="J90" s="202">
        <f>ROUND('Flow Table'!J90/'Flow Table'!J$116,5)</f>
        <v>2.0000000000000002E-5</v>
      </c>
      <c r="K90" s="202">
        <f>ROUND('Flow Table'!K90/'Flow Table'!K$116,5)</f>
        <v>1.0000000000000001E-5</v>
      </c>
      <c r="L90" s="202">
        <f>ROUND('Flow Table'!L90/'Flow Table'!L$116,5)</f>
        <v>1.0000000000000001E-5</v>
      </c>
      <c r="M90" s="202">
        <f>ROUND('Flow Table'!M90/'Flow Table'!M$116,5)</f>
        <v>3.0000000000000001E-5</v>
      </c>
      <c r="N90" s="202">
        <f>ROUND('Flow Table'!N90/'Flow Table'!N$116,5)</f>
        <v>1.0000000000000001E-5</v>
      </c>
      <c r="O90" s="202">
        <f>ROUND('Flow Table'!O90/'Flow Table'!O$116,5)</f>
        <v>2.0000000000000002E-5</v>
      </c>
      <c r="P90" s="202">
        <f>ROUND('Flow Table'!P90/'Flow Table'!P$116,5)</f>
        <v>1.0000000000000001E-5</v>
      </c>
      <c r="Q90" s="202">
        <f>ROUND('Flow Table'!Q90/'Flow Table'!Q$116,5)</f>
        <v>3.0000000000000001E-5</v>
      </c>
      <c r="R90" s="202">
        <f>ROUND('Flow Table'!R90/'Flow Table'!R$116,5)</f>
        <v>3.0000000000000001E-5</v>
      </c>
      <c r="S90" s="202">
        <f>ROUND('Flow Table'!S90/'Flow Table'!S$116,5)</f>
        <v>2.0000000000000002E-5</v>
      </c>
      <c r="T90" s="202">
        <f>ROUND('Flow Table'!T90/'Flow Table'!T$116,5)</f>
        <v>1.0000000000000001E-5</v>
      </c>
      <c r="U90" s="202">
        <f>ROUND('Flow Table'!U90/'Flow Table'!U$116,5)</f>
        <v>1.0000000000000001E-5</v>
      </c>
      <c r="V90" s="202">
        <f>ROUND('Flow Table'!V90/'Flow Table'!V$116,5)</f>
        <v>2.0000000000000002E-5</v>
      </c>
      <c r="W90" s="202">
        <f>ROUND('Flow Table'!W90/'Flow Table'!W$116,5)</f>
        <v>1.0000000000000001E-5</v>
      </c>
      <c r="X90" s="202">
        <f>ROUND('Flow Table'!X90/'Flow Table'!X$116,5)</f>
        <v>1.0000000000000001E-5</v>
      </c>
      <c r="Y90" s="202">
        <f>ROUND('Flow Table'!Y90/'Flow Table'!Y$116,5)</f>
        <v>1.0000000000000001E-5</v>
      </c>
      <c r="Z90" s="202">
        <f>ROUND('Flow Table'!Z90/'Flow Table'!Z$116,5)</f>
        <v>0</v>
      </c>
      <c r="AA90" s="202">
        <f>ROUND('Flow Table'!AA90/'Flow Table'!AA$116,5)</f>
        <v>2.0000000000000002E-5</v>
      </c>
      <c r="AB90" s="202">
        <f>ROUND('Flow Table'!AB90/'Flow Table'!AB$116,5)</f>
        <v>2.0000000000000002E-5</v>
      </c>
      <c r="AC90" s="202">
        <f>ROUND('Flow Table'!AC90/'Flow Table'!AC$116,5)</f>
        <v>1.0000000000000001E-5</v>
      </c>
      <c r="AD90" s="202">
        <f>ROUND('Flow Table'!AD90/'Flow Table'!AD$116,5)</f>
        <v>1.0000000000000001E-5</v>
      </c>
      <c r="AE90" s="202">
        <f>ROUND('Flow Table'!AE90/'Flow Table'!AE$116,5)</f>
        <v>1.0000000000000001E-5</v>
      </c>
      <c r="AF90" s="202">
        <f>ROUND('Flow Table'!AF90/'Flow Table'!AF$116,5)</f>
        <v>2.0000000000000002E-5</v>
      </c>
      <c r="AG90" s="202">
        <f>ROUND('Flow Table'!AG90/'Flow Table'!AG$116,5)</f>
        <v>5.0000000000000002E-5</v>
      </c>
      <c r="AH90" s="202">
        <f>ROUND('Flow Table'!AH90/'Flow Table'!AH$116,5)</f>
        <v>1.0000000000000001E-5</v>
      </c>
      <c r="AI90" s="202">
        <f>ROUND('Flow Table'!AI90/'Flow Table'!AI$116,5)</f>
        <v>2.0000000000000002E-5</v>
      </c>
      <c r="AJ90" s="202">
        <f>ROUND('Flow Table'!AJ90/'Flow Table'!AJ$116,5)</f>
        <v>2.0000000000000002E-5</v>
      </c>
      <c r="AK90" s="202">
        <f>ROUND('Flow Table'!AK90/'Flow Table'!AK$116,5)</f>
        <v>1.0000000000000001E-5</v>
      </c>
      <c r="AL90" s="202">
        <f>ROUND('Flow Table'!AL90/'Flow Table'!AL$116,5)</f>
        <v>1.0000000000000001E-5</v>
      </c>
      <c r="AM90" s="202">
        <f>ROUND('Flow Table'!AM90/'Flow Table'!AM$116,5)</f>
        <v>1.0000000000000001E-5</v>
      </c>
      <c r="AN90" s="202">
        <f>ROUND('Flow Table'!AN90/'Flow Table'!AN$116,5)</f>
        <v>1.0000000000000001E-5</v>
      </c>
      <c r="AO90" s="202">
        <f>ROUND('Flow Table'!AO90/'Flow Table'!AO$116,5)</f>
        <v>1.0000000000000001E-5</v>
      </c>
      <c r="AP90" s="202">
        <f>ROUND('Flow Table'!AP90/'Flow Table'!AP$116,5)</f>
        <v>1.0000000000000001E-5</v>
      </c>
      <c r="AQ90" s="202">
        <f>ROUND('Flow Table'!AQ90/'Flow Table'!AQ$116,5)</f>
        <v>1.0000000000000001E-5</v>
      </c>
      <c r="AR90" s="202">
        <f>ROUND('Flow Table'!AR90/'Flow Table'!AR$116,5)</f>
        <v>1.0000000000000001E-5</v>
      </c>
      <c r="AS90" s="202">
        <f>ROUND('Flow Table'!AS90/'Flow Table'!AS$116,5)</f>
        <v>1.0000000000000001E-5</v>
      </c>
      <c r="AT90" s="202">
        <f>ROUND('Flow Table'!AT90/'Flow Table'!AT$116,5)</f>
        <v>1.0000000000000001E-5</v>
      </c>
      <c r="AU90" s="202">
        <f>ROUND('Flow Table'!AU90/'Flow Table'!AU$116,5)</f>
        <v>2.0000000000000002E-5</v>
      </c>
      <c r="AV90" s="202">
        <f>ROUND('Flow Table'!AV90/'Flow Table'!AV$116,5)</f>
        <v>1.0000000000000001E-5</v>
      </c>
      <c r="AW90" s="202">
        <f>ROUND('Flow Table'!AW90/'Flow Table'!AW$116,5)</f>
        <v>1.0000000000000001E-5</v>
      </c>
      <c r="AX90" s="202">
        <f>ROUND('Flow Table'!AX90/'Flow Table'!AX$116,5)</f>
        <v>1.0000000000000001E-5</v>
      </c>
      <c r="AY90" s="202">
        <f>ROUND('Flow Table'!AY90/'Flow Table'!AY$116,5)</f>
        <v>0</v>
      </c>
      <c r="AZ90" s="202">
        <f>ROUND('Flow Table'!AZ90/'Flow Table'!AZ$116,5)</f>
        <v>3.0000000000000001E-5</v>
      </c>
      <c r="BA90" s="202">
        <f>ROUND('Flow Table'!BA90/'Flow Table'!BA$116,5)</f>
        <v>3.0000000000000001E-5</v>
      </c>
      <c r="BB90" s="202">
        <f>ROUND('Flow Table'!BB90/'Flow Table'!BB$116,5)</f>
        <v>2.0000000000000002E-5</v>
      </c>
      <c r="BC90" s="202">
        <f>ROUND('Flow Table'!BC90/'Flow Table'!BC$116,5)</f>
        <v>1.0000000000000001E-5</v>
      </c>
      <c r="BD90" s="202">
        <f>ROUND('Flow Table'!BD90/'Flow Table'!BD$116,5)</f>
        <v>0</v>
      </c>
      <c r="BE90" s="202">
        <f>ROUND('Flow Table'!BE90/'Flow Table'!BE$116,5)</f>
        <v>5.0000000000000002E-5</v>
      </c>
      <c r="BF90" s="202">
        <f>ROUND('Flow Table'!BF90/'Flow Table'!BF$116,5)</f>
        <v>2.0000000000000002E-5</v>
      </c>
      <c r="BG90" s="202">
        <f>ROUND('Flow Table'!BG90/'Flow Table'!BG$116,5)</f>
        <v>3.0000000000000001E-5</v>
      </c>
      <c r="BH90" s="202">
        <f>ROUND('Flow Table'!BH90/'Flow Table'!BH$116,5)</f>
        <v>2.0000000000000002E-5</v>
      </c>
      <c r="BI90" s="202">
        <f>ROUND('Flow Table'!BI90/'Flow Table'!BI$116,5)</f>
        <v>3.0000000000000001E-5</v>
      </c>
      <c r="BJ90" s="202">
        <f>ROUND('Flow Table'!BJ90/'Flow Table'!BJ$116,5)</f>
        <v>3.0000000000000001E-5</v>
      </c>
      <c r="BK90" s="202">
        <f>ROUND('Flow Table'!BK90/'Flow Table'!BK$116,5)</f>
        <v>6.9999999999999994E-5</v>
      </c>
      <c r="BL90" s="202">
        <f>ROUND('Flow Table'!BL90/'Flow Table'!BL$116,5)</f>
        <v>3.0000000000000001E-5</v>
      </c>
      <c r="BM90" s="202">
        <f>ROUND('Flow Table'!BM90/'Flow Table'!BM$116,5)</f>
        <v>1.0000000000000001E-5</v>
      </c>
      <c r="BN90" s="202">
        <f>ROUND('Flow Table'!BN90/'Flow Table'!BN$116,5)</f>
        <v>2.0000000000000002E-5</v>
      </c>
      <c r="BO90" s="202">
        <f>ROUND('Flow Table'!BO90/'Flow Table'!BO$116,5)</f>
        <v>3.0000000000000001E-5</v>
      </c>
      <c r="BP90" s="202">
        <f>ROUND('Flow Table'!BP90/'Flow Table'!BP$116,5)</f>
        <v>2.0000000000000002E-5</v>
      </c>
      <c r="BQ90" s="202">
        <f>ROUND('Flow Table'!BQ90/'Flow Table'!BQ$116,5)</f>
        <v>6.0000000000000002E-5</v>
      </c>
      <c r="BR90" s="202">
        <f>ROUND('Flow Table'!BR90/'Flow Table'!BR$116,5)</f>
        <v>6.0000000000000002E-5</v>
      </c>
      <c r="BS90" s="202">
        <f>ROUND('Flow Table'!BS90/'Flow Table'!BS$116,5)</f>
        <v>2.0000000000000002E-5</v>
      </c>
      <c r="BT90" s="202">
        <f>ROUND('Flow Table'!BT90/'Flow Table'!BT$116,5)</f>
        <v>0</v>
      </c>
      <c r="BU90" s="202">
        <f>ROUND('Flow Table'!BU90/'Flow Table'!BU$116,5)</f>
        <v>4.0000000000000003E-5</v>
      </c>
      <c r="BV90" s="202">
        <f>ROUND('Flow Table'!BV90/'Flow Table'!BV$116,5)</f>
        <v>2.0000000000000001E-4</v>
      </c>
      <c r="BW90" s="202">
        <f>ROUND('Flow Table'!BW90/'Flow Table'!BW$116,5)</f>
        <v>2.0000000000000002E-5</v>
      </c>
      <c r="BX90" s="202">
        <f>ROUND('Flow Table'!BX90/'Flow Table'!BX$116,5)</f>
        <v>2.0000000000000002E-5</v>
      </c>
      <c r="BY90" s="202">
        <f>ROUND('Flow Table'!BY90/'Flow Table'!BY$116,5)</f>
        <v>3.0000000000000001E-5</v>
      </c>
      <c r="BZ90" s="202">
        <f>ROUND('Flow Table'!BZ90/'Flow Table'!BZ$116,5)</f>
        <v>2.0000000000000002E-5</v>
      </c>
      <c r="CA90" s="202">
        <f>ROUND('Flow Table'!CA90/'Flow Table'!CA$116,5)</f>
        <v>3.0000000000000001E-5</v>
      </c>
      <c r="CB90" s="202">
        <f>ROUND('Flow Table'!CB90/'Flow Table'!CB$116,5)</f>
        <v>1.0000000000000001E-5</v>
      </c>
      <c r="CC90" s="202">
        <f>ROUND('Flow Table'!CC90/'Flow Table'!CC$116,5)</f>
        <v>1.0000000000000001E-5</v>
      </c>
      <c r="CD90" s="202">
        <f>ROUND('Flow Table'!CD90/'Flow Table'!CD$116,5)</f>
        <v>0</v>
      </c>
      <c r="CE90" s="202">
        <f>ROUND('Flow Table'!CE90/'Flow Table'!CE$116,5)</f>
        <v>1.0000000000000001E-5</v>
      </c>
      <c r="CF90" s="202">
        <f>ROUND('Flow Table'!CF90/'Flow Table'!CF$116,5)</f>
        <v>1.0000000000000001E-5</v>
      </c>
      <c r="CG90" s="202">
        <f>ROUND('Flow Table'!CG90/'Flow Table'!CG$116,5)</f>
        <v>3.0000000000000001E-5</v>
      </c>
      <c r="CH90" s="202">
        <f>ROUND('Flow Table'!CH90/'Flow Table'!CH$116,5)</f>
        <v>2.0000000000000002E-5</v>
      </c>
      <c r="CI90" s="202">
        <f>ROUND('Flow Table'!CI90/'Flow Table'!CI$116,5)</f>
        <v>3.0000000000000001E-5</v>
      </c>
      <c r="CJ90" s="202">
        <f>ROUND('Flow Table'!CJ90/'Flow Table'!CJ$116,5)</f>
        <v>3.0000000000000001E-5</v>
      </c>
      <c r="CK90" s="202">
        <f>ROUND('Flow Table'!CK90/'Flow Table'!CK$116,5)</f>
        <v>2.0000000000000002E-5</v>
      </c>
      <c r="CL90" s="202">
        <f>ROUND('Flow Table'!CL90/'Flow Table'!CL$116,5)</f>
        <v>3.0640000000000001E-2</v>
      </c>
      <c r="CM90" s="202">
        <f>ROUND('Flow Table'!CM90/'Flow Table'!CM$116,5)</f>
        <v>3.0000000000000001E-5</v>
      </c>
      <c r="CN90" s="202">
        <f>ROUND('Flow Table'!CN90/'Flow Table'!CN$116,5)</f>
        <v>3.0000000000000001E-5</v>
      </c>
      <c r="CO90" s="202">
        <f>ROUND('Flow Table'!CO90/'Flow Table'!CO$116,5)</f>
        <v>2.0000000000000002E-5</v>
      </c>
      <c r="CP90" s="202">
        <f>ROUND('Flow Table'!CP90/'Flow Table'!CP$116,5)</f>
        <v>2.0000000000000002E-5</v>
      </c>
      <c r="CQ90" s="202">
        <f>ROUND('Flow Table'!CQ90/'Flow Table'!CQ$116,5)</f>
        <v>2.0000000000000002E-5</v>
      </c>
      <c r="CR90" s="202">
        <f>ROUND('Flow Table'!CR90/'Flow Table'!CR$116,5)</f>
        <v>2.0000000000000002E-5</v>
      </c>
      <c r="CS90" s="202">
        <f>ROUND('Flow Table'!CS90/'Flow Table'!CS$116,5)</f>
        <v>4.0000000000000003E-5</v>
      </c>
      <c r="CT90" s="202">
        <f>ROUND('Flow Table'!CT90/'Flow Table'!CT$116,5)</f>
        <v>6.9999999999999994E-5</v>
      </c>
      <c r="CU90" s="202">
        <f>ROUND('Flow Table'!CU90/'Flow Table'!CU$116,5)</f>
        <v>6.9999999999999994E-5</v>
      </c>
      <c r="CV90" s="202">
        <f>ROUND('Flow Table'!CV90/'Flow Table'!CV$116,5)</f>
        <v>6.9999999999999994E-5</v>
      </c>
      <c r="CW90" s="202">
        <f>ROUND('Flow Table'!CW90/'Flow Table'!CW$116,5)</f>
        <v>4.0000000000000003E-5</v>
      </c>
      <c r="CX90" s="202">
        <f>ROUND('Flow Table'!CX90/'Flow Table'!CX$116,5)</f>
        <v>5.0000000000000002E-5</v>
      </c>
      <c r="CY90" s="202">
        <f>ROUND('Flow Table'!CY90/'Flow Table'!CY$116,5)</f>
        <v>2.0000000000000002E-5</v>
      </c>
      <c r="CZ90" s="202">
        <f>ROUND('Flow Table'!CZ90/'Flow Table'!CZ$116,5)</f>
        <v>3.9100000000000003E-3</v>
      </c>
      <c r="DA90" s="202">
        <f>ROUND('Flow Table'!DA90/'Flow Table'!DA$116,5)</f>
        <v>2.0000000000000002E-5</v>
      </c>
      <c r="DB90" s="202">
        <f>ROUND('Flow Table'!DB90/'Flow Table'!DB$116,5)</f>
        <v>2.0000000000000002E-5</v>
      </c>
      <c r="DC90" s="202">
        <f>ROUND('Flow Table'!DC90/'Flow Table'!DC$116,5)</f>
        <v>1.0000000000000001E-5</v>
      </c>
      <c r="DD90" s="202">
        <f>ROUND('Flow Table'!DE90/SUM('Flow Table'!DE$110:DE$111),5)</f>
        <v>2.3800000000000002E-3</v>
      </c>
      <c r="DF90" s="203">
        <f>'Identity Matrix'!B90 - B90</f>
        <v>-6.6699999999999997E-3</v>
      </c>
      <c r="DG90" s="203">
        <f>'Identity Matrix'!C90 - C90</f>
        <v>-2.0000000000000002E-5</v>
      </c>
      <c r="DH90" s="203">
        <f>'Identity Matrix'!D90 - D90</f>
        <v>-1.0000000000000001E-5</v>
      </c>
      <c r="DI90" s="203">
        <f>'Identity Matrix'!E90 - E90</f>
        <v>-3.0000000000000001E-5</v>
      </c>
      <c r="DJ90" s="203">
        <f>'Identity Matrix'!F90 - F90</f>
        <v>-1.0000000000000001E-5</v>
      </c>
      <c r="DK90" s="203">
        <f>'Identity Matrix'!G90 - G90</f>
        <v>-2.0000000000000002E-5</v>
      </c>
      <c r="DL90" s="203">
        <f>'Identity Matrix'!H90 - H90</f>
        <v>-2.0000000000000002E-5</v>
      </c>
      <c r="DM90" s="203">
        <f>'Identity Matrix'!I90 - I90</f>
        <v>-1.0000000000000001E-5</v>
      </c>
      <c r="DN90" s="203">
        <f>'Identity Matrix'!J90 - J90</f>
        <v>-2.0000000000000002E-5</v>
      </c>
      <c r="DO90" s="203">
        <f>'Identity Matrix'!K90 - K90</f>
        <v>-1.0000000000000001E-5</v>
      </c>
      <c r="DP90" s="203">
        <f>'Identity Matrix'!L90 - L90</f>
        <v>-1.0000000000000001E-5</v>
      </c>
      <c r="DQ90" s="203">
        <f>'Identity Matrix'!M90 - M90</f>
        <v>-3.0000000000000001E-5</v>
      </c>
      <c r="DR90" s="203">
        <f>'Identity Matrix'!N90 - N90</f>
        <v>-1.0000000000000001E-5</v>
      </c>
      <c r="DS90" s="203">
        <f>'Identity Matrix'!O90 - O90</f>
        <v>-2.0000000000000002E-5</v>
      </c>
      <c r="DT90" s="203">
        <f>'Identity Matrix'!P90 - P90</f>
        <v>-1.0000000000000001E-5</v>
      </c>
      <c r="DU90" s="203">
        <f>'Identity Matrix'!Q90 - Q90</f>
        <v>-3.0000000000000001E-5</v>
      </c>
      <c r="DV90" s="203">
        <f>'Identity Matrix'!R90 - R90</f>
        <v>-3.0000000000000001E-5</v>
      </c>
      <c r="DW90" s="203">
        <f>'Identity Matrix'!S90 - S90</f>
        <v>-2.0000000000000002E-5</v>
      </c>
      <c r="DX90" s="203">
        <f>'Identity Matrix'!T90 - T90</f>
        <v>-1.0000000000000001E-5</v>
      </c>
      <c r="DY90" s="203">
        <f>'Identity Matrix'!U90 - U90</f>
        <v>-1.0000000000000001E-5</v>
      </c>
      <c r="DZ90" s="203">
        <f>'Identity Matrix'!V90 - V90</f>
        <v>-2.0000000000000002E-5</v>
      </c>
      <c r="EA90" s="203">
        <f>'Identity Matrix'!W90 - W90</f>
        <v>-1.0000000000000001E-5</v>
      </c>
      <c r="EB90" s="203">
        <f>'Identity Matrix'!X90 - X90</f>
        <v>-1.0000000000000001E-5</v>
      </c>
      <c r="EC90" s="203">
        <f>'Identity Matrix'!Y90 - Y90</f>
        <v>-1.0000000000000001E-5</v>
      </c>
      <c r="ED90" s="203">
        <f>'Identity Matrix'!Z90 - Z90</f>
        <v>0</v>
      </c>
      <c r="EE90" s="203">
        <f>'Identity Matrix'!AA90 - AA90</f>
        <v>-2.0000000000000002E-5</v>
      </c>
      <c r="EF90" s="203">
        <f>'Identity Matrix'!AB90 - AB90</f>
        <v>-2.0000000000000002E-5</v>
      </c>
      <c r="EG90" s="203">
        <f>'Identity Matrix'!AC90 - AC90</f>
        <v>-1.0000000000000001E-5</v>
      </c>
      <c r="EH90" s="203">
        <f>'Identity Matrix'!AD90 - AD90</f>
        <v>-1.0000000000000001E-5</v>
      </c>
      <c r="EI90" s="203">
        <f>'Identity Matrix'!AE90 - AE90</f>
        <v>-1.0000000000000001E-5</v>
      </c>
      <c r="EJ90" s="203">
        <f>'Identity Matrix'!AF90 - AF90</f>
        <v>-2.0000000000000002E-5</v>
      </c>
      <c r="EK90" s="203">
        <f>'Identity Matrix'!AG90 - AG90</f>
        <v>-5.0000000000000002E-5</v>
      </c>
      <c r="EL90" s="203">
        <f>'Identity Matrix'!AH90 - AH90</f>
        <v>-1.0000000000000001E-5</v>
      </c>
      <c r="EM90" s="203">
        <f>'Identity Matrix'!AI90 - AI90</f>
        <v>-2.0000000000000002E-5</v>
      </c>
      <c r="EN90" s="203">
        <f>'Identity Matrix'!AJ90 - AJ90</f>
        <v>-2.0000000000000002E-5</v>
      </c>
      <c r="EO90" s="203">
        <f>'Identity Matrix'!AK90 - AK90</f>
        <v>-1.0000000000000001E-5</v>
      </c>
      <c r="EP90" s="203">
        <f>'Identity Matrix'!AL90 - AL90</f>
        <v>-1.0000000000000001E-5</v>
      </c>
      <c r="EQ90" s="203">
        <f>'Identity Matrix'!AM90 - AM90</f>
        <v>-1.0000000000000001E-5</v>
      </c>
      <c r="ER90" s="203">
        <f>'Identity Matrix'!AN90 - AN90</f>
        <v>-1.0000000000000001E-5</v>
      </c>
      <c r="ES90" s="203">
        <f>'Identity Matrix'!AO90 - AO90</f>
        <v>-1.0000000000000001E-5</v>
      </c>
      <c r="ET90" s="203">
        <f>'Identity Matrix'!AP90 - AP90</f>
        <v>-1.0000000000000001E-5</v>
      </c>
      <c r="EU90" s="203">
        <f>'Identity Matrix'!AQ90 - AQ90</f>
        <v>-1.0000000000000001E-5</v>
      </c>
      <c r="EV90" s="203">
        <f>'Identity Matrix'!AR90 - AR90</f>
        <v>-1.0000000000000001E-5</v>
      </c>
      <c r="EW90" s="203">
        <f>'Identity Matrix'!AS90 - AS90</f>
        <v>-1.0000000000000001E-5</v>
      </c>
      <c r="EX90" s="203">
        <f>'Identity Matrix'!AT90 - AT90</f>
        <v>-1.0000000000000001E-5</v>
      </c>
      <c r="EY90" s="203">
        <f>'Identity Matrix'!AU90 - AU90</f>
        <v>-2.0000000000000002E-5</v>
      </c>
      <c r="EZ90" s="203">
        <f>'Identity Matrix'!AV90 - AV90</f>
        <v>-1.0000000000000001E-5</v>
      </c>
      <c r="FA90" s="203">
        <f>'Identity Matrix'!AW90 - AW90</f>
        <v>-1.0000000000000001E-5</v>
      </c>
      <c r="FB90" s="203">
        <f>'Identity Matrix'!AX90 - AX90</f>
        <v>-1.0000000000000001E-5</v>
      </c>
      <c r="FC90" s="203">
        <f>'Identity Matrix'!AY90 - AY90</f>
        <v>0</v>
      </c>
      <c r="FD90" s="203">
        <f>'Identity Matrix'!AZ90 - AZ90</f>
        <v>-3.0000000000000001E-5</v>
      </c>
      <c r="FE90" s="203">
        <f>'Identity Matrix'!BA90 - BA90</f>
        <v>-3.0000000000000001E-5</v>
      </c>
      <c r="FF90" s="203">
        <f>'Identity Matrix'!BB90 - BB90</f>
        <v>-2.0000000000000002E-5</v>
      </c>
      <c r="FG90" s="203">
        <f>'Identity Matrix'!BC90 - BC90</f>
        <v>-1.0000000000000001E-5</v>
      </c>
      <c r="FH90" s="203">
        <f>'Identity Matrix'!BD90 - BD90</f>
        <v>0</v>
      </c>
      <c r="FI90" s="203">
        <f>'Identity Matrix'!BE90 - BE90</f>
        <v>-5.0000000000000002E-5</v>
      </c>
      <c r="FJ90" s="203">
        <f>'Identity Matrix'!BF90 - BF90</f>
        <v>-2.0000000000000002E-5</v>
      </c>
      <c r="FK90" s="203">
        <f>'Identity Matrix'!BG90 - BG90</f>
        <v>-3.0000000000000001E-5</v>
      </c>
      <c r="FL90" s="203">
        <f>'Identity Matrix'!BH90 - BH90</f>
        <v>-2.0000000000000002E-5</v>
      </c>
      <c r="FM90" s="203">
        <f>'Identity Matrix'!BI90 - BI90</f>
        <v>-3.0000000000000001E-5</v>
      </c>
      <c r="FN90" s="203">
        <f>'Identity Matrix'!BJ90 - BJ90</f>
        <v>-3.0000000000000001E-5</v>
      </c>
      <c r="FO90" s="203">
        <f>'Identity Matrix'!BK90 - BK90</f>
        <v>-6.9999999999999994E-5</v>
      </c>
      <c r="FP90" s="203">
        <f>'Identity Matrix'!BL90 - BL90</f>
        <v>-3.0000000000000001E-5</v>
      </c>
      <c r="FQ90" s="203">
        <f>'Identity Matrix'!BM90 - BM90</f>
        <v>-1.0000000000000001E-5</v>
      </c>
      <c r="FR90" s="203">
        <f>'Identity Matrix'!BN90 - BN90</f>
        <v>-2.0000000000000002E-5</v>
      </c>
      <c r="FS90" s="203">
        <f>'Identity Matrix'!BO90 - BO90</f>
        <v>-3.0000000000000001E-5</v>
      </c>
      <c r="FT90" s="203">
        <f>'Identity Matrix'!BP90 - BP90</f>
        <v>-2.0000000000000002E-5</v>
      </c>
      <c r="FU90" s="203">
        <f>'Identity Matrix'!BQ90 - BQ90</f>
        <v>-6.0000000000000002E-5</v>
      </c>
      <c r="FV90" s="203">
        <f>'Identity Matrix'!BR90 - BR90</f>
        <v>-6.0000000000000002E-5</v>
      </c>
      <c r="FW90" s="203">
        <f>'Identity Matrix'!BS90 - BS90</f>
        <v>-2.0000000000000002E-5</v>
      </c>
      <c r="FX90" s="203">
        <f>'Identity Matrix'!BT90 - BT90</f>
        <v>0</v>
      </c>
      <c r="FY90" s="203">
        <f>'Identity Matrix'!BU90 - BU90</f>
        <v>-4.0000000000000003E-5</v>
      </c>
      <c r="FZ90" s="203">
        <f>'Identity Matrix'!BV90 - BV90</f>
        <v>-2.0000000000000001E-4</v>
      </c>
      <c r="GA90" s="203">
        <f>'Identity Matrix'!BW90 - BW90</f>
        <v>-2.0000000000000002E-5</v>
      </c>
      <c r="GB90" s="203">
        <f>'Identity Matrix'!BX90 - BX90</f>
        <v>-2.0000000000000002E-5</v>
      </c>
      <c r="GC90" s="203">
        <f>'Identity Matrix'!BY90 - BY90</f>
        <v>-3.0000000000000001E-5</v>
      </c>
      <c r="GD90" s="203">
        <f>'Identity Matrix'!BZ90 - BZ90</f>
        <v>-2.0000000000000002E-5</v>
      </c>
      <c r="GE90" s="203">
        <f>'Identity Matrix'!CA90 - CA90</f>
        <v>-3.0000000000000001E-5</v>
      </c>
      <c r="GF90" s="203">
        <f>'Identity Matrix'!CB90 - CB90</f>
        <v>-1.0000000000000001E-5</v>
      </c>
      <c r="GG90" s="203">
        <f>'Identity Matrix'!CC90 - CC90</f>
        <v>-1.0000000000000001E-5</v>
      </c>
      <c r="GH90" s="203">
        <f>'Identity Matrix'!CD90 - CD90</f>
        <v>0</v>
      </c>
      <c r="GI90" s="203">
        <f>'Identity Matrix'!CE90 - CE90</f>
        <v>-1.0000000000000001E-5</v>
      </c>
      <c r="GJ90" s="203">
        <f>'Identity Matrix'!CF90 - CF90</f>
        <v>-1.0000000000000001E-5</v>
      </c>
      <c r="GK90" s="203">
        <f>'Identity Matrix'!CG90 - CG90</f>
        <v>-3.0000000000000001E-5</v>
      </c>
      <c r="GL90" s="203">
        <f>'Identity Matrix'!CH90 - CH90</f>
        <v>-2.0000000000000002E-5</v>
      </c>
      <c r="GM90" s="203">
        <f>'Identity Matrix'!CI90 - CI90</f>
        <v>-3.0000000000000001E-5</v>
      </c>
      <c r="GN90" s="203">
        <f>'Identity Matrix'!CJ90 - CJ90</f>
        <v>-3.0000000000000001E-5</v>
      </c>
      <c r="GO90" s="203">
        <f>'Identity Matrix'!CK90 - CK90</f>
        <v>-2.0000000000000002E-5</v>
      </c>
      <c r="GP90" s="203">
        <f>'Identity Matrix'!CL90 - CL90</f>
        <v>0.96936</v>
      </c>
      <c r="GQ90" s="203">
        <f>'Identity Matrix'!CM90 - CM90</f>
        <v>-3.0000000000000001E-5</v>
      </c>
      <c r="GR90" s="203">
        <f>'Identity Matrix'!CN90 - CN90</f>
        <v>-3.0000000000000001E-5</v>
      </c>
      <c r="GS90" s="203">
        <f>'Identity Matrix'!CO90 - CO90</f>
        <v>-2.0000000000000002E-5</v>
      </c>
      <c r="GT90" s="203">
        <f>'Identity Matrix'!CP90 - CP90</f>
        <v>-2.0000000000000002E-5</v>
      </c>
      <c r="GU90" s="203">
        <f>'Identity Matrix'!CQ90 - CQ90</f>
        <v>-2.0000000000000002E-5</v>
      </c>
      <c r="GV90" s="203">
        <f>'Identity Matrix'!CR90 - CR90</f>
        <v>-2.0000000000000002E-5</v>
      </c>
      <c r="GW90" s="203">
        <f>'Identity Matrix'!CS90 - CS90</f>
        <v>-4.0000000000000003E-5</v>
      </c>
      <c r="GX90" s="203">
        <f>'Identity Matrix'!CT90 - CT90</f>
        <v>-6.9999999999999994E-5</v>
      </c>
      <c r="GY90" s="203">
        <f>'Identity Matrix'!CU90 - CU90</f>
        <v>-6.9999999999999994E-5</v>
      </c>
      <c r="GZ90" s="203">
        <f>'Identity Matrix'!CV90 - CV90</f>
        <v>-6.9999999999999994E-5</v>
      </c>
      <c r="HA90" s="203">
        <f>'Identity Matrix'!CW90 - CW90</f>
        <v>-4.0000000000000003E-5</v>
      </c>
      <c r="HB90" s="203">
        <f>'Identity Matrix'!CX90 - CX90</f>
        <v>-5.0000000000000002E-5</v>
      </c>
      <c r="HC90" s="203">
        <f>'Identity Matrix'!CY90 - CY90</f>
        <v>-2.0000000000000002E-5</v>
      </c>
      <c r="HD90" s="203">
        <f>'Identity Matrix'!CZ90 - CZ90</f>
        <v>-3.9100000000000003E-3</v>
      </c>
      <c r="HE90" s="203">
        <f>'Identity Matrix'!DA90 - DA90</f>
        <v>-2.0000000000000002E-5</v>
      </c>
      <c r="HF90" s="203">
        <f>'Identity Matrix'!DB90 - DB90</f>
        <v>-2.0000000000000002E-5</v>
      </c>
      <c r="HG90" s="203">
        <f>'Identity Matrix'!DC90 - DC90</f>
        <v>-1.0000000000000001E-5</v>
      </c>
      <c r="HH90" s="203">
        <f>'Identity Matrix'!DD90 - DD90</f>
        <v>-2.3800000000000002E-3</v>
      </c>
      <c r="HK90" s="131">
        <v>0</v>
      </c>
      <c r="HL90" s="134"/>
      <c r="HM90" s="131">
        <v>-3.475415137412333E-4</v>
      </c>
      <c r="HN90" s="134"/>
      <c r="HO90" s="131">
        <v>-4.3747049264386551E-3</v>
      </c>
      <c r="HS90" s="159">
        <f>'Flow Table'!DE90/SUM('Flow Table'!$DE$2:'Flow Table'!$DE$107)</f>
        <v>3.0466334085694664E-3</v>
      </c>
      <c r="HT90" s="161"/>
      <c r="HU90" s="161"/>
      <c r="HW90" s="131">
        <f t="shared" si="3"/>
        <v>7.1220582836108758E-3</v>
      </c>
      <c r="HY90" s="168">
        <v>7.5245692832586137E-3</v>
      </c>
      <c r="IA90" s="168">
        <v>7.2947168431775787E-3</v>
      </c>
    </row>
    <row r="91" spans="1:235" x14ac:dyDescent="0.25">
      <c r="A91" s="4" t="s">
        <v>90</v>
      </c>
      <c r="B91" s="202">
        <f>ROUND('Flow Table'!B91/'Flow Table'!B$116,5)</f>
        <v>1.9300000000000001E-3</v>
      </c>
      <c r="C91" s="202">
        <f>ROUND('Flow Table'!C91/'Flow Table'!C$116,5)</f>
        <v>7.7099999999999998E-3</v>
      </c>
      <c r="D91" s="202">
        <f>ROUND('Flow Table'!D91/'Flow Table'!D$116,5)</f>
        <v>2.4399999999999999E-3</v>
      </c>
      <c r="E91" s="202">
        <f>ROUND('Flow Table'!E91/'Flow Table'!E$116,5)</f>
        <v>1.9259999999999999E-2</v>
      </c>
      <c r="F91" s="202">
        <f>ROUND('Flow Table'!F91/'Flow Table'!F$116,5)</f>
        <v>3.8899999999999998E-3</v>
      </c>
      <c r="G91" s="202">
        <f>ROUND('Flow Table'!G91/'Flow Table'!G$116,5)</f>
        <v>5.7099999999999998E-3</v>
      </c>
      <c r="H91" s="202">
        <f>ROUND('Flow Table'!H91/'Flow Table'!H$116,5)</f>
        <v>1.478E-2</v>
      </c>
      <c r="I91" s="202">
        <f>ROUND('Flow Table'!I91/'Flow Table'!I$116,5)</f>
        <v>3.32E-3</v>
      </c>
      <c r="J91" s="202">
        <f>ROUND('Flow Table'!J91/'Flow Table'!J$116,5)</f>
        <v>3.3300000000000001E-3</v>
      </c>
      <c r="K91" s="202">
        <f>ROUND('Flow Table'!K91/'Flow Table'!K$116,5)</f>
        <v>1.24E-3</v>
      </c>
      <c r="L91" s="202">
        <f>ROUND('Flow Table'!L91/'Flow Table'!L$116,5)</f>
        <v>3.3999999999999998E-3</v>
      </c>
      <c r="M91" s="202">
        <f>ROUND('Flow Table'!M91/'Flow Table'!M$116,5)</f>
        <v>3.62E-3</v>
      </c>
      <c r="N91" s="202">
        <f>ROUND('Flow Table'!N91/'Flow Table'!N$116,5)</f>
        <v>3.4299999999999999E-3</v>
      </c>
      <c r="O91" s="202">
        <f>ROUND('Flow Table'!O91/'Flow Table'!O$116,5)</f>
        <v>4.2399999999999998E-3</v>
      </c>
      <c r="P91" s="202">
        <f>ROUND('Flow Table'!P91/'Flow Table'!P$116,5)</f>
        <v>2.33E-3</v>
      </c>
      <c r="Q91" s="202">
        <f>ROUND('Flow Table'!Q91/'Flow Table'!Q$116,5)</f>
        <v>6.8700000000000002E-3</v>
      </c>
      <c r="R91" s="202">
        <f>ROUND('Flow Table'!R91/'Flow Table'!R$116,5)</f>
        <v>6.0200000000000002E-3</v>
      </c>
      <c r="S91" s="202">
        <f>ROUND('Flow Table'!S91/'Flow Table'!S$116,5)</f>
        <v>1.92E-3</v>
      </c>
      <c r="T91" s="202">
        <f>ROUND('Flow Table'!T91/'Flow Table'!T$116,5)</f>
        <v>2.8900000000000002E-3</v>
      </c>
      <c r="U91" s="202">
        <f>ROUND('Flow Table'!U91/'Flow Table'!U$116,5)</f>
        <v>3.29E-3</v>
      </c>
      <c r="V91" s="202">
        <f>ROUND('Flow Table'!V91/'Flow Table'!V$116,5)</f>
        <v>3.1900000000000001E-3</v>
      </c>
      <c r="W91" s="202">
        <f>ROUND('Flow Table'!W91/'Flow Table'!W$116,5)</f>
        <v>3.5100000000000001E-3</v>
      </c>
      <c r="X91" s="202">
        <f>ROUND('Flow Table'!X91/'Flow Table'!X$116,5)</f>
        <v>3.0999999999999999E-3</v>
      </c>
      <c r="Y91" s="202">
        <f>ROUND('Flow Table'!Y91/'Flow Table'!Y$116,5)</f>
        <v>5.1700000000000001E-3</v>
      </c>
      <c r="Z91" s="202">
        <f>ROUND('Flow Table'!Z91/'Flow Table'!Z$116,5)</f>
        <v>6.4999999999999997E-4</v>
      </c>
      <c r="AA91" s="202">
        <f>ROUND('Flow Table'!AA91/'Flow Table'!AA$116,5)</f>
        <v>5.3499999999999997E-3</v>
      </c>
      <c r="AB91" s="202">
        <f>ROUND('Flow Table'!AB91/'Flow Table'!AB$116,5)</f>
        <v>3.15E-3</v>
      </c>
      <c r="AC91" s="202">
        <f>ROUND('Flow Table'!AC91/'Flow Table'!AC$116,5)</f>
        <v>5.1000000000000004E-3</v>
      </c>
      <c r="AD91" s="202">
        <f>ROUND('Flow Table'!AD91/'Flow Table'!AD$116,5)</f>
        <v>2.8400000000000001E-3</v>
      </c>
      <c r="AE91" s="202">
        <f>ROUND('Flow Table'!AE91/'Flow Table'!AE$116,5)</f>
        <v>2.0999999999999999E-3</v>
      </c>
      <c r="AF91" s="202">
        <f>ROUND('Flow Table'!AF91/'Flow Table'!AF$116,5)</f>
        <v>4.9100000000000003E-3</v>
      </c>
      <c r="AG91" s="202">
        <f>ROUND('Flow Table'!AG91/'Flow Table'!AG$116,5)</f>
        <v>1.6800000000000001E-3</v>
      </c>
      <c r="AH91" s="202">
        <f>ROUND('Flow Table'!AH91/'Flow Table'!AH$116,5)</f>
        <v>3.0999999999999999E-3</v>
      </c>
      <c r="AI91" s="202">
        <f>ROUND('Flow Table'!AI91/'Flow Table'!AI$116,5)</f>
        <v>8.3999999999999995E-3</v>
      </c>
      <c r="AJ91" s="202">
        <f>ROUND('Flow Table'!AJ91/'Flow Table'!AJ$116,5)</f>
        <v>7.3699999999999998E-3</v>
      </c>
      <c r="AK91" s="202">
        <f>ROUND('Flow Table'!AK91/'Flow Table'!AK$116,5)</f>
        <v>5.11E-3</v>
      </c>
      <c r="AL91" s="202">
        <f>ROUND('Flow Table'!AL91/'Flow Table'!AL$116,5)</f>
        <v>1.67E-3</v>
      </c>
      <c r="AM91" s="202">
        <f>ROUND('Flow Table'!AM91/'Flow Table'!AM$116,5)</f>
        <v>9.5E-4</v>
      </c>
      <c r="AN91" s="202">
        <f>ROUND('Flow Table'!AN91/'Flow Table'!AN$116,5)</f>
        <v>5.9500000000000004E-3</v>
      </c>
      <c r="AO91" s="202">
        <f>ROUND('Flow Table'!AO91/'Flow Table'!AO$116,5)</f>
        <v>2.3600000000000001E-3</v>
      </c>
      <c r="AP91" s="202">
        <f>ROUND('Flow Table'!AP91/'Flow Table'!AP$116,5)</f>
        <v>4.0000000000000001E-3</v>
      </c>
      <c r="AQ91" s="202">
        <f>ROUND('Flow Table'!AQ91/'Flow Table'!AQ$116,5)</f>
        <v>2.6099999999999999E-3</v>
      </c>
      <c r="AR91" s="202">
        <f>ROUND('Flow Table'!AR91/'Flow Table'!AR$116,5)</f>
        <v>2.3900000000000002E-3</v>
      </c>
      <c r="AS91" s="202">
        <f>ROUND('Flow Table'!AS91/'Flow Table'!AS$116,5)</f>
        <v>4.64E-3</v>
      </c>
      <c r="AT91" s="202">
        <f>ROUND('Flow Table'!AT91/'Flow Table'!AT$116,5)</f>
        <v>2.16E-3</v>
      </c>
      <c r="AU91" s="202">
        <f>ROUND('Flow Table'!AU91/'Flow Table'!AU$116,5)</f>
        <v>7.2199999999999999E-3</v>
      </c>
      <c r="AV91" s="202">
        <f>ROUND('Flow Table'!AV91/'Flow Table'!AV$116,5)</f>
        <v>3.32E-3</v>
      </c>
      <c r="AW91" s="202">
        <f>ROUND('Flow Table'!AW91/'Flow Table'!AW$116,5)</f>
        <v>2.9099999999999998E-3</v>
      </c>
      <c r="AX91" s="202">
        <f>ROUND('Flow Table'!AX91/'Flow Table'!AX$116,5)</f>
        <v>5.0200000000000002E-3</v>
      </c>
      <c r="AY91" s="202">
        <f>ROUND('Flow Table'!AY91/'Flow Table'!AY$116,5)</f>
        <v>9.5E-4</v>
      </c>
      <c r="AZ91" s="202">
        <f>ROUND('Flow Table'!AZ91/'Flow Table'!AZ$116,5)</f>
        <v>4.7999999999999996E-3</v>
      </c>
      <c r="BA91" s="202">
        <f>ROUND('Flow Table'!BA91/'Flow Table'!BA$116,5)</f>
        <v>3.2399999999999998E-3</v>
      </c>
      <c r="BB91" s="202">
        <f>ROUND('Flow Table'!BB91/'Flow Table'!BB$116,5)</f>
        <v>4.2300000000000003E-3</v>
      </c>
      <c r="BC91" s="202">
        <f>ROUND('Flow Table'!BC91/'Flow Table'!BC$116,5)</f>
        <v>3.15E-3</v>
      </c>
      <c r="BD91" s="202">
        <f>ROUND('Flow Table'!BD91/'Flow Table'!BD$116,5)</f>
        <v>3.5E-4</v>
      </c>
      <c r="BE91" s="202">
        <f>ROUND('Flow Table'!BE91/'Flow Table'!BE$116,5)</f>
        <v>2.5680000000000001E-2</v>
      </c>
      <c r="BF91" s="202">
        <f>ROUND('Flow Table'!BF91/'Flow Table'!BF$116,5)</f>
        <v>9.3200000000000002E-3</v>
      </c>
      <c r="BG91" s="202">
        <f>ROUND('Flow Table'!BG91/'Flow Table'!BG$116,5)</f>
        <v>1.7409999999999998E-2</v>
      </c>
      <c r="BH91" s="202">
        <f>ROUND('Flow Table'!BH91/'Flow Table'!BH$116,5)</f>
        <v>7.4900000000000001E-3</v>
      </c>
      <c r="BI91" s="202">
        <f>ROUND('Flow Table'!BI91/'Flow Table'!BI$116,5)</f>
        <v>2.96E-3</v>
      </c>
      <c r="BJ91" s="202">
        <f>ROUND('Flow Table'!BJ91/'Flow Table'!BJ$116,5)</f>
        <v>2.96E-3</v>
      </c>
      <c r="BK91" s="202">
        <f>ROUND('Flow Table'!BK91/'Flow Table'!BK$116,5)</f>
        <v>6.0330000000000002E-2</v>
      </c>
      <c r="BL91" s="202">
        <f>ROUND('Flow Table'!BL91/'Flow Table'!BL$116,5)</f>
        <v>1.3939999999999999E-2</v>
      </c>
      <c r="BM91" s="202">
        <f>ROUND('Flow Table'!BM91/'Flow Table'!BM$116,5)</f>
        <v>1.2800000000000001E-3</v>
      </c>
      <c r="BN91" s="202">
        <f>ROUND('Flow Table'!BN91/'Flow Table'!BN$116,5)</f>
        <v>2.14E-3</v>
      </c>
      <c r="BO91" s="202">
        <f>ROUND('Flow Table'!BO91/'Flow Table'!BO$116,5)</f>
        <v>1.2449999999999999E-2</v>
      </c>
      <c r="BP91" s="202">
        <f>ROUND('Flow Table'!BP91/'Flow Table'!BP$116,5)</f>
        <v>5.3200000000000001E-3</v>
      </c>
      <c r="BQ91" s="202">
        <f>ROUND('Flow Table'!BQ91/'Flow Table'!BQ$116,5)</f>
        <v>1.2800000000000001E-3</v>
      </c>
      <c r="BR91" s="202">
        <f>ROUND('Flow Table'!BR91/'Flow Table'!BR$116,5)</f>
        <v>1.2800000000000001E-3</v>
      </c>
      <c r="BS91" s="202">
        <f>ROUND('Flow Table'!BS91/'Flow Table'!BS$116,5)</f>
        <v>8.0000000000000004E-4</v>
      </c>
      <c r="BT91" s="202">
        <f>ROUND('Flow Table'!BT91/'Flow Table'!BT$116,5)</f>
        <v>2.2000000000000001E-3</v>
      </c>
      <c r="BU91" s="202">
        <f>ROUND('Flow Table'!BU91/'Flow Table'!BU$116,5)</f>
        <v>5.4599999999999996E-3</v>
      </c>
      <c r="BV91" s="202">
        <f>ROUND('Flow Table'!BV91/'Flow Table'!BV$116,5)</f>
        <v>4.7699999999999999E-3</v>
      </c>
      <c r="BW91" s="202">
        <f>ROUND('Flow Table'!BW91/'Flow Table'!BW$116,5)</f>
        <v>1.9300000000000001E-3</v>
      </c>
      <c r="BX91" s="202">
        <f>ROUND('Flow Table'!BX91/'Flow Table'!BX$116,5)</f>
        <v>3.4099999999999998E-3</v>
      </c>
      <c r="BY91" s="202">
        <f>ROUND('Flow Table'!BY91/'Flow Table'!BY$116,5)</f>
        <v>3.0999999999999999E-3</v>
      </c>
      <c r="BZ91" s="202">
        <f>ROUND('Flow Table'!BZ91/'Flow Table'!BZ$116,5)</f>
        <v>1.82E-3</v>
      </c>
      <c r="CA91" s="202">
        <f>ROUND('Flow Table'!CA91/'Flow Table'!CA$116,5)</f>
        <v>3.5400000000000002E-3</v>
      </c>
      <c r="CB91" s="202">
        <f>ROUND('Flow Table'!CB91/'Flow Table'!CB$116,5)</f>
        <v>1.97E-3</v>
      </c>
      <c r="CC91" s="202">
        <f>ROUND('Flow Table'!CC91/'Flow Table'!CC$116,5)</f>
        <v>1.2999999999999999E-3</v>
      </c>
      <c r="CD91" s="202">
        <f>ROUND('Flow Table'!CD91/'Flow Table'!CD$116,5)</f>
        <v>4.0000000000000002E-4</v>
      </c>
      <c r="CE91" s="202">
        <f>ROUND('Flow Table'!CE91/'Flow Table'!CE$116,5)</f>
        <v>2.2899999999999999E-3</v>
      </c>
      <c r="CF91" s="202">
        <f>ROUND('Flow Table'!CF91/'Flow Table'!CF$116,5)</f>
        <v>1.5499999999999999E-3</v>
      </c>
      <c r="CG91" s="202">
        <f>ROUND('Flow Table'!CG91/'Flow Table'!CG$116,5)</f>
        <v>2.5600000000000002E-3</v>
      </c>
      <c r="CH91" s="202">
        <f>ROUND('Flow Table'!CH91/'Flow Table'!CH$116,5)</f>
        <v>1.98E-3</v>
      </c>
      <c r="CI91" s="202">
        <f>ROUND('Flow Table'!CI91/'Flow Table'!CI$116,5)</f>
        <v>2.6900000000000001E-3</v>
      </c>
      <c r="CJ91" s="202">
        <f>ROUND('Flow Table'!CJ91/'Flow Table'!CJ$116,5)</f>
        <v>3.79E-3</v>
      </c>
      <c r="CK91" s="202">
        <f>ROUND('Flow Table'!CK91/'Flow Table'!CK$116,5)</f>
        <v>2.2399999999999998E-3</v>
      </c>
      <c r="CL91" s="202">
        <f>ROUND('Flow Table'!CL91/'Flow Table'!CL$116,5)</f>
        <v>2.5799999999999998E-3</v>
      </c>
      <c r="CM91" s="202">
        <f>ROUND('Flow Table'!CM91/'Flow Table'!CM$116,5)</f>
        <v>1.7430000000000001E-2</v>
      </c>
      <c r="CN91" s="202">
        <f>ROUND('Flow Table'!CN91/'Flow Table'!CN$116,5)</f>
        <v>2.8700000000000002E-3</v>
      </c>
      <c r="CO91" s="202">
        <f>ROUND('Flow Table'!CO91/'Flow Table'!CO$116,5)</f>
        <v>6.2500000000000003E-3</v>
      </c>
      <c r="CP91" s="202">
        <f>ROUND('Flow Table'!CP91/'Flow Table'!CP$116,5)</f>
        <v>2.3700000000000001E-3</v>
      </c>
      <c r="CQ91" s="202">
        <f>ROUND('Flow Table'!CQ91/'Flow Table'!CQ$116,5)</f>
        <v>2.6900000000000001E-3</v>
      </c>
      <c r="CR91" s="202">
        <f>ROUND('Flow Table'!CR91/'Flow Table'!CR$116,5)</f>
        <v>2.1299999999999999E-3</v>
      </c>
      <c r="CS91" s="202">
        <f>ROUND('Flow Table'!CS91/'Flow Table'!CS$116,5)</f>
        <v>1.5E-3</v>
      </c>
      <c r="CT91" s="202">
        <f>ROUND('Flow Table'!CT91/'Flow Table'!CT$116,5)</f>
        <v>4.9699999999999996E-3</v>
      </c>
      <c r="CU91" s="202">
        <f>ROUND('Flow Table'!CU91/'Flow Table'!CU$116,5)</f>
        <v>2.0400000000000001E-3</v>
      </c>
      <c r="CV91" s="202">
        <f>ROUND('Flow Table'!CV91/'Flow Table'!CV$116,5)</f>
        <v>2.0100000000000001E-3</v>
      </c>
      <c r="CW91" s="202">
        <f>ROUND('Flow Table'!CW91/'Flow Table'!CW$116,5)</f>
        <v>2.99E-3</v>
      </c>
      <c r="CX91" s="202">
        <f>ROUND('Flow Table'!CX91/'Flow Table'!CX$116,5)</f>
        <v>5.2300000000000003E-3</v>
      </c>
      <c r="CY91" s="202">
        <f>ROUND('Flow Table'!CY91/'Flow Table'!CY$116,5)</f>
        <v>1.74E-3</v>
      </c>
      <c r="CZ91" s="202">
        <f>ROUND('Flow Table'!CZ91/'Flow Table'!CZ$116,5)</f>
        <v>4.3499999999999997E-3</v>
      </c>
      <c r="DA91" s="202">
        <f>ROUND('Flow Table'!DA91/'Flow Table'!DA$116,5)</f>
        <v>2.6199999999999999E-3</v>
      </c>
      <c r="DB91" s="202">
        <f>ROUND('Flow Table'!DB91/'Flow Table'!DB$116,5)</f>
        <v>3.5799999999999998E-3</v>
      </c>
      <c r="DC91" s="202">
        <f>ROUND('Flow Table'!DC91/'Flow Table'!DC$116,5)</f>
        <v>4.9300000000000004E-3</v>
      </c>
      <c r="DD91" s="202">
        <f>ROUND('Flow Table'!DE91/SUM('Flow Table'!DE$110:DE$111),5)</f>
        <v>6.1399999999999996E-3</v>
      </c>
      <c r="DF91" s="203">
        <f>'Identity Matrix'!B91 - B91</f>
        <v>-1.9300000000000001E-3</v>
      </c>
      <c r="DG91" s="203">
        <f>'Identity Matrix'!C91 - C91</f>
        <v>-7.7099999999999998E-3</v>
      </c>
      <c r="DH91" s="203">
        <f>'Identity Matrix'!D91 - D91</f>
        <v>-2.4399999999999999E-3</v>
      </c>
      <c r="DI91" s="203">
        <f>'Identity Matrix'!E91 - E91</f>
        <v>-1.9259999999999999E-2</v>
      </c>
      <c r="DJ91" s="203">
        <f>'Identity Matrix'!F91 - F91</f>
        <v>-3.8899999999999998E-3</v>
      </c>
      <c r="DK91" s="203">
        <f>'Identity Matrix'!G91 - G91</f>
        <v>-5.7099999999999998E-3</v>
      </c>
      <c r="DL91" s="203">
        <f>'Identity Matrix'!H91 - H91</f>
        <v>-1.478E-2</v>
      </c>
      <c r="DM91" s="203">
        <f>'Identity Matrix'!I91 - I91</f>
        <v>-3.32E-3</v>
      </c>
      <c r="DN91" s="203">
        <f>'Identity Matrix'!J91 - J91</f>
        <v>-3.3300000000000001E-3</v>
      </c>
      <c r="DO91" s="203">
        <f>'Identity Matrix'!K91 - K91</f>
        <v>-1.24E-3</v>
      </c>
      <c r="DP91" s="203">
        <f>'Identity Matrix'!L91 - L91</f>
        <v>-3.3999999999999998E-3</v>
      </c>
      <c r="DQ91" s="203">
        <f>'Identity Matrix'!M91 - M91</f>
        <v>-3.62E-3</v>
      </c>
      <c r="DR91" s="203">
        <f>'Identity Matrix'!N91 - N91</f>
        <v>-3.4299999999999999E-3</v>
      </c>
      <c r="DS91" s="203">
        <f>'Identity Matrix'!O91 - O91</f>
        <v>-4.2399999999999998E-3</v>
      </c>
      <c r="DT91" s="203">
        <f>'Identity Matrix'!P91 - P91</f>
        <v>-2.33E-3</v>
      </c>
      <c r="DU91" s="203">
        <f>'Identity Matrix'!Q91 - Q91</f>
        <v>-6.8700000000000002E-3</v>
      </c>
      <c r="DV91" s="203">
        <f>'Identity Matrix'!R91 - R91</f>
        <v>-6.0200000000000002E-3</v>
      </c>
      <c r="DW91" s="203">
        <f>'Identity Matrix'!S91 - S91</f>
        <v>-1.92E-3</v>
      </c>
      <c r="DX91" s="203">
        <f>'Identity Matrix'!T91 - T91</f>
        <v>-2.8900000000000002E-3</v>
      </c>
      <c r="DY91" s="203">
        <f>'Identity Matrix'!U91 - U91</f>
        <v>-3.29E-3</v>
      </c>
      <c r="DZ91" s="203">
        <f>'Identity Matrix'!V91 - V91</f>
        <v>-3.1900000000000001E-3</v>
      </c>
      <c r="EA91" s="203">
        <f>'Identity Matrix'!W91 - W91</f>
        <v>-3.5100000000000001E-3</v>
      </c>
      <c r="EB91" s="203">
        <f>'Identity Matrix'!X91 - X91</f>
        <v>-3.0999999999999999E-3</v>
      </c>
      <c r="EC91" s="203">
        <f>'Identity Matrix'!Y91 - Y91</f>
        <v>-5.1700000000000001E-3</v>
      </c>
      <c r="ED91" s="203">
        <f>'Identity Matrix'!Z91 - Z91</f>
        <v>-6.4999999999999997E-4</v>
      </c>
      <c r="EE91" s="203">
        <f>'Identity Matrix'!AA91 - AA91</f>
        <v>-5.3499999999999997E-3</v>
      </c>
      <c r="EF91" s="203">
        <f>'Identity Matrix'!AB91 - AB91</f>
        <v>-3.15E-3</v>
      </c>
      <c r="EG91" s="203">
        <f>'Identity Matrix'!AC91 - AC91</f>
        <v>-5.1000000000000004E-3</v>
      </c>
      <c r="EH91" s="203">
        <f>'Identity Matrix'!AD91 - AD91</f>
        <v>-2.8400000000000001E-3</v>
      </c>
      <c r="EI91" s="203">
        <f>'Identity Matrix'!AE91 - AE91</f>
        <v>-2.0999999999999999E-3</v>
      </c>
      <c r="EJ91" s="203">
        <f>'Identity Matrix'!AF91 - AF91</f>
        <v>-4.9100000000000003E-3</v>
      </c>
      <c r="EK91" s="203">
        <f>'Identity Matrix'!AG91 - AG91</f>
        <v>-1.6800000000000001E-3</v>
      </c>
      <c r="EL91" s="203">
        <f>'Identity Matrix'!AH91 - AH91</f>
        <v>-3.0999999999999999E-3</v>
      </c>
      <c r="EM91" s="203">
        <f>'Identity Matrix'!AI91 - AI91</f>
        <v>-8.3999999999999995E-3</v>
      </c>
      <c r="EN91" s="203">
        <f>'Identity Matrix'!AJ91 - AJ91</f>
        <v>-7.3699999999999998E-3</v>
      </c>
      <c r="EO91" s="203">
        <f>'Identity Matrix'!AK91 - AK91</f>
        <v>-5.11E-3</v>
      </c>
      <c r="EP91" s="203">
        <f>'Identity Matrix'!AL91 - AL91</f>
        <v>-1.67E-3</v>
      </c>
      <c r="EQ91" s="203">
        <f>'Identity Matrix'!AM91 - AM91</f>
        <v>-9.5E-4</v>
      </c>
      <c r="ER91" s="203">
        <f>'Identity Matrix'!AN91 - AN91</f>
        <v>-5.9500000000000004E-3</v>
      </c>
      <c r="ES91" s="203">
        <f>'Identity Matrix'!AO91 - AO91</f>
        <v>-2.3600000000000001E-3</v>
      </c>
      <c r="ET91" s="203">
        <f>'Identity Matrix'!AP91 - AP91</f>
        <v>-4.0000000000000001E-3</v>
      </c>
      <c r="EU91" s="203">
        <f>'Identity Matrix'!AQ91 - AQ91</f>
        <v>-2.6099999999999999E-3</v>
      </c>
      <c r="EV91" s="203">
        <f>'Identity Matrix'!AR91 - AR91</f>
        <v>-2.3900000000000002E-3</v>
      </c>
      <c r="EW91" s="203">
        <f>'Identity Matrix'!AS91 - AS91</f>
        <v>-4.64E-3</v>
      </c>
      <c r="EX91" s="203">
        <f>'Identity Matrix'!AT91 - AT91</f>
        <v>-2.16E-3</v>
      </c>
      <c r="EY91" s="203">
        <f>'Identity Matrix'!AU91 - AU91</f>
        <v>-7.2199999999999999E-3</v>
      </c>
      <c r="EZ91" s="203">
        <f>'Identity Matrix'!AV91 - AV91</f>
        <v>-3.32E-3</v>
      </c>
      <c r="FA91" s="203">
        <f>'Identity Matrix'!AW91 - AW91</f>
        <v>-2.9099999999999998E-3</v>
      </c>
      <c r="FB91" s="203">
        <f>'Identity Matrix'!AX91 - AX91</f>
        <v>-5.0200000000000002E-3</v>
      </c>
      <c r="FC91" s="203">
        <f>'Identity Matrix'!AY91 - AY91</f>
        <v>-9.5E-4</v>
      </c>
      <c r="FD91" s="203">
        <f>'Identity Matrix'!AZ91 - AZ91</f>
        <v>-4.7999999999999996E-3</v>
      </c>
      <c r="FE91" s="203">
        <f>'Identity Matrix'!BA91 - BA91</f>
        <v>-3.2399999999999998E-3</v>
      </c>
      <c r="FF91" s="203">
        <f>'Identity Matrix'!BB91 - BB91</f>
        <v>-4.2300000000000003E-3</v>
      </c>
      <c r="FG91" s="203">
        <f>'Identity Matrix'!BC91 - BC91</f>
        <v>-3.15E-3</v>
      </c>
      <c r="FH91" s="203">
        <f>'Identity Matrix'!BD91 - BD91</f>
        <v>-3.5E-4</v>
      </c>
      <c r="FI91" s="203">
        <f>'Identity Matrix'!BE91 - BE91</f>
        <v>-2.5680000000000001E-2</v>
      </c>
      <c r="FJ91" s="203">
        <f>'Identity Matrix'!BF91 - BF91</f>
        <v>-9.3200000000000002E-3</v>
      </c>
      <c r="FK91" s="203">
        <f>'Identity Matrix'!BG91 - BG91</f>
        <v>-1.7409999999999998E-2</v>
      </c>
      <c r="FL91" s="203">
        <f>'Identity Matrix'!BH91 - BH91</f>
        <v>-7.4900000000000001E-3</v>
      </c>
      <c r="FM91" s="203">
        <f>'Identity Matrix'!BI91 - BI91</f>
        <v>-2.96E-3</v>
      </c>
      <c r="FN91" s="203">
        <f>'Identity Matrix'!BJ91 - BJ91</f>
        <v>-2.96E-3</v>
      </c>
      <c r="FO91" s="203">
        <f>'Identity Matrix'!BK91 - BK91</f>
        <v>-6.0330000000000002E-2</v>
      </c>
      <c r="FP91" s="203">
        <f>'Identity Matrix'!BL91 - BL91</f>
        <v>-1.3939999999999999E-2</v>
      </c>
      <c r="FQ91" s="203">
        <f>'Identity Matrix'!BM91 - BM91</f>
        <v>-1.2800000000000001E-3</v>
      </c>
      <c r="FR91" s="203">
        <f>'Identity Matrix'!BN91 - BN91</f>
        <v>-2.14E-3</v>
      </c>
      <c r="FS91" s="203">
        <f>'Identity Matrix'!BO91 - BO91</f>
        <v>-1.2449999999999999E-2</v>
      </c>
      <c r="FT91" s="203">
        <f>'Identity Matrix'!BP91 - BP91</f>
        <v>-5.3200000000000001E-3</v>
      </c>
      <c r="FU91" s="203">
        <f>'Identity Matrix'!BQ91 - BQ91</f>
        <v>-1.2800000000000001E-3</v>
      </c>
      <c r="FV91" s="203">
        <f>'Identity Matrix'!BR91 - BR91</f>
        <v>-1.2800000000000001E-3</v>
      </c>
      <c r="FW91" s="203">
        <f>'Identity Matrix'!BS91 - BS91</f>
        <v>-8.0000000000000004E-4</v>
      </c>
      <c r="FX91" s="203">
        <f>'Identity Matrix'!BT91 - BT91</f>
        <v>-2.2000000000000001E-3</v>
      </c>
      <c r="FY91" s="203">
        <f>'Identity Matrix'!BU91 - BU91</f>
        <v>-5.4599999999999996E-3</v>
      </c>
      <c r="FZ91" s="203">
        <f>'Identity Matrix'!BV91 - BV91</f>
        <v>-4.7699999999999999E-3</v>
      </c>
      <c r="GA91" s="203">
        <f>'Identity Matrix'!BW91 - BW91</f>
        <v>-1.9300000000000001E-3</v>
      </c>
      <c r="GB91" s="203">
        <f>'Identity Matrix'!BX91 - BX91</f>
        <v>-3.4099999999999998E-3</v>
      </c>
      <c r="GC91" s="203">
        <f>'Identity Matrix'!BY91 - BY91</f>
        <v>-3.0999999999999999E-3</v>
      </c>
      <c r="GD91" s="203">
        <f>'Identity Matrix'!BZ91 - BZ91</f>
        <v>-1.82E-3</v>
      </c>
      <c r="GE91" s="203">
        <f>'Identity Matrix'!CA91 - CA91</f>
        <v>-3.5400000000000002E-3</v>
      </c>
      <c r="GF91" s="203">
        <f>'Identity Matrix'!CB91 - CB91</f>
        <v>-1.97E-3</v>
      </c>
      <c r="GG91" s="203">
        <f>'Identity Matrix'!CC91 - CC91</f>
        <v>-1.2999999999999999E-3</v>
      </c>
      <c r="GH91" s="203">
        <f>'Identity Matrix'!CD91 - CD91</f>
        <v>-4.0000000000000002E-4</v>
      </c>
      <c r="GI91" s="203">
        <f>'Identity Matrix'!CE91 - CE91</f>
        <v>-2.2899999999999999E-3</v>
      </c>
      <c r="GJ91" s="203">
        <f>'Identity Matrix'!CF91 - CF91</f>
        <v>-1.5499999999999999E-3</v>
      </c>
      <c r="GK91" s="203">
        <f>'Identity Matrix'!CG91 - CG91</f>
        <v>-2.5600000000000002E-3</v>
      </c>
      <c r="GL91" s="203">
        <f>'Identity Matrix'!CH91 - CH91</f>
        <v>-1.98E-3</v>
      </c>
      <c r="GM91" s="203">
        <f>'Identity Matrix'!CI91 - CI91</f>
        <v>-2.6900000000000001E-3</v>
      </c>
      <c r="GN91" s="203">
        <f>'Identity Matrix'!CJ91 - CJ91</f>
        <v>-3.79E-3</v>
      </c>
      <c r="GO91" s="203">
        <f>'Identity Matrix'!CK91 - CK91</f>
        <v>-2.2399999999999998E-3</v>
      </c>
      <c r="GP91" s="203">
        <f>'Identity Matrix'!CL91 - CL91</f>
        <v>-2.5799999999999998E-3</v>
      </c>
      <c r="GQ91" s="203">
        <f>'Identity Matrix'!CM91 - CM91</f>
        <v>0.98256999999999994</v>
      </c>
      <c r="GR91" s="203">
        <f>'Identity Matrix'!CN91 - CN91</f>
        <v>-2.8700000000000002E-3</v>
      </c>
      <c r="GS91" s="203">
        <f>'Identity Matrix'!CO91 - CO91</f>
        <v>-6.2500000000000003E-3</v>
      </c>
      <c r="GT91" s="203">
        <f>'Identity Matrix'!CP91 - CP91</f>
        <v>-2.3700000000000001E-3</v>
      </c>
      <c r="GU91" s="203">
        <f>'Identity Matrix'!CQ91 - CQ91</f>
        <v>-2.6900000000000001E-3</v>
      </c>
      <c r="GV91" s="203">
        <f>'Identity Matrix'!CR91 - CR91</f>
        <v>-2.1299999999999999E-3</v>
      </c>
      <c r="GW91" s="203">
        <f>'Identity Matrix'!CS91 - CS91</f>
        <v>-1.5E-3</v>
      </c>
      <c r="GX91" s="203">
        <f>'Identity Matrix'!CT91 - CT91</f>
        <v>-4.9699999999999996E-3</v>
      </c>
      <c r="GY91" s="203">
        <f>'Identity Matrix'!CU91 - CU91</f>
        <v>-2.0400000000000001E-3</v>
      </c>
      <c r="GZ91" s="203">
        <f>'Identity Matrix'!CV91 - CV91</f>
        <v>-2.0100000000000001E-3</v>
      </c>
      <c r="HA91" s="203">
        <f>'Identity Matrix'!CW91 - CW91</f>
        <v>-2.99E-3</v>
      </c>
      <c r="HB91" s="203">
        <f>'Identity Matrix'!CX91 - CX91</f>
        <v>-5.2300000000000003E-3</v>
      </c>
      <c r="HC91" s="203">
        <f>'Identity Matrix'!CY91 - CY91</f>
        <v>-1.74E-3</v>
      </c>
      <c r="HD91" s="203">
        <f>'Identity Matrix'!CZ91 - CZ91</f>
        <v>-4.3499999999999997E-3</v>
      </c>
      <c r="HE91" s="203">
        <f>'Identity Matrix'!DA91 - DA91</f>
        <v>-2.6199999999999999E-3</v>
      </c>
      <c r="HF91" s="203">
        <f>'Identity Matrix'!DB91 - DB91</f>
        <v>-3.5799999999999998E-3</v>
      </c>
      <c r="HG91" s="203">
        <f>'Identity Matrix'!DC91 - DC91</f>
        <v>-4.9300000000000004E-3</v>
      </c>
      <c r="HH91" s="203">
        <f>'Identity Matrix'!DD91 - DD91</f>
        <v>-6.1399999999999996E-3</v>
      </c>
      <c r="HK91" s="131">
        <v>0</v>
      </c>
      <c r="HL91" s="134"/>
      <c r="HM91" s="131">
        <v>-1.9667196629373017E-2</v>
      </c>
      <c r="HN91" s="134"/>
      <c r="HO91" s="131">
        <v>-3.7395039306458204E-2</v>
      </c>
      <c r="HS91" s="159">
        <f>'Flow Table'!DE91/SUM('Flow Table'!$DE$2:'Flow Table'!$DE$107)</f>
        <v>7.8518766746257431E-3</v>
      </c>
      <c r="HT91" s="161"/>
      <c r="HU91" s="161"/>
      <c r="HW91" s="131">
        <f t="shared" si="3"/>
        <v>1.835518613926938E-2</v>
      </c>
      <c r="HY91" s="168">
        <v>1.4950852503902776E-2</v>
      </c>
      <c r="IA91" s="168">
        <v>1.3939026690266001E-2</v>
      </c>
    </row>
    <row r="92" spans="1:235" x14ac:dyDescent="0.25">
      <c r="A92" s="4" t="s">
        <v>91</v>
      </c>
      <c r="B92" s="202">
        <f>ROUND('Flow Table'!B92/'Flow Table'!B$116,5)</f>
        <v>4.2000000000000002E-4</v>
      </c>
      <c r="C92" s="202">
        <f>ROUND('Flow Table'!C92/'Flow Table'!C$116,5)</f>
        <v>8.3000000000000001E-4</v>
      </c>
      <c r="D92" s="202">
        <f>ROUND('Flow Table'!D92/'Flow Table'!D$116,5)</f>
        <v>3.0200000000000001E-3</v>
      </c>
      <c r="E92" s="202">
        <f>ROUND('Flow Table'!E92/'Flow Table'!E$116,5)</f>
        <v>1.2E-4</v>
      </c>
      <c r="F92" s="202">
        <f>ROUND('Flow Table'!F92/'Flow Table'!F$116,5)</f>
        <v>6.0600000000000003E-3</v>
      </c>
      <c r="G92" s="202">
        <f>ROUND('Flow Table'!G92/'Flow Table'!G$116,5)</f>
        <v>6.6E-4</v>
      </c>
      <c r="H92" s="202">
        <f>ROUND('Flow Table'!H92/'Flow Table'!H$116,5)</f>
        <v>2.1299999999999999E-3</v>
      </c>
      <c r="I92" s="202">
        <f>ROUND('Flow Table'!I92/'Flow Table'!I$116,5)</f>
        <v>1.6140000000000002E-2</v>
      </c>
      <c r="J92" s="202">
        <f>ROUND('Flow Table'!J92/'Flow Table'!J$116,5)</f>
        <v>1.409E-2</v>
      </c>
      <c r="K92" s="202">
        <f>ROUND('Flow Table'!K92/'Flow Table'!K$116,5)</f>
        <v>1.0399999999999999E-3</v>
      </c>
      <c r="L92" s="202">
        <f>ROUND('Flow Table'!L92/'Flow Table'!L$116,5)</f>
        <v>5.6600000000000001E-3</v>
      </c>
      <c r="M92" s="202">
        <f>ROUND('Flow Table'!M92/'Flow Table'!M$116,5)</f>
        <v>3.4299999999999999E-3</v>
      </c>
      <c r="N92" s="202">
        <f>ROUND('Flow Table'!N92/'Flow Table'!N$116,5)</f>
        <v>7.5399999999999998E-3</v>
      </c>
      <c r="O92" s="202">
        <f>ROUND('Flow Table'!O92/'Flow Table'!O$116,5)</f>
        <v>4.7299999999999998E-3</v>
      </c>
      <c r="P92" s="202">
        <f>ROUND('Flow Table'!P92/'Flow Table'!P$116,5)</f>
        <v>6.3000000000000003E-4</v>
      </c>
      <c r="Q92" s="202">
        <f>ROUND('Flow Table'!Q92/'Flow Table'!Q$116,5)</f>
        <v>2.7000000000000001E-3</v>
      </c>
      <c r="R92" s="202">
        <f>ROUND('Flow Table'!R92/'Flow Table'!R$116,5)</f>
        <v>2.97E-3</v>
      </c>
      <c r="S92" s="202">
        <f>ROUND('Flow Table'!S92/'Flow Table'!S$116,5)</f>
        <v>2.2000000000000001E-4</v>
      </c>
      <c r="T92" s="202">
        <f>ROUND('Flow Table'!T92/'Flow Table'!T$116,5)</f>
        <v>1.2099999999999999E-3</v>
      </c>
      <c r="U92" s="202">
        <f>ROUND('Flow Table'!U92/'Flow Table'!U$116,5)</f>
        <v>1.2099999999999999E-3</v>
      </c>
      <c r="V92" s="202">
        <f>ROUND('Flow Table'!V92/'Flow Table'!V$116,5)</f>
        <v>2.5999999999999998E-4</v>
      </c>
      <c r="W92" s="202">
        <f>ROUND('Flow Table'!W92/'Flow Table'!W$116,5)</f>
        <v>8.7000000000000001E-4</v>
      </c>
      <c r="X92" s="202">
        <f>ROUND('Flow Table'!X92/'Flow Table'!X$116,5)</f>
        <v>9.7000000000000005E-4</v>
      </c>
      <c r="Y92" s="202">
        <f>ROUND('Flow Table'!Y92/'Flow Table'!Y$116,5)</f>
        <v>1.66E-3</v>
      </c>
      <c r="Z92" s="202">
        <f>ROUND('Flow Table'!Z92/'Flow Table'!Z$116,5)</f>
        <v>9.1E-4</v>
      </c>
      <c r="AA92" s="202">
        <f>ROUND('Flow Table'!AA92/'Flow Table'!AA$116,5)</f>
        <v>1.66E-3</v>
      </c>
      <c r="AB92" s="202">
        <f>ROUND('Flow Table'!AB92/'Flow Table'!AB$116,5)</f>
        <v>2.0300000000000001E-3</v>
      </c>
      <c r="AC92" s="202">
        <f>ROUND('Flow Table'!AC92/'Flow Table'!AC$116,5)</f>
        <v>3.8500000000000001E-3</v>
      </c>
      <c r="AD92" s="202">
        <f>ROUND('Flow Table'!AD92/'Flow Table'!AD$116,5)</f>
        <v>1.9400000000000001E-3</v>
      </c>
      <c r="AE92" s="202">
        <f>ROUND('Flow Table'!AE92/'Flow Table'!AE$116,5)</f>
        <v>1.1E-4</v>
      </c>
      <c r="AF92" s="202">
        <f>ROUND('Flow Table'!AF92/'Flow Table'!AF$116,5)</f>
        <v>2.9299999999999999E-3</v>
      </c>
      <c r="AG92" s="202">
        <f>ROUND('Flow Table'!AG92/'Flow Table'!AG$116,5)</f>
        <v>4.5999999999999999E-3</v>
      </c>
      <c r="AH92" s="202">
        <f>ROUND('Flow Table'!AH92/'Flow Table'!AH$116,5)</f>
        <v>1.3799999999999999E-3</v>
      </c>
      <c r="AI92" s="202">
        <f>ROUND('Flow Table'!AI92/'Flow Table'!AI$116,5)</f>
        <v>1.14E-3</v>
      </c>
      <c r="AJ92" s="202">
        <f>ROUND('Flow Table'!AJ92/'Flow Table'!AJ$116,5)</f>
        <v>2.9499999999999999E-3</v>
      </c>
      <c r="AK92" s="202">
        <f>ROUND('Flow Table'!AK92/'Flow Table'!AK$116,5)</f>
        <v>2.5000000000000001E-3</v>
      </c>
      <c r="AL92" s="202">
        <f>ROUND('Flow Table'!AL92/'Flow Table'!AL$116,5)</f>
        <v>9.6000000000000002E-4</v>
      </c>
      <c r="AM92" s="202">
        <f>ROUND('Flow Table'!AM92/'Flow Table'!AM$116,5)</f>
        <v>2.81E-3</v>
      </c>
      <c r="AN92" s="202">
        <f>ROUND('Flow Table'!AN92/'Flow Table'!AN$116,5)</f>
        <v>2.0500000000000002E-3</v>
      </c>
      <c r="AO92" s="202">
        <f>ROUND('Flow Table'!AO92/'Flow Table'!AO$116,5)</f>
        <v>5.1599999999999997E-3</v>
      </c>
      <c r="AP92" s="202">
        <f>ROUND('Flow Table'!AP92/'Flow Table'!AP$116,5)</f>
        <v>2.9199999999999999E-3</v>
      </c>
      <c r="AQ92" s="202">
        <f>ROUND('Flow Table'!AQ92/'Flow Table'!AQ$116,5)</f>
        <v>2.2899999999999999E-3</v>
      </c>
      <c r="AR92" s="202">
        <f>ROUND('Flow Table'!AR92/'Flow Table'!AR$116,5)</f>
        <v>2.2799999999999999E-3</v>
      </c>
      <c r="AS92" s="202">
        <f>ROUND('Flow Table'!AS92/'Flow Table'!AS$116,5)</f>
        <v>4.1000000000000003E-3</v>
      </c>
      <c r="AT92" s="202">
        <f>ROUND('Flow Table'!AT92/'Flow Table'!AT$116,5)</f>
        <v>1.8799999999999999E-3</v>
      </c>
      <c r="AU92" s="202">
        <f>ROUND('Flow Table'!AU92/'Flow Table'!AU$116,5)</f>
        <v>5.5100000000000001E-3</v>
      </c>
      <c r="AV92" s="202">
        <f>ROUND('Flow Table'!AV92/'Flow Table'!AV$116,5)</f>
        <v>1.9400000000000001E-3</v>
      </c>
      <c r="AW92" s="202">
        <f>ROUND('Flow Table'!AW92/'Flow Table'!AW$116,5)</f>
        <v>1.1900000000000001E-3</v>
      </c>
      <c r="AX92" s="202">
        <f>ROUND('Flow Table'!AX92/'Flow Table'!AX$116,5)</f>
        <v>3.79E-3</v>
      </c>
      <c r="AY92" s="202">
        <f>ROUND('Flow Table'!AY92/'Flow Table'!AY$116,5)</f>
        <v>7.6999999999999996E-4</v>
      </c>
      <c r="AZ92" s="202">
        <f>ROUND('Flow Table'!AZ92/'Flow Table'!AZ$116,5)</f>
        <v>0.13521</v>
      </c>
      <c r="BA92" s="202">
        <f>ROUND('Flow Table'!BA92/'Flow Table'!BA$116,5)</f>
        <v>3.1199999999999999E-3</v>
      </c>
      <c r="BB92" s="202">
        <f>ROUND('Flow Table'!BB92/'Flow Table'!BB$116,5)</f>
        <v>6.1599999999999997E-3</v>
      </c>
      <c r="BC92" s="202">
        <f>ROUND('Flow Table'!BC92/'Flow Table'!BC$116,5)</f>
        <v>8.1099999999999992E-3</v>
      </c>
      <c r="BD92" s="202">
        <f>ROUND('Flow Table'!BD92/'Flow Table'!BD$116,5)</f>
        <v>4.4400000000000004E-3</v>
      </c>
      <c r="BE92" s="202">
        <f>ROUND('Flow Table'!BE92/'Flow Table'!BE$116,5)</f>
        <v>1.14E-2</v>
      </c>
      <c r="BF92" s="202">
        <f>ROUND('Flow Table'!BF92/'Flow Table'!BF$116,5)</f>
        <v>1.1509999999999999E-2</v>
      </c>
      <c r="BG92" s="202">
        <f>ROUND('Flow Table'!BG92/'Flow Table'!BG$116,5)</f>
        <v>3.7200000000000002E-3</v>
      </c>
      <c r="BH92" s="202">
        <f>ROUND('Flow Table'!BH92/'Flow Table'!BH$116,5)</f>
        <v>1.0200000000000001E-3</v>
      </c>
      <c r="BI92" s="202">
        <f>ROUND('Flow Table'!BI92/'Flow Table'!BI$116,5)</f>
        <v>7.45E-3</v>
      </c>
      <c r="BJ92" s="202">
        <f>ROUND('Flow Table'!BJ92/'Flow Table'!BJ$116,5)</f>
        <v>7.45E-3</v>
      </c>
      <c r="BK92" s="202">
        <f>ROUND('Flow Table'!BK92/'Flow Table'!BK$116,5)</f>
        <v>4.15E-3</v>
      </c>
      <c r="BL92" s="202">
        <f>ROUND('Flow Table'!BL92/'Flow Table'!BL$116,5)</f>
        <v>9.0600000000000003E-3</v>
      </c>
      <c r="BM92" s="202">
        <f>ROUND('Flow Table'!BM92/'Flow Table'!BM$116,5)</f>
        <v>5.3499999999999997E-3</v>
      </c>
      <c r="BN92" s="202">
        <f>ROUND('Flow Table'!BN92/'Flow Table'!BN$116,5)</f>
        <v>4.9500000000000004E-3</v>
      </c>
      <c r="BO92" s="202">
        <f>ROUND('Flow Table'!BO92/'Flow Table'!BO$116,5)</f>
        <v>1.1820000000000001E-2</v>
      </c>
      <c r="BP92" s="202">
        <f>ROUND('Flow Table'!BP92/'Flow Table'!BP$116,5)</f>
        <v>8.7399999999999995E-3</v>
      </c>
      <c r="BQ92" s="202">
        <f>ROUND('Flow Table'!BQ92/'Flow Table'!BQ$116,5)</f>
        <v>6.28E-3</v>
      </c>
      <c r="BR92" s="202">
        <f>ROUND('Flow Table'!BR92/'Flow Table'!BR$116,5)</f>
        <v>6.28E-3</v>
      </c>
      <c r="BS92" s="202">
        <f>ROUND('Flow Table'!BS92/'Flow Table'!BS$116,5)</f>
        <v>7.5399999999999998E-3</v>
      </c>
      <c r="BT92" s="202">
        <f>ROUND('Flow Table'!BT92/'Flow Table'!BT$116,5)</f>
        <v>2.1800000000000001E-3</v>
      </c>
      <c r="BU92" s="202">
        <f>ROUND('Flow Table'!BU92/'Flow Table'!BU$116,5)</f>
        <v>2.282E-2</v>
      </c>
      <c r="BV92" s="202">
        <f>ROUND('Flow Table'!BV92/'Flow Table'!BV$116,5)</f>
        <v>1.1950000000000001E-2</v>
      </c>
      <c r="BW92" s="202">
        <f>ROUND('Flow Table'!BW92/'Flow Table'!BW$116,5)</f>
        <v>3.9399999999999999E-3</v>
      </c>
      <c r="BX92" s="202">
        <f>ROUND('Flow Table'!BX92/'Flow Table'!BX$116,5)</f>
        <v>2.41E-2</v>
      </c>
      <c r="BY92" s="202">
        <f>ROUND('Flow Table'!BY92/'Flow Table'!BY$116,5)</f>
        <v>2.716E-2</v>
      </c>
      <c r="BZ92" s="202">
        <f>ROUND('Flow Table'!BZ92/'Flow Table'!BZ$116,5)</f>
        <v>1.0630000000000001E-2</v>
      </c>
      <c r="CA92" s="202">
        <f>ROUND('Flow Table'!CA92/'Flow Table'!CA$116,5)</f>
        <v>1.005E-2</v>
      </c>
      <c r="CB92" s="202">
        <f>ROUND('Flow Table'!CB92/'Flow Table'!CB$116,5)</f>
        <v>5.6499999999999996E-3</v>
      </c>
      <c r="CC92" s="202">
        <f>ROUND('Flow Table'!CC92/'Flow Table'!CC$116,5)</f>
        <v>2.4599999999999999E-3</v>
      </c>
      <c r="CD92" s="202">
        <f>ROUND('Flow Table'!CD92/'Flow Table'!CD$116,5)</f>
        <v>2.2000000000000001E-4</v>
      </c>
      <c r="CE92" s="202">
        <f>ROUND('Flow Table'!CE92/'Flow Table'!CE$116,5)</f>
        <v>8.0999999999999996E-3</v>
      </c>
      <c r="CF92" s="202">
        <f>ROUND('Flow Table'!CF92/'Flow Table'!CF$116,5)</f>
        <v>2.96E-3</v>
      </c>
      <c r="CG92" s="202">
        <f>ROUND('Flow Table'!CG92/'Flow Table'!CG$116,5)</f>
        <v>3.236E-2</v>
      </c>
      <c r="CH92" s="202">
        <f>ROUND('Flow Table'!CH92/'Flow Table'!CH$116,5)</f>
        <v>1.35E-2</v>
      </c>
      <c r="CI92" s="202">
        <f>ROUND('Flow Table'!CI92/'Flow Table'!CI$116,5)</f>
        <v>5.3670000000000002E-2</v>
      </c>
      <c r="CJ92" s="202">
        <f>ROUND('Flow Table'!CJ92/'Flow Table'!CJ$116,5)</f>
        <v>9.0299999999999998E-3</v>
      </c>
      <c r="CK92" s="202">
        <f>ROUND('Flow Table'!CK92/'Flow Table'!CK$116,5)</f>
        <v>8.7200000000000003E-3</v>
      </c>
      <c r="CL92" s="202">
        <f>ROUND('Flow Table'!CL92/'Flow Table'!CL$116,5)</f>
        <v>4.96E-3</v>
      </c>
      <c r="CM92" s="202">
        <f>ROUND('Flow Table'!CM92/'Flow Table'!CM$116,5)</f>
        <v>8.4200000000000004E-3</v>
      </c>
      <c r="CN92" s="202">
        <f>ROUND('Flow Table'!CN92/'Flow Table'!CN$116,5)</f>
        <v>0.11815000000000001</v>
      </c>
      <c r="CO92" s="202">
        <f>ROUND('Flow Table'!CO92/'Flow Table'!CO$116,5)</f>
        <v>5.3499999999999997E-3</v>
      </c>
      <c r="CP92" s="202">
        <f>ROUND('Flow Table'!CP92/'Flow Table'!CP$116,5)</f>
        <v>2.0140000000000002E-2</v>
      </c>
      <c r="CQ92" s="202">
        <f>ROUND('Flow Table'!CQ92/'Flow Table'!CQ$116,5)</f>
        <v>8.1300000000000001E-3</v>
      </c>
      <c r="CR92" s="202">
        <f>ROUND('Flow Table'!CR92/'Flow Table'!CR$116,5)</f>
        <v>9.4199999999999996E-3</v>
      </c>
      <c r="CS92" s="202">
        <f>ROUND('Flow Table'!CS92/'Flow Table'!CS$116,5)</f>
        <v>4.8700000000000002E-3</v>
      </c>
      <c r="CT92" s="202">
        <f>ROUND('Flow Table'!CT92/'Flow Table'!CT$116,5)</f>
        <v>6.1399999999999996E-3</v>
      </c>
      <c r="CU92" s="202">
        <f>ROUND('Flow Table'!CU92/'Flow Table'!CU$116,5)</f>
        <v>9.6100000000000005E-3</v>
      </c>
      <c r="CV92" s="202">
        <f>ROUND('Flow Table'!CV92/'Flow Table'!CV$116,5)</f>
        <v>1.1350000000000001E-2</v>
      </c>
      <c r="CW92" s="202">
        <f>ROUND('Flow Table'!CW92/'Flow Table'!CW$116,5)</f>
        <v>1.6070000000000001E-2</v>
      </c>
      <c r="CX92" s="202">
        <f>ROUND('Flow Table'!CX92/'Flow Table'!CX$116,5)</f>
        <v>9.0600000000000003E-3</v>
      </c>
      <c r="CY92" s="202">
        <f>ROUND('Flow Table'!CY92/'Flow Table'!CY$116,5)</f>
        <v>2.8500000000000001E-3</v>
      </c>
      <c r="CZ92" s="202">
        <f>ROUND('Flow Table'!CZ92/'Flow Table'!CZ$116,5)</f>
        <v>6.6769999999999996E-2</v>
      </c>
      <c r="DA92" s="202">
        <f>ROUND('Flow Table'!DA92/'Flow Table'!DA$116,5)</f>
        <v>2.81E-3</v>
      </c>
      <c r="DB92" s="202">
        <f>ROUND('Flow Table'!DB92/'Flow Table'!DB$116,5)</f>
        <v>2.121E-2</v>
      </c>
      <c r="DC92" s="202">
        <f>ROUND('Flow Table'!DC92/'Flow Table'!DC$116,5)</f>
        <v>4.0299999999999997E-3</v>
      </c>
      <c r="DD92" s="202">
        <f>ROUND('Flow Table'!DE92/SUM('Flow Table'!DE$110:DE$111),5)</f>
        <v>2.7E-4</v>
      </c>
      <c r="DF92" s="203">
        <f>'Identity Matrix'!B92 - B92</f>
        <v>-4.2000000000000002E-4</v>
      </c>
      <c r="DG92" s="203">
        <f>'Identity Matrix'!C92 - C92</f>
        <v>-8.3000000000000001E-4</v>
      </c>
      <c r="DH92" s="203">
        <f>'Identity Matrix'!D92 - D92</f>
        <v>-3.0200000000000001E-3</v>
      </c>
      <c r="DI92" s="203">
        <f>'Identity Matrix'!E92 - E92</f>
        <v>-1.2E-4</v>
      </c>
      <c r="DJ92" s="203">
        <f>'Identity Matrix'!F92 - F92</f>
        <v>-6.0600000000000003E-3</v>
      </c>
      <c r="DK92" s="203">
        <f>'Identity Matrix'!G92 - G92</f>
        <v>-6.6E-4</v>
      </c>
      <c r="DL92" s="203">
        <f>'Identity Matrix'!H92 - H92</f>
        <v>-2.1299999999999999E-3</v>
      </c>
      <c r="DM92" s="203">
        <f>'Identity Matrix'!I92 - I92</f>
        <v>-1.6140000000000002E-2</v>
      </c>
      <c r="DN92" s="203">
        <f>'Identity Matrix'!J92 - J92</f>
        <v>-1.409E-2</v>
      </c>
      <c r="DO92" s="203">
        <f>'Identity Matrix'!K92 - K92</f>
        <v>-1.0399999999999999E-3</v>
      </c>
      <c r="DP92" s="203">
        <f>'Identity Matrix'!L92 - L92</f>
        <v>-5.6600000000000001E-3</v>
      </c>
      <c r="DQ92" s="203">
        <f>'Identity Matrix'!M92 - M92</f>
        <v>-3.4299999999999999E-3</v>
      </c>
      <c r="DR92" s="203">
        <f>'Identity Matrix'!N92 - N92</f>
        <v>-7.5399999999999998E-3</v>
      </c>
      <c r="DS92" s="203">
        <f>'Identity Matrix'!O92 - O92</f>
        <v>-4.7299999999999998E-3</v>
      </c>
      <c r="DT92" s="203">
        <f>'Identity Matrix'!P92 - P92</f>
        <v>-6.3000000000000003E-4</v>
      </c>
      <c r="DU92" s="203">
        <f>'Identity Matrix'!Q92 - Q92</f>
        <v>-2.7000000000000001E-3</v>
      </c>
      <c r="DV92" s="203">
        <f>'Identity Matrix'!R92 - R92</f>
        <v>-2.97E-3</v>
      </c>
      <c r="DW92" s="203">
        <f>'Identity Matrix'!S92 - S92</f>
        <v>-2.2000000000000001E-4</v>
      </c>
      <c r="DX92" s="203">
        <f>'Identity Matrix'!T92 - T92</f>
        <v>-1.2099999999999999E-3</v>
      </c>
      <c r="DY92" s="203">
        <f>'Identity Matrix'!U92 - U92</f>
        <v>-1.2099999999999999E-3</v>
      </c>
      <c r="DZ92" s="203">
        <f>'Identity Matrix'!V92 - V92</f>
        <v>-2.5999999999999998E-4</v>
      </c>
      <c r="EA92" s="203">
        <f>'Identity Matrix'!W92 - W92</f>
        <v>-8.7000000000000001E-4</v>
      </c>
      <c r="EB92" s="203">
        <f>'Identity Matrix'!X92 - X92</f>
        <v>-9.7000000000000005E-4</v>
      </c>
      <c r="EC92" s="203">
        <f>'Identity Matrix'!Y92 - Y92</f>
        <v>-1.66E-3</v>
      </c>
      <c r="ED92" s="203">
        <f>'Identity Matrix'!Z92 - Z92</f>
        <v>-9.1E-4</v>
      </c>
      <c r="EE92" s="203">
        <f>'Identity Matrix'!AA92 - AA92</f>
        <v>-1.66E-3</v>
      </c>
      <c r="EF92" s="203">
        <f>'Identity Matrix'!AB92 - AB92</f>
        <v>-2.0300000000000001E-3</v>
      </c>
      <c r="EG92" s="203">
        <f>'Identity Matrix'!AC92 - AC92</f>
        <v>-3.8500000000000001E-3</v>
      </c>
      <c r="EH92" s="203">
        <f>'Identity Matrix'!AD92 - AD92</f>
        <v>-1.9400000000000001E-3</v>
      </c>
      <c r="EI92" s="203">
        <f>'Identity Matrix'!AE92 - AE92</f>
        <v>-1.1E-4</v>
      </c>
      <c r="EJ92" s="203">
        <f>'Identity Matrix'!AF92 - AF92</f>
        <v>-2.9299999999999999E-3</v>
      </c>
      <c r="EK92" s="203">
        <f>'Identity Matrix'!AG92 - AG92</f>
        <v>-4.5999999999999999E-3</v>
      </c>
      <c r="EL92" s="203">
        <f>'Identity Matrix'!AH92 - AH92</f>
        <v>-1.3799999999999999E-3</v>
      </c>
      <c r="EM92" s="203">
        <f>'Identity Matrix'!AI92 - AI92</f>
        <v>-1.14E-3</v>
      </c>
      <c r="EN92" s="203">
        <f>'Identity Matrix'!AJ92 - AJ92</f>
        <v>-2.9499999999999999E-3</v>
      </c>
      <c r="EO92" s="203">
        <f>'Identity Matrix'!AK92 - AK92</f>
        <v>-2.5000000000000001E-3</v>
      </c>
      <c r="EP92" s="203">
        <f>'Identity Matrix'!AL92 - AL92</f>
        <v>-9.6000000000000002E-4</v>
      </c>
      <c r="EQ92" s="203">
        <f>'Identity Matrix'!AM92 - AM92</f>
        <v>-2.81E-3</v>
      </c>
      <c r="ER92" s="203">
        <f>'Identity Matrix'!AN92 - AN92</f>
        <v>-2.0500000000000002E-3</v>
      </c>
      <c r="ES92" s="203">
        <f>'Identity Matrix'!AO92 - AO92</f>
        <v>-5.1599999999999997E-3</v>
      </c>
      <c r="ET92" s="203">
        <f>'Identity Matrix'!AP92 - AP92</f>
        <v>-2.9199999999999999E-3</v>
      </c>
      <c r="EU92" s="203">
        <f>'Identity Matrix'!AQ92 - AQ92</f>
        <v>-2.2899999999999999E-3</v>
      </c>
      <c r="EV92" s="203">
        <f>'Identity Matrix'!AR92 - AR92</f>
        <v>-2.2799999999999999E-3</v>
      </c>
      <c r="EW92" s="203">
        <f>'Identity Matrix'!AS92 - AS92</f>
        <v>-4.1000000000000003E-3</v>
      </c>
      <c r="EX92" s="203">
        <f>'Identity Matrix'!AT92 - AT92</f>
        <v>-1.8799999999999999E-3</v>
      </c>
      <c r="EY92" s="203">
        <f>'Identity Matrix'!AU92 - AU92</f>
        <v>-5.5100000000000001E-3</v>
      </c>
      <c r="EZ92" s="203">
        <f>'Identity Matrix'!AV92 - AV92</f>
        <v>-1.9400000000000001E-3</v>
      </c>
      <c r="FA92" s="203">
        <f>'Identity Matrix'!AW92 - AW92</f>
        <v>-1.1900000000000001E-3</v>
      </c>
      <c r="FB92" s="203">
        <f>'Identity Matrix'!AX92 - AX92</f>
        <v>-3.79E-3</v>
      </c>
      <c r="FC92" s="203">
        <f>'Identity Matrix'!AY92 - AY92</f>
        <v>-7.6999999999999996E-4</v>
      </c>
      <c r="FD92" s="203">
        <f>'Identity Matrix'!AZ92 - AZ92</f>
        <v>-0.13521</v>
      </c>
      <c r="FE92" s="203">
        <f>'Identity Matrix'!BA92 - BA92</f>
        <v>-3.1199999999999999E-3</v>
      </c>
      <c r="FF92" s="203">
        <f>'Identity Matrix'!BB92 - BB92</f>
        <v>-6.1599999999999997E-3</v>
      </c>
      <c r="FG92" s="203">
        <f>'Identity Matrix'!BC92 - BC92</f>
        <v>-8.1099999999999992E-3</v>
      </c>
      <c r="FH92" s="203">
        <f>'Identity Matrix'!BD92 - BD92</f>
        <v>-4.4400000000000004E-3</v>
      </c>
      <c r="FI92" s="203">
        <f>'Identity Matrix'!BE92 - BE92</f>
        <v>-1.14E-2</v>
      </c>
      <c r="FJ92" s="203">
        <f>'Identity Matrix'!BF92 - BF92</f>
        <v>-1.1509999999999999E-2</v>
      </c>
      <c r="FK92" s="203">
        <f>'Identity Matrix'!BG92 - BG92</f>
        <v>-3.7200000000000002E-3</v>
      </c>
      <c r="FL92" s="203">
        <f>'Identity Matrix'!BH92 - BH92</f>
        <v>-1.0200000000000001E-3</v>
      </c>
      <c r="FM92" s="203">
        <f>'Identity Matrix'!BI92 - BI92</f>
        <v>-7.45E-3</v>
      </c>
      <c r="FN92" s="203">
        <f>'Identity Matrix'!BJ92 - BJ92</f>
        <v>-7.45E-3</v>
      </c>
      <c r="FO92" s="203">
        <f>'Identity Matrix'!BK92 - BK92</f>
        <v>-4.15E-3</v>
      </c>
      <c r="FP92" s="203">
        <f>'Identity Matrix'!BL92 - BL92</f>
        <v>-9.0600000000000003E-3</v>
      </c>
      <c r="FQ92" s="203">
        <f>'Identity Matrix'!BM92 - BM92</f>
        <v>-5.3499999999999997E-3</v>
      </c>
      <c r="FR92" s="203">
        <f>'Identity Matrix'!BN92 - BN92</f>
        <v>-4.9500000000000004E-3</v>
      </c>
      <c r="FS92" s="203">
        <f>'Identity Matrix'!BO92 - BO92</f>
        <v>-1.1820000000000001E-2</v>
      </c>
      <c r="FT92" s="203">
        <f>'Identity Matrix'!BP92 - BP92</f>
        <v>-8.7399999999999995E-3</v>
      </c>
      <c r="FU92" s="203">
        <f>'Identity Matrix'!BQ92 - BQ92</f>
        <v>-6.28E-3</v>
      </c>
      <c r="FV92" s="203">
        <f>'Identity Matrix'!BR92 - BR92</f>
        <v>-6.28E-3</v>
      </c>
      <c r="FW92" s="203">
        <f>'Identity Matrix'!BS92 - BS92</f>
        <v>-7.5399999999999998E-3</v>
      </c>
      <c r="FX92" s="203">
        <f>'Identity Matrix'!BT92 - BT92</f>
        <v>-2.1800000000000001E-3</v>
      </c>
      <c r="FY92" s="203">
        <f>'Identity Matrix'!BU92 - BU92</f>
        <v>-2.282E-2</v>
      </c>
      <c r="FZ92" s="203">
        <f>'Identity Matrix'!BV92 - BV92</f>
        <v>-1.1950000000000001E-2</v>
      </c>
      <c r="GA92" s="203">
        <f>'Identity Matrix'!BW92 - BW92</f>
        <v>-3.9399999999999999E-3</v>
      </c>
      <c r="GB92" s="203">
        <f>'Identity Matrix'!BX92 - BX92</f>
        <v>-2.41E-2</v>
      </c>
      <c r="GC92" s="203">
        <f>'Identity Matrix'!BY92 - BY92</f>
        <v>-2.716E-2</v>
      </c>
      <c r="GD92" s="203">
        <f>'Identity Matrix'!BZ92 - BZ92</f>
        <v>-1.0630000000000001E-2</v>
      </c>
      <c r="GE92" s="203">
        <f>'Identity Matrix'!CA92 - CA92</f>
        <v>-1.005E-2</v>
      </c>
      <c r="GF92" s="203">
        <f>'Identity Matrix'!CB92 - CB92</f>
        <v>-5.6499999999999996E-3</v>
      </c>
      <c r="GG92" s="203">
        <f>'Identity Matrix'!CC92 - CC92</f>
        <v>-2.4599999999999999E-3</v>
      </c>
      <c r="GH92" s="203">
        <f>'Identity Matrix'!CD92 - CD92</f>
        <v>-2.2000000000000001E-4</v>
      </c>
      <c r="GI92" s="203">
        <f>'Identity Matrix'!CE92 - CE92</f>
        <v>-8.0999999999999996E-3</v>
      </c>
      <c r="GJ92" s="203">
        <f>'Identity Matrix'!CF92 - CF92</f>
        <v>-2.96E-3</v>
      </c>
      <c r="GK92" s="203">
        <f>'Identity Matrix'!CG92 - CG92</f>
        <v>-3.236E-2</v>
      </c>
      <c r="GL92" s="203">
        <f>'Identity Matrix'!CH92 - CH92</f>
        <v>-1.35E-2</v>
      </c>
      <c r="GM92" s="203">
        <f>'Identity Matrix'!CI92 - CI92</f>
        <v>-5.3670000000000002E-2</v>
      </c>
      <c r="GN92" s="203">
        <f>'Identity Matrix'!CJ92 - CJ92</f>
        <v>-9.0299999999999998E-3</v>
      </c>
      <c r="GO92" s="203">
        <f>'Identity Matrix'!CK92 - CK92</f>
        <v>-8.7200000000000003E-3</v>
      </c>
      <c r="GP92" s="203">
        <f>'Identity Matrix'!CL92 - CL92</f>
        <v>-4.96E-3</v>
      </c>
      <c r="GQ92" s="203">
        <f>'Identity Matrix'!CM92 - CM92</f>
        <v>-8.4200000000000004E-3</v>
      </c>
      <c r="GR92" s="203">
        <f>'Identity Matrix'!CN92 - CN92</f>
        <v>0.88185000000000002</v>
      </c>
      <c r="GS92" s="203">
        <f>'Identity Matrix'!CO92 - CO92</f>
        <v>-5.3499999999999997E-3</v>
      </c>
      <c r="GT92" s="203">
        <f>'Identity Matrix'!CP92 - CP92</f>
        <v>-2.0140000000000002E-2</v>
      </c>
      <c r="GU92" s="203">
        <f>'Identity Matrix'!CQ92 - CQ92</f>
        <v>-8.1300000000000001E-3</v>
      </c>
      <c r="GV92" s="203">
        <f>'Identity Matrix'!CR92 - CR92</f>
        <v>-9.4199999999999996E-3</v>
      </c>
      <c r="GW92" s="203">
        <f>'Identity Matrix'!CS92 - CS92</f>
        <v>-4.8700000000000002E-3</v>
      </c>
      <c r="GX92" s="203">
        <f>'Identity Matrix'!CT92 - CT92</f>
        <v>-6.1399999999999996E-3</v>
      </c>
      <c r="GY92" s="203">
        <f>'Identity Matrix'!CU92 - CU92</f>
        <v>-9.6100000000000005E-3</v>
      </c>
      <c r="GZ92" s="203">
        <f>'Identity Matrix'!CV92 - CV92</f>
        <v>-1.1350000000000001E-2</v>
      </c>
      <c r="HA92" s="203">
        <f>'Identity Matrix'!CW92 - CW92</f>
        <v>-1.6070000000000001E-2</v>
      </c>
      <c r="HB92" s="203">
        <f>'Identity Matrix'!CX92 - CX92</f>
        <v>-9.0600000000000003E-3</v>
      </c>
      <c r="HC92" s="203">
        <f>'Identity Matrix'!CY92 - CY92</f>
        <v>-2.8500000000000001E-3</v>
      </c>
      <c r="HD92" s="203">
        <f>'Identity Matrix'!CZ92 - CZ92</f>
        <v>-6.6769999999999996E-2</v>
      </c>
      <c r="HE92" s="203">
        <f>'Identity Matrix'!DA92 - DA92</f>
        <v>-2.81E-3</v>
      </c>
      <c r="HF92" s="203">
        <f>'Identity Matrix'!DB92 - DB92</f>
        <v>-2.121E-2</v>
      </c>
      <c r="HG92" s="203">
        <f>'Identity Matrix'!DC92 - DC92</f>
        <v>-4.0299999999999997E-3</v>
      </c>
      <c r="HH92" s="203">
        <f>'Identity Matrix'!DD92 - DD92</f>
        <v>-2.7E-4</v>
      </c>
      <c r="HK92" s="131">
        <v>0</v>
      </c>
      <c r="HL92" s="134"/>
      <c r="HM92" s="131">
        <v>-3.1876126887009797E-2</v>
      </c>
      <c r="HN92" s="134"/>
      <c r="HO92" s="131">
        <v>-4.8383760215912737E-2</v>
      </c>
      <c r="HS92" s="159">
        <f>'Flow Table'!DE92/SUM('Flow Table'!$DE$2:'Flow Table'!$DE$107)</f>
        <v>3.4822872088627994E-4</v>
      </c>
      <c r="HT92" s="161"/>
      <c r="HU92" s="161"/>
      <c r="HW92" s="131">
        <f t="shared" si="3"/>
        <v>8.1404780739402201E-4</v>
      </c>
      <c r="HY92" s="168">
        <v>3.6506343436106762E-4</v>
      </c>
      <c r="IA92" s="168">
        <v>-5.7711829798389163E-4</v>
      </c>
    </row>
    <row r="93" spans="1:235" x14ac:dyDescent="0.25">
      <c r="A93" s="4" t="s">
        <v>92</v>
      </c>
      <c r="B93" s="202">
        <f>ROUND('Flow Table'!B93/'Flow Table'!B$116,5)</f>
        <v>7.2000000000000005E-4</v>
      </c>
      <c r="C93" s="202">
        <f>ROUND('Flow Table'!C93/'Flow Table'!C$116,5)</f>
        <v>3.0000000000000001E-5</v>
      </c>
      <c r="D93" s="202">
        <f>ROUND('Flow Table'!D93/'Flow Table'!D$116,5)</f>
        <v>3.8899999999999998E-3</v>
      </c>
      <c r="E93" s="202">
        <f>ROUND('Flow Table'!E93/'Flow Table'!E$116,5)</f>
        <v>0</v>
      </c>
      <c r="F93" s="202">
        <f>ROUND('Flow Table'!F93/'Flow Table'!F$116,5)</f>
        <v>1.0000000000000001E-5</v>
      </c>
      <c r="G93" s="202">
        <f>ROUND('Flow Table'!G93/'Flow Table'!G$116,5)</f>
        <v>6.6E-4</v>
      </c>
      <c r="H93" s="202">
        <f>ROUND('Flow Table'!H93/'Flow Table'!H$116,5)</f>
        <v>1.0000000000000001E-5</v>
      </c>
      <c r="I93" s="202">
        <f>ROUND('Flow Table'!I93/'Flow Table'!I$116,5)</f>
        <v>6.6E-4</v>
      </c>
      <c r="J93" s="202">
        <f>ROUND('Flow Table'!J93/'Flow Table'!J$116,5)</f>
        <v>8.4000000000000003E-4</v>
      </c>
      <c r="K93" s="202">
        <f>ROUND('Flow Table'!K93/'Flow Table'!K$116,5)</f>
        <v>0</v>
      </c>
      <c r="L93" s="202">
        <f>ROUND('Flow Table'!L93/'Flow Table'!L$116,5)</f>
        <v>6.8999999999999997E-4</v>
      </c>
      <c r="M93" s="202">
        <f>ROUND('Flow Table'!M93/'Flow Table'!M$116,5)</f>
        <v>7.5000000000000002E-4</v>
      </c>
      <c r="N93" s="202">
        <f>ROUND('Flow Table'!N93/'Flow Table'!N$116,5)</f>
        <v>1.91E-3</v>
      </c>
      <c r="O93" s="202">
        <f>ROUND('Flow Table'!O93/'Flow Table'!O$116,5)</f>
        <v>9.2000000000000003E-4</v>
      </c>
      <c r="P93" s="202">
        <f>ROUND('Flow Table'!P93/'Flow Table'!P$116,5)</f>
        <v>1.3500000000000001E-3</v>
      </c>
      <c r="Q93" s="202">
        <f>ROUND('Flow Table'!Q93/'Flow Table'!Q$116,5)</f>
        <v>2.7699999999999999E-3</v>
      </c>
      <c r="R93" s="202">
        <f>ROUND('Flow Table'!R93/'Flow Table'!R$116,5)</f>
        <v>0</v>
      </c>
      <c r="S93" s="202">
        <f>ROUND('Flow Table'!S93/'Flow Table'!S$116,5)</f>
        <v>3.46E-3</v>
      </c>
      <c r="T93" s="202">
        <f>ROUND('Flow Table'!T93/'Flow Table'!T$116,5)</f>
        <v>1.47E-3</v>
      </c>
      <c r="U93" s="202">
        <f>ROUND('Flow Table'!U93/'Flow Table'!U$116,5)</f>
        <v>1.32E-3</v>
      </c>
      <c r="V93" s="202">
        <f>ROUND('Flow Table'!V93/'Flow Table'!V$116,5)</f>
        <v>3.7100000000000002E-3</v>
      </c>
      <c r="W93" s="202">
        <f>ROUND('Flow Table'!W93/'Flow Table'!W$116,5)</f>
        <v>9.3000000000000005E-4</v>
      </c>
      <c r="X93" s="202">
        <f>ROUND('Flow Table'!X93/'Flow Table'!X$116,5)</f>
        <v>1.14E-3</v>
      </c>
      <c r="Y93" s="202">
        <f>ROUND('Flow Table'!Y93/'Flow Table'!Y$116,5)</f>
        <v>7.2000000000000005E-4</v>
      </c>
      <c r="Z93" s="202">
        <f>ROUND('Flow Table'!Z93/'Flow Table'!Z$116,5)</f>
        <v>0</v>
      </c>
      <c r="AA93" s="202">
        <f>ROUND('Flow Table'!AA93/'Flow Table'!AA$116,5)</f>
        <v>1.0000000000000001E-5</v>
      </c>
      <c r="AB93" s="202">
        <f>ROUND('Flow Table'!AB93/'Flow Table'!AB$116,5)</f>
        <v>0</v>
      </c>
      <c r="AC93" s="202">
        <f>ROUND('Flow Table'!AC93/'Flow Table'!AC$116,5)</f>
        <v>0</v>
      </c>
      <c r="AD93" s="202">
        <f>ROUND('Flow Table'!AD93/'Flow Table'!AD$116,5)</f>
        <v>1.0000000000000001E-5</v>
      </c>
      <c r="AE93" s="202">
        <f>ROUND('Flow Table'!AE93/'Flow Table'!AE$116,5)</f>
        <v>1.0000000000000001E-5</v>
      </c>
      <c r="AF93" s="202">
        <f>ROUND('Flow Table'!AF93/'Flow Table'!AF$116,5)</f>
        <v>1.0000000000000001E-5</v>
      </c>
      <c r="AG93" s="202">
        <f>ROUND('Flow Table'!AG93/'Flow Table'!AG$116,5)</f>
        <v>1.0000000000000001E-5</v>
      </c>
      <c r="AH93" s="202">
        <f>ROUND('Flow Table'!AH93/'Flow Table'!AH$116,5)</f>
        <v>0</v>
      </c>
      <c r="AI93" s="202">
        <f>ROUND('Flow Table'!AI93/'Flow Table'!AI$116,5)</f>
        <v>1.0000000000000001E-5</v>
      </c>
      <c r="AJ93" s="202">
        <f>ROUND('Flow Table'!AJ93/'Flow Table'!AJ$116,5)</f>
        <v>2.0000000000000002E-5</v>
      </c>
      <c r="AK93" s="202">
        <f>ROUND('Flow Table'!AK93/'Flow Table'!AK$116,5)</f>
        <v>0</v>
      </c>
      <c r="AL93" s="202">
        <f>ROUND('Flow Table'!AL93/'Flow Table'!AL$116,5)</f>
        <v>2.0000000000000002E-5</v>
      </c>
      <c r="AM93" s="202">
        <f>ROUND('Flow Table'!AM93/'Flow Table'!AM$116,5)</f>
        <v>0</v>
      </c>
      <c r="AN93" s="202">
        <f>ROUND('Flow Table'!AN93/'Flow Table'!AN$116,5)</f>
        <v>1.0000000000000001E-5</v>
      </c>
      <c r="AO93" s="202">
        <f>ROUND('Flow Table'!AO93/'Flow Table'!AO$116,5)</f>
        <v>1.0000000000000001E-5</v>
      </c>
      <c r="AP93" s="202">
        <f>ROUND('Flow Table'!AP93/'Flow Table'!AP$116,5)</f>
        <v>1.3699999999999999E-3</v>
      </c>
      <c r="AQ93" s="202">
        <f>ROUND('Flow Table'!AQ93/'Flow Table'!AQ$116,5)</f>
        <v>1.75E-3</v>
      </c>
      <c r="AR93" s="202">
        <f>ROUND('Flow Table'!AR93/'Flow Table'!AR$116,5)</f>
        <v>2.0100000000000001E-3</v>
      </c>
      <c r="AS93" s="202">
        <f>ROUND('Flow Table'!AS93/'Flow Table'!AS$116,5)</f>
        <v>0</v>
      </c>
      <c r="AT93" s="202">
        <f>ROUND('Flow Table'!AT93/'Flow Table'!AT$116,5)</f>
        <v>3.3300000000000001E-3</v>
      </c>
      <c r="AU93" s="202">
        <f>ROUND('Flow Table'!AU93/'Flow Table'!AU$116,5)</f>
        <v>2.0000000000000002E-5</v>
      </c>
      <c r="AV93" s="202">
        <f>ROUND('Flow Table'!AV93/'Flow Table'!AV$116,5)</f>
        <v>1.33E-3</v>
      </c>
      <c r="AW93" s="202">
        <f>ROUND('Flow Table'!AW93/'Flow Table'!AW$116,5)</f>
        <v>1.9599999999999999E-3</v>
      </c>
      <c r="AX93" s="202">
        <f>ROUND('Flow Table'!AX93/'Flow Table'!AX$116,5)</f>
        <v>0</v>
      </c>
      <c r="AY93" s="202">
        <f>ROUND('Flow Table'!AY93/'Flow Table'!AY$116,5)</f>
        <v>1.15E-3</v>
      </c>
      <c r="AZ93" s="202">
        <f>ROUND('Flow Table'!AZ93/'Flow Table'!AZ$116,5)</f>
        <v>4.0899999999999999E-3</v>
      </c>
      <c r="BA93" s="202">
        <f>ROUND('Flow Table'!BA93/'Flow Table'!BA$116,5)</f>
        <v>1.1900000000000001E-3</v>
      </c>
      <c r="BB93" s="202">
        <f>ROUND('Flow Table'!BB93/'Flow Table'!BB$116,5)</f>
        <v>1.14E-3</v>
      </c>
      <c r="BC93" s="202">
        <f>ROUND('Flow Table'!BC93/'Flow Table'!BC$116,5)</f>
        <v>0</v>
      </c>
      <c r="BD93" s="202">
        <f>ROUND('Flow Table'!BD93/'Flow Table'!BD$116,5)</f>
        <v>1.3799999999999999E-3</v>
      </c>
      <c r="BE93" s="202">
        <f>ROUND('Flow Table'!BE93/'Flow Table'!BE$116,5)</f>
        <v>4.0000000000000003E-5</v>
      </c>
      <c r="BF93" s="202">
        <f>ROUND('Flow Table'!BF93/'Flow Table'!BF$116,5)</f>
        <v>5.2999999999999998E-4</v>
      </c>
      <c r="BG93" s="202">
        <f>ROUND('Flow Table'!BG93/'Flow Table'!BG$116,5)</f>
        <v>2.9E-4</v>
      </c>
      <c r="BH93" s="202">
        <f>ROUND('Flow Table'!BH93/'Flow Table'!BH$116,5)</f>
        <v>1.5049999999999999E-2</v>
      </c>
      <c r="BI93" s="202">
        <f>ROUND('Flow Table'!BI93/'Flow Table'!BI$116,5)</f>
        <v>5.3099999999999996E-3</v>
      </c>
      <c r="BJ93" s="202">
        <f>ROUND('Flow Table'!BJ93/'Flow Table'!BJ$116,5)</f>
        <v>5.3099999999999996E-3</v>
      </c>
      <c r="BK93" s="202">
        <f>ROUND('Flow Table'!BK93/'Flow Table'!BK$116,5)</f>
        <v>2.1800000000000001E-3</v>
      </c>
      <c r="BL93" s="202">
        <f>ROUND('Flow Table'!BL93/'Flow Table'!BL$116,5)</f>
        <v>3.594E-2</v>
      </c>
      <c r="BM93" s="202">
        <f>ROUND('Flow Table'!BM93/'Flow Table'!BM$116,5)</f>
        <v>6.9650000000000004E-2</v>
      </c>
      <c r="BN93" s="202">
        <f>ROUND('Flow Table'!BN93/'Flow Table'!BN$116,5)</f>
        <v>5.3460000000000001E-2</v>
      </c>
      <c r="BO93" s="202">
        <f>ROUND('Flow Table'!BO93/'Flow Table'!BO$116,5)</f>
        <v>7.1799999999999998E-3</v>
      </c>
      <c r="BP93" s="202">
        <f>ROUND('Flow Table'!BP93/'Flow Table'!BP$116,5)</f>
        <v>9.58E-3</v>
      </c>
      <c r="BQ93" s="202">
        <f>ROUND('Flow Table'!BQ93/'Flow Table'!BQ$116,5)</f>
        <v>1.26E-2</v>
      </c>
      <c r="BR93" s="202">
        <f>ROUND('Flow Table'!BR93/'Flow Table'!BR$116,5)</f>
        <v>0</v>
      </c>
      <c r="BS93" s="202">
        <f>ROUND('Flow Table'!BS93/'Flow Table'!BS$116,5)</f>
        <v>1.627E-2</v>
      </c>
      <c r="BT93" s="202">
        <f>ROUND('Flow Table'!BT93/'Flow Table'!BT$116,5)</f>
        <v>4.7000000000000002E-3</v>
      </c>
      <c r="BU93" s="202">
        <f>ROUND('Flow Table'!BU93/'Flow Table'!BU$116,5)</f>
        <v>5.5000000000000003E-4</v>
      </c>
      <c r="BV93" s="202">
        <f>ROUND('Flow Table'!BV93/'Flow Table'!BV$116,5)</f>
        <v>5.0400000000000002E-3</v>
      </c>
      <c r="BW93" s="202">
        <f>ROUND('Flow Table'!BW93/'Flow Table'!BW$116,5)</f>
        <v>6.0699999999999999E-3</v>
      </c>
      <c r="BX93" s="202">
        <f>ROUND('Flow Table'!BX93/'Flow Table'!BX$116,5)</f>
        <v>9.5E-4</v>
      </c>
      <c r="BY93" s="202">
        <f>ROUND('Flow Table'!BY93/'Flow Table'!BY$116,5)</f>
        <v>1.42E-3</v>
      </c>
      <c r="BZ93" s="202">
        <f>ROUND('Flow Table'!BZ93/'Flow Table'!BZ$116,5)</f>
        <v>4.5900000000000003E-3</v>
      </c>
      <c r="CA93" s="202">
        <f>ROUND('Flow Table'!CA93/'Flow Table'!CA$116,5)</f>
        <v>1.0000000000000001E-5</v>
      </c>
      <c r="CB93" s="202">
        <f>ROUND('Flow Table'!CB93/'Flow Table'!CB$116,5)</f>
        <v>7.7600000000000004E-3</v>
      </c>
      <c r="CC93" s="202">
        <f>ROUND('Flow Table'!CC93/'Flow Table'!CC$116,5)</f>
        <v>7.2999999999999996E-4</v>
      </c>
      <c r="CD93" s="202">
        <f>ROUND('Flow Table'!CD93/'Flow Table'!CD$116,5)</f>
        <v>8.0000000000000007E-5</v>
      </c>
      <c r="CE93" s="202">
        <f>ROUND('Flow Table'!CE93/'Flow Table'!CE$116,5)</f>
        <v>1.3500000000000001E-3</v>
      </c>
      <c r="CF93" s="202">
        <f>ROUND('Flow Table'!CF93/'Flow Table'!CF$116,5)</f>
        <v>4.2199999999999998E-3</v>
      </c>
      <c r="CG93" s="202">
        <f>ROUND('Flow Table'!CG93/'Flow Table'!CG$116,5)</f>
        <v>2.0000000000000002E-5</v>
      </c>
      <c r="CH93" s="202">
        <f>ROUND('Flow Table'!CH93/'Flow Table'!CH$116,5)</f>
        <v>5.0000000000000002E-5</v>
      </c>
      <c r="CI93" s="202">
        <f>ROUND('Flow Table'!CI93/'Flow Table'!CI$116,5)</f>
        <v>3.0000000000000001E-5</v>
      </c>
      <c r="CJ93" s="202">
        <f>ROUND('Flow Table'!CJ93/'Flow Table'!CJ$116,5)</f>
        <v>2.0000000000000001E-4</v>
      </c>
      <c r="CK93" s="202">
        <f>ROUND('Flow Table'!CK93/'Flow Table'!CK$116,5)</f>
        <v>5.0000000000000002E-5</v>
      </c>
      <c r="CL93" s="202">
        <f>ROUND('Flow Table'!CL93/'Flow Table'!CL$116,5)</f>
        <v>6.9999999999999994E-5</v>
      </c>
      <c r="CM93" s="202">
        <f>ROUND('Flow Table'!CM93/'Flow Table'!CM$116,5)</f>
        <v>2.0000000000000001E-4</v>
      </c>
      <c r="CN93" s="202">
        <f>ROUND('Flow Table'!CN93/'Flow Table'!CN$116,5)</f>
        <v>7.0099999999999997E-3</v>
      </c>
      <c r="CO93" s="202">
        <f>ROUND('Flow Table'!CO93/'Flow Table'!CO$116,5)</f>
        <v>0.26129999999999998</v>
      </c>
      <c r="CP93" s="202">
        <f>ROUND('Flow Table'!CP93/'Flow Table'!CP$116,5)</f>
        <v>8.0000000000000007E-5</v>
      </c>
      <c r="CQ93" s="202">
        <f>ROUND('Flow Table'!CQ93/'Flow Table'!CQ$116,5)</f>
        <v>2.0000000000000002E-5</v>
      </c>
      <c r="CR93" s="202">
        <f>ROUND('Flow Table'!CR93/'Flow Table'!CR$116,5)</f>
        <v>0</v>
      </c>
      <c r="CS93" s="202">
        <f>ROUND('Flow Table'!CS93/'Flow Table'!CS$116,5)</f>
        <v>5.9000000000000003E-4</v>
      </c>
      <c r="CT93" s="202">
        <f>ROUND('Flow Table'!CT93/'Flow Table'!CT$116,5)</f>
        <v>2.0600000000000002E-3</v>
      </c>
      <c r="CU93" s="202">
        <f>ROUND('Flow Table'!CU93/'Flow Table'!CU$116,5)</f>
        <v>4.0999999999999999E-4</v>
      </c>
      <c r="CV93" s="202">
        <f>ROUND('Flow Table'!CV93/'Flow Table'!CV$116,5)</f>
        <v>2.0000000000000001E-4</v>
      </c>
      <c r="CW93" s="202">
        <f>ROUND('Flow Table'!CW93/'Flow Table'!CW$116,5)</f>
        <v>2.0100000000000001E-3</v>
      </c>
      <c r="CX93" s="202">
        <f>ROUND('Flow Table'!CX93/'Flow Table'!CX$116,5)</f>
        <v>5.0000000000000002E-5</v>
      </c>
      <c r="CY93" s="202">
        <f>ROUND('Flow Table'!CY93/'Flow Table'!CY$116,5)</f>
        <v>3.0000000000000001E-5</v>
      </c>
      <c r="CZ93" s="202">
        <f>ROUND('Flow Table'!CZ93/'Flow Table'!CZ$116,5)</f>
        <v>6.9999999999999994E-5</v>
      </c>
      <c r="DA93" s="202">
        <f>ROUND('Flow Table'!DA93/'Flow Table'!DA$116,5)</f>
        <v>2.0000000000000002E-5</v>
      </c>
      <c r="DB93" s="202">
        <f>ROUND('Flow Table'!DB93/'Flow Table'!DB$116,5)</f>
        <v>1.0000000000000001E-5</v>
      </c>
      <c r="DC93" s="202">
        <f>ROUND('Flow Table'!DC93/'Flow Table'!DC$116,5)</f>
        <v>3.6999999999999999E-4</v>
      </c>
      <c r="DD93" s="202">
        <f>ROUND('Flow Table'!DE93/SUM('Flow Table'!DE$110:DE$111),5)</f>
        <v>1.1900000000000001E-3</v>
      </c>
      <c r="DF93" s="203">
        <f>'Identity Matrix'!B93 - B93</f>
        <v>-7.2000000000000005E-4</v>
      </c>
      <c r="DG93" s="203">
        <f>'Identity Matrix'!C93 - C93</f>
        <v>-3.0000000000000001E-5</v>
      </c>
      <c r="DH93" s="203">
        <f>'Identity Matrix'!D93 - D93</f>
        <v>-3.8899999999999998E-3</v>
      </c>
      <c r="DI93" s="203">
        <f>'Identity Matrix'!E93 - E93</f>
        <v>0</v>
      </c>
      <c r="DJ93" s="203">
        <f>'Identity Matrix'!F93 - F93</f>
        <v>-1.0000000000000001E-5</v>
      </c>
      <c r="DK93" s="203">
        <f>'Identity Matrix'!G93 - G93</f>
        <v>-6.6E-4</v>
      </c>
      <c r="DL93" s="203">
        <f>'Identity Matrix'!H93 - H93</f>
        <v>-1.0000000000000001E-5</v>
      </c>
      <c r="DM93" s="203">
        <f>'Identity Matrix'!I93 - I93</f>
        <v>-6.6E-4</v>
      </c>
      <c r="DN93" s="203">
        <f>'Identity Matrix'!J93 - J93</f>
        <v>-8.4000000000000003E-4</v>
      </c>
      <c r="DO93" s="203">
        <f>'Identity Matrix'!K93 - K93</f>
        <v>0</v>
      </c>
      <c r="DP93" s="203">
        <f>'Identity Matrix'!L93 - L93</f>
        <v>-6.8999999999999997E-4</v>
      </c>
      <c r="DQ93" s="203">
        <f>'Identity Matrix'!M93 - M93</f>
        <v>-7.5000000000000002E-4</v>
      </c>
      <c r="DR93" s="203">
        <f>'Identity Matrix'!N93 - N93</f>
        <v>-1.91E-3</v>
      </c>
      <c r="DS93" s="203">
        <f>'Identity Matrix'!O93 - O93</f>
        <v>-9.2000000000000003E-4</v>
      </c>
      <c r="DT93" s="203">
        <f>'Identity Matrix'!P93 - P93</f>
        <v>-1.3500000000000001E-3</v>
      </c>
      <c r="DU93" s="203">
        <f>'Identity Matrix'!Q93 - Q93</f>
        <v>-2.7699999999999999E-3</v>
      </c>
      <c r="DV93" s="203">
        <f>'Identity Matrix'!R93 - R93</f>
        <v>0</v>
      </c>
      <c r="DW93" s="203">
        <f>'Identity Matrix'!S93 - S93</f>
        <v>-3.46E-3</v>
      </c>
      <c r="DX93" s="203">
        <f>'Identity Matrix'!T93 - T93</f>
        <v>-1.47E-3</v>
      </c>
      <c r="DY93" s="203">
        <f>'Identity Matrix'!U93 - U93</f>
        <v>-1.32E-3</v>
      </c>
      <c r="DZ93" s="203">
        <f>'Identity Matrix'!V93 - V93</f>
        <v>-3.7100000000000002E-3</v>
      </c>
      <c r="EA93" s="203">
        <f>'Identity Matrix'!W93 - W93</f>
        <v>-9.3000000000000005E-4</v>
      </c>
      <c r="EB93" s="203">
        <f>'Identity Matrix'!X93 - X93</f>
        <v>-1.14E-3</v>
      </c>
      <c r="EC93" s="203">
        <f>'Identity Matrix'!Y93 - Y93</f>
        <v>-7.2000000000000005E-4</v>
      </c>
      <c r="ED93" s="203">
        <f>'Identity Matrix'!Z93 - Z93</f>
        <v>0</v>
      </c>
      <c r="EE93" s="203">
        <f>'Identity Matrix'!AA93 - AA93</f>
        <v>-1.0000000000000001E-5</v>
      </c>
      <c r="EF93" s="203">
        <f>'Identity Matrix'!AB93 - AB93</f>
        <v>0</v>
      </c>
      <c r="EG93" s="203">
        <f>'Identity Matrix'!AC93 - AC93</f>
        <v>0</v>
      </c>
      <c r="EH93" s="203">
        <f>'Identity Matrix'!AD93 - AD93</f>
        <v>-1.0000000000000001E-5</v>
      </c>
      <c r="EI93" s="203">
        <f>'Identity Matrix'!AE93 - AE93</f>
        <v>-1.0000000000000001E-5</v>
      </c>
      <c r="EJ93" s="203">
        <f>'Identity Matrix'!AF93 - AF93</f>
        <v>-1.0000000000000001E-5</v>
      </c>
      <c r="EK93" s="203">
        <f>'Identity Matrix'!AG93 - AG93</f>
        <v>-1.0000000000000001E-5</v>
      </c>
      <c r="EL93" s="203">
        <f>'Identity Matrix'!AH93 - AH93</f>
        <v>0</v>
      </c>
      <c r="EM93" s="203">
        <f>'Identity Matrix'!AI93 - AI93</f>
        <v>-1.0000000000000001E-5</v>
      </c>
      <c r="EN93" s="203">
        <f>'Identity Matrix'!AJ93 - AJ93</f>
        <v>-2.0000000000000002E-5</v>
      </c>
      <c r="EO93" s="203">
        <f>'Identity Matrix'!AK93 - AK93</f>
        <v>0</v>
      </c>
      <c r="EP93" s="203">
        <f>'Identity Matrix'!AL93 - AL93</f>
        <v>-2.0000000000000002E-5</v>
      </c>
      <c r="EQ93" s="203">
        <f>'Identity Matrix'!AM93 - AM93</f>
        <v>0</v>
      </c>
      <c r="ER93" s="203">
        <f>'Identity Matrix'!AN93 - AN93</f>
        <v>-1.0000000000000001E-5</v>
      </c>
      <c r="ES93" s="203">
        <f>'Identity Matrix'!AO93 - AO93</f>
        <v>-1.0000000000000001E-5</v>
      </c>
      <c r="ET93" s="203">
        <f>'Identity Matrix'!AP93 - AP93</f>
        <v>-1.3699999999999999E-3</v>
      </c>
      <c r="EU93" s="203">
        <f>'Identity Matrix'!AQ93 - AQ93</f>
        <v>-1.75E-3</v>
      </c>
      <c r="EV93" s="203">
        <f>'Identity Matrix'!AR93 - AR93</f>
        <v>-2.0100000000000001E-3</v>
      </c>
      <c r="EW93" s="203">
        <f>'Identity Matrix'!AS93 - AS93</f>
        <v>0</v>
      </c>
      <c r="EX93" s="203">
        <f>'Identity Matrix'!AT93 - AT93</f>
        <v>-3.3300000000000001E-3</v>
      </c>
      <c r="EY93" s="203">
        <f>'Identity Matrix'!AU93 - AU93</f>
        <v>-2.0000000000000002E-5</v>
      </c>
      <c r="EZ93" s="203">
        <f>'Identity Matrix'!AV93 - AV93</f>
        <v>-1.33E-3</v>
      </c>
      <c r="FA93" s="203">
        <f>'Identity Matrix'!AW93 - AW93</f>
        <v>-1.9599999999999999E-3</v>
      </c>
      <c r="FB93" s="203">
        <f>'Identity Matrix'!AX93 - AX93</f>
        <v>0</v>
      </c>
      <c r="FC93" s="203">
        <f>'Identity Matrix'!AY93 - AY93</f>
        <v>-1.15E-3</v>
      </c>
      <c r="FD93" s="203">
        <f>'Identity Matrix'!AZ93 - AZ93</f>
        <v>-4.0899999999999999E-3</v>
      </c>
      <c r="FE93" s="203">
        <f>'Identity Matrix'!BA93 - BA93</f>
        <v>-1.1900000000000001E-3</v>
      </c>
      <c r="FF93" s="203">
        <f>'Identity Matrix'!BB93 - BB93</f>
        <v>-1.14E-3</v>
      </c>
      <c r="FG93" s="203">
        <f>'Identity Matrix'!BC93 - BC93</f>
        <v>0</v>
      </c>
      <c r="FH93" s="203">
        <f>'Identity Matrix'!BD93 - BD93</f>
        <v>-1.3799999999999999E-3</v>
      </c>
      <c r="FI93" s="203">
        <f>'Identity Matrix'!BE93 - BE93</f>
        <v>-4.0000000000000003E-5</v>
      </c>
      <c r="FJ93" s="203">
        <f>'Identity Matrix'!BF93 - BF93</f>
        <v>-5.2999999999999998E-4</v>
      </c>
      <c r="FK93" s="203">
        <f>'Identity Matrix'!BG93 - BG93</f>
        <v>-2.9E-4</v>
      </c>
      <c r="FL93" s="203">
        <f>'Identity Matrix'!BH93 - BH93</f>
        <v>-1.5049999999999999E-2</v>
      </c>
      <c r="FM93" s="203">
        <f>'Identity Matrix'!BI93 - BI93</f>
        <v>-5.3099999999999996E-3</v>
      </c>
      <c r="FN93" s="203">
        <f>'Identity Matrix'!BJ93 - BJ93</f>
        <v>-5.3099999999999996E-3</v>
      </c>
      <c r="FO93" s="203">
        <f>'Identity Matrix'!BK93 - BK93</f>
        <v>-2.1800000000000001E-3</v>
      </c>
      <c r="FP93" s="203">
        <f>'Identity Matrix'!BL93 - BL93</f>
        <v>-3.594E-2</v>
      </c>
      <c r="FQ93" s="203">
        <f>'Identity Matrix'!BM93 - BM93</f>
        <v>-6.9650000000000004E-2</v>
      </c>
      <c r="FR93" s="203">
        <f>'Identity Matrix'!BN93 - BN93</f>
        <v>-5.3460000000000001E-2</v>
      </c>
      <c r="FS93" s="203">
        <f>'Identity Matrix'!BO93 - BO93</f>
        <v>-7.1799999999999998E-3</v>
      </c>
      <c r="FT93" s="203">
        <f>'Identity Matrix'!BP93 - BP93</f>
        <v>-9.58E-3</v>
      </c>
      <c r="FU93" s="203">
        <f>'Identity Matrix'!BQ93 - BQ93</f>
        <v>-1.26E-2</v>
      </c>
      <c r="FV93" s="203">
        <f>'Identity Matrix'!BR93 - BR93</f>
        <v>0</v>
      </c>
      <c r="FW93" s="203">
        <f>'Identity Matrix'!BS93 - BS93</f>
        <v>-1.627E-2</v>
      </c>
      <c r="FX93" s="203">
        <f>'Identity Matrix'!BT93 - BT93</f>
        <v>-4.7000000000000002E-3</v>
      </c>
      <c r="FY93" s="203">
        <f>'Identity Matrix'!BU93 - BU93</f>
        <v>-5.5000000000000003E-4</v>
      </c>
      <c r="FZ93" s="203">
        <f>'Identity Matrix'!BV93 - BV93</f>
        <v>-5.0400000000000002E-3</v>
      </c>
      <c r="GA93" s="203">
        <f>'Identity Matrix'!BW93 - BW93</f>
        <v>-6.0699999999999999E-3</v>
      </c>
      <c r="GB93" s="203">
        <f>'Identity Matrix'!BX93 - BX93</f>
        <v>-9.5E-4</v>
      </c>
      <c r="GC93" s="203">
        <f>'Identity Matrix'!BY93 - BY93</f>
        <v>-1.42E-3</v>
      </c>
      <c r="GD93" s="203">
        <f>'Identity Matrix'!BZ93 - BZ93</f>
        <v>-4.5900000000000003E-3</v>
      </c>
      <c r="GE93" s="203">
        <f>'Identity Matrix'!CA93 - CA93</f>
        <v>-1.0000000000000001E-5</v>
      </c>
      <c r="GF93" s="203">
        <f>'Identity Matrix'!CB93 - CB93</f>
        <v>-7.7600000000000004E-3</v>
      </c>
      <c r="GG93" s="203">
        <f>'Identity Matrix'!CC93 - CC93</f>
        <v>-7.2999999999999996E-4</v>
      </c>
      <c r="GH93" s="203">
        <f>'Identity Matrix'!CD93 - CD93</f>
        <v>-8.0000000000000007E-5</v>
      </c>
      <c r="GI93" s="203">
        <f>'Identity Matrix'!CE93 - CE93</f>
        <v>-1.3500000000000001E-3</v>
      </c>
      <c r="GJ93" s="203">
        <f>'Identity Matrix'!CF93 - CF93</f>
        <v>-4.2199999999999998E-3</v>
      </c>
      <c r="GK93" s="203">
        <f>'Identity Matrix'!CG93 - CG93</f>
        <v>-2.0000000000000002E-5</v>
      </c>
      <c r="GL93" s="203">
        <f>'Identity Matrix'!CH93 - CH93</f>
        <v>-5.0000000000000002E-5</v>
      </c>
      <c r="GM93" s="203">
        <f>'Identity Matrix'!CI93 - CI93</f>
        <v>-3.0000000000000001E-5</v>
      </c>
      <c r="GN93" s="203">
        <f>'Identity Matrix'!CJ93 - CJ93</f>
        <v>-2.0000000000000001E-4</v>
      </c>
      <c r="GO93" s="203">
        <f>'Identity Matrix'!CK93 - CK93</f>
        <v>-5.0000000000000002E-5</v>
      </c>
      <c r="GP93" s="203">
        <f>'Identity Matrix'!CL93 - CL93</f>
        <v>-6.9999999999999994E-5</v>
      </c>
      <c r="GQ93" s="203">
        <f>'Identity Matrix'!CM93 - CM93</f>
        <v>-2.0000000000000001E-4</v>
      </c>
      <c r="GR93" s="203">
        <f>'Identity Matrix'!CN93 - CN93</f>
        <v>-7.0099999999999997E-3</v>
      </c>
      <c r="GS93" s="203">
        <f>'Identity Matrix'!CO93 - CO93</f>
        <v>0.73870000000000002</v>
      </c>
      <c r="GT93" s="203">
        <f>'Identity Matrix'!CP93 - CP93</f>
        <v>-8.0000000000000007E-5</v>
      </c>
      <c r="GU93" s="203">
        <f>'Identity Matrix'!CQ93 - CQ93</f>
        <v>-2.0000000000000002E-5</v>
      </c>
      <c r="GV93" s="203">
        <f>'Identity Matrix'!CR93 - CR93</f>
        <v>0</v>
      </c>
      <c r="GW93" s="203">
        <f>'Identity Matrix'!CS93 - CS93</f>
        <v>-5.9000000000000003E-4</v>
      </c>
      <c r="GX93" s="203">
        <f>'Identity Matrix'!CT93 - CT93</f>
        <v>-2.0600000000000002E-3</v>
      </c>
      <c r="GY93" s="203">
        <f>'Identity Matrix'!CU93 - CU93</f>
        <v>-4.0999999999999999E-4</v>
      </c>
      <c r="GZ93" s="203">
        <f>'Identity Matrix'!CV93 - CV93</f>
        <v>-2.0000000000000001E-4</v>
      </c>
      <c r="HA93" s="203">
        <f>'Identity Matrix'!CW93 - CW93</f>
        <v>-2.0100000000000001E-3</v>
      </c>
      <c r="HB93" s="203">
        <f>'Identity Matrix'!CX93 - CX93</f>
        <v>-5.0000000000000002E-5</v>
      </c>
      <c r="HC93" s="203">
        <f>'Identity Matrix'!CY93 - CY93</f>
        <v>-3.0000000000000001E-5</v>
      </c>
      <c r="HD93" s="203">
        <f>'Identity Matrix'!CZ93 - CZ93</f>
        <v>-6.9999999999999994E-5</v>
      </c>
      <c r="HE93" s="203">
        <f>'Identity Matrix'!DA93 - DA93</f>
        <v>-2.0000000000000002E-5</v>
      </c>
      <c r="HF93" s="203">
        <f>'Identity Matrix'!DB93 - DB93</f>
        <v>-1.0000000000000001E-5</v>
      </c>
      <c r="HG93" s="203">
        <f>'Identity Matrix'!DC93 - DC93</f>
        <v>-3.6999999999999999E-4</v>
      </c>
      <c r="HH93" s="203">
        <f>'Identity Matrix'!DD93 - DD93</f>
        <v>-1.1900000000000001E-3</v>
      </c>
      <c r="HK93" s="131">
        <v>0</v>
      </c>
      <c r="HL93" s="134"/>
      <c r="HM93" s="131">
        <v>-1.9610035271797402E-2</v>
      </c>
      <c r="HN93" s="134"/>
      <c r="HO93" s="131">
        <v>-3.4012175491647895E-2</v>
      </c>
      <c r="HS93" s="159">
        <f>'Flow Table'!DE93/SUM('Flow Table'!$DE$2:'Flow Table'!$DE$107)</f>
        <v>1.5226841347391982E-3</v>
      </c>
      <c r="HT93" s="161"/>
      <c r="HU93" s="161"/>
      <c r="HW93" s="131">
        <f t="shared" si="3"/>
        <v>3.559550395738036E-3</v>
      </c>
      <c r="HY93" s="168">
        <v>8.5154954058351291E-3</v>
      </c>
      <c r="IA93" s="168">
        <v>7.6934857845010352E-3</v>
      </c>
    </row>
    <row r="94" spans="1:235" x14ac:dyDescent="0.25">
      <c r="A94" s="4" t="s">
        <v>93</v>
      </c>
      <c r="B94" s="202">
        <f>ROUND('Flow Table'!B94/'Flow Table'!B$116,5)</f>
        <v>2.0000000000000002E-5</v>
      </c>
      <c r="C94" s="202">
        <f>ROUND('Flow Table'!C94/'Flow Table'!C$116,5)</f>
        <v>3.0000000000000001E-5</v>
      </c>
      <c r="D94" s="202">
        <f>ROUND('Flow Table'!D94/'Flow Table'!D$116,5)</f>
        <v>9.0000000000000006E-5</v>
      </c>
      <c r="E94" s="202">
        <f>ROUND('Flow Table'!E94/'Flow Table'!E$116,5)</f>
        <v>5.0000000000000002E-5</v>
      </c>
      <c r="F94" s="202">
        <f>ROUND('Flow Table'!F94/'Flow Table'!F$116,5)</f>
        <v>2.0000000000000002E-5</v>
      </c>
      <c r="G94" s="202">
        <f>ROUND('Flow Table'!G94/'Flow Table'!G$116,5)</f>
        <v>3.0000000000000001E-5</v>
      </c>
      <c r="H94" s="202">
        <f>ROUND('Flow Table'!H94/'Flow Table'!H$116,5)</f>
        <v>8.0000000000000007E-5</v>
      </c>
      <c r="I94" s="202">
        <f>ROUND('Flow Table'!I94/'Flow Table'!I$116,5)</f>
        <v>4.0000000000000003E-5</v>
      </c>
      <c r="J94" s="202">
        <f>ROUND('Flow Table'!J94/'Flow Table'!J$116,5)</f>
        <v>6.9999999999999994E-5</v>
      </c>
      <c r="K94" s="202">
        <f>ROUND('Flow Table'!K94/'Flow Table'!K$116,5)</f>
        <v>3.0000000000000001E-5</v>
      </c>
      <c r="L94" s="202">
        <f>ROUND('Flow Table'!L94/'Flow Table'!L$116,5)</f>
        <v>4.0000000000000003E-5</v>
      </c>
      <c r="M94" s="202">
        <f>ROUND('Flow Table'!M94/'Flow Table'!M$116,5)</f>
        <v>1.1E-4</v>
      </c>
      <c r="N94" s="202">
        <f>ROUND('Flow Table'!N94/'Flow Table'!N$116,5)</f>
        <v>5.0000000000000002E-5</v>
      </c>
      <c r="O94" s="202">
        <f>ROUND('Flow Table'!O94/'Flow Table'!O$116,5)</f>
        <v>9.0000000000000006E-5</v>
      </c>
      <c r="P94" s="202">
        <f>ROUND('Flow Table'!P94/'Flow Table'!P$116,5)</f>
        <v>3.0000000000000001E-5</v>
      </c>
      <c r="Q94" s="202">
        <f>ROUND('Flow Table'!Q94/'Flow Table'!Q$116,5)</f>
        <v>2.7999999999999998E-4</v>
      </c>
      <c r="R94" s="202">
        <f>ROUND('Flow Table'!R94/'Flow Table'!R$116,5)</f>
        <v>1.2999999999999999E-4</v>
      </c>
      <c r="S94" s="202">
        <f>ROUND('Flow Table'!S94/'Flow Table'!S$116,5)</f>
        <v>4.4999999999999999E-4</v>
      </c>
      <c r="T94" s="202">
        <f>ROUND('Flow Table'!T94/'Flow Table'!T$116,5)</f>
        <v>1E-4</v>
      </c>
      <c r="U94" s="202">
        <f>ROUND('Flow Table'!U94/'Flow Table'!U$116,5)</f>
        <v>9.0000000000000006E-5</v>
      </c>
      <c r="V94" s="202">
        <f>ROUND('Flow Table'!V94/'Flow Table'!V$116,5)</f>
        <v>6.9999999999999994E-5</v>
      </c>
      <c r="W94" s="202">
        <f>ROUND('Flow Table'!W94/'Flow Table'!W$116,5)</f>
        <v>6.9999999999999994E-5</v>
      </c>
      <c r="X94" s="202">
        <f>ROUND('Flow Table'!X94/'Flow Table'!X$116,5)</f>
        <v>1.2E-4</v>
      </c>
      <c r="Y94" s="202">
        <f>ROUND('Flow Table'!Y94/'Flow Table'!Y$116,5)</f>
        <v>6.0000000000000002E-5</v>
      </c>
      <c r="Z94" s="202">
        <f>ROUND('Flow Table'!Z94/'Flow Table'!Z$116,5)</f>
        <v>4.0000000000000003E-5</v>
      </c>
      <c r="AA94" s="202">
        <f>ROUND('Flow Table'!AA94/'Flow Table'!AA$116,5)</f>
        <v>1E-4</v>
      </c>
      <c r="AB94" s="202">
        <f>ROUND('Flow Table'!AB94/'Flow Table'!AB$116,5)</f>
        <v>1.4999999999999999E-4</v>
      </c>
      <c r="AC94" s="202">
        <f>ROUND('Flow Table'!AC94/'Flow Table'!AC$116,5)</f>
        <v>1.2999999999999999E-4</v>
      </c>
      <c r="AD94" s="202">
        <f>ROUND('Flow Table'!AD94/'Flow Table'!AD$116,5)</f>
        <v>1.4999999999999999E-4</v>
      </c>
      <c r="AE94" s="202">
        <f>ROUND('Flow Table'!AE94/'Flow Table'!AE$116,5)</f>
        <v>1.1E-4</v>
      </c>
      <c r="AF94" s="202">
        <f>ROUND('Flow Table'!AF94/'Flow Table'!AF$116,5)</f>
        <v>1.4999999999999999E-4</v>
      </c>
      <c r="AG94" s="202">
        <f>ROUND('Flow Table'!AG94/'Flow Table'!AG$116,5)</f>
        <v>1.2E-4</v>
      </c>
      <c r="AH94" s="202">
        <f>ROUND('Flow Table'!AH94/'Flow Table'!AH$116,5)</f>
        <v>1.2E-4</v>
      </c>
      <c r="AI94" s="202">
        <f>ROUND('Flow Table'!AI94/'Flow Table'!AI$116,5)</f>
        <v>1E-4</v>
      </c>
      <c r="AJ94" s="202">
        <f>ROUND('Flow Table'!AJ94/'Flow Table'!AJ$116,5)</f>
        <v>1.7000000000000001E-4</v>
      </c>
      <c r="AK94" s="202">
        <f>ROUND('Flow Table'!AK94/'Flow Table'!AK$116,5)</f>
        <v>1.1E-4</v>
      </c>
      <c r="AL94" s="202">
        <f>ROUND('Flow Table'!AL94/'Flow Table'!AL$116,5)</f>
        <v>6.9999999999999994E-5</v>
      </c>
      <c r="AM94" s="202">
        <f>ROUND('Flow Table'!AM94/'Flow Table'!AM$116,5)</f>
        <v>6.0000000000000002E-5</v>
      </c>
      <c r="AN94" s="202">
        <f>ROUND('Flow Table'!AN94/'Flow Table'!AN$116,5)</f>
        <v>4.0000000000000003E-5</v>
      </c>
      <c r="AO94" s="202">
        <f>ROUND('Flow Table'!AO94/'Flow Table'!AO$116,5)</f>
        <v>6.0000000000000002E-5</v>
      </c>
      <c r="AP94" s="202">
        <f>ROUND('Flow Table'!AP94/'Flow Table'!AP$116,5)</f>
        <v>6.9999999999999994E-5</v>
      </c>
      <c r="AQ94" s="202">
        <f>ROUND('Flow Table'!AQ94/'Flow Table'!AQ$116,5)</f>
        <v>6.9999999999999994E-5</v>
      </c>
      <c r="AR94" s="202">
        <f>ROUND('Flow Table'!AR94/'Flow Table'!AR$116,5)</f>
        <v>6.0000000000000002E-5</v>
      </c>
      <c r="AS94" s="202">
        <f>ROUND('Flow Table'!AS94/'Flow Table'!AS$116,5)</f>
        <v>8.0000000000000007E-5</v>
      </c>
      <c r="AT94" s="202">
        <f>ROUND('Flow Table'!AT94/'Flow Table'!AT$116,5)</f>
        <v>6.0000000000000002E-5</v>
      </c>
      <c r="AU94" s="202">
        <f>ROUND('Flow Table'!AU94/'Flow Table'!AU$116,5)</f>
        <v>1.4999999999999999E-4</v>
      </c>
      <c r="AV94" s="202">
        <f>ROUND('Flow Table'!AV94/'Flow Table'!AV$116,5)</f>
        <v>8.0000000000000007E-5</v>
      </c>
      <c r="AW94" s="202">
        <f>ROUND('Flow Table'!AW94/'Flow Table'!AW$116,5)</f>
        <v>6.0000000000000002E-5</v>
      </c>
      <c r="AX94" s="202">
        <f>ROUND('Flow Table'!AX94/'Flow Table'!AX$116,5)</f>
        <v>1E-4</v>
      </c>
      <c r="AY94" s="202">
        <f>ROUND('Flow Table'!AY94/'Flow Table'!AY$116,5)</f>
        <v>3.0000000000000001E-5</v>
      </c>
      <c r="AZ94" s="202">
        <f>ROUND('Flow Table'!AZ94/'Flow Table'!AZ$116,5)</f>
        <v>1.4999999999999999E-4</v>
      </c>
      <c r="BA94" s="202">
        <f>ROUND('Flow Table'!BA94/'Flow Table'!BA$116,5)</f>
        <v>1.4999999999999999E-4</v>
      </c>
      <c r="BB94" s="202">
        <f>ROUND('Flow Table'!BB94/'Flow Table'!BB$116,5)</f>
        <v>1.7000000000000001E-4</v>
      </c>
      <c r="BC94" s="202">
        <f>ROUND('Flow Table'!BC94/'Flow Table'!BC$116,5)</f>
        <v>3.0000000000000001E-5</v>
      </c>
      <c r="BD94" s="202">
        <f>ROUND('Flow Table'!BD94/'Flow Table'!BD$116,5)</f>
        <v>6.8999999999999997E-4</v>
      </c>
      <c r="BE94" s="202">
        <f>ROUND('Flow Table'!BE94/'Flow Table'!BE$116,5)</f>
        <v>4.5199999999999997E-3</v>
      </c>
      <c r="BF94" s="202">
        <f>ROUND('Flow Table'!BF94/'Flow Table'!BF$116,5)</f>
        <v>2.4000000000000001E-4</v>
      </c>
      <c r="BG94" s="202">
        <f>ROUND('Flow Table'!BG94/'Flow Table'!BG$116,5)</f>
        <v>2.81E-3</v>
      </c>
      <c r="BH94" s="202">
        <f>ROUND('Flow Table'!BH94/'Flow Table'!BH$116,5)</f>
        <v>8.4000000000000003E-4</v>
      </c>
      <c r="BI94" s="202">
        <f>ROUND('Flow Table'!BI94/'Flow Table'!BI$116,5)</f>
        <v>1.0399999999999999E-3</v>
      </c>
      <c r="BJ94" s="202">
        <f>ROUND('Flow Table'!BJ94/'Flow Table'!BJ$116,5)</f>
        <v>1.0399999999999999E-3</v>
      </c>
      <c r="BK94" s="202">
        <f>ROUND('Flow Table'!BK94/'Flow Table'!BK$116,5)</f>
        <v>6.7000000000000002E-4</v>
      </c>
      <c r="BL94" s="202">
        <f>ROUND('Flow Table'!BL94/'Flow Table'!BL$116,5)</f>
        <v>9.7999999999999997E-4</v>
      </c>
      <c r="BM94" s="202">
        <f>ROUND('Flow Table'!BM94/'Flow Table'!BM$116,5)</f>
        <v>7.2000000000000005E-4</v>
      </c>
      <c r="BN94" s="202">
        <f>ROUND('Flow Table'!BN94/'Flow Table'!BN$116,5)</f>
        <v>8.8000000000000003E-4</v>
      </c>
      <c r="BO94" s="202">
        <f>ROUND('Flow Table'!BO94/'Flow Table'!BO$116,5)</f>
        <v>1.32E-3</v>
      </c>
      <c r="BP94" s="202">
        <f>ROUND('Flow Table'!BP94/'Flow Table'!BP$116,5)</f>
        <v>1.56E-3</v>
      </c>
      <c r="BQ94" s="202">
        <f>ROUND('Flow Table'!BQ94/'Flow Table'!BQ$116,5)</f>
        <v>8.3000000000000001E-4</v>
      </c>
      <c r="BR94" s="202">
        <f>ROUND('Flow Table'!BR94/'Flow Table'!BR$116,5)</f>
        <v>8.3000000000000001E-4</v>
      </c>
      <c r="BS94" s="202">
        <f>ROUND('Flow Table'!BS94/'Flow Table'!BS$116,5)</f>
        <v>7.9000000000000001E-4</v>
      </c>
      <c r="BT94" s="202">
        <f>ROUND('Flow Table'!BT94/'Flow Table'!BT$116,5)</f>
        <v>2.3000000000000001E-4</v>
      </c>
      <c r="BU94" s="202">
        <f>ROUND('Flow Table'!BU94/'Flow Table'!BU$116,5)</f>
        <v>2.0000000000000001E-4</v>
      </c>
      <c r="BV94" s="202">
        <f>ROUND('Flow Table'!BV94/'Flow Table'!BV$116,5)</f>
        <v>2.2300000000000002E-3</v>
      </c>
      <c r="BW94" s="202">
        <f>ROUND('Flow Table'!BW94/'Flow Table'!BW$116,5)</f>
        <v>5.1000000000000004E-4</v>
      </c>
      <c r="BX94" s="202">
        <f>ROUND('Flow Table'!BX94/'Flow Table'!BX$116,5)</f>
        <v>3.15E-3</v>
      </c>
      <c r="BY94" s="202">
        <f>ROUND('Flow Table'!BY94/'Flow Table'!BY$116,5)</f>
        <v>3.3400000000000001E-3</v>
      </c>
      <c r="BZ94" s="202">
        <f>ROUND('Flow Table'!BZ94/'Flow Table'!BZ$116,5)</f>
        <v>6.2700000000000004E-3</v>
      </c>
      <c r="CA94" s="202">
        <f>ROUND('Flow Table'!CA94/'Flow Table'!CA$116,5)</f>
        <v>1.34E-3</v>
      </c>
      <c r="CB94" s="202">
        <f>ROUND('Flow Table'!CB94/'Flow Table'!CB$116,5)</f>
        <v>6.4000000000000005E-4</v>
      </c>
      <c r="CC94" s="202">
        <f>ROUND('Flow Table'!CC94/'Flow Table'!CC$116,5)</f>
        <v>4.2000000000000002E-4</v>
      </c>
      <c r="CD94" s="202">
        <f>ROUND('Flow Table'!CD94/'Flow Table'!CD$116,5)</f>
        <v>6.9999999999999994E-5</v>
      </c>
      <c r="CE94" s="202">
        <f>ROUND('Flow Table'!CE94/'Flow Table'!CE$116,5)</f>
        <v>6.8000000000000005E-4</v>
      </c>
      <c r="CF94" s="202">
        <f>ROUND('Flow Table'!CF94/'Flow Table'!CF$116,5)</f>
        <v>3.5E-4</v>
      </c>
      <c r="CG94" s="202">
        <f>ROUND('Flow Table'!CG94/'Flow Table'!CG$116,5)</f>
        <v>1.33E-3</v>
      </c>
      <c r="CH94" s="202">
        <f>ROUND('Flow Table'!CH94/'Flow Table'!CH$116,5)</f>
        <v>3.6999999999999999E-4</v>
      </c>
      <c r="CI94" s="202">
        <f>ROUND('Flow Table'!CI94/'Flow Table'!CI$116,5)</f>
        <v>3.82E-3</v>
      </c>
      <c r="CJ94" s="202">
        <f>ROUND('Flow Table'!CJ94/'Flow Table'!CJ$116,5)</f>
        <v>2.9E-4</v>
      </c>
      <c r="CK94" s="202">
        <f>ROUND('Flow Table'!CK94/'Flow Table'!CK$116,5)</f>
        <v>2.7890000000000002E-2</v>
      </c>
      <c r="CL94" s="202">
        <f>ROUND('Flow Table'!CL94/'Flow Table'!CL$116,5)</f>
        <v>2.4000000000000001E-4</v>
      </c>
      <c r="CM94" s="202">
        <f>ROUND('Flow Table'!CM94/'Flow Table'!CM$116,5)</f>
        <v>1.0499999999999999E-3</v>
      </c>
      <c r="CN94" s="202">
        <f>ROUND('Flow Table'!CN94/'Flow Table'!CN$116,5)</f>
        <v>1.1E-4</v>
      </c>
      <c r="CO94" s="202">
        <f>ROUND('Flow Table'!CO94/'Flow Table'!CO$116,5)</f>
        <v>3.7599999999999999E-3</v>
      </c>
      <c r="CP94" s="202">
        <f>ROUND('Flow Table'!CP94/'Flow Table'!CP$116,5)</f>
        <v>2.2519999999999998E-2</v>
      </c>
      <c r="CQ94" s="202">
        <f>ROUND('Flow Table'!CQ94/'Flow Table'!CQ$116,5)</f>
        <v>1.218E-2</v>
      </c>
      <c r="CR94" s="202">
        <f>ROUND('Flow Table'!CR94/'Flow Table'!CR$116,5)</f>
        <v>1.2999999999999999E-4</v>
      </c>
      <c r="CS94" s="202">
        <f>ROUND('Flow Table'!CS94/'Flow Table'!CS$116,5)</f>
        <v>2.7799999999999999E-3</v>
      </c>
      <c r="CT94" s="202">
        <f>ROUND('Flow Table'!CT94/'Flow Table'!CT$116,5)</f>
        <v>2.7299999999999998E-3</v>
      </c>
      <c r="CU94" s="202">
        <f>ROUND('Flow Table'!CU94/'Flow Table'!CU$116,5)</f>
        <v>1.33E-3</v>
      </c>
      <c r="CV94" s="202">
        <f>ROUND('Flow Table'!CV94/'Flow Table'!CV$116,5)</f>
        <v>1.5200000000000001E-3</v>
      </c>
      <c r="CW94" s="202">
        <f>ROUND('Flow Table'!CW94/'Flow Table'!CW$116,5)</f>
        <v>5.3699999999999998E-3</v>
      </c>
      <c r="CX94" s="202">
        <f>ROUND('Flow Table'!CX94/'Flow Table'!CX$116,5)</f>
        <v>9.3200000000000002E-3</v>
      </c>
      <c r="CY94" s="202">
        <f>ROUND('Flow Table'!CY94/'Flow Table'!CY$116,5)</f>
        <v>1.66E-3</v>
      </c>
      <c r="CZ94" s="202">
        <f>ROUND('Flow Table'!CZ94/'Flow Table'!CZ$116,5)</f>
        <v>5.2500000000000003E-3</v>
      </c>
      <c r="DA94" s="202">
        <f>ROUND('Flow Table'!DA94/'Flow Table'!DA$116,5)</f>
        <v>9.2000000000000003E-4</v>
      </c>
      <c r="DB94" s="202">
        <f>ROUND('Flow Table'!DB94/'Flow Table'!DB$116,5)</f>
        <v>3.3300000000000001E-3</v>
      </c>
      <c r="DC94" s="202">
        <f>ROUND('Flow Table'!DC94/'Flow Table'!DC$116,5)</f>
        <v>1.01E-3</v>
      </c>
      <c r="DD94" s="202">
        <f>ROUND('Flow Table'!DE94/SUM('Flow Table'!DE$110:DE$111),5)</f>
        <v>1.7000000000000001E-4</v>
      </c>
      <c r="DF94" s="203">
        <f>'Identity Matrix'!B94 - B94</f>
        <v>-2.0000000000000002E-5</v>
      </c>
      <c r="DG94" s="203">
        <f>'Identity Matrix'!C94 - C94</f>
        <v>-3.0000000000000001E-5</v>
      </c>
      <c r="DH94" s="203">
        <f>'Identity Matrix'!D94 - D94</f>
        <v>-9.0000000000000006E-5</v>
      </c>
      <c r="DI94" s="203">
        <f>'Identity Matrix'!E94 - E94</f>
        <v>-5.0000000000000002E-5</v>
      </c>
      <c r="DJ94" s="203">
        <f>'Identity Matrix'!F94 - F94</f>
        <v>-2.0000000000000002E-5</v>
      </c>
      <c r="DK94" s="203">
        <f>'Identity Matrix'!G94 - G94</f>
        <v>-3.0000000000000001E-5</v>
      </c>
      <c r="DL94" s="203">
        <f>'Identity Matrix'!H94 - H94</f>
        <v>-8.0000000000000007E-5</v>
      </c>
      <c r="DM94" s="203">
        <f>'Identity Matrix'!I94 - I94</f>
        <v>-4.0000000000000003E-5</v>
      </c>
      <c r="DN94" s="203">
        <f>'Identity Matrix'!J94 - J94</f>
        <v>-6.9999999999999994E-5</v>
      </c>
      <c r="DO94" s="203">
        <f>'Identity Matrix'!K94 - K94</f>
        <v>-3.0000000000000001E-5</v>
      </c>
      <c r="DP94" s="203">
        <f>'Identity Matrix'!L94 - L94</f>
        <v>-4.0000000000000003E-5</v>
      </c>
      <c r="DQ94" s="203">
        <f>'Identity Matrix'!M94 - M94</f>
        <v>-1.1E-4</v>
      </c>
      <c r="DR94" s="203">
        <f>'Identity Matrix'!N94 - N94</f>
        <v>-5.0000000000000002E-5</v>
      </c>
      <c r="DS94" s="203">
        <f>'Identity Matrix'!O94 - O94</f>
        <v>-9.0000000000000006E-5</v>
      </c>
      <c r="DT94" s="203">
        <f>'Identity Matrix'!P94 - P94</f>
        <v>-3.0000000000000001E-5</v>
      </c>
      <c r="DU94" s="203">
        <f>'Identity Matrix'!Q94 - Q94</f>
        <v>-2.7999999999999998E-4</v>
      </c>
      <c r="DV94" s="203">
        <f>'Identity Matrix'!R94 - R94</f>
        <v>-1.2999999999999999E-4</v>
      </c>
      <c r="DW94" s="203">
        <f>'Identity Matrix'!S94 - S94</f>
        <v>-4.4999999999999999E-4</v>
      </c>
      <c r="DX94" s="203">
        <f>'Identity Matrix'!T94 - T94</f>
        <v>-1E-4</v>
      </c>
      <c r="DY94" s="203">
        <f>'Identity Matrix'!U94 - U94</f>
        <v>-9.0000000000000006E-5</v>
      </c>
      <c r="DZ94" s="203">
        <f>'Identity Matrix'!V94 - V94</f>
        <v>-6.9999999999999994E-5</v>
      </c>
      <c r="EA94" s="203">
        <f>'Identity Matrix'!W94 - W94</f>
        <v>-6.9999999999999994E-5</v>
      </c>
      <c r="EB94" s="203">
        <f>'Identity Matrix'!X94 - X94</f>
        <v>-1.2E-4</v>
      </c>
      <c r="EC94" s="203">
        <f>'Identity Matrix'!Y94 - Y94</f>
        <v>-6.0000000000000002E-5</v>
      </c>
      <c r="ED94" s="203">
        <f>'Identity Matrix'!Z94 - Z94</f>
        <v>-4.0000000000000003E-5</v>
      </c>
      <c r="EE94" s="203">
        <f>'Identity Matrix'!AA94 - AA94</f>
        <v>-1E-4</v>
      </c>
      <c r="EF94" s="203">
        <f>'Identity Matrix'!AB94 - AB94</f>
        <v>-1.4999999999999999E-4</v>
      </c>
      <c r="EG94" s="203">
        <f>'Identity Matrix'!AC94 - AC94</f>
        <v>-1.2999999999999999E-4</v>
      </c>
      <c r="EH94" s="203">
        <f>'Identity Matrix'!AD94 - AD94</f>
        <v>-1.4999999999999999E-4</v>
      </c>
      <c r="EI94" s="203">
        <f>'Identity Matrix'!AE94 - AE94</f>
        <v>-1.1E-4</v>
      </c>
      <c r="EJ94" s="203">
        <f>'Identity Matrix'!AF94 - AF94</f>
        <v>-1.4999999999999999E-4</v>
      </c>
      <c r="EK94" s="203">
        <f>'Identity Matrix'!AG94 - AG94</f>
        <v>-1.2E-4</v>
      </c>
      <c r="EL94" s="203">
        <f>'Identity Matrix'!AH94 - AH94</f>
        <v>-1.2E-4</v>
      </c>
      <c r="EM94" s="203">
        <f>'Identity Matrix'!AI94 - AI94</f>
        <v>-1E-4</v>
      </c>
      <c r="EN94" s="203">
        <f>'Identity Matrix'!AJ94 - AJ94</f>
        <v>-1.7000000000000001E-4</v>
      </c>
      <c r="EO94" s="203">
        <f>'Identity Matrix'!AK94 - AK94</f>
        <v>-1.1E-4</v>
      </c>
      <c r="EP94" s="203">
        <f>'Identity Matrix'!AL94 - AL94</f>
        <v>-6.9999999999999994E-5</v>
      </c>
      <c r="EQ94" s="203">
        <f>'Identity Matrix'!AM94 - AM94</f>
        <v>-6.0000000000000002E-5</v>
      </c>
      <c r="ER94" s="203">
        <f>'Identity Matrix'!AN94 - AN94</f>
        <v>-4.0000000000000003E-5</v>
      </c>
      <c r="ES94" s="203">
        <f>'Identity Matrix'!AO94 - AO94</f>
        <v>-6.0000000000000002E-5</v>
      </c>
      <c r="ET94" s="203">
        <f>'Identity Matrix'!AP94 - AP94</f>
        <v>-6.9999999999999994E-5</v>
      </c>
      <c r="EU94" s="203">
        <f>'Identity Matrix'!AQ94 - AQ94</f>
        <v>-6.9999999999999994E-5</v>
      </c>
      <c r="EV94" s="203">
        <f>'Identity Matrix'!AR94 - AR94</f>
        <v>-6.0000000000000002E-5</v>
      </c>
      <c r="EW94" s="203">
        <f>'Identity Matrix'!AS94 - AS94</f>
        <v>-8.0000000000000007E-5</v>
      </c>
      <c r="EX94" s="203">
        <f>'Identity Matrix'!AT94 - AT94</f>
        <v>-6.0000000000000002E-5</v>
      </c>
      <c r="EY94" s="203">
        <f>'Identity Matrix'!AU94 - AU94</f>
        <v>-1.4999999999999999E-4</v>
      </c>
      <c r="EZ94" s="203">
        <f>'Identity Matrix'!AV94 - AV94</f>
        <v>-8.0000000000000007E-5</v>
      </c>
      <c r="FA94" s="203">
        <f>'Identity Matrix'!AW94 - AW94</f>
        <v>-6.0000000000000002E-5</v>
      </c>
      <c r="FB94" s="203">
        <f>'Identity Matrix'!AX94 - AX94</f>
        <v>-1E-4</v>
      </c>
      <c r="FC94" s="203">
        <f>'Identity Matrix'!AY94 - AY94</f>
        <v>-3.0000000000000001E-5</v>
      </c>
      <c r="FD94" s="203">
        <f>'Identity Matrix'!AZ94 - AZ94</f>
        <v>-1.4999999999999999E-4</v>
      </c>
      <c r="FE94" s="203">
        <f>'Identity Matrix'!BA94 - BA94</f>
        <v>-1.4999999999999999E-4</v>
      </c>
      <c r="FF94" s="203">
        <f>'Identity Matrix'!BB94 - BB94</f>
        <v>-1.7000000000000001E-4</v>
      </c>
      <c r="FG94" s="203">
        <f>'Identity Matrix'!BC94 - BC94</f>
        <v>-3.0000000000000001E-5</v>
      </c>
      <c r="FH94" s="203">
        <f>'Identity Matrix'!BD94 - BD94</f>
        <v>-6.8999999999999997E-4</v>
      </c>
      <c r="FI94" s="203">
        <f>'Identity Matrix'!BE94 - BE94</f>
        <v>-4.5199999999999997E-3</v>
      </c>
      <c r="FJ94" s="203">
        <f>'Identity Matrix'!BF94 - BF94</f>
        <v>-2.4000000000000001E-4</v>
      </c>
      <c r="FK94" s="203">
        <f>'Identity Matrix'!BG94 - BG94</f>
        <v>-2.81E-3</v>
      </c>
      <c r="FL94" s="203">
        <f>'Identity Matrix'!BH94 - BH94</f>
        <v>-8.4000000000000003E-4</v>
      </c>
      <c r="FM94" s="203">
        <f>'Identity Matrix'!BI94 - BI94</f>
        <v>-1.0399999999999999E-3</v>
      </c>
      <c r="FN94" s="203">
        <f>'Identity Matrix'!BJ94 - BJ94</f>
        <v>-1.0399999999999999E-3</v>
      </c>
      <c r="FO94" s="203">
        <f>'Identity Matrix'!BK94 - BK94</f>
        <v>-6.7000000000000002E-4</v>
      </c>
      <c r="FP94" s="203">
        <f>'Identity Matrix'!BL94 - BL94</f>
        <v>-9.7999999999999997E-4</v>
      </c>
      <c r="FQ94" s="203">
        <f>'Identity Matrix'!BM94 - BM94</f>
        <v>-7.2000000000000005E-4</v>
      </c>
      <c r="FR94" s="203">
        <f>'Identity Matrix'!BN94 - BN94</f>
        <v>-8.8000000000000003E-4</v>
      </c>
      <c r="FS94" s="203">
        <f>'Identity Matrix'!BO94 - BO94</f>
        <v>-1.32E-3</v>
      </c>
      <c r="FT94" s="203">
        <f>'Identity Matrix'!BP94 - BP94</f>
        <v>-1.56E-3</v>
      </c>
      <c r="FU94" s="203">
        <f>'Identity Matrix'!BQ94 - BQ94</f>
        <v>-8.3000000000000001E-4</v>
      </c>
      <c r="FV94" s="203">
        <f>'Identity Matrix'!BR94 - BR94</f>
        <v>-8.3000000000000001E-4</v>
      </c>
      <c r="FW94" s="203">
        <f>'Identity Matrix'!BS94 - BS94</f>
        <v>-7.9000000000000001E-4</v>
      </c>
      <c r="FX94" s="203">
        <f>'Identity Matrix'!BT94 - BT94</f>
        <v>-2.3000000000000001E-4</v>
      </c>
      <c r="FY94" s="203">
        <f>'Identity Matrix'!BU94 - BU94</f>
        <v>-2.0000000000000001E-4</v>
      </c>
      <c r="FZ94" s="203">
        <f>'Identity Matrix'!BV94 - BV94</f>
        <v>-2.2300000000000002E-3</v>
      </c>
      <c r="GA94" s="203">
        <f>'Identity Matrix'!BW94 - BW94</f>
        <v>-5.1000000000000004E-4</v>
      </c>
      <c r="GB94" s="203">
        <f>'Identity Matrix'!BX94 - BX94</f>
        <v>-3.15E-3</v>
      </c>
      <c r="GC94" s="203">
        <f>'Identity Matrix'!BY94 - BY94</f>
        <v>-3.3400000000000001E-3</v>
      </c>
      <c r="GD94" s="203">
        <f>'Identity Matrix'!BZ94 - BZ94</f>
        <v>-6.2700000000000004E-3</v>
      </c>
      <c r="GE94" s="203">
        <f>'Identity Matrix'!CA94 - CA94</f>
        <v>-1.34E-3</v>
      </c>
      <c r="GF94" s="203">
        <f>'Identity Matrix'!CB94 - CB94</f>
        <v>-6.4000000000000005E-4</v>
      </c>
      <c r="GG94" s="203">
        <f>'Identity Matrix'!CC94 - CC94</f>
        <v>-4.2000000000000002E-4</v>
      </c>
      <c r="GH94" s="203">
        <f>'Identity Matrix'!CD94 - CD94</f>
        <v>-6.9999999999999994E-5</v>
      </c>
      <c r="GI94" s="203">
        <f>'Identity Matrix'!CE94 - CE94</f>
        <v>-6.8000000000000005E-4</v>
      </c>
      <c r="GJ94" s="203">
        <f>'Identity Matrix'!CF94 - CF94</f>
        <v>-3.5E-4</v>
      </c>
      <c r="GK94" s="203">
        <f>'Identity Matrix'!CG94 - CG94</f>
        <v>-1.33E-3</v>
      </c>
      <c r="GL94" s="203">
        <f>'Identity Matrix'!CH94 - CH94</f>
        <v>-3.6999999999999999E-4</v>
      </c>
      <c r="GM94" s="203">
        <f>'Identity Matrix'!CI94 - CI94</f>
        <v>-3.82E-3</v>
      </c>
      <c r="GN94" s="203">
        <f>'Identity Matrix'!CJ94 - CJ94</f>
        <v>-2.9E-4</v>
      </c>
      <c r="GO94" s="203">
        <f>'Identity Matrix'!CK94 - CK94</f>
        <v>-2.7890000000000002E-2</v>
      </c>
      <c r="GP94" s="203">
        <f>'Identity Matrix'!CL94 - CL94</f>
        <v>-2.4000000000000001E-4</v>
      </c>
      <c r="GQ94" s="203">
        <f>'Identity Matrix'!CM94 - CM94</f>
        <v>-1.0499999999999999E-3</v>
      </c>
      <c r="GR94" s="203">
        <f>'Identity Matrix'!CN94 - CN94</f>
        <v>-1.1E-4</v>
      </c>
      <c r="GS94" s="203">
        <f>'Identity Matrix'!CO94 - CO94</f>
        <v>-3.7599999999999999E-3</v>
      </c>
      <c r="GT94" s="203">
        <f>'Identity Matrix'!CP94 - CP94</f>
        <v>0.97748000000000002</v>
      </c>
      <c r="GU94" s="203">
        <f>'Identity Matrix'!CQ94 - CQ94</f>
        <v>-1.218E-2</v>
      </c>
      <c r="GV94" s="203">
        <f>'Identity Matrix'!CR94 - CR94</f>
        <v>-1.2999999999999999E-4</v>
      </c>
      <c r="GW94" s="203">
        <f>'Identity Matrix'!CS94 - CS94</f>
        <v>-2.7799999999999999E-3</v>
      </c>
      <c r="GX94" s="203">
        <f>'Identity Matrix'!CT94 - CT94</f>
        <v>-2.7299999999999998E-3</v>
      </c>
      <c r="GY94" s="203">
        <f>'Identity Matrix'!CU94 - CU94</f>
        <v>-1.33E-3</v>
      </c>
      <c r="GZ94" s="203">
        <f>'Identity Matrix'!CV94 - CV94</f>
        <v>-1.5200000000000001E-3</v>
      </c>
      <c r="HA94" s="203">
        <f>'Identity Matrix'!CW94 - CW94</f>
        <v>-5.3699999999999998E-3</v>
      </c>
      <c r="HB94" s="203">
        <f>'Identity Matrix'!CX94 - CX94</f>
        <v>-9.3200000000000002E-3</v>
      </c>
      <c r="HC94" s="203">
        <f>'Identity Matrix'!CY94 - CY94</f>
        <v>-1.66E-3</v>
      </c>
      <c r="HD94" s="203">
        <f>'Identity Matrix'!CZ94 - CZ94</f>
        <v>-5.2500000000000003E-3</v>
      </c>
      <c r="HE94" s="203">
        <f>'Identity Matrix'!DA94 - DA94</f>
        <v>-9.2000000000000003E-4</v>
      </c>
      <c r="HF94" s="203">
        <f>'Identity Matrix'!DB94 - DB94</f>
        <v>-3.3300000000000001E-3</v>
      </c>
      <c r="HG94" s="203">
        <f>'Identity Matrix'!DC94 - DC94</f>
        <v>-1.01E-3</v>
      </c>
      <c r="HH94" s="203">
        <f>'Identity Matrix'!DD94 - DD94</f>
        <v>-1.7000000000000001E-4</v>
      </c>
      <c r="HK94" s="131">
        <v>0</v>
      </c>
      <c r="HL94" s="134"/>
      <c r="HM94" s="131">
        <v>-4.6950108682704507E-3</v>
      </c>
      <c r="HN94" s="134"/>
      <c r="HO94" s="131">
        <v>-7.8948572708545904E-3</v>
      </c>
      <c r="HS94" s="159">
        <f>'Flow Table'!DE94/SUM('Flow Table'!$DE$2:'Flow Table'!$DE$107)</f>
        <v>2.1223465483308519E-4</v>
      </c>
      <c r="HT94" s="161"/>
      <c r="HU94" s="161"/>
      <c r="HW94" s="131">
        <f t="shared" si="3"/>
        <v>4.9613700725254309E-4</v>
      </c>
      <c r="HY94" s="168">
        <v>1.5409119073622551E-3</v>
      </c>
      <c r="IA94" s="168">
        <v>1.3582790146419023E-3</v>
      </c>
    </row>
    <row r="95" spans="1:235" x14ac:dyDescent="0.25">
      <c r="A95" s="4" t="s">
        <v>94</v>
      </c>
      <c r="B95" s="202">
        <f>ROUND('Flow Table'!B95/'Flow Table'!B$116,5)</f>
        <v>2.7999999999999998E-4</v>
      </c>
      <c r="C95" s="202">
        <f>ROUND('Flow Table'!C95/'Flow Table'!C$116,5)</f>
        <v>4.0999999999999999E-4</v>
      </c>
      <c r="D95" s="202">
        <f>ROUND('Flow Table'!D95/'Flow Table'!D$116,5)</f>
        <v>9.5E-4</v>
      </c>
      <c r="E95" s="202">
        <f>ROUND('Flow Table'!E95/'Flow Table'!E$116,5)</f>
        <v>4.2999999999999999E-4</v>
      </c>
      <c r="F95" s="202">
        <f>ROUND('Flow Table'!F95/'Flow Table'!F$116,5)</f>
        <v>1.3999999999999999E-4</v>
      </c>
      <c r="G95" s="202">
        <f>ROUND('Flow Table'!G95/'Flow Table'!G$116,5)</f>
        <v>3.4000000000000002E-4</v>
      </c>
      <c r="H95" s="202">
        <f>ROUND('Flow Table'!H95/'Flow Table'!H$116,5)</f>
        <v>7.2000000000000005E-4</v>
      </c>
      <c r="I95" s="202">
        <f>ROUND('Flow Table'!I95/'Flow Table'!I$116,5)</f>
        <v>3.6000000000000002E-4</v>
      </c>
      <c r="J95" s="202">
        <f>ROUND('Flow Table'!J95/'Flow Table'!J$116,5)</f>
        <v>6.0999999999999997E-4</v>
      </c>
      <c r="K95" s="202">
        <f>ROUND('Flow Table'!K95/'Flow Table'!K$116,5)</f>
        <v>3.1E-4</v>
      </c>
      <c r="L95" s="202">
        <f>ROUND('Flow Table'!L95/'Flow Table'!L$116,5)</f>
        <v>3.8999999999999999E-4</v>
      </c>
      <c r="M95" s="202">
        <f>ROUND('Flow Table'!M95/'Flow Table'!M$116,5)</f>
        <v>1.1999999999999999E-3</v>
      </c>
      <c r="N95" s="202">
        <f>ROUND('Flow Table'!N95/'Flow Table'!N$116,5)</f>
        <v>4.2000000000000002E-4</v>
      </c>
      <c r="O95" s="202">
        <f>ROUND('Flow Table'!O95/'Flow Table'!O$116,5)</f>
        <v>7.9000000000000001E-4</v>
      </c>
      <c r="P95" s="202">
        <f>ROUND('Flow Table'!P95/'Flow Table'!P$116,5)</f>
        <v>4.2999999999999999E-4</v>
      </c>
      <c r="Q95" s="202">
        <f>ROUND('Flow Table'!Q95/'Flow Table'!Q$116,5)</f>
        <v>3.4299999999999999E-3</v>
      </c>
      <c r="R95" s="202">
        <f>ROUND('Flow Table'!R95/'Flow Table'!R$116,5)</f>
        <v>1.6800000000000001E-3</v>
      </c>
      <c r="S95" s="202">
        <f>ROUND('Flow Table'!S95/'Flow Table'!S$116,5)</f>
        <v>6.2599999999999999E-3</v>
      </c>
      <c r="T95" s="202">
        <f>ROUND('Flow Table'!T95/'Flow Table'!T$116,5)</f>
        <v>1.17E-3</v>
      </c>
      <c r="U95" s="202">
        <f>ROUND('Flow Table'!U95/'Flow Table'!U$116,5)</f>
        <v>1.07E-3</v>
      </c>
      <c r="V95" s="202">
        <f>ROUND('Flow Table'!V95/'Flow Table'!V$116,5)</f>
        <v>6.4999999999999997E-4</v>
      </c>
      <c r="W95" s="202">
        <f>ROUND('Flow Table'!W95/'Flow Table'!W$116,5)</f>
        <v>8.4000000000000003E-4</v>
      </c>
      <c r="X95" s="202">
        <f>ROUND('Flow Table'!X95/'Flow Table'!X$116,5)</f>
        <v>1.34E-3</v>
      </c>
      <c r="Y95" s="202">
        <f>ROUND('Flow Table'!Y95/'Flow Table'!Y$116,5)</f>
        <v>8.8999999999999995E-4</v>
      </c>
      <c r="Z95" s="202">
        <f>ROUND('Flow Table'!Z95/'Flow Table'!Z$116,5)</f>
        <v>5.1999999999999995E-4</v>
      </c>
      <c r="AA95" s="202">
        <f>ROUND('Flow Table'!AA95/'Flow Table'!AA$116,5)</f>
        <v>1.2899999999999999E-3</v>
      </c>
      <c r="AB95" s="202">
        <f>ROUND('Flow Table'!AB95/'Flow Table'!AB$116,5)</f>
        <v>2.3700000000000001E-3</v>
      </c>
      <c r="AC95" s="202">
        <f>ROUND('Flow Table'!AC95/'Flow Table'!AC$116,5)</f>
        <v>1.75E-3</v>
      </c>
      <c r="AD95" s="202">
        <f>ROUND('Flow Table'!AD95/'Flow Table'!AD$116,5)</f>
        <v>1.81E-3</v>
      </c>
      <c r="AE95" s="202">
        <f>ROUND('Flow Table'!AE95/'Flow Table'!AE$116,5)</f>
        <v>1.5100000000000001E-3</v>
      </c>
      <c r="AF95" s="202">
        <f>ROUND('Flow Table'!AF95/'Flow Table'!AF$116,5)</f>
        <v>9.7999999999999997E-4</v>
      </c>
      <c r="AG95" s="202">
        <f>ROUND('Flow Table'!AG95/'Flow Table'!AG$116,5)</f>
        <v>1.58E-3</v>
      </c>
      <c r="AH95" s="202">
        <f>ROUND('Flow Table'!AH95/'Flow Table'!AH$116,5)</f>
        <v>1.5299999999999999E-3</v>
      </c>
      <c r="AI95" s="202">
        <f>ROUND('Flow Table'!AI95/'Flow Table'!AI$116,5)</f>
        <v>8.4999999999999995E-4</v>
      </c>
      <c r="AJ95" s="202">
        <f>ROUND('Flow Table'!AJ95/'Flow Table'!AJ$116,5)</f>
        <v>1.4400000000000001E-3</v>
      </c>
      <c r="AK95" s="202">
        <f>ROUND('Flow Table'!AK95/'Flow Table'!AK$116,5)</f>
        <v>1.2800000000000001E-3</v>
      </c>
      <c r="AL95" s="202">
        <f>ROUND('Flow Table'!AL95/'Flow Table'!AL$116,5)</f>
        <v>9.5E-4</v>
      </c>
      <c r="AM95" s="202">
        <f>ROUND('Flow Table'!AM95/'Flow Table'!AM$116,5)</f>
        <v>8.0999999999999996E-4</v>
      </c>
      <c r="AN95" s="202">
        <f>ROUND('Flow Table'!AN95/'Flow Table'!AN$116,5)</f>
        <v>3.8999999999999999E-4</v>
      </c>
      <c r="AO95" s="202">
        <f>ROUND('Flow Table'!AO95/'Flow Table'!AO$116,5)</f>
        <v>9.2000000000000003E-4</v>
      </c>
      <c r="AP95" s="202">
        <f>ROUND('Flow Table'!AP95/'Flow Table'!AP$116,5)</f>
        <v>1.01E-3</v>
      </c>
      <c r="AQ95" s="202">
        <f>ROUND('Flow Table'!AQ95/'Flow Table'!AQ$116,5)</f>
        <v>9.8999999999999999E-4</v>
      </c>
      <c r="AR95" s="202">
        <f>ROUND('Flow Table'!AR95/'Flow Table'!AR$116,5)</f>
        <v>7.9000000000000001E-4</v>
      </c>
      <c r="AS95" s="202">
        <f>ROUND('Flow Table'!AS95/'Flow Table'!AS$116,5)</f>
        <v>9.1E-4</v>
      </c>
      <c r="AT95" s="202">
        <f>ROUND('Flow Table'!AT95/'Flow Table'!AT$116,5)</f>
        <v>8.4999999999999995E-4</v>
      </c>
      <c r="AU95" s="202">
        <f>ROUND('Flow Table'!AU95/'Flow Table'!AU$116,5)</f>
        <v>1.98E-3</v>
      </c>
      <c r="AV95" s="202">
        <f>ROUND('Flow Table'!AV95/'Flow Table'!AV$116,5)</f>
        <v>1.08E-3</v>
      </c>
      <c r="AW95" s="202">
        <f>ROUND('Flow Table'!AW95/'Flow Table'!AW$116,5)</f>
        <v>9.1E-4</v>
      </c>
      <c r="AX95" s="202">
        <f>ROUND('Flow Table'!AX95/'Flow Table'!AX$116,5)</f>
        <v>1.1900000000000001E-3</v>
      </c>
      <c r="AY95" s="202">
        <f>ROUND('Flow Table'!AY95/'Flow Table'!AY$116,5)</f>
        <v>3.4000000000000002E-4</v>
      </c>
      <c r="AZ95" s="202">
        <f>ROUND('Flow Table'!AZ95/'Flow Table'!AZ$116,5)</f>
        <v>1.8500000000000001E-3</v>
      </c>
      <c r="BA95" s="202">
        <f>ROUND('Flow Table'!BA95/'Flow Table'!BA$116,5)</f>
        <v>6.8999999999999997E-4</v>
      </c>
      <c r="BB95" s="202">
        <f>ROUND('Flow Table'!BB95/'Flow Table'!BB$116,5)</f>
        <v>7.6000000000000004E-4</v>
      </c>
      <c r="BC95" s="202">
        <f>ROUND('Flow Table'!BC95/'Flow Table'!BC$116,5)</f>
        <v>1.9000000000000001E-4</v>
      </c>
      <c r="BD95" s="202">
        <f>ROUND('Flow Table'!BD95/'Flow Table'!BD$116,5)</f>
        <v>1.2E-4</v>
      </c>
      <c r="BE95" s="202">
        <f>ROUND('Flow Table'!BE95/'Flow Table'!BE$116,5)</f>
        <v>7.3299999999999997E-3</v>
      </c>
      <c r="BF95" s="202">
        <f>ROUND('Flow Table'!BF95/'Flow Table'!BF$116,5)</f>
        <v>3.2399999999999998E-3</v>
      </c>
      <c r="BG95" s="202">
        <f>ROUND('Flow Table'!BG95/'Flow Table'!BG$116,5)</f>
        <v>2.1199999999999999E-3</v>
      </c>
      <c r="BH95" s="202">
        <f>ROUND('Flow Table'!BH95/'Flow Table'!BH$116,5)</f>
        <v>2.7699999999999999E-3</v>
      </c>
      <c r="BI95" s="202">
        <f>ROUND('Flow Table'!BI95/'Flow Table'!BI$116,5)</f>
        <v>3.8899999999999998E-3</v>
      </c>
      <c r="BJ95" s="202">
        <f>ROUND('Flow Table'!BJ95/'Flow Table'!BJ$116,5)</f>
        <v>3.8899999999999998E-3</v>
      </c>
      <c r="BK95" s="202">
        <f>ROUND('Flow Table'!BK95/'Flow Table'!BK$116,5)</f>
        <v>2.5200000000000001E-3</v>
      </c>
      <c r="BL95" s="202">
        <f>ROUND('Flow Table'!BL95/'Flow Table'!BL$116,5)</f>
        <v>3.0200000000000001E-3</v>
      </c>
      <c r="BM95" s="202">
        <f>ROUND('Flow Table'!BM95/'Flow Table'!BM$116,5)</f>
        <v>2.3900000000000002E-3</v>
      </c>
      <c r="BN95" s="202">
        <f>ROUND('Flow Table'!BN95/'Flow Table'!BN$116,5)</f>
        <v>6.79E-3</v>
      </c>
      <c r="BO95" s="202">
        <f>ROUND('Flow Table'!BO95/'Flow Table'!BO$116,5)</f>
        <v>4.1999999999999997E-3</v>
      </c>
      <c r="BP95" s="202">
        <f>ROUND('Flow Table'!BP95/'Flow Table'!BP$116,5)</f>
        <v>3.0500000000000002E-3</v>
      </c>
      <c r="BQ95" s="202">
        <f>ROUND('Flow Table'!BQ95/'Flow Table'!BQ$116,5)</f>
        <v>4.3E-3</v>
      </c>
      <c r="BR95" s="202">
        <f>ROUND('Flow Table'!BR95/'Flow Table'!BR$116,5)</f>
        <v>4.3E-3</v>
      </c>
      <c r="BS95" s="202">
        <f>ROUND('Flow Table'!BS95/'Flow Table'!BS$116,5)</f>
        <v>5.2599999999999999E-3</v>
      </c>
      <c r="BT95" s="202">
        <f>ROUND('Flow Table'!BT95/'Flow Table'!BT$116,5)</f>
        <v>1.5200000000000001E-3</v>
      </c>
      <c r="BU95" s="202">
        <f>ROUND('Flow Table'!BU95/'Flow Table'!BU$116,5)</f>
        <v>1.57E-3</v>
      </c>
      <c r="BV95" s="202">
        <f>ROUND('Flow Table'!BV95/'Flow Table'!BV$116,5)</f>
        <v>7.7400000000000004E-3</v>
      </c>
      <c r="BW95" s="202">
        <f>ROUND('Flow Table'!BW95/'Flow Table'!BW$116,5)</f>
        <v>1.72E-3</v>
      </c>
      <c r="BX95" s="202">
        <f>ROUND('Flow Table'!BX95/'Flow Table'!BX$116,5)</f>
        <v>9.9500000000000005E-3</v>
      </c>
      <c r="BY95" s="202">
        <f>ROUND('Flow Table'!BY95/'Flow Table'!BY$116,5)</f>
        <v>9.0799999999999995E-3</v>
      </c>
      <c r="BZ95" s="202">
        <f>ROUND('Flow Table'!BZ95/'Flow Table'!BZ$116,5)</f>
        <v>4.3600000000000002E-3</v>
      </c>
      <c r="CA95" s="202">
        <f>ROUND('Flow Table'!CA95/'Flow Table'!CA$116,5)</f>
        <v>6.6499999999999997E-3</v>
      </c>
      <c r="CB95" s="202">
        <f>ROUND('Flow Table'!CB95/'Flow Table'!CB$116,5)</f>
        <v>2.4099999999999998E-3</v>
      </c>
      <c r="CC95" s="202">
        <f>ROUND('Flow Table'!CC95/'Flow Table'!CC$116,5)</f>
        <v>5.9300000000000004E-3</v>
      </c>
      <c r="CD95" s="202">
        <f>ROUND('Flow Table'!CD95/'Flow Table'!CD$116,5)</f>
        <v>2.9E-4</v>
      </c>
      <c r="CE95" s="202">
        <f>ROUND('Flow Table'!CE95/'Flow Table'!CE$116,5)</f>
        <v>3.15E-3</v>
      </c>
      <c r="CF95" s="202">
        <f>ROUND('Flow Table'!CF95/'Flow Table'!CF$116,5)</f>
        <v>1.3799999999999999E-3</v>
      </c>
      <c r="CG95" s="202">
        <f>ROUND('Flow Table'!CG95/'Flow Table'!CG$116,5)</f>
        <v>1.8749999999999999E-2</v>
      </c>
      <c r="CH95" s="202">
        <f>ROUND('Flow Table'!CH95/'Flow Table'!CH$116,5)</f>
        <v>5.0699999999999999E-3</v>
      </c>
      <c r="CI95" s="202">
        <f>ROUND('Flow Table'!CI95/'Flow Table'!CI$116,5)</f>
        <v>9.1299999999999992E-3</v>
      </c>
      <c r="CJ95" s="202">
        <f>ROUND('Flow Table'!CJ95/'Flow Table'!CJ$116,5)</f>
        <v>3.7100000000000002E-3</v>
      </c>
      <c r="CK95" s="202">
        <f>ROUND('Flow Table'!CK95/'Flow Table'!CK$116,5)</f>
        <v>1.687E-2</v>
      </c>
      <c r="CL95" s="202">
        <f>ROUND('Flow Table'!CL95/'Flow Table'!CL$116,5)</f>
        <v>3.3400000000000001E-3</v>
      </c>
      <c r="CM95" s="202">
        <f>ROUND('Flow Table'!CM95/'Flow Table'!CM$116,5)</f>
        <v>3.7299999999999998E-3</v>
      </c>
      <c r="CN95" s="202">
        <f>ROUND('Flow Table'!CN95/'Flow Table'!CN$116,5)</f>
        <v>1.1199999999999999E-3</v>
      </c>
      <c r="CO95" s="202">
        <f>ROUND('Flow Table'!CO95/'Flow Table'!CO$116,5)</f>
        <v>1.2700000000000001E-3</v>
      </c>
      <c r="CP95" s="202">
        <f>ROUND('Flow Table'!CP95/'Flow Table'!CP$116,5)</f>
        <v>1.32E-2</v>
      </c>
      <c r="CQ95" s="202">
        <f>ROUND('Flow Table'!CQ95/'Flow Table'!CQ$116,5)</f>
        <v>0.13394</v>
      </c>
      <c r="CR95" s="202">
        <f>ROUND('Flow Table'!CR95/'Flow Table'!CR$116,5)</f>
        <v>1.4599999999999999E-3</v>
      </c>
      <c r="CS95" s="202">
        <f>ROUND('Flow Table'!CS95/'Flow Table'!CS$116,5)</f>
        <v>3.6900000000000001E-3</v>
      </c>
      <c r="CT95" s="202">
        <f>ROUND('Flow Table'!CT95/'Flow Table'!CT$116,5)</f>
        <v>5.5700000000000003E-3</v>
      </c>
      <c r="CU95" s="202">
        <f>ROUND('Flow Table'!CU95/'Flow Table'!CU$116,5)</f>
        <v>4.1999999999999997E-3</v>
      </c>
      <c r="CV95" s="202">
        <f>ROUND('Flow Table'!CV95/'Flow Table'!CV$116,5)</f>
        <v>2.63E-3</v>
      </c>
      <c r="CW95" s="202">
        <f>ROUND('Flow Table'!CW95/'Flow Table'!CW$116,5)</f>
        <v>3.3180000000000001E-2</v>
      </c>
      <c r="CX95" s="202">
        <f>ROUND('Flow Table'!CX95/'Flow Table'!CX$116,5)</f>
        <v>2.8209999999999999E-2</v>
      </c>
      <c r="CY95" s="202">
        <f>ROUND('Flow Table'!CY95/'Flow Table'!CY$116,5)</f>
        <v>4.9300000000000004E-3</v>
      </c>
      <c r="CZ95" s="202">
        <f>ROUND('Flow Table'!CZ95/'Flow Table'!CZ$116,5)</f>
        <v>1.4370000000000001E-2</v>
      </c>
      <c r="DA95" s="202">
        <f>ROUND('Flow Table'!DA95/'Flow Table'!DA$116,5)</f>
        <v>4.3899999999999998E-3</v>
      </c>
      <c r="DB95" s="202">
        <f>ROUND('Flow Table'!DB95/'Flow Table'!DB$116,5)</f>
        <v>8.9899999999999997E-3</v>
      </c>
      <c r="DC95" s="202">
        <f>ROUND('Flow Table'!DC95/'Flow Table'!DC$116,5)</f>
        <v>3.62E-3</v>
      </c>
      <c r="DD95" s="202">
        <f>ROUND('Flow Table'!DE95/SUM('Flow Table'!DE$110:DE$111),5)</f>
        <v>1.73E-3</v>
      </c>
      <c r="DF95" s="203">
        <f>'Identity Matrix'!B95 - B95</f>
        <v>-2.7999999999999998E-4</v>
      </c>
      <c r="DG95" s="203">
        <f>'Identity Matrix'!C95 - C95</f>
        <v>-4.0999999999999999E-4</v>
      </c>
      <c r="DH95" s="203">
        <f>'Identity Matrix'!D95 - D95</f>
        <v>-9.5E-4</v>
      </c>
      <c r="DI95" s="203">
        <f>'Identity Matrix'!E95 - E95</f>
        <v>-4.2999999999999999E-4</v>
      </c>
      <c r="DJ95" s="203">
        <f>'Identity Matrix'!F95 - F95</f>
        <v>-1.3999999999999999E-4</v>
      </c>
      <c r="DK95" s="203">
        <f>'Identity Matrix'!G95 - G95</f>
        <v>-3.4000000000000002E-4</v>
      </c>
      <c r="DL95" s="203">
        <f>'Identity Matrix'!H95 - H95</f>
        <v>-7.2000000000000005E-4</v>
      </c>
      <c r="DM95" s="203">
        <f>'Identity Matrix'!I95 - I95</f>
        <v>-3.6000000000000002E-4</v>
      </c>
      <c r="DN95" s="203">
        <f>'Identity Matrix'!J95 - J95</f>
        <v>-6.0999999999999997E-4</v>
      </c>
      <c r="DO95" s="203">
        <f>'Identity Matrix'!K95 - K95</f>
        <v>-3.1E-4</v>
      </c>
      <c r="DP95" s="203">
        <f>'Identity Matrix'!L95 - L95</f>
        <v>-3.8999999999999999E-4</v>
      </c>
      <c r="DQ95" s="203">
        <f>'Identity Matrix'!M95 - M95</f>
        <v>-1.1999999999999999E-3</v>
      </c>
      <c r="DR95" s="203">
        <f>'Identity Matrix'!N95 - N95</f>
        <v>-4.2000000000000002E-4</v>
      </c>
      <c r="DS95" s="203">
        <f>'Identity Matrix'!O95 - O95</f>
        <v>-7.9000000000000001E-4</v>
      </c>
      <c r="DT95" s="203">
        <f>'Identity Matrix'!P95 - P95</f>
        <v>-4.2999999999999999E-4</v>
      </c>
      <c r="DU95" s="203">
        <f>'Identity Matrix'!Q95 - Q95</f>
        <v>-3.4299999999999999E-3</v>
      </c>
      <c r="DV95" s="203">
        <f>'Identity Matrix'!R95 - R95</f>
        <v>-1.6800000000000001E-3</v>
      </c>
      <c r="DW95" s="203">
        <f>'Identity Matrix'!S95 - S95</f>
        <v>-6.2599999999999999E-3</v>
      </c>
      <c r="DX95" s="203">
        <f>'Identity Matrix'!T95 - T95</f>
        <v>-1.17E-3</v>
      </c>
      <c r="DY95" s="203">
        <f>'Identity Matrix'!U95 - U95</f>
        <v>-1.07E-3</v>
      </c>
      <c r="DZ95" s="203">
        <f>'Identity Matrix'!V95 - V95</f>
        <v>-6.4999999999999997E-4</v>
      </c>
      <c r="EA95" s="203">
        <f>'Identity Matrix'!W95 - W95</f>
        <v>-8.4000000000000003E-4</v>
      </c>
      <c r="EB95" s="203">
        <f>'Identity Matrix'!X95 - X95</f>
        <v>-1.34E-3</v>
      </c>
      <c r="EC95" s="203">
        <f>'Identity Matrix'!Y95 - Y95</f>
        <v>-8.8999999999999995E-4</v>
      </c>
      <c r="ED95" s="203">
        <f>'Identity Matrix'!Z95 - Z95</f>
        <v>-5.1999999999999995E-4</v>
      </c>
      <c r="EE95" s="203">
        <f>'Identity Matrix'!AA95 - AA95</f>
        <v>-1.2899999999999999E-3</v>
      </c>
      <c r="EF95" s="203">
        <f>'Identity Matrix'!AB95 - AB95</f>
        <v>-2.3700000000000001E-3</v>
      </c>
      <c r="EG95" s="203">
        <f>'Identity Matrix'!AC95 - AC95</f>
        <v>-1.75E-3</v>
      </c>
      <c r="EH95" s="203">
        <f>'Identity Matrix'!AD95 - AD95</f>
        <v>-1.81E-3</v>
      </c>
      <c r="EI95" s="203">
        <f>'Identity Matrix'!AE95 - AE95</f>
        <v>-1.5100000000000001E-3</v>
      </c>
      <c r="EJ95" s="203">
        <f>'Identity Matrix'!AF95 - AF95</f>
        <v>-9.7999999999999997E-4</v>
      </c>
      <c r="EK95" s="203">
        <f>'Identity Matrix'!AG95 - AG95</f>
        <v>-1.58E-3</v>
      </c>
      <c r="EL95" s="203">
        <f>'Identity Matrix'!AH95 - AH95</f>
        <v>-1.5299999999999999E-3</v>
      </c>
      <c r="EM95" s="203">
        <f>'Identity Matrix'!AI95 - AI95</f>
        <v>-8.4999999999999995E-4</v>
      </c>
      <c r="EN95" s="203">
        <f>'Identity Matrix'!AJ95 - AJ95</f>
        <v>-1.4400000000000001E-3</v>
      </c>
      <c r="EO95" s="203">
        <f>'Identity Matrix'!AK95 - AK95</f>
        <v>-1.2800000000000001E-3</v>
      </c>
      <c r="EP95" s="203">
        <f>'Identity Matrix'!AL95 - AL95</f>
        <v>-9.5E-4</v>
      </c>
      <c r="EQ95" s="203">
        <f>'Identity Matrix'!AM95 - AM95</f>
        <v>-8.0999999999999996E-4</v>
      </c>
      <c r="ER95" s="203">
        <f>'Identity Matrix'!AN95 - AN95</f>
        <v>-3.8999999999999999E-4</v>
      </c>
      <c r="ES95" s="203">
        <f>'Identity Matrix'!AO95 - AO95</f>
        <v>-9.2000000000000003E-4</v>
      </c>
      <c r="ET95" s="203">
        <f>'Identity Matrix'!AP95 - AP95</f>
        <v>-1.01E-3</v>
      </c>
      <c r="EU95" s="203">
        <f>'Identity Matrix'!AQ95 - AQ95</f>
        <v>-9.8999999999999999E-4</v>
      </c>
      <c r="EV95" s="203">
        <f>'Identity Matrix'!AR95 - AR95</f>
        <v>-7.9000000000000001E-4</v>
      </c>
      <c r="EW95" s="203">
        <f>'Identity Matrix'!AS95 - AS95</f>
        <v>-9.1E-4</v>
      </c>
      <c r="EX95" s="203">
        <f>'Identity Matrix'!AT95 - AT95</f>
        <v>-8.4999999999999995E-4</v>
      </c>
      <c r="EY95" s="203">
        <f>'Identity Matrix'!AU95 - AU95</f>
        <v>-1.98E-3</v>
      </c>
      <c r="EZ95" s="203">
        <f>'Identity Matrix'!AV95 - AV95</f>
        <v>-1.08E-3</v>
      </c>
      <c r="FA95" s="203">
        <f>'Identity Matrix'!AW95 - AW95</f>
        <v>-9.1E-4</v>
      </c>
      <c r="FB95" s="203">
        <f>'Identity Matrix'!AX95 - AX95</f>
        <v>-1.1900000000000001E-3</v>
      </c>
      <c r="FC95" s="203">
        <f>'Identity Matrix'!AY95 - AY95</f>
        <v>-3.4000000000000002E-4</v>
      </c>
      <c r="FD95" s="203">
        <f>'Identity Matrix'!AZ95 - AZ95</f>
        <v>-1.8500000000000001E-3</v>
      </c>
      <c r="FE95" s="203">
        <f>'Identity Matrix'!BA95 - BA95</f>
        <v>-6.8999999999999997E-4</v>
      </c>
      <c r="FF95" s="203">
        <f>'Identity Matrix'!BB95 - BB95</f>
        <v>-7.6000000000000004E-4</v>
      </c>
      <c r="FG95" s="203">
        <f>'Identity Matrix'!BC95 - BC95</f>
        <v>-1.9000000000000001E-4</v>
      </c>
      <c r="FH95" s="203">
        <f>'Identity Matrix'!BD95 - BD95</f>
        <v>-1.2E-4</v>
      </c>
      <c r="FI95" s="203">
        <f>'Identity Matrix'!BE95 - BE95</f>
        <v>-7.3299999999999997E-3</v>
      </c>
      <c r="FJ95" s="203">
        <f>'Identity Matrix'!BF95 - BF95</f>
        <v>-3.2399999999999998E-3</v>
      </c>
      <c r="FK95" s="203">
        <f>'Identity Matrix'!BG95 - BG95</f>
        <v>-2.1199999999999999E-3</v>
      </c>
      <c r="FL95" s="203">
        <f>'Identity Matrix'!BH95 - BH95</f>
        <v>-2.7699999999999999E-3</v>
      </c>
      <c r="FM95" s="203">
        <f>'Identity Matrix'!BI95 - BI95</f>
        <v>-3.8899999999999998E-3</v>
      </c>
      <c r="FN95" s="203">
        <f>'Identity Matrix'!BJ95 - BJ95</f>
        <v>-3.8899999999999998E-3</v>
      </c>
      <c r="FO95" s="203">
        <f>'Identity Matrix'!BK95 - BK95</f>
        <v>-2.5200000000000001E-3</v>
      </c>
      <c r="FP95" s="203">
        <f>'Identity Matrix'!BL95 - BL95</f>
        <v>-3.0200000000000001E-3</v>
      </c>
      <c r="FQ95" s="203">
        <f>'Identity Matrix'!BM95 - BM95</f>
        <v>-2.3900000000000002E-3</v>
      </c>
      <c r="FR95" s="203">
        <f>'Identity Matrix'!BN95 - BN95</f>
        <v>-6.79E-3</v>
      </c>
      <c r="FS95" s="203">
        <f>'Identity Matrix'!BO95 - BO95</f>
        <v>-4.1999999999999997E-3</v>
      </c>
      <c r="FT95" s="203">
        <f>'Identity Matrix'!BP95 - BP95</f>
        <v>-3.0500000000000002E-3</v>
      </c>
      <c r="FU95" s="203">
        <f>'Identity Matrix'!BQ95 - BQ95</f>
        <v>-4.3E-3</v>
      </c>
      <c r="FV95" s="203">
        <f>'Identity Matrix'!BR95 - BR95</f>
        <v>-4.3E-3</v>
      </c>
      <c r="FW95" s="203">
        <f>'Identity Matrix'!BS95 - BS95</f>
        <v>-5.2599999999999999E-3</v>
      </c>
      <c r="FX95" s="203">
        <f>'Identity Matrix'!BT95 - BT95</f>
        <v>-1.5200000000000001E-3</v>
      </c>
      <c r="FY95" s="203">
        <f>'Identity Matrix'!BU95 - BU95</f>
        <v>-1.57E-3</v>
      </c>
      <c r="FZ95" s="203">
        <f>'Identity Matrix'!BV95 - BV95</f>
        <v>-7.7400000000000004E-3</v>
      </c>
      <c r="GA95" s="203">
        <f>'Identity Matrix'!BW95 - BW95</f>
        <v>-1.72E-3</v>
      </c>
      <c r="GB95" s="203">
        <f>'Identity Matrix'!BX95 - BX95</f>
        <v>-9.9500000000000005E-3</v>
      </c>
      <c r="GC95" s="203">
        <f>'Identity Matrix'!BY95 - BY95</f>
        <v>-9.0799999999999995E-3</v>
      </c>
      <c r="GD95" s="203">
        <f>'Identity Matrix'!BZ95 - BZ95</f>
        <v>-4.3600000000000002E-3</v>
      </c>
      <c r="GE95" s="203">
        <f>'Identity Matrix'!CA95 - CA95</f>
        <v>-6.6499999999999997E-3</v>
      </c>
      <c r="GF95" s="203">
        <f>'Identity Matrix'!CB95 - CB95</f>
        <v>-2.4099999999999998E-3</v>
      </c>
      <c r="GG95" s="203">
        <f>'Identity Matrix'!CC95 - CC95</f>
        <v>-5.9300000000000004E-3</v>
      </c>
      <c r="GH95" s="203">
        <f>'Identity Matrix'!CD95 - CD95</f>
        <v>-2.9E-4</v>
      </c>
      <c r="GI95" s="203">
        <f>'Identity Matrix'!CE95 - CE95</f>
        <v>-3.15E-3</v>
      </c>
      <c r="GJ95" s="203">
        <f>'Identity Matrix'!CF95 - CF95</f>
        <v>-1.3799999999999999E-3</v>
      </c>
      <c r="GK95" s="203">
        <f>'Identity Matrix'!CG95 - CG95</f>
        <v>-1.8749999999999999E-2</v>
      </c>
      <c r="GL95" s="203">
        <f>'Identity Matrix'!CH95 - CH95</f>
        <v>-5.0699999999999999E-3</v>
      </c>
      <c r="GM95" s="203">
        <f>'Identity Matrix'!CI95 - CI95</f>
        <v>-9.1299999999999992E-3</v>
      </c>
      <c r="GN95" s="203">
        <f>'Identity Matrix'!CJ95 - CJ95</f>
        <v>-3.7100000000000002E-3</v>
      </c>
      <c r="GO95" s="203">
        <f>'Identity Matrix'!CK95 - CK95</f>
        <v>-1.687E-2</v>
      </c>
      <c r="GP95" s="203">
        <f>'Identity Matrix'!CL95 - CL95</f>
        <v>-3.3400000000000001E-3</v>
      </c>
      <c r="GQ95" s="203">
        <f>'Identity Matrix'!CM95 - CM95</f>
        <v>-3.7299999999999998E-3</v>
      </c>
      <c r="GR95" s="203">
        <f>'Identity Matrix'!CN95 - CN95</f>
        <v>-1.1199999999999999E-3</v>
      </c>
      <c r="GS95" s="203">
        <f>'Identity Matrix'!CO95 - CO95</f>
        <v>-1.2700000000000001E-3</v>
      </c>
      <c r="GT95" s="203">
        <f>'Identity Matrix'!CP95 - CP95</f>
        <v>-1.32E-2</v>
      </c>
      <c r="GU95" s="203">
        <f>'Identity Matrix'!CQ95 - CQ95</f>
        <v>0.86606000000000005</v>
      </c>
      <c r="GV95" s="203">
        <f>'Identity Matrix'!CR95 - CR95</f>
        <v>-1.4599999999999999E-3</v>
      </c>
      <c r="GW95" s="203">
        <f>'Identity Matrix'!CS95 - CS95</f>
        <v>-3.6900000000000001E-3</v>
      </c>
      <c r="GX95" s="203">
        <f>'Identity Matrix'!CT95 - CT95</f>
        <v>-5.5700000000000003E-3</v>
      </c>
      <c r="GY95" s="203">
        <f>'Identity Matrix'!CU95 - CU95</f>
        <v>-4.1999999999999997E-3</v>
      </c>
      <c r="GZ95" s="203">
        <f>'Identity Matrix'!CV95 - CV95</f>
        <v>-2.63E-3</v>
      </c>
      <c r="HA95" s="203">
        <f>'Identity Matrix'!CW95 - CW95</f>
        <v>-3.3180000000000001E-2</v>
      </c>
      <c r="HB95" s="203">
        <f>'Identity Matrix'!CX95 - CX95</f>
        <v>-2.8209999999999999E-2</v>
      </c>
      <c r="HC95" s="203">
        <f>'Identity Matrix'!CY95 - CY95</f>
        <v>-4.9300000000000004E-3</v>
      </c>
      <c r="HD95" s="203">
        <f>'Identity Matrix'!CZ95 - CZ95</f>
        <v>-1.4370000000000001E-2</v>
      </c>
      <c r="HE95" s="203">
        <f>'Identity Matrix'!DA95 - DA95</f>
        <v>-4.3899999999999998E-3</v>
      </c>
      <c r="HF95" s="203">
        <f>'Identity Matrix'!DB95 - DB95</f>
        <v>-8.9899999999999997E-3</v>
      </c>
      <c r="HG95" s="203">
        <f>'Identity Matrix'!DC95 - DC95</f>
        <v>-3.62E-3</v>
      </c>
      <c r="HH95" s="203">
        <f>'Identity Matrix'!DD95 - DD95</f>
        <v>-1.73E-3</v>
      </c>
      <c r="HK95" s="131">
        <v>0</v>
      </c>
      <c r="HL95" s="134"/>
      <c r="HM95" s="131">
        <v>-1.9497568809565744E-2</v>
      </c>
      <c r="HN95" s="134"/>
      <c r="HO95" s="131">
        <v>-3.0340982104371514E-2</v>
      </c>
      <c r="HS95" s="159">
        <f>'Flow Table'!DE95/SUM('Flow Table'!$DE$2:'Flow Table'!$DE$107)</f>
        <v>2.2105727209204532E-3</v>
      </c>
      <c r="HT95" s="161"/>
      <c r="HU95" s="161"/>
      <c r="HW95" s="131">
        <f t="shared" si="3"/>
        <v>5.1676147561016189E-3</v>
      </c>
      <c r="HY95" s="168">
        <v>1.6708705731256332E-3</v>
      </c>
      <c r="IA95" s="168">
        <v>1.0519771364302334E-3</v>
      </c>
    </row>
    <row r="96" spans="1:235" x14ac:dyDescent="0.25">
      <c r="A96" s="4" t="s">
        <v>95</v>
      </c>
      <c r="B96" s="202">
        <f>ROUND('Flow Table'!B96/'Flow Table'!B$116,5)</f>
        <v>3.6000000000000002E-4</v>
      </c>
      <c r="C96" s="202">
        <f>ROUND('Flow Table'!C96/'Flow Table'!C$116,5)</f>
        <v>1E-4</v>
      </c>
      <c r="D96" s="202">
        <f>ROUND('Flow Table'!D96/'Flow Table'!D$116,5)</f>
        <v>1.6299999999999999E-3</v>
      </c>
      <c r="E96" s="202">
        <f>ROUND('Flow Table'!E96/'Flow Table'!E$116,5)</f>
        <v>2.5000000000000001E-4</v>
      </c>
      <c r="F96" s="202">
        <f>ROUND('Flow Table'!F96/'Flow Table'!F$116,5)</f>
        <v>4.0999999999999999E-4</v>
      </c>
      <c r="G96" s="202">
        <f>ROUND('Flow Table'!G96/'Flow Table'!G$116,5)</f>
        <v>5.0000000000000001E-4</v>
      </c>
      <c r="H96" s="202">
        <f>ROUND('Flow Table'!H96/'Flow Table'!H$116,5)</f>
        <v>1.9499999999999999E-3</v>
      </c>
      <c r="I96" s="202">
        <f>ROUND('Flow Table'!I96/'Flow Table'!I$116,5)</f>
        <v>1.9000000000000001E-4</v>
      </c>
      <c r="J96" s="202">
        <f>ROUND('Flow Table'!J96/'Flow Table'!J$116,5)</f>
        <v>3.8E-3</v>
      </c>
      <c r="K96" s="202">
        <f>ROUND('Flow Table'!K96/'Flow Table'!K$116,5)</f>
        <v>1.09E-3</v>
      </c>
      <c r="L96" s="202">
        <f>ROUND('Flow Table'!L96/'Flow Table'!L$116,5)</f>
        <v>1.1100000000000001E-3</v>
      </c>
      <c r="M96" s="202">
        <f>ROUND('Flow Table'!M96/'Flow Table'!M$116,5)</f>
        <v>1.1000000000000001E-3</v>
      </c>
      <c r="N96" s="202">
        <f>ROUND('Flow Table'!N96/'Flow Table'!N$116,5)</f>
        <v>2.1000000000000001E-4</v>
      </c>
      <c r="O96" s="202">
        <f>ROUND('Flow Table'!O96/'Flow Table'!O$116,5)</f>
        <v>1.0200000000000001E-3</v>
      </c>
      <c r="P96" s="202">
        <f>ROUND('Flow Table'!P96/'Flow Table'!P$116,5)</f>
        <v>5.1000000000000004E-4</v>
      </c>
      <c r="Q96" s="202">
        <f>ROUND('Flow Table'!Q96/'Flow Table'!Q$116,5)</f>
        <v>1.5399999999999999E-3</v>
      </c>
      <c r="R96" s="202">
        <f>ROUND('Flow Table'!R96/'Flow Table'!R$116,5)</f>
        <v>1.89E-3</v>
      </c>
      <c r="S96" s="202">
        <f>ROUND('Flow Table'!S96/'Flow Table'!S$116,5)</f>
        <v>9.1E-4</v>
      </c>
      <c r="T96" s="202">
        <f>ROUND('Flow Table'!T96/'Flow Table'!T$116,5)</f>
        <v>1.1800000000000001E-3</v>
      </c>
      <c r="U96" s="202">
        <f>ROUND('Flow Table'!U96/'Flow Table'!U$116,5)</f>
        <v>5.4000000000000001E-4</v>
      </c>
      <c r="V96" s="202">
        <f>ROUND('Flow Table'!V96/'Flow Table'!V$116,5)</f>
        <v>3.4000000000000002E-4</v>
      </c>
      <c r="W96" s="202">
        <f>ROUND('Flow Table'!W96/'Flow Table'!W$116,5)</f>
        <v>4.0000000000000002E-4</v>
      </c>
      <c r="X96" s="202">
        <f>ROUND('Flow Table'!X96/'Flow Table'!X$116,5)</f>
        <v>3.3E-4</v>
      </c>
      <c r="Y96" s="202">
        <f>ROUND('Flow Table'!Y96/'Flow Table'!Y$116,5)</f>
        <v>6.8000000000000005E-4</v>
      </c>
      <c r="Z96" s="202">
        <f>ROUND('Flow Table'!Z96/'Flow Table'!Z$116,5)</f>
        <v>1.1999999999999999E-3</v>
      </c>
      <c r="AA96" s="202">
        <f>ROUND('Flow Table'!AA96/'Flow Table'!AA$116,5)</f>
        <v>8.1999999999999998E-4</v>
      </c>
      <c r="AB96" s="202">
        <f>ROUND('Flow Table'!AB96/'Flow Table'!AB$116,5)</f>
        <v>7.3999999999999999E-4</v>
      </c>
      <c r="AC96" s="202">
        <f>ROUND('Flow Table'!AC96/'Flow Table'!AC$116,5)</f>
        <v>2.2499999999999998E-3</v>
      </c>
      <c r="AD96" s="202">
        <f>ROUND('Flow Table'!AD96/'Flow Table'!AD$116,5)</f>
        <v>1.23E-3</v>
      </c>
      <c r="AE96" s="202">
        <f>ROUND('Flow Table'!AE96/'Flow Table'!AE$116,5)</f>
        <v>1.8799999999999999E-3</v>
      </c>
      <c r="AF96" s="202">
        <f>ROUND('Flow Table'!AF96/'Flow Table'!AF$116,5)</f>
        <v>2.1099999999999999E-3</v>
      </c>
      <c r="AG96" s="202">
        <f>ROUND('Flow Table'!AG96/'Flow Table'!AG$116,5)</f>
        <v>2.7299999999999998E-3</v>
      </c>
      <c r="AH96" s="202">
        <f>ROUND('Flow Table'!AH96/'Flow Table'!AH$116,5)</f>
        <v>7.3999999999999999E-4</v>
      </c>
      <c r="AI96" s="202">
        <f>ROUND('Flow Table'!AI96/'Flow Table'!AI$116,5)</f>
        <v>1.2800000000000001E-3</v>
      </c>
      <c r="AJ96" s="202">
        <f>ROUND('Flow Table'!AJ96/'Flow Table'!AJ$116,5)</f>
        <v>1.7700000000000001E-3</v>
      </c>
      <c r="AK96" s="202">
        <f>ROUND('Flow Table'!AK96/'Flow Table'!AK$116,5)</f>
        <v>1.2899999999999999E-3</v>
      </c>
      <c r="AL96" s="202">
        <f>ROUND('Flow Table'!AL96/'Flow Table'!AL$116,5)</f>
        <v>9.6000000000000002E-4</v>
      </c>
      <c r="AM96" s="202">
        <f>ROUND('Flow Table'!AM96/'Flow Table'!AM$116,5)</f>
        <v>4.2999999999999999E-4</v>
      </c>
      <c r="AN96" s="202">
        <f>ROUND('Flow Table'!AN96/'Flow Table'!AN$116,5)</f>
        <v>1.9000000000000001E-4</v>
      </c>
      <c r="AO96" s="202">
        <f>ROUND('Flow Table'!AO96/'Flow Table'!AO$116,5)</f>
        <v>1.5200000000000001E-3</v>
      </c>
      <c r="AP96" s="202">
        <f>ROUND('Flow Table'!AP96/'Flow Table'!AP$116,5)</f>
        <v>5.5999999999999995E-4</v>
      </c>
      <c r="AQ96" s="202">
        <f>ROUND('Flow Table'!AQ96/'Flow Table'!AQ$116,5)</f>
        <v>3.3E-4</v>
      </c>
      <c r="AR96" s="202">
        <f>ROUND('Flow Table'!AR96/'Flow Table'!AR$116,5)</f>
        <v>9.7999999999999997E-4</v>
      </c>
      <c r="AS96" s="202">
        <f>ROUND('Flow Table'!AS96/'Flow Table'!AS$116,5)</f>
        <v>1.3600000000000001E-3</v>
      </c>
      <c r="AT96" s="202">
        <f>ROUND('Flow Table'!AT96/'Flow Table'!AT$116,5)</f>
        <v>1.1000000000000001E-3</v>
      </c>
      <c r="AU96" s="202">
        <f>ROUND('Flow Table'!AU96/'Flow Table'!AU$116,5)</f>
        <v>2.1000000000000001E-4</v>
      </c>
      <c r="AV96" s="202">
        <f>ROUND('Flow Table'!AV96/'Flow Table'!AV$116,5)</f>
        <v>2.5999999999999998E-4</v>
      </c>
      <c r="AW96" s="202">
        <f>ROUND('Flow Table'!AW96/'Flow Table'!AW$116,5)</f>
        <v>1.9000000000000001E-4</v>
      </c>
      <c r="AX96" s="202">
        <f>ROUND('Flow Table'!AX96/'Flow Table'!AX$116,5)</f>
        <v>1.1100000000000001E-3</v>
      </c>
      <c r="AY96" s="202">
        <f>ROUND('Flow Table'!AY96/'Flow Table'!AY$116,5)</f>
        <v>5.6999999999999998E-4</v>
      </c>
      <c r="AZ96" s="202">
        <f>ROUND('Flow Table'!AZ96/'Flow Table'!AZ$116,5)</f>
        <v>3.4499999999999999E-3</v>
      </c>
      <c r="BA96" s="202">
        <f>ROUND('Flow Table'!BA96/'Flow Table'!BA$116,5)</f>
        <v>9.3000000000000005E-4</v>
      </c>
      <c r="BB96" s="202">
        <f>ROUND('Flow Table'!BB96/'Flow Table'!BB$116,5)</f>
        <v>9.7000000000000005E-4</v>
      </c>
      <c r="BC96" s="202">
        <f>ROUND('Flow Table'!BC96/'Flow Table'!BC$116,5)</f>
        <v>4.2999999999999999E-4</v>
      </c>
      <c r="BD96" s="202">
        <f>ROUND('Flow Table'!BD96/'Flow Table'!BD$116,5)</f>
        <v>1.0200000000000001E-3</v>
      </c>
      <c r="BE96" s="202">
        <f>ROUND('Flow Table'!BE96/'Flow Table'!BE$116,5)</f>
        <v>4.4099999999999999E-3</v>
      </c>
      <c r="BF96" s="202">
        <f>ROUND('Flow Table'!BF96/'Flow Table'!BF$116,5)</f>
        <v>1.4710000000000001E-2</v>
      </c>
      <c r="BG96" s="202">
        <f>ROUND('Flow Table'!BG96/'Flow Table'!BG$116,5)</f>
        <v>2.2399999999999998E-3</v>
      </c>
      <c r="BH96" s="202">
        <f>ROUND('Flow Table'!BH96/'Flow Table'!BH$116,5)</f>
        <v>4.4200000000000003E-3</v>
      </c>
      <c r="BI96" s="202">
        <f>ROUND('Flow Table'!BI96/'Flow Table'!BI$116,5)</f>
        <v>4.2500000000000003E-3</v>
      </c>
      <c r="BJ96" s="202">
        <f>ROUND('Flow Table'!BJ96/'Flow Table'!BJ$116,5)</f>
        <v>4.2500000000000003E-3</v>
      </c>
      <c r="BK96" s="202">
        <f>ROUND('Flow Table'!BK96/'Flow Table'!BK$116,5)</f>
        <v>2.9199999999999999E-3</v>
      </c>
      <c r="BL96" s="202">
        <f>ROUND('Flow Table'!BL96/'Flow Table'!BL$116,5)</f>
        <v>7.4700000000000001E-3</v>
      </c>
      <c r="BM96" s="202">
        <f>ROUND('Flow Table'!BM96/'Flow Table'!BM$116,5)</f>
        <v>1.5399999999999999E-3</v>
      </c>
      <c r="BN96" s="202">
        <f>ROUND('Flow Table'!BN96/'Flow Table'!BN$116,5)</f>
        <v>3.13E-3</v>
      </c>
      <c r="BO96" s="202">
        <f>ROUND('Flow Table'!BO96/'Flow Table'!BO$116,5)</f>
        <v>7.5799999999999999E-3</v>
      </c>
      <c r="BP96" s="202">
        <f>ROUND('Flow Table'!BP96/'Flow Table'!BP$116,5)</f>
        <v>4.64E-3</v>
      </c>
      <c r="BQ96" s="202">
        <f>ROUND('Flow Table'!BQ96/'Flow Table'!BQ$116,5)</f>
        <v>3.65E-3</v>
      </c>
      <c r="BR96" s="202">
        <f>ROUND('Flow Table'!BR96/'Flow Table'!BR$116,5)</f>
        <v>3.65E-3</v>
      </c>
      <c r="BS96" s="202">
        <f>ROUND('Flow Table'!BS96/'Flow Table'!BS$116,5)</f>
        <v>4.9100000000000003E-3</v>
      </c>
      <c r="BT96" s="202">
        <f>ROUND('Flow Table'!BT96/'Flow Table'!BT$116,5)</f>
        <v>1.42E-3</v>
      </c>
      <c r="BU96" s="202">
        <f>ROUND('Flow Table'!BU96/'Flow Table'!BU$116,5)</f>
        <v>1.31E-3</v>
      </c>
      <c r="BV96" s="202">
        <f>ROUND('Flow Table'!BV96/'Flow Table'!BV$116,5)</f>
        <v>1.2840000000000001E-2</v>
      </c>
      <c r="BW96" s="202">
        <f>ROUND('Flow Table'!BW96/'Flow Table'!BW$116,5)</f>
        <v>2.1199999999999999E-3</v>
      </c>
      <c r="BX96" s="202">
        <f>ROUND('Flow Table'!BX96/'Flow Table'!BX$116,5)</f>
        <v>6.9499999999999996E-3</v>
      </c>
      <c r="BY96" s="202">
        <f>ROUND('Flow Table'!BY96/'Flow Table'!BY$116,5)</f>
        <v>9.9100000000000004E-3</v>
      </c>
      <c r="BZ96" s="202">
        <f>ROUND('Flow Table'!BZ96/'Flow Table'!BZ$116,5)</f>
        <v>3.9199999999999999E-3</v>
      </c>
      <c r="CA96" s="202">
        <f>ROUND('Flow Table'!CA96/'Flow Table'!CA$116,5)</f>
        <v>3.0500000000000002E-3</v>
      </c>
      <c r="CB96" s="202">
        <f>ROUND('Flow Table'!CB96/'Flow Table'!CB$116,5)</f>
        <v>2.8999999999999998E-3</v>
      </c>
      <c r="CC96" s="202">
        <f>ROUND('Flow Table'!CC96/'Flow Table'!CC$116,5)</f>
        <v>1.5399999999999999E-3</v>
      </c>
      <c r="CD96" s="202">
        <f>ROUND('Flow Table'!CD96/'Flow Table'!CD$116,5)</f>
        <v>6.0000000000000002E-5</v>
      </c>
      <c r="CE96" s="202">
        <f>ROUND('Flow Table'!CE96/'Flow Table'!CE$116,5)</f>
        <v>5.0099999999999997E-3</v>
      </c>
      <c r="CF96" s="202">
        <f>ROUND('Flow Table'!CF96/'Flow Table'!CF$116,5)</f>
        <v>1.47E-3</v>
      </c>
      <c r="CG96" s="202">
        <f>ROUND('Flow Table'!CG96/'Flow Table'!CG$116,5)</f>
        <v>2.5669999999999998E-2</v>
      </c>
      <c r="CH96" s="202">
        <f>ROUND('Flow Table'!CH96/'Flow Table'!CH$116,5)</f>
        <v>7.1199999999999996E-3</v>
      </c>
      <c r="CI96" s="202">
        <f>ROUND('Flow Table'!CI96/'Flow Table'!CI$116,5)</f>
        <v>2.1819999999999999E-2</v>
      </c>
      <c r="CJ96" s="202">
        <f>ROUND('Flow Table'!CJ96/'Flow Table'!CJ$116,5)</f>
        <v>1.8400000000000001E-3</v>
      </c>
      <c r="CK96" s="202">
        <f>ROUND('Flow Table'!CK96/'Flow Table'!CK$116,5)</f>
        <v>1.6539999999999999E-2</v>
      </c>
      <c r="CL96" s="202">
        <f>ROUND('Flow Table'!CL96/'Flow Table'!CL$116,5)</f>
        <v>4.1099999999999999E-3</v>
      </c>
      <c r="CM96" s="202">
        <f>ROUND('Flow Table'!CM96/'Flow Table'!CM$116,5)</f>
        <v>5.0699999999999999E-3</v>
      </c>
      <c r="CN96" s="202">
        <f>ROUND('Flow Table'!CN96/'Flow Table'!CN$116,5)</f>
        <v>5.9999999999999995E-4</v>
      </c>
      <c r="CO96" s="202">
        <f>ROUND('Flow Table'!CO96/'Flow Table'!CO$116,5)</f>
        <v>2.5999999999999999E-3</v>
      </c>
      <c r="CP96" s="202">
        <f>ROUND('Flow Table'!CP96/'Flow Table'!CP$116,5)</f>
        <v>6.8000000000000005E-4</v>
      </c>
      <c r="CQ96" s="202">
        <f>ROUND('Flow Table'!CQ96/'Flow Table'!CQ$116,5)</f>
        <v>5.9000000000000003E-4</v>
      </c>
      <c r="CR96" s="202">
        <f>ROUND('Flow Table'!CR96/'Flow Table'!CR$116,5)</f>
        <v>7.4819999999999998E-2</v>
      </c>
      <c r="CS96" s="202">
        <f>ROUND('Flow Table'!CS96/'Flow Table'!CS$116,5)</f>
        <v>1.6800000000000001E-3</v>
      </c>
      <c r="CT96" s="202">
        <f>ROUND('Flow Table'!CT96/'Flow Table'!CT$116,5)</f>
        <v>2.4299999999999999E-3</v>
      </c>
      <c r="CU96" s="202">
        <f>ROUND('Flow Table'!CU96/'Flow Table'!CU$116,5)</f>
        <v>9.1E-4</v>
      </c>
      <c r="CV96" s="202">
        <f>ROUND('Flow Table'!CV96/'Flow Table'!CV$116,5)</f>
        <v>1.6999999999999999E-3</v>
      </c>
      <c r="CW96" s="202">
        <f>ROUND('Flow Table'!CW96/'Flow Table'!CW$116,5)</f>
        <v>1.533E-2</v>
      </c>
      <c r="CX96" s="202">
        <f>ROUND('Flow Table'!CX96/'Flow Table'!CX$116,5)</f>
        <v>4.8700000000000002E-3</v>
      </c>
      <c r="CY96" s="202">
        <f>ROUND('Flow Table'!CY96/'Flow Table'!CY$116,5)</f>
        <v>4.81E-3</v>
      </c>
      <c r="CZ96" s="202">
        <f>ROUND('Flow Table'!CZ96/'Flow Table'!CZ$116,5)</f>
        <v>7.7999999999999996E-3</v>
      </c>
      <c r="DA96" s="202">
        <f>ROUND('Flow Table'!DA96/'Flow Table'!DA$116,5)</f>
        <v>2.5899999999999999E-3</v>
      </c>
      <c r="DB96" s="202">
        <f>ROUND('Flow Table'!DB96/'Flow Table'!DB$116,5)</f>
        <v>2.48E-3</v>
      </c>
      <c r="DC96" s="202">
        <f>ROUND('Flow Table'!DC96/'Flow Table'!DC$116,5)</f>
        <v>2.6099999999999999E-3</v>
      </c>
      <c r="DD96" s="202">
        <f>ROUND('Flow Table'!DE96/SUM('Flow Table'!DE$110:DE$111),5)</f>
        <v>7.5000000000000002E-4</v>
      </c>
      <c r="DF96" s="203">
        <f>'Identity Matrix'!B96 - B96</f>
        <v>-3.6000000000000002E-4</v>
      </c>
      <c r="DG96" s="203">
        <f>'Identity Matrix'!C96 - C96</f>
        <v>-1E-4</v>
      </c>
      <c r="DH96" s="203">
        <f>'Identity Matrix'!D96 - D96</f>
        <v>-1.6299999999999999E-3</v>
      </c>
      <c r="DI96" s="203">
        <f>'Identity Matrix'!E96 - E96</f>
        <v>-2.5000000000000001E-4</v>
      </c>
      <c r="DJ96" s="203">
        <f>'Identity Matrix'!F96 - F96</f>
        <v>-4.0999999999999999E-4</v>
      </c>
      <c r="DK96" s="203">
        <f>'Identity Matrix'!G96 - G96</f>
        <v>-5.0000000000000001E-4</v>
      </c>
      <c r="DL96" s="203">
        <f>'Identity Matrix'!H96 - H96</f>
        <v>-1.9499999999999999E-3</v>
      </c>
      <c r="DM96" s="203">
        <f>'Identity Matrix'!I96 - I96</f>
        <v>-1.9000000000000001E-4</v>
      </c>
      <c r="DN96" s="203">
        <f>'Identity Matrix'!J96 - J96</f>
        <v>-3.8E-3</v>
      </c>
      <c r="DO96" s="203">
        <f>'Identity Matrix'!K96 - K96</f>
        <v>-1.09E-3</v>
      </c>
      <c r="DP96" s="203">
        <f>'Identity Matrix'!L96 - L96</f>
        <v>-1.1100000000000001E-3</v>
      </c>
      <c r="DQ96" s="203">
        <f>'Identity Matrix'!M96 - M96</f>
        <v>-1.1000000000000001E-3</v>
      </c>
      <c r="DR96" s="203">
        <f>'Identity Matrix'!N96 - N96</f>
        <v>-2.1000000000000001E-4</v>
      </c>
      <c r="DS96" s="203">
        <f>'Identity Matrix'!O96 - O96</f>
        <v>-1.0200000000000001E-3</v>
      </c>
      <c r="DT96" s="203">
        <f>'Identity Matrix'!P96 - P96</f>
        <v>-5.1000000000000004E-4</v>
      </c>
      <c r="DU96" s="203">
        <f>'Identity Matrix'!Q96 - Q96</f>
        <v>-1.5399999999999999E-3</v>
      </c>
      <c r="DV96" s="203">
        <f>'Identity Matrix'!R96 - R96</f>
        <v>-1.89E-3</v>
      </c>
      <c r="DW96" s="203">
        <f>'Identity Matrix'!S96 - S96</f>
        <v>-9.1E-4</v>
      </c>
      <c r="DX96" s="203">
        <f>'Identity Matrix'!T96 - T96</f>
        <v>-1.1800000000000001E-3</v>
      </c>
      <c r="DY96" s="203">
        <f>'Identity Matrix'!U96 - U96</f>
        <v>-5.4000000000000001E-4</v>
      </c>
      <c r="DZ96" s="203">
        <f>'Identity Matrix'!V96 - V96</f>
        <v>-3.4000000000000002E-4</v>
      </c>
      <c r="EA96" s="203">
        <f>'Identity Matrix'!W96 - W96</f>
        <v>-4.0000000000000002E-4</v>
      </c>
      <c r="EB96" s="203">
        <f>'Identity Matrix'!X96 - X96</f>
        <v>-3.3E-4</v>
      </c>
      <c r="EC96" s="203">
        <f>'Identity Matrix'!Y96 - Y96</f>
        <v>-6.8000000000000005E-4</v>
      </c>
      <c r="ED96" s="203">
        <f>'Identity Matrix'!Z96 - Z96</f>
        <v>-1.1999999999999999E-3</v>
      </c>
      <c r="EE96" s="203">
        <f>'Identity Matrix'!AA96 - AA96</f>
        <v>-8.1999999999999998E-4</v>
      </c>
      <c r="EF96" s="203">
        <f>'Identity Matrix'!AB96 - AB96</f>
        <v>-7.3999999999999999E-4</v>
      </c>
      <c r="EG96" s="203">
        <f>'Identity Matrix'!AC96 - AC96</f>
        <v>-2.2499999999999998E-3</v>
      </c>
      <c r="EH96" s="203">
        <f>'Identity Matrix'!AD96 - AD96</f>
        <v>-1.23E-3</v>
      </c>
      <c r="EI96" s="203">
        <f>'Identity Matrix'!AE96 - AE96</f>
        <v>-1.8799999999999999E-3</v>
      </c>
      <c r="EJ96" s="203">
        <f>'Identity Matrix'!AF96 - AF96</f>
        <v>-2.1099999999999999E-3</v>
      </c>
      <c r="EK96" s="203">
        <f>'Identity Matrix'!AG96 - AG96</f>
        <v>-2.7299999999999998E-3</v>
      </c>
      <c r="EL96" s="203">
        <f>'Identity Matrix'!AH96 - AH96</f>
        <v>-7.3999999999999999E-4</v>
      </c>
      <c r="EM96" s="203">
        <f>'Identity Matrix'!AI96 - AI96</f>
        <v>-1.2800000000000001E-3</v>
      </c>
      <c r="EN96" s="203">
        <f>'Identity Matrix'!AJ96 - AJ96</f>
        <v>-1.7700000000000001E-3</v>
      </c>
      <c r="EO96" s="203">
        <f>'Identity Matrix'!AK96 - AK96</f>
        <v>-1.2899999999999999E-3</v>
      </c>
      <c r="EP96" s="203">
        <f>'Identity Matrix'!AL96 - AL96</f>
        <v>-9.6000000000000002E-4</v>
      </c>
      <c r="EQ96" s="203">
        <f>'Identity Matrix'!AM96 - AM96</f>
        <v>-4.2999999999999999E-4</v>
      </c>
      <c r="ER96" s="203">
        <f>'Identity Matrix'!AN96 - AN96</f>
        <v>-1.9000000000000001E-4</v>
      </c>
      <c r="ES96" s="203">
        <f>'Identity Matrix'!AO96 - AO96</f>
        <v>-1.5200000000000001E-3</v>
      </c>
      <c r="ET96" s="203">
        <f>'Identity Matrix'!AP96 - AP96</f>
        <v>-5.5999999999999995E-4</v>
      </c>
      <c r="EU96" s="203">
        <f>'Identity Matrix'!AQ96 - AQ96</f>
        <v>-3.3E-4</v>
      </c>
      <c r="EV96" s="203">
        <f>'Identity Matrix'!AR96 - AR96</f>
        <v>-9.7999999999999997E-4</v>
      </c>
      <c r="EW96" s="203">
        <f>'Identity Matrix'!AS96 - AS96</f>
        <v>-1.3600000000000001E-3</v>
      </c>
      <c r="EX96" s="203">
        <f>'Identity Matrix'!AT96 - AT96</f>
        <v>-1.1000000000000001E-3</v>
      </c>
      <c r="EY96" s="203">
        <f>'Identity Matrix'!AU96 - AU96</f>
        <v>-2.1000000000000001E-4</v>
      </c>
      <c r="EZ96" s="203">
        <f>'Identity Matrix'!AV96 - AV96</f>
        <v>-2.5999999999999998E-4</v>
      </c>
      <c r="FA96" s="203">
        <f>'Identity Matrix'!AW96 - AW96</f>
        <v>-1.9000000000000001E-4</v>
      </c>
      <c r="FB96" s="203">
        <f>'Identity Matrix'!AX96 - AX96</f>
        <v>-1.1100000000000001E-3</v>
      </c>
      <c r="FC96" s="203">
        <f>'Identity Matrix'!AY96 - AY96</f>
        <v>-5.6999999999999998E-4</v>
      </c>
      <c r="FD96" s="203">
        <f>'Identity Matrix'!AZ96 - AZ96</f>
        <v>-3.4499999999999999E-3</v>
      </c>
      <c r="FE96" s="203">
        <f>'Identity Matrix'!BA96 - BA96</f>
        <v>-9.3000000000000005E-4</v>
      </c>
      <c r="FF96" s="203">
        <f>'Identity Matrix'!BB96 - BB96</f>
        <v>-9.7000000000000005E-4</v>
      </c>
      <c r="FG96" s="203">
        <f>'Identity Matrix'!BC96 - BC96</f>
        <v>-4.2999999999999999E-4</v>
      </c>
      <c r="FH96" s="203">
        <f>'Identity Matrix'!BD96 - BD96</f>
        <v>-1.0200000000000001E-3</v>
      </c>
      <c r="FI96" s="203">
        <f>'Identity Matrix'!BE96 - BE96</f>
        <v>-4.4099999999999999E-3</v>
      </c>
      <c r="FJ96" s="203">
        <f>'Identity Matrix'!BF96 - BF96</f>
        <v>-1.4710000000000001E-2</v>
      </c>
      <c r="FK96" s="203">
        <f>'Identity Matrix'!BG96 - BG96</f>
        <v>-2.2399999999999998E-3</v>
      </c>
      <c r="FL96" s="203">
        <f>'Identity Matrix'!BH96 - BH96</f>
        <v>-4.4200000000000003E-3</v>
      </c>
      <c r="FM96" s="203">
        <f>'Identity Matrix'!BI96 - BI96</f>
        <v>-4.2500000000000003E-3</v>
      </c>
      <c r="FN96" s="203">
        <f>'Identity Matrix'!BJ96 - BJ96</f>
        <v>-4.2500000000000003E-3</v>
      </c>
      <c r="FO96" s="203">
        <f>'Identity Matrix'!BK96 - BK96</f>
        <v>-2.9199999999999999E-3</v>
      </c>
      <c r="FP96" s="203">
        <f>'Identity Matrix'!BL96 - BL96</f>
        <v>-7.4700000000000001E-3</v>
      </c>
      <c r="FQ96" s="203">
        <f>'Identity Matrix'!BM96 - BM96</f>
        <v>-1.5399999999999999E-3</v>
      </c>
      <c r="FR96" s="203">
        <f>'Identity Matrix'!BN96 - BN96</f>
        <v>-3.13E-3</v>
      </c>
      <c r="FS96" s="203">
        <f>'Identity Matrix'!BO96 - BO96</f>
        <v>-7.5799999999999999E-3</v>
      </c>
      <c r="FT96" s="203">
        <f>'Identity Matrix'!BP96 - BP96</f>
        <v>-4.64E-3</v>
      </c>
      <c r="FU96" s="203">
        <f>'Identity Matrix'!BQ96 - BQ96</f>
        <v>-3.65E-3</v>
      </c>
      <c r="FV96" s="203">
        <f>'Identity Matrix'!BR96 - BR96</f>
        <v>-3.65E-3</v>
      </c>
      <c r="FW96" s="203">
        <f>'Identity Matrix'!BS96 - BS96</f>
        <v>-4.9100000000000003E-3</v>
      </c>
      <c r="FX96" s="203">
        <f>'Identity Matrix'!BT96 - BT96</f>
        <v>-1.42E-3</v>
      </c>
      <c r="FY96" s="203">
        <f>'Identity Matrix'!BU96 - BU96</f>
        <v>-1.31E-3</v>
      </c>
      <c r="FZ96" s="203">
        <f>'Identity Matrix'!BV96 - BV96</f>
        <v>-1.2840000000000001E-2</v>
      </c>
      <c r="GA96" s="203">
        <f>'Identity Matrix'!BW96 - BW96</f>
        <v>-2.1199999999999999E-3</v>
      </c>
      <c r="GB96" s="203">
        <f>'Identity Matrix'!BX96 - BX96</f>
        <v>-6.9499999999999996E-3</v>
      </c>
      <c r="GC96" s="203">
        <f>'Identity Matrix'!BY96 - BY96</f>
        <v>-9.9100000000000004E-3</v>
      </c>
      <c r="GD96" s="203">
        <f>'Identity Matrix'!BZ96 - BZ96</f>
        <v>-3.9199999999999999E-3</v>
      </c>
      <c r="GE96" s="203">
        <f>'Identity Matrix'!CA96 - CA96</f>
        <v>-3.0500000000000002E-3</v>
      </c>
      <c r="GF96" s="203">
        <f>'Identity Matrix'!CB96 - CB96</f>
        <v>-2.8999999999999998E-3</v>
      </c>
      <c r="GG96" s="203">
        <f>'Identity Matrix'!CC96 - CC96</f>
        <v>-1.5399999999999999E-3</v>
      </c>
      <c r="GH96" s="203">
        <f>'Identity Matrix'!CD96 - CD96</f>
        <v>-6.0000000000000002E-5</v>
      </c>
      <c r="GI96" s="203">
        <f>'Identity Matrix'!CE96 - CE96</f>
        <v>-5.0099999999999997E-3</v>
      </c>
      <c r="GJ96" s="203">
        <f>'Identity Matrix'!CF96 - CF96</f>
        <v>-1.47E-3</v>
      </c>
      <c r="GK96" s="203">
        <f>'Identity Matrix'!CG96 - CG96</f>
        <v>-2.5669999999999998E-2</v>
      </c>
      <c r="GL96" s="203">
        <f>'Identity Matrix'!CH96 - CH96</f>
        <v>-7.1199999999999996E-3</v>
      </c>
      <c r="GM96" s="203">
        <f>'Identity Matrix'!CI96 - CI96</f>
        <v>-2.1819999999999999E-2</v>
      </c>
      <c r="GN96" s="203">
        <f>'Identity Matrix'!CJ96 - CJ96</f>
        <v>-1.8400000000000001E-3</v>
      </c>
      <c r="GO96" s="203">
        <f>'Identity Matrix'!CK96 - CK96</f>
        <v>-1.6539999999999999E-2</v>
      </c>
      <c r="GP96" s="203">
        <f>'Identity Matrix'!CL96 - CL96</f>
        <v>-4.1099999999999999E-3</v>
      </c>
      <c r="GQ96" s="203">
        <f>'Identity Matrix'!CM96 - CM96</f>
        <v>-5.0699999999999999E-3</v>
      </c>
      <c r="GR96" s="203">
        <f>'Identity Matrix'!CN96 - CN96</f>
        <v>-5.9999999999999995E-4</v>
      </c>
      <c r="GS96" s="203">
        <f>'Identity Matrix'!CO96 - CO96</f>
        <v>-2.5999999999999999E-3</v>
      </c>
      <c r="GT96" s="203">
        <f>'Identity Matrix'!CP96 - CP96</f>
        <v>-6.8000000000000005E-4</v>
      </c>
      <c r="GU96" s="203">
        <f>'Identity Matrix'!CQ96 - CQ96</f>
        <v>-5.9000000000000003E-4</v>
      </c>
      <c r="GV96" s="203">
        <f>'Identity Matrix'!CR96 - CR96</f>
        <v>0.92518</v>
      </c>
      <c r="GW96" s="203">
        <f>'Identity Matrix'!CS96 - CS96</f>
        <v>-1.6800000000000001E-3</v>
      </c>
      <c r="GX96" s="203">
        <f>'Identity Matrix'!CT96 - CT96</f>
        <v>-2.4299999999999999E-3</v>
      </c>
      <c r="GY96" s="203">
        <f>'Identity Matrix'!CU96 - CU96</f>
        <v>-9.1E-4</v>
      </c>
      <c r="GZ96" s="203">
        <f>'Identity Matrix'!CV96 - CV96</f>
        <v>-1.6999999999999999E-3</v>
      </c>
      <c r="HA96" s="203">
        <f>'Identity Matrix'!CW96 - CW96</f>
        <v>-1.533E-2</v>
      </c>
      <c r="HB96" s="203">
        <f>'Identity Matrix'!CX96 - CX96</f>
        <v>-4.8700000000000002E-3</v>
      </c>
      <c r="HC96" s="203">
        <f>'Identity Matrix'!CY96 - CY96</f>
        <v>-4.81E-3</v>
      </c>
      <c r="HD96" s="203">
        <f>'Identity Matrix'!CZ96 - CZ96</f>
        <v>-7.7999999999999996E-3</v>
      </c>
      <c r="HE96" s="203">
        <f>'Identity Matrix'!DA96 - DA96</f>
        <v>-2.5899999999999999E-3</v>
      </c>
      <c r="HF96" s="203">
        <f>'Identity Matrix'!DB96 - DB96</f>
        <v>-2.48E-3</v>
      </c>
      <c r="HG96" s="203">
        <f>'Identity Matrix'!DC96 - DC96</f>
        <v>-2.6099999999999999E-3</v>
      </c>
      <c r="HH96" s="203">
        <f>'Identity Matrix'!DD96 - DD96</f>
        <v>-7.5000000000000002E-4</v>
      </c>
      <c r="HK96" s="131">
        <v>0</v>
      </c>
      <c r="HL96" s="134"/>
      <c r="HM96" s="131">
        <v>-1.5913292525604389E-2</v>
      </c>
      <c r="HN96" s="134"/>
      <c r="HO96" s="131">
        <v>-2.3857099045923973E-2</v>
      </c>
      <c r="HS96" s="159">
        <f>'Flow Table'!DE96/SUM('Flow Table'!$DE$2:'Flow Table'!$DE$107)</f>
        <v>9.5874369685115942E-4</v>
      </c>
      <c r="HT96" s="161"/>
      <c r="HU96" s="161"/>
      <c r="HW96" s="131">
        <f t="shared" si="3"/>
        <v>2.2412373174968496E-3</v>
      </c>
      <c r="HY96" s="168">
        <v>-4.0276367292732058E-4</v>
      </c>
      <c r="IA96" s="168">
        <v>-8.5616054936649198E-4</v>
      </c>
    </row>
    <row r="97" spans="1:235" x14ac:dyDescent="0.25">
      <c r="A97" s="4" t="s">
        <v>96</v>
      </c>
      <c r="B97" s="202">
        <f>ROUND('Flow Table'!B97/'Flow Table'!B$116,5)</f>
        <v>5.4000000000000001E-4</v>
      </c>
      <c r="C97" s="202">
        <f>ROUND('Flow Table'!C97/'Flow Table'!C$116,5)</f>
        <v>4.5399999999999998E-3</v>
      </c>
      <c r="D97" s="202">
        <f>ROUND('Flow Table'!D97/'Flow Table'!D$116,5)</f>
        <v>0</v>
      </c>
      <c r="E97" s="202">
        <f>ROUND('Flow Table'!E97/'Flow Table'!E$116,5)</f>
        <v>1.08E-3</v>
      </c>
      <c r="F97" s="202">
        <f>ROUND('Flow Table'!F97/'Flow Table'!F$116,5)</f>
        <v>3.6000000000000002E-4</v>
      </c>
      <c r="G97" s="202">
        <f>ROUND('Flow Table'!G97/'Flow Table'!G$116,5)</f>
        <v>6.6E-4</v>
      </c>
      <c r="H97" s="202">
        <f>ROUND('Flow Table'!H97/'Flow Table'!H$116,5)</f>
        <v>6.4000000000000005E-4</v>
      </c>
      <c r="I97" s="202">
        <f>ROUND('Flow Table'!I97/'Flow Table'!I$116,5)</f>
        <v>3.6999999999999999E-4</v>
      </c>
      <c r="J97" s="202">
        <f>ROUND('Flow Table'!J97/'Flow Table'!J$116,5)</f>
        <v>1.2600000000000001E-3</v>
      </c>
      <c r="K97" s="202">
        <f>ROUND('Flow Table'!K97/'Flow Table'!K$116,5)</f>
        <v>1.14E-3</v>
      </c>
      <c r="L97" s="202">
        <f>ROUND('Flow Table'!L97/'Flow Table'!L$116,5)</f>
        <v>2.7999999999999998E-4</v>
      </c>
      <c r="M97" s="202">
        <f>ROUND('Flow Table'!M97/'Flow Table'!M$116,5)</f>
        <v>2.63E-3</v>
      </c>
      <c r="N97" s="202">
        <f>ROUND('Flow Table'!N97/'Flow Table'!N$116,5)</f>
        <v>1.4300000000000001E-3</v>
      </c>
      <c r="O97" s="202">
        <f>ROUND('Flow Table'!O97/'Flow Table'!O$116,5)</f>
        <v>1.1100000000000001E-3</v>
      </c>
      <c r="P97" s="202">
        <f>ROUND('Flow Table'!P97/'Flow Table'!P$116,5)</f>
        <v>6.8000000000000005E-4</v>
      </c>
      <c r="Q97" s="202">
        <f>ROUND('Flow Table'!Q97/'Flow Table'!Q$116,5)</f>
        <v>4.0000000000000001E-3</v>
      </c>
      <c r="R97" s="202">
        <f>ROUND('Flow Table'!R97/'Flow Table'!R$116,5)</f>
        <v>1.08E-3</v>
      </c>
      <c r="S97" s="202">
        <f>ROUND('Flow Table'!S97/'Flow Table'!S$116,5)</f>
        <v>6.3400000000000001E-3</v>
      </c>
      <c r="T97" s="202">
        <f>ROUND('Flow Table'!T97/'Flow Table'!T$116,5)</f>
        <v>2.5699999999999998E-3</v>
      </c>
      <c r="U97" s="202">
        <f>ROUND('Flow Table'!U97/'Flow Table'!U$116,5)</f>
        <v>1.32E-3</v>
      </c>
      <c r="V97" s="202">
        <f>ROUND('Flow Table'!V97/'Flow Table'!V$116,5)</f>
        <v>2.7799999999999999E-3</v>
      </c>
      <c r="W97" s="202">
        <f>ROUND('Flow Table'!W97/'Flow Table'!W$116,5)</f>
        <v>1.4E-3</v>
      </c>
      <c r="X97" s="202">
        <f>ROUND('Flow Table'!X97/'Flow Table'!X$116,5)</f>
        <v>1.4E-3</v>
      </c>
      <c r="Y97" s="202">
        <f>ROUND('Flow Table'!Y97/'Flow Table'!Y$116,5)</f>
        <v>4.4000000000000002E-4</v>
      </c>
      <c r="Z97" s="202">
        <f>ROUND('Flow Table'!Z97/'Flow Table'!Z$116,5)</f>
        <v>4.6000000000000001E-4</v>
      </c>
      <c r="AA97" s="202">
        <f>ROUND('Flow Table'!AA97/'Flow Table'!AA$116,5)</f>
        <v>3.5799999999999998E-3</v>
      </c>
      <c r="AB97" s="202">
        <f>ROUND('Flow Table'!AB97/'Flow Table'!AB$116,5)</f>
        <v>3.2200000000000002E-3</v>
      </c>
      <c r="AC97" s="202">
        <f>ROUND('Flow Table'!AC97/'Flow Table'!AC$116,5)</f>
        <v>4.5799999999999999E-3</v>
      </c>
      <c r="AD97" s="202">
        <f>ROUND('Flow Table'!AD97/'Flow Table'!AD$116,5)</f>
        <v>1.6000000000000001E-3</v>
      </c>
      <c r="AE97" s="202">
        <f>ROUND('Flow Table'!AE97/'Flow Table'!AE$116,5)</f>
        <v>0</v>
      </c>
      <c r="AF97" s="202">
        <f>ROUND('Flow Table'!AF97/'Flow Table'!AF$116,5)</f>
        <v>3.5999999999999999E-3</v>
      </c>
      <c r="AG97" s="202">
        <f>ROUND('Flow Table'!AG97/'Flow Table'!AG$116,5)</f>
        <v>4.6299999999999996E-3</v>
      </c>
      <c r="AH97" s="202">
        <f>ROUND('Flow Table'!AH97/'Flow Table'!AH$116,5)</f>
        <v>1.48E-3</v>
      </c>
      <c r="AI97" s="202">
        <f>ROUND('Flow Table'!AI97/'Flow Table'!AI$116,5)</f>
        <v>1.3999999999999999E-4</v>
      </c>
      <c r="AJ97" s="202">
        <f>ROUND('Flow Table'!AJ97/'Flow Table'!AJ$116,5)</f>
        <v>1.3600000000000001E-3</v>
      </c>
      <c r="AK97" s="202">
        <f>ROUND('Flow Table'!AK97/'Flow Table'!AK$116,5)</f>
        <v>2.3800000000000002E-3</v>
      </c>
      <c r="AL97" s="202">
        <f>ROUND('Flow Table'!AL97/'Flow Table'!AL$116,5)</f>
        <v>1.8799999999999999E-3</v>
      </c>
      <c r="AM97" s="202">
        <f>ROUND('Flow Table'!AM97/'Flow Table'!AM$116,5)</f>
        <v>7.2000000000000005E-4</v>
      </c>
      <c r="AN97" s="202">
        <f>ROUND('Flow Table'!AN97/'Flow Table'!AN$116,5)</f>
        <v>2.3800000000000002E-3</v>
      </c>
      <c r="AO97" s="202">
        <f>ROUND('Flow Table'!AO97/'Flow Table'!AO$116,5)</f>
        <v>5.0000000000000001E-4</v>
      </c>
      <c r="AP97" s="202">
        <f>ROUND('Flow Table'!AP97/'Flow Table'!AP$116,5)</f>
        <v>1.2099999999999999E-3</v>
      </c>
      <c r="AQ97" s="202">
        <f>ROUND('Flow Table'!AQ97/'Flow Table'!AQ$116,5)</f>
        <v>1.8699999999999999E-3</v>
      </c>
      <c r="AR97" s="202">
        <f>ROUND('Flow Table'!AR97/'Flow Table'!AR$116,5)</f>
        <v>1.1000000000000001E-3</v>
      </c>
      <c r="AS97" s="202">
        <f>ROUND('Flow Table'!AS97/'Flow Table'!AS$116,5)</f>
        <v>1.3600000000000001E-3</v>
      </c>
      <c r="AT97" s="202">
        <f>ROUND('Flow Table'!AT97/'Flow Table'!AT$116,5)</f>
        <v>1.57E-3</v>
      </c>
      <c r="AU97" s="202">
        <f>ROUND('Flow Table'!AU97/'Flow Table'!AU$116,5)</f>
        <v>2E-3</v>
      </c>
      <c r="AV97" s="202">
        <f>ROUND('Flow Table'!AV97/'Flow Table'!AV$116,5)</f>
        <v>1.6199999999999999E-3</v>
      </c>
      <c r="AW97" s="202">
        <f>ROUND('Flow Table'!AW97/'Flow Table'!AW$116,5)</f>
        <v>2.5899999999999999E-3</v>
      </c>
      <c r="AX97" s="202">
        <f>ROUND('Flow Table'!AX97/'Flow Table'!AX$116,5)</f>
        <v>1.1000000000000001E-3</v>
      </c>
      <c r="AY97" s="202">
        <f>ROUND('Flow Table'!AY97/'Flow Table'!AY$116,5)</f>
        <v>8.4999999999999995E-4</v>
      </c>
      <c r="AZ97" s="202">
        <f>ROUND('Flow Table'!AZ97/'Flow Table'!AZ$116,5)</f>
        <v>6.6E-4</v>
      </c>
      <c r="BA97" s="202">
        <f>ROUND('Flow Table'!BA97/'Flow Table'!BA$116,5)</f>
        <v>4.4999999999999999E-4</v>
      </c>
      <c r="BB97" s="202">
        <f>ROUND('Flow Table'!BB97/'Flow Table'!BB$116,5)</f>
        <v>1.3999999999999999E-4</v>
      </c>
      <c r="BC97" s="202">
        <f>ROUND('Flow Table'!BC97/'Flow Table'!BC$116,5)</f>
        <v>3.9699999999999996E-3</v>
      </c>
      <c r="BD97" s="202">
        <f>ROUND('Flow Table'!BD97/'Flow Table'!BD$116,5)</f>
        <v>0</v>
      </c>
      <c r="BE97" s="202">
        <f>ROUND('Flow Table'!BE97/'Flow Table'!BE$116,5)</f>
        <v>5.7000000000000002E-3</v>
      </c>
      <c r="BF97" s="202">
        <f>ROUND('Flow Table'!BF97/'Flow Table'!BF$116,5)</f>
        <v>0</v>
      </c>
      <c r="BG97" s="202">
        <f>ROUND('Flow Table'!BG97/'Flow Table'!BG$116,5)</f>
        <v>4.1799999999999997E-3</v>
      </c>
      <c r="BH97" s="202">
        <f>ROUND('Flow Table'!BH97/'Flow Table'!BH$116,5)</f>
        <v>6.4000000000000005E-4</v>
      </c>
      <c r="BI97" s="202">
        <f>ROUND('Flow Table'!BI97/'Flow Table'!BI$116,5)</f>
        <v>1.81E-3</v>
      </c>
      <c r="BJ97" s="202">
        <f>ROUND('Flow Table'!BJ97/'Flow Table'!BJ$116,5)</f>
        <v>1.81E-3</v>
      </c>
      <c r="BK97" s="202">
        <f>ROUND('Flow Table'!BK97/'Flow Table'!BK$116,5)</f>
        <v>1.0370000000000001E-2</v>
      </c>
      <c r="BL97" s="202">
        <f>ROUND('Flow Table'!BL97/'Flow Table'!BL$116,5)</f>
        <v>4.4900000000000002E-2</v>
      </c>
      <c r="BM97" s="202">
        <f>ROUND('Flow Table'!BM97/'Flow Table'!BM$116,5)</f>
        <v>1.8799999999999999E-3</v>
      </c>
      <c r="BN97" s="202">
        <f>ROUND('Flow Table'!BN97/'Flow Table'!BN$116,5)</f>
        <v>6.6800000000000002E-3</v>
      </c>
      <c r="BO97" s="202">
        <f>ROUND('Flow Table'!BO97/'Flow Table'!BO$116,5)</f>
        <v>6.0999999999999997E-4</v>
      </c>
      <c r="BP97" s="202">
        <f>ROUND('Flow Table'!BP97/'Flow Table'!BP$116,5)</f>
        <v>8.7600000000000004E-3</v>
      </c>
      <c r="BQ97" s="202">
        <f>ROUND('Flow Table'!BQ97/'Flow Table'!BQ$116,5)</f>
        <v>1.4400000000000001E-3</v>
      </c>
      <c r="BR97" s="202">
        <f>ROUND('Flow Table'!BR97/'Flow Table'!BR$116,5)</f>
        <v>1.4400000000000001E-3</v>
      </c>
      <c r="BS97" s="202">
        <f>ROUND('Flow Table'!BS97/'Flow Table'!BS$116,5)</f>
        <v>1.7799999999999999E-3</v>
      </c>
      <c r="BT97" s="202">
        <f>ROUND('Flow Table'!BT97/'Flow Table'!BT$116,5)</f>
        <v>0</v>
      </c>
      <c r="BU97" s="202">
        <f>ROUND('Flow Table'!BU97/'Flow Table'!BU$116,5)</f>
        <v>4.2999999999999999E-4</v>
      </c>
      <c r="BV97" s="202">
        <f>ROUND('Flow Table'!BV97/'Flow Table'!BV$116,5)</f>
        <v>1.6100000000000001E-3</v>
      </c>
      <c r="BW97" s="202">
        <f>ROUND('Flow Table'!BW97/'Flow Table'!BW$116,5)</f>
        <v>5.8E-4</v>
      </c>
      <c r="BX97" s="202">
        <f>ROUND('Flow Table'!BX97/'Flow Table'!BX$116,5)</f>
        <v>3.5E-4</v>
      </c>
      <c r="BY97" s="202">
        <f>ROUND('Flow Table'!BY97/'Flow Table'!BY$116,5)</f>
        <v>6.9999999999999999E-4</v>
      </c>
      <c r="BZ97" s="202">
        <f>ROUND('Flow Table'!BZ97/'Flow Table'!BZ$116,5)</f>
        <v>1.01E-3</v>
      </c>
      <c r="CA97" s="202">
        <f>ROUND('Flow Table'!CA97/'Flow Table'!CA$116,5)</f>
        <v>6.4000000000000005E-4</v>
      </c>
      <c r="CB97" s="202">
        <f>ROUND('Flow Table'!CB97/'Flow Table'!CB$116,5)</f>
        <v>4.2999999999999999E-4</v>
      </c>
      <c r="CC97" s="202">
        <f>ROUND('Flow Table'!CC97/'Flow Table'!CC$116,5)</f>
        <v>6.4619999999999997E-2</v>
      </c>
      <c r="CD97" s="202">
        <f>ROUND('Flow Table'!CD97/'Flow Table'!CD$116,5)</f>
        <v>6.0000000000000002E-5</v>
      </c>
      <c r="CE97" s="202">
        <f>ROUND('Flow Table'!CE97/'Flow Table'!CE$116,5)</f>
        <v>1.9000000000000001E-4</v>
      </c>
      <c r="CF97" s="202">
        <f>ROUND('Flow Table'!CF97/'Flow Table'!CF$116,5)</f>
        <v>3.2000000000000003E-4</v>
      </c>
      <c r="CG97" s="202">
        <f>ROUND('Flow Table'!CG97/'Flow Table'!CG$116,5)</f>
        <v>4.5900000000000003E-3</v>
      </c>
      <c r="CH97" s="202">
        <f>ROUND('Flow Table'!CH97/'Flow Table'!CH$116,5)</f>
        <v>9.9010000000000001E-2</v>
      </c>
      <c r="CI97" s="202">
        <f>ROUND('Flow Table'!CI97/'Flow Table'!CI$116,5)</f>
        <v>3.3500000000000001E-3</v>
      </c>
      <c r="CJ97" s="202">
        <f>ROUND('Flow Table'!CJ97/'Flow Table'!CJ$116,5)</f>
        <v>1.9000000000000001E-4</v>
      </c>
      <c r="CK97" s="202">
        <f>ROUND('Flow Table'!CK97/'Flow Table'!CK$116,5)</f>
        <v>5.4000000000000001E-4</v>
      </c>
      <c r="CL97" s="202">
        <f>ROUND('Flow Table'!CL97/'Flow Table'!CL$116,5)</f>
        <v>7.6000000000000004E-4</v>
      </c>
      <c r="CM97" s="202">
        <f>ROUND('Flow Table'!CM97/'Flow Table'!CM$116,5)</f>
        <v>3.8999999999999999E-4</v>
      </c>
      <c r="CN97" s="202">
        <f>ROUND('Flow Table'!CN97/'Flow Table'!CN$116,5)</f>
        <v>3.5400000000000002E-3</v>
      </c>
      <c r="CO97" s="202">
        <f>ROUND('Flow Table'!CO97/'Flow Table'!CO$116,5)</f>
        <v>1.3999999999999999E-4</v>
      </c>
      <c r="CP97" s="202">
        <f>ROUND('Flow Table'!CP97/'Flow Table'!CP$116,5)</f>
        <v>2.64E-3</v>
      </c>
      <c r="CQ97" s="202">
        <f>ROUND('Flow Table'!CQ97/'Flow Table'!CQ$116,5)</f>
        <v>2.0699999999999998E-3</v>
      </c>
      <c r="CR97" s="202">
        <f>ROUND('Flow Table'!CR97/'Flow Table'!CR$116,5)</f>
        <v>2.2399999999999998E-3</v>
      </c>
      <c r="CS97" s="202">
        <f>ROUND('Flow Table'!CS97/'Flow Table'!CS$116,5)</f>
        <v>2.1199999999999999E-3</v>
      </c>
      <c r="CT97" s="202">
        <f>ROUND('Flow Table'!CT97/'Flow Table'!CT$116,5)</f>
        <v>5.0000000000000002E-5</v>
      </c>
      <c r="CU97" s="202">
        <f>ROUND('Flow Table'!CU97/'Flow Table'!CU$116,5)</f>
        <v>6.4000000000000005E-4</v>
      </c>
      <c r="CV97" s="202">
        <f>ROUND('Flow Table'!CV97/'Flow Table'!CV$116,5)</f>
        <v>0</v>
      </c>
      <c r="CW97" s="202">
        <f>ROUND('Flow Table'!CW97/'Flow Table'!CW$116,5)</f>
        <v>1.75E-3</v>
      </c>
      <c r="CX97" s="202">
        <f>ROUND('Flow Table'!CX97/'Flow Table'!CX$116,5)</f>
        <v>5.1999999999999995E-4</v>
      </c>
      <c r="CY97" s="202">
        <f>ROUND('Flow Table'!CY97/'Flow Table'!CY$116,5)</f>
        <v>9.5E-4</v>
      </c>
      <c r="CZ97" s="202">
        <f>ROUND('Flow Table'!CZ97/'Flow Table'!CZ$116,5)</f>
        <v>1.1900000000000001E-3</v>
      </c>
      <c r="DA97" s="202">
        <f>ROUND('Flow Table'!DA97/'Flow Table'!DA$116,5)</f>
        <v>5.0000000000000001E-4</v>
      </c>
      <c r="DB97" s="202">
        <f>ROUND('Flow Table'!DB97/'Flow Table'!DB$116,5)</f>
        <v>9.3000000000000005E-4</v>
      </c>
      <c r="DC97" s="202">
        <f>ROUND('Flow Table'!DC97/'Flow Table'!DC$116,5)</f>
        <v>1.2600000000000001E-3</v>
      </c>
      <c r="DD97" s="202">
        <f>ROUND('Flow Table'!DE97/SUM('Flow Table'!DE$110:DE$111),5)</f>
        <v>5.0600000000000003E-3</v>
      </c>
      <c r="DF97" s="203">
        <f>'Identity Matrix'!B97 - B97</f>
        <v>-5.4000000000000001E-4</v>
      </c>
      <c r="DG97" s="203">
        <f>'Identity Matrix'!C97 - C97</f>
        <v>-4.5399999999999998E-3</v>
      </c>
      <c r="DH97" s="203">
        <f>'Identity Matrix'!D97 - D97</f>
        <v>0</v>
      </c>
      <c r="DI97" s="203">
        <f>'Identity Matrix'!E97 - E97</f>
        <v>-1.08E-3</v>
      </c>
      <c r="DJ97" s="203">
        <f>'Identity Matrix'!F97 - F97</f>
        <v>-3.6000000000000002E-4</v>
      </c>
      <c r="DK97" s="203">
        <f>'Identity Matrix'!G97 - G97</f>
        <v>-6.6E-4</v>
      </c>
      <c r="DL97" s="203">
        <f>'Identity Matrix'!H97 - H97</f>
        <v>-6.4000000000000005E-4</v>
      </c>
      <c r="DM97" s="203">
        <f>'Identity Matrix'!I97 - I97</f>
        <v>-3.6999999999999999E-4</v>
      </c>
      <c r="DN97" s="203">
        <f>'Identity Matrix'!J97 - J97</f>
        <v>-1.2600000000000001E-3</v>
      </c>
      <c r="DO97" s="203">
        <f>'Identity Matrix'!K97 - K97</f>
        <v>-1.14E-3</v>
      </c>
      <c r="DP97" s="203">
        <f>'Identity Matrix'!L97 - L97</f>
        <v>-2.7999999999999998E-4</v>
      </c>
      <c r="DQ97" s="203">
        <f>'Identity Matrix'!M97 - M97</f>
        <v>-2.63E-3</v>
      </c>
      <c r="DR97" s="203">
        <f>'Identity Matrix'!N97 - N97</f>
        <v>-1.4300000000000001E-3</v>
      </c>
      <c r="DS97" s="203">
        <f>'Identity Matrix'!O97 - O97</f>
        <v>-1.1100000000000001E-3</v>
      </c>
      <c r="DT97" s="203">
        <f>'Identity Matrix'!P97 - P97</f>
        <v>-6.8000000000000005E-4</v>
      </c>
      <c r="DU97" s="203">
        <f>'Identity Matrix'!Q97 - Q97</f>
        <v>-4.0000000000000001E-3</v>
      </c>
      <c r="DV97" s="203">
        <f>'Identity Matrix'!R97 - R97</f>
        <v>-1.08E-3</v>
      </c>
      <c r="DW97" s="203">
        <f>'Identity Matrix'!S97 - S97</f>
        <v>-6.3400000000000001E-3</v>
      </c>
      <c r="DX97" s="203">
        <f>'Identity Matrix'!T97 - T97</f>
        <v>-2.5699999999999998E-3</v>
      </c>
      <c r="DY97" s="203">
        <f>'Identity Matrix'!U97 - U97</f>
        <v>-1.32E-3</v>
      </c>
      <c r="DZ97" s="203">
        <f>'Identity Matrix'!V97 - V97</f>
        <v>-2.7799999999999999E-3</v>
      </c>
      <c r="EA97" s="203">
        <f>'Identity Matrix'!W97 - W97</f>
        <v>-1.4E-3</v>
      </c>
      <c r="EB97" s="203">
        <f>'Identity Matrix'!X97 - X97</f>
        <v>-1.4E-3</v>
      </c>
      <c r="EC97" s="203">
        <f>'Identity Matrix'!Y97 - Y97</f>
        <v>-4.4000000000000002E-4</v>
      </c>
      <c r="ED97" s="203">
        <f>'Identity Matrix'!Z97 - Z97</f>
        <v>-4.6000000000000001E-4</v>
      </c>
      <c r="EE97" s="203">
        <f>'Identity Matrix'!AA97 - AA97</f>
        <v>-3.5799999999999998E-3</v>
      </c>
      <c r="EF97" s="203">
        <f>'Identity Matrix'!AB97 - AB97</f>
        <v>-3.2200000000000002E-3</v>
      </c>
      <c r="EG97" s="203">
        <f>'Identity Matrix'!AC97 - AC97</f>
        <v>-4.5799999999999999E-3</v>
      </c>
      <c r="EH97" s="203">
        <f>'Identity Matrix'!AD97 - AD97</f>
        <v>-1.6000000000000001E-3</v>
      </c>
      <c r="EI97" s="203">
        <f>'Identity Matrix'!AE97 - AE97</f>
        <v>0</v>
      </c>
      <c r="EJ97" s="203">
        <f>'Identity Matrix'!AF97 - AF97</f>
        <v>-3.5999999999999999E-3</v>
      </c>
      <c r="EK97" s="203">
        <f>'Identity Matrix'!AG97 - AG97</f>
        <v>-4.6299999999999996E-3</v>
      </c>
      <c r="EL97" s="203">
        <f>'Identity Matrix'!AH97 - AH97</f>
        <v>-1.48E-3</v>
      </c>
      <c r="EM97" s="203">
        <f>'Identity Matrix'!AI97 - AI97</f>
        <v>-1.3999999999999999E-4</v>
      </c>
      <c r="EN97" s="203">
        <f>'Identity Matrix'!AJ97 - AJ97</f>
        <v>-1.3600000000000001E-3</v>
      </c>
      <c r="EO97" s="203">
        <f>'Identity Matrix'!AK97 - AK97</f>
        <v>-2.3800000000000002E-3</v>
      </c>
      <c r="EP97" s="203">
        <f>'Identity Matrix'!AL97 - AL97</f>
        <v>-1.8799999999999999E-3</v>
      </c>
      <c r="EQ97" s="203">
        <f>'Identity Matrix'!AM97 - AM97</f>
        <v>-7.2000000000000005E-4</v>
      </c>
      <c r="ER97" s="203">
        <f>'Identity Matrix'!AN97 - AN97</f>
        <v>-2.3800000000000002E-3</v>
      </c>
      <c r="ES97" s="203">
        <f>'Identity Matrix'!AO97 - AO97</f>
        <v>-5.0000000000000001E-4</v>
      </c>
      <c r="ET97" s="203">
        <f>'Identity Matrix'!AP97 - AP97</f>
        <v>-1.2099999999999999E-3</v>
      </c>
      <c r="EU97" s="203">
        <f>'Identity Matrix'!AQ97 - AQ97</f>
        <v>-1.8699999999999999E-3</v>
      </c>
      <c r="EV97" s="203">
        <f>'Identity Matrix'!AR97 - AR97</f>
        <v>-1.1000000000000001E-3</v>
      </c>
      <c r="EW97" s="203">
        <f>'Identity Matrix'!AS97 - AS97</f>
        <v>-1.3600000000000001E-3</v>
      </c>
      <c r="EX97" s="203">
        <f>'Identity Matrix'!AT97 - AT97</f>
        <v>-1.57E-3</v>
      </c>
      <c r="EY97" s="203">
        <f>'Identity Matrix'!AU97 - AU97</f>
        <v>-2E-3</v>
      </c>
      <c r="EZ97" s="203">
        <f>'Identity Matrix'!AV97 - AV97</f>
        <v>-1.6199999999999999E-3</v>
      </c>
      <c r="FA97" s="203">
        <f>'Identity Matrix'!AW97 - AW97</f>
        <v>-2.5899999999999999E-3</v>
      </c>
      <c r="FB97" s="203">
        <f>'Identity Matrix'!AX97 - AX97</f>
        <v>-1.1000000000000001E-3</v>
      </c>
      <c r="FC97" s="203">
        <f>'Identity Matrix'!AY97 - AY97</f>
        <v>-8.4999999999999995E-4</v>
      </c>
      <c r="FD97" s="203">
        <f>'Identity Matrix'!AZ97 - AZ97</f>
        <v>-6.6E-4</v>
      </c>
      <c r="FE97" s="203">
        <f>'Identity Matrix'!BA97 - BA97</f>
        <v>-4.4999999999999999E-4</v>
      </c>
      <c r="FF97" s="203">
        <f>'Identity Matrix'!BB97 - BB97</f>
        <v>-1.3999999999999999E-4</v>
      </c>
      <c r="FG97" s="203">
        <f>'Identity Matrix'!BC97 - BC97</f>
        <v>-3.9699999999999996E-3</v>
      </c>
      <c r="FH97" s="203">
        <f>'Identity Matrix'!BD97 - BD97</f>
        <v>0</v>
      </c>
      <c r="FI97" s="203">
        <f>'Identity Matrix'!BE97 - BE97</f>
        <v>-5.7000000000000002E-3</v>
      </c>
      <c r="FJ97" s="203">
        <f>'Identity Matrix'!BF97 - BF97</f>
        <v>0</v>
      </c>
      <c r="FK97" s="203">
        <f>'Identity Matrix'!BG97 - BG97</f>
        <v>-4.1799999999999997E-3</v>
      </c>
      <c r="FL97" s="203">
        <f>'Identity Matrix'!BH97 - BH97</f>
        <v>-6.4000000000000005E-4</v>
      </c>
      <c r="FM97" s="203">
        <f>'Identity Matrix'!BI97 - BI97</f>
        <v>-1.81E-3</v>
      </c>
      <c r="FN97" s="203">
        <f>'Identity Matrix'!BJ97 - BJ97</f>
        <v>-1.81E-3</v>
      </c>
      <c r="FO97" s="203">
        <f>'Identity Matrix'!BK97 - BK97</f>
        <v>-1.0370000000000001E-2</v>
      </c>
      <c r="FP97" s="203">
        <f>'Identity Matrix'!BL97 - BL97</f>
        <v>-4.4900000000000002E-2</v>
      </c>
      <c r="FQ97" s="203">
        <f>'Identity Matrix'!BM97 - BM97</f>
        <v>-1.8799999999999999E-3</v>
      </c>
      <c r="FR97" s="203">
        <f>'Identity Matrix'!BN97 - BN97</f>
        <v>-6.6800000000000002E-3</v>
      </c>
      <c r="FS97" s="203">
        <f>'Identity Matrix'!BO97 - BO97</f>
        <v>-6.0999999999999997E-4</v>
      </c>
      <c r="FT97" s="203">
        <f>'Identity Matrix'!BP97 - BP97</f>
        <v>-8.7600000000000004E-3</v>
      </c>
      <c r="FU97" s="203">
        <f>'Identity Matrix'!BQ97 - BQ97</f>
        <v>-1.4400000000000001E-3</v>
      </c>
      <c r="FV97" s="203">
        <f>'Identity Matrix'!BR97 - BR97</f>
        <v>-1.4400000000000001E-3</v>
      </c>
      <c r="FW97" s="203">
        <f>'Identity Matrix'!BS97 - BS97</f>
        <v>-1.7799999999999999E-3</v>
      </c>
      <c r="FX97" s="203">
        <f>'Identity Matrix'!BT97 - BT97</f>
        <v>0</v>
      </c>
      <c r="FY97" s="203">
        <f>'Identity Matrix'!BU97 - BU97</f>
        <v>-4.2999999999999999E-4</v>
      </c>
      <c r="FZ97" s="203">
        <f>'Identity Matrix'!BV97 - BV97</f>
        <v>-1.6100000000000001E-3</v>
      </c>
      <c r="GA97" s="203">
        <f>'Identity Matrix'!BW97 - BW97</f>
        <v>-5.8E-4</v>
      </c>
      <c r="GB97" s="203">
        <f>'Identity Matrix'!BX97 - BX97</f>
        <v>-3.5E-4</v>
      </c>
      <c r="GC97" s="203">
        <f>'Identity Matrix'!BY97 - BY97</f>
        <v>-6.9999999999999999E-4</v>
      </c>
      <c r="GD97" s="203">
        <f>'Identity Matrix'!BZ97 - BZ97</f>
        <v>-1.01E-3</v>
      </c>
      <c r="GE97" s="203">
        <f>'Identity Matrix'!CA97 - CA97</f>
        <v>-6.4000000000000005E-4</v>
      </c>
      <c r="GF97" s="203">
        <f>'Identity Matrix'!CB97 - CB97</f>
        <v>-4.2999999999999999E-4</v>
      </c>
      <c r="GG97" s="203">
        <f>'Identity Matrix'!CC97 - CC97</f>
        <v>-6.4619999999999997E-2</v>
      </c>
      <c r="GH97" s="203">
        <f>'Identity Matrix'!CD97 - CD97</f>
        <v>-6.0000000000000002E-5</v>
      </c>
      <c r="GI97" s="203">
        <f>'Identity Matrix'!CE97 - CE97</f>
        <v>-1.9000000000000001E-4</v>
      </c>
      <c r="GJ97" s="203">
        <f>'Identity Matrix'!CF97 - CF97</f>
        <v>-3.2000000000000003E-4</v>
      </c>
      <c r="GK97" s="203">
        <f>'Identity Matrix'!CG97 - CG97</f>
        <v>-4.5900000000000003E-3</v>
      </c>
      <c r="GL97" s="203">
        <f>'Identity Matrix'!CH97 - CH97</f>
        <v>-9.9010000000000001E-2</v>
      </c>
      <c r="GM97" s="203">
        <f>'Identity Matrix'!CI97 - CI97</f>
        <v>-3.3500000000000001E-3</v>
      </c>
      <c r="GN97" s="203">
        <f>'Identity Matrix'!CJ97 - CJ97</f>
        <v>-1.9000000000000001E-4</v>
      </c>
      <c r="GO97" s="203">
        <f>'Identity Matrix'!CK97 - CK97</f>
        <v>-5.4000000000000001E-4</v>
      </c>
      <c r="GP97" s="203">
        <f>'Identity Matrix'!CL97 - CL97</f>
        <v>-7.6000000000000004E-4</v>
      </c>
      <c r="GQ97" s="203">
        <f>'Identity Matrix'!CM97 - CM97</f>
        <v>-3.8999999999999999E-4</v>
      </c>
      <c r="GR97" s="203">
        <f>'Identity Matrix'!CN97 - CN97</f>
        <v>-3.5400000000000002E-3</v>
      </c>
      <c r="GS97" s="203">
        <f>'Identity Matrix'!CO97 - CO97</f>
        <v>-1.3999999999999999E-4</v>
      </c>
      <c r="GT97" s="203">
        <f>'Identity Matrix'!CP97 - CP97</f>
        <v>-2.64E-3</v>
      </c>
      <c r="GU97" s="203">
        <f>'Identity Matrix'!CQ97 - CQ97</f>
        <v>-2.0699999999999998E-3</v>
      </c>
      <c r="GV97" s="203">
        <f>'Identity Matrix'!CR97 - CR97</f>
        <v>-2.2399999999999998E-3</v>
      </c>
      <c r="GW97" s="203">
        <f>'Identity Matrix'!CS97 - CS97</f>
        <v>0.99787999999999999</v>
      </c>
      <c r="GX97" s="203">
        <f>'Identity Matrix'!CT97 - CT97</f>
        <v>-5.0000000000000002E-5</v>
      </c>
      <c r="GY97" s="203">
        <f>'Identity Matrix'!CU97 - CU97</f>
        <v>-6.4000000000000005E-4</v>
      </c>
      <c r="GZ97" s="203">
        <f>'Identity Matrix'!CV97 - CV97</f>
        <v>0</v>
      </c>
      <c r="HA97" s="203">
        <f>'Identity Matrix'!CW97 - CW97</f>
        <v>-1.75E-3</v>
      </c>
      <c r="HB97" s="203">
        <f>'Identity Matrix'!CX97 - CX97</f>
        <v>-5.1999999999999995E-4</v>
      </c>
      <c r="HC97" s="203">
        <f>'Identity Matrix'!CY97 - CY97</f>
        <v>-9.5E-4</v>
      </c>
      <c r="HD97" s="203">
        <f>'Identity Matrix'!CZ97 - CZ97</f>
        <v>-1.1900000000000001E-3</v>
      </c>
      <c r="HE97" s="203">
        <f>'Identity Matrix'!DA97 - DA97</f>
        <v>-5.0000000000000001E-4</v>
      </c>
      <c r="HF97" s="203">
        <f>'Identity Matrix'!DB97 - DB97</f>
        <v>-9.3000000000000005E-4</v>
      </c>
      <c r="HG97" s="203">
        <f>'Identity Matrix'!DC97 - DC97</f>
        <v>-1.2600000000000001E-3</v>
      </c>
      <c r="HH97" s="203">
        <f>'Identity Matrix'!DD97 - DD97</f>
        <v>-5.0600000000000003E-3</v>
      </c>
      <c r="HK97" s="131">
        <v>0</v>
      </c>
      <c r="HL97" s="134"/>
      <c r="HM97" s="131">
        <v>-1.7571864864898215E-2</v>
      </c>
      <c r="HN97" s="134"/>
      <c r="HO97" s="131">
        <v>-3.7161043273116298E-2</v>
      </c>
      <c r="HS97" s="159">
        <f>'Flow Table'!DE97/SUM('Flow Table'!$DE$2:'Flow Table'!$DE$107)</f>
        <v>6.4680843974644119E-3</v>
      </c>
      <c r="HT97" s="161"/>
      <c r="HU97" s="161"/>
      <c r="HW97" s="131">
        <f t="shared" si="3"/>
        <v>1.5120320657051352E-2</v>
      </c>
      <c r="HY97" s="168">
        <v>2.0673245127703615E-2</v>
      </c>
      <c r="IA97" s="168">
        <v>1.9555182612009517E-2</v>
      </c>
    </row>
    <row r="98" spans="1:235" x14ac:dyDescent="0.25">
      <c r="A98" s="4" t="s">
        <v>97</v>
      </c>
      <c r="B98" s="202">
        <f>ROUND('Flow Table'!B98/'Flow Table'!B$116,5)</f>
        <v>1.01E-3</v>
      </c>
      <c r="C98" s="202">
        <f>ROUND('Flow Table'!C98/'Flow Table'!C$116,5)</f>
        <v>1.5E-3</v>
      </c>
      <c r="D98" s="202">
        <f>ROUND('Flow Table'!D98/'Flow Table'!D$116,5)</f>
        <v>6.4000000000000005E-4</v>
      </c>
      <c r="E98" s="202">
        <f>ROUND('Flow Table'!E98/'Flow Table'!E$116,5)</f>
        <v>2.1099999999999999E-3</v>
      </c>
      <c r="F98" s="202">
        <f>ROUND('Flow Table'!F98/'Flow Table'!F$116,5)</f>
        <v>9.6000000000000002E-4</v>
      </c>
      <c r="G98" s="202">
        <f>ROUND('Flow Table'!G98/'Flow Table'!G$116,5)</f>
        <v>1.9599999999999999E-3</v>
      </c>
      <c r="H98" s="202">
        <f>ROUND('Flow Table'!H98/'Flow Table'!H$116,5)</f>
        <v>2.3E-3</v>
      </c>
      <c r="I98" s="202">
        <f>ROUND('Flow Table'!I98/'Flow Table'!I$116,5)</f>
        <v>1.06E-3</v>
      </c>
      <c r="J98" s="202">
        <f>ROUND('Flow Table'!J98/'Flow Table'!J$116,5)</f>
        <v>1.7600000000000001E-3</v>
      </c>
      <c r="K98" s="202">
        <f>ROUND('Flow Table'!K98/'Flow Table'!K$116,5)</f>
        <v>1.82E-3</v>
      </c>
      <c r="L98" s="202">
        <f>ROUND('Flow Table'!L98/'Flow Table'!L$116,5)</f>
        <v>1.9300000000000001E-3</v>
      </c>
      <c r="M98" s="202">
        <f>ROUND('Flow Table'!M98/'Flow Table'!M$116,5)</f>
        <v>4.4799999999999996E-3</v>
      </c>
      <c r="N98" s="202">
        <f>ROUND('Flow Table'!N98/'Flow Table'!N$116,5)</f>
        <v>2.48E-3</v>
      </c>
      <c r="O98" s="202">
        <f>ROUND('Flow Table'!O98/'Flow Table'!O$116,5)</f>
        <v>3.9300000000000003E-3</v>
      </c>
      <c r="P98" s="202">
        <f>ROUND('Flow Table'!P98/'Flow Table'!P$116,5)</f>
        <v>1.48E-3</v>
      </c>
      <c r="Q98" s="202">
        <f>ROUND('Flow Table'!Q98/'Flow Table'!Q$116,5)</f>
        <v>3.0500000000000002E-3</v>
      </c>
      <c r="R98" s="202">
        <f>ROUND('Flow Table'!R98/'Flow Table'!R$116,5)</f>
        <v>5.0200000000000002E-3</v>
      </c>
      <c r="S98" s="202">
        <f>ROUND('Flow Table'!S98/'Flow Table'!S$116,5)</f>
        <v>8.0499999999999999E-3</v>
      </c>
      <c r="T98" s="202">
        <f>ROUND('Flow Table'!T98/'Flow Table'!T$116,5)</f>
        <v>2.81E-3</v>
      </c>
      <c r="U98" s="202">
        <f>ROUND('Flow Table'!U98/'Flow Table'!U$116,5)</f>
        <v>3.0000000000000001E-3</v>
      </c>
      <c r="V98" s="202">
        <f>ROUND('Flow Table'!V98/'Flow Table'!V$116,5)</f>
        <v>4.4200000000000003E-3</v>
      </c>
      <c r="W98" s="202">
        <f>ROUND('Flow Table'!W98/'Flow Table'!W$116,5)</f>
        <v>1.49E-3</v>
      </c>
      <c r="X98" s="202">
        <f>ROUND('Flow Table'!X98/'Flow Table'!X$116,5)</f>
        <v>2.2499999999999998E-3</v>
      </c>
      <c r="Y98" s="202">
        <f>ROUND('Flow Table'!Y98/'Flow Table'!Y$116,5)</f>
        <v>1.9300000000000001E-3</v>
      </c>
      <c r="Z98" s="202">
        <f>ROUND('Flow Table'!Z98/'Flow Table'!Z$116,5)</f>
        <v>5.6999999999999998E-4</v>
      </c>
      <c r="AA98" s="202">
        <f>ROUND('Flow Table'!AA98/'Flow Table'!AA$116,5)</f>
        <v>4.6800000000000001E-3</v>
      </c>
      <c r="AB98" s="202">
        <f>ROUND('Flow Table'!AB98/'Flow Table'!AB$116,5)</f>
        <v>3.7100000000000002E-3</v>
      </c>
      <c r="AC98" s="202">
        <f>ROUND('Flow Table'!AC98/'Flow Table'!AC$116,5)</f>
        <v>4.5500000000000002E-3</v>
      </c>
      <c r="AD98" s="202">
        <f>ROUND('Flow Table'!AD98/'Flow Table'!AD$116,5)</f>
        <v>2.5300000000000001E-3</v>
      </c>
      <c r="AE98" s="202">
        <f>ROUND('Flow Table'!AE98/'Flow Table'!AE$116,5)</f>
        <v>2.1299999999999999E-3</v>
      </c>
      <c r="AF98" s="202">
        <f>ROUND('Flow Table'!AF98/'Flow Table'!AF$116,5)</f>
        <v>3.9300000000000003E-3</v>
      </c>
      <c r="AG98" s="202">
        <f>ROUND('Flow Table'!AG98/'Flow Table'!AG$116,5)</f>
        <v>4.3200000000000001E-3</v>
      </c>
      <c r="AH98" s="202">
        <f>ROUND('Flow Table'!AH98/'Flow Table'!AH$116,5)</f>
        <v>1.9400000000000001E-3</v>
      </c>
      <c r="AI98" s="202">
        <f>ROUND('Flow Table'!AI98/'Flow Table'!AI$116,5)</f>
        <v>3.5100000000000001E-3</v>
      </c>
      <c r="AJ98" s="202">
        <f>ROUND('Flow Table'!AJ98/'Flow Table'!AJ$116,5)</f>
        <v>3.4199999999999999E-3</v>
      </c>
      <c r="AK98" s="202">
        <f>ROUND('Flow Table'!AK98/'Flow Table'!AK$116,5)</f>
        <v>2.0500000000000002E-3</v>
      </c>
      <c r="AL98" s="202">
        <f>ROUND('Flow Table'!AL98/'Flow Table'!AL$116,5)</f>
        <v>1.2700000000000001E-3</v>
      </c>
      <c r="AM98" s="202">
        <f>ROUND('Flow Table'!AM98/'Flow Table'!AM$116,5)</f>
        <v>1.1800000000000001E-3</v>
      </c>
      <c r="AN98" s="202">
        <f>ROUND('Flow Table'!AN98/'Flow Table'!AN$116,5)</f>
        <v>2.0500000000000002E-3</v>
      </c>
      <c r="AO98" s="202">
        <f>ROUND('Flow Table'!AO98/'Flow Table'!AO$116,5)</f>
        <v>1.9300000000000001E-3</v>
      </c>
      <c r="AP98" s="202">
        <f>ROUND('Flow Table'!AP98/'Flow Table'!AP$116,5)</f>
        <v>1.8799999999999999E-3</v>
      </c>
      <c r="AQ98" s="202">
        <f>ROUND('Flow Table'!AQ98/'Flow Table'!AQ$116,5)</f>
        <v>2.0699999999999998E-3</v>
      </c>
      <c r="AR98" s="202">
        <f>ROUND('Flow Table'!AR98/'Flow Table'!AR$116,5)</f>
        <v>1.6199999999999999E-3</v>
      </c>
      <c r="AS98" s="202">
        <f>ROUND('Flow Table'!AS98/'Flow Table'!AS$116,5)</f>
        <v>1.6000000000000001E-3</v>
      </c>
      <c r="AT98" s="202">
        <f>ROUND('Flow Table'!AT98/'Flow Table'!AT$116,5)</f>
        <v>3.3500000000000001E-3</v>
      </c>
      <c r="AU98" s="202">
        <f>ROUND('Flow Table'!AU98/'Flow Table'!AU$116,5)</f>
        <v>2.1099999999999999E-3</v>
      </c>
      <c r="AV98" s="202">
        <f>ROUND('Flow Table'!AV98/'Flow Table'!AV$116,5)</f>
        <v>2.2699999999999999E-3</v>
      </c>
      <c r="AW98" s="202">
        <f>ROUND('Flow Table'!AW98/'Flow Table'!AW$116,5)</f>
        <v>2.4499999999999999E-3</v>
      </c>
      <c r="AX98" s="202">
        <f>ROUND('Flow Table'!AX98/'Flow Table'!AX$116,5)</f>
        <v>9.3000000000000005E-4</v>
      </c>
      <c r="AY98" s="202">
        <f>ROUND('Flow Table'!AY98/'Flow Table'!AY$116,5)</f>
        <v>8.8999999999999995E-4</v>
      </c>
      <c r="AZ98" s="202">
        <f>ROUND('Flow Table'!AZ98/'Flow Table'!AZ$116,5)</f>
        <v>2.6900000000000001E-3</v>
      </c>
      <c r="BA98" s="202">
        <f>ROUND('Flow Table'!BA98/'Flow Table'!BA$116,5)</f>
        <v>2.15E-3</v>
      </c>
      <c r="BB98" s="202">
        <f>ROUND('Flow Table'!BB98/'Flow Table'!BB$116,5)</f>
        <v>1.8E-3</v>
      </c>
      <c r="BC98" s="202">
        <f>ROUND('Flow Table'!BC98/'Flow Table'!BC$116,5)</f>
        <v>2.2499999999999998E-3</v>
      </c>
      <c r="BD98" s="202">
        <f>ROUND('Flow Table'!BD98/'Flow Table'!BD$116,5)</f>
        <v>2.48E-3</v>
      </c>
      <c r="BE98" s="202">
        <f>ROUND('Flow Table'!BE98/'Flow Table'!BE$116,5)</f>
        <v>8.6999999999999994E-3</v>
      </c>
      <c r="BF98" s="202">
        <f>ROUND('Flow Table'!BF98/'Flow Table'!BF$116,5)</f>
        <v>1.81E-3</v>
      </c>
      <c r="BG98" s="202">
        <f>ROUND('Flow Table'!BG98/'Flow Table'!BG$116,5)</f>
        <v>3.5599999999999998E-3</v>
      </c>
      <c r="BH98" s="202">
        <f>ROUND('Flow Table'!BH98/'Flow Table'!BH$116,5)</f>
        <v>2.7200000000000002E-3</v>
      </c>
      <c r="BI98" s="202">
        <f>ROUND('Flow Table'!BI98/'Flow Table'!BI$116,5)</f>
        <v>4.5799999999999999E-3</v>
      </c>
      <c r="BJ98" s="202">
        <f>ROUND('Flow Table'!BJ98/'Flow Table'!BJ$116,5)</f>
        <v>4.5799999999999999E-3</v>
      </c>
      <c r="BK98" s="202">
        <f>ROUND('Flow Table'!BK98/'Flow Table'!BK$116,5)</f>
        <v>7.8200000000000006E-3</v>
      </c>
      <c r="BL98" s="202">
        <f>ROUND('Flow Table'!BL98/'Flow Table'!BL$116,5)</f>
        <v>4.47E-3</v>
      </c>
      <c r="BM98" s="202">
        <f>ROUND('Flow Table'!BM98/'Flow Table'!BM$116,5)</f>
        <v>2.97E-3</v>
      </c>
      <c r="BN98" s="202">
        <f>ROUND('Flow Table'!BN98/'Flow Table'!BN$116,5)</f>
        <v>6.9100000000000003E-3</v>
      </c>
      <c r="BO98" s="202">
        <f>ROUND('Flow Table'!BO98/'Flow Table'!BO$116,5)</f>
        <v>8.0300000000000007E-3</v>
      </c>
      <c r="BP98" s="202">
        <f>ROUND('Flow Table'!BP98/'Flow Table'!BP$116,5)</f>
        <v>1.123E-2</v>
      </c>
      <c r="BQ98" s="202">
        <f>ROUND('Flow Table'!BQ98/'Flow Table'!BQ$116,5)</f>
        <v>3.7299999999999998E-3</v>
      </c>
      <c r="BR98" s="202">
        <f>ROUND('Flow Table'!BR98/'Flow Table'!BR$116,5)</f>
        <v>3.7299999999999998E-3</v>
      </c>
      <c r="BS98" s="202">
        <f>ROUND('Flow Table'!BS98/'Flow Table'!BS$116,5)</f>
        <v>4.8300000000000001E-3</v>
      </c>
      <c r="BT98" s="202">
        <f>ROUND('Flow Table'!BT98/'Flow Table'!BT$116,5)</f>
        <v>1.4E-3</v>
      </c>
      <c r="BU98" s="202">
        <f>ROUND('Flow Table'!BU98/'Flow Table'!BU$116,5)</f>
        <v>4.2399999999999998E-3</v>
      </c>
      <c r="BV98" s="202">
        <f>ROUND('Flow Table'!BV98/'Flow Table'!BV$116,5)</f>
        <v>9.1400000000000006E-3</v>
      </c>
      <c r="BW98" s="202">
        <f>ROUND('Flow Table'!BW98/'Flow Table'!BW$116,5)</f>
        <v>8.9800000000000001E-3</v>
      </c>
      <c r="BX98" s="202">
        <f>ROUND('Flow Table'!BX98/'Flow Table'!BX$116,5)</f>
        <v>8.1600000000000006E-3</v>
      </c>
      <c r="BY98" s="202">
        <f>ROUND('Flow Table'!BY98/'Flow Table'!BY$116,5)</f>
        <v>2.8600000000000001E-3</v>
      </c>
      <c r="BZ98" s="202">
        <f>ROUND('Flow Table'!BZ98/'Flow Table'!BZ$116,5)</f>
        <v>1.0149999999999999E-2</v>
      </c>
      <c r="CA98" s="202">
        <f>ROUND('Flow Table'!CA98/'Flow Table'!CA$116,5)</f>
        <v>8.0499999999999999E-3</v>
      </c>
      <c r="CB98" s="202">
        <f>ROUND('Flow Table'!CB98/'Flow Table'!CB$116,5)</f>
        <v>3.6600000000000001E-3</v>
      </c>
      <c r="CC98" s="202">
        <f>ROUND('Flow Table'!CC98/'Flow Table'!CC$116,5)</f>
        <v>3.1199999999999999E-3</v>
      </c>
      <c r="CD98" s="202">
        <f>ROUND('Flow Table'!CD98/'Flow Table'!CD$116,5)</f>
        <v>3.6999999999999999E-4</v>
      </c>
      <c r="CE98" s="202">
        <f>ROUND('Flow Table'!CE98/'Flow Table'!CE$116,5)</f>
        <v>2.282E-2</v>
      </c>
      <c r="CF98" s="202">
        <f>ROUND('Flow Table'!CF98/'Flow Table'!CF$116,5)</f>
        <v>1.6129999999999999E-2</v>
      </c>
      <c r="CG98" s="202">
        <f>ROUND('Flow Table'!CG98/'Flow Table'!CG$116,5)</f>
        <v>6.0099999999999997E-3</v>
      </c>
      <c r="CH98" s="202">
        <f>ROUND('Flow Table'!CH98/'Flow Table'!CH$116,5)</f>
        <v>1.132E-2</v>
      </c>
      <c r="CI98" s="202">
        <f>ROUND('Flow Table'!CI98/'Flow Table'!CI$116,5)</f>
        <v>4.5350000000000001E-2</v>
      </c>
      <c r="CJ98" s="202">
        <f>ROUND('Flow Table'!CJ98/'Flow Table'!CJ$116,5)</f>
        <v>1.8429999999999998E-2</v>
      </c>
      <c r="CK98" s="202">
        <f>ROUND('Flow Table'!CK98/'Flow Table'!CK$116,5)</f>
        <v>4.9300000000000004E-3</v>
      </c>
      <c r="CL98" s="202">
        <f>ROUND('Flow Table'!CL98/'Flow Table'!CL$116,5)</f>
        <v>6.0600000000000003E-3</v>
      </c>
      <c r="CM98" s="202">
        <f>ROUND('Flow Table'!CM98/'Flow Table'!CM$116,5)</f>
        <v>3.1700000000000001E-3</v>
      </c>
      <c r="CN98" s="202">
        <f>ROUND('Flow Table'!CN98/'Flow Table'!CN$116,5)</f>
        <v>6.5100000000000002E-3</v>
      </c>
      <c r="CO98" s="202">
        <f>ROUND('Flow Table'!CO98/'Flow Table'!CO$116,5)</f>
        <v>4.4600000000000004E-3</v>
      </c>
      <c r="CP98" s="202">
        <f>ROUND('Flow Table'!CP98/'Flow Table'!CP$116,5)</f>
        <v>5.0000000000000001E-3</v>
      </c>
      <c r="CQ98" s="202">
        <f>ROUND('Flow Table'!CQ98/'Flow Table'!CQ$116,5)</f>
        <v>5.4599999999999996E-3</v>
      </c>
      <c r="CR98" s="202">
        <f>ROUND('Flow Table'!CR98/'Flow Table'!CR$116,5)</f>
        <v>3.4199999999999999E-3</v>
      </c>
      <c r="CS98" s="202">
        <f>ROUND('Flow Table'!CS98/'Flow Table'!CS$116,5)</f>
        <v>3.313E-2</v>
      </c>
      <c r="CT98" s="202">
        <f>ROUND('Flow Table'!CT98/'Flow Table'!CT$116,5)</f>
        <v>6.8839999999999998E-2</v>
      </c>
      <c r="CU98" s="202">
        <f>ROUND('Flow Table'!CU98/'Flow Table'!CU$116,5)</f>
        <v>2.7699999999999999E-3</v>
      </c>
      <c r="CV98" s="202">
        <f>ROUND('Flow Table'!CV98/'Flow Table'!CV$116,5)</f>
        <v>6.9499999999999996E-3</v>
      </c>
      <c r="CW98" s="202">
        <f>ROUND('Flow Table'!CW98/'Flow Table'!CW$116,5)</f>
        <v>7.1300000000000001E-3</v>
      </c>
      <c r="CX98" s="202">
        <f>ROUND('Flow Table'!CX98/'Flow Table'!CX$116,5)</f>
        <v>6.7999999999999996E-3</v>
      </c>
      <c r="CY98" s="202">
        <f>ROUND('Flow Table'!CY98/'Flow Table'!CY$116,5)</f>
        <v>4.2399999999999998E-3</v>
      </c>
      <c r="CZ98" s="202">
        <f>ROUND('Flow Table'!CZ98/'Flow Table'!CZ$116,5)</f>
        <v>7.0800000000000004E-3</v>
      </c>
      <c r="DA98" s="202">
        <f>ROUND('Flow Table'!DA98/'Flow Table'!DA$116,5)</f>
        <v>6.9300000000000004E-3</v>
      </c>
      <c r="DB98" s="202">
        <f>ROUND('Flow Table'!DB98/'Flow Table'!DB$116,5)</f>
        <v>6.7999999999999996E-3</v>
      </c>
      <c r="DC98" s="202">
        <f>ROUND('Flow Table'!DC98/'Flow Table'!DC$116,5)</f>
        <v>6.7799999999999996E-3</v>
      </c>
      <c r="DD98" s="202">
        <f>ROUND('Flow Table'!DE98/SUM('Flow Table'!DE$110:DE$111),5)</f>
        <v>1.468E-2</v>
      </c>
      <c r="DF98" s="203">
        <f>'Identity Matrix'!B98 - B98</f>
        <v>-1.01E-3</v>
      </c>
      <c r="DG98" s="203">
        <f>'Identity Matrix'!C98 - C98</f>
        <v>-1.5E-3</v>
      </c>
      <c r="DH98" s="203">
        <f>'Identity Matrix'!D98 - D98</f>
        <v>-6.4000000000000005E-4</v>
      </c>
      <c r="DI98" s="203">
        <f>'Identity Matrix'!E98 - E98</f>
        <v>-2.1099999999999999E-3</v>
      </c>
      <c r="DJ98" s="203">
        <f>'Identity Matrix'!F98 - F98</f>
        <v>-9.6000000000000002E-4</v>
      </c>
      <c r="DK98" s="203">
        <f>'Identity Matrix'!G98 - G98</f>
        <v>-1.9599999999999999E-3</v>
      </c>
      <c r="DL98" s="203">
        <f>'Identity Matrix'!H98 - H98</f>
        <v>-2.3E-3</v>
      </c>
      <c r="DM98" s="203">
        <f>'Identity Matrix'!I98 - I98</f>
        <v>-1.06E-3</v>
      </c>
      <c r="DN98" s="203">
        <f>'Identity Matrix'!J98 - J98</f>
        <v>-1.7600000000000001E-3</v>
      </c>
      <c r="DO98" s="203">
        <f>'Identity Matrix'!K98 - K98</f>
        <v>-1.82E-3</v>
      </c>
      <c r="DP98" s="203">
        <f>'Identity Matrix'!L98 - L98</f>
        <v>-1.9300000000000001E-3</v>
      </c>
      <c r="DQ98" s="203">
        <f>'Identity Matrix'!M98 - M98</f>
        <v>-4.4799999999999996E-3</v>
      </c>
      <c r="DR98" s="203">
        <f>'Identity Matrix'!N98 - N98</f>
        <v>-2.48E-3</v>
      </c>
      <c r="DS98" s="203">
        <f>'Identity Matrix'!O98 - O98</f>
        <v>-3.9300000000000003E-3</v>
      </c>
      <c r="DT98" s="203">
        <f>'Identity Matrix'!P98 - P98</f>
        <v>-1.48E-3</v>
      </c>
      <c r="DU98" s="203">
        <f>'Identity Matrix'!Q98 - Q98</f>
        <v>-3.0500000000000002E-3</v>
      </c>
      <c r="DV98" s="203">
        <f>'Identity Matrix'!R98 - R98</f>
        <v>-5.0200000000000002E-3</v>
      </c>
      <c r="DW98" s="203">
        <f>'Identity Matrix'!S98 - S98</f>
        <v>-8.0499999999999999E-3</v>
      </c>
      <c r="DX98" s="203">
        <f>'Identity Matrix'!T98 - T98</f>
        <v>-2.81E-3</v>
      </c>
      <c r="DY98" s="203">
        <f>'Identity Matrix'!U98 - U98</f>
        <v>-3.0000000000000001E-3</v>
      </c>
      <c r="DZ98" s="203">
        <f>'Identity Matrix'!V98 - V98</f>
        <v>-4.4200000000000003E-3</v>
      </c>
      <c r="EA98" s="203">
        <f>'Identity Matrix'!W98 - W98</f>
        <v>-1.49E-3</v>
      </c>
      <c r="EB98" s="203">
        <f>'Identity Matrix'!X98 - X98</f>
        <v>-2.2499999999999998E-3</v>
      </c>
      <c r="EC98" s="203">
        <f>'Identity Matrix'!Y98 - Y98</f>
        <v>-1.9300000000000001E-3</v>
      </c>
      <c r="ED98" s="203">
        <f>'Identity Matrix'!Z98 - Z98</f>
        <v>-5.6999999999999998E-4</v>
      </c>
      <c r="EE98" s="203">
        <f>'Identity Matrix'!AA98 - AA98</f>
        <v>-4.6800000000000001E-3</v>
      </c>
      <c r="EF98" s="203">
        <f>'Identity Matrix'!AB98 - AB98</f>
        <v>-3.7100000000000002E-3</v>
      </c>
      <c r="EG98" s="203">
        <f>'Identity Matrix'!AC98 - AC98</f>
        <v>-4.5500000000000002E-3</v>
      </c>
      <c r="EH98" s="203">
        <f>'Identity Matrix'!AD98 - AD98</f>
        <v>-2.5300000000000001E-3</v>
      </c>
      <c r="EI98" s="203">
        <f>'Identity Matrix'!AE98 - AE98</f>
        <v>-2.1299999999999999E-3</v>
      </c>
      <c r="EJ98" s="203">
        <f>'Identity Matrix'!AF98 - AF98</f>
        <v>-3.9300000000000003E-3</v>
      </c>
      <c r="EK98" s="203">
        <f>'Identity Matrix'!AG98 - AG98</f>
        <v>-4.3200000000000001E-3</v>
      </c>
      <c r="EL98" s="203">
        <f>'Identity Matrix'!AH98 - AH98</f>
        <v>-1.9400000000000001E-3</v>
      </c>
      <c r="EM98" s="203">
        <f>'Identity Matrix'!AI98 - AI98</f>
        <v>-3.5100000000000001E-3</v>
      </c>
      <c r="EN98" s="203">
        <f>'Identity Matrix'!AJ98 - AJ98</f>
        <v>-3.4199999999999999E-3</v>
      </c>
      <c r="EO98" s="203">
        <f>'Identity Matrix'!AK98 - AK98</f>
        <v>-2.0500000000000002E-3</v>
      </c>
      <c r="EP98" s="203">
        <f>'Identity Matrix'!AL98 - AL98</f>
        <v>-1.2700000000000001E-3</v>
      </c>
      <c r="EQ98" s="203">
        <f>'Identity Matrix'!AM98 - AM98</f>
        <v>-1.1800000000000001E-3</v>
      </c>
      <c r="ER98" s="203">
        <f>'Identity Matrix'!AN98 - AN98</f>
        <v>-2.0500000000000002E-3</v>
      </c>
      <c r="ES98" s="203">
        <f>'Identity Matrix'!AO98 - AO98</f>
        <v>-1.9300000000000001E-3</v>
      </c>
      <c r="ET98" s="203">
        <f>'Identity Matrix'!AP98 - AP98</f>
        <v>-1.8799999999999999E-3</v>
      </c>
      <c r="EU98" s="203">
        <f>'Identity Matrix'!AQ98 - AQ98</f>
        <v>-2.0699999999999998E-3</v>
      </c>
      <c r="EV98" s="203">
        <f>'Identity Matrix'!AR98 - AR98</f>
        <v>-1.6199999999999999E-3</v>
      </c>
      <c r="EW98" s="203">
        <f>'Identity Matrix'!AS98 - AS98</f>
        <v>-1.6000000000000001E-3</v>
      </c>
      <c r="EX98" s="203">
        <f>'Identity Matrix'!AT98 - AT98</f>
        <v>-3.3500000000000001E-3</v>
      </c>
      <c r="EY98" s="203">
        <f>'Identity Matrix'!AU98 - AU98</f>
        <v>-2.1099999999999999E-3</v>
      </c>
      <c r="EZ98" s="203">
        <f>'Identity Matrix'!AV98 - AV98</f>
        <v>-2.2699999999999999E-3</v>
      </c>
      <c r="FA98" s="203">
        <f>'Identity Matrix'!AW98 - AW98</f>
        <v>-2.4499999999999999E-3</v>
      </c>
      <c r="FB98" s="203">
        <f>'Identity Matrix'!AX98 - AX98</f>
        <v>-9.3000000000000005E-4</v>
      </c>
      <c r="FC98" s="203">
        <f>'Identity Matrix'!AY98 - AY98</f>
        <v>-8.8999999999999995E-4</v>
      </c>
      <c r="FD98" s="203">
        <f>'Identity Matrix'!AZ98 - AZ98</f>
        <v>-2.6900000000000001E-3</v>
      </c>
      <c r="FE98" s="203">
        <f>'Identity Matrix'!BA98 - BA98</f>
        <v>-2.15E-3</v>
      </c>
      <c r="FF98" s="203">
        <f>'Identity Matrix'!BB98 - BB98</f>
        <v>-1.8E-3</v>
      </c>
      <c r="FG98" s="203">
        <f>'Identity Matrix'!BC98 - BC98</f>
        <v>-2.2499999999999998E-3</v>
      </c>
      <c r="FH98" s="203">
        <f>'Identity Matrix'!BD98 - BD98</f>
        <v>-2.48E-3</v>
      </c>
      <c r="FI98" s="203">
        <f>'Identity Matrix'!BE98 - BE98</f>
        <v>-8.6999999999999994E-3</v>
      </c>
      <c r="FJ98" s="203">
        <f>'Identity Matrix'!BF98 - BF98</f>
        <v>-1.81E-3</v>
      </c>
      <c r="FK98" s="203">
        <f>'Identity Matrix'!BG98 - BG98</f>
        <v>-3.5599999999999998E-3</v>
      </c>
      <c r="FL98" s="203">
        <f>'Identity Matrix'!BH98 - BH98</f>
        <v>-2.7200000000000002E-3</v>
      </c>
      <c r="FM98" s="203">
        <f>'Identity Matrix'!BI98 - BI98</f>
        <v>-4.5799999999999999E-3</v>
      </c>
      <c r="FN98" s="203">
        <f>'Identity Matrix'!BJ98 - BJ98</f>
        <v>-4.5799999999999999E-3</v>
      </c>
      <c r="FO98" s="203">
        <f>'Identity Matrix'!BK98 - BK98</f>
        <v>-7.8200000000000006E-3</v>
      </c>
      <c r="FP98" s="203">
        <f>'Identity Matrix'!BL98 - BL98</f>
        <v>-4.47E-3</v>
      </c>
      <c r="FQ98" s="203">
        <f>'Identity Matrix'!BM98 - BM98</f>
        <v>-2.97E-3</v>
      </c>
      <c r="FR98" s="203">
        <f>'Identity Matrix'!BN98 - BN98</f>
        <v>-6.9100000000000003E-3</v>
      </c>
      <c r="FS98" s="203">
        <f>'Identity Matrix'!BO98 - BO98</f>
        <v>-8.0300000000000007E-3</v>
      </c>
      <c r="FT98" s="203">
        <f>'Identity Matrix'!BP98 - BP98</f>
        <v>-1.123E-2</v>
      </c>
      <c r="FU98" s="203">
        <f>'Identity Matrix'!BQ98 - BQ98</f>
        <v>-3.7299999999999998E-3</v>
      </c>
      <c r="FV98" s="203">
        <f>'Identity Matrix'!BR98 - BR98</f>
        <v>-3.7299999999999998E-3</v>
      </c>
      <c r="FW98" s="203">
        <f>'Identity Matrix'!BS98 - BS98</f>
        <v>-4.8300000000000001E-3</v>
      </c>
      <c r="FX98" s="203">
        <f>'Identity Matrix'!BT98 - BT98</f>
        <v>-1.4E-3</v>
      </c>
      <c r="FY98" s="203">
        <f>'Identity Matrix'!BU98 - BU98</f>
        <v>-4.2399999999999998E-3</v>
      </c>
      <c r="FZ98" s="203">
        <f>'Identity Matrix'!BV98 - BV98</f>
        <v>-9.1400000000000006E-3</v>
      </c>
      <c r="GA98" s="203">
        <f>'Identity Matrix'!BW98 - BW98</f>
        <v>-8.9800000000000001E-3</v>
      </c>
      <c r="GB98" s="203">
        <f>'Identity Matrix'!BX98 - BX98</f>
        <v>-8.1600000000000006E-3</v>
      </c>
      <c r="GC98" s="203">
        <f>'Identity Matrix'!BY98 - BY98</f>
        <v>-2.8600000000000001E-3</v>
      </c>
      <c r="GD98" s="203">
        <f>'Identity Matrix'!BZ98 - BZ98</f>
        <v>-1.0149999999999999E-2</v>
      </c>
      <c r="GE98" s="203">
        <f>'Identity Matrix'!CA98 - CA98</f>
        <v>-8.0499999999999999E-3</v>
      </c>
      <c r="GF98" s="203">
        <f>'Identity Matrix'!CB98 - CB98</f>
        <v>-3.6600000000000001E-3</v>
      </c>
      <c r="GG98" s="203">
        <f>'Identity Matrix'!CC98 - CC98</f>
        <v>-3.1199999999999999E-3</v>
      </c>
      <c r="GH98" s="203">
        <f>'Identity Matrix'!CD98 - CD98</f>
        <v>-3.6999999999999999E-4</v>
      </c>
      <c r="GI98" s="203">
        <f>'Identity Matrix'!CE98 - CE98</f>
        <v>-2.282E-2</v>
      </c>
      <c r="GJ98" s="203">
        <f>'Identity Matrix'!CF98 - CF98</f>
        <v>-1.6129999999999999E-2</v>
      </c>
      <c r="GK98" s="203">
        <f>'Identity Matrix'!CG98 - CG98</f>
        <v>-6.0099999999999997E-3</v>
      </c>
      <c r="GL98" s="203">
        <f>'Identity Matrix'!CH98 - CH98</f>
        <v>-1.132E-2</v>
      </c>
      <c r="GM98" s="203">
        <f>'Identity Matrix'!CI98 - CI98</f>
        <v>-4.5350000000000001E-2</v>
      </c>
      <c r="GN98" s="203">
        <f>'Identity Matrix'!CJ98 - CJ98</f>
        <v>-1.8429999999999998E-2</v>
      </c>
      <c r="GO98" s="203">
        <f>'Identity Matrix'!CK98 - CK98</f>
        <v>-4.9300000000000004E-3</v>
      </c>
      <c r="GP98" s="203">
        <f>'Identity Matrix'!CL98 - CL98</f>
        <v>-6.0600000000000003E-3</v>
      </c>
      <c r="GQ98" s="203">
        <f>'Identity Matrix'!CM98 - CM98</f>
        <v>-3.1700000000000001E-3</v>
      </c>
      <c r="GR98" s="203">
        <f>'Identity Matrix'!CN98 - CN98</f>
        <v>-6.5100000000000002E-3</v>
      </c>
      <c r="GS98" s="203">
        <f>'Identity Matrix'!CO98 - CO98</f>
        <v>-4.4600000000000004E-3</v>
      </c>
      <c r="GT98" s="203">
        <f>'Identity Matrix'!CP98 - CP98</f>
        <v>-5.0000000000000001E-3</v>
      </c>
      <c r="GU98" s="203">
        <f>'Identity Matrix'!CQ98 - CQ98</f>
        <v>-5.4599999999999996E-3</v>
      </c>
      <c r="GV98" s="203">
        <f>'Identity Matrix'!CR98 - CR98</f>
        <v>-3.4199999999999999E-3</v>
      </c>
      <c r="GW98" s="203">
        <f>'Identity Matrix'!CS98 - CS98</f>
        <v>-3.313E-2</v>
      </c>
      <c r="GX98" s="203">
        <f>'Identity Matrix'!CT98 - CT98</f>
        <v>0.93115999999999999</v>
      </c>
      <c r="GY98" s="203">
        <f>'Identity Matrix'!CU98 - CU98</f>
        <v>-2.7699999999999999E-3</v>
      </c>
      <c r="GZ98" s="203">
        <f>'Identity Matrix'!CV98 - CV98</f>
        <v>-6.9499999999999996E-3</v>
      </c>
      <c r="HA98" s="203">
        <f>'Identity Matrix'!CW98 - CW98</f>
        <v>-7.1300000000000001E-3</v>
      </c>
      <c r="HB98" s="203">
        <f>'Identity Matrix'!CX98 - CX98</f>
        <v>-6.7999999999999996E-3</v>
      </c>
      <c r="HC98" s="203">
        <f>'Identity Matrix'!CY98 - CY98</f>
        <v>-4.2399999999999998E-3</v>
      </c>
      <c r="HD98" s="203">
        <f>'Identity Matrix'!CZ98 - CZ98</f>
        <v>-7.0800000000000004E-3</v>
      </c>
      <c r="HE98" s="203">
        <f>'Identity Matrix'!DA98 - DA98</f>
        <v>-6.9300000000000004E-3</v>
      </c>
      <c r="HF98" s="203">
        <f>'Identity Matrix'!DB98 - DB98</f>
        <v>-6.7999999999999996E-3</v>
      </c>
      <c r="HG98" s="203">
        <f>'Identity Matrix'!DC98 - DC98</f>
        <v>-6.7799999999999996E-3</v>
      </c>
      <c r="HH98" s="203">
        <f>'Identity Matrix'!DD98 - DD98</f>
        <v>-1.468E-2</v>
      </c>
      <c r="HK98" s="131">
        <v>0</v>
      </c>
      <c r="HL98" s="134"/>
      <c r="HM98" s="131">
        <v>-2.1060772028434413E-2</v>
      </c>
      <c r="HN98" s="134"/>
      <c r="HO98" s="131">
        <v>-5.5922175917742678E-2</v>
      </c>
      <c r="HS98" s="159">
        <f>'Flow Table'!DE98/SUM('Flow Table'!$DE$2:'Flow Table'!$DE$107)</f>
        <v>1.8772562176115212E-2</v>
      </c>
      <c r="HT98" s="161"/>
      <c r="HU98" s="161"/>
      <c r="HW98" s="131">
        <f t="shared" si="3"/>
        <v>4.3884269625264656E-2</v>
      </c>
      <c r="HY98" s="168">
        <v>4.7016061281704179E-2</v>
      </c>
      <c r="IA98" s="168">
        <v>4.5026328577204559E-2</v>
      </c>
    </row>
    <row r="99" spans="1:235" x14ac:dyDescent="0.25">
      <c r="A99" s="4" t="s">
        <v>98</v>
      </c>
      <c r="B99" s="202">
        <f>ROUND('Flow Table'!B99/'Flow Table'!B$116,5)</f>
        <v>3.0000000000000001E-5</v>
      </c>
      <c r="C99" s="202">
        <f>ROUND('Flow Table'!C99/'Flow Table'!C$116,5)</f>
        <v>9.0000000000000006E-5</v>
      </c>
      <c r="D99" s="202">
        <f>ROUND('Flow Table'!D99/'Flow Table'!D$116,5)</f>
        <v>9.1E-4</v>
      </c>
      <c r="E99" s="202">
        <f>ROUND('Flow Table'!E99/'Flow Table'!E$116,5)</f>
        <v>1.2E-4</v>
      </c>
      <c r="F99" s="202">
        <f>ROUND('Flow Table'!F99/'Flow Table'!F$116,5)</f>
        <v>4.2000000000000002E-4</v>
      </c>
      <c r="G99" s="202">
        <f>ROUND('Flow Table'!G99/'Flow Table'!G$116,5)</f>
        <v>1.2E-4</v>
      </c>
      <c r="H99" s="202">
        <f>ROUND('Flow Table'!H99/'Flow Table'!H$116,5)</f>
        <v>5.4000000000000001E-4</v>
      </c>
      <c r="I99" s="202">
        <f>ROUND('Flow Table'!I99/'Flow Table'!I$116,5)</f>
        <v>8.0000000000000007E-5</v>
      </c>
      <c r="J99" s="202">
        <f>ROUND('Flow Table'!J99/'Flow Table'!J$116,5)</f>
        <v>2.3000000000000001E-4</v>
      </c>
      <c r="K99" s="202">
        <f>ROUND('Flow Table'!K99/'Flow Table'!K$116,5)</f>
        <v>4.0000000000000003E-5</v>
      </c>
      <c r="L99" s="202">
        <f>ROUND('Flow Table'!L99/'Flow Table'!L$116,5)</f>
        <v>2.1000000000000001E-4</v>
      </c>
      <c r="M99" s="202">
        <f>ROUND('Flow Table'!M99/'Flow Table'!M$116,5)</f>
        <v>3.1E-4</v>
      </c>
      <c r="N99" s="202">
        <f>ROUND('Flow Table'!N99/'Flow Table'!N$116,5)</f>
        <v>2.0000000000000001E-4</v>
      </c>
      <c r="O99" s="202">
        <f>ROUND('Flow Table'!O99/'Flow Table'!O$116,5)</f>
        <v>1.4999999999999999E-4</v>
      </c>
      <c r="P99" s="202">
        <f>ROUND('Flow Table'!P99/'Flow Table'!P$116,5)</f>
        <v>6.0000000000000002E-5</v>
      </c>
      <c r="Q99" s="202">
        <f>ROUND('Flow Table'!Q99/'Flow Table'!Q$116,5)</f>
        <v>2.4000000000000001E-4</v>
      </c>
      <c r="R99" s="202">
        <f>ROUND('Flow Table'!R99/'Flow Table'!R$116,5)</f>
        <v>1.2999999999999999E-4</v>
      </c>
      <c r="S99" s="202">
        <f>ROUND('Flow Table'!S99/'Flow Table'!S$116,5)</f>
        <v>9.0000000000000006E-5</v>
      </c>
      <c r="T99" s="202">
        <f>ROUND('Flow Table'!T99/'Flow Table'!T$116,5)</f>
        <v>2.3000000000000001E-4</v>
      </c>
      <c r="U99" s="202">
        <f>ROUND('Flow Table'!U99/'Flow Table'!U$116,5)</f>
        <v>3.8999999999999999E-4</v>
      </c>
      <c r="V99" s="202">
        <f>ROUND('Flow Table'!V99/'Flow Table'!V$116,5)</f>
        <v>9.0000000000000006E-5</v>
      </c>
      <c r="W99" s="202">
        <f>ROUND('Flow Table'!W99/'Flow Table'!W$116,5)</f>
        <v>2.2000000000000001E-4</v>
      </c>
      <c r="X99" s="202">
        <f>ROUND('Flow Table'!X99/'Flow Table'!X$116,5)</f>
        <v>1.4999999999999999E-4</v>
      </c>
      <c r="Y99" s="202">
        <f>ROUND('Flow Table'!Y99/'Flow Table'!Y$116,5)</f>
        <v>1.7000000000000001E-4</v>
      </c>
      <c r="Z99" s="202">
        <f>ROUND('Flow Table'!Z99/'Flow Table'!Z$116,5)</f>
        <v>9.0000000000000006E-5</v>
      </c>
      <c r="AA99" s="202">
        <f>ROUND('Flow Table'!AA99/'Flow Table'!AA$116,5)</f>
        <v>4.0000000000000002E-4</v>
      </c>
      <c r="AB99" s="202">
        <f>ROUND('Flow Table'!AB99/'Flow Table'!AB$116,5)</f>
        <v>2.5000000000000001E-4</v>
      </c>
      <c r="AC99" s="202">
        <f>ROUND('Flow Table'!AC99/'Flow Table'!AC$116,5)</f>
        <v>4.4000000000000002E-4</v>
      </c>
      <c r="AD99" s="202">
        <f>ROUND('Flow Table'!AD99/'Flow Table'!AD$116,5)</f>
        <v>3.2000000000000003E-4</v>
      </c>
      <c r="AE99" s="202">
        <f>ROUND('Flow Table'!AE99/'Flow Table'!AE$116,5)</f>
        <v>5.0000000000000002E-5</v>
      </c>
      <c r="AF99" s="202">
        <f>ROUND('Flow Table'!AF99/'Flow Table'!AF$116,5)</f>
        <v>5.1000000000000004E-4</v>
      </c>
      <c r="AG99" s="202">
        <f>ROUND('Flow Table'!AG99/'Flow Table'!AG$116,5)</f>
        <v>5.1999999999999995E-4</v>
      </c>
      <c r="AH99" s="202">
        <f>ROUND('Flow Table'!AH99/'Flow Table'!AH$116,5)</f>
        <v>2.0000000000000001E-4</v>
      </c>
      <c r="AI99" s="202">
        <f>ROUND('Flow Table'!AI99/'Flow Table'!AI$116,5)</f>
        <v>2.5999999999999998E-4</v>
      </c>
      <c r="AJ99" s="202">
        <f>ROUND('Flow Table'!AJ99/'Flow Table'!AJ$116,5)</f>
        <v>1E-4</v>
      </c>
      <c r="AK99" s="202">
        <f>ROUND('Flow Table'!AK99/'Flow Table'!AK$116,5)</f>
        <v>1.8000000000000001E-4</v>
      </c>
      <c r="AL99" s="202">
        <f>ROUND('Flow Table'!AL99/'Flow Table'!AL$116,5)</f>
        <v>2.7E-4</v>
      </c>
      <c r="AM99" s="202">
        <f>ROUND('Flow Table'!AM99/'Flow Table'!AM$116,5)</f>
        <v>7.6000000000000004E-4</v>
      </c>
      <c r="AN99" s="202">
        <f>ROUND('Flow Table'!AN99/'Flow Table'!AN$116,5)</f>
        <v>2.0000000000000001E-4</v>
      </c>
      <c r="AO99" s="202">
        <f>ROUND('Flow Table'!AO99/'Flow Table'!AO$116,5)</f>
        <v>1.4999999999999999E-4</v>
      </c>
      <c r="AP99" s="202">
        <f>ROUND('Flow Table'!AP99/'Flow Table'!AP$116,5)</f>
        <v>2.2000000000000001E-4</v>
      </c>
      <c r="AQ99" s="202">
        <f>ROUND('Flow Table'!AQ99/'Flow Table'!AQ$116,5)</f>
        <v>2.0000000000000001E-4</v>
      </c>
      <c r="AR99" s="202">
        <f>ROUND('Flow Table'!AR99/'Flow Table'!AR$116,5)</f>
        <v>1.3999999999999999E-4</v>
      </c>
      <c r="AS99" s="202">
        <f>ROUND('Flow Table'!AS99/'Flow Table'!AS$116,5)</f>
        <v>7.3999999999999999E-4</v>
      </c>
      <c r="AT99" s="202">
        <f>ROUND('Flow Table'!AT99/'Flow Table'!AT$116,5)</f>
        <v>3.3E-4</v>
      </c>
      <c r="AU99" s="202">
        <f>ROUND('Flow Table'!AU99/'Flow Table'!AU$116,5)</f>
        <v>1E-4</v>
      </c>
      <c r="AV99" s="202">
        <f>ROUND('Flow Table'!AV99/'Flow Table'!AV$116,5)</f>
        <v>2.1000000000000001E-4</v>
      </c>
      <c r="AW99" s="202">
        <f>ROUND('Flow Table'!AW99/'Flow Table'!AW$116,5)</f>
        <v>1.8000000000000001E-4</v>
      </c>
      <c r="AX99" s="202">
        <f>ROUND('Flow Table'!AX99/'Flow Table'!AX$116,5)</f>
        <v>6.0000000000000002E-5</v>
      </c>
      <c r="AY99" s="202">
        <f>ROUND('Flow Table'!AY99/'Flow Table'!AY$116,5)</f>
        <v>4.0000000000000003E-5</v>
      </c>
      <c r="AZ99" s="202">
        <f>ROUND('Flow Table'!AZ99/'Flow Table'!AZ$116,5)</f>
        <v>5.4000000000000001E-4</v>
      </c>
      <c r="BA99" s="202">
        <f>ROUND('Flow Table'!BA99/'Flow Table'!BA$116,5)</f>
        <v>1.9000000000000001E-4</v>
      </c>
      <c r="BB99" s="202">
        <f>ROUND('Flow Table'!BB99/'Flow Table'!BB$116,5)</f>
        <v>1.1E-4</v>
      </c>
      <c r="BC99" s="202">
        <f>ROUND('Flow Table'!BC99/'Flow Table'!BC$116,5)</f>
        <v>2.5999999999999998E-4</v>
      </c>
      <c r="BD99" s="202">
        <f>ROUND('Flow Table'!BD99/'Flow Table'!BD$116,5)</f>
        <v>4.0000000000000003E-5</v>
      </c>
      <c r="BE99" s="202">
        <f>ROUND('Flow Table'!BE99/'Flow Table'!BE$116,5)</f>
        <v>1.1299999999999999E-3</v>
      </c>
      <c r="BF99" s="202">
        <f>ROUND('Flow Table'!BF99/'Flow Table'!BF$116,5)</f>
        <v>1.3999999999999999E-4</v>
      </c>
      <c r="BG99" s="202">
        <f>ROUND('Flow Table'!BG99/'Flow Table'!BG$116,5)</f>
        <v>2.5999999999999998E-4</v>
      </c>
      <c r="BH99" s="202">
        <f>ROUND('Flow Table'!BH99/'Flow Table'!BH$116,5)</f>
        <v>2.5000000000000001E-4</v>
      </c>
      <c r="BI99" s="202">
        <f>ROUND('Flow Table'!BI99/'Flow Table'!BI$116,5)</f>
        <v>2.9999999999999997E-4</v>
      </c>
      <c r="BJ99" s="202">
        <f>ROUND('Flow Table'!BJ99/'Flow Table'!BJ$116,5)</f>
        <v>2.9999999999999997E-4</v>
      </c>
      <c r="BK99" s="202">
        <f>ROUND('Flow Table'!BK99/'Flow Table'!BK$116,5)</f>
        <v>4.4000000000000002E-4</v>
      </c>
      <c r="BL99" s="202">
        <f>ROUND('Flow Table'!BL99/'Flow Table'!BL$116,5)</f>
        <v>2.4000000000000001E-4</v>
      </c>
      <c r="BM99" s="202">
        <f>ROUND('Flow Table'!BM99/'Flow Table'!BM$116,5)</f>
        <v>3.1E-4</v>
      </c>
      <c r="BN99" s="202">
        <f>ROUND('Flow Table'!BN99/'Flow Table'!BN$116,5)</f>
        <v>3.2000000000000003E-4</v>
      </c>
      <c r="BO99" s="202">
        <f>ROUND('Flow Table'!BO99/'Flow Table'!BO$116,5)</f>
        <v>2.4000000000000001E-4</v>
      </c>
      <c r="BP99" s="202">
        <f>ROUND('Flow Table'!BP99/'Flow Table'!BP$116,5)</f>
        <v>3.2000000000000003E-4</v>
      </c>
      <c r="BQ99" s="202">
        <f>ROUND('Flow Table'!BQ99/'Flow Table'!BQ$116,5)</f>
        <v>2.1000000000000001E-4</v>
      </c>
      <c r="BR99" s="202">
        <f>ROUND('Flow Table'!BR99/'Flow Table'!BR$116,5)</f>
        <v>2.1000000000000001E-4</v>
      </c>
      <c r="BS99" s="202">
        <f>ROUND('Flow Table'!BS99/'Flow Table'!BS$116,5)</f>
        <v>2.9E-4</v>
      </c>
      <c r="BT99" s="202">
        <f>ROUND('Flow Table'!BT99/'Flow Table'!BT$116,5)</f>
        <v>0</v>
      </c>
      <c r="BU99" s="202">
        <f>ROUND('Flow Table'!BU99/'Flow Table'!BU$116,5)</f>
        <v>2.4000000000000001E-4</v>
      </c>
      <c r="BV99" s="202">
        <f>ROUND('Flow Table'!BV99/'Flow Table'!BV$116,5)</f>
        <v>6.6E-4</v>
      </c>
      <c r="BW99" s="202">
        <f>ROUND('Flow Table'!BW99/'Flow Table'!BW$116,5)</f>
        <v>3.4000000000000002E-4</v>
      </c>
      <c r="BX99" s="202">
        <f>ROUND('Flow Table'!BX99/'Flow Table'!BX$116,5)</f>
        <v>2.0000000000000001E-4</v>
      </c>
      <c r="BY99" s="202">
        <f>ROUND('Flow Table'!BY99/'Flow Table'!BY$116,5)</f>
        <v>2.1000000000000001E-4</v>
      </c>
      <c r="BZ99" s="202">
        <f>ROUND('Flow Table'!BZ99/'Flow Table'!BZ$116,5)</f>
        <v>2.7E-4</v>
      </c>
      <c r="CA99" s="202">
        <f>ROUND('Flow Table'!CA99/'Flow Table'!CA$116,5)</f>
        <v>3.13E-3</v>
      </c>
      <c r="CB99" s="202">
        <f>ROUND('Flow Table'!CB99/'Flow Table'!CB$116,5)</f>
        <v>2.3000000000000001E-4</v>
      </c>
      <c r="CC99" s="202">
        <f>ROUND('Flow Table'!CC99/'Flow Table'!CC$116,5)</f>
        <v>1.2999999999999999E-4</v>
      </c>
      <c r="CD99" s="202">
        <f>ROUND('Flow Table'!CD99/'Flow Table'!CD$116,5)</f>
        <v>3.0000000000000001E-5</v>
      </c>
      <c r="CE99" s="202">
        <f>ROUND('Flow Table'!CE99/'Flow Table'!CE$116,5)</f>
        <v>2.1000000000000001E-4</v>
      </c>
      <c r="CF99" s="202">
        <f>ROUND('Flow Table'!CF99/'Flow Table'!CF$116,5)</f>
        <v>2.9999999999999997E-4</v>
      </c>
      <c r="CG99" s="202">
        <f>ROUND('Flow Table'!CG99/'Flow Table'!CG$116,5)</f>
        <v>2.1000000000000001E-4</v>
      </c>
      <c r="CH99" s="202">
        <f>ROUND('Flow Table'!CH99/'Flow Table'!CH$116,5)</f>
        <v>1.8000000000000001E-4</v>
      </c>
      <c r="CI99" s="202">
        <f>ROUND('Flow Table'!CI99/'Flow Table'!CI$116,5)</f>
        <v>7.7999999999999999E-4</v>
      </c>
      <c r="CJ99" s="202">
        <f>ROUND('Flow Table'!CJ99/'Flow Table'!CJ$116,5)</f>
        <v>3.3E-4</v>
      </c>
      <c r="CK99" s="202">
        <f>ROUND('Flow Table'!CK99/'Flow Table'!CK$116,5)</f>
        <v>2.0000000000000001E-4</v>
      </c>
      <c r="CL99" s="202">
        <f>ROUND('Flow Table'!CL99/'Flow Table'!CL$116,5)</f>
        <v>8.4600000000000005E-3</v>
      </c>
      <c r="CM99" s="202">
        <f>ROUND('Flow Table'!CM99/'Flow Table'!CM$116,5)</f>
        <v>2.1000000000000001E-4</v>
      </c>
      <c r="CN99" s="202">
        <f>ROUND('Flow Table'!CN99/'Flow Table'!CN$116,5)</f>
        <v>3.8999999999999999E-4</v>
      </c>
      <c r="CO99" s="202">
        <f>ROUND('Flow Table'!CO99/'Flow Table'!CO$116,5)</f>
        <v>2.1000000000000001E-4</v>
      </c>
      <c r="CP99" s="202">
        <f>ROUND('Flow Table'!CP99/'Flow Table'!CP$116,5)</f>
        <v>1.3999999999999999E-4</v>
      </c>
      <c r="CQ99" s="202">
        <f>ROUND('Flow Table'!CQ99/'Flow Table'!CQ$116,5)</f>
        <v>6.2E-4</v>
      </c>
      <c r="CR99" s="202">
        <f>ROUND('Flow Table'!CR99/'Flow Table'!CR$116,5)</f>
        <v>1.9000000000000001E-4</v>
      </c>
      <c r="CS99" s="202">
        <f>ROUND('Flow Table'!CS99/'Flow Table'!CS$116,5)</f>
        <v>1.39E-3</v>
      </c>
      <c r="CT99" s="202">
        <f>ROUND('Flow Table'!CT99/'Flow Table'!CT$116,5)</f>
        <v>1.4999999999999999E-4</v>
      </c>
      <c r="CU99" s="202">
        <f>ROUND('Flow Table'!CU99/'Flow Table'!CU$116,5)</f>
        <v>7.4520000000000003E-2</v>
      </c>
      <c r="CV99" s="202">
        <f>ROUND('Flow Table'!CV99/'Flow Table'!CV$116,5)</f>
        <v>4.2999999999999999E-4</v>
      </c>
      <c r="CW99" s="202">
        <f>ROUND('Flow Table'!CW99/'Flow Table'!CW$116,5)</f>
        <v>2.9999999999999997E-4</v>
      </c>
      <c r="CX99" s="202">
        <f>ROUND('Flow Table'!CX99/'Flow Table'!CX$116,5)</f>
        <v>5.1000000000000004E-4</v>
      </c>
      <c r="CY99" s="202">
        <f>ROUND('Flow Table'!CY99/'Flow Table'!CY$116,5)</f>
        <v>3.4000000000000002E-4</v>
      </c>
      <c r="CZ99" s="202">
        <f>ROUND('Flow Table'!CZ99/'Flow Table'!CZ$116,5)</f>
        <v>3.8999999999999999E-4</v>
      </c>
      <c r="DA99" s="202">
        <f>ROUND('Flow Table'!DA99/'Flow Table'!DA$116,5)</f>
        <v>3.6000000000000002E-4</v>
      </c>
      <c r="DB99" s="202">
        <f>ROUND('Flow Table'!DB99/'Flow Table'!DB$116,5)</f>
        <v>1.8000000000000001E-4</v>
      </c>
      <c r="DC99" s="202">
        <f>ROUND('Flow Table'!DC99/'Flow Table'!DC$116,5)</f>
        <v>1.3999999999999999E-4</v>
      </c>
      <c r="DD99" s="202">
        <f>ROUND('Flow Table'!DE99/SUM('Flow Table'!DE$110:DE$111),5)</f>
        <v>1.1220000000000001E-2</v>
      </c>
      <c r="DF99" s="203">
        <f>'Identity Matrix'!B99 - B99</f>
        <v>-3.0000000000000001E-5</v>
      </c>
      <c r="DG99" s="203">
        <f>'Identity Matrix'!C99 - C99</f>
        <v>-9.0000000000000006E-5</v>
      </c>
      <c r="DH99" s="203">
        <f>'Identity Matrix'!D99 - D99</f>
        <v>-9.1E-4</v>
      </c>
      <c r="DI99" s="203">
        <f>'Identity Matrix'!E99 - E99</f>
        <v>-1.2E-4</v>
      </c>
      <c r="DJ99" s="203">
        <f>'Identity Matrix'!F99 - F99</f>
        <v>-4.2000000000000002E-4</v>
      </c>
      <c r="DK99" s="203">
        <f>'Identity Matrix'!G99 - G99</f>
        <v>-1.2E-4</v>
      </c>
      <c r="DL99" s="203">
        <f>'Identity Matrix'!H99 - H99</f>
        <v>-5.4000000000000001E-4</v>
      </c>
      <c r="DM99" s="203">
        <f>'Identity Matrix'!I99 - I99</f>
        <v>-8.0000000000000007E-5</v>
      </c>
      <c r="DN99" s="203">
        <f>'Identity Matrix'!J99 - J99</f>
        <v>-2.3000000000000001E-4</v>
      </c>
      <c r="DO99" s="203">
        <f>'Identity Matrix'!K99 - K99</f>
        <v>-4.0000000000000003E-5</v>
      </c>
      <c r="DP99" s="203">
        <f>'Identity Matrix'!L99 - L99</f>
        <v>-2.1000000000000001E-4</v>
      </c>
      <c r="DQ99" s="203">
        <f>'Identity Matrix'!M99 - M99</f>
        <v>-3.1E-4</v>
      </c>
      <c r="DR99" s="203">
        <f>'Identity Matrix'!N99 - N99</f>
        <v>-2.0000000000000001E-4</v>
      </c>
      <c r="DS99" s="203">
        <f>'Identity Matrix'!O99 - O99</f>
        <v>-1.4999999999999999E-4</v>
      </c>
      <c r="DT99" s="203">
        <f>'Identity Matrix'!P99 - P99</f>
        <v>-6.0000000000000002E-5</v>
      </c>
      <c r="DU99" s="203">
        <f>'Identity Matrix'!Q99 - Q99</f>
        <v>-2.4000000000000001E-4</v>
      </c>
      <c r="DV99" s="203">
        <f>'Identity Matrix'!R99 - R99</f>
        <v>-1.2999999999999999E-4</v>
      </c>
      <c r="DW99" s="203">
        <f>'Identity Matrix'!S99 - S99</f>
        <v>-9.0000000000000006E-5</v>
      </c>
      <c r="DX99" s="203">
        <f>'Identity Matrix'!T99 - T99</f>
        <v>-2.3000000000000001E-4</v>
      </c>
      <c r="DY99" s="203">
        <f>'Identity Matrix'!U99 - U99</f>
        <v>-3.8999999999999999E-4</v>
      </c>
      <c r="DZ99" s="203">
        <f>'Identity Matrix'!V99 - V99</f>
        <v>-9.0000000000000006E-5</v>
      </c>
      <c r="EA99" s="203">
        <f>'Identity Matrix'!W99 - W99</f>
        <v>-2.2000000000000001E-4</v>
      </c>
      <c r="EB99" s="203">
        <f>'Identity Matrix'!X99 - X99</f>
        <v>-1.4999999999999999E-4</v>
      </c>
      <c r="EC99" s="203">
        <f>'Identity Matrix'!Y99 - Y99</f>
        <v>-1.7000000000000001E-4</v>
      </c>
      <c r="ED99" s="203">
        <f>'Identity Matrix'!Z99 - Z99</f>
        <v>-9.0000000000000006E-5</v>
      </c>
      <c r="EE99" s="203">
        <f>'Identity Matrix'!AA99 - AA99</f>
        <v>-4.0000000000000002E-4</v>
      </c>
      <c r="EF99" s="203">
        <f>'Identity Matrix'!AB99 - AB99</f>
        <v>-2.5000000000000001E-4</v>
      </c>
      <c r="EG99" s="203">
        <f>'Identity Matrix'!AC99 - AC99</f>
        <v>-4.4000000000000002E-4</v>
      </c>
      <c r="EH99" s="203">
        <f>'Identity Matrix'!AD99 - AD99</f>
        <v>-3.2000000000000003E-4</v>
      </c>
      <c r="EI99" s="203">
        <f>'Identity Matrix'!AE99 - AE99</f>
        <v>-5.0000000000000002E-5</v>
      </c>
      <c r="EJ99" s="203">
        <f>'Identity Matrix'!AF99 - AF99</f>
        <v>-5.1000000000000004E-4</v>
      </c>
      <c r="EK99" s="203">
        <f>'Identity Matrix'!AG99 - AG99</f>
        <v>-5.1999999999999995E-4</v>
      </c>
      <c r="EL99" s="203">
        <f>'Identity Matrix'!AH99 - AH99</f>
        <v>-2.0000000000000001E-4</v>
      </c>
      <c r="EM99" s="203">
        <f>'Identity Matrix'!AI99 - AI99</f>
        <v>-2.5999999999999998E-4</v>
      </c>
      <c r="EN99" s="203">
        <f>'Identity Matrix'!AJ99 - AJ99</f>
        <v>-1E-4</v>
      </c>
      <c r="EO99" s="203">
        <f>'Identity Matrix'!AK99 - AK99</f>
        <v>-1.8000000000000001E-4</v>
      </c>
      <c r="EP99" s="203">
        <f>'Identity Matrix'!AL99 - AL99</f>
        <v>-2.7E-4</v>
      </c>
      <c r="EQ99" s="203">
        <f>'Identity Matrix'!AM99 - AM99</f>
        <v>-7.6000000000000004E-4</v>
      </c>
      <c r="ER99" s="203">
        <f>'Identity Matrix'!AN99 - AN99</f>
        <v>-2.0000000000000001E-4</v>
      </c>
      <c r="ES99" s="203">
        <f>'Identity Matrix'!AO99 - AO99</f>
        <v>-1.4999999999999999E-4</v>
      </c>
      <c r="ET99" s="203">
        <f>'Identity Matrix'!AP99 - AP99</f>
        <v>-2.2000000000000001E-4</v>
      </c>
      <c r="EU99" s="203">
        <f>'Identity Matrix'!AQ99 - AQ99</f>
        <v>-2.0000000000000001E-4</v>
      </c>
      <c r="EV99" s="203">
        <f>'Identity Matrix'!AR99 - AR99</f>
        <v>-1.3999999999999999E-4</v>
      </c>
      <c r="EW99" s="203">
        <f>'Identity Matrix'!AS99 - AS99</f>
        <v>-7.3999999999999999E-4</v>
      </c>
      <c r="EX99" s="203">
        <f>'Identity Matrix'!AT99 - AT99</f>
        <v>-3.3E-4</v>
      </c>
      <c r="EY99" s="203">
        <f>'Identity Matrix'!AU99 - AU99</f>
        <v>-1E-4</v>
      </c>
      <c r="EZ99" s="203">
        <f>'Identity Matrix'!AV99 - AV99</f>
        <v>-2.1000000000000001E-4</v>
      </c>
      <c r="FA99" s="203">
        <f>'Identity Matrix'!AW99 - AW99</f>
        <v>-1.8000000000000001E-4</v>
      </c>
      <c r="FB99" s="203">
        <f>'Identity Matrix'!AX99 - AX99</f>
        <v>-6.0000000000000002E-5</v>
      </c>
      <c r="FC99" s="203">
        <f>'Identity Matrix'!AY99 - AY99</f>
        <v>-4.0000000000000003E-5</v>
      </c>
      <c r="FD99" s="203">
        <f>'Identity Matrix'!AZ99 - AZ99</f>
        <v>-5.4000000000000001E-4</v>
      </c>
      <c r="FE99" s="203">
        <f>'Identity Matrix'!BA99 - BA99</f>
        <v>-1.9000000000000001E-4</v>
      </c>
      <c r="FF99" s="203">
        <f>'Identity Matrix'!BB99 - BB99</f>
        <v>-1.1E-4</v>
      </c>
      <c r="FG99" s="203">
        <f>'Identity Matrix'!BC99 - BC99</f>
        <v>-2.5999999999999998E-4</v>
      </c>
      <c r="FH99" s="203">
        <f>'Identity Matrix'!BD99 - BD99</f>
        <v>-4.0000000000000003E-5</v>
      </c>
      <c r="FI99" s="203">
        <f>'Identity Matrix'!BE99 - BE99</f>
        <v>-1.1299999999999999E-3</v>
      </c>
      <c r="FJ99" s="203">
        <f>'Identity Matrix'!BF99 - BF99</f>
        <v>-1.3999999999999999E-4</v>
      </c>
      <c r="FK99" s="203">
        <f>'Identity Matrix'!BG99 - BG99</f>
        <v>-2.5999999999999998E-4</v>
      </c>
      <c r="FL99" s="203">
        <f>'Identity Matrix'!BH99 - BH99</f>
        <v>-2.5000000000000001E-4</v>
      </c>
      <c r="FM99" s="203">
        <f>'Identity Matrix'!BI99 - BI99</f>
        <v>-2.9999999999999997E-4</v>
      </c>
      <c r="FN99" s="203">
        <f>'Identity Matrix'!BJ99 - BJ99</f>
        <v>-2.9999999999999997E-4</v>
      </c>
      <c r="FO99" s="203">
        <f>'Identity Matrix'!BK99 - BK99</f>
        <v>-4.4000000000000002E-4</v>
      </c>
      <c r="FP99" s="203">
        <f>'Identity Matrix'!BL99 - BL99</f>
        <v>-2.4000000000000001E-4</v>
      </c>
      <c r="FQ99" s="203">
        <f>'Identity Matrix'!BM99 - BM99</f>
        <v>-3.1E-4</v>
      </c>
      <c r="FR99" s="203">
        <f>'Identity Matrix'!BN99 - BN99</f>
        <v>-3.2000000000000003E-4</v>
      </c>
      <c r="FS99" s="203">
        <f>'Identity Matrix'!BO99 - BO99</f>
        <v>-2.4000000000000001E-4</v>
      </c>
      <c r="FT99" s="203">
        <f>'Identity Matrix'!BP99 - BP99</f>
        <v>-3.2000000000000003E-4</v>
      </c>
      <c r="FU99" s="203">
        <f>'Identity Matrix'!BQ99 - BQ99</f>
        <v>-2.1000000000000001E-4</v>
      </c>
      <c r="FV99" s="203">
        <f>'Identity Matrix'!BR99 - BR99</f>
        <v>-2.1000000000000001E-4</v>
      </c>
      <c r="FW99" s="203">
        <f>'Identity Matrix'!BS99 - BS99</f>
        <v>-2.9E-4</v>
      </c>
      <c r="FX99" s="203">
        <f>'Identity Matrix'!BT99 - BT99</f>
        <v>0</v>
      </c>
      <c r="FY99" s="203">
        <f>'Identity Matrix'!BU99 - BU99</f>
        <v>-2.4000000000000001E-4</v>
      </c>
      <c r="FZ99" s="203">
        <f>'Identity Matrix'!BV99 - BV99</f>
        <v>-6.6E-4</v>
      </c>
      <c r="GA99" s="203">
        <f>'Identity Matrix'!BW99 - BW99</f>
        <v>-3.4000000000000002E-4</v>
      </c>
      <c r="GB99" s="203">
        <f>'Identity Matrix'!BX99 - BX99</f>
        <v>-2.0000000000000001E-4</v>
      </c>
      <c r="GC99" s="203">
        <f>'Identity Matrix'!BY99 - BY99</f>
        <v>-2.1000000000000001E-4</v>
      </c>
      <c r="GD99" s="203">
        <f>'Identity Matrix'!BZ99 - BZ99</f>
        <v>-2.7E-4</v>
      </c>
      <c r="GE99" s="203">
        <f>'Identity Matrix'!CA99 - CA99</f>
        <v>-3.13E-3</v>
      </c>
      <c r="GF99" s="203">
        <f>'Identity Matrix'!CB99 - CB99</f>
        <v>-2.3000000000000001E-4</v>
      </c>
      <c r="GG99" s="203">
        <f>'Identity Matrix'!CC99 - CC99</f>
        <v>-1.2999999999999999E-4</v>
      </c>
      <c r="GH99" s="203">
        <f>'Identity Matrix'!CD99 - CD99</f>
        <v>-3.0000000000000001E-5</v>
      </c>
      <c r="GI99" s="203">
        <f>'Identity Matrix'!CE99 - CE99</f>
        <v>-2.1000000000000001E-4</v>
      </c>
      <c r="GJ99" s="203">
        <f>'Identity Matrix'!CF99 - CF99</f>
        <v>-2.9999999999999997E-4</v>
      </c>
      <c r="GK99" s="203">
        <f>'Identity Matrix'!CG99 - CG99</f>
        <v>-2.1000000000000001E-4</v>
      </c>
      <c r="GL99" s="203">
        <f>'Identity Matrix'!CH99 - CH99</f>
        <v>-1.8000000000000001E-4</v>
      </c>
      <c r="GM99" s="203">
        <f>'Identity Matrix'!CI99 - CI99</f>
        <v>-7.7999999999999999E-4</v>
      </c>
      <c r="GN99" s="203">
        <f>'Identity Matrix'!CJ99 - CJ99</f>
        <v>-3.3E-4</v>
      </c>
      <c r="GO99" s="203">
        <f>'Identity Matrix'!CK99 - CK99</f>
        <v>-2.0000000000000001E-4</v>
      </c>
      <c r="GP99" s="203">
        <f>'Identity Matrix'!CL99 - CL99</f>
        <v>-8.4600000000000005E-3</v>
      </c>
      <c r="GQ99" s="203">
        <f>'Identity Matrix'!CM99 - CM99</f>
        <v>-2.1000000000000001E-4</v>
      </c>
      <c r="GR99" s="203">
        <f>'Identity Matrix'!CN99 - CN99</f>
        <v>-3.8999999999999999E-4</v>
      </c>
      <c r="GS99" s="203">
        <f>'Identity Matrix'!CO99 - CO99</f>
        <v>-2.1000000000000001E-4</v>
      </c>
      <c r="GT99" s="203">
        <f>'Identity Matrix'!CP99 - CP99</f>
        <v>-1.3999999999999999E-4</v>
      </c>
      <c r="GU99" s="203">
        <f>'Identity Matrix'!CQ99 - CQ99</f>
        <v>-6.2E-4</v>
      </c>
      <c r="GV99" s="203">
        <f>'Identity Matrix'!CR99 - CR99</f>
        <v>-1.9000000000000001E-4</v>
      </c>
      <c r="GW99" s="203">
        <f>'Identity Matrix'!CS99 - CS99</f>
        <v>-1.39E-3</v>
      </c>
      <c r="GX99" s="203">
        <f>'Identity Matrix'!CT99 - CT99</f>
        <v>-1.4999999999999999E-4</v>
      </c>
      <c r="GY99" s="203">
        <f>'Identity Matrix'!CU99 - CU99</f>
        <v>0.92547999999999997</v>
      </c>
      <c r="GZ99" s="203">
        <f>'Identity Matrix'!CV99 - CV99</f>
        <v>-4.2999999999999999E-4</v>
      </c>
      <c r="HA99" s="203">
        <f>'Identity Matrix'!CW99 - CW99</f>
        <v>-2.9999999999999997E-4</v>
      </c>
      <c r="HB99" s="203">
        <f>'Identity Matrix'!CX99 - CX99</f>
        <v>-5.1000000000000004E-4</v>
      </c>
      <c r="HC99" s="203">
        <f>'Identity Matrix'!CY99 - CY99</f>
        <v>-3.4000000000000002E-4</v>
      </c>
      <c r="HD99" s="203">
        <f>'Identity Matrix'!CZ99 - CZ99</f>
        <v>-3.8999999999999999E-4</v>
      </c>
      <c r="HE99" s="203">
        <f>'Identity Matrix'!DA99 - DA99</f>
        <v>-3.6000000000000002E-4</v>
      </c>
      <c r="HF99" s="203">
        <f>'Identity Matrix'!DB99 - DB99</f>
        <v>-1.8000000000000001E-4</v>
      </c>
      <c r="HG99" s="203">
        <f>'Identity Matrix'!DC99 - DC99</f>
        <v>-1.3999999999999999E-4</v>
      </c>
      <c r="HH99" s="203">
        <f>'Identity Matrix'!DD99 - DD99</f>
        <v>-1.1220000000000001E-2</v>
      </c>
      <c r="HK99" s="131">
        <v>0</v>
      </c>
      <c r="HL99" s="134"/>
      <c r="HM99" s="131">
        <v>-1.0976858171240227E-3</v>
      </c>
      <c r="HN99" s="134"/>
      <c r="HO99" s="131">
        <v>-2.0394236712955552E-2</v>
      </c>
      <c r="HS99" s="159">
        <f>'Flow Table'!DE99/SUM('Flow Table'!$DE$2:'Flow Table'!$DE$107)</f>
        <v>1.4342860023389492E-2</v>
      </c>
      <c r="HT99" s="161"/>
      <c r="HU99" s="161"/>
      <c r="HW99" s="131">
        <f t="shared" si="3"/>
        <v>3.3529037249091558E-2</v>
      </c>
      <c r="HY99" s="168">
        <v>3.6573028397180851E-2</v>
      </c>
      <c r="IA99" s="168">
        <v>3.5471667748499337E-2</v>
      </c>
    </row>
    <row r="100" spans="1:235" x14ac:dyDescent="0.25">
      <c r="A100" s="4" t="s">
        <v>99</v>
      </c>
      <c r="B100" s="202">
        <f>ROUND('Flow Table'!B100/'Flow Table'!B$116,5)</f>
        <v>1.3999999999999999E-4</v>
      </c>
      <c r="C100" s="202">
        <f>ROUND('Flow Table'!C100/'Flow Table'!C$116,5)</f>
        <v>3.8999999999999999E-4</v>
      </c>
      <c r="D100" s="202">
        <f>ROUND('Flow Table'!D100/'Flow Table'!D$116,5)</f>
        <v>1.6000000000000001E-4</v>
      </c>
      <c r="E100" s="202">
        <f>ROUND('Flow Table'!E100/'Flow Table'!E$116,5)</f>
        <v>5.9000000000000003E-4</v>
      </c>
      <c r="F100" s="202">
        <f>ROUND('Flow Table'!F100/'Flow Table'!F$116,5)</f>
        <v>3.4000000000000002E-4</v>
      </c>
      <c r="G100" s="202">
        <f>ROUND('Flow Table'!G100/'Flow Table'!G$116,5)</f>
        <v>4.8999999999999998E-4</v>
      </c>
      <c r="H100" s="202">
        <f>ROUND('Flow Table'!H100/'Flow Table'!H$116,5)</f>
        <v>5.1999999999999995E-4</v>
      </c>
      <c r="I100" s="202">
        <f>ROUND('Flow Table'!I100/'Flow Table'!I$116,5)</f>
        <v>3.1E-4</v>
      </c>
      <c r="J100" s="202">
        <f>ROUND('Flow Table'!J100/'Flow Table'!J$116,5)</f>
        <v>4.2000000000000002E-4</v>
      </c>
      <c r="K100" s="202">
        <f>ROUND('Flow Table'!K100/'Flow Table'!K$116,5)</f>
        <v>1.7000000000000001E-4</v>
      </c>
      <c r="L100" s="202">
        <f>ROUND('Flow Table'!L100/'Flow Table'!L$116,5)</f>
        <v>3.2000000000000003E-4</v>
      </c>
      <c r="M100" s="202">
        <f>ROUND('Flow Table'!M100/'Flow Table'!M$116,5)</f>
        <v>7.2000000000000005E-4</v>
      </c>
      <c r="N100" s="202">
        <f>ROUND('Flow Table'!N100/'Flow Table'!N$116,5)</f>
        <v>3.4000000000000002E-4</v>
      </c>
      <c r="O100" s="202">
        <f>ROUND('Flow Table'!O100/'Flow Table'!O$116,5)</f>
        <v>4.8000000000000001E-4</v>
      </c>
      <c r="P100" s="202">
        <f>ROUND('Flow Table'!P100/'Flow Table'!P$116,5)</f>
        <v>2.3000000000000001E-4</v>
      </c>
      <c r="Q100" s="202">
        <f>ROUND('Flow Table'!Q100/'Flow Table'!Q$116,5)</f>
        <v>1.42E-3</v>
      </c>
      <c r="R100" s="202">
        <f>ROUND('Flow Table'!R100/'Flow Table'!R$116,5)</f>
        <v>7.1000000000000002E-4</v>
      </c>
      <c r="S100" s="202">
        <f>ROUND('Flow Table'!S100/'Flow Table'!S$116,5)</f>
        <v>5.4000000000000001E-4</v>
      </c>
      <c r="T100" s="202">
        <f>ROUND('Flow Table'!T100/'Flow Table'!T$116,5)</f>
        <v>2.7E-4</v>
      </c>
      <c r="U100" s="202">
        <f>ROUND('Flow Table'!U100/'Flow Table'!U$116,5)</f>
        <v>2.5000000000000001E-4</v>
      </c>
      <c r="V100" s="202">
        <f>ROUND('Flow Table'!V100/'Flow Table'!V$116,5)</f>
        <v>3.8000000000000002E-4</v>
      </c>
      <c r="W100" s="202">
        <f>ROUND('Flow Table'!W100/'Flow Table'!W$116,5)</f>
        <v>2.7999999999999998E-4</v>
      </c>
      <c r="X100" s="202">
        <f>ROUND('Flow Table'!X100/'Flow Table'!X$116,5)</f>
        <v>2.7999999999999998E-4</v>
      </c>
      <c r="Y100" s="202">
        <f>ROUND('Flow Table'!Y100/'Flow Table'!Y$116,5)</f>
        <v>2.3999999999999998E-3</v>
      </c>
      <c r="Z100" s="202">
        <f>ROUND('Flow Table'!Z100/'Flow Table'!Z$116,5)</f>
        <v>6.9999999999999994E-5</v>
      </c>
      <c r="AA100" s="202">
        <f>ROUND('Flow Table'!AA100/'Flow Table'!AA$116,5)</f>
        <v>4.6999999999999999E-4</v>
      </c>
      <c r="AB100" s="202">
        <f>ROUND('Flow Table'!AB100/'Flow Table'!AB$116,5)</f>
        <v>3.6000000000000002E-4</v>
      </c>
      <c r="AC100" s="202">
        <f>ROUND('Flow Table'!AC100/'Flow Table'!AC$116,5)</f>
        <v>3.3E-4</v>
      </c>
      <c r="AD100" s="202">
        <f>ROUND('Flow Table'!AD100/'Flow Table'!AD$116,5)</f>
        <v>2.3000000000000001E-4</v>
      </c>
      <c r="AE100" s="202">
        <f>ROUND('Flow Table'!AE100/'Flow Table'!AE$116,5)</f>
        <v>1.6000000000000001E-4</v>
      </c>
      <c r="AF100" s="202">
        <f>ROUND('Flow Table'!AF100/'Flow Table'!AF$116,5)</f>
        <v>3.1E-4</v>
      </c>
      <c r="AG100" s="202">
        <f>ROUND('Flow Table'!AG100/'Flow Table'!AG$116,5)</f>
        <v>2.7E-4</v>
      </c>
      <c r="AH100" s="202">
        <f>ROUND('Flow Table'!AH100/'Flow Table'!AH$116,5)</f>
        <v>1.9000000000000001E-4</v>
      </c>
      <c r="AI100" s="202">
        <f>ROUND('Flow Table'!AI100/'Flow Table'!AI$116,5)</f>
        <v>5.5999999999999995E-4</v>
      </c>
      <c r="AJ100" s="202">
        <f>ROUND('Flow Table'!AJ100/'Flow Table'!AJ$116,5)</f>
        <v>5.0000000000000001E-4</v>
      </c>
      <c r="AK100" s="202">
        <f>ROUND('Flow Table'!AK100/'Flow Table'!AK$116,5)</f>
        <v>2.7E-4</v>
      </c>
      <c r="AL100" s="202">
        <f>ROUND('Flow Table'!AL100/'Flow Table'!AL$116,5)</f>
        <v>1.1E-4</v>
      </c>
      <c r="AM100" s="202">
        <f>ROUND('Flow Table'!AM100/'Flow Table'!AM$116,5)</f>
        <v>1.1E-4</v>
      </c>
      <c r="AN100" s="202">
        <f>ROUND('Flow Table'!AN100/'Flow Table'!AN$116,5)</f>
        <v>2.3000000000000001E-4</v>
      </c>
      <c r="AO100" s="202">
        <f>ROUND('Flow Table'!AO100/'Flow Table'!AO$116,5)</f>
        <v>6.9999999999999999E-4</v>
      </c>
      <c r="AP100" s="202">
        <f>ROUND('Flow Table'!AP100/'Flow Table'!AP$116,5)</f>
        <v>2.0000000000000001E-4</v>
      </c>
      <c r="AQ100" s="202">
        <f>ROUND('Flow Table'!AQ100/'Flow Table'!AQ$116,5)</f>
        <v>1.4999999999999999E-4</v>
      </c>
      <c r="AR100" s="202">
        <f>ROUND('Flow Table'!AR100/'Flow Table'!AR$116,5)</f>
        <v>1.3999999999999999E-4</v>
      </c>
      <c r="AS100" s="202">
        <f>ROUND('Flow Table'!AS100/'Flow Table'!AS$116,5)</f>
        <v>2.4000000000000001E-4</v>
      </c>
      <c r="AT100" s="202">
        <f>ROUND('Flow Table'!AT100/'Flow Table'!AT$116,5)</f>
        <v>2.0000000000000001E-4</v>
      </c>
      <c r="AU100" s="202">
        <f>ROUND('Flow Table'!AU100/'Flow Table'!AU$116,5)</f>
        <v>3.6000000000000002E-4</v>
      </c>
      <c r="AV100" s="202">
        <f>ROUND('Flow Table'!AV100/'Flow Table'!AV$116,5)</f>
        <v>2.5000000000000001E-4</v>
      </c>
      <c r="AW100" s="202">
        <f>ROUND('Flow Table'!AW100/'Flow Table'!AW$116,5)</f>
        <v>2.1000000000000001E-4</v>
      </c>
      <c r="AX100" s="202">
        <f>ROUND('Flow Table'!AX100/'Flow Table'!AX$116,5)</f>
        <v>2.3000000000000001E-4</v>
      </c>
      <c r="AY100" s="202">
        <f>ROUND('Flow Table'!AY100/'Flow Table'!AY$116,5)</f>
        <v>8.0000000000000007E-5</v>
      </c>
      <c r="AZ100" s="202">
        <f>ROUND('Flow Table'!AZ100/'Flow Table'!AZ$116,5)</f>
        <v>7.9000000000000001E-4</v>
      </c>
      <c r="BA100" s="202">
        <f>ROUND('Flow Table'!BA100/'Flow Table'!BA$116,5)</f>
        <v>2.5999999999999998E-4</v>
      </c>
      <c r="BB100" s="202">
        <f>ROUND('Flow Table'!BB100/'Flow Table'!BB$116,5)</f>
        <v>3.2000000000000003E-4</v>
      </c>
      <c r="BC100" s="202">
        <f>ROUND('Flow Table'!BC100/'Flow Table'!BC$116,5)</f>
        <v>2.7E-4</v>
      </c>
      <c r="BD100" s="202">
        <f>ROUND('Flow Table'!BD100/'Flow Table'!BD$116,5)</f>
        <v>2.3000000000000001E-4</v>
      </c>
      <c r="BE100" s="202">
        <f>ROUND('Flow Table'!BE100/'Flow Table'!BE$116,5)</f>
        <v>1.1000000000000001E-3</v>
      </c>
      <c r="BF100" s="202">
        <f>ROUND('Flow Table'!BF100/'Flow Table'!BF$116,5)</f>
        <v>5.0000000000000001E-4</v>
      </c>
      <c r="BG100" s="202">
        <f>ROUND('Flow Table'!BG100/'Flow Table'!BG$116,5)</f>
        <v>8.5999999999999998E-4</v>
      </c>
      <c r="BH100" s="202">
        <f>ROUND('Flow Table'!BH100/'Flow Table'!BH$116,5)</f>
        <v>8.4000000000000003E-4</v>
      </c>
      <c r="BI100" s="202">
        <f>ROUND('Flow Table'!BI100/'Flow Table'!BI$116,5)</f>
        <v>8.7000000000000001E-4</v>
      </c>
      <c r="BJ100" s="202">
        <f>ROUND('Flow Table'!BJ100/'Flow Table'!BJ$116,5)</f>
        <v>8.7000000000000001E-4</v>
      </c>
      <c r="BK100" s="202">
        <f>ROUND('Flow Table'!BK100/'Flow Table'!BK$116,5)</f>
        <v>1.66E-3</v>
      </c>
      <c r="BL100" s="202">
        <f>ROUND('Flow Table'!BL100/'Flow Table'!BL$116,5)</f>
        <v>8.8999999999999995E-4</v>
      </c>
      <c r="BM100" s="202">
        <f>ROUND('Flow Table'!BM100/'Flow Table'!BM$116,5)</f>
        <v>3.4000000000000002E-4</v>
      </c>
      <c r="BN100" s="202">
        <f>ROUND('Flow Table'!BN100/'Flow Table'!BN$116,5)</f>
        <v>4.2000000000000002E-4</v>
      </c>
      <c r="BO100" s="202">
        <f>ROUND('Flow Table'!BO100/'Flow Table'!BO$116,5)</f>
        <v>9.8999999999999999E-4</v>
      </c>
      <c r="BP100" s="202">
        <f>ROUND('Flow Table'!BP100/'Flow Table'!BP$116,5)</f>
        <v>5.1000000000000004E-4</v>
      </c>
      <c r="BQ100" s="202">
        <f>ROUND('Flow Table'!BQ100/'Flow Table'!BQ$116,5)</f>
        <v>1.3799999999999999E-3</v>
      </c>
      <c r="BR100" s="202">
        <f>ROUND('Flow Table'!BR100/'Flow Table'!BR$116,5)</f>
        <v>1.3799999999999999E-3</v>
      </c>
      <c r="BS100" s="202">
        <f>ROUND('Flow Table'!BS100/'Flow Table'!BS$116,5)</f>
        <v>9.3000000000000005E-4</v>
      </c>
      <c r="BT100" s="202">
        <f>ROUND('Flow Table'!BT100/'Flow Table'!BT$116,5)</f>
        <v>0</v>
      </c>
      <c r="BU100" s="202">
        <f>ROUND('Flow Table'!BU100/'Flow Table'!BU$116,5)</f>
        <v>1.32E-2</v>
      </c>
      <c r="BV100" s="202">
        <f>ROUND('Flow Table'!BV100/'Flow Table'!BV$116,5)</f>
        <v>1.1000000000000001E-3</v>
      </c>
      <c r="BW100" s="202">
        <f>ROUND('Flow Table'!BW100/'Flow Table'!BW$116,5)</f>
        <v>3.8999999999999999E-4</v>
      </c>
      <c r="BX100" s="202">
        <f>ROUND('Flow Table'!BX100/'Flow Table'!BX$116,5)</f>
        <v>5.1999999999999995E-4</v>
      </c>
      <c r="BY100" s="202">
        <f>ROUND('Flow Table'!BY100/'Flow Table'!BY$116,5)</f>
        <v>5.4000000000000001E-4</v>
      </c>
      <c r="BZ100" s="202">
        <f>ROUND('Flow Table'!BZ100/'Flow Table'!BZ$116,5)</f>
        <v>4.4999999999999999E-4</v>
      </c>
      <c r="CA100" s="202">
        <f>ROUND('Flow Table'!CA100/'Flow Table'!CA$116,5)</f>
        <v>7.5000000000000002E-4</v>
      </c>
      <c r="CB100" s="202">
        <f>ROUND('Flow Table'!CB100/'Flow Table'!CB$116,5)</f>
        <v>2.7E-4</v>
      </c>
      <c r="CC100" s="202">
        <f>ROUND('Flow Table'!CC100/'Flow Table'!CC$116,5)</f>
        <v>3.8999999999999999E-4</v>
      </c>
      <c r="CD100" s="202">
        <f>ROUND('Flow Table'!CD100/'Flow Table'!CD$116,5)</f>
        <v>9.0000000000000006E-5</v>
      </c>
      <c r="CE100" s="202">
        <f>ROUND('Flow Table'!CE100/'Flow Table'!CE$116,5)</f>
        <v>2.9999999999999997E-4</v>
      </c>
      <c r="CF100" s="202">
        <f>ROUND('Flow Table'!CF100/'Flow Table'!CF$116,5)</f>
        <v>2.1000000000000001E-4</v>
      </c>
      <c r="CG100" s="202">
        <f>ROUND('Flow Table'!CG100/'Flow Table'!CG$116,5)</f>
        <v>5.6999999999999998E-4</v>
      </c>
      <c r="CH100" s="202">
        <f>ROUND('Flow Table'!CH100/'Flow Table'!CH$116,5)</f>
        <v>3.8999999999999999E-4</v>
      </c>
      <c r="CI100" s="202">
        <f>ROUND('Flow Table'!CI100/'Flow Table'!CI$116,5)</f>
        <v>5.8E-4</v>
      </c>
      <c r="CJ100" s="202">
        <f>ROUND('Flow Table'!CJ100/'Flow Table'!CJ$116,5)</f>
        <v>6.2E-4</v>
      </c>
      <c r="CK100" s="202">
        <f>ROUND('Flow Table'!CK100/'Flow Table'!CK$116,5)</f>
        <v>3.8999999999999999E-4</v>
      </c>
      <c r="CL100" s="202">
        <f>ROUND('Flow Table'!CL100/'Flow Table'!CL$116,5)</f>
        <v>7.9310000000000005E-2</v>
      </c>
      <c r="CM100" s="202">
        <f>ROUND('Flow Table'!CM100/'Flow Table'!CM$116,5)</f>
        <v>7.2999999999999996E-4</v>
      </c>
      <c r="CN100" s="202">
        <f>ROUND('Flow Table'!CN100/'Flow Table'!CN$116,5)</f>
        <v>7.2999999999999996E-4</v>
      </c>
      <c r="CO100" s="202">
        <f>ROUND('Flow Table'!CO100/'Flow Table'!CO$116,5)</f>
        <v>4.2999999999999999E-4</v>
      </c>
      <c r="CP100" s="202">
        <f>ROUND('Flow Table'!CP100/'Flow Table'!CP$116,5)</f>
        <v>4.0000000000000002E-4</v>
      </c>
      <c r="CQ100" s="202">
        <f>ROUND('Flow Table'!CQ100/'Flow Table'!CQ$116,5)</f>
        <v>4.0999999999999999E-4</v>
      </c>
      <c r="CR100" s="202">
        <f>ROUND('Flow Table'!CR100/'Flow Table'!CR$116,5)</f>
        <v>4.8000000000000001E-4</v>
      </c>
      <c r="CS100" s="202">
        <f>ROUND('Flow Table'!CS100/'Flow Table'!CS$116,5)</f>
        <v>5.1999999999999995E-4</v>
      </c>
      <c r="CT100" s="202">
        <f>ROUND('Flow Table'!CT100/'Flow Table'!CT$116,5)</f>
        <v>1.42E-3</v>
      </c>
      <c r="CU100" s="202">
        <f>ROUND('Flow Table'!CU100/'Flow Table'!CU$116,5)</f>
        <v>9.9600000000000001E-3</v>
      </c>
      <c r="CV100" s="202">
        <f>ROUND('Flow Table'!CV100/'Flow Table'!CV$116,5)</f>
        <v>0.29930000000000001</v>
      </c>
      <c r="CW100" s="202">
        <f>ROUND('Flow Table'!CW100/'Flow Table'!CW$116,5)</f>
        <v>5.7999999999999996E-3</v>
      </c>
      <c r="CX100" s="202">
        <f>ROUND('Flow Table'!CX100/'Flow Table'!CX$116,5)</f>
        <v>1.3500000000000001E-3</v>
      </c>
      <c r="CY100" s="202">
        <f>ROUND('Flow Table'!CY100/'Flow Table'!CY$116,5)</f>
        <v>9.7000000000000005E-4</v>
      </c>
      <c r="CZ100" s="202">
        <f>ROUND('Flow Table'!CZ100/'Flow Table'!CZ$116,5)</f>
        <v>5.13E-3</v>
      </c>
      <c r="DA100" s="202">
        <f>ROUND('Flow Table'!DA100/'Flow Table'!DA$116,5)</f>
        <v>4.0200000000000001E-3</v>
      </c>
      <c r="DB100" s="202">
        <f>ROUND('Flow Table'!DB100/'Flow Table'!DB$116,5)</f>
        <v>4.8000000000000001E-4</v>
      </c>
      <c r="DC100" s="202">
        <f>ROUND('Flow Table'!DC100/'Flow Table'!DC$116,5)</f>
        <v>1.9300000000000001E-3</v>
      </c>
      <c r="DD100" s="202">
        <f>ROUND('Flow Table'!DE100/SUM('Flow Table'!DE$110:DE$111),5)</f>
        <v>1.074E-2</v>
      </c>
      <c r="DF100" s="203">
        <f>'Identity Matrix'!B100 - B100</f>
        <v>-1.3999999999999999E-4</v>
      </c>
      <c r="DG100" s="203">
        <f>'Identity Matrix'!C100 - C100</f>
        <v>-3.8999999999999999E-4</v>
      </c>
      <c r="DH100" s="203">
        <f>'Identity Matrix'!D100 - D100</f>
        <v>-1.6000000000000001E-4</v>
      </c>
      <c r="DI100" s="203">
        <f>'Identity Matrix'!E100 - E100</f>
        <v>-5.9000000000000003E-4</v>
      </c>
      <c r="DJ100" s="203">
        <f>'Identity Matrix'!F100 - F100</f>
        <v>-3.4000000000000002E-4</v>
      </c>
      <c r="DK100" s="203">
        <f>'Identity Matrix'!G100 - G100</f>
        <v>-4.8999999999999998E-4</v>
      </c>
      <c r="DL100" s="203">
        <f>'Identity Matrix'!H100 - H100</f>
        <v>-5.1999999999999995E-4</v>
      </c>
      <c r="DM100" s="203">
        <f>'Identity Matrix'!I100 - I100</f>
        <v>-3.1E-4</v>
      </c>
      <c r="DN100" s="203">
        <f>'Identity Matrix'!J100 - J100</f>
        <v>-4.2000000000000002E-4</v>
      </c>
      <c r="DO100" s="203">
        <f>'Identity Matrix'!K100 - K100</f>
        <v>-1.7000000000000001E-4</v>
      </c>
      <c r="DP100" s="203">
        <f>'Identity Matrix'!L100 - L100</f>
        <v>-3.2000000000000003E-4</v>
      </c>
      <c r="DQ100" s="203">
        <f>'Identity Matrix'!M100 - M100</f>
        <v>-7.2000000000000005E-4</v>
      </c>
      <c r="DR100" s="203">
        <f>'Identity Matrix'!N100 - N100</f>
        <v>-3.4000000000000002E-4</v>
      </c>
      <c r="DS100" s="203">
        <f>'Identity Matrix'!O100 - O100</f>
        <v>-4.8000000000000001E-4</v>
      </c>
      <c r="DT100" s="203">
        <f>'Identity Matrix'!P100 - P100</f>
        <v>-2.3000000000000001E-4</v>
      </c>
      <c r="DU100" s="203">
        <f>'Identity Matrix'!Q100 - Q100</f>
        <v>-1.42E-3</v>
      </c>
      <c r="DV100" s="203">
        <f>'Identity Matrix'!R100 - R100</f>
        <v>-7.1000000000000002E-4</v>
      </c>
      <c r="DW100" s="203">
        <f>'Identity Matrix'!S100 - S100</f>
        <v>-5.4000000000000001E-4</v>
      </c>
      <c r="DX100" s="203">
        <f>'Identity Matrix'!T100 - T100</f>
        <v>-2.7E-4</v>
      </c>
      <c r="DY100" s="203">
        <f>'Identity Matrix'!U100 - U100</f>
        <v>-2.5000000000000001E-4</v>
      </c>
      <c r="DZ100" s="203">
        <f>'Identity Matrix'!V100 - V100</f>
        <v>-3.8000000000000002E-4</v>
      </c>
      <c r="EA100" s="203">
        <f>'Identity Matrix'!W100 - W100</f>
        <v>-2.7999999999999998E-4</v>
      </c>
      <c r="EB100" s="203">
        <f>'Identity Matrix'!X100 - X100</f>
        <v>-2.7999999999999998E-4</v>
      </c>
      <c r="EC100" s="203">
        <f>'Identity Matrix'!Y100 - Y100</f>
        <v>-2.3999999999999998E-3</v>
      </c>
      <c r="ED100" s="203">
        <f>'Identity Matrix'!Z100 - Z100</f>
        <v>-6.9999999999999994E-5</v>
      </c>
      <c r="EE100" s="203">
        <f>'Identity Matrix'!AA100 - AA100</f>
        <v>-4.6999999999999999E-4</v>
      </c>
      <c r="EF100" s="203">
        <f>'Identity Matrix'!AB100 - AB100</f>
        <v>-3.6000000000000002E-4</v>
      </c>
      <c r="EG100" s="203">
        <f>'Identity Matrix'!AC100 - AC100</f>
        <v>-3.3E-4</v>
      </c>
      <c r="EH100" s="203">
        <f>'Identity Matrix'!AD100 - AD100</f>
        <v>-2.3000000000000001E-4</v>
      </c>
      <c r="EI100" s="203">
        <f>'Identity Matrix'!AE100 - AE100</f>
        <v>-1.6000000000000001E-4</v>
      </c>
      <c r="EJ100" s="203">
        <f>'Identity Matrix'!AF100 - AF100</f>
        <v>-3.1E-4</v>
      </c>
      <c r="EK100" s="203">
        <f>'Identity Matrix'!AG100 - AG100</f>
        <v>-2.7E-4</v>
      </c>
      <c r="EL100" s="203">
        <f>'Identity Matrix'!AH100 - AH100</f>
        <v>-1.9000000000000001E-4</v>
      </c>
      <c r="EM100" s="203">
        <f>'Identity Matrix'!AI100 - AI100</f>
        <v>-5.5999999999999995E-4</v>
      </c>
      <c r="EN100" s="203">
        <f>'Identity Matrix'!AJ100 - AJ100</f>
        <v>-5.0000000000000001E-4</v>
      </c>
      <c r="EO100" s="203">
        <f>'Identity Matrix'!AK100 - AK100</f>
        <v>-2.7E-4</v>
      </c>
      <c r="EP100" s="203">
        <f>'Identity Matrix'!AL100 - AL100</f>
        <v>-1.1E-4</v>
      </c>
      <c r="EQ100" s="203">
        <f>'Identity Matrix'!AM100 - AM100</f>
        <v>-1.1E-4</v>
      </c>
      <c r="ER100" s="203">
        <f>'Identity Matrix'!AN100 - AN100</f>
        <v>-2.3000000000000001E-4</v>
      </c>
      <c r="ES100" s="203">
        <f>'Identity Matrix'!AO100 - AO100</f>
        <v>-6.9999999999999999E-4</v>
      </c>
      <c r="ET100" s="203">
        <f>'Identity Matrix'!AP100 - AP100</f>
        <v>-2.0000000000000001E-4</v>
      </c>
      <c r="EU100" s="203">
        <f>'Identity Matrix'!AQ100 - AQ100</f>
        <v>-1.4999999999999999E-4</v>
      </c>
      <c r="EV100" s="203">
        <f>'Identity Matrix'!AR100 - AR100</f>
        <v>-1.3999999999999999E-4</v>
      </c>
      <c r="EW100" s="203">
        <f>'Identity Matrix'!AS100 - AS100</f>
        <v>-2.4000000000000001E-4</v>
      </c>
      <c r="EX100" s="203">
        <f>'Identity Matrix'!AT100 - AT100</f>
        <v>-2.0000000000000001E-4</v>
      </c>
      <c r="EY100" s="203">
        <f>'Identity Matrix'!AU100 - AU100</f>
        <v>-3.6000000000000002E-4</v>
      </c>
      <c r="EZ100" s="203">
        <f>'Identity Matrix'!AV100 - AV100</f>
        <v>-2.5000000000000001E-4</v>
      </c>
      <c r="FA100" s="203">
        <f>'Identity Matrix'!AW100 - AW100</f>
        <v>-2.1000000000000001E-4</v>
      </c>
      <c r="FB100" s="203">
        <f>'Identity Matrix'!AX100 - AX100</f>
        <v>-2.3000000000000001E-4</v>
      </c>
      <c r="FC100" s="203">
        <f>'Identity Matrix'!AY100 - AY100</f>
        <v>-8.0000000000000007E-5</v>
      </c>
      <c r="FD100" s="203">
        <f>'Identity Matrix'!AZ100 - AZ100</f>
        <v>-7.9000000000000001E-4</v>
      </c>
      <c r="FE100" s="203">
        <f>'Identity Matrix'!BA100 - BA100</f>
        <v>-2.5999999999999998E-4</v>
      </c>
      <c r="FF100" s="203">
        <f>'Identity Matrix'!BB100 - BB100</f>
        <v>-3.2000000000000003E-4</v>
      </c>
      <c r="FG100" s="203">
        <f>'Identity Matrix'!BC100 - BC100</f>
        <v>-2.7E-4</v>
      </c>
      <c r="FH100" s="203">
        <f>'Identity Matrix'!BD100 - BD100</f>
        <v>-2.3000000000000001E-4</v>
      </c>
      <c r="FI100" s="203">
        <f>'Identity Matrix'!BE100 - BE100</f>
        <v>-1.1000000000000001E-3</v>
      </c>
      <c r="FJ100" s="203">
        <f>'Identity Matrix'!BF100 - BF100</f>
        <v>-5.0000000000000001E-4</v>
      </c>
      <c r="FK100" s="203">
        <f>'Identity Matrix'!BG100 - BG100</f>
        <v>-8.5999999999999998E-4</v>
      </c>
      <c r="FL100" s="203">
        <f>'Identity Matrix'!BH100 - BH100</f>
        <v>-8.4000000000000003E-4</v>
      </c>
      <c r="FM100" s="203">
        <f>'Identity Matrix'!BI100 - BI100</f>
        <v>-8.7000000000000001E-4</v>
      </c>
      <c r="FN100" s="203">
        <f>'Identity Matrix'!BJ100 - BJ100</f>
        <v>-8.7000000000000001E-4</v>
      </c>
      <c r="FO100" s="203">
        <f>'Identity Matrix'!BK100 - BK100</f>
        <v>-1.66E-3</v>
      </c>
      <c r="FP100" s="203">
        <f>'Identity Matrix'!BL100 - BL100</f>
        <v>-8.8999999999999995E-4</v>
      </c>
      <c r="FQ100" s="203">
        <f>'Identity Matrix'!BM100 - BM100</f>
        <v>-3.4000000000000002E-4</v>
      </c>
      <c r="FR100" s="203">
        <f>'Identity Matrix'!BN100 - BN100</f>
        <v>-4.2000000000000002E-4</v>
      </c>
      <c r="FS100" s="203">
        <f>'Identity Matrix'!BO100 - BO100</f>
        <v>-9.8999999999999999E-4</v>
      </c>
      <c r="FT100" s="203">
        <f>'Identity Matrix'!BP100 - BP100</f>
        <v>-5.1000000000000004E-4</v>
      </c>
      <c r="FU100" s="203">
        <f>'Identity Matrix'!BQ100 - BQ100</f>
        <v>-1.3799999999999999E-3</v>
      </c>
      <c r="FV100" s="203">
        <f>'Identity Matrix'!BR100 - BR100</f>
        <v>-1.3799999999999999E-3</v>
      </c>
      <c r="FW100" s="203">
        <f>'Identity Matrix'!BS100 - BS100</f>
        <v>-9.3000000000000005E-4</v>
      </c>
      <c r="FX100" s="203">
        <f>'Identity Matrix'!BT100 - BT100</f>
        <v>0</v>
      </c>
      <c r="FY100" s="203">
        <f>'Identity Matrix'!BU100 - BU100</f>
        <v>-1.32E-2</v>
      </c>
      <c r="FZ100" s="203">
        <f>'Identity Matrix'!BV100 - BV100</f>
        <v>-1.1000000000000001E-3</v>
      </c>
      <c r="GA100" s="203">
        <f>'Identity Matrix'!BW100 - BW100</f>
        <v>-3.8999999999999999E-4</v>
      </c>
      <c r="GB100" s="203">
        <f>'Identity Matrix'!BX100 - BX100</f>
        <v>-5.1999999999999995E-4</v>
      </c>
      <c r="GC100" s="203">
        <f>'Identity Matrix'!BY100 - BY100</f>
        <v>-5.4000000000000001E-4</v>
      </c>
      <c r="GD100" s="203">
        <f>'Identity Matrix'!BZ100 - BZ100</f>
        <v>-4.4999999999999999E-4</v>
      </c>
      <c r="GE100" s="203">
        <f>'Identity Matrix'!CA100 - CA100</f>
        <v>-7.5000000000000002E-4</v>
      </c>
      <c r="GF100" s="203">
        <f>'Identity Matrix'!CB100 - CB100</f>
        <v>-2.7E-4</v>
      </c>
      <c r="GG100" s="203">
        <f>'Identity Matrix'!CC100 - CC100</f>
        <v>-3.8999999999999999E-4</v>
      </c>
      <c r="GH100" s="203">
        <f>'Identity Matrix'!CD100 - CD100</f>
        <v>-9.0000000000000006E-5</v>
      </c>
      <c r="GI100" s="203">
        <f>'Identity Matrix'!CE100 - CE100</f>
        <v>-2.9999999999999997E-4</v>
      </c>
      <c r="GJ100" s="203">
        <f>'Identity Matrix'!CF100 - CF100</f>
        <v>-2.1000000000000001E-4</v>
      </c>
      <c r="GK100" s="203">
        <f>'Identity Matrix'!CG100 - CG100</f>
        <v>-5.6999999999999998E-4</v>
      </c>
      <c r="GL100" s="203">
        <f>'Identity Matrix'!CH100 - CH100</f>
        <v>-3.8999999999999999E-4</v>
      </c>
      <c r="GM100" s="203">
        <f>'Identity Matrix'!CI100 - CI100</f>
        <v>-5.8E-4</v>
      </c>
      <c r="GN100" s="203">
        <f>'Identity Matrix'!CJ100 - CJ100</f>
        <v>-6.2E-4</v>
      </c>
      <c r="GO100" s="203">
        <f>'Identity Matrix'!CK100 - CK100</f>
        <v>-3.8999999999999999E-4</v>
      </c>
      <c r="GP100" s="203">
        <f>'Identity Matrix'!CL100 - CL100</f>
        <v>-7.9310000000000005E-2</v>
      </c>
      <c r="GQ100" s="203">
        <f>'Identity Matrix'!CM100 - CM100</f>
        <v>-7.2999999999999996E-4</v>
      </c>
      <c r="GR100" s="203">
        <f>'Identity Matrix'!CN100 - CN100</f>
        <v>-7.2999999999999996E-4</v>
      </c>
      <c r="GS100" s="203">
        <f>'Identity Matrix'!CO100 - CO100</f>
        <v>-4.2999999999999999E-4</v>
      </c>
      <c r="GT100" s="203">
        <f>'Identity Matrix'!CP100 - CP100</f>
        <v>-4.0000000000000002E-4</v>
      </c>
      <c r="GU100" s="203">
        <f>'Identity Matrix'!CQ100 - CQ100</f>
        <v>-4.0999999999999999E-4</v>
      </c>
      <c r="GV100" s="203">
        <f>'Identity Matrix'!CR100 - CR100</f>
        <v>-4.8000000000000001E-4</v>
      </c>
      <c r="GW100" s="203">
        <f>'Identity Matrix'!CS100 - CS100</f>
        <v>-5.1999999999999995E-4</v>
      </c>
      <c r="GX100" s="203">
        <f>'Identity Matrix'!CT100 - CT100</f>
        <v>-1.42E-3</v>
      </c>
      <c r="GY100" s="203">
        <f>'Identity Matrix'!CU100 - CU100</f>
        <v>-9.9600000000000001E-3</v>
      </c>
      <c r="GZ100" s="203">
        <f>'Identity Matrix'!CV100 - CV100</f>
        <v>0.70069999999999999</v>
      </c>
      <c r="HA100" s="203">
        <f>'Identity Matrix'!CW100 - CW100</f>
        <v>-5.7999999999999996E-3</v>
      </c>
      <c r="HB100" s="203">
        <f>'Identity Matrix'!CX100 - CX100</f>
        <v>-1.3500000000000001E-3</v>
      </c>
      <c r="HC100" s="203">
        <f>'Identity Matrix'!CY100 - CY100</f>
        <v>-9.7000000000000005E-4</v>
      </c>
      <c r="HD100" s="203">
        <f>'Identity Matrix'!CZ100 - CZ100</f>
        <v>-5.13E-3</v>
      </c>
      <c r="HE100" s="203">
        <f>'Identity Matrix'!DA100 - DA100</f>
        <v>-4.0200000000000001E-3</v>
      </c>
      <c r="HF100" s="203">
        <f>'Identity Matrix'!DB100 - DB100</f>
        <v>-4.8000000000000001E-4</v>
      </c>
      <c r="HG100" s="203">
        <f>'Identity Matrix'!DC100 - DC100</f>
        <v>-1.9300000000000001E-3</v>
      </c>
      <c r="HH100" s="203">
        <f>'Identity Matrix'!DD100 - DD100</f>
        <v>-1.074E-2</v>
      </c>
      <c r="HK100" s="131">
        <v>0</v>
      </c>
      <c r="HL100" s="134"/>
      <c r="HM100" s="131">
        <v>-6.1710771137659963E-3</v>
      </c>
      <c r="HN100" s="134"/>
      <c r="HO100" s="131">
        <v>-3.2387495625074564E-2</v>
      </c>
      <c r="HS100" s="159">
        <f>'Flow Table'!DE100/SUM('Flow Table'!$DE$2:'Flow Table'!$DE$107)</f>
        <v>1.3728179949649755E-2</v>
      </c>
      <c r="HT100" s="161"/>
      <c r="HU100" s="161"/>
      <c r="HW100" s="131">
        <f t="shared" si="3"/>
        <v>3.2092111067347814E-2</v>
      </c>
      <c r="HY100" s="168">
        <v>4.5006816019031899E-2</v>
      </c>
      <c r="IA100" s="168">
        <v>4.3510500337872619E-2</v>
      </c>
    </row>
    <row r="101" spans="1:235" x14ac:dyDescent="0.25">
      <c r="A101" s="4" t="s">
        <v>100</v>
      </c>
      <c r="B101" s="202">
        <f>ROUND('Flow Table'!B101/'Flow Table'!B$116,5)</f>
        <v>3.0000000000000001E-5</v>
      </c>
      <c r="C101" s="202">
        <f>ROUND('Flow Table'!C101/'Flow Table'!C$116,5)</f>
        <v>5.0000000000000002E-5</v>
      </c>
      <c r="D101" s="202">
        <f>ROUND('Flow Table'!D101/'Flow Table'!D$116,5)</f>
        <v>3.0000000000000001E-5</v>
      </c>
      <c r="E101" s="202">
        <f>ROUND('Flow Table'!E101/'Flow Table'!E$116,5)</f>
        <v>9.0000000000000006E-5</v>
      </c>
      <c r="F101" s="202">
        <f>ROUND('Flow Table'!F101/'Flow Table'!F$116,5)</f>
        <v>4.0000000000000003E-5</v>
      </c>
      <c r="G101" s="202">
        <f>ROUND('Flow Table'!G101/'Flow Table'!G$116,5)</f>
        <v>6.9999999999999994E-5</v>
      </c>
      <c r="H101" s="202">
        <f>ROUND('Flow Table'!H101/'Flow Table'!H$116,5)</f>
        <v>6.9999999999999994E-5</v>
      </c>
      <c r="I101" s="202">
        <f>ROUND('Flow Table'!I101/'Flow Table'!I$116,5)</f>
        <v>6.0000000000000002E-5</v>
      </c>
      <c r="J101" s="202">
        <f>ROUND('Flow Table'!J101/'Flow Table'!J$116,5)</f>
        <v>6.9999999999999994E-5</v>
      </c>
      <c r="K101" s="202">
        <f>ROUND('Flow Table'!K101/'Flow Table'!K$116,5)</f>
        <v>3.0000000000000001E-5</v>
      </c>
      <c r="L101" s="202">
        <f>ROUND('Flow Table'!L101/'Flow Table'!L$116,5)</f>
        <v>5.0000000000000002E-5</v>
      </c>
      <c r="M101" s="202">
        <f>ROUND('Flow Table'!M101/'Flow Table'!M$116,5)</f>
        <v>9.0000000000000006E-5</v>
      </c>
      <c r="N101" s="202">
        <f>ROUND('Flow Table'!N101/'Flow Table'!N$116,5)</f>
        <v>6.0000000000000002E-5</v>
      </c>
      <c r="O101" s="202">
        <f>ROUND('Flow Table'!O101/'Flow Table'!O$116,5)</f>
        <v>6.9999999999999994E-5</v>
      </c>
      <c r="P101" s="202">
        <f>ROUND('Flow Table'!P101/'Flow Table'!P$116,5)</f>
        <v>4.0000000000000003E-5</v>
      </c>
      <c r="Q101" s="202">
        <f>ROUND('Flow Table'!Q101/'Flow Table'!Q$116,5)</f>
        <v>9.0000000000000006E-5</v>
      </c>
      <c r="R101" s="202">
        <f>ROUND('Flow Table'!R101/'Flow Table'!R$116,5)</f>
        <v>1E-4</v>
      </c>
      <c r="S101" s="202">
        <f>ROUND('Flow Table'!S101/'Flow Table'!S$116,5)</f>
        <v>6.9999999999999994E-5</v>
      </c>
      <c r="T101" s="202">
        <f>ROUND('Flow Table'!T101/'Flow Table'!T$116,5)</f>
        <v>4.0000000000000003E-5</v>
      </c>
      <c r="U101" s="202">
        <f>ROUND('Flow Table'!U101/'Flow Table'!U$116,5)</f>
        <v>5.0000000000000002E-5</v>
      </c>
      <c r="V101" s="202">
        <f>ROUND('Flow Table'!V101/'Flow Table'!V$116,5)</f>
        <v>6.0000000000000002E-5</v>
      </c>
      <c r="W101" s="202">
        <f>ROUND('Flow Table'!W101/'Flow Table'!W$116,5)</f>
        <v>4.0000000000000003E-5</v>
      </c>
      <c r="X101" s="202">
        <f>ROUND('Flow Table'!X101/'Flow Table'!X$116,5)</f>
        <v>6.0000000000000002E-5</v>
      </c>
      <c r="Y101" s="202">
        <f>ROUND('Flow Table'!Y101/'Flow Table'!Y$116,5)</f>
        <v>6.0000000000000002E-5</v>
      </c>
      <c r="Z101" s="202">
        <f>ROUND('Flow Table'!Z101/'Flow Table'!Z$116,5)</f>
        <v>1.0000000000000001E-5</v>
      </c>
      <c r="AA101" s="202">
        <f>ROUND('Flow Table'!AA101/'Flow Table'!AA$116,5)</f>
        <v>8.0000000000000007E-5</v>
      </c>
      <c r="AB101" s="202">
        <f>ROUND('Flow Table'!AB101/'Flow Table'!AB$116,5)</f>
        <v>6.9999999999999994E-5</v>
      </c>
      <c r="AC101" s="202">
        <f>ROUND('Flow Table'!AC101/'Flow Table'!AC$116,5)</f>
        <v>6.9999999999999994E-5</v>
      </c>
      <c r="AD101" s="202">
        <f>ROUND('Flow Table'!AD101/'Flow Table'!AD$116,5)</f>
        <v>4.0000000000000003E-5</v>
      </c>
      <c r="AE101" s="202">
        <f>ROUND('Flow Table'!AE101/'Flow Table'!AE$116,5)</f>
        <v>4.0000000000000003E-5</v>
      </c>
      <c r="AF101" s="202">
        <f>ROUND('Flow Table'!AF101/'Flow Table'!AF$116,5)</f>
        <v>6.0000000000000002E-5</v>
      </c>
      <c r="AG101" s="202">
        <f>ROUND('Flow Table'!AG101/'Flow Table'!AG$116,5)</f>
        <v>6.0000000000000002E-5</v>
      </c>
      <c r="AH101" s="202">
        <f>ROUND('Flow Table'!AH101/'Flow Table'!AH$116,5)</f>
        <v>3.0000000000000001E-5</v>
      </c>
      <c r="AI101" s="202">
        <f>ROUND('Flow Table'!AI101/'Flow Table'!AI$116,5)</f>
        <v>8.0000000000000007E-5</v>
      </c>
      <c r="AJ101" s="202">
        <f>ROUND('Flow Table'!AJ101/'Flow Table'!AJ$116,5)</f>
        <v>8.0000000000000007E-5</v>
      </c>
      <c r="AK101" s="202">
        <f>ROUND('Flow Table'!AK101/'Flow Table'!AK$116,5)</f>
        <v>1.6000000000000001E-4</v>
      </c>
      <c r="AL101" s="202">
        <f>ROUND('Flow Table'!AL101/'Flow Table'!AL$116,5)</f>
        <v>4.0000000000000003E-5</v>
      </c>
      <c r="AM101" s="202">
        <f>ROUND('Flow Table'!AM101/'Flow Table'!AM$116,5)</f>
        <v>3.0000000000000001E-5</v>
      </c>
      <c r="AN101" s="202">
        <f>ROUND('Flow Table'!AN101/'Flow Table'!AN$116,5)</f>
        <v>4.0000000000000003E-5</v>
      </c>
      <c r="AO101" s="202">
        <f>ROUND('Flow Table'!AO101/'Flow Table'!AO$116,5)</f>
        <v>5.0000000000000002E-5</v>
      </c>
      <c r="AP101" s="202">
        <f>ROUND('Flow Table'!AP101/'Flow Table'!AP$116,5)</f>
        <v>5.0000000000000002E-5</v>
      </c>
      <c r="AQ101" s="202">
        <f>ROUND('Flow Table'!AQ101/'Flow Table'!AQ$116,5)</f>
        <v>4.0000000000000003E-5</v>
      </c>
      <c r="AR101" s="202">
        <f>ROUND('Flow Table'!AR101/'Flow Table'!AR$116,5)</f>
        <v>3.0000000000000001E-5</v>
      </c>
      <c r="AS101" s="202">
        <f>ROUND('Flow Table'!AS101/'Flow Table'!AS$116,5)</f>
        <v>5.0000000000000002E-5</v>
      </c>
      <c r="AT101" s="202">
        <f>ROUND('Flow Table'!AT101/'Flow Table'!AT$116,5)</f>
        <v>6.0000000000000002E-5</v>
      </c>
      <c r="AU101" s="202">
        <f>ROUND('Flow Table'!AU101/'Flow Table'!AU$116,5)</f>
        <v>6.9999999999999994E-5</v>
      </c>
      <c r="AV101" s="202">
        <f>ROUND('Flow Table'!AV101/'Flow Table'!AV$116,5)</f>
        <v>4.0000000000000003E-5</v>
      </c>
      <c r="AW101" s="202">
        <f>ROUND('Flow Table'!AW101/'Flow Table'!AW$116,5)</f>
        <v>4.0000000000000003E-5</v>
      </c>
      <c r="AX101" s="202">
        <f>ROUND('Flow Table'!AX101/'Flow Table'!AX$116,5)</f>
        <v>4.0000000000000003E-5</v>
      </c>
      <c r="AY101" s="202">
        <f>ROUND('Flow Table'!AY101/'Flow Table'!AY$116,5)</f>
        <v>3.0000000000000001E-5</v>
      </c>
      <c r="AZ101" s="202">
        <f>ROUND('Flow Table'!AZ101/'Flow Table'!AZ$116,5)</f>
        <v>2.0000000000000001E-4</v>
      </c>
      <c r="BA101" s="202">
        <f>ROUND('Flow Table'!BA101/'Flow Table'!BA$116,5)</f>
        <v>5.0000000000000002E-5</v>
      </c>
      <c r="BB101" s="202">
        <f>ROUND('Flow Table'!BB101/'Flow Table'!BB$116,5)</f>
        <v>6.0000000000000002E-5</v>
      </c>
      <c r="BC101" s="202">
        <f>ROUND('Flow Table'!BC101/'Flow Table'!BC$116,5)</f>
        <v>6.0000000000000002E-5</v>
      </c>
      <c r="BD101" s="202">
        <f>ROUND('Flow Table'!BD101/'Flow Table'!BD$116,5)</f>
        <v>2.0000000000000002E-5</v>
      </c>
      <c r="BE101" s="202">
        <f>ROUND('Flow Table'!BE101/'Flow Table'!BE$116,5)</f>
        <v>2.5999999999999998E-4</v>
      </c>
      <c r="BF101" s="202">
        <f>ROUND('Flow Table'!BF101/'Flow Table'!BF$116,5)</f>
        <v>9.0000000000000006E-5</v>
      </c>
      <c r="BG101" s="202">
        <f>ROUND('Flow Table'!BG101/'Flow Table'!BG$116,5)</f>
        <v>1.2999999999999999E-4</v>
      </c>
      <c r="BH101" s="202">
        <f>ROUND('Flow Table'!BH101/'Flow Table'!BH$116,5)</f>
        <v>9.0000000000000006E-5</v>
      </c>
      <c r="BI101" s="202">
        <f>ROUND('Flow Table'!BI101/'Flow Table'!BI$116,5)</f>
        <v>1.1E-4</v>
      </c>
      <c r="BJ101" s="202">
        <f>ROUND('Flow Table'!BJ101/'Flow Table'!BJ$116,5)</f>
        <v>1.1E-4</v>
      </c>
      <c r="BK101" s="202">
        <f>ROUND('Flow Table'!BK101/'Flow Table'!BK$116,5)</f>
        <v>2.4000000000000001E-4</v>
      </c>
      <c r="BL101" s="202">
        <f>ROUND('Flow Table'!BL101/'Flow Table'!BL$116,5)</f>
        <v>1.1E-4</v>
      </c>
      <c r="BM101" s="202">
        <f>ROUND('Flow Table'!BM101/'Flow Table'!BM$116,5)</f>
        <v>1E-4</v>
      </c>
      <c r="BN101" s="202">
        <f>ROUND('Flow Table'!BN101/'Flow Table'!BN$116,5)</f>
        <v>1.7000000000000001E-4</v>
      </c>
      <c r="BO101" s="202">
        <f>ROUND('Flow Table'!BO101/'Flow Table'!BO$116,5)</f>
        <v>1E-4</v>
      </c>
      <c r="BP101" s="202">
        <f>ROUND('Flow Table'!BP101/'Flow Table'!BP$116,5)</f>
        <v>1.4999999999999999E-4</v>
      </c>
      <c r="BQ101" s="202">
        <f>ROUND('Flow Table'!BQ101/'Flow Table'!BQ$116,5)</f>
        <v>1.1E-4</v>
      </c>
      <c r="BR101" s="202">
        <f>ROUND('Flow Table'!BR101/'Flow Table'!BR$116,5)</f>
        <v>1.1E-4</v>
      </c>
      <c r="BS101" s="202">
        <f>ROUND('Flow Table'!BS101/'Flow Table'!BS$116,5)</f>
        <v>9.0000000000000006E-5</v>
      </c>
      <c r="BT101" s="202">
        <f>ROUND('Flow Table'!BT101/'Flow Table'!BT$116,5)</f>
        <v>0</v>
      </c>
      <c r="BU101" s="202">
        <f>ROUND('Flow Table'!BU101/'Flow Table'!BU$116,5)</f>
        <v>6.2E-4</v>
      </c>
      <c r="BV101" s="202">
        <f>ROUND('Flow Table'!BV101/'Flow Table'!BV$116,5)</f>
        <v>7.2000000000000005E-4</v>
      </c>
      <c r="BW101" s="202">
        <f>ROUND('Flow Table'!BW101/'Flow Table'!BW$116,5)</f>
        <v>1.7000000000000001E-4</v>
      </c>
      <c r="BX101" s="202">
        <f>ROUND('Flow Table'!BX101/'Flow Table'!BX$116,5)</f>
        <v>1.2E-4</v>
      </c>
      <c r="BY101" s="202">
        <f>ROUND('Flow Table'!BY101/'Flow Table'!BY$116,5)</f>
        <v>1.3999999999999999E-4</v>
      </c>
      <c r="BZ101" s="202">
        <f>ROUND('Flow Table'!BZ101/'Flow Table'!BZ$116,5)</f>
        <v>9.0000000000000006E-5</v>
      </c>
      <c r="CA101" s="202">
        <f>ROUND('Flow Table'!CA101/'Flow Table'!CA$116,5)</f>
        <v>1.1E-4</v>
      </c>
      <c r="CB101" s="202">
        <f>ROUND('Flow Table'!CB101/'Flow Table'!CB$116,5)</f>
        <v>1E-4</v>
      </c>
      <c r="CC101" s="202">
        <f>ROUND('Flow Table'!CC101/'Flow Table'!CC$116,5)</f>
        <v>6.9999999999999994E-5</v>
      </c>
      <c r="CD101" s="202">
        <f>ROUND('Flow Table'!CD101/'Flow Table'!CD$116,5)</f>
        <v>1.0000000000000001E-5</v>
      </c>
      <c r="CE101" s="202">
        <f>ROUND('Flow Table'!CE101/'Flow Table'!CE$116,5)</f>
        <v>6.0000000000000002E-5</v>
      </c>
      <c r="CF101" s="202">
        <f>ROUND('Flow Table'!CF101/'Flow Table'!CF$116,5)</f>
        <v>5.0000000000000002E-5</v>
      </c>
      <c r="CG101" s="202">
        <f>ROUND('Flow Table'!CG101/'Flow Table'!CG$116,5)</f>
        <v>1.9000000000000001E-4</v>
      </c>
      <c r="CH101" s="202">
        <f>ROUND('Flow Table'!CH101/'Flow Table'!CH$116,5)</f>
        <v>8.0000000000000007E-5</v>
      </c>
      <c r="CI101" s="202">
        <f>ROUND('Flow Table'!CI101/'Flow Table'!CI$116,5)</f>
        <v>1.2999999999999999E-4</v>
      </c>
      <c r="CJ101" s="202">
        <f>ROUND('Flow Table'!CJ101/'Flow Table'!CJ$116,5)</f>
        <v>1.8000000000000001E-4</v>
      </c>
      <c r="CK101" s="202">
        <f>ROUND('Flow Table'!CK101/'Flow Table'!CK$116,5)</f>
        <v>1E-4</v>
      </c>
      <c r="CL101" s="202">
        <f>ROUND('Flow Table'!CL101/'Flow Table'!CL$116,5)</f>
        <v>4.0000000000000003E-5</v>
      </c>
      <c r="CM101" s="202">
        <f>ROUND('Flow Table'!CM101/'Flow Table'!CM$116,5)</f>
        <v>1.1E-4</v>
      </c>
      <c r="CN101" s="202">
        <f>ROUND('Flow Table'!CN101/'Flow Table'!CN$116,5)</f>
        <v>2.2000000000000001E-4</v>
      </c>
      <c r="CO101" s="202">
        <f>ROUND('Flow Table'!CO101/'Flow Table'!CO$116,5)</f>
        <v>6.9999999999999994E-5</v>
      </c>
      <c r="CP101" s="202">
        <f>ROUND('Flow Table'!CP101/'Flow Table'!CP$116,5)</f>
        <v>9.0000000000000006E-5</v>
      </c>
      <c r="CQ101" s="202">
        <f>ROUND('Flow Table'!CQ101/'Flow Table'!CQ$116,5)</f>
        <v>8.0000000000000007E-5</v>
      </c>
      <c r="CR101" s="202">
        <f>ROUND('Flow Table'!CR101/'Flow Table'!CR$116,5)</f>
        <v>2.5000000000000001E-4</v>
      </c>
      <c r="CS101" s="202">
        <f>ROUND('Flow Table'!CS101/'Flow Table'!CS$116,5)</f>
        <v>8.0000000000000007E-5</v>
      </c>
      <c r="CT101" s="202">
        <f>ROUND('Flow Table'!CT101/'Flow Table'!CT$116,5)</f>
        <v>2.4000000000000001E-4</v>
      </c>
      <c r="CU101" s="202">
        <f>ROUND('Flow Table'!CU101/'Flow Table'!CU$116,5)</f>
        <v>6.0000000000000002E-5</v>
      </c>
      <c r="CV101" s="202">
        <f>ROUND('Flow Table'!CV101/'Flow Table'!CV$116,5)</f>
        <v>1.3999999999999999E-4</v>
      </c>
      <c r="CW101" s="202">
        <f>ROUND('Flow Table'!CW101/'Flow Table'!CW$116,5)</f>
        <v>1.24E-2</v>
      </c>
      <c r="CX101" s="202">
        <f>ROUND('Flow Table'!CX101/'Flow Table'!CX$116,5)</f>
        <v>2.8999999999999998E-3</v>
      </c>
      <c r="CY101" s="202">
        <f>ROUND('Flow Table'!CY101/'Flow Table'!CY$116,5)</f>
        <v>5.0000000000000002E-5</v>
      </c>
      <c r="CZ101" s="202">
        <f>ROUND('Flow Table'!CZ101/'Flow Table'!CZ$116,5)</f>
        <v>2.3800000000000002E-3</v>
      </c>
      <c r="DA101" s="202">
        <f>ROUND('Flow Table'!DA101/'Flow Table'!DA$116,5)</f>
        <v>1.3999999999999999E-4</v>
      </c>
      <c r="DB101" s="202">
        <f>ROUND('Flow Table'!DB101/'Flow Table'!DB$116,5)</f>
        <v>1.1E-4</v>
      </c>
      <c r="DC101" s="202">
        <f>ROUND('Flow Table'!DC101/'Flow Table'!DC$116,5)</f>
        <v>6.0000000000000002E-5</v>
      </c>
      <c r="DD101" s="202">
        <f>ROUND('Flow Table'!DE101/SUM('Flow Table'!DE$110:DE$111),5)</f>
        <v>2.0500000000000002E-3</v>
      </c>
      <c r="DF101" s="203">
        <f>'Identity Matrix'!B101 - B101</f>
        <v>-3.0000000000000001E-5</v>
      </c>
      <c r="DG101" s="203">
        <f>'Identity Matrix'!C101 - C101</f>
        <v>-5.0000000000000002E-5</v>
      </c>
      <c r="DH101" s="203">
        <f>'Identity Matrix'!D101 - D101</f>
        <v>-3.0000000000000001E-5</v>
      </c>
      <c r="DI101" s="203">
        <f>'Identity Matrix'!E101 - E101</f>
        <v>-9.0000000000000006E-5</v>
      </c>
      <c r="DJ101" s="203">
        <f>'Identity Matrix'!F101 - F101</f>
        <v>-4.0000000000000003E-5</v>
      </c>
      <c r="DK101" s="203">
        <f>'Identity Matrix'!G101 - G101</f>
        <v>-6.9999999999999994E-5</v>
      </c>
      <c r="DL101" s="203">
        <f>'Identity Matrix'!H101 - H101</f>
        <v>-6.9999999999999994E-5</v>
      </c>
      <c r="DM101" s="203">
        <f>'Identity Matrix'!I101 - I101</f>
        <v>-6.0000000000000002E-5</v>
      </c>
      <c r="DN101" s="203">
        <f>'Identity Matrix'!J101 - J101</f>
        <v>-6.9999999999999994E-5</v>
      </c>
      <c r="DO101" s="203">
        <f>'Identity Matrix'!K101 - K101</f>
        <v>-3.0000000000000001E-5</v>
      </c>
      <c r="DP101" s="203">
        <f>'Identity Matrix'!L101 - L101</f>
        <v>-5.0000000000000002E-5</v>
      </c>
      <c r="DQ101" s="203">
        <f>'Identity Matrix'!M101 - M101</f>
        <v>-9.0000000000000006E-5</v>
      </c>
      <c r="DR101" s="203">
        <f>'Identity Matrix'!N101 - N101</f>
        <v>-6.0000000000000002E-5</v>
      </c>
      <c r="DS101" s="203">
        <f>'Identity Matrix'!O101 - O101</f>
        <v>-6.9999999999999994E-5</v>
      </c>
      <c r="DT101" s="203">
        <f>'Identity Matrix'!P101 - P101</f>
        <v>-4.0000000000000003E-5</v>
      </c>
      <c r="DU101" s="203">
        <f>'Identity Matrix'!Q101 - Q101</f>
        <v>-9.0000000000000006E-5</v>
      </c>
      <c r="DV101" s="203">
        <f>'Identity Matrix'!R101 - R101</f>
        <v>-1E-4</v>
      </c>
      <c r="DW101" s="203">
        <f>'Identity Matrix'!S101 - S101</f>
        <v>-6.9999999999999994E-5</v>
      </c>
      <c r="DX101" s="203">
        <f>'Identity Matrix'!T101 - T101</f>
        <v>-4.0000000000000003E-5</v>
      </c>
      <c r="DY101" s="203">
        <f>'Identity Matrix'!U101 - U101</f>
        <v>-5.0000000000000002E-5</v>
      </c>
      <c r="DZ101" s="203">
        <f>'Identity Matrix'!V101 - V101</f>
        <v>-6.0000000000000002E-5</v>
      </c>
      <c r="EA101" s="203">
        <f>'Identity Matrix'!W101 - W101</f>
        <v>-4.0000000000000003E-5</v>
      </c>
      <c r="EB101" s="203">
        <f>'Identity Matrix'!X101 - X101</f>
        <v>-6.0000000000000002E-5</v>
      </c>
      <c r="EC101" s="203">
        <f>'Identity Matrix'!Y101 - Y101</f>
        <v>-6.0000000000000002E-5</v>
      </c>
      <c r="ED101" s="203">
        <f>'Identity Matrix'!Z101 - Z101</f>
        <v>-1.0000000000000001E-5</v>
      </c>
      <c r="EE101" s="203">
        <f>'Identity Matrix'!AA101 - AA101</f>
        <v>-8.0000000000000007E-5</v>
      </c>
      <c r="EF101" s="203">
        <f>'Identity Matrix'!AB101 - AB101</f>
        <v>-6.9999999999999994E-5</v>
      </c>
      <c r="EG101" s="203">
        <f>'Identity Matrix'!AC101 - AC101</f>
        <v>-6.9999999999999994E-5</v>
      </c>
      <c r="EH101" s="203">
        <f>'Identity Matrix'!AD101 - AD101</f>
        <v>-4.0000000000000003E-5</v>
      </c>
      <c r="EI101" s="203">
        <f>'Identity Matrix'!AE101 - AE101</f>
        <v>-4.0000000000000003E-5</v>
      </c>
      <c r="EJ101" s="203">
        <f>'Identity Matrix'!AF101 - AF101</f>
        <v>-6.0000000000000002E-5</v>
      </c>
      <c r="EK101" s="203">
        <f>'Identity Matrix'!AG101 - AG101</f>
        <v>-6.0000000000000002E-5</v>
      </c>
      <c r="EL101" s="203">
        <f>'Identity Matrix'!AH101 - AH101</f>
        <v>-3.0000000000000001E-5</v>
      </c>
      <c r="EM101" s="203">
        <f>'Identity Matrix'!AI101 - AI101</f>
        <v>-8.0000000000000007E-5</v>
      </c>
      <c r="EN101" s="203">
        <f>'Identity Matrix'!AJ101 - AJ101</f>
        <v>-8.0000000000000007E-5</v>
      </c>
      <c r="EO101" s="203">
        <f>'Identity Matrix'!AK101 - AK101</f>
        <v>-1.6000000000000001E-4</v>
      </c>
      <c r="EP101" s="203">
        <f>'Identity Matrix'!AL101 - AL101</f>
        <v>-4.0000000000000003E-5</v>
      </c>
      <c r="EQ101" s="203">
        <f>'Identity Matrix'!AM101 - AM101</f>
        <v>-3.0000000000000001E-5</v>
      </c>
      <c r="ER101" s="203">
        <f>'Identity Matrix'!AN101 - AN101</f>
        <v>-4.0000000000000003E-5</v>
      </c>
      <c r="ES101" s="203">
        <f>'Identity Matrix'!AO101 - AO101</f>
        <v>-5.0000000000000002E-5</v>
      </c>
      <c r="ET101" s="203">
        <f>'Identity Matrix'!AP101 - AP101</f>
        <v>-5.0000000000000002E-5</v>
      </c>
      <c r="EU101" s="203">
        <f>'Identity Matrix'!AQ101 - AQ101</f>
        <v>-4.0000000000000003E-5</v>
      </c>
      <c r="EV101" s="203">
        <f>'Identity Matrix'!AR101 - AR101</f>
        <v>-3.0000000000000001E-5</v>
      </c>
      <c r="EW101" s="203">
        <f>'Identity Matrix'!AS101 - AS101</f>
        <v>-5.0000000000000002E-5</v>
      </c>
      <c r="EX101" s="203">
        <f>'Identity Matrix'!AT101 - AT101</f>
        <v>-6.0000000000000002E-5</v>
      </c>
      <c r="EY101" s="203">
        <f>'Identity Matrix'!AU101 - AU101</f>
        <v>-6.9999999999999994E-5</v>
      </c>
      <c r="EZ101" s="203">
        <f>'Identity Matrix'!AV101 - AV101</f>
        <v>-4.0000000000000003E-5</v>
      </c>
      <c r="FA101" s="203">
        <f>'Identity Matrix'!AW101 - AW101</f>
        <v>-4.0000000000000003E-5</v>
      </c>
      <c r="FB101" s="203">
        <f>'Identity Matrix'!AX101 - AX101</f>
        <v>-4.0000000000000003E-5</v>
      </c>
      <c r="FC101" s="203">
        <f>'Identity Matrix'!AY101 - AY101</f>
        <v>-3.0000000000000001E-5</v>
      </c>
      <c r="FD101" s="203">
        <f>'Identity Matrix'!AZ101 - AZ101</f>
        <v>-2.0000000000000001E-4</v>
      </c>
      <c r="FE101" s="203">
        <f>'Identity Matrix'!BA101 - BA101</f>
        <v>-5.0000000000000002E-5</v>
      </c>
      <c r="FF101" s="203">
        <f>'Identity Matrix'!BB101 - BB101</f>
        <v>-6.0000000000000002E-5</v>
      </c>
      <c r="FG101" s="203">
        <f>'Identity Matrix'!BC101 - BC101</f>
        <v>-6.0000000000000002E-5</v>
      </c>
      <c r="FH101" s="203">
        <f>'Identity Matrix'!BD101 - BD101</f>
        <v>-2.0000000000000002E-5</v>
      </c>
      <c r="FI101" s="203">
        <f>'Identity Matrix'!BE101 - BE101</f>
        <v>-2.5999999999999998E-4</v>
      </c>
      <c r="FJ101" s="203">
        <f>'Identity Matrix'!BF101 - BF101</f>
        <v>-9.0000000000000006E-5</v>
      </c>
      <c r="FK101" s="203">
        <f>'Identity Matrix'!BG101 - BG101</f>
        <v>-1.2999999999999999E-4</v>
      </c>
      <c r="FL101" s="203">
        <f>'Identity Matrix'!BH101 - BH101</f>
        <v>-9.0000000000000006E-5</v>
      </c>
      <c r="FM101" s="203">
        <f>'Identity Matrix'!BI101 - BI101</f>
        <v>-1.1E-4</v>
      </c>
      <c r="FN101" s="203">
        <f>'Identity Matrix'!BJ101 - BJ101</f>
        <v>-1.1E-4</v>
      </c>
      <c r="FO101" s="203">
        <f>'Identity Matrix'!BK101 - BK101</f>
        <v>-2.4000000000000001E-4</v>
      </c>
      <c r="FP101" s="203">
        <f>'Identity Matrix'!BL101 - BL101</f>
        <v>-1.1E-4</v>
      </c>
      <c r="FQ101" s="203">
        <f>'Identity Matrix'!BM101 - BM101</f>
        <v>-1E-4</v>
      </c>
      <c r="FR101" s="203">
        <f>'Identity Matrix'!BN101 - BN101</f>
        <v>-1.7000000000000001E-4</v>
      </c>
      <c r="FS101" s="203">
        <f>'Identity Matrix'!BO101 - BO101</f>
        <v>-1E-4</v>
      </c>
      <c r="FT101" s="203">
        <f>'Identity Matrix'!BP101 - BP101</f>
        <v>-1.4999999999999999E-4</v>
      </c>
      <c r="FU101" s="203">
        <f>'Identity Matrix'!BQ101 - BQ101</f>
        <v>-1.1E-4</v>
      </c>
      <c r="FV101" s="203">
        <f>'Identity Matrix'!BR101 - BR101</f>
        <v>-1.1E-4</v>
      </c>
      <c r="FW101" s="203">
        <f>'Identity Matrix'!BS101 - BS101</f>
        <v>-9.0000000000000006E-5</v>
      </c>
      <c r="FX101" s="203">
        <f>'Identity Matrix'!BT101 - BT101</f>
        <v>0</v>
      </c>
      <c r="FY101" s="203">
        <f>'Identity Matrix'!BU101 - BU101</f>
        <v>-6.2E-4</v>
      </c>
      <c r="FZ101" s="203">
        <f>'Identity Matrix'!BV101 - BV101</f>
        <v>-7.2000000000000005E-4</v>
      </c>
      <c r="GA101" s="203">
        <f>'Identity Matrix'!BW101 - BW101</f>
        <v>-1.7000000000000001E-4</v>
      </c>
      <c r="GB101" s="203">
        <f>'Identity Matrix'!BX101 - BX101</f>
        <v>-1.2E-4</v>
      </c>
      <c r="GC101" s="203">
        <f>'Identity Matrix'!BY101 - BY101</f>
        <v>-1.3999999999999999E-4</v>
      </c>
      <c r="GD101" s="203">
        <f>'Identity Matrix'!BZ101 - BZ101</f>
        <v>-9.0000000000000006E-5</v>
      </c>
      <c r="GE101" s="203">
        <f>'Identity Matrix'!CA101 - CA101</f>
        <v>-1.1E-4</v>
      </c>
      <c r="GF101" s="203">
        <f>'Identity Matrix'!CB101 - CB101</f>
        <v>-1E-4</v>
      </c>
      <c r="GG101" s="203">
        <f>'Identity Matrix'!CC101 - CC101</f>
        <v>-6.9999999999999994E-5</v>
      </c>
      <c r="GH101" s="203">
        <f>'Identity Matrix'!CD101 - CD101</f>
        <v>-1.0000000000000001E-5</v>
      </c>
      <c r="GI101" s="203">
        <f>'Identity Matrix'!CE101 - CE101</f>
        <v>-6.0000000000000002E-5</v>
      </c>
      <c r="GJ101" s="203">
        <f>'Identity Matrix'!CF101 - CF101</f>
        <v>-5.0000000000000002E-5</v>
      </c>
      <c r="GK101" s="203">
        <f>'Identity Matrix'!CG101 - CG101</f>
        <v>-1.9000000000000001E-4</v>
      </c>
      <c r="GL101" s="203">
        <f>'Identity Matrix'!CH101 - CH101</f>
        <v>-8.0000000000000007E-5</v>
      </c>
      <c r="GM101" s="203">
        <f>'Identity Matrix'!CI101 - CI101</f>
        <v>-1.2999999999999999E-4</v>
      </c>
      <c r="GN101" s="203">
        <f>'Identity Matrix'!CJ101 - CJ101</f>
        <v>-1.8000000000000001E-4</v>
      </c>
      <c r="GO101" s="203">
        <f>'Identity Matrix'!CK101 - CK101</f>
        <v>-1E-4</v>
      </c>
      <c r="GP101" s="203">
        <f>'Identity Matrix'!CL101 - CL101</f>
        <v>-4.0000000000000003E-5</v>
      </c>
      <c r="GQ101" s="203">
        <f>'Identity Matrix'!CM101 - CM101</f>
        <v>-1.1E-4</v>
      </c>
      <c r="GR101" s="203">
        <f>'Identity Matrix'!CN101 - CN101</f>
        <v>-2.2000000000000001E-4</v>
      </c>
      <c r="GS101" s="203">
        <f>'Identity Matrix'!CO101 - CO101</f>
        <v>-6.9999999999999994E-5</v>
      </c>
      <c r="GT101" s="203">
        <f>'Identity Matrix'!CP101 - CP101</f>
        <v>-9.0000000000000006E-5</v>
      </c>
      <c r="GU101" s="203">
        <f>'Identity Matrix'!CQ101 - CQ101</f>
        <v>-8.0000000000000007E-5</v>
      </c>
      <c r="GV101" s="203">
        <f>'Identity Matrix'!CR101 - CR101</f>
        <v>-2.5000000000000001E-4</v>
      </c>
      <c r="GW101" s="203">
        <f>'Identity Matrix'!CS101 - CS101</f>
        <v>-8.0000000000000007E-5</v>
      </c>
      <c r="GX101" s="203">
        <f>'Identity Matrix'!CT101 - CT101</f>
        <v>-2.4000000000000001E-4</v>
      </c>
      <c r="GY101" s="203">
        <f>'Identity Matrix'!CU101 - CU101</f>
        <v>-6.0000000000000002E-5</v>
      </c>
      <c r="GZ101" s="203">
        <f>'Identity Matrix'!CV101 - CV101</f>
        <v>-1.3999999999999999E-4</v>
      </c>
      <c r="HA101" s="203">
        <f>'Identity Matrix'!CW101 - CW101</f>
        <v>0.98760000000000003</v>
      </c>
      <c r="HB101" s="203">
        <f>'Identity Matrix'!CX101 - CX101</f>
        <v>-2.8999999999999998E-3</v>
      </c>
      <c r="HC101" s="203">
        <f>'Identity Matrix'!CY101 - CY101</f>
        <v>-5.0000000000000002E-5</v>
      </c>
      <c r="HD101" s="203">
        <f>'Identity Matrix'!CZ101 - CZ101</f>
        <v>-2.3800000000000002E-3</v>
      </c>
      <c r="HE101" s="203">
        <f>'Identity Matrix'!DA101 - DA101</f>
        <v>-1.3999999999999999E-4</v>
      </c>
      <c r="HF101" s="203">
        <f>'Identity Matrix'!DB101 - DB101</f>
        <v>-1.1E-4</v>
      </c>
      <c r="HG101" s="203">
        <f>'Identity Matrix'!DC101 - DC101</f>
        <v>-6.0000000000000002E-5</v>
      </c>
      <c r="HH101" s="203">
        <f>'Identity Matrix'!DD101 - DD101</f>
        <v>-2.0500000000000002E-3</v>
      </c>
      <c r="HK101" s="131">
        <v>0</v>
      </c>
      <c r="HL101" s="134"/>
      <c r="HM101" s="131">
        <v>-4.4044478976658504E-4</v>
      </c>
      <c r="HN101" s="134"/>
      <c r="HO101" s="131">
        <v>-3.8528987706740068E-3</v>
      </c>
      <c r="HS101" s="159">
        <f>'Flow Table'!DE101/SUM('Flow Table'!$DE$2:'Flow Table'!$DE$107)</f>
        <v>2.6157667265681822E-3</v>
      </c>
      <c r="HT101" s="161"/>
      <c r="HU101" s="161"/>
      <c r="HW101" s="131">
        <f t="shared" si="3"/>
        <v>6.1148292507223886E-3</v>
      </c>
      <c r="HY101" s="168">
        <v>6.210013539394983E-3</v>
      </c>
      <c r="IA101" s="168">
        <v>6.0152459588933387E-3</v>
      </c>
    </row>
    <row r="102" spans="1:235" x14ac:dyDescent="0.25">
      <c r="A102" s="4" t="s">
        <v>101</v>
      </c>
      <c r="B102" s="202">
        <f>ROUND('Flow Table'!B102/'Flow Table'!B$116,5)</f>
        <v>1.3999999999999999E-4</v>
      </c>
      <c r="C102" s="202">
        <f>ROUND('Flow Table'!C102/'Flow Table'!C$116,5)</f>
        <v>2.9999999999999997E-4</v>
      </c>
      <c r="D102" s="202">
        <f>ROUND('Flow Table'!D102/'Flow Table'!D$116,5)</f>
        <v>1.2999999999999999E-4</v>
      </c>
      <c r="E102" s="202">
        <f>ROUND('Flow Table'!E102/'Flow Table'!E$116,5)</f>
        <v>5.1999999999999995E-4</v>
      </c>
      <c r="F102" s="202">
        <f>ROUND('Flow Table'!F102/'Flow Table'!F$116,5)</f>
        <v>1.9000000000000001E-4</v>
      </c>
      <c r="G102" s="202">
        <f>ROUND('Flow Table'!G102/'Flow Table'!G$116,5)</f>
        <v>3.1E-4</v>
      </c>
      <c r="H102" s="202">
        <f>ROUND('Flow Table'!H102/'Flow Table'!H$116,5)</f>
        <v>4.2999999999999999E-4</v>
      </c>
      <c r="I102" s="202">
        <f>ROUND('Flow Table'!I102/'Flow Table'!I$116,5)</f>
        <v>2.7999999999999998E-4</v>
      </c>
      <c r="J102" s="202">
        <f>ROUND('Flow Table'!J102/'Flow Table'!J$116,5)</f>
        <v>5.4000000000000001E-4</v>
      </c>
      <c r="K102" s="202">
        <f>ROUND('Flow Table'!K102/'Flow Table'!K$116,5)</f>
        <v>1.6000000000000001E-4</v>
      </c>
      <c r="L102" s="202">
        <f>ROUND('Flow Table'!L102/'Flow Table'!L$116,5)</f>
        <v>2.9E-4</v>
      </c>
      <c r="M102" s="202">
        <f>ROUND('Flow Table'!M102/'Flow Table'!M$116,5)</f>
        <v>1.1000000000000001E-3</v>
      </c>
      <c r="N102" s="202">
        <f>ROUND('Flow Table'!N102/'Flow Table'!N$116,5)</f>
        <v>3.6999999999999999E-4</v>
      </c>
      <c r="O102" s="202">
        <f>ROUND('Flow Table'!O102/'Flow Table'!O$116,5)</f>
        <v>7.2999999999999996E-4</v>
      </c>
      <c r="P102" s="202">
        <f>ROUND('Flow Table'!P102/'Flow Table'!P$116,5)</f>
        <v>2.4000000000000001E-4</v>
      </c>
      <c r="Q102" s="202">
        <f>ROUND('Flow Table'!Q102/'Flow Table'!Q$116,5)</f>
        <v>9.7999999999999997E-4</v>
      </c>
      <c r="R102" s="202">
        <f>ROUND('Flow Table'!R102/'Flow Table'!R$116,5)</f>
        <v>1.0499999999999999E-3</v>
      </c>
      <c r="S102" s="202">
        <f>ROUND('Flow Table'!S102/'Flow Table'!S$116,5)</f>
        <v>1.0499999999999999E-3</v>
      </c>
      <c r="T102" s="202">
        <f>ROUND('Flow Table'!T102/'Flow Table'!T$116,5)</f>
        <v>4.0000000000000002E-4</v>
      </c>
      <c r="U102" s="202">
        <f>ROUND('Flow Table'!U102/'Flow Table'!U$116,5)</f>
        <v>4.0000000000000002E-4</v>
      </c>
      <c r="V102" s="202">
        <f>ROUND('Flow Table'!V102/'Flow Table'!V$116,5)</f>
        <v>6.4000000000000005E-4</v>
      </c>
      <c r="W102" s="202">
        <f>ROUND('Flow Table'!W102/'Flow Table'!W$116,5)</f>
        <v>2.7999999999999998E-4</v>
      </c>
      <c r="X102" s="202">
        <f>ROUND('Flow Table'!X102/'Flow Table'!X$116,5)</f>
        <v>2.7999999999999998E-4</v>
      </c>
      <c r="Y102" s="202">
        <f>ROUND('Flow Table'!Y102/'Flow Table'!Y$116,5)</f>
        <v>5.0000000000000001E-4</v>
      </c>
      <c r="Z102" s="202">
        <f>ROUND('Flow Table'!Z102/'Flow Table'!Z$116,5)</f>
        <v>9.0000000000000006E-5</v>
      </c>
      <c r="AA102" s="202">
        <f>ROUND('Flow Table'!AA102/'Flow Table'!AA$116,5)</f>
        <v>6.8000000000000005E-4</v>
      </c>
      <c r="AB102" s="202">
        <f>ROUND('Flow Table'!AB102/'Flow Table'!AB$116,5)</f>
        <v>6.9999999999999999E-4</v>
      </c>
      <c r="AC102" s="202">
        <f>ROUND('Flow Table'!AC102/'Flow Table'!AC$116,5)</f>
        <v>4.4000000000000002E-4</v>
      </c>
      <c r="AD102" s="202">
        <f>ROUND('Flow Table'!AD102/'Flow Table'!AD$116,5)</f>
        <v>2.0000000000000001E-4</v>
      </c>
      <c r="AE102" s="202">
        <f>ROUND('Flow Table'!AE102/'Flow Table'!AE$116,5)</f>
        <v>1.9000000000000001E-4</v>
      </c>
      <c r="AF102" s="202">
        <f>ROUND('Flow Table'!AF102/'Flow Table'!AF$116,5)</f>
        <v>2.5999999999999998E-4</v>
      </c>
      <c r="AG102" s="202">
        <f>ROUND('Flow Table'!AG102/'Flow Table'!AG$116,5)</f>
        <v>5.1999999999999995E-4</v>
      </c>
      <c r="AH102" s="202">
        <f>ROUND('Flow Table'!AH102/'Flow Table'!AH$116,5)</f>
        <v>2.3000000000000001E-4</v>
      </c>
      <c r="AI102" s="202">
        <f>ROUND('Flow Table'!AI102/'Flow Table'!AI$116,5)</f>
        <v>4.2000000000000002E-4</v>
      </c>
      <c r="AJ102" s="202">
        <f>ROUND('Flow Table'!AJ102/'Flow Table'!AJ$116,5)</f>
        <v>4.2999999999999999E-4</v>
      </c>
      <c r="AK102" s="202">
        <f>ROUND('Flow Table'!AK102/'Flow Table'!AK$116,5)</f>
        <v>3.3E-4</v>
      </c>
      <c r="AL102" s="202">
        <f>ROUND('Flow Table'!AL102/'Flow Table'!AL$116,5)</f>
        <v>1.8000000000000001E-4</v>
      </c>
      <c r="AM102" s="202">
        <f>ROUND('Flow Table'!AM102/'Flow Table'!AM$116,5)</f>
        <v>2.0000000000000001E-4</v>
      </c>
      <c r="AN102" s="202">
        <f>ROUND('Flow Table'!AN102/'Flow Table'!AN$116,5)</f>
        <v>2.2000000000000001E-4</v>
      </c>
      <c r="AO102" s="202">
        <f>ROUND('Flow Table'!AO102/'Flow Table'!AO$116,5)</f>
        <v>2.5999999999999998E-4</v>
      </c>
      <c r="AP102" s="202">
        <f>ROUND('Flow Table'!AP102/'Flow Table'!AP$116,5)</f>
        <v>2.7E-4</v>
      </c>
      <c r="AQ102" s="202">
        <f>ROUND('Flow Table'!AQ102/'Flow Table'!AQ$116,5)</f>
        <v>2.3000000000000001E-4</v>
      </c>
      <c r="AR102" s="202">
        <f>ROUND('Flow Table'!AR102/'Flow Table'!AR$116,5)</f>
        <v>2.5000000000000001E-4</v>
      </c>
      <c r="AS102" s="202">
        <f>ROUND('Flow Table'!AS102/'Flow Table'!AS$116,5)</f>
        <v>2.7999999999999998E-4</v>
      </c>
      <c r="AT102" s="202">
        <f>ROUND('Flow Table'!AT102/'Flow Table'!AT$116,5)</f>
        <v>4.0000000000000002E-4</v>
      </c>
      <c r="AU102" s="202">
        <f>ROUND('Flow Table'!AU102/'Flow Table'!AU$116,5)</f>
        <v>4.2999999999999999E-4</v>
      </c>
      <c r="AV102" s="202">
        <f>ROUND('Flow Table'!AV102/'Flow Table'!AV$116,5)</f>
        <v>2.7E-4</v>
      </c>
      <c r="AW102" s="202">
        <f>ROUND('Flow Table'!AW102/'Flow Table'!AW$116,5)</f>
        <v>3.6000000000000002E-4</v>
      </c>
      <c r="AX102" s="202">
        <f>ROUND('Flow Table'!AX102/'Flow Table'!AX$116,5)</f>
        <v>2.5999999999999998E-4</v>
      </c>
      <c r="AY102" s="202">
        <f>ROUND('Flow Table'!AY102/'Flow Table'!AY$116,5)</f>
        <v>1.6000000000000001E-4</v>
      </c>
      <c r="AZ102" s="202">
        <f>ROUND('Flow Table'!AZ102/'Flow Table'!AZ$116,5)</f>
        <v>5.8E-4</v>
      </c>
      <c r="BA102" s="202">
        <f>ROUND('Flow Table'!BA102/'Flow Table'!BA$116,5)</f>
        <v>2.5000000000000001E-4</v>
      </c>
      <c r="BB102" s="202">
        <f>ROUND('Flow Table'!BB102/'Flow Table'!BB$116,5)</f>
        <v>2.7E-4</v>
      </c>
      <c r="BC102" s="202">
        <f>ROUND('Flow Table'!BC102/'Flow Table'!BC$116,5)</f>
        <v>2.9E-4</v>
      </c>
      <c r="BD102" s="202">
        <f>ROUND('Flow Table'!BD102/'Flow Table'!BD$116,5)</f>
        <v>6.0000000000000002E-5</v>
      </c>
      <c r="BE102" s="202">
        <f>ROUND('Flow Table'!BE102/'Flow Table'!BE$116,5)</f>
        <v>9.5E-4</v>
      </c>
      <c r="BF102" s="202">
        <f>ROUND('Flow Table'!BF102/'Flow Table'!BF$116,5)</f>
        <v>5.4000000000000001E-4</v>
      </c>
      <c r="BG102" s="202">
        <f>ROUND('Flow Table'!BG102/'Flow Table'!BG$116,5)</f>
        <v>5.8E-4</v>
      </c>
      <c r="BH102" s="202">
        <f>ROUND('Flow Table'!BH102/'Flow Table'!BH$116,5)</f>
        <v>6.8999999999999997E-4</v>
      </c>
      <c r="BI102" s="202">
        <f>ROUND('Flow Table'!BI102/'Flow Table'!BI$116,5)</f>
        <v>6.2E-4</v>
      </c>
      <c r="BJ102" s="202">
        <f>ROUND('Flow Table'!BJ102/'Flow Table'!BJ$116,5)</f>
        <v>6.2E-4</v>
      </c>
      <c r="BK102" s="202">
        <f>ROUND('Flow Table'!BK102/'Flow Table'!BK$116,5)</f>
        <v>1.66E-3</v>
      </c>
      <c r="BL102" s="202">
        <f>ROUND('Flow Table'!BL102/'Flow Table'!BL$116,5)</f>
        <v>7.6000000000000004E-4</v>
      </c>
      <c r="BM102" s="202">
        <f>ROUND('Flow Table'!BM102/'Flow Table'!BM$116,5)</f>
        <v>6.6E-4</v>
      </c>
      <c r="BN102" s="202">
        <f>ROUND('Flow Table'!BN102/'Flow Table'!BN$116,5)</f>
        <v>8.0999999999999996E-4</v>
      </c>
      <c r="BO102" s="202">
        <f>ROUND('Flow Table'!BO102/'Flow Table'!BO$116,5)</f>
        <v>6.8999999999999997E-4</v>
      </c>
      <c r="BP102" s="202">
        <f>ROUND('Flow Table'!BP102/'Flow Table'!BP$116,5)</f>
        <v>7.3999999999999999E-4</v>
      </c>
      <c r="BQ102" s="202">
        <f>ROUND('Flow Table'!BQ102/'Flow Table'!BQ$116,5)</f>
        <v>5.1000000000000004E-4</v>
      </c>
      <c r="BR102" s="202">
        <f>ROUND('Flow Table'!BR102/'Flow Table'!BR$116,5)</f>
        <v>5.1000000000000004E-4</v>
      </c>
      <c r="BS102" s="202">
        <f>ROUND('Flow Table'!BS102/'Flow Table'!BS$116,5)</f>
        <v>5.1000000000000004E-4</v>
      </c>
      <c r="BT102" s="202">
        <f>ROUND('Flow Table'!BT102/'Flow Table'!BT$116,5)</f>
        <v>0</v>
      </c>
      <c r="BU102" s="202">
        <f>ROUND('Flow Table'!BU102/'Flow Table'!BU$116,5)</f>
        <v>3.16E-3</v>
      </c>
      <c r="BV102" s="202">
        <f>ROUND('Flow Table'!BV102/'Flow Table'!BV$116,5)</f>
        <v>2.7599999999999999E-3</v>
      </c>
      <c r="BW102" s="202">
        <f>ROUND('Flow Table'!BW102/'Flow Table'!BW$116,5)</f>
        <v>6.8999999999999997E-4</v>
      </c>
      <c r="BX102" s="202">
        <f>ROUND('Flow Table'!BX102/'Flow Table'!BX$116,5)</f>
        <v>9.7000000000000005E-4</v>
      </c>
      <c r="BY102" s="202">
        <f>ROUND('Flow Table'!BY102/'Flow Table'!BY$116,5)</f>
        <v>1.06E-3</v>
      </c>
      <c r="BZ102" s="202">
        <f>ROUND('Flow Table'!BZ102/'Flow Table'!BZ$116,5)</f>
        <v>8.1999999999999998E-4</v>
      </c>
      <c r="CA102" s="202">
        <f>ROUND('Flow Table'!CA102/'Flow Table'!CA$116,5)</f>
        <v>9.1E-4</v>
      </c>
      <c r="CB102" s="202">
        <f>ROUND('Flow Table'!CB102/'Flow Table'!CB$116,5)</f>
        <v>7.1000000000000002E-4</v>
      </c>
      <c r="CC102" s="202">
        <f>ROUND('Flow Table'!CC102/'Flow Table'!CC$116,5)</f>
        <v>2.7E-4</v>
      </c>
      <c r="CD102" s="202">
        <f>ROUND('Flow Table'!CD102/'Flow Table'!CD$116,5)</f>
        <v>6.9999999999999994E-5</v>
      </c>
      <c r="CE102" s="202">
        <f>ROUND('Flow Table'!CE102/'Flow Table'!CE$116,5)</f>
        <v>4.8999999999999998E-4</v>
      </c>
      <c r="CF102" s="202">
        <f>ROUND('Flow Table'!CF102/'Flow Table'!CF$116,5)</f>
        <v>4.0999999999999999E-4</v>
      </c>
      <c r="CG102" s="202">
        <f>ROUND('Flow Table'!CG102/'Flow Table'!CG$116,5)</f>
        <v>1.31E-3</v>
      </c>
      <c r="CH102" s="202">
        <f>ROUND('Flow Table'!CH102/'Flow Table'!CH$116,5)</f>
        <v>7.3999999999999999E-4</v>
      </c>
      <c r="CI102" s="202">
        <f>ROUND('Flow Table'!CI102/'Flow Table'!CI$116,5)</f>
        <v>5.1999999999999995E-4</v>
      </c>
      <c r="CJ102" s="202">
        <f>ROUND('Flow Table'!CJ102/'Flow Table'!CJ$116,5)</f>
        <v>1.2899999999999999E-3</v>
      </c>
      <c r="CK102" s="202">
        <f>ROUND('Flow Table'!CK102/'Flow Table'!CK$116,5)</f>
        <v>8.5999999999999998E-4</v>
      </c>
      <c r="CL102" s="202">
        <f>ROUND('Flow Table'!CL102/'Flow Table'!CL$116,5)</f>
        <v>2.4000000000000001E-4</v>
      </c>
      <c r="CM102" s="202">
        <f>ROUND('Flow Table'!CM102/'Flow Table'!CM$116,5)</f>
        <v>9.3000000000000005E-4</v>
      </c>
      <c r="CN102" s="202">
        <f>ROUND('Flow Table'!CN102/'Flow Table'!CN$116,5)</f>
        <v>8.0999999999999996E-4</v>
      </c>
      <c r="CO102" s="202">
        <f>ROUND('Flow Table'!CO102/'Flow Table'!CO$116,5)</f>
        <v>4.4000000000000002E-4</v>
      </c>
      <c r="CP102" s="202">
        <f>ROUND('Flow Table'!CP102/'Flow Table'!CP$116,5)</f>
        <v>7.7999999999999999E-4</v>
      </c>
      <c r="CQ102" s="202">
        <f>ROUND('Flow Table'!CQ102/'Flow Table'!CQ$116,5)</f>
        <v>6.8000000000000005E-4</v>
      </c>
      <c r="CR102" s="202">
        <f>ROUND('Flow Table'!CR102/'Flow Table'!CR$116,5)</f>
        <v>7.9000000000000001E-4</v>
      </c>
      <c r="CS102" s="202">
        <f>ROUND('Flow Table'!CS102/'Flow Table'!CS$116,5)</f>
        <v>5.9000000000000003E-4</v>
      </c>
      <c r="CT102" s="202">
        <f>ROUND('Flow Table'!CT102/'Flow Table'!CT$116,5)</f>
        <v>4.2999999999999999E-4</v>
      </c>
      <c r="CU102" s="202">
        <f>ROUND('Flow Table'!CU102/'Flow Table'!CU$116,5)</f>
        <v>2.2000000000000001E-4</v>
      </c>
      <c r="CV102" s="202">
        <f>ROUND('Flow Table'!CV102/'Flow Table'!CV$116,5)</f>
        <v>3.8999999999999999E-4</v>
      </c>
      <c r="CW102" s="202">
        <f>ROUND('Flow Table'!CW102/'Flow Table'!CW$116,5)</f>
        <v>1.4400000000000001E-3</v>
      </c>
      <c r="CX102" s="202">
        <f>ROUND('Flow Table'!CX102/'Flow Table'!CX$116,5)</f>
        <v>1.8120000000000001E-2</v>
      </c>
      <c r="CY102" s="202">
        <f>ROUND('Flow Table'!CY102/'Flow Table'!CY$116,5)</f>
        <v>4.2999999999999999E-4</v>
      </c>
      <c r="CZ102" s="202">
        <f>ROUND('Flow Table'!CZ102/'Flow Table'!CZ$116,5)</f>
        <v>3.46E-3</v>
      </c>
      <c r="DA102" s="202">
        <f>ROUND('Flow Table'!DA102/'Flow Table'!DA$116,5)</f>
        <v>9.3000000000000005E-4</v>
      </c>
      <c r="DB102" s="202">
        <f>ROUND('Flow Table'!DB102/'Flow Table'!DB$116,5)</f>
        <v>8.7000000000000001E-4</v>
      </c>
      <c r="DC102" s="202">
        <f>ROUND('Flow Table'!DC102/'Flow Table'!DC$116,5)</f>
        <v>4.4999999999999999E-4</v>
      </c>
      <c r="DD102" s="202">
        <f>ROUND('Flow Table'!DE102/SUM('Flow Table'!DE$110:DE$111),5)</f>
        <v>1.34E-3</v>
      </c>
      <c r="DF102" s="203">
        <f>'Identity Matrix'!B102 - B102</f>
        <v>-1.3999999999999999E-4</v>
      </c>
      <c r="DG102" s="203">
        <f>'Identity Matrix'!C102 - C102</f>
        <v>-2.9999999999999997E-4</v>
      </c>
      <c r="DH102" s="203">
        <f>'Identity Matrix'!D102 - D102</f>
        <v>-1.2999999999999999E-4</v>
      </c>
      <c r="DI102" s="203">
        <f>'Identity Matrix'!E102 - E102</f>
        <v>-5.1999999999999995E-4</v>
      </c>
      <c r="DJ102" s="203">
        <f>'Identity Matrix'!F102 - F102</f>
        <v>-1.9000000000000001E-4</v>
      </c>
      <c r="DK102" s="203">
        <f>'Identity Matrix'!G102 - G102</f>
        <v>-3.1E-4</v>
      </c>
      <c r="DL102" s="203">
        <f>'Identity Matrix'!H102 - H102</f>
        <v>-4.2999999999999999E-4</v>
      </c>
      <c r="DM102" s="203">
        <f>'Identity Matrix'!I102 - I102</f>
        <v>-2.7999999999999998E-4</v>
      </c>
      <c r="DN102" s="203">
        <f>'Identity Matrix'!J102 - J102</f>
        <v>-5.4000000000000001E-4</v>
      </c>
      <c r="DO102" s="203">
        <f>'Identity Matrix'!K102 - K102</f>
        <v>-1.6000000000000001E-4</v>
      </c>
      <c r="DP102" s="203">
        <f>'Identity Matrix'!L102 - L102</f>
        <v>-2.9E-4</v>
      </c>
      <c r="DQ102" s="203">
        <f>'Identity Matrix'!M102 - M102</f>
        <v>-1.1000000000000001E-3</v>
      </c>
      <c r="DR102" s="203">
        <f>'Identity Matrix'!N102 - N102</f>
        <v>-3.6999999999999999E-4</v>
      </c>
      <c r="DS102" s="203">
        <f>'Identity Matrix'!O102 - O102</f>
        <v>-7.2999999999999996E-4</v>
      </c>
      <c r="DT102" s="203">
        <f>'Identity Matrix'!P102 - P102</f>
        <v>-2.4000000000000001E-4</v>
      </c>
      <c r="DU102" s="203">
        <f>'Identity Matrix'!Q102 - Q102</f>
        <v>-9.7999999999999997E-4</v>
      </c>
      <c r="DV102" s="203">
        <f>'Identity Matrix'!R102 - R102</f>
        <v>-1.0499999999999999E-3</v>
      </c>
      <c r="DW102" s="203">
        <f>'Identity Matrix'!S102 - S102</f>
        <v>-1.0499999999999999E-3</v>
      </c>
      <c r="DX102" s="203">
        <f>'Identity Matrix'!T102 - T102</f>
        <v>-4.0000000000000002E-4</v>
      </c>
      <c r="DY102" s="203">
        <f>'Identity Matrix'!U102 - U102</f>
        <v>-4.0000000000000002E-4</v>
      </c>
      <c r="DZ102" s="203">
        <f>'Identity Matrix'!V102 - V102</f>
        <v>-6.4000000000000005E-4</v>
      </c>
      <c r="EA102" s="203">
        <f>'Identity Matrix'!W102 - W102</f>
        <v>-2.7999999999999998E-4</v>
      </c>
      <c r="EB102" s="203">
        <f>'Identity Matrix'!X102 - X102</f>
        <v>-2.7999999999999998E-4</v>
      </c>
      <c r="EC102" s="203">
        <f>'Identity Matrix'!Y102 - Y102</f>
        <v>-5.0000000000000001E-4</v>
      </c>
      <c r="ED102" s="203">
        <f>'Identity Matrix'!Z102 - Z102</f>
        <v>-9.0000000000000006E-5</v>
      </c>
      <c r="EE102" s="203">
        <f>'Identity Matrix'!AA102 - AA102</f>
        <v>-6.8000000000000005E-4</v>
      </c>
      <c r="EF102" s="203">
        <f>'Identity Matrix'!AB102 - AB102</f>
        <v>-6.9999999999999999E-4</v>
      </c>
      <c r="EG102" s="203">
        <f>'Identity Matrix'!AC102 - AC102</f>
        <v>-4.4000000000000002E-4</v>
      </c>
      <c r="EH102" s="203">
        <f>'Identity Matrix'!AD102 - AD102</f>
        <v>-2.0000000000000001E-4</v>
      </c>
      <c r="EI102" s="203">
        <f>'Identity Matrix'!AE102 - AE102</f>
        <v>-1.9000000000000001E-4</v>
      </c>
      <c r="EJ102" s="203">
        <f>'Identity Matrix'!AF102 - AF102</f>
        <v>-2.5999999999999998E-4</v>
      </c>
      <c r="EK102" s="203">
        <f>'Identity Matrix'!AG102 - AG102</f>
        <v>-5.1999999999999995E-4</v>
      </c>
      <c r="EL102" s="203">
        <f>'Identity Matrix'!AH102 - AH102</f>
        <v>-2.3000000000000001E-4</v>
      </c>
      <c r="EM102" s="203">
        <f>'Identity Matrix'!AI102 - AI102</f>
        <v>-4.2000000000000002E-4</v>
      </c>
      <c r="EN102" s="203">
        <f>'Identity Matrix'!AJ102 - AJ102</f>
        <v>-4.2999999999999999E-4</v>
      </c>
      <c r="EO102" s="203">
        <f>'Identity Matrix'!AK102 - AK102</f>
        <v>-3.3E-4</v>
      </c>
      <c r="EP102" s="203">
        <f>'Identity Matrix'!AL102 - AL102</f>
        <v>-1.8000000000000001E-4</v>
      </c>
      <c r="EQ102" s="203">
        <f>'Identity Matrix'!AM102 - AM102</f>
        <v>-2.0000000000000001E-4</v>
      </c>
      <c r="ER102" s="203">
        <f>'Identity Matrix'!AN102 - AN102</f>
        <v>-2.2000000000000001E-4</v>
      </c>
      <c r="ES102" s="203">
        <f>'Identity Matrix'!AO102 - AO102</f>
        <v>-2.5999999999999998E-4</v>
      </c>
      <c r="ET102" s="203">
        <f>'Identity Matrix'!AP102 - AP102</f>
        <v>-2.7E-4</v>
      </c>
      <c r="EU102" s="203">
        <f>'Identity Matrix'!AQ102 - AQ102</f>
        <v>-2.3000000000000001E-4</v>
      </c>
      <c r="EV102" s="203">
        <f>'Identity Matrix'!AR102 - AR102</f>
        <v>-2.5000000000000001E-4</v>
      </c>
      <c r="EW102" s="203">
        <f>'Identity Matrix'!AS102 - AS102</f>
        <v>-2.7999999999999998E-4</v>
      </c>
      <c r="EX102" s="203">
        <f>'Identity Matrix'!AT102 - AT102</f>
        <v>-4.0000000000000002E-4</v>
      </c>
      <c r="EY102" s="203">
        <f>'Identity Matrix'!AU102 - AU102</f>
        <v>-4.2999999999999999E-4</v>
      </c>
      <c r="EZ102" s="203">
        <f>'Identity Matrix'!AV102 - AV102</f>
        <v>-2.7E-4</v>
      </c>
      <c r="FA102" s="203">
        <f>'Identity Matrix'!AW102 - AW102</f>
        <v>-3.6000000000000002E-4</v>
      </c>
      <c r="FB102" s="203">
        <f>'Identity Matrix'!AX102 - AX102</f>
        <v>-2.5999999999999998E-4</v>
      </c>
      <c r="FC102" s="203">
        <f>'Identity Matrix'!AY102 - AY102</f>
        <v>-1.6000000000000001E-4</v>
      </c>
      <c r="FD102" s="203">
        <f>'Identity Matrix'!AZ102 - AZ102</f>
        <v>-5.8E-4</v>
      </c>
      <c r="FE102" s="203">
        <f>'Identity Matrix'!BA102 - BA102</f>
        <v>-2.5000000000000001E-4</v>
      </c>
      <c r="FF102" s="203">
        <f>'Identity Matrix'!BB102 - BB102</f>
        <v>-2.7E-4</v>
      </c>
      <c r="FG102" s="203">
        <f>'Identity Matrix'!BC102 - BC102</f>
        <v>-2.9E-4</v>
      </c>
      <c r="FH102" s="203">
        <f>'Identity Matrix'!BD102 - BD102</f>
        <v>-6.0000000000000002E-5</v>
      </c>
      <c r="FI102" s="203">
        <f>'Identity Matrix'!BE102 - BE102</f>
        <v>-9.5E-4</v>
      </c>
      <c r="FJ102" s="203">
        <f>'Identity Matrix'!BF102 - BF102</f>
        <v>-5.4000000000000001E-4</v>
      </c>
      <c r="FK102" s="203">
        <f>'Identity Matrix'!BG102 - BG102</f>
        <v>-5.8E-4</v>
      </c>
      <c r="FL102" s="203">
        <f>'Identity Matrix'!BH102 - BH102</f>
        <v>-6.8999999999999997E-4</v>
      </c>
      <c r="FM102" s="203">
        <f>'Identity Matrix'!BI102 - BI102</f>
        <v>-6.2E-4</v>
      </c>
      <c r="FN102" s="203">
        <f>'Identity Matrix'!BJ102 - BJ102</f>
        <v>-6.2E-4</v>
      </c>
      <c r="FO102" s="203">
        <f>'Identity Matrix'!BK102 - BK102</f>
        <v>-1.66E-3</v>
      </c>
      <c r="FP102" s="203">
        <f>'Identity Matrix'!BL102 - BL102</f>
        <v>-7.6000000000000004E-4</v>
      </c>
      <c r="FQ102" s="203">
        <f>'Identity Matrix'!BM102 - BM102</f>
        <v>-6.6E-4</v>
      </c>
      <c r="FR102" s="203">
        <f>'Identity Matrix'!BN102 - BN102</f>
        <v>-8.0999999999999996E-4</v>
      </c>
      <c r="FS102" s="203">
        <f>'Identity Matrix'!BO102 - BO102</f>
        <v>-6.8999999999999997E-4</v>
      </c>
      <c r="FT102" s="203">
        <f>'Identity Matrix'!BP102 - BP102</f>
        <v>-7.3999999999999999E-4</v>
      </c>
      <c r="FU102" s="203">
        <f>'Identity Matrix'!BQ102 - BQ102</f>
        <v>-5.1000000000000004E-4</v>
      </c>
      <c r="FV102" s="203">
        <f>'Identity Matrix'!BR102 - BR102</f>
        <v>-5.1000000000000004E-4</v>
      </c>
      <c r="FW102" s="203">
        <f>'Identity Matrix'!BS102 - BS102</f>
        <v>-5.1000000000000004E-4</v>
      </c>
      <c r="FX102" s="203">
        <f>'Identity Matrix'!BT102 - BT102</f>
        <v>0</v>
      </c>
      <c r="FY102" s="203">
        <f>'Identity Matrix'!BU102 - BU102</f>
        <v>-3.16E-3</v>
      </c>
      <c r="FZ102" s="203">
        <f>'Identity Matrix'!BV102 - BV102</f>
        <v>-2.7599999999999999E-3</v>
      </c>
      <c r="GA102" s="203">
        <f>'Identity Matrix'!BW102 - BW102</f>
        <v>-6.8999999999999997E-4</v>
      </c>
      <c r="GB102" s="203">
        <f>'Identity Matrix'!BX102 - BX102</f>
        <v>-9.7000000000000005E-4</v>
      </c>
      <c r="GC102" s="203">
        <f>'Identity Matrix'!BY102 - BY102</f>
        <v>-1.06E-3</v>
      </c>
      <c r="GD102" s="203">
        <f>'Identity Matrix'!BZ102 - BZ102</f>
        <v>-8.1999999999999998E-4</v>
      </c>
      <c r="GE102" s="203">
        <f>'Identity Matrix'!CA102 - CA102</f>
        <v>-9.1E-4</v>
      </c>
      <c r="GF102" s="203">
        <f>'Identity Matrix'!CB102 - CB102</f>
        <v>-7.1000000000000002E-4</v>
      </c>
      <c r="GG102" s="203">
        <f>'Identity Matrix'!CC102 - CC102</f>
        <v>-2.7E-4</v>
      </c>
      <c r="GH102" s="203">
        <f>'Identity Matrix'!CD102 - CD102</f>
        <v>-6.9999999999999994E-5</v>
      </c>
      <c r="GI102" s="203">
        <f>'Identity Matrix'!CE102 - CE102</f>
        <v>-4.8999999999999998E-4</v>
      </c>
      <c r="GJ102" s="203">
        <f>'Identity Matrix'!CF102 - CF102</f>
        <v>-4.0999999999999999E-4</v>
      </c>
      <c r="GK102" s="203">
        <f>'Identity Matrix'!CG102 - CG102</f>
        <v>-1.31E-3</v>
      </c>
      <c r="GL102" s="203">
        <f>'Identity Matrix'!CH102 - CH102</f>
        <v>-7.3999999999999999E-4</v>
      </c>
      <c r="GM102" s="203">
        <f>'Identity Matrix'!CI102 - CI102</f>
        <v>-5.1999999999999995E-4</v>
      </c>
      <c r="GN102" s="203">
        <f>'Identity Matrix'!CJ102 - CJ102</f>
        <v>-1.2899999999999999E-3</v>
      </c>
      <c r="GO102" s="203">
        <f>'Identity Matrix'!CK102 - CK102</f>
        <v>-8.5999999999999998E-4</v>
      </c>
      <c r="GP102" s="203">
        <f>'Identity Matrix'!CL102 - CL102</f>
        <v>-2.4000000000000001E-4</v>
      </c>
      <c r="GQ102" s="203">
        <f>'Identity Matrix'!CM102 - CM102</f>
        <v>-9.3000000000000005E-4</v>
      </c>
      <c r="GR102" s="203">
        <f>'Identity Matrix'!CN102 - CN102</f>
        <v>-8.0999999999999996E-4</v>
      </c>
      <c r="GS102" s="203">
        <f>'Identity Matrix'!CO102 - CO102</f>
        <v>-4.4000000000000002E-4</v>
      </c>
      <c r="GT102" s="203">
        <f>'Identity Matrix'!CP102 - CP102</f>
        <v>-7.7999999999999999E-4</v>
      </c>
      <c r="GU102" s="203">
        <f>'Identity Matrix'!CQ102 - CQ102</f>
        <v>-6.8000000000000005E-4</v>
      </c>
      <c r="GV102" s="203">
        <f>'Identity Matrix'!CR102 - CR102</f>
        <v>-7.9000000000000001E-4</v>
      </c>
      <c r="GW102" s="203">
        <f>'Identity Matrix'!CS102 - CS102</f>
        <v>-5.9000000000000003E-4</v>
      </c>
      <c r="GX102" s="203">
        <f>'Identity Matrix'!CT102 - CT102</f>
        <v>-4.2999999999999999E-4</v>
      </c>
      <c r="GY102" s="203">
        <f>'Identity Matrix'!CU102 - CU102</f>
        <v>-2.2000000000000001E-4</v>
      </c>
      <c r="GZ102" s="203">
        <f>'Identity Matrix'!CV102 - CV102</f>
        <v>-3.8999999999999999E-4</v>
      </c>
      <c r="HA102" s="203">
        <f>'Identity Matrix'!CW102 - CW102</f>
        <v>-1.4400000000000001E-3</v>
      </c>
      <c r="HB102" s="203">
        <f>'Identity Matrix'!CX102 - CX102</f>
        <v>0.98187999999999998</v>
      </c>
      <c r="HC102" s="203">
        <f>'Identity Matrix'!CY102 - CY102</f>
        <v>-4.2999999999999999E-4</v>
      </c>
      <c r="HD102" s="203">
        <f>'Identity Matrix'!CZ102 - CZ102</f>
        <v>-3.46E-3</v>
      </c>
      <c r="HE102" s="203">
        <f>'Identity Matrix'!DA102 - DA102</f>
        <v>-9.3000000000000005E-4</v>
      </c>
      <c r="HF102" s="203">
        <f>'Identity Matrix'!DB102 - DB102</f>
        <v>-8.7000000000000001E-4</v>
      </c>
      <c r="HG102" s="203">
        <f>'Identity Matrix'!DC102 - DC102</f>
        <v>-4.4999999999999999E-4</v>
      </c>
      <c r="HH102" s="203">
        <f>'Identity Matrix'!DD102 - DD102</f>
        <v>-1.34E-3</v>
      </c>
      <c r="HK102" s="131">
        <v>0</v>
      </c>
      <c r="HL102" s="134"/>
      <c r="HM102" s="131">
        <v>-2.82079431590167E-3</v>
      </c>
      <c r="HN102" s="134"/>
      <c r="HO102" s="131">
        <v>-6.0915976797779447E-3</v>
      </c>
      <c r="HS102" s="159">
        <f>'Flow Table'!DE102/SUM('Flow Table'!$DE$2:'Flow Table'!$DE$107)</f>
        <v>1.7106359093198571E-3</v>
      </c>
      <c r="HT102" s="161"/>
      <c r="HU102" s="161"/>
      <c r="HW102" s="131">
        <f t="shared" si="3"/>
        <v>3.9989217652327599E-3</v>
      </c>
      <c r="HY102" s="168">
        <v>3.5593866931379436E-3</v>
      </c>
      <c r="IA102" s="168">
        <v>3.3727038950568272E-3</v>
      </c>
    </row>
    <row r="103" spans="1:235" x14ac:dyDescent="0.25">
      <c r="A103" s="4" t="s">
        <v>102</v>
      </c>
      <c r="B103" s="202">
        <f>ROUND('Flow Table'!B103/'Flow Table'!B$116,5)</f>
        <v>5.2999999999999998E-4</v>
      </c>
      <c r="C103" s="202">
        <f>ROUND('Flow Table'!C103/'Flow Table'!C$116,5)</f>
        <v>9.3999999999999997E-4</v>
      </c>
      <c r="D103" s="202">
        <f>ROUND('Flow Table'!D103/'Flow Table'!D$116,5)</f>
        <v>4.2000000000000002E-4</v>
      </c>
      <c r="E103" s="202">
        <f>ROUND('Flow Table'!E103/'Flow Table'!E$116,5)</f>
        <v>1.32E-3</v>
      </c>
      <c r="F103" s="202">
        <f>ROUND('Flow Table'!F103/'Flow Table'!F$116,5)</f>
        <v>3.6000000000000002E-4</v>
      </c>
      <c r="G103" s="202">
        <f>ROUND('Flow Table'!G103/'Flow Table'!G$116,5)</f>
        <v>8.0000000000000004E-4</v>
      </c>
      <c r="H103" s="202">
        <f>ROUND('Flow Table'!H103/'Flow Table'!H$116,5)</f>
        <v>1.07E-3</v>
      </c>
      <c r="I103" s="202">
        <f>ROUND('Flow Table'!I103/'Flow Table'!I$116,5)</f>
        <v>6.8999999999999997E-4</v>
      </c>
      <c r="J103" s="202">
        <f>ROUND('Flow Table'!J103/'Flow Table'!J$116,5)</f>
        <v>1.1299999999999999E-3</v>
      </c>
      <c r="K103" s="202">
        <f>ROUND('Flow Table'!K103/'Flow Table'!K$116,5)</f>
        <v>5.5000000000000003E-4</v>
      </c>
      <c r="L103" s="202">
        <f>ROUND('Flow Table'!L103/'Flow Table'!L$116,5)</f>
        <v>7.6000000000000004E-4</v>
      </c>
      <c r="M103" s="202">
        <f>ROUND('Flow Table'!M103/'Flow Table'!M$116,5)</f>
        <v>2.1900000000000001E-3</v>
      </c>
      <c r="N103" s="202">
        <f>ROUND('Flow Table'!N103/'Flow Table'!N$116,5)</f>
        <v>8.1999999999999998E-4</v>
      </c>
      <c r="O103" s="202">
        <f>ROUND('Flow Table'!O103/'Flow Table'!O$116,5)</f>
        <v>1.4599999999999999E-3</v>
      </c>
      <c r="P103" s="202">
        <f>ROUND('Flow Table'!P103/'Flow Table'!P$116,5)</f>
        <v>7.9000000000000001E-4</v>
      </c>
      <c r="Q103" s="202">
        <f>ROUND('Flow Table'!Q103/'Flow Table'!Q$116,5)</f>
        <v>2.0400000000000001E-3</v>
      </c>
      <c r="R103" s="202">
        <f>ROUND('Flow Table'!R103/'Flow Table'!R$116,5)</f>
        <v>2.0100000000000001E-3</v>
      </c>
      <c r="S103" s="202">
        <f>ROUND('Flow Table'!S103/'Flow Table'!S$116,5)</f>
        <v>1.91E-3</v>
      </c>
      <c r="T103" s="202">
        <f>ROUND('Flow Table'!T103/'Flow Table'!T$116,5)</f>
        <v>1.0200000000000001E-3</v>
      </c>
      <c r="U103" s="202">
        <f>ROUND('Flow Table'!U103/'Flow Table'!U$116,5)</f>
        <v>9.7000000000000005E-4</v>
      </c>
      <c r="V103" s="202">
        <f>ROUND('Flow Table'!V103/'Flow Table'!V$116,5)</f>
        <v>1.2199999999999999E-3</v>
      </c>
      <c r="W103" s="202">
        <f>ROUND('Flow Table'!W103/'Flow Table'!W$116,5)</f>
        <v>6.8999999999999997E-4</v>
      </c>
      <c r="X103" s="202">
        <f>ROUND('Flow Table'!X103/'Flow Table'!X$116,5)</f>
        <v>1.0399999999999999E-3</v>
      </c>
      <c r="Y103" s="202">
        <f>ROUND('Flow Table'!Y103/'Flow Table'!Y$116,5)</f>
        <v>1.0300000000000001E-3</v>
      </c>
      <c r="Z103" s="202">
        <f>ROUND('Flow Table'!Z103/'Flow Table'!Z$116,5)</f>
        <v>1.9000000000000001E-4</v>
      </c>
      <c r="AA103" s="202">
        <f>ROUND('Flow Table'!AA103/'Flow Table'!AA$116,5)</f>
        <v>1.5200000000000001E-3</v>
      </c>
      <c r="AB103" s="202">
        <f>ROUND('Flow Table'!AB103/'Flow Table'!AB$116,5)</f>
        <v>2.1700000000000001E-3</v>
      </c>
      <c r="AC103" s="202">
        <f>ROUND('Flow Table'!AC103/'Flow Table'!AC$116,5)</f>
        <v>1.15E-3</v>
      </c>
      <c r="AD103" s="202">
        <f>ROUND('Flow Table'!AD103/'Flow Table'!AD$116,5)</f>
        <v>8.1999999999999998E-4</v>
      </c>
      <c r="AE103" s="202">
        <f>ROUND('Flow Table'!AE103/'Flow Table'!AE$116,5)</f>
        <v>7.3999999999999999E-4</v>
      </c>
      <c r="AF103" s="202">
        <f>ROUND('Flow Table'!AF103/'Flow Table'!AF$116,5)</f>
        <v>9.7000000000000005E-4</v>
      </c>
      <c r="AG103" s="202">
        <f>ROUND('Flow Table'!AG103/'Flow Table'!AG$116,5)</f>
        <v>9.2000000000000003E-4</v>
      </c>
      <c r="AH103" s="202">
        <f>ROUND('Flow Table'!AH103/'Flow Table'!AH$116,5)</f>
        <v>6.8000000000000005E-4</v>
      </c>
      <c r="AI103" s="202">
        <f>ROUND('Flow Table'!AI103/'Flow Table'!AI$116,5)</f>
        <v>1.2600000000000001E-3</v>
      </c>
      <c r="AJ103" s="202">
        <f>ROUND('Flow Table'!AJ103/'Flow Table'!AJ$116,5)</f>
        <v>1.2600000000000001E-3</v>
      </c>
      <c r="AK103" s="202">
        <f>ROUND('Flow Table'!AK103/'Flow Table'!AK$116,5)</f>
        <v>1.17E-3</v>
      </c>
      <c r="AL103" s="202">
        <f>ROUND('Flow Table'!AL103/'Flow Table'!AL$116,5)</f>
        <v>7.6999999999999996E-4</v>
      </c>
      <c r="AM103" s="202">
        <f>ROUND('Flow Table'!AM103/'Flow Table'!AM$116,5)</f>
        <v>3.8999999999999999E-4</v>
      </c>
      <c r="AN103" s="202">
        <f>ROUND('Flow Table'!AN103/'Flow Table'!AN$116,5)</f>
        <v>7.9000000000000001E-4</v>
      </c>
      <c r="AO103" s="202">
        <f>ROUND('Flow Table'!AO103/'Flow Table'!AO$116,5)</f>
        <v>7.6999999999999996E-4</v>
      </c>
      <c r="AP103" s="202">
        <f>ROUND('Flow Table'!AP103/'Flow Table'!AP$116,5)</f>
        <v>8.0000000000000004E-4</v>
      </c>
      <c r="AQ103" s="202">
        <f>ROUND('Flow Table'!AQ103/'Flow Table'!AQ$116,5)</f>
        <v>7.6999999999999996E-4</v>
      </c>
      <c r="AR103" s="202">
        <f>ROUND('Flow Table'!AR103/'Flow Table'!AR$116,5)</f>
        <v>6.7000000000000002E-4</v>
      </c>
      <c r="AS103" s="202">
        <f>ROUND('Flow Table'!AS103/'Flow Table'!AS$116,5)</f>
        <v>7.2000000000000005E-4</v>
      </c>
      <c r="AT103" s="202">
        <f>ROUND('Flow Table'!AT103/'Flow Table'!AT$116,5)</f>
        <v>6.4000000000000005E-4</v>
      </c>
      <c r="AU103" s="202">
        <f>ROUND('Flow Table'!AU103/'Flow Table'!AU$116,5)</f>
        <v>8.4000000000000003E-4</v>
      </c>
      <c r="AV103" s="202">
        <f>ROUND('Flow Table'!AV103/'Flow Table'!AV$116,5)</f>
        <v>7.2000000000000005E-4</v>
      </c>
      <c r="AW103" s="202">
        <f>ROUND('Flow Table'!AW103/'Flow Table'!AW$116,5)</f>
        <v>8.8999999999999995E-4</v>
      </c>
      <c r="AX103" s="202">
        <f>ROUND('Flow Table'!AX103/'Flow Table'!AX$116,5)</f>
        <v>6.3000000000000003E-4</v>
      </c>
      <c r="AY103" s="202">
        <f>ROUND('Flow Table'!AY103/'Flow Table'!AY$116,5)</f>
        <v>2.3000000000000001E-4</v>
      </c>
      <c r="AZ103" s="202">
        <f>ROUND('Flow Table'!AZ103/'Flow Table'!AZ$116,5)</f>
        <v>7.3999999999999999E-4</v>
      </c>
      <c r="BA103" s="202">
        <f>ROUND('Flow Table'!BA103/'Flow Table'!BA$116,5)</f>
        <v>6.8999999999999997E-4</v>
      </c>
      <c r="BB103" s="202">
        <f>ROUND('Flow Table'!BB103/'Flow Table'!BB$116,5)</f>
        <v>7.2000000000000005E-4</v>
      </c>
      <c r="BC103" s="202">
        <f>ROUND('Flow Table'!BC103/'Flow Table'!BC$116,5)</f>
        <v>4.6999999999999999E-4</v>
      </c>
      <c r="BD103" s="202">
        <f>ROUND('Flow Table'!BD103/'Flow Table'!BD$116,5)</f>
        <v>2.2000000000000001E-4</v>
      </c>
      <c r="BE103" s="202">
        <f>ROUND('Flow Table'!BE103/'Flow Table'!BE$116,5)</f>
        <v>2.1199999999999999E-3</v>
      </c>
      <c r="BF103" s="202">
        <f>ROUND('Flow Table'!BF103/'Flow Table'!BF$116,5)</f>
        <v>1.1299999999999999E-3</v>
      </c>
      <c r="BG103" s="202">
        <f>ROUND('Flow Table'!BG103/'Flow Table'!BG$116,5)</f>
        <v>1.5299999999999999E-3</v>
      </c>
      <c r="BH103" s="202">
        <f>ROUND('Flow Table'!BH103/'Flow Table'!BH$116,5)</f>
        <v>1.1199999999999999E-3</v>
      </c>
      <c r="BI103" s="202">
        <f>ROUND('Flow Table'!BI103/'Flow Table'!BI$116,5)</f>
        <v>1.2700000000000001E-3</v>
      </c>
      <c r="BJ103" s="202">
        <f>ROUND('Flow Table'!BJ103/'Flow Table'!BJ$116,5)</f>
        <v>1.2700000000000001E-3</v>
      </c>
      <c r="BK103" s="202">
        <f>ROUND('Flow Table'!BK103/'Flow Table'!BK$116,5)</f>
        <v>3.4099999999999998E-3</v>
      </c>
      <c r="BL103" s="202">
        <f>ROUND('Flow Table'!BL103/'Flow Table'!BL$116,5)</f>
        <v>1.4300000000000001E-3</v>
      </c>
      <c r="BM103" s="202">
        <f>ROUND('Flow Table'!BM103/'Flow Table'!BM$116,5)</f>
        <v>6.8999999999999997E-4</v>
      </c>
      <c r="BN103" s="202">
        <f>ROUND('Flow Table'!BN103/'Flow Table'!BN$116,5)</f>
        <v>9.3999999999999997E-4</v>
      </c>
      <c r="BO103" s="202">
        <f>ROUND('Flow Table'!BO103/'Flow Table'!BO$116,5)</f>
        <v>1.41E-3</v>
      </c>
      <c r="BP103" s="202">
        <f>ROUND('Flow Table'!BP103/'Flow Table'!BP$116,5)</f>
        <v>1.17E-3</v>
      </c>
      <c r="BQ103" s="202">
        <f>ROUND('Flow Table'!BQ103/'Flow Table'!BQ$116,5)</f>
        <v>4.6299999999999996E-3</v>
      </c>
      <c r="BR103" s="202">
        <f>ROUND('Flow Table'!BR103/'Flow Table'!BR$116,5)</f>
        <v>4.6299999999999996E-3</v>
      </c>
      <c r="BS103" s="202">
        <f>ROUND('Flow Table'!BS103/'Flow Table'!BS$116,5)</f>
        <v>1.08E-3</v>
      </c>
      <c r="BT103" s="202">
        <f>ROUND('Flow Table'!BT103/'Flow Table'!BT$116,5)</f>
        <v>0</v>
      </c>
      <c r="BU103" s="202">
        <f>ROUND('Flow Table'!BU103/'Flow Table'!BU$116,5)</f>
        <v>2.32E-3</v>
      </c>
      <c r="BV103" s="202">
        <f>ROUND('Flow Table'!BV103/'Flow Table'!BV$116,5)</f>
        <v>2.63E-3</v>
      </c>
      <c r="BW103" s="202">
        <f>ROUND('Flow Table'!BW103/'Flow Table'!BW$116,5)</f>
        <v>1.01E-3</v>
      </c>
      <c r="BX103" s="202">
        <f>ROUND('Flow Table'!BX103/'Flow Table'!BX$116,5)</f>
        <v>1.31E-3</v>
      </c>
      <c r="BY103" s="202">
        <f>ROUND('Flow Table'!BY103/'Flow Table'!BY$116,5)</f>
        <v>1.2899999999999999E-3</v>
      </c>
      <c r="BZ103" s="202">
        <f>ROUND('Flow Table'!BZ103/'Flow Table'!BZ$116,5)</f>
        <v>2.9099999999999998E-3</v>
      </c>
      <c r="CA103" s="202">
        <f>ROUND('Flow Table'!CA103/'Flow Table'!CA$116,5)</f>
        <v>1.4599999999999999E-3</v>
      </c>
      <c r="CB103" s="202">
        <f>ROUND('Flow Table'!CB103/'Flow Table'!CB$116,5)</f>
        <v>5.5999999999999995E-4</v>
      </c>
      <c r="CC103" s="202">
        <f>ROUND('Flow Table'!CC103/'Flow Table'!CC$116,5)</f>
        <v>5.9999999999999995E-4</v>
      </c>
      <c r="CD103" s="202">
        <f>ROUND('Flow Table'!CD103/'Flow Table'!CD$116,5)</f>
        <v>1.6000000000000001E-4</v>
      </c>
      <c r="CE103" s="202">
        <f>ROUND('Flow Table'!CE103/'Flow Table'!CE$116,5)</f>
        <v>7.3999999999999999E-4</v>
      </c>
      <c r="CF103" s="202">
        <f>ROUND('Flow Table'!CF103/'Flow Table'!CF$116,5)</f>
        <v>4.6999999999999999E-4</v>
      </c>
      <c r="CG103" s="202">
        <f>ROUND('Flow Table'!CG103/'Flow Table'!CG$116,5)</f>
        <v>1.92E-3</v>
      </c>
      <c r="CH103" s="202">
        <f>ROUND('Flow Table'!CH103/'Flow Table'!CH$116,5)</f>
        <v>1.1100000000000001E-3</v>
      </c>
      <c r="CI103" s="202">
        <f>ROUND('Flow Table'!CI103/'Flow Table'!CI$116,5)</f>
        <v>8.7000000000000001E-4</v>
      </c>
      <c r="CJ103" s="202">
        <f>ROUND('Flow Table'!CJ103/'Flow Table'!CJ$116,5)</f>
        <v>2.0600000000000002E-3</v>
      </c>
      <c r="CK103" s="202">
        <f>ROUND('Flow Table'!CK103/'Flow Table'!CK$116,5)</f>
        <v>1.5499999999999999E-3</v>
      </c>
      <c r="CL103" s="202">
        <f>ROUND('Flow Table'!CL103/'Flow Table'!CL$116,5)</f>
        <v>4.6000000000000001E-4</v>
      </c>
      <c r="CM103" s="202">
        <f>ROUND('Flow Table'!CM103/'Flow Table'!CM$116,5)</f>
        <v>1.6999999999999999E-3</v>
      </c>
      <c r="CN103" s="202">
        <f>ROUND('Flow Table'!CN103/'Flow Table'!CN$116,5)</f>
        <v>7.5000000000000002E-4</v>
      </c>
      <c r="CO103" s="202">
        <f>ROUND('Flow Table'!CO103/'Flow Table'!CO$116,5)</f>
        <v>8.1999999999999998E-4</v>
      </c>
      <c r="CP103" s="202">
        <f>ROUND('Flow Table'!CP103/'Flow Table'!CP$116,5)</f>
        <v>1.4400000000000001E-3</v>
      </c>
      <c r="CQ103" s="202">
        <f>ROUND('Flow Table'!CQ103/'Flow Table'!CQ$116,5)</f>
        <v>1.4400000000000001E-3</v>
      </c>
      <c r="CR103" s="202">
        <f>ROUND('Flow Table'!CR103/'Flow Table'!CR$116,5)</f>
        <v>1.1100000000000001E-3</v>
      </c>
      <c r="CS103" s="202">
        <f>ROUND('Flow Table'!CS103/'Flow Table'!CS$116,5)</f>
        <v>9.2000000000000003E-4</v>
      </c>
      <c r="CT103" s="202">
        <f>ROUND('Flow Table'!CT103/'Flow Table'!CT$116,5)</f>
        <v>8.3000000000000001E-4</v>
      </c>
      <c r="CU103" s="202">
        <f>ROUND('Flow Table'!CU103/'Flow Table'!CU$116,5)</f>
        <v>4.8000000000000001E-4</v>
      </c>
      <c r="CV103" s="202">
        <f>ROUND('Flow Table'!CV103/'Flow Table'!CV$116,5)</f>
        <v>7.3999999999999999E-4</v>
      </c>
      <c r="CW103" s="202">
        <f>ROUND('Flow Table'!CW103/'Flow Table'!CW$116,5)</f>
        <v>2.3E-3</v>
      </c>
      <c r="CX103" s="202">
        <f>ROUND('Flow Table'!CX103/'Flow Table'!CX$116,5)</f>
        <v>2.47E-3</v>
      </c>
      <c r="CY103" s="202">
        <f>ROUND('Flow Table'!CY103/'Flow Table'!CY$116,5)</f>
        <v>4.2099999999999999E-2</v>
      </c>
      <c r="CZ103" s="202">
        <f>ROUND('Flow Table'!CZ103/'Flow Table'!CZ$116,5)</f>
        <v>2.0660000000000001E-2</v>
      </c>
      <c r="DA103" s="202">
        <f>ROUND('Flow Table'!DA103/'Flow Table'!DA$116,5)</f>
        <v>2.9319999999999999E-2</v>
      </c>
      <c r="DB103" s="202">
        <f>ROUND('Flow Table'!DB103/'Flow Table'!DB$116,5)</f>
        <v>1.2099999999999999E-3</v>
      </c>
      <c r="DC103" s="202">
        <f>ROUND('Flow Table'!DC103/'Flow Table'!DC$116,5)</f>
        <v>6.8999999999999997E-4</v>
      </c>
      <c r="DD103" s="202">
        <f>ROUND('Flow Table'!DE103/SUM('Flow Table'!DE$110:DE$111),5)</f>
        <v>8.4399999999999996E-3</v>
      </c>
      <c r="DF103" s="203">
        <f>'Identity Matrix'!B103 - B103</f>
        <v>-5.2999999999999998E-4</v>
      </c>
      <c r="DG103" s="203">
        <f>'Identity Matrix'!C103 - C103</f>
        <v>-9.3999999999999997E-4</v>
      </c>
      <c r="DH103" s="203">
        <f>'Identity Matrix'!D103 - D103</f>
        <v>-4.2000000000000002E-4</v>
      </c>
      <c r="DI103" s="203">
        <f>'Identity Matrix'!E103 - E103</f>
        <v>-1.32E-3</v>
      </c>
      <c r="DJ103" s="203">
        <f>'Identity Matrix'!F103 - F103</f>
        <v>-3.6000000000000002E-4</v>
      </c>
      <c r="DK103" s="203">
        <f>'Identity Matrix'!G103 - G103</f>
        <v>-8.0000000000000004E-4</v>
      </c>
      <c r="DL103" s="203">
        <f>'Identity Matrix'!H103 - H103</f>
        <v>-1.07E-3</v>
      </c>
      <c r="DM103" s="203">
        <f>'Identity Matrix'!I103 - I103</f>
        <v>-6.8999999999999997E-4</v>
      </c>
      <c r="DN103" s="203">
        <f>'Identity Matrix'!J103 - J103</f>
        <v>-1.1299999999999999E-3</v>
      </c>
      <c r="DO103" s="203">
        <f>'Identity Matrix'!K103 - K103</f>
        <v>-5.5000000000000003E-4</v>
      </c>
      <c r="DP103" s="203">
        <f>'Identity Matrix'!L103 - L103</f>
        <v>-7.6000000000000004E-4</v>
      </c>
      <c r="DQ103" s="203">
        <f>'Identity Matrix'!M103 - M103</f>
        <v>-2.1900000000000001E-3</v>
      </c>
      <c r="DR103" s="203">
        <f>'Identity Matrix'!N103 - N103</f>
        <v>-8.1999999999999998E-4</v>
      </c>
      <c r="DS103" s="203">
        <f>'Identity Matrix'!O103 - O103</f>
        <v>-1.4599999999999999E-3</v>
      </c>
      <c r="DT103" s="203">
        <f>'Identity Matrix'!P103 - P103</f>
        <v>-7.9000000000000001E-4</v>
      </c>
      <c r="DU103" s="203">
        <f>'Identity Matrix'!Q103 - Q103</f>
        <v>-2.0400000000000001E-3</v>
      </c>
      <c r="DV103" s="203">
        <f>'Identity Matrix'!R103 - R103</f>
        <v>-2.0100000000000001E-3</v>
      </c>
      <c r="DW103" s="203">
        <f>'Identity Matrix'!S103 - S103</f>
        <v>-1.91E-3</v>
      </c>
      <c r="DX103" s="203">
        <f>'Identity Matrix'!T103 - T103</f>
        <v>-1.0200000000000001E-3</v>
      </c>
      <c r="DY103" s="203">
        <f>'Identity Matrix'!U103 - U103</f>
        <v>-9.7000000000000005E-4</v>
      </c>
      <c r="DZ103" s="203">
        <f>'Identity Matrix'!V103 - V103</f>
        <v>-1.2199999999999999E-3</v>
      </c>
      <c r="EA103" s="203">
        <f>'Identity Matrix'!W103 - W103</f>
        <v>-6.8999999999999997E-4</v>
      </c>
      <c r="EB103" s="203">
        <f>'Identity Matrix'!X103 - X103</f>
        <v>-1.0399999999999999E-3</v>
      </c>
      <c r="EC103" s="203">
        <f>'Identity Matrix'!Y103 - Y103</f>
        <v>-1.0300000000000001E-3</v>
      </c>
      <c r="ED103" s="203">
        <f>'Identity Matrix'!Z103 - Z103</f>
        <v>-1.9000000000000001E-4</v>
      </c>
      <c r="EE103" s="203">
        <f>'Identity Matrix'!AA103 - AA103</f>
        <v>-1.5200000000000001E-3</v>
      </c>
      <c r="EF103" s="203">
        <f>'Identity Matrix'!AB103 - AB103</f>
        <v>-2.1700000000000001E-3</v>
      </c>
      <c r="EG103" s="203">
        <f>'Identity Matrix'!AC103 - AC103</f>
        <v>-1.15E-3</v>
      </c>
      <c r="EH103" s="203">
        <f>'Identity Matrix'!AD103 - AD103</f>
        <v>-8.1999999999999998E-4</v>
      </c>
      <c r="EI103" s="203">
        <f>'Identity Matrix'!AE103 - AE103</f>
        <v>-7.3999999999999999E-4</v>
      </c>
      <c r="EJ103" s="203">
        <f>'Identity Matrix'!AF103 - AF103</f>
        <v>-9.7000000000000005E-4</v>
      </c>
      <c r="EK103" s="203">
        <f>'Identity Matrix'!AG103 - AG103</f>
        <v>-9.2000000000000003E-4</v>
      </c>
      <c r="EL103" s="203">
        <f>'Identity Matrix'!AH103 - AH103</f>
        <v>-6.8000000000000005E-4</v>
      </c>
      <c r="EM103" s="203">
        <f>'Identity Matrix'!AI103 - AI103</f>
        <v>-1.2600000000000001E-3</v>
      </c>
      <c r="EN103" s="203">
        <f>'Identity Matrix'!AJ103 - AJ103</f>
        <v>-1.2600000000000001E-3</v>
      </c>
      <c r="EO103" s="203">
        <f>'Identity Matrix'!AK103 - AK103</f>
        <v>-1.17E-3</v>
      </c>
      <c r="EP103" s="203">
        <f>'Identity Matrix'!AL103 - AL103</f>
        <v>-7.6999999999999996E-4</v>
      </c>
      <c r="EQ103" s="203">
        <f>'Identity Matrix'!AM103 - AM103</f>
        <v>-3.8999999999999999E-4</v>
      </c>
      <c r="ER103" s="203">
        <f>'Identity Matrix'!AN103 - AN103</f>
        <v>-7.9000000000000001E-4</v>
      </c>
      <c r="ES103" s="203">
        <f>'Identity Matrix'!AO103 - AO103</f>
        <v>-7.6999999999999996E-4</v>
      </c>
      <c r="ET103" s="203">
        <f>'Identity Matrix'!AP103 - AP103</f>
        <v>-8.0000000000000004E-4</v>
      </c>
      <c r="EU103" s="203">
        <f>'Identity Matrix'!AQ103 - AQ103</f>
        <v>-7.6999999999999996E-4</v>
      </c>
      <c r="EV103" s="203">
        <f>'Identity Matrix'!AR103 - AR103</f>
        <v>-6.7000000000000002E-4</v>
      </c>
      <c r="EW103" s="203">
        <f>'Identity Matrix'!AS103 - AS103</f>
        <v>-7.2000000000000005E-4</v>
      </c>
      <c r="EX103" s="203">
        <f>'Identity Matrix'!AT103 - AT103</f>
        <v>-6.4000000000000005E-4</v>
      </c>
      <c r="EY103" s="203">
        <f>'Identity Matrix'!AU103 - AU103</f>
        <v>-8.4000000000000003E-4</v>
      </c>
      <c r="EZ103" s="203">
        <f>'Identity Matrix'!AV103 - AV103</f>
        <v>-7.2000000000000005E-4</v>
      </c>
      <c r="FA103" s="203">
        <f>'Identity Matrix'!AW103 - AW103</f>
        <v>-8.8999999999999995E-4</v>
      </c>
      <c r="FB103" s="203">
        <f>'Identity Matrix'!AX103 - AX103</f>
        <v>-6.3000000000000003E-4</v>
      </c>
      <c r="FC103" s="203">
        <f>'Identity Matrix'!AY103 - AY103</f>
        <v>-2.3000000000000001E-4</v>
      </c>
      <c r="FD103" s="203">
        <f>'Identity Matrix'!AZ103 - AZ103</f>
        <v>-7.3999999999999999E-4</v>
      </c>
      <c r="FE103" s="203">
        <f>'Identity Matrix'!BA103 - BA103</f>
        <v>-6.8999999999999997E-4</v>
      </c>
      <c r="FF103" s="203">
        <f>'Identity Matrix'!BB103 - BB103</f>
        <v>-7.2000000000000005E-4</v>
      </c>
      <c r="FG103" s="203">
        <f>'Identity Matrix'!BC103 - BC103</f>
        <v>-4.6999999999999999E-4</v>
      </c>
      <c r="FH103" s="203">
        <f>'Identity Matrix'!BD103 - BD103</f>
        <v>-2.2000000000000001E-4</v>
      </c>
      <c r="FI103" s="203">
        <f>'Identity Matrix'!BE103 - BE103</f>
        <v>-2.1199999999999999E-3</v>
      </c>
      <c r="FJ103" s="203">
        <f>'Identity Matrix'!BF103 - BF103</f>
        <v>-1.1299999999999999E-3</v>
      </c>
      <c r="FK103" s="203">
        <f>'Identity Matrix'!BG103 - BG103</f>
        <v>-1.5299999999999999E-3</v>
      </c>
      <c r="FL103" s="203">
        <f>'Identity Matrix'!BH103 - BH103</f>
        <v>-1.1199999999999999E-3</v>
      </c>
      <c r="FM103" s="203">
        <f>'Identity Matrix'!BI103 - BI103</f>
        <v>-1.2700000000000001E-3</v>
      </c>
      <c r="FN103" s="203">
        <f>'Identity Matrix'!BJ103 - BJ103</f>
        <v>-1.2700000000000001E-3</v>
      </c>
      <c r="FO103" s="203">
        <f>'Identity Matrix'!BK103 - BK103</f>
        <v>-3.4099999999999998E-3</v>
      </c>
      <c r="FP103" s="203">
        <f>'Identity Matrix'!BL103 - BL103</f>
        <v>-1.4300000000000001E-3</v>
      </c>
      <c r="FQ103" s="203">
        <f>'Identity Matrix'!BM103 - BM103</f>
        <v>-6.8999999999999997E-4</v>
      </c>
      <c r="FR103" s="203">
        <f>'Identity Matrix'!BN103 - BN103</f>
        <v>-9.3999999999999997E-4</v>
      </c>
      <c r="FS103" s="203">
        <f>'Identity Matrix'!BO103 - BO103</f>
        <v>-1.41E-3</v>
      </c>
      <c r="FT103" s="203">
        <f>'Identity Matrix'!BP103 - BP103</f>
        <v>-1.17E-3</v>
      </c>
      <c r="FU103" s="203">
        <f>'Identity Matrix'!BQ103 - BQ103</f>
        <v>-4.6299999999999996E-3</v>
      </c>
      <c r="FV103" s="203">
        <f>'Identity Matrix'!BR103 - BR103</f>
        <v>-4.6299999999999996E-3</v>
      </c>
      <c r="FW103" s="203">
        <f>'Identity Matrix'!BS103 - BS103</f>
        <v>-1.08E-3</v>
      </c>
      <c r="FX103" s="203">
        <f>'Identity Matrix'!BT103 - BT103</f>
        <v>0</v>
      </c>
      <c r="FY103" s="203">
        <f>'Identity Matrix'!BU103 - BU103</f>
        <v>-2.32E-3</v>
      </c>
      <c r="FZ103" s="203">
        <f>'Identity Matrix'!BV103 - BV103</f>
        <v>-2.63E-3</v>
      </c>
      <c r="GA103" s="203">
        <f>'Identity Matrix'!BW103 - BW103</f>
        <v>-1.01E-3</v>
      </c>
      <c r="GB103" s="203">
        <f>'Identity Matrix'!BX103 - BX103</f>
        <v>-1.31E-3</v>
      </c>
      <c r="GC103" s="203">
        <f>'Identity Matrix'!BY103 - BY103</f>
        <v>-1.2899999999999999E-3</v>
      </c>
      <c r="GD103" s="203">
        <f>'Identity Matrix'!BZ103 - BZ103</f>
        <v>-2.9099999999999998E-3</v>
      </c>
      <c r="GE103" s="203">
        <f>'Identity Matrix'!CA103 - CA103</f>
        <v>-1.4599999999999999E-3</v>
      </c>
      <c r="GF103" s="203">
        <f>'Identity Matrix'!CB103 - CB103</f>
        <v>-5.5999999999999995E-4</v>
      </c>
      <c r="GG103" s="203">
        <f>'Identity Matrix'!CC103 - CC103</f>
        <v>-5.9999999999999995E-4</v>
      </c>
      <c r="GH103" s="203">
        <f>'Identity Matrix'!CD103 - CD103</f>
        <v>-1.6000000000000001E-4</v>
      </c>
      <c r="GI103" s="203">
        <f>'Identity Matrix'!CE103 - CE103</f>
        <v>-7.3999999999999999E-4</v>
      </c>
      <c r="GJ103" s="203">
        <f>'Identity Matrix'!CF103 - CF103</f>
        <v>-4.6999999999999999E-4</v>
      </c>
      <c r="GK103" s="203">
        <f>'Identity Matrix'!CG103 - CG103</f>
        <v>-1.92E-3</v>
      </c>
      <c r="GL103" s="203">
        <f>'Identity Matrix'!CH103 - CH103</f>
        <v>-1.1100000000000001E-3</v>
      </c>
      <c r="GM103" s="203">
        <f>'Identity Matrix'!CI103 - CI103</f>
        <v>-8.7000000000000001E-4</v>
      </c>
      <c r="GN103" s="203">
        <f>'Identity Matrix'!CJ103 - CJ103</f>
        <v>-2.0600000000000002E-3</v>
      </c>
      <c r="GO103" s="203">
        <f>'Identity Matrix'!CK103 - CK103</f>
        <v>-1.5499999999999999E-3</v>
      </c>
      <c r="GP103" s="203">
        <f>'Identity Matrix'!CL103 - CL103</f>
        <v>-4.6000000000000001E-4</v>
      </c>
      <c r="GQ103" s="203">
        <f>'Identity Matrix'!CM103 - CM103</f>
        <v>-1.6999999999999999E-3</v>
      </c>
      <c r="GR103" s="203">
        <f>'Identity Matrix'!CN103 - CN103</f>
        <v>-7.5000000000000002E-4</v>
      </c>
      <c r="GS103" s="203">
        <f>'Identity Matrix'!CO103 - CO103</f>
        <v>-8.1999999999999998E-4</v>
      </c>
      <c r="GT103" s="203">
        <f>'Identity Matrix'!CP103 - CP103</f>
        <v>-1.4400000000000001E-3</v>
      </c>
      <c r="GU103" s="203">
        <f>'Identity Matrix'!CQ103 - CQ103</f>
        <v>-1.4400000000000001E-3</v>
      </c>
      <c r="GV103" s="203">
        <f>'Identity Matrix'!CR103 - CR103</f>
        <v>-1.1100000000000001E-3</v>
      </c>
      <c r="GW103" s="203">
        <f>'Identity Matrix'!CS103 - CS103</f>
        <v>-9.2000000000000003E-4</v>
      </c>
      <c r="GX103" s="203">
        <f>'Identity Matrix'!CT103 - CT103</f>
        <v>-8.3000000000000001E-4</v>
      </c>
      <c r="GY103" s="203">
        <f>'Identity Matrix'!CU103 - CU103</f>
        <v>-4.8000000000000001E-4</v>
      </c>
      <c r="GZ103" s="203">
        <f>'Identity Matrix'!CV103 - CV103</f>
        <v>-7.3999999999999999E-4</v>
      </c>
      <c r="HA103" s="203">
        <f>'Identity Matrix'!CW103 - CW103</f>
        <v>-2.3E-3</v>
      </c>
      <c r="HB103" s="203">
        <f>'Identity Matrix'!CX103 - CX103</f>
        <v>-2.47E-3</v>
      </c>
      <c r="HC103" s="203">
        <f>'Identity Matrix'!CY103 - CY103</f>
        <v>0.95789999999999997</v>
      </c>
      <c r="HD103" s="203">
        <f>'Identity Matrix'!CZ103 - CZ103</f>
        <v>-2.0660000000000001E-2</v>
      </c>
      <c r="HE103" s="203">
        <f>'Identity Matrix'!DA103 - DA103</f>
        <v>-2.9319999999999999E-2</v>
      </c>
      <c r="HF103" s="203">
        <f>'Identity Matrix'!DB103 - DB103</f>
        <v>-1.2099999999999999E-3</v>
      </c>
      <c r="HG103" s="203">
        <f>'Identity Matrix'!DC103 - DC103</f>
        <v>-6.8999999999999997E-4</v>
      </c>
      <c r="HH103" s="203">
        <f>'Identity Matrix'!DD103 - DD103</f>
        <v>-8.4399999999999996E-3</v>
      </c>
      <c r="HK103" s="131">
        <v>0</v>
      </c>
      <c r="HL103" s="134"/>
      <c r="HM103" s="131">
        <v>-1.0537657515255148E-2</v>
      </c>
      <c r="HN103" s="134"/>
      <c r="HO103" s="131">
        <v>-2.6902146969698511E-2</v>
      </c>
      <c r="HS103" s="159">
        <f>'Flow Table'!DE103/SUM('Flow Table'!$DE$2:'Flow Table'!$DE$107)</f>
        <v>1.0786647714347061E-2</v>
      </c>
      <c r="HT103" s="161"/>
      <c r="HU103" s="161"/>
      <c r="HW103" s="131">
        <f t="shared" si="3"/>
        <v>2.521574584269716E-2</v>
      </c>
      <c r="HY103" s="168">
        <v>2.1403999888981159E-2</v>
      </c>
      <c r="IA103" s="168">
        <v>2.0469988167498808E-2</v>
      </c>
    </row>
    <row r="104" spans="1:235" x14ac:dyDescent="0.25">
      <c r="A104" s="4" t="s">
        <v>103</v>
      </c>
      <c r="B104" s="202">
        <f>ROUND('Flow Table'!B104/'Flow Table'!B$116,5)</f>
        <v>3.2000000000000003E-4</v>
      </c>
      <c r="C104" s="202">
        <f>ROUND('Flow Table'!C104/'Flow Table'!C$116,5)</f>
        <v>5.9999999999999995E-4</v>
      </c>
      <c r="D104" s="202">
        <f>ROUND('Flow Table'!D104/'Flow Table'!D$116,5)</f>
        <v>3.6999999999999999E-4</v>
      </c>
      <c r="E104" s="202">
        <f>ROUND('Flow Table'!E104/'Flow Table'!E$116,5)</f>
        <v>1.1000000000000001E-3</v>
      </c>
      <c r="F104" s="202">
        <f>ROUND('Flow Table'!F104/'Flow Table'!F$116,5)</f>
        <v>9.3999999999999997E-4</v>
      </c>
      <c r="G104" s="202">
        <f>ROUND('Flow Table'!G104/'Flow Table'!G$116,5)</f>
        <v>5.5999999999999995E-4</v>
      </c>
      <c r="H104" s="202">
        <f>ROUND('Flow Table'!H104/'Flow Table'!H$116,5)</f>
        <v>1.7899999999999999E-3</v>
      </c>
      <c r="I104" s="202">
        <f>ROUND('Flow Table'!I104/'Flow Table'!I$116,5)</f>
        <v>8.4000000000000003E-4</v>
      </c>
      <c r="J104" s="202">
        <f>ROUND('Flow Table'!J104/'Flow Table'!J$116,5)</f>
        <v>1.25E-3</v>
      </c>
      <c r="K104" s="202">
        <f>ROUND('Flow Table'!K104/'Flow Table'!K$116,5)</f>
        <v>1E-3</v>
      </c>
      <c r="L104" s="202">
        <f>ROUND('Flow Table'!L104/'Flow Table'!L$116,5)</f>
        <v>6.2E-4</v>
      </c>
      <c r="M104" s="202">
        <f>ROUND('Flow Table'!M104/'Flow Table'!M$116,5)</f>
        <v>2.1299999999999999E-3</v>
      </c>
      <c r="N104" s="202">
        <f>ROUND('Flow Table'!N104/'Flow Table'!N$116,5)</f>
        <v>8.3000000000000001E-4</v>
      </c>
      <c r="O104" s="202">
        <f>ROUND('Flow Table'!O104/'Flow Table'!O$116,5)</f>
        <v>1.5100000000000001E-3</v>
      </c>
      <c r="P104" s="202">
        <f>ROUND('Flow Table'!P104/'Flow Table'!P$116,5)</f>
        <v>4.6000000000000001E-4</v>
      </c>
      <c r="Q104" s="202">
        <f>ROUND('Flow Table'!Q104/'Flow Table'!Q$116,5)</f>
        <v>2.0200000000000001E-3</v>
      </c>
      <c r="R104" s="202">
        <f>ROUND('Flow Table'!R104/'Flow Table'!R$116,5)</f>
        <v>1.9E-3</v>
      </c>
      <c r="S104" s="202">
        <f>ROUND('Flow Table'!S104/'Flow Table'!S$116,5)</f>
        <v>2E-3</v>
      </c>
      <c r="T104" s="202">
        <f>ROUND('Flow Table'!T104/'Flow Table'!T$116,5)</f>
        <v>9.2000000000000003E-4</v>
      </c>
      <c r="U104" s="202">
        <f>ROUND('Flow Table'!U104/'Flow Table'!U$116,5)</f>
        <v>8.7000000000000001E-4</v>
      </c>
      <c r="V104" s="202">
        <f>ROUND('Flow Table'!V104/'Flow Table'!V$116,5)</f>
        <v>1.2899999999999999E-3</v>
      </c>
      <c r="W104" s="202">
        <f>ROUND('Flow Table'!W104/'Flow Table'!W$116,5)</f>
        <v>5.5999999999999995E-4</v>
      </c>
      <c r="X104" s="202">
        <f>ROUND('Flow Table'!X104/'Flow Table'!X$116,5)</f>
        <v>7.1000000000000002E-4</v>
      </c>
      <c r="Y104" s="202">
        <f>ROUND('Flow Table'!Y104/'Flow Table'!Y$116,5)</f>
        <v>6.7000000000000002E-4</v>
      </c>
      <c r="Z104" s="202">
        <f>ROUND('Flow Table'!Z104/'Flow Table'!Z$116,5)</f>
        <v>2.7E-4</v>
      </c>
      <c r="AA104" s="202">
        <f>ROUND('Flow Table'!AA104/'Flow Table'!AA$116,5)</f>
        <v>1.31E-3</v>
      </c>
      <c r="AB104" s="202">
        <f>ROUND('Flow Table'!AB104/'Flow Table'!AB$116,5)</f>
        <v>1.2899999999999999E-3</v>
      </c>
      <c r="AC104" s="202">
        <f>ROUND('Flow Table'!AC104/'Flow Table'!AC$116,5)</f>
        <v>9.7000000000000005E-4</v>
      </c>
      <c r="AD104" s="202">
        <f>ROUND('Flow Table'!AD104/'Flow Table'!AD$116,5)</f>
        <v>5.4000000000000001E-4</v>
      </c>
      <c r="AE104" s="202">
        <f>ROUND('Flow Table'!AE104/'Flow Table'!AE$116,5)</f>
        <v>4.6000000000000001E-4</v>
      </c>
      <c r="AF104" s="202">
        <f>ROUND('Flow Table'!AF104/'Flow Table'!AF$116,5)</f>
        <v>8.9999999999999998E-4</v>
      </c>
      <c r="AG104" s="202">
        <f>ROUND('Flow Table'!AG104/'Flow Table'!AG$116,5)</f>
        <v>1.17E-3</v>
      </c>
      <c r="AH104" s="202">
        <f>ROUND('Flow Table'!AH104/'Flow Table'!AH$116,5)</f>
        <v>5.2999999999999998E-4</v>
      </c>
      <c r="AI104" s="202">
        <f>ROUND('Flow Table'!AI104/'Flow Table'!AI$116,5)</f>
        <v>1.17E-3</v>
      </c>
      <c r="AJ104" s="202">
        <f>ROUND('Flow Table'!AJ104/'Flow Table'!AJ$116,5)</f>
        <v>1.1199999999999999E-3</v>
      </c>
      <c r="AK104" s="202">
        <f>ROUND('Flow Table'!AK104/'Flow Table'!AK$116,5)</f>
        <v>7.9000000000000001E-4</v>
      </c>
      <c r="AL104" s="202">
        <f>ROUND('Flow Table'!AL104/'Flow Table'!AL$116,5)</f>
        <v>4.2999999999999999E-4</v>
      </c>
      <c r="AM104" s="202">
        <f>ROUND('Flow Table'!AM104/'Flow Table'!AM$116,5)</f>
        <v>5.1999999999999995E-4</v>
      </c>
      <c r="AN104" s="202">
        <f>ROUND('Flow Table'!AN104/'Flow Table'!AN$116,5)</f>
        <v>4.8999999999999998E-4</v>
      </c>
      <c r="AO104" s="202">
        <f>ROUND('Flow Table'!AO104/'Flow Table'!AO$116,5)</f>
        <v>8.3000000000000001E-4</v>
      </c>
      <c r="AP104" s="202">
        <f>ROUND('Flow Table'!AP104/'Flow Table'!AP$116,5)</f>
        <v>6.2E-4</v>
      </c>
      <c r="AQ104" s="202">
        <f>ROUND('Flow Table'!AQ104/'Flow Table'!AQ$116,5)</f>
        <v>5.4000000000000001E-4</v>
      </c>
      <c r="AR104" s="202">
        <f>ROUND('Flow Table'!AR104/'Flow Table'!AR$116,5)</f>
        <v>5.4000000000000001E-4</v>
      </c>
      <c r="AS104" s="202">
        <f>ROUND('Flow Table'!AS104/'Flow Table'!AS$116,5)</f>
        <v>7.1000000000000002E-4</v>
      </c>
      <c r="AT104" s="202">
        <f>ROUND('Flow Table'!AT104/'Flow Table'!AT$116,5)</f>
        <v>1.07E-3</v>
      </c>
      <c r="AU104" s="202">
        <f>ROUND('Flow Table'!AU104/'Flow Table'!AU$116,5)</f>
        <v>1.4300000000000001E-3</v>
      </c>
      <c r="AV104" s="202">
        <f>ROUND('Flow Table'!AV104/'Flow Table'!AV$116,5)</f>
        <v>5.6999999999999998E-4</v>
      </c>
      <c r="AW104" s="202">
        <f>ROUND('Flow Table'!AW104/'Flow Table'!AW$116,5)</f>
        <v>8.3000000000000001E-4</v>
      </c>
      <c r="AX104" s="202">
        <f>ROUND('Flow Table'!AX104/'Flow Table'!AX$116,5)</f>
        <v>6.4000000000000005E-4</v>
      </c>
      <c r="AY104" s="202">
        <f>ROUND('Flow Table'!AY104/'Flow Table'!AY$116,5)</f>
        <v>4.2999999999999999E-4</v>
      </c>
      <c r="AZ104" s="202">
        <f>ROUND('Flow Table'!AZ104/'Flow Table'!AZ$116,5)</f>
        <v>2.6800000000000001E-3</v>
      </c>
      <c r="BA104" s="202">
        <f>ROUND('Flow Table'!BA104/'Flow Table'!BA$116,5)</f>
        <v>9.3000000000000005E-4</v>
      </c>
      <c r="BB104" s="202">
        <f>ROUND('Flow Table'!BB104/'Flow Table'!BB$116,5)</f>
        <v>1.0399999999999999E-3</v>
      </c>
      <c r="BC104" s="202">
        <f>ROUND('Flow Table'!BC104/'Flow Table'!BC$116,5)</f>
        <v>8.4000000000000003E-4</v>
      </c>
      <c r="BD104" s="202">
        <f>ROUND('Flow Table'!BD104/'Flow Table'!BD$116,5)</f>
        <v>2.7999999999999998E-4</v>
      </c>
      <c r="BE104" s="202">
        <f>ROUND('Flow Table'!BE104/'Flow Table'!BE$116,5)</f>
        <v>2.1800000000000001E-3</v>
      </c>
      <c r="BF104" s="202">
        <f>ROUND('Flow Table'!BF104/'Flow Table'!BF$116,5)</f>
        <v>1.32E-3</v>
      </c>
      <c r="BG104" s="202">
        <f>ROUND('Flow Table'!BG104/'Flow Table'!BG$116,5)</f>
        <v>1.2700000000000001E-3</v>
      </c>
      <c r="BH104" s="202">
        <f>ROUND('Flow Table'!BH104/'Flow Table'!BH$116,5)</f>
        <v>1.4300000000000001E-3</v>
      </c>
      <c r="BI104" s="202">
        <f>ROUND('Flow Table'!BI104/'Flow Table'!BI$116,5)</f>
        <v>1.5E-3</v>
      </c>
      <c r="BJ104" s="202">
        <f>ROUND('Flow Table'!BJ104/'Flow Table'!BJ$116,5)</f>
        <v>1.5E-3</v>
      </c>
      <c r="BK104" s="202">
        <f>ROUND('Flow Table'!BK104/'Flow Table'!BK$116,5)</f>
        <v>3.3400000000000001E-3</v>
      </c>
      <c r="BL104" s="202">
        <f>ROUND('Flow Table'!BL104/'Flow Table'!BL$116,5)</f>
        <v>1.6199999999999999E-3</v>
      </c>
      <c r="BM104" s="202">
        <f>ROUND('Flow Table'!BM104/'Flow Table'!BM$116,5)</f>
        <v>1.67E-3</v>
      </c>
      <c r="BN104" s="202">
        <f>ROUND('Flow Table'!BN104/'Flow Table'!BN$116,5)</f>
        <v>1.98E-3</v>
      </c>
      <c r="BO104" s="202">
        <f>ROUND('Flow Table'!BO104/'Flow Table'!BO$116,5)</f>
        <v>1.5900000000000001E-3</v>
      </c>
      <c r="BP104" s="202">
        <f>ROUND('Flow Table'!BP104/'Flow Table'!BP$116,5)</f>
        <v>1.6999999999999999E-3</v>
      </c>
      <c r="BQ104" s="202">
        <f>ROUND('Flow Table'!BQ104/'Flow Table'!BQ$116,5)</f>
        <v>1.2099999999999999E-3</v>
      </c>
      <c r="BR104" s="202">
        <f>ROUND('Flow Table'!BR104/'Flow Table'!BR$116,5)</f>
        <v>1.2099999999999999E-3</v>
      </c>
      <c r="BS104" s="202">
        <f>ROUND('Flow Table'!BS104/'Flow Table'!BS$116,5)</f>
        <v>1.25E-3</v>
      </c>
      <c r="BT104" s="202">
        <f>ROUND('Flow Table'!BT104/'Flow Table'!BT$116,5)</f>
        <v>0</v>
      </c>
      <c r="BU104" s="202">
        <f>ROUND('Flow Table'!BU104/'Flow Table'!BU$116,5)</f>
        <v>3.0200000000000001E-3</v>
      </c>
      <c r="BV104" s="202">
        <f>ROUND('Flow Table'!BV104/'Flow Table'!BV$116,5)</f>
        <v>4.1599999999999996E-3</v>
      </c>
      <c r="BW104" s="202">
        <f>ROUND('Flow Table'!BW104/'Flow Table'!BW$116,5)</f>
        <v>1.65E-3</v>
      </c>
      <c r="BX104" s="202">
        <f>ROUND('Flow Table'!BX104/'Flow Table'!BX$116,5)</f>
        <v>2.4099999999999998E-3</v>
      </c>
      <c r="BY104" s="202">
        <f>ROUND('Flow Table'!BY104/'Flow Table'!BY$116,5)</f>
        <v>2.6900000000000001E-3</v>
      </c>
      <c r="BZ104" s="202">
        <f>ROUND('Flow Table'!BZ104/'Flow Table'!BZ$116,5)</f>
        <v>1.98E-3</v>
      </c>
      <c r="CA104" s="202">
        <f>ROUND('Flow Table'!CA104/'Flow Table'!CA$116,5)</f>
        <v>2.2699999999999999E-3</v>
      </c>
      <c r="CB104" s="202">
        <f>ROUND('Flow Table'!CB104/'Flow Table'!CB$116,5)</f>
        <v>1.7799999999999999E-3</v>
      </c>
      <c r="CC104" s="202">
        <f>ROUND('Flow Table'!CC104/'Flow Table'!CC$116,5)</f>
        <v>7.1000000000000002E-4</v>
      </c>
      <c r="CD104" s="202">
        <f>ROUND('Flow Table'!CD104/'Flow Table'!CD$116,5)</f>
        <v>1.6000000000000001E-4</v>
      </c>
      <c r="CE104" s="202">
        <f>ROUND('Flow Table'!CE104/'Flow Table'!CE$116,5)</f>
        <v>1.3600000000000001E-3</v>
      </c>
      <c r="CF104" s="202">
        <f>ROUND('Flow Table'!CF104/'Flow Table'!CF$116,5)</f>
        <v>1.0200000000000001E-3</v>
      </c>
      <c r="CG104" s="202">
        <f>ROUND('Flow Table'!CG104/'Flow Table'!CG$116,5)</f>
        <v>3.0799999999999998E-3</v>
      </c>
      <c r="CH104" s="202">
        <f>ROUND('Flow Table'!CH104/'Flow Table'!CH$116,5)</f>
        <v>1.97E-3</v>
      </c>
      <c r="CI104" s="202">
        <f>ROUND('Flow Table'!CI104/'Flow Table'!CI$116,5)</f>
        <v>2.5200000000000001E-3</v>
      </c>
      <c r="CJ104" s="202">
        <f>ROUND('Flow Table'!CJ104/'Flow Table'!CJ$116,5)</f>
        <v>3.1099999999999999E-3</v>
      </c>
      <c r="CK104" s="202">
        <f>ROUND('Flow Table'!CK104/'Flow Table'!CK$116,5)</f>
        <v>1.9E-3</v>
      </c>
      <c r="CL104" s="202">
        <f>ROUND('Flow Table'!CL104/'Flow Table'!CL$116,5)</f>
        <v>8.4000000000000003E-4</v>
      </c>
      <c r="CM104" s="202">
        <f>ROUND('Flow Table'!CM104/'Flow Table'!CM$116,5)</f>
        <v>1.97E-3</v>
      </c>
      <c r="CN104" s="202">
        <f>ROUND('Flow Table'!CN104/'Flow Table'!CN$116,5)</f>
        <v>3.0100000000000001E-3</v>
      </c>
      <c r="CO104" s="202">
        <f>ROUND('Flow Table'!CO104/'Flow Table'!CO$116,5)</f>
        <v>2.2499999999999998E-3</v>
      </c>
      <c r="CP104" s="202">
        <f>ROUND('Flow Table'!CP104/'Flow Table'!CP$116,5)</f>
        <v>1.9599999999999999E-3</v>
      </c>
      <c r="CQ104" s="202">
        <f>ROUND('Flow Table'!CQ104/'Flow Table'!CQ$116,5)</f>
        <v>1.8E-3</v>
      </c>
      <c r="CR104" s="202">
        <f>ROUND('Flow Table'!CR104/'Flow Table'!CR$116,5)</f>
        <v>1.81E-3</v>
      </c>
      <c r="CS104" s="202">
        <f>ROUND('Flow Table'!CS104/'Flow Table'!CS$116,5)</f>
        <v>1.3799999999999999E-3</v>
      </c>
      <c r="CT104" s="202">
        <f>ROUND('Flow Table'!CT104/'Flow Table'!CT$116,5)</f>
        <v>1.0200000000000001E-3</v>
      </c>
      <c r="CU104" s="202">
        <f>ROUND('Flow Table'!CU104/'Flow Table'!CU$116,5)</f>
        <v>7.6999999999999996E-4</v>
      </c>
      <c r="CV104" s="202">
        <f>ROUND('Flow Table'!CV104/'Flow Table'!CV$116,5)</f>
        <v>1.6800000000000001E-3</v>
      </c>
      <c r="CW104" s="202">
        <f>ROUND('Flow Table'!CW104/'Flow Table'!CW$116,5)</f>
        <v>2.5600000000000002E-3</v>
      </c>
      <c r="CX104" s="202">
        <f>ROUND('Flow Table'!CX104/'Flow Table'!CX$116,5)</f>
        <v>5.7499999999999999E-3</v>
      </c>
      <c r="CY104" s="202">
        <f>ROUND('Flow Table'!CY104/'Flow Table'!CY$116,5)</f>
        <v>1.32E-3</v>
      </c>
      <c r="CZ104" s="202">
        <f>ROUND('Flow Table'!CZ104/'Flow Table'!CZ$116,5)</f>
        <v>4.2700000000000004E-3</v>
      </c>
      <c r="DA104" s="202">
        <f>ROUND('Flow Table'!DA104/'Flow Table'!DA$116,5)</f>
        <v>2E-3</v>
      </c>
      <c r="DB104" s="202">
        <f>ROUND('Flow Table'!DB104/'Flow Table'!DB$116,5)</f>
        <v>2.2200000000000002E-3</v>
      </c>
      <c r="DC104" s="202">
        <f>ROUND('Flow Table'!DC104/'Flow Table'!DC$116,5)</f>
        <v>1.09E-3</v>
      </c>
      <c r="DD104" s="202">
        <f>ROUND('Flow Table'!DE104/SUM('Flow Table'!DE$110:DE$111),5)</f>
        <v>6.1999999999999998E-3</v>
      </c>
      <c r="DF104" s="203">
        <f>'Identity Matrix'!B104 - B104</f>
        <v>-3.2000000000000003E-4</v>
      </c>
      <c r="DG104" s="203">
        <f>'Identity Matrix'!C104 - C104</f>
        <v>-5.9999999999999995E-4</v>
      </c>
      <c r="DH104" s="203">
        <f>'Identity Matrix'!D104 - D104</f>
        <v>-3.6999999999999999E-4</v>
      </c>
      <c r="DI104" s="203">
        <f>'Identity Matrix'!E104 - E104</f>
        <v>-1.1000000000000001E-3</v>
      </c>
      <c r="DJ104" s="203">
        <f>'Identity Matrix'!F104 - F104</f>
        <v>-9.3999999999999997E-4</v>
      </c>
      <c r="DK104" s="203">
        <f>'Identity Matrix'!G104 - G104</f>
        <v>-5.5999999999999995E-4</v>
      </c>
      <c r="DL104" s="203">
        <f>'Identity Matrix'!H104 - H104</f>
        <v>-1.7899999999999999E-3</v>
      </c>
      <c r="DM104" s="203">
        <f>'Identity Matrix'!I104 - I104</f>
        <v>-8.4000000000000003E-4</v>
      </c>
      <c r="DN104" s="203">
        <f>'Identity Matrix'!J104 - J104</f>
        <v>-1.25E-3</v>
      </c>
      <c r="DO104" s="203">
        <f>'Identity Matrix'!K104 - K104</f>
        <v>-1E-3</v>
      </c>
      <c r="DP104" s="203">
        <f>'Identity Matrix'!L104 - L104</f>
        <v>-6.2E-4</v>
      </c>
      <c r="DQ104" s="203">
        <f>'Identity Matrix'!M104 - M104</f>
        <v>-2.1299999999999999E-3</v>
      </c>
      <c r="DR104" s="203">
        <f>'Identity Matrix'!N104 - N104</f>
        <v>-8.3000000000000001E-4</v>
      </c>
      <c r="DS104" s="203">
        <f>'Identity Matrix'!O104 - O104</f>
        <v>-1.5100000000000001E-3</v>
      </c>
      <c r="DT104" s="203">
        <f>'Identity Matrix'!P104 - P104</f>
        <v>-4.6000000000000001E-4</v>
      </c>
      <c r="DU104" s="203">
        <f>'Identity Matrix'!Q104 - Q104</f>
        <v>-2.0200000000000001E-3</v>
      </c>
      <c r="DV104" s="203">
        <f>'Identity Matrix'!R104 - R104</f>
        <v>-1.9E-3</v>
      </c>
      <c r="DW104" s="203">
        <f>'Identity Matrix'!S104 - S104</f>
        <v>-2E-3</v>
      </c>
      <c r="DX104" s="203">
        <f>'Identity Matrix'!T104 - T104</f>
        <v>-9.2000000000000003E-4</v>
      </c>
      <c r="DY104" s="203">
        <f>'Identity Matrix'!U104 - U104</f>
        <v>-8.7000000000000001E-4</v>
      </c>
      <c r="DZ104" s="203">
        <f>'Identity Matrix'!V104 - V104</f>
        <v>-1.2899999999999999E-3</v>
      </c>
      <c r="EA104" s="203">
        <f>'Identity Matrix'!W104 - W104</f>
        <v>-5.5999999999999995E-4</v>
      </c>
      <c r="EB104" s="203">
        <f>'Identity Matrix'!X104 - X104</f>
        <v>-7.1000000000000002E-4</v>
      </c>
      <c r="EC104" s="203">
        <f>'Identity Matrix'!Y104 - Y104</f>
        <v>-6.7000000000000002E-4</v>
      </c>
      <c r="ED104" s="203">
        <f>'Identity Matrix'!Z104 - Z104</f>
        <v>-2.7E-4</v>
      </c>
      <c r="EE104" s="203">
        <f>'Identity Matrix'!AA104 - AA104</f>
        <v>-1.31E-3</v>
      </c>
      <c r="EF104" s="203">
        <f>'Identity Matrix'!AB104 - AB104</f>
        <v>-1.2899999999999999E-3</v>
      </c>
      <c r="EG104" s="203">
        <f>'Identity Matrix'!AC104 - AC104</f>
        <v>-9.7000000000000005E-4</v>
      </c>
      <c r="EH104" s="203">
        <f>'Identity Matrix'!AD104 - AD104</f>
        <v>-5.4000000000000001E-4</v>
      </c>
      <c r="EI104" s="203">
        <f>'Identity Matrix'!AE104 - AE104</f>
        <v>-4.6000000000000001E-4</v>
      </c>
      <c r="EJ104" s="203">
        <f>'Identity Matrix'!AF104 - AF104</f>
        <v>-8.9999999999999998E-4</v>
      </c>
      <c r="EK104" s="203">
        <f>'Identity Matrix'!AG104 - AG104</f>
        <v>-1.17E-3</v>
      </c>
      <c r="EL104" s="203">
        <f>'Identity Matrix'!AH104 - AH104</f>
        <v>-5.2999999999999998E-4</v>
      </c>
      <c r="EM104" s="203">
        <f>'Identity Matrix'!AI104 - AI104</f>
        <v>-1.17E-3</v>
      </c>
      <c r="EN104" s="203">
        <f>'Identity Matrix'!AJ104 - AJ104</f>
        <v>-1.1199999999999999E-3</v>
      </c>
      <c r="EO104" s="203">
        <f>'Identity Matrix'!AK104 - AK104</f>
        <v>-7.9000000000000001E-4</v>
      </c>
      <c r="EP104" s="203">
        <f>'Identity Matrix'!AL104 - AL104</f>
        <v>-4.2999999999999999E-4</v>
      </c>
      <c r="EQ104" s="203">
        <f>'Identity Matrix'!AM104 - AM104</f>
        <v>-5.1999999999999995E-4</v>
      </c>
      <c r="ER104" s="203">
        <f>'Identity Matrix'!AN104 - AN104</f>
        <v>-4.8999999999999998E-4</v>
      </c>
      <c r="ES104" s="203">
        <f>'Identity Matrix'!AO104 - AO104</f>
        <v>-8.3000000000000001E-4</v>
      </c>
      <c r="ET104" s="203">
        <f>'Identity Matrix'!AP104 - AP104</f>
        <v>-6.2E-4</v>
      </c>
      <c r="EU104" s="203">
        <f>'Identity Matrix'!AQ104 - AQ104</f>
        <v>-5.4000000000000001E-4</v>
      </c>
      <c r="EV104" s="203">
        <f>'Identity Matrix'!AR104 - AR104</f>
        <v>-5.4000000000000001E-4</v>
      </c>
      <c r="EW104" s="203">
        <f>'Identity Matrix'!AS104 - AS104</f>
        <v>-7.1000000000000002E-4</v>
      </c>
      <c r="EX104" s="203">
        <f>'Identity Matrix'!AT104 - AT104</f>
        <v>-1.07E-3</v>
      </c>
      <c r="EY104" s="203">
        <f>'Identity Matrix'!AU104 - AU104</f>
        <v>-1.4300000000000001E-3</v>
      </c>
      <c r="EZ104" s="203">
        <f>'Identity Matrix'!AV104 - AV104</f>
        <v>-5.6999999999999998E-4</v>
      </c>
      <c r="FA104" s="203">
        <f>'Identity Matrix'!AW104 - AW104</f>
        <v>-8.3000000000000001E-4</v>
      </c>
      <c r="FB104" s="203">
        <f>'Identity Matrix'!AX104 - AX104</f>
        <v>-6.4000000000000005E-4</v>
      </c>
      <c r="FC104" s="203">
        <f>'Identity Matrix'!AY104 - AY104</f>
        <v>-4.2999999999999999E-4</v>
      </c>
      <c r="FD104" s="203">
        <f>'Identity Matrix'!AZ104 - AZ104</f>
        <v>-2.6800000000000001E-3</v>
      </c>
      <c r="FE104" s="203">
        <f>'Identity Matrix'!BA104 - BA104</f>
        <v>-9.3000000000000005E-4</v>
      </c>
      <c r="FF104" s="203">
        <f>'Identity Matrix'!BB104 - BB104</f>
        <v>-1.0399999999999999E-3</v>
      </c>
      <c r="FG104" s="203">
        <f>'Identity Matrix'!BC104 - BC104</f>
        <v>-8.4000000000000003E-4</v>
      </c>
      <c r="FH104" s="203">
        <f>'Identity Matrix'!BD104 - BD104</f>
        <v>-2.7999999999999998E-4</v>
      </c>
      <c r="FI104" s="203">
        <f>'Identity Matrix'!BE104 - BE104</f>
        <v>-2.1800000000000001E-3</v>
      </c>
      <c r="FJ104" s="203">
        <f>'Identity Matrix'!BF104 - BF104</f>
        <v>-1.32E-3</v>
      </c>
      <c r="FK104" s="203">
        <f>'Identity Matrix'!BG104 - BG104</f>
        <v>-1.2700000000000001E-3</v>
      </c>
      <c r="FL104" s="203">
        <f>'Identity Matrix'!BH104 - BH104</f>
        <v>-1.4300000000000001E-3</v>
      </c>
      <c r="FM104" s="203">
        <f>'Identity Matrix'!BI104 - BI104</f>
        <v>-1.5E-3</v>
      </c>
      <c r="FN104" s="203">
        <f>'Identity Matrix'!BJ104 - BJ104</f>
        <v>-1.5E-3</v>
      </c>
      <c r="FO104" s="203">
        <f>'Identity Matrix'!BK104 - BK104</f>
        <v>-3.3400000000000001E-3</v>
      </c>
      <c r="FP104" s="203">
        <f>'Identity Matrix'!BL104 - BL104</f>
        <v>-1.6199999999999999E-3</v>
      </c>
      <c r="FQ104" s="203">
        <f>'Identity Matrix'!BM104 - BM104</f>
        <v>-1.67E-3</v>
      </c>
      <c r="FR104" s="203">
        <f>'Identity Matrix'!BN104 - BN104</f>
        <v>-1.98E-3</v>
      </c>
      <c r="FS104" s="203">
        <f>'Identity Matrix'!BO104 - BO104</f>
        <v>-1.5900000000000001E-3</v>
      </c>
      <c r="FT104" s="203">
        <f>'Identity Matrix'!BP104 - BP104</f>
        <v>-1.6999999999999999E-3</v>
      </c>
      <c r="FU104" s="203">
        <f>'Identity Matrix'!BQ104 - BQ104</f>
        <v>-1.2099999999999999E-3</v>
      </c>
      <c r="FV104" s="203">
        <f>'Identity Matrix'!BR104 - BR104</f>
        <v>-1.2099999999999999E-3</v>
      </c>
      <c r="FW104" s="203">
        <f>'Identity Matrix'!BS104 - BS104</f>
        <v>-1.25E-3</v>
      </c>
      <c r="FX104" s="203">
        <f>'Identity Matrix'!BT104 - BT104</f>
        <v>0</v>
      </c>
      <c r="FY104" s="203">
        <f>'Identity Matrix'!BU104 - BU104</f>
        <v>-3.0200000000000001E-3</v>
      </c>
      <c r="FZ104" s="203">
        <f>'Identity Matrix'!BV104 - BV104</f>
        <v>-4.1599999999999996E-3</v>
      </c>
      <c r="GA104" s="203">
        <f>'Identity Matrix'!BW104 - BW104</f>
        <v>-1.65E-3</v>
      </c>
      <c r="GB104" s="203">
        <f>'Identity Matrix'!BX104 - BX104</f>
        <v>-2.4099999999999998E-3</v>
      </c>
      <c r="GC104" s="203">
        <f>'Identity Matrix'!BY104 - BY104</f>
        <v>-2.6900000000000001E-3</v>
      </c>
      <c r="GD104" s="203">
        <f>'Identity Matrix'!BZ104 - BZ104</f>
        <v>-1.98E-3</v>
      </c>
      <c r="GE104" s="203">
        <f>'Identity Matrix'!CA104 - CA104</f>
        <v>-2.2699999999999999E-3</v>
      </c>
      <c r="GF104" s="203">
        <f>'Identity Matrix'!CB104 - CB104</f>
        <v>-1.7799999999999999E-3</v>
      </c>
      <c r="GG104" s="203">
        <f>'Identity Matrix'!CC104 - CC104</f>
        <v>-7.1000000000000002E-4</v>
      </c>
      <c r="GH104" s="203">
        <f>'Identity Matrix'!CD104 - CD104</f>
        <v>-1.6000000000000001E-4</v>
      </c>
      <c r="GI104" s="203">
        <f>'Identity Matrix'!CE104 - CE104</f>
        <v>-1.3600000000000001E-3</v>
      </c>
      <c r="GJ104" s="203">
        <f>'Identity Matrix'!CF104 - CF104</f>
        <v>-1.0200000000000001E-3</v>
      </c>
      <c r="GK104" s="203">
        <f>'Identity Matrix'!CG104 - CG104</f>
        <v>-3.0799999999999998E-3</v>
      </c>
      <c r="GL104" s="203">
        <f>'Identity Matrix'!CH104 - CH104</f>
        <v>-1.97E-3</v>
      </c>
      <c r="GM104" s="203">
        <f>'Identity Matrix'!CI104 - CI104</f>
        <v>-2.5200000000000001E-3</v>
      </c>
      <c r="GN104" s="203">
        <f>'Identity Matrix'!CJ104 - CJ104</f>
        <v>-3.1099999999999999E-3</v>
      </c>
      <c r="GO104" s="203">
        <f>'Identity Matrix'!CK104 - CK104</f>
        <v>-1.9E-3</v>
      </c>
      <c r="GP104" s="203">
        <f>'Identity Matrix'!CL104 - CL104</f>
        <v>-8.4000000000000003E-4</v>
      </c>
      <c r="GQ104" s="203">
        <f>'Identity Matrix'!CM104 - CM104</f>
        <v>-1.97E-3</v>
      </c>
      <c r="GR104" s="203">
        <f>'Identity Matrix'!CN104 - CN104</f>
        <v>-3.0100000000000001E-3</v>
      </c>
      <c r="GS104" s="203">
        <f>'Identity Matrix'!CO104 - CO104</f>
        <v>-2.2499999999999998E-3</v>
      </c>
      <c r="GT104" s="203">
        <f>'Identity Matrix'!CP104 - CP104</f>
        <v>-1.9599999999999999E-3</v>
      </c>
      <c r="GU104" s="203">
        <f>'Identity Matrix'!CQ104 - CQ104</f>
        <v>-1.8E-3</v>
      </c>
      <c r="GV104" s="203">
        <f>'Identity Matrix'!CR104 - CR104</f>
        <v>-1.81E-3</v>
      </c>
      <c r="GW104" s="203">
        <f>'Identity Matrix'!CS104 - CS104</f>
        <v>-1.3799999999999999E-3</v>
      </c>
      <c r="GX104" s="203">
        <f>'Identity Matrix'!CT104 - CT104</f>
        <v>-1.0200000000000001E-3</v>
      </c>
      <c r="GY104" s="203">
        <f>'Identity Matrix'!CU104 - CU104</f>
        <v>-7.6999999999999996E-4</v>
      </c>
      <c r="GZ104" s="203">
        <f>'Identity Matrix'!CV104 - CV104</f>
        <v>-1.6800000000000001E-3</v>
      </c>
      <c r="HA104" s="203">
        <f>'Identity Matrix'!CW104 - CW104</f>
        <v>-2.5600000000000002E-3</v>
      </c>
      <c r="HB104" s="203">
        <f>'Identity Matrix'!CX104 - CX104</f>
        <v>-5.7499999999999999E-3</v>
      </c>
      <c r="HC104" s="203">
        <f>'Identity Matrix'!CY104 - CY104</f>
        <v>-1.32E-3</v>
      </c>
      <c r="HD104" s="203">
        <f>'Identity Matrix'!CZ104 - CZ104</f>
        <v>0.99573</v>
      </c>
      <c r="HE104" s="203">
        <f>'Identity Matrix'!DA104 - DA104</f>
        <v>-2E-3</v>
      </c>
      <c r="HF104" s="203">
        <f>'Identity Matrix'!DB104 - DB104</f>
        <v>-2.2200000000000002E-3</v>
      </c>
      <c r="HG104" s="203">
        <f>'Identity Matrix'!DC104 - DC104</f>
        <v>-1.09E-3</v>
      </c>
      <c r="HH104" s="203">
        <f>'Identity Matrix'!DD104 - DD104</f>
        <v>-6.1999999999999998E-3</v>
      </c>
      <c r="HK104" s="131">
        <v>0</v>
      </c>
      <c r="HL104" s="134"/>
      <c r="HM104" s="131">
        <v>-6.2858040518644059E-3</v>
      </c>
      <c r="HN104" s="134"/>
      <c r="HO104" s="131">
        <v>-1.8491556393238986E-2</v>
      </c>
      <c r="HS104" s="159">
        <f>'Flow Table'!DE104/SUM('Flow Table'!$DE$2:'Flow Table'!$DE$107)</f>
        <v>7.9335391186499803E-3</v>
      </c>
      <c r="HT104" s="161"/>
      <c r="HU104" s="161"/>
      <c r="HW104" s="131">
        <f t="shared" si="3"/>
        <v>1.8546086916595199E-2</v>
      </c>
      <c r="HY104" s="168">
        <v>1.7561572300546797E-2</v>
      </c>
      <c r="IA104" s="168">
        <v>1.6864922656322237E-2</v>
      </c>
    </row>
    <row r="105" spans="1:235" x14ac:dyDescent="0.25">
      <c r="A105" s="4" t="s">
        <v>104</v>
      </c>
      <c r="B105" s="202">
        <f>ROUND('Flow Table'!B105/'Flow Table'!B$116,5)</f>
        <v>1.4999999999999999E-4</v>
      </c>
      <c r="C105" s="202">
        <f>ROUND('Flow Table'!C105/'Flow Table'!C$116,5)</f>
        <v>4.1099999999999999E-3</v>
      </c>
      <c r="D105" s="202">
        <f>ROUND('Flow Table'!D105/'Flow Table'!D$116,5)</f>
        <v>2.4000000000000001E-4</v>
      </c>
      <c r="E105" s="202">
        <f>ROUND('Flow Table'!E105/'Flow Table'!E$116,5)</f>
        <v>4.6000000000000001E-4</v>
      </c>
      <c r="F105" s="202">
        <f>ROUND('Flow Table'!F105/'Flow Table'!F$116,5)</f>
        <v>2.5999999999999998E-4</v>
      </c>
      <c r="G105" s="202">
        <f>ROUND('Flow Table'!G105/'Flow Table'!G$116,5)</f>
        <v>5.0000000000000001E-4</v>
      </c>
      <c r="H105" s="202">
        <f>ROUND('Flow Table'!H105/'Flow Table'!H$116,5)</f>
        <v>5.1000000000000004E-4</v>
      </c>
      <c r="I105" s="202">
        <f>ROUND('Flow Table'!I105/'Flow Table'!I$116,5)</f>
        <v>3.6999999999999999E-4</v>
      </c>
      <c r="J105" s="202">
        <f>ROUND('Flow Table'!J105/'Flow Table'!J$116,5)</f>
        <v>4.0000000000000002E-4</v>
      </c>
      <c r="K105" s="202">
        <f>ROUND('Flow Table'!K105/'Flow Table'!K$116,5)</f>
        <v>2.5000000000000001E-4</v>
      </c>
      <c r="L105" s="202">
        <f>ROUND('Flow Table'!L105/'Flow Table'!L$116,5)</f>
        <v>3.4000000000000002E-4</v>
      </c>
      <c r="M105" s="202">
        <f>ROUND('Flow Table'!M105/'Flow Table'!M$116,5)</f>
        <v>4.4999999999999999E-4</v>
      </c>
      <c r="N105" s="202">
        <f>ROUND('Flow Table'!N105/'Flow Table'!N$116,5)</f>
        <v>6.6E-4</v>
      </c>
      <c r="O105" s="202">
        <f>ROUND('Flow Table'!O105/'Flow Table'!O$116,5)</f>
        <v>4.8000000000000001E-4</v>
      </c>
      <c r="P105" s="202">
        <f>ROUND('Flow Table'!P105/'Flow Table'!P$116,5)</f>
        <v>6.0999999999999997E-4</v>
      </c>
      <c r="Q105" s="202">
        <f>ROUND('Flow Table'!Q105/'Flow Table'!Q$116,5)</f>
        <v>7.6999999999999996E-4</v>
      </c>
      <c r="R105" s="202">
        <f>ROUND('Flow Table'!R105/'Flow Table'!R$116,5)</f>
        <v>4.6000000000000001E-4</v>
      </c>
      <c r="S105" s="202">
        <f>ROUND('Flow Table'!S105/'Flow Table'!S$116,5)</f>
        <v>1.1199999999999999E-3</v>
      </c>
      <c r="T105" s="202">
        <f>ROUND('Flow Table'!T105/'Flow Table'!T$116,5)</f>
        <v>2.9E-4</v>
      </c>
      <c r="U105" s="202">
        <f>ROUND('Flow Table'!U105/'Flow Table'!U$116,5)</f>
        <v>7.6000000000000004E-4</v>
      </c>
      <c r="V105" s="202">
        <f>ROUND('Flow Table'!V105/'Flow Table'!V$116,5)</f>
        <v>3.8999999999999999E-4</v>
      </c>
      <c r="W105" s="202">
        <f>ROUND('Flow Table'!W105/'Flow Table'!W$116,5)</f>
        <v>2.9E-4</v>
      </c>
      <c r="X105" s="202">
        <f>ROUND('Flow Table'!X105/'Flow Table'!X$116,5)</f>
        <v>6.3000000000000003E-4</v>
      </c>
      <c r="Y105" s="202">
        <f>ROUND('Flow Table'!Y105/'Flow Table'!Y$116,5)</f>
        <v>5.9000000000000003E-4</v>
      </c>
      <c r="Z105" s="202">
        <f>ROUND('Flow Table'!Z105/'Flow Table'!Z$116,5)</f>
        <v>2.5999999999999998E-4</v>
      </c>
      <c r="AA105" s="202">
        <f>ROUND('Flow Table'!AA105/'Flow Table'!AA$116,5)</f>
        <v>8.5999999999999998E-4</v>
      </c>
      <c r="AB105" s="202">
        <f>ROUND('Flow Table'!AB105/'Flow Table'!AB$116,5)</f>
        <v>4.4999999999999999E-4</v>
      </c>
      <c r="AC105" s="202">
        <f>ROUND('Flow Table'!AC105/'Flow Table'!AC$116,5)</f>
        <v>7.6999999999999996E-4</v>
      </c>
      <c r="AD105" s="202">
        <f>ROUND('Flow Table'!AD105/'Flow Table'!AD$116,5)</f>
        <v>7.7999999999999999E-4</v>
      </c>
      <c r="AE105" s="202">
        <f>ROUND('Flow Table'!AE105/'Flow Table'!AE$116,5)</f>
        <v>3.6999999999999999E-4</v>
      </c>
      <c r="AF105" s="202">
        <f>ROUND('Flow Table'!AF105/'Flow Table'!AF$116,5)</f>
        <v>1.6999999999999999E-3</v>
      </c>
      <c r="AG105" s="202">
        <f>ROUND('Flow Table'!AG105/'Flow Table'!AG$116,5)</f>
        <v>8.7000000000000001E-4</v>
      </c>
      <c r="AH105" s="202">
        <f>ROUND('Flow Table'!AH105/'Flow Table'!AH$116,5)</f>
        <v>4.6000000000000001E-4</v>
      </c>
      <c r="AI105" s="202">
        <f>ROUND('Flow Table'!AI105/'Flow Table'!AI$116,5)</f>
        <v>7.2999999999999996E-4</v>
      </c>
      <c r="AJ105" s="202">
        <f>ROUND('Flow Table'!AJ105/'Flow Table'!AJ$116,5)</f>
        <v>7.7999999999999999E-4</v>
      </c>
      <c r="AK105" s="202">
        <f>ROUND('Flow Table'!AK105/'Flow Table'!AK$116,5)</f>
        <v>4.8999999999999998E-4</v>
      </c>
      <c r="AL105" s="202">
        <f>ROUND('Flow Table'!AL105/'Flow Table'!AL$116,5)</f>
        <v>4.2999999999999999E-4</v>
      </c>
      <c r="AM105" s="202">
        <f>ROUND('Flow Table'!AM105/'Flow Table'!AM$116,5)</f>
        <v>7.3999999999999999E-4</v>
      </c>
      <c r="AN105" s="202">
        <f>ROUND('Flow Table'!AN105/'Flow Table'!AN$116,5)</f>
        <v>4.2000000000000002E-4</v>
      </c>
      <c r="AO105" s="202">
        <f>ROUND('Flow Table'!AO105/'Flow Table'!AO$116,5)</f>
        <v>4.0999999999999999E-4</v>
      </c>
      <c r="AP105" s="202">
        <f>ROUND('Flow Table'!AP105/'Flow Table'!AP$116,5)</f>
        <v>5.1000000000000004E-4</v>
      </c>
      <c r="AQ105" s="202">
        <f>ROUND('Flow Table'!AQ105/'Flow Table'!AQ$116,5)</f>
        <v>4.2999999999999999E-4</v>
      </c>
      <c r="AR105" s="202">
        <f>ROUND('Flow Table'!AR105/'Flow Table'!AR$116,5)</f>
        <v>3.5E-4</v>
      </c>
      <c r="AS105" s="202">
        <f>ROUND('Flow Table'!AS105/'Flow Table'!AS$116,5)</f>
        <v>8.1999999999999998E-4</v>
      </c>
      <c r="AT105" s="202">
        <f>ROUND('Flow Table'!AT105/'Flow Table'!AT$116,5)</f>
        <v>8.1999999999999998E-4</v>
      </c>
      <c r="AU105" s="202">
        <f>ROUND('Flow Table'!AU105/'Flow Table'!AU$116,5)</f>
        <v>7.1000000000000002E-4</v>
      </c>
      <c r="AV105" s="202">
        <f>ROUND('Flow Table'!AV105/'Flow Table'!AV$116,5)</f>
        <v>5.6999999999999998E-4</v>
      </c>
      <c r="AW105" s="202">
        <f>ROUND('Flow Table'!AW105/'Flow Table'!AW$116,5)</f>
        <v>4.4999999999999999E-4</v>
      </c>
      <c r="AX105" s="202">
        <f>ROUND('Flow Table'!AX105/'Flow Table'!AX$116,5)</f>
        <v>3.1E-4</v>
      </c>
      <c r="AY105" s="202">
        <f>ROUND('Flow Table'!AY105/'Flow Table'!AY$116,5)</f>
        <v>4.0999999999999999E-4</v>
      </c>
      <c r="AZ105" s="202">
        <f>ROUND('Flow Table'!AZ105/'Flow Table'!AZ$116,5)</f>
        <v>6.3000000000000003E-4</v>
      </c>
      <c r="BA105" s="202">
        <f>ROUND('Flow Table'!BA105/'Flow Table'!BA$116,5)</f>
        <v>9.2000000000000003E-4</v>
      </c>
      <c r="BB105" s="202">
        <f>ROUND('Flow Table'!BB105/'Flow Table'!BB$116,5)</f>
        <v>9.2000000000000003E-4</v>
      </c>
      <c r="BC105" s="202">
        <f>ROUND('Flow Table'!BC105/'Flow Table'!BC$116,5)</f>
        <v>7.2999999999999996E-4</v>
      </c>
      <c r="BD105" s="202">
        <f>ROUND('Flow Table'!BD105/'Flow Table'!BD$116,5)</f>
        <v>8.0000000000000007E-5</v>
      </c>
      <c r="BE105" s="202">
        <f>ROUND('Flow Table'!BE105/'Flow Table'!BE$116,5)</f>
        <v>8.8000000000000003E-4</v>
      </c>
      <c r="BF105" s="202">
        <f>ROUND('Flow Table'!BF105/'Flow Table'!BF$116,5)</f>
        <v>4.6000000000000001E-4</v>
      </c>
      <c r="BG105" s="202">
        <f>ROUND('Flow Table'!BG105/'Flow Table'!BG$116,5)</f>
        <v>6.6E-4</v>
      </c>
      <c r="BH105" s="202">
        <f>ROUND('Flow Table'!BH105/'Flow Table'!BH$116,5)</f>
        <v>5.9999999999999995E-4</v>
      </c>
      <c r="BI105" s="202">
        <f>ROUND('Flow Table'!BI105/'Flow Table'!BI$116,5)</f>
        <v>8.3000000000000001E-4</v>
      </c>
      <c r="BJ105" s="202">
        <f>ROUND('Flow Table'!BJ105/'Flow Table'!BJ$116,5)</f>
        <v>8.3000000000000001E-4</v>
      </c>
      <c r="BK105" s="202">
        <f>ROUND('Flow Table'!BK105/'Flow Table'!BK$116,5)</f>
        <v>1.39E-3</v>
      </c>
      <c r="BL105" s="202">
        <f>ROUND('Flow Table'!BL105/'Flow Table'!BL$116,5)</f>
        <v>8.3000000000000001E-4</v>
      </c>
      <c r="BM105" s="202">
        <f>ROUND('Flow Table'!BM105/'Flow Table'!BM$116,5)</f>
        <v>8.5999999999999998E-4</v>
      </c>
      <c r="BN105" s="202">
        <f>ROUND('Flow Table'!BN105/'Flow Table'!BN$116,5)</f>
        <v>1.1999999999999999E-3</v>
      </c>
      <c r="BO105" s="202">
        <f>ROUND('Flow Table'!BO105/'Flow Table'!BO$116,5)</f>
        <v>1.82E-3</v>
      </c>
      <c r="BP105" s="202">
        <f>ROUND('Flow Table'!BP105/'Flow Table'!BP$116,5)</f>
        <v>1.8500000000000001E-3</v>
      </c>
      <c r="BQ105" s="202">
        <f>ROUND('Flow Table'!BQ105/'Flow Table'!BQ$116,5)</f>
        <v>1.56E-3</v>
      </c>
      <c r="BR105" s="202">
        <f>ROUND('Flow Table'!BR105/'Flow Table'!BR$116,5)</f>
        <v>1.56E-3</v>
      </c>
      <c r="BS105" s="202">
        <f>ROUND('Flow Table'!BS105/'Flow Table'!BS$116,5)</f>
        <v>1.8500000000000001E-3</v>
      </c>
      <c r="BT105" s="202">
        <f>ROUND('Flow Table'!BT105/'Flow Table'!BT$116,5)</f>
        <v>0</v>
      </c>
      <c r="BU105" s="202">
        <f>ROUND('Flow Table'!BU105/'Flow Table'!BU$116,5)</f>
        <v>8.9999999999999998E-4</v>
      </c>
      <c r="BV105" s="202">
        <f>ROUND('Flow Table'!BV105/'Flow Table'!BV$116,5)</f>
        <v>2.9000000000000001E-2</v>
      </c>
      <c r="BW105" s="202">
        <f>ROUND('Flow Table'!BW105/'Flow Table'!BW$116,5)</f>
        <v>2.0799999999999998E-3</v>
      </c>
      <c r="BX105" s="202">
        <f>ROUND('Flow Table'!BX105/'Flow Table'!BX$116,5)</f>
        <v>7.2000000000000005E-4</v>
      </c>
      <c r="BY105" s="202">
        <f>ROUND('Flow Table'!BY105/'Flow Table'!BY$116,5)</f>
        <v>1.01E-3</v>
      </c>
      <c r="BZ105" s="202">
        <f>ROUND('Flow Table'!BZ105/'Flow Table'!BZ$116,5)</f>
        <v>1.3799999999999999E-3</v>
      </c>
      <c r="CA105" s="202">
        <f>ROUND('Flow Table'!CA105/'Flow Table'!CA$116,5)</f>
        <v>1.0399999999999999E-3</v>
      </c>
      <c r="CB105" s="202">
        <f>ROUND('Flow Table'!CB105/'Flow Table'!CB$116,5)</f>
        <v>1.1000000000000001E-3</v>
      </c>
      <c r="CC105" s="202">
        <f>ROUND('Flow Table'!CC105/'Flow Table'!CC$116,5)</f>
        <v>4.2999999999999999E-4</v>
      </c>
      <c r="CD105" s="202">
        <f>ROUND('Flow Table'!CD105/'Flow Table'!CD$116,5)</f>
        <v>9.0000000000000006E-5</v>
      </c>
      <c r="CE105" s="202">
        <f>ROUND('Flow Table'!CE105/'Flow Table'!CE$116,5)</f>
        <v>6.2E-4</v>
      </c>
      <c r="CF105" s="202">
        <f>ROUND('Flow Table'!CF105/'Flow Table'!CF$116,5)</f>
        <v>8.7000000000000001E-4</v>
      </c>
      <c r="CG105" s="202">
        <f>ROUND('Flow Table'!CG105/'Flow Table'!CG$116,5)</f>
        <v>8.0999999999999996E-4</v>
      </c>
      <c r="CH105" s="202">
        <f>ROUND('Flow Table'!CH105/'Flow Table'!CH$116,5)</f>
        <v>9.5E-4</v>
      </c>
      <c r="CI105" s="202">
        <f>ROUND('Flow Table'!CI105/'Flow Table'!CI$116,5)</f>
        <v>7.6000000000000004E-4</v>
      </c>
      <c r="CJ105" s="202">
        <f>ROUND('Flow Table'!CJ105/'Flow Table'!CJ$116,5)</f>
        <v>5.77E-3</v>
      </c>
      <c r="CK105" s="202">
        <f>ROUND('Flow Table'!CK105/'Flow Table'!CK$116,5)</f>
        <v>3.3300000000000001E-3</v>
      </c>
      <c r="CL105" s="202">
        <f>ROUND('Flow Table'!CL105/'Flow Table'!CL$116,5)</f>
        <v>3.8999999999999999E-4</v>
      </c>
      <c r="CM105" s="202">
        <f>ROUND('Flow Table'!CM105/'Flow Table'!CM$116,5)</f>
        <v>5.8E-4</v>
      </c>
      <c r="CN105" s="202">
        <f>ROUND('Flow Table'!CN105/'Flow Table'!CN$116,5)</f>
        <v>4.8399999999999997E-3</v>
      </c>
      <c r="CO105" s="202">
        <f>ROUND('Flow Table'!CO105/'Flow Table'!CO$116,5)</f>
        <v>8.7000000000000001E-4</v>
      </c>
      <c r="CP105" s="202">
        <f>ROUND('Flow Table'!CP105/'Flow Table'!CP$116,5)</f>
        <v>3.64E-3</v>
      </c>
      <c r="CQ105" s="202">
        <f>ROUND('Flow Table'!CQ105/'Flow Table'!CQ$116,5)</f>
        <v>2.8600000000000001E-3</v>
      </c>
      <c r="CR105" s="202">
        <f>ROUND('Flow Table'!CR105/'Flow Table'!CR$116,5)</f>
        <v>2.0300000000000001E-3</v>
      </c>
      <c r="CS105" s="202">
        <f>ROUND('Flow Table'!CS105/'Flow Table'!CS$116,5)</f>
        <v>1.6299999999999999E-3</v>
      </c>
      <c r="CT105" s="202">
        <f>ROUND('Flow Table'!CT105/'Flow Table'!CT$116,5)</f>
        <v>1.1100000000000001E-3</v>
      </c>
      <c r="CU105" s="202">
        <f>ROUND('Flow Table'!CU105/'Flow Table'!CU$116,5)</f>
        <v>3.3E-4</v>
      </c>
      <c r="CV105" s="202">
        <f>ROUND('Flow Table'!CV105/'Flow Table'!CV$116,5)</f>
        <v>3.1199999999999999E-3</v>
      </c>
      <c r="CW105" s="202">
        <f>ROUND('Flow Table'!CW105/'Flow Table'!CW$116,5)</f>
        <v>1.9640000000000001E-2</v>
      </c>
      <c r="CX105" s="202">
        <f>ROUND('Flow Table'!CX105/'Flow Table'!CX$116,5)</f>
        <v>8.6400000000000001E-3</v>
      </c>
      <c r="CY105" s="202">
        <f>ROUND('Flow Table'!CY105/'Flow Table'!CY$116,5)</f>
        <v>1.525E-2</v>
      </c>
      <c r="CZ105" s="202">
        <f>ROUND('Flow Table'!CZ105/'Flow Table'!CZ$116,5)</f>
        <v>3.4200000000000001E-2</v>
      </c>
      <c r="DA105" s="202">
        <f>ROUND('Flow Table'!DA105/'Flow Table'!DA$116,5)</f>
        <v>3.875E-2</v>
      </c>
      <c r="DB105" s="202">
        <f>ROUND('Flow Table'!DB105/'Flow Table'!DB$116,5)</f>
        <v>9.5E-4</v>
      </c>
      <c r="DC105" s="202">
        <f>ROUND('Flow Table'!DC105/'Flow Table'!DC$116,5)</f>
        <v>1.2600000000000001E-3</v>
      </c>
      <c r="DD105" s="202">
        <f>ROUND('Flow Table'!DE105/SUM('Flow Table'!DE$110:DE$111),5)</f>
        <v>2.5600000000000002E-3</v>
      </c>
      <c r="DF105" s="203">
        <f>'Identity Matrix'!B105 - B105</f>
        <v>-1.4999999999999999E-4</v>
      </c>
      <c r="DG105" s="203">
        <f>'Identity Matrix'!C105 - C105</f>
        <v>-4.1099999999999999E-3</v>
      </c>
      <c r="DH105" s="203">
        <f>'Identity Matrix'!D105 - D105</f>
        <v>-2.4000000000000001E-4</v>
      </c>
      <c r="DI105" s="203">
        <f>'Identity Matrix'!E105 - E105</f>
        <v>-4.6000000000000001E-4</v>
      </c>
      <c r="DJ105" s="203">
        <f>'Identity Matrix'!F105 - F105</f>
        <v>-2.5999999999999998E-4</v>
      </c>
      <c r="DK105" s="203">
        <f>'Identity Matrix'!G105 - G105</f>
        <v>-5.0000000000000001E-4</v>
      </c>
      <c r="DL105" s="203">
        <f>'Identity Matrix'!H105 - H105</f>
        <v>-5.1000000000000004E-4</v>
      </c>
      <c r="DM105" s="203">
        <f>'Identity Matrix'!I105 - I105</f>
        <v>-3.6999999999999999E-4</v>
      </c>
      <c r="DN105" s="203">
        <f>'Identity Matrix'!J105 - J105</f>
        <v>-4.0000000000000002E-4</v>
      </c>
      <c r="DO105" s="203">
        <f>'Identity Matrix'!K105 - K105</f>
        <v>-2.5000000000000001E-4</v>
      </c>
      <c r="DP105" s="203">
        <f>'Identity Matrix'!L105 - L105</f>
        <v>-3.4000000000000002E-4</v>
      </c>
      <c r="DQ105" s="203">
        <f>'Identity Matrix'!M105 - M105</f>
        <v>-4.4999999999999999E-4</v>
      </c>
      <c r="DR105" s="203">
        <f>'Identity Matrix'!N105 - N105</f>
        <v>-6.6E-4</v>
      </c>
      <c r="DS105" s="203">
        <f>'Identity Matrix'!O105 - O105</f>
        <v>-4.8000000000000001E-4</v>
      </c>
      <c r="DT105" s="203">
        <f>'Identity Matrix'!P105 - P105</f>
        <v>-6.0999999999999997E-4</v>
      </c>
      <c r="DU105" s="203">
        <f>'Identity Matrix'!Q105 - Q105</f>
        <v>-7.6999999999999996E-4</v>
      </c>
      <c r="DV105" s="203">
        <f>'Identity Matrix'!R105 - R105</f>
        <v>-4.6000000000000001E-4</v>
      </c>
      <c r="DW105" s="203">
        <f>'Identity Matrix'!S105 - S105</f>
        <v>-1.1199999999999999E-3</v>
      </c>
      <c r="DX105" s="203">
        <f>'Identity Matrix'!T105 - T105</f>
        <v>-2.9E-4</v>
      </c>
      <c r="DY105" s="203">
        <f>'Identity Matrix'!U105 - U105</f>
        <v>-7.6000000000000004E-4</v>
      </c>
      <c r="DZ105" s="203">
        <f>'Identity Matrix'!V105 - V105</f>
        <v>-3.8999999999999999E-4</v>
      </c>
      <c r="EA105" s="203">
        <f>'Identity Matrix'!W105 - W105</f>
        <v>-2.9E-4</v>
      </c>
      <c r="EB105" s="203">
        <f>'Identity Matrix'!X105 - X105</f>
        <v>-6.3000000000000003E-4</v>
      </c>
      <c r="EC105" s="203">
        <f>'Identity Matrix'!Y105 - Y105</f>
        <v>-5.9000000000000003E-4</v>
      </c>
      <c r="ED105" s="203">
        <f>'Identity Matrix'!Z105 - Z105</f>
        <v>-2.5999999999999998E-4</v>
      </c>
      <c r="EE105" s="203">
        <f>'Identity Matrix'!AA105 - AA105</f>
        <v>-8.5999999999999998E-4</v>
      </c>
      <c r="EF105" s="203">
        <f>'Identity Matrix'!AB105 - AB105</f>
        <v>-4.4999999999999999E-4</v>
      </c>
      <c r="EG105" s="203">
        <f>'Identity Matrix'!AC105 - AC105</f>
        <v>-7.6999999999999996E-4</v>
      </c>
      <c r="EH105" s="203">
        <f>'Identity Matrix'!AD105 - AD105</f>
        <v>-7.7999999999999999E-4</v>
      </c>
      <c r="EI105" s="203">
        <f>'Identity Matrix'!AE105 - AE105</f>
        <v>-3.6999999999999999E-4</v>
      </c>
      <c r="EJ105" s="203">
        <f>'Identity Matrix'!AF105 - AF105</f>
        <v>-1.6999999999999999E-3</v>
      </c>
      <c r="EK105" s="203">
        <f>'Identity Matrix'!AG105 - AG105</f>
        <v>-8.7000000000000001E-4</v>
      </c>
      <c r="EL105" s="203">
        <f>'Identity Matrix'!AH105 - AH105</f>
        <v>-4.6000000000000001E-4</v>
      </c>
      <c r="EM105" s="203">
        <f>'Identity Matrix'!AI105 - AI105</f>
        <v>-7.2999999999999996E-4</v>
      </c>
      <c r="EN105" s="203">
        <f>'Identity Matrix'!AJ105 - AJ105</f>
        <v>-7.7999999999999999E-4</v>
      </c>
      <c r="EO105" s="203">
        <f>'Identity Matrix'!AK105 - AK105</f>
        <v>-4.8999999999999998E-4</v>
      </c>
      <c r="EP105" s="203">
        <f>'Identity Matrix'!AL105 - AL105</f>
        <v>-4.2999999999999999E-4</v>
      </c>
      <c r="EQ105" s="203">
        <f>'Identity Matrix'!AM105 - AM105</f>
        <v>-7.3999999999999999E-4</v>
      </c>
      <c r="ER105" s="203">
        <f>'Identity Matrix'!AN105 - AN105</f>
        <v>-4.2000000000000002E-4</v>
      </c>
      <c r="ES105" s="203">
        <f>'Identity Matrix'!AO105 - AO105</f>
        <v>-4.0999999999999999E-4</v>
      </c>
      <c r="ET105" s="203">
        <f>'Identity Matrix'!AP105 - AP105</f>
        <v>-5.1000000000000004E-4</v>
      </c>
      <c r="EU105" s="203">
        <f>'Identity Matrix'!AQ105 - AQ105</f>
        <v>-4.2999999999999999E-4</v>
      </c>
      <c r="EV105" s="203">
        <f>'Identity Matrix'!AR105 - AR105</f>
        <v>-3.5E-4</v>
      </c>
      <c r="EW105" s="203">
        <f>'Identity Matrix'!AS105 - AS105</f>
        <v>-8.1999999999999998E-4</v>
      </c>
      <c r="EX105" s="203">
        <f>'Identity Matrix'!AT105 - AT105</f>
        <v>-8.1999999999999998E-4</v>
      </c>
      <c r="EY105" s="203">
        <f>'Identity Matrix'!AU105 - AU105</f>
        <v>-7.1000000000000002E-4</v>
      </c>
      <c r="EZ105" s="203">
        <f>'Identity Matrix'!AV105 - AV105</f>
        <v>-5.6999999999999998E-4</v>
      </c>
      <c r="FA105" s="203">
        <f>'Identity Matrix'!AW105 - AW105</f>
        <v>-4.4999999999999999E-4</v>
      </c>
      <c r="FB105" s="203">
        <f>'Identity Matrix'!AX105 - AX105</f>
        <v>-3.1E-4</v>
      </c>
      <c r="FC105" s="203">
        <f>'Identity Matrix'!AY105 - AY105</f>
        <v>-4.0999999999999999E-4</v>
      </c>
      <c r="FD105" s="203">
        <f>'Identity Matrix'!AZ105 - AZ105</f>
        <v>-6.3000000000000003E-4</v>
      </c>
      <c r="FE105" s="203">
        <f>'Identity Matrix'!BA105 - BA105</f>
        <v>-9.2000000000000003E-4</v>
      </c>
      <c r="FF105" s="203">
        <f>'Identity Matrix'!BB105 - BB105</f>
        <v>-9.2000000000000003E-4</v>
      </c>
      <c r="FG105" s="203">
        <f>'Identity Matrix'!BC105 - BC105</f>
        <v>-7.2999999999999996E-4</v>
      </c>
      <c r="FH105" s="203">
        <f>'Identity Matrix'!BD105 - BD105</f>
        <v>-8.0000000000000007E-5</v>
      </c>
      <c r="FI105" s="203">
        <f>'Identity Matrix'!BE105 - BE105</f>
        <v>-8.8000000000000003E-4</v>
      </c>
      <c r="FJ105" s="203">
        <f>'Identity Matrix'!BF105 - BF105</f>
        <v>-4.6000000000000001E-4</v>
      </c>
      <c r="FK105" s="203">
        <f>'Identity Matrix'!BG105 - BG105</f>
        <v>-6.6E-4</v>
      </c>
      <c r="FL105" s="203">
        <f>'Identity Matrix'!BH105 - BH105</f>
        <v>-5.9999999999999995E-4</v>
      </c>
      <c r="FM105" s="203">
        <f>'Identity Matrix'!BI105 - BI105</f>
        <v>-8.3000000000000001E-4</v>
      </c>
      <c r="FN105" s="203">
        <f>'Identity Matrix'!BJ105 - BJ105</f>
        <v>-8.3000000000000001E-4</v>
      </c>
      <c r="FO105" s="203">
        <f>'Identity Matrix'!BK105 - BK105</f>
        <v>-1.39E-3</v>
      </c>
      <c r="FP105" s="203">
        <f>'Identity Matrix'!BL105 - BL105</f>
        <v>-8.3000000000000001E-4</v>
      </c>
      <c r="FQ105" s="203">
        <f>'Identity Matrix'!BM105 - BM105</f>
        <v>-8.5999999999999998E-4</v>
      </c>
      <c r="FR105" s="203">
        <f>'Identity Matrix'!BN105 - BN105</f>
        <v>-1.1999999999999999E-3</v>
      </c>
      <c r="FS105" s="203">
        <f>'Identity Matrix'!BO105 - BO105</f>
        <v>-1.82E-3</v>
      </c>
      <c r="FT105" s="203">
        <f>'Identity Matrix'!BP105 - BP105</f>
        <v>-1.8500000000000001E-3</v>
      </c>
      <c r="FU105" s="203">
        <f>'Identity Matrix'!BQ105 - BQ105</f>
        <v>-1.56E-3</v>
      </c>
      <c r="FV105" s="203">
        <f>'Identity Matrix'!BR105 - BR105</f>
        <v>-1.56E-3</v>
      </c>
      <c r="FW105" s="203">
        <f>'Identity Matrix'!BS105 - BS105</f>
        <v>-1.8500000000000001E-3</v>
      </c>
      <c r="FX105" s="203">
        <f>'Identity Matrix'!BT105 - BT105</f>
        <v>0</v>
      </c>
      <c r="FY105" s="203">
        <f>'Identity Matrix'!BU105 - BU105</f>
        <v>-8.9999999999999998E-4</v>
      </c>
      <c r="FZ105" s="203">
        <f>'Identity Matrix'!BV105 - BV105</f>
        <v>-2.9000000000000001E-2</v>
      </c>
      <c r="GA105" s="203">
        <f>'Identity Matrix'!BW105 - BW105</f>
        <v>-2.0799999999999998E-3</v>
      </c>
      <c r="GB105" s="203">
        <f>'Identity Matrix'!BX105 - BX105</f>
        <v>-7.2000000000000005E-4</v>
      </c>
      <c r="GC105" s="203">
        <f>'Identity Matrix'!BY105 - BY105</f>
        <v>-1.01E-3</v>
      </c>
      <c r="GD105" s="203">
        <f>'Identity Matrix'!BZ105 - BZ105</f>
        <v>-1.3799999999999999E-3</v>
      </c>
      <c r="GE105" s="203">
        <f>'Identity Matrix'!CA105 - CA105</f>
        <v>-1.0399999999999999E-3</v>
      </c>
      <c r="GF105" s="203">
        <f>'Identity Matrix'!CB105 - CB105</f>
        <v>-1.1000000000000001E-3</v>
      </c>
      <c r="GG105" s="203">
        <f>'Identity Matrix'!CC105 - CC105</f>
        <v>-4.2999999999999999E-4</v>
      </c>
      <c r="GH105" s="203">
        <f>'Identity Matrix'!CD105 - CD105</f>
        <v>-9.0000000000000006E-5</v>
      </c>
      <c r="GI105" s="203">
        <f>'Identity Matrix'!CE105 - CE105</f>
        <v>-6.2E-4</v>
      </c>
      <c r="GJ105" s="203">
        <f>'Identity Matrix'!CF105 - CF105</f>
        <v>-8.7000000000000001E-4</v>
      </c>
      <c r="GK105" s="203">
        <f>'Identity Matrix'!CG105 - CG105</f>
        <v>-8.0999999999999996E-4</v>
      </c>
      <c r="GL105" s="203">
        <f>'Identity Matrix'!CH105 - CH105</f>
        <v>-9.5E-4</v>
      </c>
      <c r="GM105" s="203">
        <f>'Identity Matrix'!CI105 - CI105</f>
        <v>-7.6000000000000004E-4</v>
      </c>
      <c r="GN105" s="203">
        <f>'Identity Matrix'!CJ105 - CJ105</f>
        <v>-5.77E-3</v>
      </c>
      <c r="GO105" s="203">
        <f>'Identity Matrix'!CK105 - CK105</f>
        <v>-3.3300000000000001E-3</v>
      </c>
      <c r="GP105" s="203">
        <f>'Identity Matrix'!CL105 - CL105</f>
        <v>-3.8999999999999999E-4</v>
      </c>
      <c r="GQ105" s="203">
        <f>'Identity Matrix'!CM105 - CM105</f>
        <v>-5.8E-4</v>
      </c>
      <c r="GR105" s="203">
        <f>'Identity Matrix'!CN105 - CN105</f>
        <v>-4.8399999999999997E-3</v>
      </c>
      <c r="GS105" s="203">
        <f>'Identity Matrix'!CO105 - CO105</f>
        <v>-8.7000000000000001E-4</v>
      </c>
      <c r="GT105" s="203">
        <f>'Identity Matrix'!CP105 - CP105</f>
        <v>-3.64E-3</v>
      </c>
      <c r="GU105" s="203">
        <f>'Identity Matrix'!CQ105 - CQ105</f>
        <v>-2.8600000000000001E-3</v>
      </c>
      <c r="GV105" s="203">
        <f>'Identity Matrix'!CR105 - CR105</f>
        <v>-2.0300000000000001E-3</v>
      </c>
      <c r="GW105" s="203">
        <f>'Identity Matrix'!CS105 - CS105</f>
        <v>-1.6299999999999999E-3</v>
      </c>
      <c r="GX105" s="203">
        <f>'Identity Matrix'!CT105 - CT105</f>
        <v>-1.1100000000000001E-3</v>
      </c>
      <c r="GY105" s="203">
        <f>'Identity Matrix'!CU105 - CU105</f>
        <v>-3.3E-4</v>
      </c>
      <c r="GZ105" s="203">
        <f>'Identity Matrix'!CV105 - CV105</f>
        <v>-3.1199999999999999E-3</v>
      </c>
      <c r="HA105" s="203">
        <f>'Identity Matrix'!CW105 - CW105</f>
        <v>-1.9640000000000001E-2</v>
      </c>
      <c r="HB105" s="203">
        <f>'Identity Matrix'!CX105 - CX105</f>
        <v>-8.6400000000000001E-3</v>
      </c>
      <c r="HC105" s="203">
        <f>'Identity Matrix'!CY105 - CY105</f>
        <v>-1.525E-2</v>
      </c>
      <c r="HD105" s="203">
        <f>'Identity Matrix'!CZ105 - CZ105</f>
        <v>-3.4200000000000001E-2</v>
      </c>
      <c r="HE105" s="203">
        <f>'Identity Matrix'!DA105 - DA105</f>
        <v>0.96125000000000005</v>
      </c>
      <c r="HF105" s="203">
        <f>'Identity Matrix'!DB105 - DB105</f>
        <v>-9.5E-4</v>
      </c>
      <c r="HG105" s="203">
        <f>'Identity Matrix'!DC105 - DC105</f>
        <v>-1.2600000000000001E-3</v>
      </c>
      <c r="HH105" s="203">
        <f>'Identity Matrix'!DD105 - DD105</f>
        <v>-2.5600000000000002E-3</v>
      </c>
      <c r="HK105" s="131">
        <v>0</v>
      </c>
      <c r="HL105" s="134"/>
      <c r="HM105" s="131">
        <v>-5.5482737259388987E-3</v>
      </c>
      <c r="HN105" s="134"/>
      <c r="HO105" s="131">
        <v>-1.2887079204498483E-2</v>
      </c>
      <c r="HS105" s="159">
        <f>'Flow Table'!DE105/SUM('Flow Table'!$DE$2:'Flow Table'!$DE$107)</f>
        <v>3.2687158288052676E-3</v>
      </c>
      <c r="HT105" s="161"/>
      <c r="HU105" s="161"/>
      <c r="HW105" s="131">
        <f t="shared" si="3"/>
        <v>7.641216228979634E-3</v>
      </c>
      <c r="HY105" s="168">
        <v>8.7700653269770813E-3</v>
      </c>
      <c r="IA105" s="168">
        <v>8.3511991987220181E-3</v>
      </c>
    </row>
    <row r="106" spans="1:235" x14ac:dyDescent="0.25">
      <c r="A106" s="4" t="s">
        <v>105</v>
      </c>
      <c r="B106" s="202">
        <f>ROUND('Flow Table'!B106/'Flow Table'!B$116,5)</f>
        <v>5.0000000000000002E-5</v>
      </c>
      <c r="C106" s="202">
        <f>ROUND('Flow Table'!C106/'Flow Table'!C$116,5)</f>
        <v>1E-4</v>
      </c>
      <c r="D106" s="202">
        <f>ROUND('Flow Table'!D106/'Flow Table'!D$116,5)</f>
        <v>6.9999999999999994E-5</v>
      </c>
      <c r="E106" s="202">
        <f>ROUND('Flow Table'!E106/'Flow Table'!E$116,5)</f>
        <v>2.5999999999999998E-4</v>
      </c>
      <c r="F106" s="202">
        <f>ROUND('Flow Table'!F106/'Flow Table'!F$116,5)</f>
        <v>1.9000000000000001E-4</v>
      </c>
      <c r="G106" s="202">
        <f>ROUND('Flow Table'!G106/'Flow Table'!G$116,5)</f>
        <v>1.6000000000000001E-4</v>
      </c>
      <c r="H106" s="202">
        <f>ROUND('Flow Table'!H106/'Flow Table'!H$116,5)</f>
        <v>2.0000000000000001E-4</v>
      </c>
      <c r="I106" s="202">
        <f>ROUND('Flow Table'!I106/'Flow Table'!I$116,5)</f>
        <v>1.4999999999999999E-4</v>
      </c>
      <c r="J106" s="202">
        <f>ROUND('Flow Table'!J106/'Flow Table'!J$116,5)</f>
        <v>1.8000000000000001E-4</v>
      </c>
      <c r="K106" s="202">
        <f>ROUND('Flow Table'!K106/'Flow Table'!K$116,5)</f>
        <v>6.0000000000000002E-5</v>
      </c>
      <c r="L106" s="202">
        <f>ROUND('Flow Table'!L106/'Flow Table'!L$116,5)</f>
        <v>1.2E-4</v>
      </c>
      <c r="M106" s="202">
        <f>ROUND('Flow Table'!M106/'Flow Table'!M$116,5)</f>
        <v>1.6000000000000001E-4</v>
      </c>
      <c r="N106" s="202">
        <f>ROUND('Flow Table'!N106/'Flow Table'!N$116,5)</f>
        <v>1.3999999999999999E-4</v>
      </c>
      <c r="O106" s="202">
        <f>ROUND('Flow Table'!O106/'Flow Table'!O$116,5)</f>
        <v>1.9000000000000001E-4</v>
      </c>
      <c r="P106" s="202">
        <f>ROUND('Flow Table'!P106/'Flow Table'!P$116,5)</f>
        <v>1.6000000000000001E-4</v>
      </c>
      <c r="Q106" s="202">
        <f>ROUND('Flow Table'!Q106/'Flow Table'!Q$116,5)</f>
        <v>3.1E-4</v>
      </c>
      <c r="R106" s="202">
        <f>ROUND('Flow Table'!R106/'Flow Table'!R$116,5)</f>
        <v>2.5999999999999998E-4</v>
      </c>
      <c r="S106" s="202">
        <f>ROUND('Flow Table'!S106/'Flow Table'!S$116,5)</f>
        <v>2.2000000000000001E-4</v>
      </c>
      <c r="T106" s="202">
        <f>ROUND('Flow Table'!T106/'Flow Table'!T$116,5)</f>
        <v>1.2999999999999999E-4</v>
      </c>
      <c r="U106" s="202">
        <f>ROUND('Flow Table'!U106/'Flow Table'!U$116,5)</f>
        <v>4.6000000000000001E-4</v>
      </c>
      <c r="V106" s="202">
        <f>ROUND('Flow Table'!V106/'Flow Table'!V$116,5)</f>
        <v>3.2000000000000003E-4</v>
      </c>
      <c r="W106" s="202">
        <f>ROUND('Flow Table'!W106/'Flow Table'!W$116,5)</f>
        <v>1.3999999999999999E-4</v>
      </c>
      <c r="X106" s="202">
        <f>ROUND('Flow Table'!X106/'Flow Table'!X$116,5)</f>
        <v>1.9000000000000001E-4</v>
      </c>
      <c r="Y106" s="202">
        <f>ROUND('Flow Table'!Y106/'Flow Table'!Y$116,5)</f>
        <v>2.0000000000000001E-4</v>
      </c>
      <c r="Z106" s="202">
        <f>ROUND('Flow Table'!Z106/'Flow Table'!Z$116,5)</f>
        <v>8.0000000000000007E-5</v>
      </c>
      <c r="AA106" s="202">
        <f>ROUND('Flow Table'!AA106/'Flow Table'!AA$116,5)</f>
        <v>3.1E-4</v>
      </c>
      <c r="AB106" s="202">
        <f>ROUND('Flow Table'!AB106/'Flow Table'!AB$116,5)</f>
        <v>1.3999999999999999E-4</v>
      </c>
      <c r="AC106" s="202">
        <f>ROUND('Flow Table'!AC106/'Flow Table'!AC$116,5)</f>
        <v>4.0000000000000002E-4</v>
      </c>
      <c r="AD106" s="202">
        <f>ROUND('Flow Table'!AD106/'Flow Table'!AD$116,5)</f>
        <v>1.2999999999999999E-4</v>
      </c>
      <c r="AE106" s="202">
        <f>ROUND('Flow Table'!AE106/'Flow Table'!AE$116,5)</f>
        <v>1.9000000000000001E-4</v>
      </c>
      <c r="AF106" s="202">
        <f>ROUND('Flow Table'!AF106/'Flow Table'!AF$116,5)</f>
        <v>2.3000000000000001E-4</v>
      </c>
      <c r="AG106" s="202">
        <f>ROUND('Flow Table'!AG106/'Flow Table'!AG$116,5)</f>
        <v>4.0999999999999999E-4</v>
      </c>
      <c r="AH106" s="202">
        <f>ROUND('Flow Table'!AH106/'Flow Table'!AH$116,5)</f>
        <v>9.0000000000000006E-5</v>
      </c>
      <c r="AI106" s="202">
        <f>ROUND('Flow Table'!AI106/'Flow Table'!AI$116,5)</f>
        <v>2.0000000000000001E-4</v>
      </c>
      <c r="AJ106" s="202">
        <f>ROUND('Flow Table'!AJ106/'Flow Table'!AJ$116,5)</f>
        <v>2.7E-4</v>
      </c>
      <c r="AK106" s="202">
        <f>ROUND('Flow Table'!AK106/'Flow Table'!AK$116,5)</f>
        <v>3.3E-4</v>
      </c>
      <c r="AL106" s="202">
        <f>ROUND('Flow Table'!AL106/'Flow Table'!AL$116,5)</f>
        <v>2.2000000000000001E-4</v>
      </c>
      <c r="AM106" s="202">
        <f>ROUND('Flow Table'!AM106/'Flow Table'!AM$116,5)</f>
        <v>2.7999999999999998E-4</v>
      </c>
      <c r="AN106" s="202">
        <f>ROUND('Flow Table'!AN106/'Flow Table'!AN$116,5)</f>
        <v>8.0000000000000007E-5</v>
      </c>
      <c r="AO106" s="202">
        <f>ROUND('Flow Table'!AO106/'Flow Table'!AO$116,5)</f>
        <v>1.2E-4</v>
      </c>
      <c r="AP106" s="202">
        <f>ROUND('Flow Table'!AP106/'Flow Table'!AP$116,5)</f>
        <v>2.7E-4</v>
      </c>
      <c r="AQ106" s="202">
        <f>ROUND('Flow Table'!AQ106/'Flow Table'!AQ$116,5)</f>
        <v>2.0000000000000001E-4</v>
      </c>
      <c r="AR106" s="202">
        <f>ROUND('Flow Table'!AR106/'Flow Table'!AR$116,5)</f>
        <v>1.3999999999999999E-4</v>
      </c>
      <c r="AS106" s="202">
        <f>ROUND('Flow Table'!AS106/'Flow Table'!AS$116,5)</f>
        <v>2.7E-4</v>
      </c>
      <c r="AT106" s="202">
        <f>ROUND('Flow Table'!AT106/'Flow Table'!AT$116,5)</f>
        <v>6.8999999999999997E-4</v>
      </c>
      <c r="AU106" s="202">
        <f>ROUND('Flow Table'!AU106/'Flow Table'!AU$116,5)</f>
        <v>3.6999999999999999E-4</v>
      </c>
      <c r="AV106" s="202">
        <f>ROUND('Flow Table'!AV106/'Flow Table'!AV$116,5)</f>
        <v>1.7000000000000001E-4</v>
      </c>
      <c r="AW106" s="202">
        <f>ROUND('Flow Table'!AW106/'Flow Table'!AW$116,5)</f>
        <v>2.5999999999999998E-4</v>
      </c>
      <c r="AX106" s="202">
        <f>ROUND('Flow Table'!AX106/'Flow Table'!AX$116,5)</f>
        <v>2.3000000000000001E-4</v>
      </c>
      <c r="AY106" s="202">
        <f>ROUND('Flow Table'!AY106/'Flow Table'!AY$116,5)</f>
        <v>2.9999999999999997E-4</v>
      </c>
      <c r="AZ106" s="202">
        <f>ROUND('Flow Table'!AZ106/'Flow Table'!AZ$116,5)</f>
        <v>2.5999999999999998E-4</v>
      </c>
      <c r="BA106" s="202">
        <f>ROUND('Flow Table'!BA106/'Flow Table'!BA$116,5)</f>
        <v>2.1000000000000001E-4</v>
      </c>
      <c r="BB106" s="202">
        <f>ROUND('Flow Table'!BB106/'Flow Table'!BB$116,5)</f>
        <v>2.1000000000000001E-4</v>
      </c>
      <c r="BC106" s="202">
        <f>ROUND('Flow Table'!BC106/'Flow Table'!BC$116,5)</f>
        <v>4.4000000000000002E-4</v>
      </c>
      <c r="BD106" s="202">
        <f>ROUND('Flow Table'!BD106/'Flow Table'!BD$116,5)</f>
        <v>1.1E-4</v>
      </c>
      <c r="BE106" s="202">
        <f>ROUND('Flow Table'!BE106/'Flow Table'!BE$116,5)</f>
        <v>8.4000000000000003E-4</v>
      </c>
      <c r="BF106" s="202">
        <f>ROUND('Flow Table'!BF106/'Flow Table'!BF$116,5)</f>
        <v>3.6999999999999999E-4</v>
      </c>
      <c r="BG106" s="202">
        <f>ROUND('Flow Table'!BG106/'Flow Table'!BG$116,5)</f>
        <v>3.1E-4</v>
      </c>
      <c r="BH106" s="202">
        <f>ROUND('Flow Table'!BH106/'Flow Table'!BH$116,5)</f>
        <v>6.2E-4</v>
      </c>
      <c r="BI106" s="202">
        <f>ROUND('Flow Table'!BI106/'Flow Table'!BI$116,5)</f>
        <v>4.6000000000000001E-4</v>
      </c>
      <c r="BJ106" s="202">
        <f>ROUND('Flow Table'!BJ106/'Flow Table'!BJ$116,5)</f>
        <v>4.6000000000000001E-4</v>
      </c>
      <c r="BK106" s="202">
        <f>ROUND('Flow Table'!BK106/'Flow Table'!BK$116,5)</f>
        <v>9.1E-4</v>
      </c>
      <c r="BL106" s="202">
        <f>ROUND('Flow Table'!BL106/'Flow Table'!BL$116,5)</f>
        <v>5.6999999999999998E-4</v>
      </c>
      <c r="BM106" s="202">
        <f>ROUND('Flow Table'!BM106/'Flow Table'!BM$116,5)</f>
        <v>1.16E-3</v>
      </c>
      <c r="BN106" s="202">
        <f>ROUND('Flow Table'!BN106/'Flow Table'!BN$116,5)</f>
        <v>1.6199999999999999E-3</v>
      </c>
      <c r="BO106" s="202">
        <f>ROUND('Flow Table'!BO106/'Flow Table'!BO$116,5)</f>
        <v>3.6000000000000002E-4</v>
      </c>
      <c r="BP106" s="202">
        <f>ROUND('Flow Table'!BP106/'Flow Table'!BP$116,5)</f>
        <v>7.6999999999999996E-4</v>
      </c>
      <c r="BQ106" s="202">
        <f>ROUND('Flow Table'!BQ106/'Flow Table'!BQ$116,5)</f>
        <v>5.9999999999999995E-4</v>
      </c>
      <c r="BR106" s="202">
        <f>ROUND('Flow Table'!BR106/'Flow Table'!BR$116,5)</f>
        <v>5.9999999999999995E-4</v>
      </c>
      <c r="BS106" s="202">
        <f>ROUND('Flow Table'!BS106/'Flow Table'!BS$116,5)</f>
        <v>3.6000000000000002E-4</v>
      </c>
      <c r="BT106" s="202">
        <f>ROUND('Flow Table'!BT106/'Flow Table'!BT$116,5)</f>
        <v>0</v>
      </c>
      <c r="BU106" s="202">
        <f>ROUND('Flow Table'!BU106/'Flow Table'!BU$116,5)</f>
        <v>2.7999999999999998E-4</v>
      </c>
      <c r="BV106" s="202">
        <f>ROUND('Flow Table'!BV106/'Flow Table'!BV$116,5)</f>
        <v>6.8000000000000005E-4</v>
      </c>
      <c r="BW106" s="202">
        <f>ROUND('Flow Table'!BW106/'Flow Table'!BW$116,5)</f>
        <v>8.4999999999999995E-4</v>
      </c>
      <c r="BX106" s="202">
        <f>ROUND('Flow Table'!BX106/'Flow Table'!BX$116,5)</f>
        <v>8.4999999999999995E-4</v>
      </c>
      <c r="BY106" s="202">
        <f>ROUND('Flow Table'!BY106/'Flow Table'!BY$116,5)</f>
        <v>1.1999999999999999E-3</v>
      </c>
      <c r="BZ106" s="202">
        <f>ROUND('Flow Table'!BZ106/'Flow Table'!BZ$116,5)</f>
        <v>6.8999999999999997E-4</v>
      </c>
      <c r="CA106" s="202">
        <f>ROUND('Flow Table'!CA106/'Flow Table'!CA$116,5)</f>
        <v>8.0000000000000004E-4</v>
      </c>
      <c r="CB106" s="202">
        <f>ROUND('Flow Table'!CB106/'Flow Table'!CB$116,5)</f>
        <v>1.7700000000000001E-3</v>
      </c>
      <c r="CC106" s="202">
        <f>ROUND('Flow Table'!CC106/'Flow Table'!CC$116,5)</f>
        <v>2.5000000000000001E-4</v>
      </c>
      <c r="CD106" s="202">
        <f>ROUND('Flow Table'!CD106/'Flow Table'!CD$116,5)</f>
        <v>4.0000000000000003E-5</v>
      </c>
      <c r="CE106" s="202">
        <f>ROUND('Flow Table'!CE106/'Flow Table'!CE$116,5)</f>
        <v>4.4999999999999999E-4</v>
      </c>
      <c r="CF106" s="202">
        <f>ROUND('Flow Table'!CF106/'Flow Table'!CF$116,5)</f>
        <v>5.9000000000000003E-4</v>
      </c>
      <c r="CG106" s="202">
        <f>ROUND('Flow Table'!CG106/'Flow Table'!CG$116,5)</f>
        <v>5.6999999999999998E-4</v>
      </c>
      <c r="CH106" s="202">
        <f>ROUND('Flow Table'!CH106/'Flow Table'!CH$116,5)</f>
        <v>6.6E-4</v>
      </c>
      <c r="CI106" s="202">
        <f>ROUND('Flow Table'!CI106/'Flow Table'!CI$116,5)</f>
        <v>4.4000000000000002E-4</v>
      </c>
      <c r="CJ106" s="202">
        <f>ROUND('Flow Table'!CJ106/'Flow Table'!CJ$116,5)</f>
        <v>1.0200000000000001E-3</v>
      </c>
      <c r="CK106" s="202">
        <f>ROUND('Flow Table'!CK106/'Flow Table'!CK$116,5)</f>
        <v>6.2E-4</v>
      </c>
      <c r="CL106" s="202">
        <f>ROUND('Flow Table'!CL106/'Flow Table'!CL$116,5)</f>
        <v>3.2000000000000003E-4</v>
      </c>
      <c r="CM106" s="202">
        <f>ROUND('Flow Table'!CM106/'Flow Table'!CM$116,5)</f>
        <v>4.0999999999999999E-4</v>
      </c>
      <c r="CN106" s="202">
        <f>ROUND('Flow Table'!CN106/'Flow Table'!CN$116,5)</f>
        <v>4.4000000000000002E-4</v>
      </c>
      <c r="CO106" s="202">
        <f>ROUND('Flow Table'!CO106/'Flow Table'!CO$116,5)</f>
        <v>5.1000000000000004E-4</v>
      </c>
      <c r="CP106" s="202">
        <f>ROUND('Flow Table'!CP106/'Flow Table'!CP$116,5)</f>
        <v>6.0999999999999997E-4</v>
      </c>
      <c r="CQ106" s="202">
        <f>ROUND('Flow Table'!CQ106/'Flow Table'!CQ$116,5)</f>
        <v>4.6000000000000001E-4</v>
      </c>
      <c r="CR106" s="202">
        <f>ROUND('Flow Table'!CR106/'Flow Table'!CR$116,5)</f>
        <v>3.4000000000000002E-4</v>
      </c>
      <c r="CS106" s="202">
        <f>ROUND('Flow Table'!CS106/'Flow Table'!CS$116,5)</f>
        <v>1.91E-3</v>
      </c>
      <c r="CT106" s="202">
        <f>ROUND('Flow Table'!CT106/'Flow Table'!CT$116,5)</f>
        <v>4.8000000000000001E-4</v>
      </c>
      <c r="CU106" s="202">
        <f>ROUND('Flow Table'!CU106/'Flow Table'!CU$116,5)</f>
        <v>8.0999999999999996E-4</v>
      </c>
      <c r="CV106" s="202">
        <f>ROUND('Flow Table'!CV106/'Flow Table'!CV$116,5)</f>
        <v>5.0000000000000001E-4</v>
      </c>
      <c r="CW106" s="202">
        <f>ROUND('Flow Table'!CW106/'Flow Table'!CW$116,5)</f>
        <v>6.8999999999999997E-4</v>
      </c>
      <c r="CX106" s="202">
        <f>ROUND('Flow Table'!CX106/'Flow Table'!CX$116,5)</f>
        <v>7.9000000000000001E-4</v>
      </c>
      <c r="CY106" s="202">
        <f>ROUND('Flow Table'!CY106/'Flow Table'!CY$116,5)</f>
        <v>5.1000000000000004E-4</v>
      </c>
      <c r="CZ106" s="202">
        <f>ROUND('Flow Table'!CZ106/'Flow Table'!CZ$116,5)</f>
        <v>9.7999999999999997E-4</v>
      </c>
      <c r="DA106" s="202">
        <f>ROUND('Flow Table'!DA106/'Flow Table'!DA$116,5)</f>
        <v>4.6000000000000001E-4</v>
      </c>
      <c r="DB106" s="202">
        <f>ROUND('Flow Table'!DB106/'Flow Table'!DB$116,5)</f>
        <v>2.7399999999999998E-3</v>
      </c>
      <c r="DC106" s="202">
        <f>ROUND('Flow Table'!DC106/'Flow Table'!DC$116,5)</f>
        <v>4.2999999999999999E-4</v>
      </c>
      <c r="DD106" s="202">
        <f>ROUND('Flow Table'!DE106/SUM('Flow Table'!DE$110:DE$111),5)</f>
        <v>8.9999999999999998E-4</v>
      </c>
      <c r="DF106" s="203">
        <f>'Identity Matrix'!B106 - B106</f>
        <v>-5.0000000000000002E-5</v>
      </c>
      <c r="DG106" s="203">
        <f>'Identity Matrix'!C106 - C106</f>
        <v>-1E-4</v>
      </c>
      <c r="DH106" s="203">
        <f>'Identity Matrix'!D106 - D106</f>
        <v>-6.9999999999999994E-5</v>
      </c>
      <c r="DI106" s="203">
        <f>'Identity Matrix'!E106 - E106</f>
        <v>-2.5999999999999998E-4</v>
      </c>
      <c r="DJ106" s="203">
        <f>'Identity Matrix'!F106 - F106</f>
        <v>-1.9000000000000001E-4</v>
      </c>
      <c r="DK106" s="203">
        <f>'Identity Matrix'!G106 - G106</f>
        <v>-1.6000000000000001E-4</v>
      </c>
      <c r="DL106" s="203">
        <f>'Identity Matrix'!H106 - H106</f>
        <v>-2.0000000000000001E-4</v>
      </c>
      <c r="DM106" s="203">
        <f>'Identity Matrix'!I106 - I106</f>
        <v>-1.4999999999999999E-4</v>
      </c>
      <c r="DN106" s="203">
        <f>'Identity Matrix'!J106 - J106</f>
        <v>-1.8000000000000001E-4</v>
      </c>
      <c r="DO106" s="203">
        <f>'Identity Matrix'!K106 - K106</f>
        <v>-6.0000000000000002E-5</v>
      </c>
      <c r="DP106" s="203">
        <f>'Identity Matrix'!L106 - L106</f>
        <v>-1.2E-4</v>
      </c>
      <c r="DQ106" s="203">
        <f>'Identity Matrix'!M106 - M106</f>
        <v>-1.6000000000000001E-4</v>
      </c>
      <c r="DR106" s="203">
        <f>'Identity Matrix'!N106 - N106</f>
        <v>-1.3999999999999999E-4</v>
      </c>
      <c r="DS106" s="203">
        <f>'Identity Matrix'!O106 - O106</f>
        <v>-1.9000000000000001E-4</v>
      </c>
      <c r="DT106" s="203">
        <f>'Identity Matrix'!P106 - P106</f>
        <v>-1.6000000000000001E-4</v>
      </c>
      <c r="DU106" s="203">
        <f>'Identity Matrix'!Q106 - Q106</f>
        <v>-3.1E-4</v>
      </c>
      <c r="DV106" s="203">
        <f>'Identity Matrix'!R106 - R106</f>
        <v>-2.5999999999999998E-4</v>
      </c>
      <c r="DW106" s="203">
        <f>'Identity Matrix'!S106 - S106</f>
        <v>-2.2000000000000001E-4</v>
      </c>
      <c r="DX106" s="203">
        <f>'Identity Matrix'!T106 - T106</f>
        <v>-1.2999999999999999E-4</v>
      </c>
      <c r="DY106" s="203">
        <f>'Identity Matrix'!U106 - U106</f>
        <v>-4.6000000000000001E-4</v>
      </c>
      <c r="DZ106" s="203">
        <f>'Identity Matrix'!V106 - V106</f>
        <v>-3.2000000000000003E-4</v>
      </c>
      <c r="EA106" s="203">
        <f>'Identity Matrix'!W106 - W106</f>
        <v>-1.3999999999999999E-4</v>
      </c>
      <c r="EB106" s="203">
        <f>'Identity Matrix'!X106 - X106</f>
        <v>-1.9000000000000001E-4</v>
      </c>
      <c r="EC106" s="203">
        <f>'Identity Matrix'!Y106 - Y106</f>
        <v>-2.0000000000000001E-4</v>
      </c>
      <c r="ED106" s="203">
        <f>'Identity Matrix'!Z106 - Z106</f>
        <v>-8.0000000000000007E-5</v>
      </c>
      <c r="EE106" s="203">
        <f>'Identity Matrix'!AA106 - AA106</f>
        <v>-3.1E-4</v>
      </c>
      <c r="EF106" s="203">
        <f>'Identity Matrix'!AB106 - AB106</f>
        <v>-1.3999999999999999E-4</v>
      </c>
      <c r="EG106" s="203">
        <f>'Identity Matrix'!AC106 - AC106</f>
        <v>-4.0000000000000002E-4</v>
      </c>
      <c r="EH106" s="203">
        <f>'Identity Matrix'!AD106 - AD106</f>
        <v>-1.2999999999999999E-4</v>
      </c>
      <c r="EI106" s="203">
        <f>'Identity Matrix'!AE106 - AE106</f>
        <v>-1.9000000000000001E-4</v>
      </c>
      <c r="EJ106" s="203">
        <f>'Identity Matrix'!AF106 - AF106</f>
        <v>-2.3000000000000001E-4</v>
      </c>
      <c r="EK106" s="203">
        <f>'Identity Matrix'!AG106 - AG106</f>
        <v>-4.0999999999999999E-4</v>
      </c>
      <c r="EL106" s="203">
        <f>'Identity Matrix'!AH106 - AH106</f>
        <v>-9.0000000000000006E-5</v>
      </c>
      <c r="EM106" s="203">
        <f>'Identity Matrix'!AI106 - AI106</f>
        <v>-2.0000000000000001E-4</v>
      </c>
      <c r="EN106" s="203">
        <f>'Identity Matrix'!AJ106 - AJ106</f>
        <v>-2.7E-4</v>
      </c>
      <c r="EO106" s="203">
        <f>'Identity Matrix'!AK106 - AK106</f>
        <v>-3.3E-4</v>
      </c>
      <c r="EP106" s="203">
        <f>'Identity Matrix'!AL106 - AL106</f>
        <v>-2.2000000000000001E-4</v>
      </c>
      <c r="EQ106" s="203">
        <f>'Identity Matrix'!AM106 - AM106</f>
        <v>-2.7999999999999998E-4</v>
      </c>
      <c r="ER106" s="203">
        <f>'Identity Matrix'!AN106 - AN106</f>
        <v>-8.0000000000000007E-5</v>
      </c>
      <c r="ES106" s="203">
        <f>'Identity Matrix'!AO106 - AO106</f>
        <v>-1.2E-4</v>
      </c>
      <c r="ET106" s="203">
        <f>'Identity Matrix'!AP106 - AP106</f>
        <v>-2.7E-4</v>
      </c>
      <c r="EU106" s="203">
        <f>'Identity Matrix'!AQ106 - AQ106</f>
        <v>-2.0000000000000001E-4</v>
      </c>
      <c r="EV106" s="203">
        <f>'Identity Matrix'!AR106 - AR106</f>
        <v>-1.3999999999999999E-4</v>
      </c>
      <c r="EW106" s="203">
        <f>'Identity Matrix'!AS106 - AS106</f>
        <v>-2.7E-4</v>
      </c>
      <c r="EX106" s="203">
        <f>'Identity Matrix'!AT106 - AT106</f>
        <v>-6.8999999999999997E-4</v>
      </c>
      <c r="EY106" s="203">
        <f>'Identity Matrix'!AU106 - AU106</f>
        <v>-3.6999999999999999E-4</v>
      </c>
      <c r="EZ106" s="203">
        <f>'Identity Matrix'!AV106 - AV106</f>
        <v>-1.7000000000000001E-4</v>
      </c>
      <c r="FA106" s="203">
        <f>'Identity Matrix'!AW106 - AW106</f>
        <v>-2.5999999999999998E-4</v>
      </c>
      <c r="FB106" s="203">
        <f>'Identity Matrix'!AX106 - AX106</f>
        <v>-2.3000000000000001E-4</v>
      </c>
      <c r="FC106" s="203">
        <f>'Identity Matrix'!AY106 - AY106</f>
        <v>-2.9999999999999997E-4</v>
      </c>
      <c r="FD106" s="203">
        <f>'Identity Matrix'!AZ106 - AZ106</f>
        <v>-2.5999999999999998E-4</v>
      </c>
      <c r="FE106" s="203">
        <f>'Identity Matrix'!BA106 - BA106</f>
        <v>-2.1000000000000001E-4</v>
      </c>
      <c r="FF106" s="203">
        <f>'Identity Matrix'!BB106 - BB106</f>
        <v>-2.1000000000000001E-4</v>
      </c>
      <c r="FG106" s="203">
        <f>'Identity Matrix'!BC106 - BC106</f>
        <v>-4.4000000000000002E-4</v>
      </c>
      <c r="FH106" s="203">
        <f>'Identity Matrix'!BD106 - BD106</f>
        <v>-1.1E-4</v>
      </c>
      <c r="FI106" s="203">
        <f>'Identity Matrix'!BE106 - BE106</f>
        <v>-8.4000000000000003E-4</v>
      </c>
      <c r="FJ106" s="203">
        <f>'Identity Matrix'!BF106 - BF106</f>
        <v>-3.6999999999999999E-4</v>
      </c>
      <c r="FK106" s="203">
        <f>'Identity Matrix'!BG106 - BG106</f>
        <v>-3.1E-4</v>
      </c>
      <c r="FL106" s="203">
        <f>'Identity Matrix'!BH106 - BH106</f>
        <v>-6.2E-4</v>
      </c>
      <c r="FM106" s="203">
        <f>'Identity Matrix'!BI106 - BI106</f>
        <v>-4.6000000000000001E-4</v>
      </c>
      <c r="FN106" s="203">
        <f>'Identity Matrix'!BJ106 - BJ106</f>
        <v>-4.6000000000000001E-4</v>
      </c>
      <c r="FO106" s="203">
        <f>'Identity Matrix'!BK106 - BK106</f>
        <v>-9.1E-4</v>
      </c>
      <c r="FP106" s="203">
        <f>'Identity Matrix'!BL106 - BL106</f>
        <v>-5.6999999999999998E-4</v>
      </c>
      <c r="FQ106" s="203">
        <f>'Identity Matrix'!BM106 - BM106</f>
        <v>-1.16E-3</v>
      </c>
      <c r="FR106" s="203">
        <f>'Identity Matrix'!BN106 - BN106</f>
        <v>-1.6199999999999999E-3</v>
      </c>
      <c r="FS106" s="203">
        <f>'Identity Matrix'!BO106 - BO106</f>
        <v>-3.6000000000000002E-4</v>
      </c>
      <c r="FT106" s="203">
        <f>'Identity Matrix'!BP106 - BP106</f>
        <v>-7.6999999999999996E-4</v>
      </c>
      <c r="FU106" s="203">
        <f>'Identity Matrix'!BQ106 - BQ106</f>
        <v>-5.9999999999999995E-4</v>
      </c>
      <c r="FV106" s="203">
        <f>'Identity Matrix'!BR106 - BR106</f>
        <v>-5.9999999999999995E-4</v>
      </c>
      <c r="FW106" s="203">
        <f>'Identity Matrix'!BS106 - BS106</f>
        <v>-3.6000000000000002E-4</v>
      </c>
      <c r="FX106" s="203">
        <f>'Identity Matrix'!BT106 - BT106</f>
        <v>0</v>
      </c>
      <c r="FY106" s="203">
        <f>'Identity Matrix'!BU106 - BU106</f>
        <v>-2.7999999999999998E-4</v>
      </c>
      <c r="FZ106" s="203">
        <f>'Identity Matrix'!BV106 - BV106</f>
        <v>-6.8000000000000005E-4</v>
      </c>
      <c r="GA106" s="203">
        <f>'Identity Matrix'!BW106 - BW106</f>
        <v>-8.4999999999999995E-4</v>
      </c>
      <c r="GB106" s="203">
        <f>'Identity Matrix'!BX106 - BX106</f>
        <v>-8.4999999999999995E-4</v>
      </c>
      <c r="GC106" s="203">
        <f>'Identity Matrix'!BY106 - BY106</f>
        <v>-1.1999999999999999E-3</v>
      </c>
      <c r="GD106" s="203">
        <f>'Identity Matrix'!BZ106 - BZ106</f>
        <v>-6.8999999999999997E-4</v>
      </c>
      <c r="GE106" s="203">
        <f>'Identity Matrix'!CA106 - CA106</f>
        <v>-8.0000000000000004E-4</v>
      </c>
      <c r="GF106" s="203">
        <f>'Identity Matrix'!CB106 - CB106</f>
        <v>-1.7700000000000001E-3</v>
      </c>
      <c r="GG106" s="203">
        <f>'Identity Matrix'!CC106 - CC106</f>
        <v>-2.5000000000000001E-4</v>
      </c>
      <c r="GH106" s="203">
        <f>'Identity Matrix'!CD106 - CD106</f>
        <v>-4.0000000000000003E-5</v>
      </c>
      <c r="GI106" s="203">
        <f>'Identity Matrix'!CE106 - CE106</f>
        <v>-4.4999999999999999E-4</v>
      </c>
      <c r="GJ106" s="203">
        <f>'Identity Matrix'!CF106 - CF106</f>
        <v>-5.9000000000000003E-4</v>
      </c>
      <c r="GK106" s="203">
        <f>'Identity Matrix'!CG106 - CG106</f>
        <v>-5.6999999999999998E-4</v>
      </c>
      <c r="GL106" s="203">
        <f>'Identity Matrix'!CH106 - CH106</f>
        <v>-6.6E-4</v>
      </c>
      <c r="GM106" s="203">
        <f>'Identity Matrix'!CI106 - CI106</f>
        <v>-4.4000000000000002E-4</v>
      </c>
      <c r="GN106" s="203">
        <f>'Identity Matrix'!CJ106 - CJ106</f>
        <v>-1.0200000000000001E-3</v>
      </c>
      <c r="GO106" s="203">
        <f>'Identity Matrix'!CK106 - CK106</f>
        <v>-6.2E-4</v>
      </c>
      <c r="GP106" s="203">
        <f>'Identity Matrix'!CL106 - CL106</f>
        <v>-3.2000000000000003E-4</v>
      </c>
      <c r="GQ106" s="203">
        <f>'Identity Matrix'!CM106 - CM106</f>
        <v>-4.0999999999999999E-4</v>
      </c>
      <c r="GR106" s="203">
        <f>'Identity Matrix'!CN106 - CN106</f>
        <v>-4.4000000000000002E-4</v>
      </c>
      <c r="GS106" s="203">
        <f>'Identity Matrix'!CO106 - CO106</f>
        <v>-5.1000000000000004E-4</v>
      </c>
      <c r="GT106" s="203">
        <f>'Identity Matrix'!CP106 - CP106</f>
        <v>-6.0999999999999997E-4</v>
      </c>
      <c r="GU106" s="203">
        <f>'Identity Matrix'!CQ106 - CQ106</f>
        <v>-4.6000000000000001E-4</v>
      </c>
      <c r="GV106" s="203">
        <f>'Identity Matrix'!CR106 - CR106</f>
        <v>-3.4000000000000002E-4</v>
      </c>
      <c r="GW106" s="203">
        <f>'Identity Matrix'!CS106 - CS106</f>
        <v>-1.91E-3</v>
      </c>
      <c r="GX106" s="203">
        <f>'Identity Matrix'!CT106 - CT106</f>
        <v>-4.8000000000000001E-4</v>
      </c>
      <c r="GY106" s="203">
        <f>'Identity Matrix'!CU106 - CU106</f>
        <v>-8.0999999999999996E-4</v>
      </c>
      <c r="GZ106" s="203">
        <f>'Identity Matrix'!CV106 - CV106</f>
        <v>-5.0000000000000001E-4</v>
      </c>
      <c r="HA106" s="203">
        <f>'Identity Matrix'!CW106 - CW106</f>
        <v>-6.8999999999999997E-4</v>
      </c>
      <c r="HB106" s="203">
        <f>'Identity Matrix'!CX106 - CX106</f>
        <v>-7.9000000000000001E-4</v>
      </c>
      <c r="HC106" s="203">
        <f>'Identity Matrix'!CY106 - CY106</f>
        <v>-5.1000000000000004E-4</v>
      </c>
      <c r="HD106" s="203">
        <f>'Identity Matrix'!CZ106 - CZ106</f>
        <v>-9.7999999999999997E-4</v>
      </c>
      <c r="HE106" s="203">
        <f>'Identity Matrix'!DA106 - DA106</f>
        <v>-4.6000000000000001E-4</v>
      </c>
      <c r="HF106" s="203">
        <f>'Identity Matrix'!DB106 - DB106</f>
        <v>0.99726000000000004</v>
      </c>
      <c r="HG106" s="203">
        <f>'Identity Matrix'!DC106 - DC106</f>
        <v>-4.2999999999999999E-4</v>
      </c>
      <c r="HH106" s="203">
        <f>'Identity Matrix'!DD106 - DD106</f>
        <v>-8.9999999999999998E-4</v>
      </c>
      <c r="HK106" s="131">
        <v>0</v>
      </c>
      <c r="HL106" s="134"/>
      <c r="HM106" s="131">
        <v>-1.837055419622138E-3</v>
      </c>
      <c r="HN106" s="134"/>
      <c r="HO106" s="131">
        <v>-4.1103898946229494E-3</v>
      </c>
      <c r="HS106" s="159">
        <f>'Flow Table'!DE106/SUM('Flow Table'!$DE$2:'Flow Table'!$DE$107)</f>
        <v>1.1565919269662204E-3</v>
      </c>
      <c r="HT106" s="161"/>
      <c r="HU106" s="161"/>
      <c r="HW106" s="131">
        <f t="shared" si="3"/>
        <v>2.7037434471235025E-3</v>
      </c>
      <c r="HY106" s="168">
        <v>2.6155083736926045E-3</v>
      </c>
      <c r="IA106" s="168">
        <v>2.4857566296854518E-3</v>
      </c>
    </row>
    <row r="107" spans="1:235" x14ac:dyDescent="0.25">
      <c r="A107" s="4" t="s">
        <v>106</v>
      </c>
      <c r="B107" s="202">
        <f>ROUND('Flow Table'!B107/'Flow Table'!B$116,5)</f>
        <v>7.2999999999999996E-4</v>
      </c>
      <c r="C107" s="202">
        <f>ROUND('Flow Table'!C107/'Flow Table'!C$116,5)</f>
        <v>1.6199999999999999E-3</v>
      </c>
      <c r="D107" s="202">
        <f>ROUND('Flow Table'!D107/'Flow Table'!D$116,5)</f>
        <v>3.81E-3</v>
      </c>
      <c r="E107" s="202">
        <f>ROUND('Flow Table'!E107/'Flow Table'!E$116,5)</f>
        <v>1.4E-3</v>
      </c>
      <c r="F107" s="202">
        <f>ROUND('Flow Table'!F107/'Flow Table'!F$116,5)</f>
        <v>1.0499999999999999E-3</v>
      </c>
      <c r="G107" s="202">
        <f>ROUND('Flow Table'!G107/'Flow Table'!G$116,5)</f>
        <v>1.7099999999999999E-3</v>
      </c>
      <c r="H107" s="202">
        <f>ROUND('Flow Table'!H107/'Flow Table'!H$116,5)</f>
        <v>1.65E-3</v>
      </c>
      <c r="I107" s="202">
        <f>ROUND('Flow Table'!I107/'Flow Table'!I$116,5)</f>
        <v>1.31E-3</v>
      </c>
      <c r="J107" s="202">
        <f>ROUND('Flow Table'!J107/'Flow Table'!J$116,5)</f>
        <v>1.8600000000000001E-3</v>
      </c>
      <c r="K107" s="202">
        <f>ROUND('Flow Table'!K107/'Flow Table'!K$116,5)</f>
        <v>9.3999999999999997E-4</v>
      </c>
      <c r="L107" s="202">
        <f>ROUND('Flow Table'!L107/'Flow Table'!L$116,5)</f>
        <v>1.4E-3</v>
      </c>
      <c r="M107" s="202">
        <f>ROUND('Flow Table'!M107/'Flow Table'!M$116,5)</f>
        <v>2.14E-3</v>
      </c>
      <c r="N107" s="202">
        <f>ROUND('Flow Table'!N107/'Flow Table'!N$116,5)</f>
        <v>1.34E-3</v>
      </c>
      <c r="O107" s="202">
        <f>ROUND('Flow Table'!O107/'Flow Table'!O$116,5)</f>
        <v>1.8400000000000001E-3</v>
      </c>
      <c r="P107" s="202">
        <f>ROUND('Flow Table'!P107/'Flow Table'!P$116,5)</f>
        <v>1.3500000000000001E-3</v>
      </c>
      <c r="Q107" s="202">
        <f>ROUND('Flow Table'!Q107/'Flow Table'!Q$116,5)</f>
        <v>2.66E-3</v>
      </c>
      <c r="R107" s="202">
        <f>ROUND('Flow Table'!R107/'Flow Table'!R$116,5)</f>
        <v>2.3999999999999998E-3</v>
      </c>
      <c r="S107" s="202">
        <f>ROUND('Flow Table'!S107/'Flow Table'!S$116,5)</f>
        <v>1.91E-3</v>
      </c>
      <c r="T107" s="202">
        <f>ROUND('Flow Table'!T107/'Flow Table'!T$116,5)</f>
        <v>1.2800000000000001E-3</v>
      </c>
      <c r="U107" s="202">
        <f>ROUND('Flow Table'!U107/'Flow Table'!U$116,5)</f>
        <v>1.5499999999999999E-3</v>
      </c>
      <c r="V107" s="202">
        <f>ROUND('Flow Table'!V107/'Flow Table'!V$116,5)</f>
        <v>1.8600000000000001E-3</v>
      </c>
      <c r="W107" s="202">
        <f>ROUND('Flow Table'!W107/'Flow Table'!W$116,5)</f>
        <v>1.1800000000000001E-3</v>
      </c>
      <c r="X107" s="202">
        <f>ROUND('Flow Table'!X107/'Flow Table'!X$116,5)</f>
        <v>1.8699999999999999E-3</v>
      </c>
      <c r="Y107" s="202">
        <f>ROUND('Flow Table'!Y107/'Flow Table'!Y$116,5)</f>
        <v>1.5499999999999999E-3</v>
      </c>
      <c r="Z107" s="202">
        <f>ROUND('Flow Table'!Z107/'Flow Table'!Z$116,5)</f>
        <v>5.8E-4</v>
      </c>
      <c r="AA107" s="202">
        <f>ROUND('Flow Table'!AA107/'Flow Table'!AA$116,5)</f>
        <v>2.2200000000000002E-3</v>
      </c>
      <c r="AB107" s="202">
        <f>ROUND('Flow Table'!AB107/'Flow Table'!AB$116,5)</f>
        <v>1.6199999999999999E-3</v>
      </c>
      <c r="AC107" s="202">
        <f>ROUND('Flow Table'!AC107/'Flow Table'!AC$116,5)</f>
        <v>1.99E-3</v>
      </c>
      <c r="AD107" s="202">
        <f>ROUND('Flow Table'!AD107/'Flow Table'!AD$116,5)</f>
        <v>1.58E-3</v>
      </c>
      <c r="AE107" s="202">
        <f>ROUND('Flow Table'!AE107/'Flow Table'!AE$116,5)</f>
        <v>1.72E-3</v>
      </c>
      <c r="AF107" s="202">
        <f>ROUND('Flow Table'!AF107/'Flow Table'!AF$116,5)</f>
        <v>2.63E-3</v>
      </c>
      <c r="AG107" s="202">
        <f>ROUND('Flow Table'!AG107/'Flow Table'!AG$116,5)</f>
        <v>2.2899999999999999E-3</v>
      </c>
      <c r="AH107" s="202">
        <f>ROUND('Flow Table'!AH107/'Flow Table'!AH$116,5)</f>
        <v>9.7999999999999997E-4</v>
      </c>
      <c r="AI107" s="202">
        <f>ROUND('Flow Table'!AI107/'Flow Table'!AI$116,5)</f>
        <v>2.4599999999999999E-3</v>
      </c>
      <c r="AJ107" s="202">
        <f>ROUND('Flow Table'!AJ107/'Flow Table'!AJ$116,5)</f>
        <v>2.7000000000000001E-3</v>
      </c>
      <c r="AK107" s="202">
        <f>ROUND('Flow Table'!AK107/'Flow Table'!AK$116,5)</f>
        <v>2.1299999999999999E-3</v>
      </c>
      <c r="AL107" s="202">
        <f>ROUND('Flow Table'!AL107/'Flow Table'!AL$116,5)</f>
        <v>1.49E-3</v>
      </c>
      <c r="AM107" s="202">
        <f>ROUND('Flow Table'!AM107/'Flow Table'!AM$116,5)</f>
        <v>1.3699999999999999E-3</v>
      </c>
      <c r="AN107" s="202">
        <f>ROUND('Flow Table'!AN107/'Flow Table'!AN$116,5)</f>
        <v>1.0300000000000001E-3</v>
      </c>
      <c r="AO107" s="202">
        <f>ROUND('Flow Table'!AO107/'Flow Table'!AO$116,5)</f>
        <v>1.09E-3</v>
      </c>
      <c r="AP107" s="202">
        <f>ROUND('Flow Table'!AP107/'Flow Table'!AP$116,5)</f>
        <v>1.3699999999999999E-3</v>
      </c>
      <c r="AQ107" s="202">
        <f>ROUND('Flow Table'!AQ107/'Flow Table'!AQ$116,5)</f>
        <v>1.32E-3</v>
      </c>
      <c r="AR107" s="202">
        <f>ROUND('Flow Table'!AR107/'Flow Table'!AR$116,5)</f>
        <v>1.4499999999999999E-3</v>
      </c>
      <c r="AS107" s="202">
        <f>ROUND('Flow Table'!AS107/'Flow Table'!AS$116,5)</f>
        <v>1.6900000000000001E-3</v>
      </c>
      <c r="AT107" s="202">
        <f>ROUND('Flow Table'!AT107/'Flow Table'!AT$116,5)</f>
        <v>3.16E-3</v>
      </c>
      <c r="AU107" s="202">
        <f>ROUND('Flow Table'!AU107/'Flow Table'!AU$116,5)</f>
        <v>2.47E-3</v>
      </c>
      <c r="AV107" s="202">
        <f>ROUND('Flow Table'!AV107/'Flow Table'!AV$116,5)</f>
        <v>1.2899999999999999E-3</v>
      </c>
      <c r="AW107" s="202">
        <f>ROUND('Flow Table'!AW107/'Flow Table'!AW$116,5)</f>
        <v>1.6000000000000001E-3</v>
      </c>
      <c r="AX107" s="202">
        <f>ROUND('Flow Table'!AX107/'Flow Table'!AX$116,5)</f>
        <v>1.4499999999999999E-3</v>
      </c>
      <c r="AY107" s="202">
        <f>ROUND('Flow Table'!AY107/'Flow Table'!AY$116,5)</f>
        <v>1.33E-3</v>
      </c>
      <c r="AZ107" s="202">
        <f>ROUND('Flow Table'!AZ107/'Flow Table'!AZ$116,5)</f>
        <v>2.5000000000000001E-3</v>
      </c>
      <c r="BA107" s="202">
        <f>ROUND('Flow Table'!BA107/'Flow Table'!BA$116,5)</f>
        <v>2.2899999999999999E-3</v>
      </c>
      <c r="BB107" s="202">
        <f>ROUND('Flow Table'!BB107/'Flow Table'!BB$116,5)</f>
        <v>2.4299999999999999E-3</v>
      </c>
      <c r="BC107" s="202">
        <f>ROUND('Flow Table'!BC107/'Flow Table'!BC$116,5)</f>
        <v>1.9599999999999999E-3</v>
      </c>
      <c r="BD107" s="202">
        <f>ROUND('Flow Table'!BD107/'Flow Table'!BD$116,5)</f>
        <v>3.8000000000000002E-4</v>
      </c>
      <c r="BE107" s="202">
        <f>ROUND('Flow Table'!BE107/'Flow Table'!BE$116,5)</f>
        <v>2.8900000000000002E-3</v>
      </c>
      <c r="BF107" s="202">
        <f>ROUND('Flow Table'!BF107/'Flow Table'!BF$116,5)</f>
        <v>6.4999999999999997E-3</v>
      </c>
      <c r="BG107" s="202">
        <f>ROUND('Flow Table'!BG107/'Flow Table'!BG$116,5)</f>
        <v>2.1099999999999999E-3</v>
      </c>
      <c r="BH107" s="202">
        <f>ROUND('Flow Table'!BH107/'Flow Table'!BH$116,5)</f>
        <v>3.5300000000000002E-3</v>
      </c>
      <c r="BI107" s="202">
        <f>ROUND('Flow Table'!BI107/'Flow Table'!BI$116,5)</f>
        <v>3.13E-3</v>
      </c>
      <c r="BJ107" s="202">
        <f>ROUND('Flow Table'!BJ107/'Flow Table'!BJ$116,5)</f>
        <v>3.13E-3</v>
      </c>
      <c r="BK107" s="202">
        <f>ROUND('Flow Table'!BK107/'Flow Table'!BK$116,5)</f>
        <v>3.65E-3</v>
      </c>
      <c r="BL107" s="202">
        <f>ROUND('Flow Table'!BL107/'Flow Table'!BL$116,5)</f>
        <v>2.97E-3</v>
      </c>
      <c r="BM107" s="202">
        <f>ROUND('Flow Table'!BM107/'Flow Table'!BM$116,5)</f>
        <v>5.2599999999999999E-3</v>
      </c>
      <c r="BN107" s="202">
        <f>ROUND('Flow Table'!BN107/'Flow Table'!BN$116,5)</f>
        <v>6.7499999999999999E-3</v>
      </c>
      <c r="BO107" s="202">
        <f>ROUND('Flow Table'!BO107/'Flow Table'!BO$116,5)</f>
        <v>2.6199999999999999E-3</v>
      </c>
      <c r="BP107" s="202">
        <f>ROUND('Flow Table'!BP107/'Flow Table'!BP$116,5)</f>
        <v>5.4999999999999997E-3</v>
      </c>
      <c r="BQ107" s="202">
        <f>ROUND('Flow Table'!BQ107/'Flow Table'!BQ$116,5)</f>
        <v>3.2799999999999999E-3</v>
      </c>
      <c r="BR107" s="202">
        <f>ROUND('Flow Table'!BR107/'Flow Table'!BR$116,5)</f>
        <v>3.2799999999999999E-3</v>
      </c>
      <c r="BS107" s="202">
        <f>ROUND('Flow Table'!BS107/'Flow Table'!BS$116,5)</f>
        <v>3.2799999999999999E-3</v>
      </c>
      <c r="BT107" s="202">
        <f>ROUND('Flow Table'!BT107/'Flow Table'!BT$116,5)</f>
        <v>9.5E-4</v>
      </c>
      <c r="BU107" s="202">
        <f>ROUND('Flow Table'!BU107/'Flow Table'!BU$116,5)</f>
        <v>3.1700000000000001E-3</v>
      </c>
      <c r="BV107" s="202">
        <f>ROUND('Flow Table'!BV107/'Flow Table'!BV$116,5)</f>
        <v>7.1700000000000002E-3</v>
      </c>
      <c r="BW107" s="202">
        <f>ROUND('Flow Table'!BW107/'Flow Table'!BW$116,5)</f>
        <v>4.3499999999999997E-3</v>
      </c>
      <c r="BX107" s="202">
        <f>ROUND('Flow Table'!BX107/'Flow Table'!BX$116,5)</f>
        <v>4.5900000000000003E-3</v>
      </c>
      <c r="BY107" s="202">
        <f>ROUND('Flow Table'!BY107/'Flow Table'!BY$116,5)</f>
        <v>5.9899999999999997E-3</v>
      </c>
      <c r="BZ107" s="202">
        <f>ROUND('Flow Table'!BZ107/'Flow Table'!BZ$116,5)</f>
        <v>3.82E-3</v>
      </c>
      <c r="CA107" s="202">
        <f>ROUND('Flow Table'!CA107/'Flow Table'!CA$116,5)</f>
        <v>4.1399999999999996E-3</v>
      </c>
      <c r="CB107" s="202">
        <f>ROUND('Flow Table'!CB107/'Flow Table'!CB$116,5)</f>
        <v>5.8199999999999997E-3</v>
      </c>
      <c r="CC107" s="202">
        <f>ROUND('Flow Table'!CC107/'Flow Table'!CC$116,5)</f>
        <v>1.67E-3</v>
      </c>
      <c r="CD107" s="202">
        <f>ROUND('Flow Table'!CD107/'Flow Table'!CD$116,5)</f>
        <v>2.5999999999999998E-4</v>
      </c>
      <c r="CE107" s="202">
        <f>ROUND('Flow Table'!CE107/'Flow Table'!CE$116,5)</f>
        <v>2.7200000000000002E-3</v>
      </c>
      <c r="CF107" s="202">
        <f>ROUND('Flow Table'!CF107/'Flow Table'!CF$116,5)</f>
        <v>2.97E-3</v>
      </c>
      <c r="CG107" s="202">
        <f>ROUND('Flow Table'!CG107/'Flow Table'!CG$116,5)</f>
        <v>4.4299999999999999E-3</v>
      </c>
      <c r="CH107" s="202">
        <f>ROUND('Flow Table'!CH107/'Flow Table'!CH$116,5)</f>
        <v>3.7200000000000002E-3</v>
      </c>
      <c r="CI107" s="202">
        <f>ROUND('Flow Table'!CI107/'Flow Table'!CI$116,5)</f>
        <v>4.7299999999999998E-3</v>
      </c>
      <c r="CJ107" s="202">
        <f>ROUND('Flow Table'!CJ107/'Flow Table'!CJ$116,5)</f>
        <v>6.3699999999999998E-3</v>
      </c>
      <c r="CK107" s="202">
        <f>ROUND('Flow Table'!CK107/'Flow Table'!CK$116,5)</f>
        <v>6.77E-3</v>
      </c>
      <c r="CL107" s="202">
        <f>ROUND('Flow Table'!CL107/'Flow Table'!CL$116,5)</f>
        <v>2.5999999999999999E-3</v>
      </c>
      <c r="CM107" s="202">
        <f>ROUND('Flow Table'!CM107/'Flow Table'!CM$116,5)</f>
        <v>3.96E-3</v>
      </c>
      <c r="CN107" s="202">
        <f>ROUND('Flow Table'!CN107/'Flow Table'!CN$116,5)</f>
        <v>3.1199999999999999E-3</v>
      </c>
      <c r="CO107" s="202">
        <f>ROUND('Flow Table'!CO107/'Flow Table'!CO$116,5)</f>
        <v>2.8700000000000002E-3</v>
      </c>
      <c r="CP107" s="202">
        <f>ROUND('Flow Table'!CP107/'Flow Table'!CP$116,5)</f>
        <v>4.9199999999999999E-3</v>
      </c>
      <c r="CQ107" s="202">
        <f>ROUND('Flow Table'!CQ107/'Flow Table'!CQ$116,5)</f>
        <v>3.3800000000000002E-3</v>
      </c>
      <c r="CR107" s="202">
        <f>ROUND('Flow Table'!CR107/'Flow Table'!CR$116,5)</f>
        <v>5.2100000000000002E-3</v>
      </c>
      <c r="CS107" s="202">
        <f>ROUND('Flow Table'!CS107/'Flow Table'!CS$116,5)</f>
        <v>2.8300000000000001E-3</v>
      </c>
      <c r="CT107" s="202">
        <f>ROUND('Flow Table'!CT107/'Flow Table'!CT$116,5)</f>
        <v>2.32E-3</v>
      </c>
      <c r="CU107" s="202">
        <f>ROUND('Flow Table'!CU107/'Flow Table'!CU$116,5)</f>
        <v>1.82E-3</v>
      </c>
      <c r="CV107" s="202">
        <f>ROUND('Flow Table'!CV107/'Flow Table'!CV$116,5)</f>
        <v>3.2699999999999999E-3</v>
      </c>
      <c r="CW107" s="202">
        <f>ROUND('Flow Table'!CW107/'Flow Table'!CW$116,5)</f>
        <v>8.6999999999999994E-3</v>
      </c>
      <c r="CX107" s="202">
        <f>ROUND('Flow Table'!CX107/'Flow Table'!CX$116,5)</f>
        <v>8.3400000000000002E-3</v>
      </c>
      <c r="CY107" s="202">
        <f>ROUND('Flow Table'!CY107/'Flow Table'!CY$116,5)</f>
        <v>3.7100000000000002E-3</v>
      </c>
      <c r="CZ107" s="202">
        <f>ROUND('Flow Table'!CZ107/'Flow Table'!CZ$116,5)</f>
        <v>6.4200000000000004E-3</v>
      </c>
      <c r="DA107" s="202">
        <f>ROUND('Flow Table'!DA107/'Flow Table'!DA$116,5)</f>
        <v>3.9500000000000004E-3</v>
      </c>
      <c r="DB107" s="202">
        <f>ROUND('Flow Table'!DB107/'Flow Table'!DB$116,5)</f>
        <v>4.6100000000000004E-3</v>
      </c>
      <c r="DC107" s="202">
        <f>ROUND('Flow Table'!DC107/'Flow Table'!DC$116,5)</f>
        <v>5.0000000000000001E-3</v>
      </c>
      <c r="DD107" s="202">
        <f>ROUND('Flow Table'!DE107/SUM('Flow Table'!DE$110:DE$111),5)</f>
        <v>8.5299999999999994E-3</v>
      </c>
      <c r="DF107" s="203">
        <f>'Identity Matrix'!B107 - B107</f>
        <v>-7.2999999999999996E-4</v>
      </c>
      <c r="DG107" s="203">
        <f>'Identity Matrix'!C107 - C107</f>
        <v>-1.6199999999999999E-3</v>
      </c>
      <c r="DH107" s="203">
        <f>'Identity Matrix'!D107 - D107</f>
        <v>-3.81E-3</v>
      </c>
      <c r="DI107" s="203">
        <f>'Identity Matrix'!E107 - E107</f>
        <v>-1.4E-3</v>
      </c>
      <c r="DJ107" s="203">
        <f>'Identity Matrix'!F107 - F107</f>
        <v>-1.0499999999999999E-3</v>
      </c>
      <c r="DK107" s="203">
        <f>'Identity Matrix'!G107 - G107</f>
        <v>-1.7099999999999999E-3</v>
      </c>
      <c r="DL107" s="203">
        <f>'Identity Matrix'!H107 - H107</f>
        <v>-1.65E-3</v>
      </c>
      <c r="DM107" s="203">
        <f>'Identity Matrix'!I107 - I107</f>
        <v>-1.31E-3</v>
      </c>
      <c r="DN107" s="203">
        <f>'Identity Matrix'!J107 - J107</f>
        <v>-1.8600000000000001E-3</v>
      </c>
      <c r="DO107" s="203">
        <f>'Identity Matrix'!K107 - K107</f>
        <v>-9.3999999999999997E-4</v>
      </c>
      <c r="DP107" s="203">
        <f>'Identity Matrix'!L107 - L107</f>
        <v>-1.4E-3</v>
      </c>
      <c r="DQ107" s="203">
        <f>'Identity Matrix'!M107 - M107</f>
        <v>-2.14E-3</v>
      </c>
      <c r="DR107" s="203">
        <f>'Identity Matrix'!N107 - N107</f>
        <v>-1.34E-3</v>
      </c>
      <c r="DS107" s="203">
        <f>'Identity Matrix'!O107 - O107</f>
        <v>-1.8400000000000001E-3</v>
      </c>
      <c r="DT107" s="203">
        <f>'Identity Matrix'!P107 - P107</f>
        <v>-1.3500000000000001E-3</v>
      </c>
      <c r="DU107" s="203">
        <f>'Identity Matrix'!Q107 - Q107</f>
        <v>-2.66E-3</v>
      </c>
      <c r="DV107" s="203">
        <f>'Identity Matrix'!R107 - R107</f>
        <v>-2.3999999999999998E-3</v>
      </c>
      <c r="DW107" s="203">
        <f>'Identity Matrix'!S107 - S107</f>
        <v>-1.91E-3</v>
      </c>
      <c r="DX107" s="203">
        <f>'Identity Matrix'!T107 - T107</f>
        <v>-1.2800000000000001E-3</v>
      </c>
      <c r="DY107" s="203">
        <f>'Identity Matrix'!U107 - U107</f>
        <v>-1.5499999999999999E-3</v>
      </c>
      <c r="DZ107" s="203">
        <f>'Identity Matrix'!V107 - V107</f>
        <v>-1.8600000000000001E-3</v>
      </c>
      <c r="EA107" s="203">
        <f>'Identity Matrix'!W107 - W107</f>
        <v>-1.1800000000000001E-3</v>
      </c>
      <c r="EB107" s="203">
        <f>'Identity Matrix'!X107 - X107</f>
        <v>-1.8699999999999999E-3</v>
      </c>
      <c r="EC107" s="203">
        <f>'Identity Matrix'!Y107 - Y107</f>
        <v>-1.5499999999999999E-3</v>
      </c>
      <c r="ED107" s="203">
        <f>'Identity Matrix'!Z107 - Z107</f>
        <v>-5.8E-4</v>
      </c>
      <c r="EE107" s="203">
        <f>'Identity Matrix'!AA107 - AA107</f>
        <v>-2.2200000000000002E-3</v>
      </c>
      <c r="EF107" s="203">
        <f>'Identity Matrix'!AB107 - AB107</f>
        <v>-1.6199999999999999E-3</v>
      </c>
      <c r="EG107" s="203">
        <f>'Identity Matrix'!AC107 - AC107</f>
        <v>-1.99E-3</v>
      </c>
      <c r="EH107" s="203">
        <f>'Identity Matrix'!AD107 - AD107</f>
        <v>-1.58E-3</v>
      </c>
      <c r="EI107" s="203">
        <f>'Identity Matrix'!AE107 - AE107</f>
        <v>-1.72E-3</v>
      </c>
      <c r="EJ107" s="203">
        <f>'Identity Matrix'!AF107 - AF107</f>
        <v>-2.63E-3</v>
      </c>
      <c r="EK107" s="203">
        <f>'Identity Matrix'!AG107 - AG107</f>
        <v>-2.2899999999999999E-3</v>
      </c>
      <c r="EL107" s="203">
        <f>'Identity Matrix'!AH107 - AH107</f>
        <v>-9.7999999999999997E-4</v>
      </c>
      <c r="EM107" s="203">
        <f>'Identity Matrix'!AI107 - AI107</f>
        <v>-2.4599999999999999E-3</v>
      </c>
      <c r="EN107" s="203">
        <f>'Identity Matrix'!AJ107 - AJ107</f>
        <v>-2.7000000000000001E-3</v>
      </c>
      <c r="EO107" s="203">
        <f>'Identity Matrix'!AK107 - AK107</f>
        <v>-2.1299999999999999E-3</v>
      </c>
      <c r="EP107" s="203">
        <f>'Identity Matrix'!AL107 - AL107</f>
        <v>-1.49E-3</v>
      </c>
      <c r="EQ107" s="203">
        <f>'Identity Matrix'!AM107 - AM107</f>
        <v>-1.3699999999999999E-3</v>
      </c>
      <c r="ER107" s="203">
        <f>'Identity Matrix'!AN107 - AN107</f>
        <v>-1.0300000000000001E-3</v>
      </c>
      <c r="ES107" s="203">
        <f>'Identity Matrix'!AO107 - AO107</f>
        <v>-1.09E-3</v>
      </c>
      <c r="ET107" s="203">
        <f>'Identity Matrix'!AP107 - AP107</f>
        <v>-1.3699999999999999E-3</v>
      </c>
      <c r="EU107" s="203">
        <f>'Identity Matrix'!AQ107 - AQ107</f>
        <v>-1.32E-3</v>
      </c>
      <c r="EV107" s="203">
        <f>'Identity Matrix'!AR107 - AR107</f>
        <v>-1.4499999999999999E-3</v>
      </c>
      <c r="EW107" s="203">
        <f>'Identity Matrix'!AS107 - AS107</f>
        <v>-1.6900000000000001E-3</v>
      </c>
      <c r="EX107" s="203">
        <f>'Identity Matrix'!AT107 - AT107</f>
        <v>-3.16E-3</v>
      </c>
      <c r="EY107" s="203">
        <f>'Identity Matrix'!AU107 - AU107</f>
        <v>-2.47E-3</v>
      </c>
      <c r="EZ107" s="203">
        <f>'Identity Matrix'!AV107 - AV107</f>
        <v>-1.2899999999999999E-3</v>
      </c>
      <c r="FA107" s="203">
        <f>'Identity Matrix'!AW107 - AW107</f>
        <v>-1.6000000000000001E-3</v>
      </c>
      <c r="FB107" s="203">
        <f>'Identity Matrix'!AX107 - AX107</f>
        <v>-1.4499999999999999E-3</v>
      </c>
      <c r="FC107" s="203">
        <f>'Identity Matrix'!AY107 - AY107</f>
        <v>-1.33E-3</v>
      </c>
      <c r="FD107" s="203">
        <f>'Identity Matrix'!AZ107 - AZ107</f>
        <v>-2.5000000000000001E-3</v>
      </c>
      <c r="FE107" s="203">
        <f>'Identity Matrix'!BA107 - BA107</f>
        <v>-2.2899999999999999E-3</v>
      </c>
      <c r="FF107" s="203">
        <f>'Identity Matrix'!BB107 - BB107</f>
        <v>-2.4299999999999999E-3</v>
      </c>
      <c r="FG107" s="203">
        <f>'Identity Matrix'!BC107 - BC107</f>
        <v>-1.9599999999999999E-3</v>
      </c>
      <c r="FH107" s="203">
        <f>'Identity Matrix'!BD107 - BD107</f>
        <v>-3.8000000000000002E-4</v>
      </c>
      <c r="FI107" s="203">
        <f>'Identity Matrix'!BE107 - BE107</f>
        <v>-2.8900000000000002E-3</v>
      </c>
      <c r="FJ107" s="203">
        <f>'Identity Matrix'!BF107 - BF107</f>
        <v>-6.4999999999999997E-3</v>
      </c>
      <c r="FK107" s="203">
        <f>'Identity Matrix'!BG107 - BG107</f>
        <v>-2.1099999999999999E-3</v>
      </c>
      <c r="FL107" s="203">
        <f>'Identity Matrix'!BH107 - BH107</f>
        <v>-3.5300000000000002E-3</v>
      </c>
      <c r="FM107" s="203">
        <f>'Identity Matrix'!BI107 - BI107</f>
        <v>-3.13E-3</v>
      </c>
      <c r="FN107" s="203">
        <f>'Identity Matrix'!BJ107 - BJ107</f>
        <v>-3.13E-3</v>
      </c>
      <c r="FO107" s="203">
        <f>'Identity Matrix'!BK107 - BK107</f>
        <v>-3.65E-3</v>
      </c>
      <c r="FP107" s="203">
        <f>'Identity Matrix'!BL107 - BL107</f>
        <v>-2.97E-3</v>
      </c>
      <c r="FQ107" s="203">
        <f>'Identity Matrix'!BM107 - BM107</f>
        <v>-5.2599999999999999E-3</v>
      </c>
      <c r="FR107" s="203">
        <f>'Identity Matrix'!BN107 - BN107</f>
        <v>-6.7499999999999999E-3</v>
      </c>
      <c r="FS107" s="203">
        <f>'Identity Matrix'!BO107 - BO107</f>
        <v>-2.6199999999999999E-3</v>
      </c>
      <c r="FT107" s="203">
        <f>'Identity Matrix'!BP107 - BP107</f>
        <v>-5.4999999999999997E-3</v>
      </c>
      <c r="FU107" s="203">
        <f>'Identity Matrix'!BQ107 - BQ107</f>
        <v>-3.2799999999999999E-3</v>
      </c>
      <c r="FV107" s="203">
        <f>'Identity Matrix'!BR107 - BR107</f>
        <v>-3.2799999999999999E-3</v>
      </c>
      <c r="FW107" s="203">
        <f>'Identity Matrix'!BS107 - BS107</f>
        <v>-3.2799999999999999E-3</v>
      </c>
      <c r="FX107" s="203">
        <f>'Identity Matrix'!BT107 - BT107</f>
        <v>-9.5E-4</v>
      </c>
      <c r="FY107" s="203">
        <f>'Identity Matrix'!BU107 - BU107</f>
        <v>-3.1700000000000001E-3</v>
      </c>
      <c r="FZ107" s="203">
        <f>'Identity Matrix'!BV107 - BV107</f>
        <v>-7.1700000000000002E-3</v>
      </c>
      <c r="GA107" s="203">
        <f>'Identity Matrix'!BW107 - BW107</f>
        <v>-4.3499999999999997E-3</v>
      </c>
      <c r="GB107" s="203">
        <f>'Identity Matrix'!BX107 - BX107</f>
        <v>-4.5900000000000003E-3</v>
      </c>
      <c r="GC107" s="203">
        <f>'Identity Matrix'!BY107 - BY107</f>
        <v>-5.9899999999999997E-3</v>
      </c>
      <c r="GD107" s="203">
        <f>'Identity Matrix'!BZ107 - BZ107</f>
        <v>-3.82E-3</v>
      </c>
      <c r="GE107" s="203">
        <f>'Identity Matrix'!CA107 - CA107</f>
        <v>-4.1399999999999996E-3</v>
      </c>
      <c r="GF107" s="203">
        <f>'Identity Matrix'!CB107 - CB107</f>
        <v>-5.8199999999999997E-3</v>
      </c>
      <c r="GG107" s="203">
        <f>'Identity Matrix'!CC107 - CC107</f>
        <v>-1.67E-3</v>
      </c>
      <c r="GH107" s="203">
        <f>'Identity Matrix'!CD107 - CD107</f>
        <v>-2.5999999999999998E-4</v>
      </c>
      <c r="GI107" s="203">
        <f>'Identity Matrix'!CE107 - CE107</f>
        <v>-2.7200000000000002E-3</v>
      </c>
      <c r="GJ107" s="203">
        <f>'Identity Matrix'!CF107 - CF107</f>
        <v>-2.97E-3</v>
      </c>
      <c r="GK107" s="203">
        <f>'Identity Matrix'!CG107 - CG107</f>
        <v>-4.4299999999999999E-3</v>
      </c>
      <c r="GL107" s="203">
        <f>'Identity Matrix'!CH107 - CH107</f>
        <v>-3.7200000000000002E-3</v>
      </c>
      <c r="GM107" s="203">
        <f>'Identity Matrix'!CI107 - CI107</f>
        <v>-4.7299999999999998E-3</v>
      </c>
      <c r="GN107" s="203">
        <f>'Identity Matrix'!CJ107 - CJ107</f>
        <v>-6.3699999999999998E-3</v>
      </c>
      <c r="GO107" s="203">
        <f>'Identity Matrix'!CK107 - CK107</f>
        <v>-6.77E-3</v>
      </c>
      <c r="GP107" s="203">
        <f>'Identity Matrix'!CL107 - CL107</f>
        <v>-2.5999999999999999E-3</v>
      </c>
      <c r="GQ107" s="203">
        <f>'Identity Matrix'!CM107 - CM107</f>
        <v>-3.96E-3</v>
      </c>
      <c r="GR107" s="203">
        <f>'Identity Matrix'!CN107 - CN107</f>
        <v>-3.1199999999999999E-3</v>
      </c>
      <c r="GS107" s="203">
        <f>'Identity Matrix'!CO107 - CO107</f>
        <v>-2.8700000000000002E-3</v>
      </c>
      <c r="GT107" s="203">
        <f>'Identity Matrix'!CP107 - CP107</f>
        <v>-4.9199999999999999E-3</v>
      </c>
      <c r="GU107" s="203">
        <f>'Identity Matrix'!CQ107 - CQ107</f>
        <v>-3.3800000000000002E-3</v>
      </c>
      <c r="GV107" s="203">
        <f>'Identity Matrix'!CR107 - CR107</f>
        <v>-5.2100000000000002E-3</v>
      </c>
      <c r="GW107" s="203">
        <f>'Identity Matrix'!CS107 - CS107</f>
        <v>-2.8300000000000001E-3</v>
      </c>
      <c r="GX107" s="203">
        <f>'Identity Matrix'!CT107 - CT107</f>
        <v>-2.32E-3</v>
      </c>
      <c r="GY107" s="203">
        <f>'Identity Matrix'!CU107 - CU107</f>
        <v>-1.82E-3</v>
      </c>
      <c r="GZ107" s="203">
        <f>'Identity Matrix'!CV107 - CV107</f>
        <v>-3.2699999999999999E-3</v>
      </c>
      <c r="HA107" s="203">
        <f>'Identity Matrix'!CW107 - CW107</f>
        <v>-8.6999999999999994E-3</v>
      </c>
      <c r="HB107" s="203">
        <f>'Identity Matrix'!CX107 - CX107</f>
        <v>-8.3400000000000002E-3</v>
      </c>
      <c r="HC107" s="203">
        <f>'Identity Matrix'!CY107 - CY107</f>
        <v>-3.7100000000000002E-3</v>
      </c>
      <c r="HD107" s="203">
        <f>'Identity Matrix'!CZ107 - CZ107</f>
        <v>-6.4200000000000004E-3</v>
      </c>
      <c r="HE107" s="203">
        <f>'Identity Matrix'!DA107 - DA107</f>
        <v>-3.9500000000000004E-3</v>
      </c>
      <c r="HF107" s="203">
        <f>'Identity Matrix'!DB107 - DB107</f>
        <v>-4.6100000000000004E-3</v>
      </c>
      <c r="HG107" s="203">
        <f>'Identity Matrix'!DC107 - DC107</f>
        <v>0.995</v>
      </c>
      <c r="HH107" s="203">
        <f>'Identity Matrix'!DD107 - DD107</f>
        <v>-8.5299999999999994E-3</v>
      </c>
      <c r="HK107" s="131">
        <v>0</v>
      </c>
      <c r="HL107" s="134"/>
      <c r="HM107" s="131">
        <v>-1.3041021169113242E-2</v>
      </c>
      <c r="HN107" s="134"/>
      <c r="HO107" s="131">
        <v>-3.1581255140563674E-2</v>
      </c>
      <c r="HS107" s="159">
        <f>'Flow Table'!DE107/SUM('Flow Table'!$DE$2:'Flow Table'!$DE$107)</f>
        <v>1.0911039826109328E-2</v>
      </c>
      <c r="HT107" s="161"/>
      <c r="HU107" s="161"/>
      <c r="HW107" s="131">
        <f t="shared" si="3"/>
        <v>2.5506534969968069E-2</v>
      </c>
      <c r="HY107" s="168">
        <v>2.3171061342651775E-2</v>
      </c>
      <c r="IA107" s="168">
        <v>2.2112867874620409E-2</v>
      </c>
    </row>
    <row r="108" spans="1:235" ht="15.75" thickBot="1" x14ac:dyDescent="0.3">
      <c r="A108" s="26" t="s">
        <v>133</v>
      </c>
      <c r="B108" s="202">
        <f>ROUND('Flow Table'!B113/'Flow Table'!B$116,5)</f>
        <v>0.17438999999999999</v>
      </c>
      <c r="C108" s="202">
        <f>ROUND('Flow Table'!C113/'Flow Table'!C$116,5)</f>
        <v>0.19600999999999999</v>
      </c>
      <c r="D108" s="202">
        <f>ROUND('Flow Table'!D113/'Flow Table'!D$116,5)</f>
        <v>8.2460000000000006E-2</v>
      </c>
      <c r="E108" s="202">
        <f>ROUND('Flow Table'!E113/'Flow Table'!E$116,5)</f>
        <v>0.28310000000000002</v>
      </c>
      <c r="F108" s="202">
        <f>ROUND('Flow Table'!F113/'Flow Table'!F$116,5)</f>
        <v>7.2849999999999998E-2</v>
      </c>
      <c r="G108" s="202">
        <f>ROUND('Flow Table'!G113/'Flow Table'!G$116,5)</f>
        <v>0.29408000000000001</v>
      </c>
      <c r="H108" s="202">
        <f>ROUND('Flow Table'!H113/'Flow Table'!H$116,5)</f>
        <v>5.7849999999999999E-2</v>
      </c>
      <c r="I108" s="202">
        <f>ROUND('Flow Table'!I113/'Flow Table'!I$116,5)</f>
        <v>0.18629000000000001</v>
      </c>
      <c r="J108" s="202">
        <f>ROUND('Flow Table'!J113/'Flow Table'!J$116,5)</f>
        <v>0.29432000000000003</v>
      </c>
      <c r="K108" s="202">
        <f>ROUND('Flow Table'!K113/'Flow Table'!K$116,5)</f>
        <v>0.27200000000000002</v>
      </c>
      <c r="L108" s="202">
        <f>ROUND('Flow Table'!L113/'Flow Table'!L$116,5)</f>
        <v>0.1105</v>
      </c>
      <c r="M108" s="202">
        <f>ROUND('Flow Table'!M113/'Flow Table'!M$116,5)</f>
        <v>0.16667000000000001</v>
      </c>
      <c r="N108" s="202">
        <f>ROUND('Flow Table'!N113/'Flow Table'!N$116,5)</f>
        <v>0.37602999999999998</v>
      </c>
      <c r="O108" s="202">
        <f>ROUND('Flow Table'!O113/'Flow Table'!O$116,5)</f>
        <v>0.27925</v>
      </c>
      <c r="P108" s="202">
        <f>ROUND('Flow Table'!P113/'Flow Table'!P$116,5)</f>
        <v>0.11831</v>
      </c>
      <c r="Q108" s="202">
        <f>ROUND('Flow Table'!Q113/'Flow Table'!Q$116,5)</f>
        <v>0.19142999999999999</v>
      </c>
      <c r="R108" s="202">
        <f>ROUND('Flow Table'!R113/'Flow Table'!R$116,5)</f>
        <v>0.12676000000000001</v>
      </c>
      <c r="S108" s="202">
        <f>ROUND('Flow Table'!S113/'Flow Table'!S$116,5)</f>
        <v>0.15282999999999999</v>
      </c>
      <c r="T108" s="202">
        <f>ROUND('Flow Table'!T113/'Flow Table'!T$116,5)</f>
        <v>0.31391000000000002</v>
      </c>
      <c r="U108" s="202">
        <f>ROUND('Flow Table'!U113/'Flow Table'!U$116,5)</f>
        <v>0.35780000000000001</v>
      </c>
      <c r="V108" s="202">
        <f>ROUND('Flow Table'!V113/'Flow Table'!V$116,5)</f>
        <v>0.19555</v>
      </c>
      <c r="W108" s="202">
        <f>ROUND('Flow Table'!W113/'Flow Table'!W$116,5)</f>
        <v>0.23982000000000001</v>
      </c>
      <c r="X108" s="202">
        <f>ROUND('Flow Table'!X113/'Flow Table'!X$116,5)</f>
        <v>0.23191999999999999</v>
      </c>
      <c r="Y108" s="202">
        <f>ROUND('Flow Table'!Y113/'Flow Table'!Y$116,5)</f>
        <v>0.32301999999999997</v>
      </c>
      <c r="Z108" s="202">
        <f>ROUND('Flow Table'!Z113/'Flow Table'!Z$116,5)</f>
        <v>9.6049999999999996E-2</v>
      </c>
      <c r="AA108" s="202">
        <f>ROUND('Flow Table'!AA113/'Flow Table'!AA$116,5)</f>
        <v>0.24687000000000001</v>
      </c>
      <c r="AB108" s="202">
        <f>ROUND('Flow Table'!AB113/'Flow Table'!AB$116,5)</f>
        <v>0.24082000000000001</v>
      </c>
      <c r="AC108" s="202">
        <f>ROUND('Flow Table'!AC113/'Flow Table'!AC$116,5)</f>
        <v>0.15275</v>
      </c>
      <c r="AD108" s="202">
        <f>ROUND('Flow Table'!AD113/'Flow Table'!AD$116,5)</f>
        <v>0.14507</v>
      </c>
      <c r="AE108" s="202">
        <f>ROUND('Flow Table'!AE113/'Flow Table'!AE$116,5)</f>
        <v>8.8999999999999996E-2</v>
      </c>
      <c r="AF108" s="202">
        <f>ROUND('Flow Table'!AF113/'Flow Table'!AF$116,5)</f>
        <v>0.15692</v>
      </c>
      <c r="AG108" s="202">
        <f>ROUND('Flow Table'!AG113/'Flow Table'!AG$116,5)</f>
        <v>0.22292999999999999</v>
      </c>
      <c r="AH108" s="202">
        <f>ROUND('Flow Table'!AH113/'Flow Table'!AH$116,5)</f>
        <v>0.30453000000000002</v>
      </c>
      <c r="AI108" s="202">
        <f>ROUND('Flow Table'!AI113/'Flow Table'!AI$116,5)</f>
        <v>0.21623000000000001</v>
      </c>
      <c r="AJ108" s="202">
        <f>ROUND('Flow Table'!AJ113/'Flow Table'!AJ$116,5)</f>
        <v>0.27281</v>
      </c>
      <c r="AK108" s="202">
        <f>ROUND('Flow Table'!AK113/'Flow Table'!AK$116,5)</f>
        <v>0.12864999999999999</v>
      </c>
      <c r="AL108" s="202">
        <f>ROUND('Flow Table'!AL113/'Flow Table'!AL$116,5)</f>
        <v>0.1227</v>
      </c>
      <c r="AM108" s="202">
        <f>ROUND('Flow Table'!AM113/'Flow Table'!AM$116,5)</f>
        <v>0.26466000000000001</v>
      </c>
      <c r="AN108" s="202">
        <f>ROUND('Flow Table'!AN113/'Flow Table'!AN$116,5)</f>
        <v>0.36424000000000001</v>
      </c>
      <c r="AO108" s="202">
        <f>ROUND('Flow Table'!AO113/'Flow Table'!AO$116,5)</f>
        <v>0.29242000000000001</v>
      </c>
      <c r="AP108" s="202">
        <f>ROUND('Flow Table'!AP113/'Flow Table'!AP$116,5)</f>
        <v>0.26587</v>
      </c>
      <c r="AQ108" s="202">
        <f>ROUND('Flow Table'!AQ113/'Flow Table'!AQ$116,5)</f>
        <v>0.31919999999999998</v>
      </c>
      <c r="AR108" s="202">
        <f>ROUND('Flow Table'!AR113/'Flow Table'!AR$116,5)</f>
        <v>0.18271999999999999</v>
      </c>
      <c r="AS108" s="202">
        <f>ROUND('Flow Table'!AS113/'Flow Table'!AS$116,5)</f>
        <v>0.37874000000000002</v>
      </c>
      <c r="AT108" s="202">
        <f>ROUND('Flow Table'!AT113/'Flow Table'!AT$116,5)</f>
        <v>0.23743</v>
      </c>
      <c r="AU108" s="202">
        <f>ROUND('Flow Table'!AU113/'Flow Table'!AU$116,5)</f>
        <v>0.26730999999999999</v>
      </c>
      <c r="AV108" s="202">
        <f>ROUND('Flow Table'!AV113/'Flow Table'!AV$116,5)</f>
        <v>0.28589999999999999</v>
      </c>
      <c r="AW108" s="202">
        <f>ROUND('Flow Table'!AW113/'Flow Table'!AW$116,5)</f>
        <v>0.27034000000000002</v>
      </c>
      <c r="AX108" s="202">
        <f>ROUND('Flow Table'!AX113/'Flow Table'!AX$116,5)</f>
        <v>0.39539999999999997</v>
      </c>
      <c r="AY108" s="202">
        <f>ROUND('Flow Table'!AY113/'Flow Table'!AY$116,5)</f>
        <v>0.25534000000000001</v>
      </c>
      <c r="AZ108" s="202">
        <f>ROUND('Flow Table'!AZ113/'Flow Table'!AZ$116,5)</f>
        <v>0.29352</v>
      </c>
      <c r="BA108" s="202">
        <f>ROUND('Flow Table'!BA113/'Flow Table'!BA$116,5)</f>
        <v>5.9450000000000003E-2</v>
      </c>
      <c r="BB108" s="202">
        <f>ROUND('Flow Table'!BB113/'Flow Table'!BB$116,5)</f>
        <v>0.10305</v>
      </c>
      <c r="BC108" s="202">
        <f>ROUND('Flow Table'!BC113/'Flow Table'!BC$116,5)</f>
        <v>0.15684000000000001</v>
      </c>
      <c r="BD108" s="202">
        <f>ROUND('Flow Table'!BD113/'Flow Table'!BD$116,5)</f>
        <v>0.24265999999999999</v>
      </c>
      <c r="BE108" s="202">
        <f>ROUND('Flow Table'!BE113/'Flow Table'!BE$116,5)</f>
        <v>0.21218000000000001</v>
      </c>
      <c r="BF108" s="202">
        <f>ROUND('Flow Table'!BF113/'Flow Table'!BF$116,5)</f>
        <v>0.36148999999999998</v>
      </c>
      <c r="BG108" s="202">
        <f>ROUND('Flow Table'!BG113/'Flow Table'!BG$116,5)</f>
        <v>0.2205</v>
      </c>
      <c r="BH108" s="202">
        <f>ROUND('Flow Table'!BH113/'Flow Table'!BH$116,5)</f>
        <v>0.40461999999999998</v>
      </c>
      <c r="BI108" s="202">
        <f>ROUND('Flow Table'!BI113/'Flow Table'!BI$116,5)</f>
        <v>0.33910000000000001</v>
      </c>
      <c r="BJ108" s="202">
        <f>ROUND('Flow Table'!BJ113/'Flow Table'!BJ$116,5)</f>
        <v>0.33910000000000001</v>
      </c>
      <c r="BK108" s="202">
        <f>ROUND('Flow Table'!BK113/'Flow Table'!BK$116,5)</f>
        <v>0.37231999999999998</v>
      </c>
      <c r="BL108" s="202">
        <f>ROUND('Flow Table'!BL113/'Flow Table'!BL$116,5)</f>
        <v>0.34416000000000002</v>
      </c>
      <c r="BM108" s="202">
        <f>ROUND('Flow Table'!BM113/'Flow Table'!BM$116,5)</f>
        <v>0.24085999999999999</v>
      </c>
      <c r="BN108" s="202">
        <f>ROUND('Flow Table'!BN113/'Flow Table'!BN$116,5)</f>
        <v>0.22334000000000001</v>
      </c>
      <c r="BO108" s="202">
        <f>ROUND('Flow Table'!BO113/'Flow Table'!BO$116,5)</f>
        <v>0.32945999999999998</v>
      </c>
      <c r="BP108" s="202">
        <f>ROUND('Flow Table'!BP113/'Flow Table'!BP$116,5)</f>
        <v>0.46494999999999997</v>
      </c>
      <c r="BQ108" s="202">
        <f>ROUND('Flow Table'!BQ113/'Flow Table'!BQ$116,5)</f>
        <v>0.31422</v>
      </c>
      <c r="BR108" s="202">
        <f>ROUND('Flow Table'!BR113/'Flow Table'!BR$116,5)</f>
        <v>7.0199999999999999E-2</v>
      </c>
      <c r="BS108" s="202">
        <f>ROUND('Flow Table'!BS113/'Flow Table'!BS$116,5)</f>
        <v>0.35159000000000001</v>
      </c>
      <c r="BT108" s="202">
        <f>ROUND('Flow Table'!BT113/'Flow Table'!BT$116,5)</f>
        <v>0.23058999999999999</v>
      </c>
      <c r="BU108" s="202">
        <f>ROUND('Flow Table'!BU113/'Flow Table'!BU$116,5)</f>
        <v>0.32406000000000001</v>
      </c>
      <c r="BV108" s="202">
        <f>ROUND('Flow Table'!BV113/'Flow Table'!BV$116,5)</f>
        <v>0.21751000000000001</v>
      </c>
      <c r="BW108" s="202">
        <f>ROUND('Flow Table'!BW113/'Flow Table'!BW$116,5)</f>
        <v>0.25574000000000002</v>
      </c>
      <c r="BX108" s="202">
        <f>ROUND('Flow Table'!BX113/'Flow Table'!BX$116,5)</f>
        <v>0.44571</v>
      </c>
      <c r="BY108" s="202">
        <f>ROUND('Flow Table'!BY113/'Flow Table'!BY$116,5)</f>
        <v>0.42402000000000001</v>
      </c>
      <c r="BZ108" s="202">
        <f>ROUND('Flow Table'!BZ113/'Flow Table'!BZ$116,5)</f>
        <v>0.26921</v>
      </c>
      <c r="CA108" s="202">
        <f>ROUND('Flow Table'!CA113/'Flow Table'!CA$116,5)</f>
        <v>0.12429</v>
      </c>
      <c r="CB108" s="202">
        <f>ROUND('Flow Table'!CB113/'Flow Table'!CB$116,5)</f>
        <v>0.46177000000000001</v>
      </c>
      <c r="CC108" s="202">
        <f>ROUND('Flow Table'!CC113/'Flow Table'!CC$116,5)</f>
        <v>0.10295</v>
      </c>
      <c r="CD108" s="202">
        <f>ROUND('Flow Table'!CD113/'Flow Table'!CD$116,5)</f>
        <v>1.9619999999999999E-2</v>
      </c>
      <c r="CE108" s="202">
        <f>ROUND('Flow Table'!CE113/'Flow Table'!CE$116,5)</f>
        <v>0.31752999999999998</v>
      </c>
      <c r="CF108" s="202">
        <f>ROUND('Flow Table'!CF113/'Flow Table'!CF$116,5)</f>
        <v>0.41808000000000001</v>
      </c>
      <c r="CG108" s="202">
        <f>ROUND('Flow Table'!CG113/'Flow Table'!CG$116,5)</f>
        <v>0.31575999999999999</v>
      </c>
      <c r="CH108" s="202">
        <f>ROUND('Flow Table'!CH113/'Flow Table'!CH$116,5)</f>
        <v>0.40387000000000001</v>
      </c>
      <c r="CI108" s="202">
        <f>ROUND('Flow Table'!CI113/'Flow Table'!CI$116,5)</f>
        <v>0.59019999999999995</v>
      </c>
      <c r="CJ108" s="202">
        <f>ROUND('Flow Table'!CJ113/'Flow Table'!CJ$116,5)</f>
        <v>0.29771999999999998</v>
      </c>
      <c r="CK108" s="202">
        <f>ROUND('Flow Table'!CK113/'Flow Table'!CK$116,5)</f>
        <v>0.35821999999999998</v>
      </c>
      <c r="CL108" s="202">
        <f>ROUND('Flow Table'!CL113/'Flow Table'!CL$116,5)</f>
        <v>0.46922000000000003</v>
      </c>
      <c r="CM108" s="202">
        <f>ROUND('Flow Table'!CM113/'Flow Table'!CM$116,5)</f>
        <v>0.33243</v>
      </c>
      <c r="CN108" s="202">
        <f>ROUND('Flow Table'!CN113/'Flow Table'!CN$116,5)</f>
        <v>0.37103000000000003</v>
      </c>
      <c r="CO108" s="202">
        <f>ROUND('Flow Table'!CO113/'Flow Table'!CO$116,5)</f>
        <v>0.35375000000000001</v>
      </c>
      <c r="CP108" s="202">
        <f>ROUND('Flow Table'!CP113/'Flow Table'!CP$116,5)</f>
        <v>0.31075999999999998</v>
      </c>
      <c r="CQ108" s="202">
        <f>ROUND('Flow Table'!CQ113/'Flow Table'!CQ$116,5)</f>
        <v>0.26269999999999999</v>
      </c>
      <c r="CR108" s="202">
        <f>ROUND('Flow Table'!CR113/'Flow Table'!CR$116,5)</f>
        <v>0.32373000000000002</v>
      </c>
      <c r="CS108" s="202">
        <f>ROUND('Flow Table'!CS113/'Flow Table'!CS$116,5)</f>
        <v>0.41571999999999998</v>
      </c>
      <c r="CT108" s="202">
        <f>ROUND('Flow Table'!CT113/'Flow Table'!CT$116,5)</f>
        <v>0.66717000000000004</v>
      </c>
      <c r="CU108" s="202">
        <f>ROUND('Flow Table'!CU113/'Flow Table'!CU$116,5)</f>
        <v>0.46109</v>
      </c>
      <c r="CV108" s="202">
        <f>ROUND('Flow Table'!CV113/'Flow Table'!CV$116,5)</f>
        <v>0.36863000000000001</v>
      </c>
      <c r="CW108" s="202">
        <f>ROUND('Flow Table'!CW113/'Flow Table'!CW$116,5)</f>
        <v>0.30856</v>
      </c>
      <c r="CX108" s="202">
        <f>ROUND('Flow Table'!CX113/'Flow Table'!CX$116,5)</f>
        <v>0.49458000000000002</v>
      </c>
      <c r="CY108" s="202">
        <f>ROUND('Flow Table'!CY113/'Flow Table'!CY$116,5)</f>
        <v>0.19974</v>
      </c>
      <c r="CZ108" s="202">
        <f>ROUND('Flow Table'!CZ113/'Flow Table'!CZ$116,5)</f>
        <v>0.28691</v>
      </c>
      <c r="DA108" s="202">
        <f>ROUND('Flow Table'!DA113/'Flow Table'!DA$116,5)</f>
        <v>0.52090999999999998</v>
      </c>
      <c r="DB108" s="202">
        <f>ROUND('Flow Table'!DB113/'Flow Table'!DB$116,5)</f>
        <v>0.43038999999999999</v>
      </c>
      <c r="DC108" s="202">
        <f>ROUND('Flow Table'!DC113/'Flow Table'!DC$116,5)</f>
        <v>0.44494</v>
      </c>
      <c r="DD108" s="202">
        <v>0</v>
      </c>
      <c r="DF108" s="203">
        <f>'Identity Matrix'!B108 - B108</f>
        <v>-0.17438999999999999</v>
      </c>
      <c r="DG108" s="203">
        <f>'Identity Matrix'!C108 - C108</f>
        <v>-0.19600999999999999</v>
      </c>
      <c r="DH108" s="203">
        <f>'Identity Matrix'!D108 - D108</f>
        <v>-8.2460000000000006E-2</v>
      </c>
      <c r="DI108" s="203">
        <f>'Identity Matrix'!E108 - E108</f>
        <v>-0.28310000000000002</v>
      </c>
      <c r="DJ108" s="203">
        <f>'Identity Matrix'!F108 - F108</f>
        <v>-7.2849999999999998E-2</v>
      </c>
      <c r="DK108" s="203">
        <f>'Identity Matrix'!G108 - G108</f>
        <v>-0.29408000000000001</v>
      </c>
      <c r="DL108" s="203">
        <f>'Identity Matrix'!H108 - H108</f>
        <v>-5.7849999999999999E-2</v>
      </c>
      <c r="DM108" s="203">
        <f>'Identity Matrix'!I108 - I108</f>
        <v>-0.18629000000000001</v>
      </c>
      <c r="DN108" s="203">
        <f>'Identity Matrix'!J108 - J108</f>
        <v>-0.29432000000000003</v>
      </c>
      <c r="DO108" s="203">
        <f>'Identity Matrix'!K108 - K108</f>
        <v>-0.27200000000000002</v>
      </c>
      <c r="DP108" s="203">
        <f>'Identity Matrix'!L108 - L108</f>
        <v>-0.1105</v>
      </c>
      <c r="DQ108" s="203">
        <f>'Identity Matrix'!M108 - M108</f>
        <v>-0.16667000000000001</v>
      </c>
      <c r="DR108" s="203">
        <f>'Identity Matrix'!N108 - N108</f>
        <v>-0.37602999999999998</v>
      </c>
      <c r="DS108" s="203">
        <f>'Identity Matrix'!O108 - O108</f>
        <v>-0.27925</v>
      </c>
      <c r="DT108" s="203">
        <f>'Identity Matrix'!P108 - P108</f>
        <v>-0.11831</v>
      </c>
      <c r="DU108" s="203">
        <f>'Identity Matrix'!Q108 - Q108</f>
        <v>-0.19142999999999999</v>
      </c>
      <c r="DV108" s="203">
        <f>'Identity Matrix'!R108 - R108</f>
        <v>-0.12676000000000001</v>
      </c>
      <c r="DW108" s="203">
        <f>'Identity Matrix'!S108 - S108</f>
        <v>-0.15282999999999999</v>
      </c>
      <c r="DX108" s="203">
        <f>'Identity Matrix'!T108 - T108</f>
        <v>-0.31391000000000002</v>
      </c>
      <c r="DY108" s="203">
        <f>'Identity Matrix'!U108 - U108</f>
        <v>-0.35780000000000001</v>
      </c>
      <c r="DZ108" s="203">
        <f>'Identity Matrix'!V108 - V108</f>
        <v>-0.19555</v>
      </c>
      <c r="EA108" s="203">
        <f>'Identity Matrix'!W108 - W108</f>
        <v>-0.23982000000000001</v>
      </c>
      <c r="EB108" s="203">
        <f>'Identity Matrix'!X108 - X108</f>
        <v>-0.23191999999999999</v>
      </c>
      <c r="EC108" s="203">
        <f>'Identity Matrix'!Y108 - Y108</f>
        <v>-0.32301999999999997</v>
      </c>
      <c r="ED108" s="203">
        <f>'Identity Matrix'!Z108 - Z108</f>
        <v>-9.6049999999999996E-2</v>
      </c>
      <c r="EE108" s="203">
        <f>'Identity Matrix'!AA108 - AA108</f>
        <v>-0.24687000000000001</v>
      </c>
      <c r="EF108" s="203">
        <f>'Identity Matrix'!AB108 - AB108</f>
        <v>-0.24082000000000001</v>
      </c>
      <c r="EG108" s="203">
        <f>'Identity Matrix'!AC108 - AC108</f>
        <v>-0.15275</v>
      </c>
      <c r="EH108" s="203">
        <f>'Identity Matrix'!AD108 - AD108</f>
        <v>-0.14507</v>
      </c>
      <c r="EI108" s="203">
        <f>'Identity Matrix'!AE108 - AE108</f>
        <v>-8.8999999999999996E-2</v>
      </c>
      <c r="EJ108" s="203">
        <f>'Identity Matrix'!AF108 - AF108</f>
        <v>-0.15692</v>
      </c>
      <c r="EK108" s="203">
        <f>'Identity Matrix'!AG108 - AG108</f>
        <v>-0.22292999999999999</v>
      </c>
      <c r="EL108" s="203">
        <f>'Identity Matrix'!AH108 - AH108</f>
        <v>-0.30453000000000002</v>
      </c>
      <c r="EM108" s="203">
        <f>'Identity Matrix'!AI108 - AI108</f>
        <v>-0.21623000000000001</v>
      </c>
      <c r="EN108" s="203">
        <f>'Identity Matrix'!AJ108 - AJ108</f>
        <v>-0.27281</v>
      </c>
      <c r="EO108" s="203">
        <f>'Identity Matrix'!AK108 - AK108</f>
        <v>-0.12864999999999999</v>
      </c>
      <c r="EP108" s="203">
        <f>'Identity Matrix'!AL108 - AL108</f>
        <v>-0.1227</v>
      </c>
      <c r="EQ108" s="203">
        <f>'Identity Matrix'!AM108 - AM108</f>
        <v>-0.26466000000000001</v>
      </c>
      <c r="ER108" s="203">
        <f>'Identity Matrix'!AN108 - AN108</f>
        <v>-0.36424000000000001</v>
      </c>
      <c r="ES108" s="203">
        <f>'Identity Matrix'!AO108 - AO108</f>
        <v>-0.29242000000000001</v>
      </c>
      <c r="ET108" s="203">
        <f>'Identity Matrix'!AP108 - AP108</f>
        <v>-0.26587</v>
      </c>
      <c r="EU108" s="203">
        <f>'Identity Matrix'!AQ108 - AQ108</f>
        <v>-0.31919999999999998</v>
      </c>
      <c r="EV108" s="203">
        <f>'Identity Matrix'!AR108 - AR108</f>
        <v>-0.18271999999999999</v>
      </c>
      <c r="EW108" s="203">
        <f>'Identity Matrix'!AS108 - AS108</f>
        <v>-0.37874000000000002</v>
      </c>
      <c r="EX108" s="203">
        <f>'Identity Matrix'!AT108 - AT108</f>
        <v>-0.23743</v>
      </c>
      <c r="EY108" s="203">
        <f>'Identity Matrix'!AU108 - AU108</f>
        <v>-0.26730999999999999</v>
      </c>
      <c r="EZ108" s="203">
        <f>'Identity Matrix'!AV108 - AV108</f>
        <v>-0.28589999999999999</v>
      </c>
      <c r="FA108" s="203">
        <f>'Identity Matrix'!AW108 - AW108</f>
        <v>-0.27034000000000002</v>
      </c>
      <c r="FB108" s="203">
        <f>'Identity Matrix'!AX108 - AX108</f>
        <v>-0.39539999999999997</v>
      </c>
      <c r="FC108" s="203">
        <f>'Identity Matrix'!AY108 - AY108</f>
        <v>-0.25534000000000001</v>
      </c>
      <c r="FD108" s="203">
        <f>'Identity Matrix'!AZ108 - AZ108</f>
        <v>-0.29352</v>
      </c>
      <c r="FE108" s="203">
        <f>'Identity Matrix'!BA108 - BA108</f>
        <v>-5.9450000000000003E-2</v>
      </c>
      <c r="FF108" s="203">
        <f>'Identity Matrix'!BB108 - BB108</f>
        <v>-0.10305</v>
      </c>
      <c r="FG108" s="203">
        <f>'Identity Matrix'!BC108 - BC108</f>
        <v>-0.15684000000000001</v>
      </c>
      <c r="FH108" s="203">
        <f>'Identity Matrix'!BD108 - BD108</f>
        <v>-0.24265999999999999</v>
      </c>
      <c r="FI108" s="203">
        <f>'Identity Matrix'!BE108 - BE108</f>
        <v>-0.21218000000000001</v>
      </c>
      <c r="FJ108" s="203">
        <f>'Identity Matrix'!BF108 - BF108</f>
        <v>-0.36148999999999998</v>
      </c>
      <c r="FK108" s="203">
        <f>'Identity Matrix'!BG108 - BG108</f>
        <v>-0.2205</v>
      </c>
      <c r="FL108" s="203">
        <f>'Identity Matrix'!BH108 - BH108</f>
        <v>-0.40461999999999998</v>
      </c>
      <c r="FM108" s="203">
        <f>'Identity Matrix'!BI108 - BI108</f>
        <v>-0.33910000000000001</v>
      </c>
      <c r="FN108" s="203">
        <f>'Identity Matrix'!BJ108 - BJ108</f>
        <v>-0.33910000000000001</v>
      </c>
      <c r="FO108" s="203">
        <f>'Identity Matrix'!BK108 - BK108</f>
        <v>-0.37231999999999998</v>
      </c>
      <c r="FP108" s="203">
        <f>'Identity Matrix'!BL108 - BL108</f>
        <v>-0.34416000000000002</v>
      </c>
      <c r="FQ108" s="203">
        <f>'Identity Matrix'!BM108 - BM108</f>
        <v>-0.24085999999999999</v>
      </c>
      <c r="FR108" s="203">
        <f>'Identity Matrix'!BN108 - BN108</f>
        <v>-0.22334000000000001</v>
      </c>
      <c r="FS108" s="203">
        <f>'Identity Matrix'!BO108 - BO108</f>
        <v>-0.32945999999999998</v>
      </c>
      <c r="FT108" s="203">
        <f>'Identity Matrix'!BP108 - BP108</f>
        <v>-0.46494999999999997</v>
      </c>
      <c r="FU108" s="203">
        <f>'Identity Matrix'!BQ108 - BQ108</f>
        <v>-0.31422</v>
      </c>
      <c r="FV108" s="203">
        <f>'Identity Matrix'!BR108 - BR108</f>
        <v>-7.0199999999999999E-2</v>
      </c>
      <c r="FW108" s="203">
        <f>'Identity Matrix'!BS108 - BS108</f>
        <v>-0.35159000000000001</v>
      </c>
      <c r="FX108" s="203">
        <f>'Identity Matrix'!BT108 - BT108</f>
        <v>-0.23058999999999999</v>
      </c>
      <c r="FY108" s="203">
        <f>'Identity Matrix'!BU108 - BU108</f>
        <v>-0.32406000000000001</v>
      </c>
      <c r="FZ108" s="203">
        <f>'Identity Matrix'!BV108 - BV108</f>
        <v>-0.21751000000000001</v>
      </c>
      <c r="GA108" s="203">
        <f>'Identity Matrix'!BW108 - BW108</f>
        <v>-0.25574000000000002</v>
      </c>
      <c r="GB108" s="203">
        <f>'Identity Matrix'!BX108 - BX108</f>
        <v>-0.44571</v>
      </c>
      <c r="GC108" s="203">
        <f>'Identity Matrix'!BY108 - BY108</f>
        <v>-0.42402000000000001</v>
      </c>
      <c r="GD108" s="203">
        <f>'Identity Matrix'!BZ108 - BZ108</f>
        <v>-0.26921</v>
      </c>
      <c r="GE108" s="203">
        <f>'Identity Matrix'!CA108 - CA108</f>
        <v>-0.12429</v>
      </c>
      <c r="GF108" s="203">
        <f>'Identity Matrix'!CB108 - CB108</f>
        <v>-0.46177000000000001</v>
      </c>
      <c r="GG108" s="203">
        <f>'Identity Matrix'!CC108 - CC108</f>
        <v>-0.10295</v>
      </c>
      <c r="GH108" s="203">
        <f>'Identity Matrix'!CD108 - CD108</f>
        <v>-1.9619999999999999E-2</v>
      </c>
      <c r="GI108" s="203">
        <f>'Identity Matrix'!CE108 - CE108</f>
        <v>-0.31752999999999998</v>
      </c>
      <c r="GJ108" s="203">
        <f>'Identity Matrix'!CF108 - CF108</f>
        <v>-0.41808000000000001</v>
      </c>
      <c r="GK108" s="203">
        <f>'Identity Matrix'!CG108 - CG108</f>
        <v>-0.31575999999999999</v>
      </c>
      <c r="GL108" s="203">
        <f>'Identity Matrix'!CH108 - CH108</f>
        <v>-0.40387000000000001</v>
      </c>
      <c r="GM108" s="203">
        <f>'Identity Matrix'!CI108 - CI108</f>
        <v>-0.59019999999999995</v>
      </c>
      <c r="GN108" s="203">
        <f>'Identity Matrix'!CJ108 - CJ108</f>
        <v>-0.29771999999999998</v>
      </c>
      <c r="GO108" s="203">
        <f>'Identity Matrix'!CK108 - CK108</f>
        <v>-0.35821999999999998</v>
      </c>
      <c r="GP108" s="203">
        <f>'Identity Matrix'!CL108 - CL108</f>
        <v>-0.46922000000000003</v>
      </c>
      <c r="GQ108" s="203">
        <f>'Identity Matrix'!CM108 - CM108</f>
        <v>-0.33243</v>
      </c>
      <c r="GR108" s="203">
        <f>'Identity Matrix'!CN108 - CN108</f>
        <v>-0.37103000000000003</v>
      </c>
      <c r="GS108" s="203">
        <f>'Identity Matrix'!CO108 - CO108</f>
        <v>-0.35375000000000001</v>
      </c>
      <c r="GT108" s="203">
        <f>'Identity Matrix'!CP108 - CP108</f>
        <v>-0.31075999999999998</v>
      </c>
      <c r="GU108" s="203">
        <f>'Identity Matrix'!CQ108 - CQ108</f>
        <v>-0.26269999999999999</v>
      </c>
      <c r="GV108" s="203">
        <f>'Identity Matrix'!CR108 - CR108</f>
        <v>-0.32373000000000002</v>
      </c>
      <c r="GW108" s="203">
        <f>'Identity Matrix'!CS108 - CS108</f>
        <v>-0.41571999999999998</v>
      </c>
      <c r="GX108" s="203">
        <f>'Identity Matrix'!CT108 - CT108</f>
        <v>-0.66717000000000004</v>
      </c>
      <c r="GY108" s="203">
        <f>'Identity Matrix'!CU108 - CU108</f>
        <v>-0.46109</v>
      </c>
      <c r="GZ108" s="203">
        <f>'Identity Matrix'!CV108 - CV108</f>
        <v>-0.36863000000000001</v>
      </c>
      <c r="HA108" s="203">
        <f>'Identity Matrix'!CW108 - CW108</f>
        <v>-0.30856</v>
      </c>
      <c r="HB108" s="203">
        <f>'Identity Matrix'!CX108 - CX108</f>
        <v>-0.49458000000000002</v>
      </c>
      <c r="HC108" s="203">
        <f>'Identity Matrix'!CY108 - CY108</f>
        <v>-0.19974</v>
      </c>
      <c r="HD108" s="203">
        <f>'Identity Matrix'!CZ108 - CZ108</f>
        <v>-0.28691</v>
      </c>
      <c r="HE108" s="203">
        <f>'Identity Matrix'!DA108 - DA108</f>
        <v>-0.52090999999999998</v>
      </c>
      <c r="HF108" s="203">
        <f>'Identity Matrix'!DB108 - DB108</f>
        <v>-0.43038999999999999</v>
      </c>
      <c r="HG108" s="203">
        <f>'Identity Matrix'!DC108 - DC108</f>
        <v>-0.44494</v>
      </c>
      <c r="HH108" s="203">
        <f>'Identity Matrix'!DD108 - DD108</f>
        <v>1</v>
      </c>
      <c r="HK108" s="133">
        <v>0</v>
      </c>
      <c r="HL108" s="134"/>
      <c r="HM108" s="133"/>
      <c r="HN108" s="134"/>
      <c r="HO108" s="133">
        <v>-1.5307627553766685</v>
      </c>
      <c r="HS108" s="198">
        <v>0</v>
      </c>
      <c r="HT108" s="161"/>
      <c r="HU108" s="161"/>
      <c r="HW108" s="133">
        <f>0 + -1*(HS108*HU$2)</f>
        <v>0</v>
      </c>
      <c r="HY108" s="167"/>
      <c r="IA108" s="170">
        <v>-8.7369078046135973E-2</v>
      </c>
    </row>
    <row r="109" spans="1:235" ht="16.5" thickTop="1" thickBot="1" x14ac:dyDescent="0.3">
      <c r="HS109" s="157">
        <f>SUM(HS2:HS108)</f>
        <v>1.0000000000000002</v>
      </c>
      <c r="HW109" s="197">
        <f>SUM(HW2:HW108)</f>
        <v>4.4755865680201623E-16</v>
      </c>
    </row>
    <row r="110" spans="1:235" ht="15.75" thickTop="1" x14ac:dyDescent="0.25">
      <c r="B110" s="335" t="s">
        <v>299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335"/>
      <c r="O110" s="335"/>
      <c r="P110" s="335"/>
      <c r="Q110" s="335"/>
      <c r="R110" s="335"/>
      <c r="S110" s="335"/>
      <c r="T110" s="335"/>
      <c r="U110" s="335"/>
      <c r="V110" s="335"/>
      <c r="W110" s="335"/>
      <c r="X110" s="335"/>
      <c r="Y110" s="335"/>
      <c r="Z110" s="335"/>
      <c r="AA110" s="335"/>
      <c r="AB110" s="335"/>
      <c r="AC110" s="335"/>
      <c r="AD110" s="335"/>
      <c r="AE110" s="335"/>
      <c r="AF110" s="335"/>
      <c r="AG110" s="335"/>
      <c r="AH110" s="335"/>
      <c r="AI110" s="335"/>
      <c r="AJ110" s="335"/>
      <c r="AK110" s="335"/>
      <c r="AL110" s="335"/>
      <c r="AM110" s="335"/>
      <c r="AN110" s="335"/>
      <c r="AO110" s="335"/>
      <c r="AP110" s="335"/>
      <c r="AQ110" s="335"/>
      <c r="AR110" s="335"/>
      <c r="AS110" s="335"/>
      <c r="AT110" s="335"/>
      <c r="AU110" s="335"/>
      <c r="AV110" s="335"/>
      <c r="AW110" s="335"/>
      <c r="AX110" s="335"/>
      <c r="AY110" s="335"/>
      <c r="AZ110" s="335"/>
      <c r="BA110" s="335"/>
      <c r="BB110" s="335"/>
      <c r="BC110" s="335"/>
      <c r="BD110" s="335"/>
      <c r="BE110" s="335"/>
      <c r="BF110" s="335"/>
      <c r="BG110" s="335"/>
      <c r="BH110" s="335"/>
      <c r="BI110" s="335"/>
      <c r="BJ110" s="335"/>
      <c r="BK110" s="335"/>
      <c r="BL110" s="335"/>
      <c r="BM110" s="335"/>
      <c r="BN110" s="335"/>
      <c r="BO110" s="335"/>
      <c r="BP110" s="335"/>
      <c r="BQ110" s="335"/>
      <c r="BR110" s="335"/>
      <c r="BS110" s="335"/>
      <c r="BT110" s="335"/>
      <c r="BU110" s="335"/>
      <c r="BV110" s="335"/>
      <c r="BW110" s="335"/>
      <c r="BX110" s="335"/>
      <c r="BY110" s="335"/>
      <c r="BZ110" s="335"/>
      <c r="CA110" s="335"/>
      <c r="CB110" s="335"/>
      <c r="CC110" s="335"/>
      <c r="CD110" s="335"/>
      <c r="CE110" s="335"/>
      <c r="CF110" s="335"/>
      <c r="CG110" s="335"/>
      <c r="CH110" s="335"/>
      <c r="CI110" s="335"/>
      <c r="CJ110" s="335"/>
      <c r="CK110" s="335"/>
      <c r="CL110" s="335"/>
      <c r="CM110" s="335"/>
      <c r="CN110" s="335"/>
      <c r="CO110" s="335"/>
      <c r="CP110" s="335"/>
      <c r="CQ110" s="335"/>
      <c r="CR110" s="335"/>
      <c r="CS110" s="335"/>
      <c r="CT110" s="335"/>
      <c r="CU110" s="335"/>
      <c r="CV110" s="335"/>
      <c r="CW110" s="335"/>
      <c r="CX110" s="335"/>
      <c r="CY110" s="335"/>
      <c r="CZ110" s="335"/>
      <c r="DA110" s="335"/>
      <c r="DB110" s="335"/>
      <c r="DC110" s="335"/>
      <c r="DD110" s="335"/>
      <c r="DF110" s="335" t="s">
        <v>185</v>
      </c>
      <c r="DG110" s="335"/>
      <c r="DH110" s="335"/>
      <c r="DI110" s="335"/>
      <c r="DJ110" s="335"/>
      <c r="DK110" s="335"/>
      <c r="DL110" s="335"/>
      <c r="DM110" s="335"/>
      <c r="DN110" s="335"/>
      <c r="DO110" s="335"/>
      <c r="DP110" s="335"/>
      <c r="DQ110" s="335"/>
      <c r="DR110" s="335"/>
      <c r="DS110" s="335"/>
      <c r="DT110" s="335"/>
      <c r="DU110" s="335"/>
      <c r="DV110" s="335"/>
      <c r="DW110" s="335"/>
      <c r="DX110" s="335"/>
      <c r="DY110" s="335"/>
      <c r="DZ110" s="335"/>
      <c r="EA110" s="335"/>
      <c r="EB110" s="335"/>
      <c r="EC110" s="335"/>
      <c r="ED110" s="335"/>
      <c r="EE110" s="335"/>
      <c r="EF110" s="335"/>
      <c r="EG110" s="335"/>
      <c r="EH110" s="335"/>
      <c r="EI110" s="335"/>
      <c r="EJ110" s="335"/>
      <c r="EK110" s="335"/>
      <c r="EL110" s="335"/>
      <c r="EM110" s="335"/>
      <c r="EN110" s="335"/>
      <c r="EO110" s="335"/>
      <c r="EP110" s="335"/>
      <c r="EQ110" s="335"/>
      <c r="ER110" s="335"/>
      <c r="ES110" s="335"/>
      <c r="ET110" s="335"/>
      <c r="EU110" s="335"/>
      <c r="EV110" s="335"/>
      <c r="EW110" s="335"/>
      <c r="EX110" s="335"/>
      <c r="EY110" s="335"/>
      <c r="EZ110" s="335"/>
      <c r="FA110" s="335"/>
      <c r="FB110" s="335"/>
      <c r="FC110" s="335"/>
      <c r="FD110" s="335"/>
      <c r="FE110" s="335"/>
      <c r="FF110" s="335"/>
      <c r="FG110" s="335"/>
      <c r="FH110" s="335"/>
      <c r="FI110" s="335"/>
      <c r="FJ110" s="335"/>
      <c r="FK110" s="335"/>
      <c r="FL110" s="335"/>
      <c r="FM110" s="335"/>
      <c r="FN110" s="335"/>
      <c r="FO110" s="335"/>
      <c r="FP110" s="335"/>
      <c r="FQ110" s="335"/>
      <c r="FR110" s="335"/>
      <c r="FS110" s="335"/>
      <c r="FT110" s="335"/>
      <c r="FU110" s="335"/>
      <c r="FV110" s="335"/>
      <c r="FW110" s="335"/>
      <c r="FX110" s="335"/>
      <c r="FY110" s="335"/>
      <c r="FZ110" s="335"/>
      <c r="GA110" s="335"/>
      <c r="GB110" s="335"/>
      <c r="GC110" s="335"/>
      <c r="GD110" s="335"/>
      <c r="GE110" s="335"/>
      <c r="GF110" s="335"/>
      <c r="GG110" s="335"/>
      <c r="GH110" s="335"/>
      <c r="GI110" s="335"/>
      <c r="GJ110" s="335"/>
      <c r="GK110" s="335"/>
      <c r="GL110" s="335"/>
      <c r="GM110" s="335"/>
      <c r="GN110" s="335"/>
      <c r="GO110" s="335"/>
      <c r="GP110" s="335"/>
      <c r="GQ110" s="335"/>
      <c r="GR110" s="335"/>
      <c r="GS110" s="335"/>
      <c r="GT110" s="335"/>
      <c r="GU110" s="335"/>
      <c r="GV110" s="335"/>
      <c r="GW110" s="335"/>
      <c r="GX110" s="335"/>
      <c r="GY110" s="335"/>
      <c r="GZ110" s="335"/>
      <c r="HA110" s="335"/>
      <c r="HB110" s="335"/>
      <c r="HC110" s="335"/>
      <c r="HD110" s="335"/>
      <c r="HE110" s="335"/>
      <c r="HF110" s="335"/>
      <c r="HG110" s="335"/>
      <c r="HH110" s="335"/>
      <c r="HS110" s="157"/>
    </row>
    <row r="111" spans="1:235" x14ac:dyDescent="0.25">
      <c r="B111" s="335"/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335"/>
      <c r="O111" s="335"/>
      <c r="P111" s="335"/>
      <c r="Q111" s="335"/>
      <c r="R111" s="335"/>
      <c r="S111" s="335"/>
      <c r="T111" s="335"/>
      <c r="U111" s="335"/>
      <c r="V111" s="335"/>
      <c r="W111" s="335"/>
      <c r="X111" s="335"/>
      <c r="Y111" s="335"/>
      <c r="Z111" s="335"/>
      <c r="AA111" s="335"/>
      <c r="AB111" s="335"/>
      <c r="AC111" s="335"/>
      <c r="AD111" s="335"/>
      <c r="AE111" s="335"/>
      <c r="AF111" s="335"/>
      <c r="AG111" s="335"/>
      <c r="AH111" s="335"/>
      <c r="AI111" s="335"/>
      <c r="AJ111" s="335"/>
      <c r="AK111" s="335"/>
      <c r="AL111" s="335"/>
      <c r="AM111" s="335"/>
      <c r="AN111" s="335"/>
      <c r="AO111" s="335"/>
      <c r="AP111" s="335"/>
      <c r="AQ111" s="335"/>
      <c r="AR111" s="335"/>
      <c r="AS111" s="335"/>
      <c r="AT111" s="335"/>
      <c r="AU111" s="335"/>
      <c r="AV111" s="335"/>
      <c r="AW111" s="335"/>
      <c r="AX111" s="335"/>
      <c r="AY111" s="335"/>
      <c r="AZ111" s="335"/>
      <c r="BA111" s="335"/>
      <c r="BB111" s="335"/>
      <c r="BC111" s="335"/>
      <c r="BD111" s="335"/>
      <c r="BE111" s="335"/>
      <c r="BF111" s="335"/>
      <c r="BG111" s="335"/>
      <c r="BH111" s="335"/>
      <c r="BI111" s="335"/>
      <c r="BJ111" s="335"/>
      <c r="BK111" s="335"/>
      <c r="BL111" s="335"/>
      <c r="BM111" s="335"/>
      <c r="BN111" s="335"/>
      <c r="BO111" s="335"/>
      <c r="BP111" s="335"/>
      <c r="BQ111" s="335"/>
      <c r="BR111" s="335"/>
      <c r="BS111" s="335"/>
      <c r="BT111" s="335"/>
      <c r="BU111" s="335"/>
      <c r="BV111" s="335"/>
      <c r="BW111" s="335"/>
      <c r="BX111" s="335"/>
      <c r="BY111" s="335"/>
      <c r="BZ111" s="335"/>
      <c r="CA111" s="335"/>
      <c r="CB111" s="335"/>
      <c r="CC111" s="335"/>
      <c r="CD111" s="335"/>
      <c r="CE111" s="335"/>
      <c r="CF111" s="335"/>
      <c r="CG111" s="335"/>
      <c r="CH111" s="335"/>
      <c r="CI111" s="335"/>
      <c r="CJ111" s="335"/>
      <c r="CK111" s="335"/>
      <c r="CL111" s="335"/>
      <c r="CM111" s="335"/>
      <c r="CN111" s="335"/>
      <c r="CO111" s="335"/>
      <c r="CP111" s="335"/>
      <c r="CQ111" s="335"/>
      <c r="CR111" s="335"/>
      <c r="CS111" s="335"/>
      <c r="CT111" s="335"/>
      <c r="CU111" s="335"/>
      <c r="CV111" s="335"/>
      <c r="CW111" s="335"/>
      <c r="CX111" s="335"/>
      <c r="CY111" s="335"/>
      <c r="CZ111" s="335"/>
      <c r="DA111" s="335"/>
      <c r="DB111" s="335"/>
      <c r="DC111" s="335"/>
      <c r="DD111" s="335"/>
      <c r="DF111" s="335"/>
      <c r="DG111" s="335"/>
      <c r="DH111" s="335"/>
      <c r="DI111" s="335"/>
      <c r="DJ111" s="335"/>
      <c r="DK111" s="335"/>
      <c r="DL111" s="335"/>
      <c r="DM111" s="335"/>
      <c r="DN111" s="335"/>
      <c r="DO111" s="335"/>
      <c r="DP111" s="335"/>
      <c r="DQ111" s="335"/>
      <c r="DR111" s="335"/>
      <c r="DS111" s="335"/>
      <c r="DT111" s="335"/>
      <c r="DU111" s="335"/>
      <c r="DV111" s="335"/>
      <c r="DW111" s="335"/>
      <c r="DX111" s="335"/>
      <c r="DY111" s="335"/>
      <c r="DZ111" s="335"/>
      <c r="EA111" s="335"/>
      <c r="EB111" s="335"/>
      <c r="EC111" s="335"/>
      <c r="ED111" s="335"/>
      <c r="EE111" s="335"/>
      <c r="EF111" s="335"/>
      <c r="EG111" s="335"/>
      <c r="EH111" s="335"/>
      <c r="EI111" s="335"/>
      <c r="EJ111" s="335"/>
      <c r="EK111" s="335"/>
      <c r="EL111" s="335"/>
      <c r="EM111" s="335"/>
      <c r="EN111" s="335"/>
      <c r="EO111" s="335"/>
      <c r="EP111" s="335"/>
      <c r="EQ111" s="335"/>
      <c r="ER111" s="335"/>
      <c r="ES111" s="335"/>
      <c r="ET111" s="335"/>
      <c r="EU111" s="335"/>
      <c r="EV111" s="335"/>
      <c r="EW111" s="335"/>
      <c r="EX111" s="335"/>
      <c r="EY111" s="335"/>
      <c r="EZ111" s="335"/>
      <c r="FA111" s="335"/>
      <c r="FB111" s="335"/>
      <c r="FC111" s="335"/>
      <c r="FD111" s="335"/>
      <c r="FE111" s="335"/>
      <c r="FF111" s="335"/>
      <c r="FG111" s="335"/>
      <c r="FH111" s="335"/>
      <c r="FI111" s="335"/>
      <c r="FJ111" s="335"/>
      <c r="FK111" s="335"/>
      <c r="FL111" s="335"/>
      <c r="FM111" s="335"/>
      <c r="FN111" s="335"/>
      <c r="FO111" s="335"/>
      <c r="FP111" s="335"/>
      <c r="FQ111" s="335"/>
      <c r="FR111" s="335"/>
      <c r="FS111" s="335"/>
      <c r="FT111" s="335"/>
      <c r="FU111" s="335"/>
      <c r="FV111" s="335"/>
      <c r="FW111" s="335"/>
      <c r="FX111" s="335"/>
      <c r="FY111" s="335"/>
      <c r="FZ111" s="335"/>
      <c r="GA111" s="335"/>
      <c r="GB111" s="335"/>
      <c r="GC111" s="335"/>
      <c r="GD111" s="335"/>
      <c r="GE111" s="335"/>
      <c r="GF111" s="335"/>
      <c r="GG111" s="335"/>
      <c r="GH111" s="335"/>
      <c r="GI111" s="335"/>
      <c r="GJ111" s="335"/>
      <c r="GK111" s="335"/>
      <c r="GL111" s="335"/>
      <c r="GM111" s="335"/>
      <c r="GN111" s="335"/>
      <c r="GO111" s="335"/>
      <c r="GP111" s="335"/>
      <c r="GQ111" s="335"/>
      <c r="GR111" s="335"/>
      <c r="GS111" s="335"/>
      <c r="GT111" s="335"/>
      <c r="GU111" s="335"/>
      <c r="GV111" s="335"/>
      <c r="GW111" s="335"/>
      <c r="GX111" s="335"/>
      <c r="GY111" s="335"/>
      <c r="GZ111" s="335"/>
      <c r="HA111" s="335"/>
      <c r="HB111" s="335"/>
      <c r="HC111" s="335"/>
      <c r="HD111" s="335"/>
      <c r="HE111" s="335"/>
      <c r="HF111" s="335"/>
      <c r="HG111" s="335"/>
      <c r="HH111" s="335"/>
      <c r="HS111" s="157"/>
    </row>
    <row r="112" spans="1:235" x14ac:dyDescent="0.25">
      <c r="HS112" s="157"/>
    </row>
    <row r="113" spans="1:227" x14ac:dyDescent="0.25">
      <c r="A113" s="4" t="s">
        <v>1</v>
      </c>
      <c r="B113" s="25">
        <f t="array" ref="B113:DC218">TRANSPOSE(DF113:HG218)</f>
        <v>1.1275469378337233</v>
      </c>
      <c r="C113" s="25">
        <v>1.0311717917153709E-4</v>
      </c>
      <c r="D113" s="25">
        <v>9.9957321466442081E-5</v>
      </c>
      <c r="E113" s="25">
        <v>6.0354976928468E-4</v>
      </c>
      <c r="F113" s="25">
        <v>8.0417276796735781E-3</v>
      </c>
      <c r="G113" s="25">
        <v>4.9681005856331108E-4</v>
      </c>
      <c r="H113" s="25">
        <v>8.3325186019614719E-4</v>
      </c>
      <c r="I113" s="25">
        <v>4.4254669375333421E-3</v>
      </c>
      <c r="J113" s="25">
        <v>3.8305527031836212E-3</v>
      </c>
      <c r="K113" s="25">
        <v>8.6833013517123873E-4</v>
      </c>
      <c r="L113" s="25">
        <v>3.6074783844476511E-3</v>
      </c>
      <c r="M113" s="25">
        <v>1.8373032340936669E-2</v>
      </c>
      <c r="N113" s="25">
        <v>8.9336868742638683E-4</v>
      </c>
      <c r="O113" s="25">
        <v>1.490027813012519E-2</v>
      </c>
      <c r="P113" s="25">
        <v>0.1027808563400098</v>
      </c>
      <c r="Q113" s="25">
        <v>6.8039375623282533E-4</v>
      </c>
      <c r="R113" s="25">
        <v>1.1251908866784718E-3</v>
      </c>
      <c r="S113" s="25">
        <v>1.8304803276165754E-5</v>
      </c>
      <c r="T113" s="25">
        <v>4.4441623264230914E-3</v>
      </c>
      <c r="U113" s="25">
        <v>2.2372534884373971E-4</v>
      </c>
      <c r="V113" s="25">
        <v>1.8457138948168152E-4</v>
      </c>
      <c r="W113" s="25">
        <v>2.5540750614989833E-3</v>
      </c>
      <c r="X113" s="25">
        <v>1.3583663493541325E-2</v>
      </c>
      <c r="Y113" s="25">
        <v>1.9830319143946391E-3</v>
      </c>
      <c r="Z113" s="25">
        <v>1.494623935070058E-2</v>
      </c>
      <c r="AA113" s="25">
        <v>2.1031520060058183E-3</v>
      </c>
      <c r="AB113" s="25">
        <v>1.530352056600414E-3</v>
      </c>
      <c r="AC113" s="25">
        <v>1.2106873336348316E-3</v>
      </c>
      <c r="AD113" s="25">
        <v>3.5341721214495235E-3</v>
      </c>
      <c r="AE113" s="25">
        <v>3.4241759181050089E-3</v>
      </c>
      <c r="AF113" s="25">
        <v>5.098189065964963E-3</v>
      </c>
      <c r="AG113" s="25">
        <v>3.9408726804978618E-3</v>
      </c>
      <c r="AH113" s="25">
        <v>8.6110673318388724E-3</v>
      </c>
      <c r="AI113" s="25">
        <v>5.3375769606737117E-3</v>
      </c>
      <c r="AJ113" s="25">
        <v>3.1004947414351391E-3</v>
      </c>
      <c r="AK113" s="25">
        <v>2.1474729561713124E-3</v>
      </c>
      <c r="AL113" s="25">
        <v>3.483254973851148E-3</v>
      </c>
      <c r="AM113" s="25">
        <v>1.7108029189890337E-4</v>
      </c>
      <c r="AN113" s="25">
        <v>1.6389127696739409E-2</v>
      </c>
      <c r="AO113" s="25">
        <v>3.1036457353699454E-3</v>
      </c>
      <c r="AP113" s="25">
        <v>3.0265465431600718E-3</v>
      </c>
      <c r="AQ113" s="25">
        <v>3.7575985513164118E-3</v>
      </c>
      <c r="AR113" s="25">
        <v>1.6748838035491927E-3</v>
      </c>
      <c r="AS113" s="25">
        <v>4.0329262251436536E-5</v>
      </c>
      <c r="AT113" s="25">
        <v>6.6993007592082042E-4</v>
      </c>
      <c r="AU113" s="25">
        <v>3.3827357367675963E-4</v>
      </c>
      <c r="AV113" s="25">
        <v>7.5366986384286074E-4</v>
      </c>
      <c r="AW113" s="25">
        <v>2.8663657063038714E-3</v>
      </c>
      <c r="AX113" s="25">
        <v>1.1371867439207274E-4</v>
      </c>
      <c r="AY113" s="25">
        <v>5.3345342700381721E-4</v>
      </c>
      <c r="AZ113" s="25">
        <v>2.1191147201310248E-3</v>
      </c>
      <c r="BA113" s="25">
        <v>3.9202530650260518E-2</v>
      </c>
      <c r="BB113" s="25">
        <v>7.2348898107434017E-3</v>
      </c>
      <c r="BC113" s="25">
        <v>3.5597533110804237E-3</v>
      </c>
      <c r="BD113" s="25">
        <v>5.4375292438441146E-4</v>
      </c>
      <c r="BE113" s="25">
        <v>1.9605771402094159E-3</v>
      </c>
      <c r="BF113" s="25">
        <v>4.3387336392819004E-6</v>
      </c>
      <c r="BG113" s="25">
        <v>4.3404739413405474E-2</v>
      </c>
      <c r="BH113" s="25">
        <v>4.0098981102070087E-2</v>
      </c>
      <c r="BI113" s="25">
        <v>5.3887040576468828E-2</v>
      </c>
      <c r="BJ113" s="25">
        <v>0</v>
      </c>
      <c r="BK113" s="25">
        <v>2.4093850159825846E-4</v>
      </c>
      <c r="BL113" s="25">
        <v>1.3202486128249685E-2</v>
      </c>
      <c r="BM113" s="25">
        <v>4.8551146223705565E-4</v>
      </c>
      <c r="BN113" s="25">
        <v>8.2314384734077033E-5</v>
      </c>
      <c r="BO113" s="25">
        <v>7.8856813789125839E-3</v>
      </c>
      <c r="BP113" s="25">
        <v>5.933300403581687E-3</v>
      </c>
      <c r="BQ113" s="25">
        <v>2.4236576528180966E-4</v>
      </c>
      <c r="BR113" s="25">
        <v>0</v>
      </c>
      <c r="BS113" s="25">
        <v>4.1192192873891181E-3</v>
      </c>
      <c r="BT113" s="25">
        <v>0</v>
      </c>
      <c r="BU113" s="25">
        <v>2.2121445571812834E-3</v>
      </c>
      <c r="BV113" s="25">
        <v>2.1720888126798552E-3</v>
      </c>
      <c r="BW113" s="25">
        <v>1.540375694979949E-2</v>
      </c>
      <c r="BX113" s="25">
        <v>7.8134173046887061E-3</v>
      </c>
      <c r="BY113" s="25">
        <v>1.030010182372833E-3</v>
      </c>
      <c r="BZ113" s="25">
        <v>6.9073812541921589E-2</v>
      </c>
      <c r="CA113" s="25">
        <v>1.1905177870416653E-2</v>
      </c>
      <c r="CB113" s="25">
        <v>2.488010389471924E-3</v>
      </c>
      <c r="CC113" s="25">
        <v>6.3158748305841882E-3</v>
      </c>
      <c r="CD113" s="25">
        <v>1.1601452493749725E-3</v>
      </c>
      <c r="CE113" s="25">
        <v>3.8832999889895714E-3</v>
      </c>
      <c r="CF113" s="25">
        <v>4.7450095071331719E-3</v>
      </c>
      <c r="CG113" s="25">
        <v>7.1829010686007963E-3</v>
      </c>
      <c r="CH113" s="25">
        <v>7.7521770342943866E-3</v>
      </c>
      <c r="CI113" s="25">
        <v>1.2898947419111625E-3</v>
      </c>
      <c r="CJ113" s="25">
        <v>2.6648227772993849E-3</v>
      </c>
      <c r="CK113" s="25">
        <v>1.3312387528353594E-3</v>
      </c>
      <c r="CL113" s="25">
        <v>7.7783258218075794E-3</v>
      </c>
      <c r="CM113" s="25">
        <v>5.4130583715912813E-3</v>
      </c>
      <c r="CN113" s="25">
        <v>5.1897037788217297E-3</v>
      </c>
      <c r="CO113" s="25">
        <v>4.3850357118230604E-3</v>
      </c>
      <c r="CP113" s="25">
        <v>9.8032639412838456E-4</v>
      </c>
      <c r="CQ113" s="25">
        <v>2.3998969120490109E-3</v>
      </c>
      <c r="CR113" s="25">
        <v>2.4915293289801679E-3</v>
      </c>
      <c r="CS113" s="25">
        <v>3.336916712617747E-3</v>
      </c>
      <c r="CT113" s="25">
        <v>4.6931257947351E-3</v>
      </c>
      <c r="CU113" s="25">
        <v>3.1459587688213166E-4</v>
      </c>
      <c r="CV113" s="25">
        <v>1.6619863324218223E-3</v>
      </c>
      <c r="CW113" s="25">
        <v>9.9047905063196225E-5</v>
      </c>
      <c r="CX113" s="25">
        <v>5.4663737293073186E-4</v>
      </c>
      <c r="CY113" s="25">
        <v>1.5774875463624184E-3</v>
      </c>
      <c r="CZ113" s="25">
        <v>1.253587669072699E-3</v>
      </c>
      <c r="DA113" s="25">
        <v>9.4906164110777956E-4</v>
      </c>
      <c r="DB113" s="25">
        <v>3.2767268480225016E-4</v>
      </c>
      <c r="DC113" s="25">
        <v>2.6224026856178128E-3</v>
      </c>
      <c r="DF113" s="25">
        <f t="array" ref="DF113:HG218">MINVERSE(DF2:HG107)</f>
        <v>1.1275469378337233</v>
      </c>
      <c r="DG113" s="25">
        <v>7.6085817969421446E-2</v>
      </c>
      <c r="DH113" s="25">
        <v>9.5967733924656028E-3</v>
      </c>
      <c r="DI113" s="25">
        <v>8.9616573803646255E-4</v>
      </c>
      <c r="DJ113" s="25">
        <v>5.6273555709732094E-4</v>
      </c>
      <c r="DK113" s="25">
        <v>8.2779721114171177E-4</v>
      </c>
      <c r="DL113" s="25">
        <v>9.5161373492662999E-4</v>
      </c>
      <c r="DM113" s="25">
        <v>0.32006611515972683</v>
      </c>
      <c r="DN113" s="25">
        <v>0.11920875498010557</v>
      </c>
      <c r="DO113" s="25">
        <v>6.9230071477493797E-3</v>
      </c>
      <c r="DP113" s="25">
        <v>0.46533626321841404</v>
      </c>
      <c r="DQ113" s="25">
        <v>0.20053059608805171</v>
      </c>
      <c r="DR113" s="25">
        <v>4.1121873463903405E-2</v>
      </c>
      <c r="DS113" s="25">
        <v>8.1995590994822454E-2</v>
      </c>
      <c r="DT113" s="25">
        <v>0.15634893642892192</v>
      </c>
      <c r="DU113" s="25">
        <v>2.3938644211751296E-2</v>
      </c>
      <c r="DV113" s="25">
        <v>1.930957704559573E-2</v>
      </c>
      <c r="DW113" s="25">
        <v>0.12597965126383281</v>
      </c>
      <c r="DX113" s="25">
        <v>1.7482777807177317E-3</v>
      </c>
      <c r="DY113" s="25">
        <v>1.5374074090572019E-3</v>
      </c>
      <c r="DZ113" s="25">
        <v>2.1186857546602589E-2</v>
      </c>
      <c r="EA113" s="25">
        <v>2.8591248791965873E-3</v>
      </c>
      <c r="EB113" s="25">
        <v>2.1646455805895402E-3</v>
      </c>
      <c r="EC113" s="25">
        <v>1.1637252311990347E-3</v>
      </c>
      <c r="ED113" s="25">
        <v>3.8611316193345107E-4</v>
      </c>
      <c r="EE113" s="25">
        <v>1.7119139013621011E-3</v>
      </c>
      <c r="EF113" s="25">
        <v>2.0397743612856041E-3</v>
      </c>
      <c r="EG113" s="25">
        <v>1.7062793760377788E-3</v>
      </c>
      <c r="EH113" s="25">
        <v>1.6746201673949522E-3</v>
      </c>
      <c r="EI113" s="25">
        <v>1.4788603141043385E-3</v>
      </c>
      <c r="EJ113" s="25">
        <v>1.3011030291150577E-3</v>
      </c>
      <c r="EK113" s="25">
        <v>2.1245450092867131E-3</v>
      </c>
      <c r="EL113" s="25">
        <v>2.610409467673967E-3</v>
      </c>
      <c r="EM113" s="25">
        <v>1.9519377967399155E-3</v>
      </c>
      <c r="EN113" s="25">
        <v>1.6958159909029995E-3</v>
      </c>
      <c r="EO113" s="25">
        <v>4.6674478457160743E-3</v>
      </c>
      <c r="EP113" s="25">
        <v>1.0407762793498176E-3</v>
      </c>
      <c r="EQ113" s="25">
        <v>1.5098872706554871E-3</v>
      </c>
      <c r="ER113" s="25">
        <v>8.9498959913735182E-4</v>
      </c>
      <c r="ES113" s="25">
        <v>2.0004198818098888E-3</v>
      </c>
      <c r="ET113" s="25">
        <v>9.3944357961279297E-4</v>
      </c>
      <c r="EU113" s="25">
        <v>1.1452911630448826E-3</v>
      </c>
      <c r="EV113" s="25">
        <v>1.1672151922901162E-3</v>
      </c>
      <c r="EW113" s="25">
        <v>1.2249415190072137E-3</v>
      </c>
      <c r="EX113" s="25">
        <v>1.0573717785447186E-3</v>
      </c>
      <c r="EY113" s="25">
        <v>1.4161001161679503E-3</v>
      </c>
      <c r="EZ113" s="25">
        <v>1.6929983749953441E-3</v>
      </c>
      <c r="FA113" s="25">
        <v>1.247444254028701E-3</v>
      </c>
      <c r="FB113" s="25">
        <v>7.520570030973944E-4</v>
      </c>
      <c r="FC113" s="25">
        <v>9.543669135282306E-4</v>
      </c>
      <c r="FD113" s="25">
        <v>1.2944119061951943E-3</v>
      </c>
      <c r="FE113" s="25">
        <v>1.249693152262652E-3</v>
      </c>
      <c r="FF113" s="25">
        <v>9.1670418764108329E-4</v>
      </c>
      <c r="FG113" s="25">
        <v>6.0433153702210837E-4</v>
      </c>
      <c r="FH113" s="25">
        <v>4.9268111339623535E-4</v>
      </c>
      <c r="FI113" s="25">
        <v>1.5845281334076079E-3</v>
      </c>
      <c r="FJ113" s="25">
        <v>2.0898607330489807E-3</v>
      </c>
      <c r="FK113" s="25">
        <v>1.6560425783215232E-3</v>
      </c>
      <c r="FL113" s="25">
        <v>1.2199348305791985E-3</v>
      </c>
      <c r="FM113" s="25">
        <v>5.1781576311201042E-3</v>
      </c>
      <c r="FN113" s="25">
        <v>9.9028678942745803E-4</v>
      </c>
      <c r="FO113" s="25">
        <v>1.9469677305592426E-3</v>
      </c>
      <c r="FP113" s="25">
        <v>9.6955191998642637E-4</v>
      </c>
      <c r="FQ113" s="25">
        <v>5.0022509959644131E-3</v>
      </c>
      <c r="FR113" s="25">
        <v>1.5263833983456066E-3</v>
      </c>
      <c r="FS113" s="25">
        <v>1.5217572692963113E-3</v>
      </c>
      <c r="FT113" s="25">
        <v>2.0235289550518624E-3</v>
      </c>
      <c r="FU113" s="25">
        <v>2.4525449367559342E-2</v>
      </c>
      <c r="FV113" s="25">
        <v>1.5643880320155162E-2</v>
      </c>
      <c r="FW113" s="25">
        <v>2.6797707411218532E-2</v>
      </c>
      <c r="FX113" s="25">
        <v>5.8786607327019147E-3</v>
      </c>
      <c r="FY113" s="25">
        <v>1.3241156194876069E-3</v>
      </c>
      <c r="FZ113" s="25">
        <v>2.8115302148128138E-3</v>
      </c>
      <c r="GA113" s="25">
        <v>1.2076778433960896E-3</v>
      </c>
      <c r="GB113" s="25">
        <v>8.2993114611665253E-4</v>
      </c>
      <c r="GC113" s="25">
        <v>8.2143830687359486E-4</v>
      </c>
      <c r="GD113" s="25">
        <v>1.0017883916519173E-3</v>
      </c>
      <c r="GE113" s="25">
        <v>1.0444559640657111E-3</v>
      </c>
      <c r="GF113" s="25">
        <v>7.9679028892949667E-4</v>
      </c>
      <c r="GG113" s="25">
        <v>6.3597006689653369E-4</v>
      </c>
      <c r="GH113" s="25">
        <v>3.7494054043989811E-4</v>
      </c>
      <c r="GI113" s="25">
        <v>6.4135452876292473E-4</v>
      </c>
      <c r="GJ113" s="25">
        <v>6.1536430092934977E-4</v>
      </c>
      <c r="GK113" s="25">
        <v>1.1266737315568172E-3</v>
      </c>
      <c r="GL113" s="25">
        <v>1.0850976174521759E-3</v>
      </c>
      <c r="GM113" s="25">
        <v>2.1028891823181477E-3</v>
      </c>
      <c r="GN113" s="25">
        <v>2.1415574313720267E-3</v>
      </c>
      <c r="GO113" s="25">
        <v>1.3697595094972692E-3</v>
      </c>
      <c r="GP113" s="25">
        <v>1.638700218349152E-3</v>
      </c>
      <c r="GQ113" s="25">
        <v>1.0549390459765294E-3</v>
      </c>
      <c r="GR113" s="25">
        <v>1.6500618718188883E-3</v>
      </c>
      <c r="GS113" s="25">
        <v>8.6518256829025127E-4</v>
      </c>
      <c r="GT113" s="25">
        <v>1.5488532380945627E-3</v>
      </c>
      <c r="GU113" s="25">
        <v>1.6361053257897642E-3</v>
      </c>
      <c r="GV113" s="25">
        <v>1.82219875018789E-3</v>
      </c>
      <c r="GW113" s="25">
        <v>1.0748165444018709E-3</v>
      </c>
      <c r="GX113" s="25">
        <v>2.1171633954791022E-3</v>
      </c>
      <c r="GY113" s="25">
        <v>1.9325959032874473E-3</v>
      </c>
      <c r="GZ113" s="25">
        <v>5.6487344729874E-3</v>
      </c>
      <c r="HA113" s="25">
        <v>2.4478726103223285E-3</v>
      </c>
      <c r="HB113" s="25">
        <v>2.8452155845207251E-3</v>
      </c>
      <c r="HC113" s="25">
        <v>2.2519638408596055E-3</v>
      </c>
      <c r="HD113" s="25">
        <v>3.9446445150810184E-3</v>
      </c>
      <c r="HE113" s="25">
        <v>1.4044776239961565E-3</v>
      </c>
      <c r="HF113" s="25">
        <v>9.4101542671472661E-4</v>
      </c>
      <c r="HG113" s="25">
        <v>1.2238263184425398E-3</v>
      </c>
      <c r="HS113" s="157"/>
    </row>
    <row r="114" spans="1:227" x14ac:dyDescent="0.25">
      <c r="A114" s="4" t="s">
        <v>2</v>
      </c>
      <c r="B114" s="25">
        <v>7.6085817969421446E-2</v>
      </c>
      <c r="C114" s="25">
        <v>1.3126350632284045</v>
      </c>
      <c r="D114" s="25">
        <v>3.3304190798078595E-5</v>
      </c>
      <c r="E114" s="25">
        <v>4.9207804157512113E-4</v>
      </c>
      <c r="F114" s="25">
        <v>1.164991687399637E-2</v>
      </c>
      <c r="G114" s="25">
        <v>4.6713764280812613E-4</v>
      </c>
      <c r="H114" s="25">
        <v>1.2189692451173492E-3</v>
      </c>
      <c r="I114" s="25">
        <v>2.3205005309138334E-3</v>
      </c>
      <c r="J114" s="25">
        <v>1.0138703317661827E-3</v>
      </c>
      <c r="K114" s="25">
        <v>1.5828035162986277E-4</v>
      </c>
      <c r="L114" s="25">
        <v>7.2194690866468148E-4</v>
      </c>
      <c r="M114" s="25">
        <v>1.5713256886759445E-3</v>
      </c>
      <c r="N114" s="25">
        <v>6.5534595757218875E-4</v>
      </c>
      <c r="O114" s="25">
        <v>2.4612945497704893E-3</v>
      </c>
      <c r="P114" s="25">
        <v>7.1152397929470767E-3</v>
      </c>
      <c r="Q114" s="25">
        <v>1.8899285281693298E-4</v>
      </c>
      <c r="R114" s="25">
        <v>2.7246720886373949E-4</v>
      </c>
      <c r="S114" s="25">
        <v>6.196108133268081E-5</v>
      </c>
      <c r="T114" s="25">
        <v>1.3325842218586536E-3</v>
      </c>
      <c r="U114" s="25">
        <v>3.1653142795091401E-4</v>
      </c>
      <c r="V114" s="25">
        <v>3.1403916125418075E-4</v>
      </c>
      <c r="W114" s="25">
        <v>7.7177387428087928E-3</v>
      </c>
      <c r="X114" s="25">
        <v>5.0041305198975129E-3</v>
      </c>
      <c r="Y114" s="25">
        <v>7.0045444265055328E-3</v>
      </c>
      <c r="Z114" s="25">
        <v>6.4857042996383923E-2</v>
      </c>
      <c r="AA114" s="25">
        <v>1.1618016769954459E-3</v>
      </c>
      <c r="AB114" s="25">
        <v>4.7344336851232486E-3</v>
      </c>
      <c r="AC114" s="25">
        <v>2.4923279033383147E-3</v>
      </c>
      <c r="AD114" s="25">
        <v>3.7531076139020038E-3</v>
      </c>
      <c r="AE114" s="25">
        <v>7.321784602638489E-3</v>
      </c>
      <c r="AF114" s="25">
        <v>4.9510827432354887E-3</v>
      </c>
      <c r="AG114" s="25">
        <v>1.7776361172615641E-3</v>
      </c>
      <c r="AH114" s="25">
        <v>6.6647342007773828E-3</v>
      </c>
      <c r="AI114" s="25">
        <v>1.6534926099271261E-3</v>
      </c>
      <c r="AJ114" s="25">
        <v>1.3736257194541634E-3</v>
      </c>
      <c r="AK114" s="25">
        <v>2.5716928577430007E-3</v>
      </c>
      <c r="AL114" s="25">
        <v>1.65966764821131E-3</v>
      </c>
      <c r="AM114" s="25">
        <v>6.2596477632647718E-4</v>
      </c>
      <c r="AN114" s="25">
        <v>1.2214460512396609E-2</v>
      </c>
      <c r="AO114" s="25">
        <v>9.435157666882972E-3</v>
      </c>
      <c r="AP114" s="25">
        <v>3.8839867250852738E-3</v>
      </c>
      <c r="AQ114" s="25">
        <v>4.183861803656797E-3</v>
      </c>
      <c r="AR114" s="25">
        <v>4.7629963694910699E-3</v>
      </c>
      <c r="AS114" s="25">
        <v>7.7969979935690561E-5</v>
      </c>
      <c r="AT114" s="25">
        <v>1.2997228113397696E-3</v>
      </c>
      <c r="AU114" s="25">
        <v>3.2994169354417036E-3</v>
      </c>
      <c r="AV114" s="25">
        <v>1.2135817897884531E-2</v>
      </c>
      <c r="AW114" s="25">
        <v>1.0658557687565504E-2</v>
      </c>
      <c r="AX114" s="25">
        <v>1.5174286556532402E-4</v>
      </c>
      <c r="AY114" s="25">
        <v>5.3738516689787045E-4</v>
      </c>
      <c r="AZ114" s="25">
        <v>6.2910102752145496E-3</v>
      </c>
      <c r="BA114" s="25">
        <v>3.6777566071479535E-2</v>
      </c>
      <c r="BB114" s="25">
        <v>1.0982560268293359E-2</v>
      </c>
      <c r="BC114" s="25">
        <v>1.883212886633053E-3</v>
      </c>
      <c r="BD114" s="25">
        <v>2.7063020853397817E-4</v>
      </c>
      <c r="BE114" s="25">
        <v>2.266362972120808E-3</v>
      </c>
      <c r="BF114" s="25">
        <v>4.8058607146738211E-6</v>
      </c>
      <c r="BG114" s="25">
        <v>4.1431966855753885E-2</v>
      </c>
      <c r="BH114" s="25">
        <v>6.5705585515256959E-2</v>
      </c>
      <c r="BI114" s="25">
        <v>6.1249217869237836E-2</v>
      </c>
      <c r="BJ114" s="25">
        <v>0</v>
      </c>
      <c r="BK114" s="25">
        <v>2.6130457617424157E-3</v>
      </c>
      <c r="BL114" s="25">
        <v>4.2875145850338754E-2</v>
      </c>
      <c r="BM114" s="25">
        <v>5.6373010604899101E-4</v>
      </c>
      <c r="BN114" s="25">
        <v>9.0816590470880448E-5</v>
      </c>
      <c r="BO114" s="25">
        <v>1.4613367712156119E-2</v>
      </c>
      <c r="BP114" s="25">
        <v>7.6115237169017101E-3</v>
      </c>
      <c r="BQ114" s="25">
        <v>2.3784949787631387E-4</v>
      </c>
      <c r="BR114" s="25">
        <v>0</v>
      </c>
      <c r="BS114" s="25">
        <v>5.7397921113059476E-3</v>
      </c>
      <c r="BT114" s="25">
        <v>0</v>
      </c>
      <c r="BU114" s="25">
        <v>1.0857107643560886E-2</v>
      </c>
      <c r="BV114" s="25">
        <v>3.1473751644352597E-3</v>
      </c>
      <c r="BW114" s="25">
        <v>1.2626862810609995E-2</v>
      </c>
      <c r="BX114" s="25">
        <v>1.0899682745227219E-2</v>
      </c>
      <c r="BY114" s="25">
        <v>1.7181879334580452E-3</v>
      </c>
      <c r="BZ114" s="25">
        <v>3.8276743273421378E-2</v>
      </c>
      <c r="CA114" s="25">
        <v>1.7631875752999973E-2</v>
      </c>
      <c r="CB114" s="25">
        <v>2.2526255108278144E-3</v>
      </c>
      <c r="CC114" s="25">
        <v>4.9665704645342999E-3</v>
      </c>
      <c r="CD114" s="25">
        <v>1.41423028769912E-3</v>
      </c>
      <c r="CE114" s="25">
        <v>4.5237063506573449E-3</v>
      </c>
      <c r="CF114" s="25">
        <v>4.4298344977555639E-3</v>
      </c>
      <c r="CG114" s="25">
        <v>6.8064672895689297E-3</v>
      </c>
      <c r="CH114" s="25">
        <v>8.0281747009362889E-3</v>
      </c>
      <c r="CI114" s="25">
        <v>7.409156385835377E-4</v>
      </c>
      <c r="CJ114" s="25">
        <v>3.6213048288250261E-3</v>
      </c>
      <c r="CK114" s="25">
        <v>1.4194083373609508E-3</v>
      </c>
      <c r="CL114" s="25">
        <v>5.7416629253468482E-4</v>
      </c>
      <c r="CM114" s="25">
        <v>1.4319075772903398E-2</v>
      </c>
      <c r="CN114" s="25">
        <v>7.1085794614163707E-3</v>
      </c>
      <c r="CO114" s="25">
        <v>5.253144630138787E-3</v>
      </c>
      <c r="CP114" s="25">
        <v>9.4749262747628748E-4</v>
      </c>
      <c r="CQ114" s="25">
        <v>2.9852485845064222E-3</v>
      </c>
      <c r="CR114" s="25">
        <v>2.676223071413943E-3</v>
      </c>
      <c r="CS114" s="25">
        <v>9.9884114662701085E-3</v>
      </c>
      <c r="CT114" s="25">
        <v>5.8750062002733087E-3</v>
      </c>
      <c r="CU114" s="25">
        <v>3.8940988146017618E-4</v>
      </c>
      <c r="CV114" s="25">
        <v>1.6496772058585019E-3</v>
      </c>
      <c r="CW114" s="25">
        <v>1.4624541414896364E-4</v>
      </c>
      <c r="CX114" s="25">
        <v>8.4838501342931897E-4</v>
      </c>
      <c r="CY114" s="25">
        <v>2.4230522403271113E-3</v>
      </c>
      <c r="CZ114" s="25">
        <v>1.7952949309056703E-3</v>
      </c>
      <c r="DA114" s="25">
        <v>6.4819879295152519E-3</v>
      </c>
      <c r="DB114" s="25">
        <v>4.4618484094817017E-4</v>
      </c>
      <c r="DC114" s="25">
        <v>4.1263873954855423E-3</v>
      </c>
      <c r="DF114" s="25">
        <v>1.0311717917153709E-4</v>
      </c>
      <c r="DG114" s="25">
        <v>1.3126350632284045</v>
      </c>
      <c r="DH114" s="25">
        <v>4.1293679154143676E-4</v>
      </c>
      <c r="DI114" s="25">
        <v>1.7227864757045569E-3</v>
      </c>
      <c r="DJ114" s="25">
        <v>5.8936732837019671E-5</v>
      </c>
      <c r="DK114" s="25">
        <v>6.2522770525242767E-5</v>
      </c>
      <c r="DL114" s="25">
        <v>1.0258546344267495E-4</v>
      </c>
      <c r="DM114" s="25">
        <v>9.8859582768411256E-5</v>
      </c>
      <c r="DN114" s="25">
        <v>7.1024840698904646E-5</v>
      </c>
      <c r="DO114" s="25">
        <v>2.4063066244136316E-5</v>
      </c>
      <c r="DP114" s="25">
        <v>1.1211530693529939E-4</v>
      </c>
      <c r="DQ114" s="25">
        <v>9.3227171647542134E-5</v>
      </c>
      <c r="DR114" s="25">
        <v>6.6831756398962695E-5</v>
      </c>
      <c r="DS114" s="25">
        <v>9.7266235635206158E-5</v>
      </c>
      <c r="DT114" s="25">
        <v>7.683635334532199E-5</v>
      </c>
      <c r="DU114" s="25">
        <v>1.5365080016793882E-4</v>
      </c>
      <c r="DV114" s="25">
        <v>1.8177018675559828E-4</v>
      </c>
      <c r="DW114" s="25">
        <v>7.5427053040103798E-5</v>
      </c>
      <c r="DX114" s="25">
        <v>4.4188463207166089E-5</v>
      </c>
      <c r="DY114" s="25">
        <v>4.4723101776966505E-5</v>
      </c>
      <c r="DZ114" s="25">
        <v>5.5669221016622943E-5</v>
      </c>
      <c r="EA114" s="25">
        <v>2.7839592007670444E-2</v>
      </c>
      <c r="EB114" s="25">
        <v>9.8684473112158614E-5</v>
      </c>
      <c r="EC114" s="25">
        <v>9.0789862260672139E-5</v>
      </c>
      <c r="ED114" s="25">
        <v>2.2244044985848047E-5</v>
      </c>
      <c r="EE114" s="25">
        <v>1.1404078524100059E-4</v>
      </c>
      <c r="EF114" s="25">
        <v>7.3935073498145195E-5</v>
      </c>
      <c r="EG114" s="25">
        <v>9.5680665832609832E-4</v>
      </c>
      <c r="EH114" s="25">
        <v>7.539941144157573E-5</v>
      </c>
      <c r="EI114" s="25">
        <v>8.5341151657889963E-5</v>
      </c>
      <c r="EJ114" s="25">
        <v>7.4364215874503801E-5</v>
      </c>
      <c r="EK114" s="25">
        <v>3.7707696419680025E-5</v>
      </c>
      <c r="EL114" s="25">
        <v>7.2196827265339359E-5</v>
      </c>
      <c r="EM114" s="25">
        <v>3.2771102869169188E-4</v>
      </c>
      <c r="EN114" s="25">
        <v>7.4041327214772806E-5</v>
      </c>
      <c r="EO114" s="25">
        <v>6.6680717138021661E-5</v>
      </c>
      <c r="EP114" s="25">
        <v>5.970225443939145E-5</v>
      </c>
      <c r="EQ114" s="25">
        <v>1.5143361213952009E-4</v>
      </c>
      <c r="ER114" s="25">
        <v>1.299823941359811E-4</v>
      </c>
      <c r="ES114" s="25">
        <v>8.8633408218738994E-5</v>
      </c>
      <c r="ET114" s="25">
        <v>9.2703174562990998E-5</v>
      </c>
      <c r="EU114" s="25">
        <v>8.7408405227119669E-5</v>
      </c>
      <c r="EV114" s="25">
        <v>1.6619654757364823E-4</v>
      </c>
      <c r="EW114" s="25">
        <v>5.4379088590404245E-4</v>
      </c>
      <c r="EX114" s="25">
        <v>8.327786009917173E-5</v>
      </c>
      <c r="EY114" s="25">
        <v>1.3262119654549193E-4</v>
      </c>
      <c r="EZ114" s="25">
        <v>2.7495440574151864E-3</v>
      </c>
      <c r="FA114" s="25">
        <v>2.3554490698249436E-4</v>
      </c>
      <c r="FB114" s="25">
        <v>4.7920694825385183E-4</v>
      </c>
      <c r="FC114" s="25">
        <v>8.7465499948339865E-5</v>
      </c>
      <c r="FD114" s="25">
        <v>1.1281524295421258E-4</v>
      </c>
      <c r="FE114" s="25">
        <v>1.1243699482169291E-4</v>
      </c>
      <c r="FF114" s="25">
        <v>6.7809871692079833E-5</v>
      </c>
      <c r="FG114" s="25">
        <v>9.6871718288862405E-5</v>
      </c>
      <c r="FH114" s="25">
        <v>3.801033868238787E-5</v>
      </c>
      <c r="FI114" s="25">
        <v>1.2186513498287728E-4</v>
      </c>
      <c r="FJ114" s="25">
        <v>5.5586674173343381E-4</v>
      </c>
      <c r="FK114" s="25">
        <v>1.2443656995379476E-3</v>
      </c>
      <c r="FL114" s="25">
        <v>5.5671811100967006E-5</v>
      </c>
      <c r="FM114" s="25">
        <v>1.4613463522511735E-4</v>
      </c>
      <c r="FN114" s="25">
        <v>4.2088731410785311E-5</v>
      </c>
      <c r="FO114" s="25">
        <v>1.2824762015897835E-4</v>
      </c>
      <c r="FP114" s="25">
        <v>7.1814249719863129E-5</v>
      </c>
      <c r="FQ114" s="25">
        <v>1.8324380613284107E-4</v>
      </c>
      <c r="FR114" s="25">
        <v>2.0700987607342599E-4</v>
      </c>
      <c r="FS114" s="25">
        <v>1.4799953382869626E-4</v>
      </c>
      <c r="FT114" s="25">
        <v>2.461127584082747E-4</v>
      </c>
      <c r="FU114" s="25">
        <v>1.1390275149662594E-4</v>
      </c>
      <c r="FV114" s="25">
        <v>1.3694267038587803E-4</v>
      </c>
      <c r="FW114" s="25">
        <v>2.0501149753274873E-4</v>
      </c>
      <c r="FX114" s="25">
        <v>8.3062236623980825E-5</v>
      </c>
      <c r="FY114" s="25">
        <v>8.9804346906457644E-5</v>
      </c>
      <c r="FZ114" s="25">
        <v>1.7599752184331615E-4</v>
      </c>
      <c r="GA114" s="25">
        <v>1.081990855753877E-4</v>
      </c>
      <c r="GB114" s="25">
        <v>5.561571915974551E-5</v>
      </c>
      <c r="GC114" s="25">
        <v>6.9022560370021914E-5</v>
      </c>
      <c r="GD114" s="25">
        <v>1.0141338205893942E-4</v>
      </c>
      <c r="GE114" s="25">
        <v>1.2048986099169865E-4</v>
      </c>
      <c r="GF114" s="25">
        <v>6.520013630169767E-5</v>
      </c>
      <c r="GG114" s="25">
        <v>2.3919283832833866E-4</v>
      </c>
      <c r="GH114" s="25">
        <v>8.2731676869887089E-5</v>
      </c>
      <c r="GI114" s="25">
        <v>7.2423830530121897E-5</v>
      </c>
      <c r="GJ114" s="25">
        <v>8.4366607524962125E-5</v>
      </c>
      <c r="GK114" s="25">
        <v>6.5286049535073131E-5</v>
      </c>
      <c r="GL114" s="25">
        <v>1.0151929234042078E-4</v>
      </c>
      <c r="GM114" s="25">
        <v>8.23932026557699E-5</v>
      </c>
      <c r="GN114" s="25">
        <v>2.3215407137427383E-4</v>
      </c>
      <c r="GO114" s="25">
        <v>8.8670445766184032E-5</v>
      </c>
      <c r="GP114" s="25">
        <v>9.8307205746627627E-5</v>
      </c>
      <c r="GQ114" s="25">
        <v>2.0822372650480868E-4</v>
      </c>
      <c r="GR114" s="25">
        <v>1.2318740101038763E-4</v>
      </c>
      <c r="GS114" s="25">
        <v>7.3941334015245451E-5</v>
      </c>
      <c r="GT114" s="25">
        <v>1.0680757966638593E-4</v>
      </c>
      <c r="GU114" s="25">
        <v>1.9131682709039259E-4</v>
      </c>
      <c r="GV114" s="25">
        <v>4.4831456814913274E-5</v>
      </c>
      <c r="GW114" s="25">
        <v>1.5375111895610174E-4</v>
      </c>
      <c r="GX114" s="25">
        <v>8.0930050547669457E-5</v>
      </c>
      <c r="GY114" s="25">
        <v>1.0386537119064128E-4</v>
      </c>
      <c r="GZ114" s="25">
        <v>1.7310034901329261E-4</v>
      </c>
      <c r="HA114" s="25">
        <v>1.5178982156679587E-4</v>
      </c>
      <c r="HB114" s="25">
        <v>1.3747055543208807E-4</v>
      </c>
      <c r="HC114" s="25">
        <v>9.0258003770484849E-5</v>
      </c>
      <c r="HD114" s="25">
        <v>1.3792786596035844E-4</v>
      </c>
      <c r="HE114" s="25">
        <v>6.7279006930293434E-5</v>
      </c>
      <c r="HF114" s="25">
        <v>5.3390072805586133E-5</v>
      </c>
      <c r="HG114" s="25">
        <v>3.3758972892450058E-4</v>
      </c>
      <c r="HS114" s="157"/>
    </row>
    <row r="115" spans="1:227" x14ac:dyDescent="0.25">
      <c r="A115" s="4" t="s">
        <v>3</v>
      </c>
      <c r="B115" s="25">
        <v>9.5967733924656028E-3</v>
      </c>
      <c r="C115" s="25">
        <v>4.1293679154143676E-4</v>
      </c>
      <c r="D115" s="25">
        <v>1.0243785238147014</v>
      </c>
      <c r="E115" s="25">
        <v>8.1523945115212677E-4</v>
      </c>
      <c r="F115" s="25">
        <v>1.5860709650470647E-2</v>
      </c>
      <c r="G115" s="25">
        <v>3.9724304011850485E-4</v>
      </c>
      <c r="H115" s="25">
        <v>1.8410646776600788E-3</v>
      </c>
      <c r="I115" s="25">
        <v>3.1812618134624006E-3</v>
      </c>
      <c r="J115" s="25">
        <v>3.2734156689372953E-3</v>
      </c>
      <c r="K115" s="25">
        <v>3.8914626183169336E-4</v>
      </c>
      <c r="L115" s="25">
        <v>1.5354016835429933E-3</v>
      </c>
      <c r="M115" s="25">
        <v>8.7763356449313615E-3</v>
      </c>
      <c r="N115" s="25">
        <v>3.6077221545086725E-4</v>
      </c>
      <c r="O115" s="25">
        <v>9.261034334280261E-3</v>
      </c>
      <c r="P115" s="25">
        <v>4.3629268660511443E-2</v>
      </c>
      <c r="Q115" s="25">
        <v>4.0953124392650392E-4</v>
      </c>
      <c r="R115" s="25">
        <v>2.9276612064597132E-4</v>
      </c>
      <c r="S115" s="25">
        <v>4.4564724421846774E-4</v>
      </c>
      <c r="T115" s="25">
        <v>3.9422714608268582E-3</v>
      </c>
      <c r="U115" s="25">
        <v>1.6786036339884041E-4</v>
      </c>
      <c r="V115" s="25">
        <v>8.6822380212081454E-4</v>
      </c>
      <c r="W115" s="25">
        <v>2.0024533794907318E-3</v>
      </c>
      <c r="X115" s="25">
        <v>3.2204123678748293E-3</v>
      </c>
      <c r="Y115" s="25">
        <v>1.3113419301168242E-3</v>
      </c>
      <c r="Z115" s="25">
        <v>2.7975833394258791E-2</v>
      </c>
      <c r="AA115" s="25">
        <v>1.0454533365088742E-3</v>
      </c>
      <c r="AB115" s="25">
        <v>2.3486504694572051E-4</v>
      </c>
      <c r="AC115" s="25">
        <v>8.0605638455921182E-4</v>
      </c>
      <c r="AD115" s="25">
        <v>1.4802736168796052E-3</v>
      </c>
      <c r="AE115" s="25">
        <v>2.5217126001854237E-3</v>
      </c>
      <c r="AF115" s="25">
        <v>2.062620782374118E-4</v>
      </c>
      <c r="AG115" s="25">
        <v>9.3427450422894811E-4</v>
      </c>
      <c r="AH115" s="25">
        <v>1.5166512324590129E-2</v>
      </c>
      <c r="AI115" s="25">
        <v>1.5796207298815568E-3</v>
      </c>
      <c r="AJ115" s="25">
        <v>1.3719694792432269E-3</v>
      </c>
      <c r="AK115" s="25">
        <v>2.1380274009247095E-3</v>
      </c>
      <c r="AL115" s="25">
        <v>1.3216499035521726E-3</v>
      </c>
      <c r="AM115" s="25">
        <v>2.2348891341243061E-4</v>
      </c>
      <c r="AN115" s="25">
        <v>1.292152824573174E-2</v>
      </c>
      <c r="AO115" s="25">
        <v>5.0074174136458928E-3</v>
      </c>
      <c r="AP115" s="25">
        <v>3.0297578711777642E-3</v>
      </c>
      <c r="AQ115" s="25">
        <v>2.6228000461359828E-3</v>
      </c>
      <c r="AR115" s="25">
        <v>1.6117328854063587E-3</v>
      </c>
      <c r="AS115" s="25">
        <v>4.2881873286623887E-3</v>
      </c>
      <c r="AT115" s="25">
        <v>6.7677491588841816E-4</v>
      </c>
      <c r="AU115" s="25">
        <v>5.6321160910202369E-4</v>
      </c>
      <c r="AV115" s="25">
        <v>1.4580989642000498E-3</v>
      </c>
      <c r="AW115" s="25">
        <v>2.660723614916797E-3</v>
      </c>
      <c r="AX115" s="25">
        <v>3.1340274699843858E-2</v>
      </c>
      <c r="AY115" s="25">
        <v>3.861622290475406E-4</v>
      </c>
      <c r="AZ115" s="25">
        <v>3.5199513263545132E-3</v>
      </c>
      <c r="BA115" s="25">
        <v>6.015035435236208E-2</v>
      </c>
      <c r="BB115" s="25">
        <v>1.948360756571434E-2</v>
      </c>
      <c r="BC115" s="25">
        <v>1.550569152409373E-3</v>
      </c>
      <c r="BD115" s="25">
        <v>2.3668732719468589E-3</v>
      </c>
      <c r="BE115" s="25">
        <v>6.6025698843838274E-3</v>
      </c>
      <c r="BF115" s="25">
        <v>3.961245585581771E-6</v>
      </c>
      <c r="BG115" s="25">
        <v>4.7738031497533556E-2</v>
      </c>
      <c r="BH115" s="25">
        <v>9.5093206380067914E-3</v>
      </c>
      <c r="BI115" s="25">
        <v>2.9568097402044781E-2</v>
      </c>
      <c r="BJ115" s="25">
        <v>0</v>
      </c>
      <c r="BK115" s="25">
        <v>3.0850958036181732E-3</v>
      </c>
      <c r="BL115" s="25">
        <v>6.7806367604755563E-3</v>
      </c>
      <c r="BM115" s="25">
        <v>5.5466893524870201E-3</v>
      </c>
      <c r="BN115" s="25">
        <v>7.3847915813191612E-5</v>
      </c>
      <c r="BO115" s="25">
        <v>1.7588863932618173E-2</v>
      </c>
      <c r="BP115" s="25">
        <v>2.6730084945612051E-3</v>
      </c>
      <c r="BQ115" s="25">
        <v>2.0496728629030778E-4</v>
      </c>
      <c r="BR115" s="25">
        <v>0</v>
      </c>
      <c r="BS115" s="25">
        <v>2.8534361311144014E-3</v>
      </c>
      <c r="BT115" s="25">
        <v>0</v>
      </c>
      <c r="BU115" s="25">
        <v>2.5022852890243829E-3</v>
      </c>
      <c r="BV115" s="25">
        <v>1.6526750344516045E-3</v>
      </c>
      <c r="BW115" s="25">
        <v>8.1753451628063991E-3</v>
      </c>
      <c r="BX115" s="25">
        <v>6.9421565328106442E-3</v>
      </c>
      <c r="BY115" s="25">
        <v>8.2709705225294551E-4</v>
      </c>
      <c r="BZ115" s="25">
        <v>3.418300728286458E-2</v>
      </c>
      <c r="CA115" s="25">
        <v>8.9753894408815364E-3</v>
      </c>
      <c r="CB115" s="25">
        <v>1.6603382006042911E-3</v>
      </c>
      <c r="CC115" s="25">
        <v>3.0449527820771939E-3</v>
      </c>
      <c r="CD115" s="25">
        <v>8.4158526810026318E-4</v>
      </c>
      <c r="CE115" s="25">
        <v>4.3405177185517931E-3</v>
      </c>
      <c r="CF115" s="25">
        <v>5.8627795270637089E-3</v>
      </c>
      <c r="CG115" s="25">
        <v>4.8986688063231195E-3</v>
      </c>
      <c r="CH115" s="25">
        <v>6.4207259132511262E-3</v>
      </c>
      <c r="CI115" s="25">
        <v>6.2214048639288829E-4</v>
      </c>
      <c r="CJ115" s="25">
        <v>2.0162761578792106E-3</v>
      </c>
      <c r="CK115" s="25">
        <v>1.7834183555884594E-3</v>
      </c>
      <c r="CL115" s="25">
        <v>9.3711990797582513E-5</v>
      </c>
      <c r="CM115" s="25">
        <v>5.7606315706194237E-3</v>
      </c>
      <c r="CN115" s="25">
        <v>7.733338361017166E-3</v>
      </c>
      <c r="CO115" s="25">
        <v>7.74049278598623E-3</v>
      </c>
      <c r="CP115" s="25">
        <v>8.2034563406212582E-4</v>
      </c>
      <c r="CQ115" s="25">
        <v>2.6924975866941675E-3</v>
      </c>
      <c r="CR115" s="25">
        <v>3.3699717657133736E-3</v>
      </c>
      <c r="CS115" s="25">
        <v>1.9636396759287991E-3</v>
      </c>
      <c r="CT115" s="25">
        <v>3.3523873859011314E-3</v>
      </c>
      <c r="CU115" s="25">
        <v>1.1819294293069263E-3</v>
      </c>
      <c r="CV115" s="25">
        <v>7.297040399236556E-4</v>
      </c>
      <c r="CW115" s="25">
        <v>8.5191107952442847E-5</v>
      </c>
      <c r="CX115" s="25">
        <v>4.3750820683890465E-4</v>
      </c>
      <c r="CY115" s="25">
        <v>1.1753689552774676E-3</v>
      </c>
      <c r="CZ115" s="25">
        <v>1.1126410533512075E-3</v>
      </c>
      <c r="DA115" s="25">
        <v>8.9732200219826532E-4</v>
      </c>
      <c r="DB115" s="25">
        <v>2.8222379840223464E-4</v>
      </c>
      <c r="DC115" s="25">
        <v>5.3293395353683519E-3</v>
      </c>
      <c r="DF115" s="25">
        <v>9.9957321466442081E-5</v>
      </c>
      <c r="DG115" s="25">
        <v>3.3304190798078595E-5</v>
      </c>
      <c r="DH115" s="25">
        <v>1.0243785238147014</v>
      </c>
      <c r="DI115" s="25">
        <v>2.4446504418594089E-5</v>
      </c>
      <c r="DJ115" s="25">
        <v>2.3468976168602168E-5</v>
      </c>
      <c r="DK115" s="25">
        <v>2.96149447334642E-5</v>
      </c>
      <c r="DL115" s="25">
        <v>3.5946148222413473E-5</v>
      </c>
      <c r="DM115" s="25">
        <v>1.9253136172952477E-4</v>
      </c>
      <c r="DN115" s="25">
        <v>2.6444557813738414E-2</v>
      </c>
      <c r="DO115" s="25">
        <v>3.0921724687214708E-5</v>
      </c>
      <c r="DP115" s="25">
        <v>6.8952730622877097E-4</v>
      </c>
      <c r="DQ115" s="25">
        <v>4.3686753642399465E-4</v>
      </c>
      <c r="DR115" s="25">
        <v>7.0557893083008922E-4</v>
      </c>
      <c r="DS115" s="25">
        <v>4.9286579283102424E-4</v>
      </c>
      <c r="DT115" s="25">
        <v>4.0056415478549308E-4</v>
      </c>
      <c r="DU115" s="25">
        <v>2.8433509575530368E-4</v>
      </c>
      <c r="DV115" s="25">
        <v>7.036824651449619E-4</v>
      </c>
      <c r="DW115" s="25">
        <v>5.1141113274785118E-5</v>
      </c>
      <c r="DX115" s="25">
        <v>3.6252017266119494E-5</v>
      </c>
      <c r="DY115" s="25">
        <v>4.2222009225850434E-5</v>
      </c>
      <c r="DZ115" s="25">
        <v>3.3191797934386874E-5</v>
      </c>
      <c r="EA115" s="25">
        <v>3.1958223851930883E-5</v>
      </c>
      <c r="EB115" s="25">
        <v>3.5998782886174579E-5</v>
      </c>
      <c r="EC115" s="25">
        <v>3.6160799722340406E-5</v>
      </c>
      <c r="ED115" s="25">
        <v>1.6743164537897645E-5</v>
      </c>
      <c r="EE115" s="25">
        <v>3.7793937743933146E-5</v>
      </c>
      <c r="EF115" s="25">
        <v>5.5164460060453169E-5</v>
      </c>
      <c r="EG115" s="25">
        <v>5.4368111214397404E-5</v>
      </c>
      <c r="EH115" s="25">
        <v>4.8007219127230443E-5</v>
      </c>
      <c r="EI115" s="25">
        <v>2.7985740755814947E-5</v>
      </c>
      <c r="EJ115" s="25">
        <v>3.6762595250054296E-5</v>
      </c>
      <c r="EK115" s="25">
        <v>2.4966116099176338E-5</v>
      </c>
      <c r="EL115" s="25">
        <v>2.7058408096549691E-5</v>
      </c>
      <c r="EM115" s="25">
        <v>4.2982655454624478E-5</v>
      </c>
      <c r="EN115" s="25">
        <v>5.4499667276232385E-5</v>
      </c>
      <c r="EO115" s="25">
        <v>1.3616297688320915E-4</v>
      </c>
      <c r="EP115" s="25">
        <v>3.2414329491832884E-5</v>
      </c>
      <c r="EQ115" s="25">
        <v>4.3656237151459037E-5</v>
      </c>
      <c r="ER115" s="25">
        <v>2.6431054386617841E-5</v>
      </c>
      <c r="ES115" s="25">
        <v>4.2557106372859915E-5</v>
      </c>
      <c r="ET115" s="25">
        <v>3.0009456708903636E-5</v>
      </c>
      <c r="EU115" s="25">
        <v>3.6880309311252405E-5</v>
      </c>
      <c r="EV115" s="25">
        <v>3.4772865460316218E-5</v>
      </c>
      <c r="EW115" s="25">
        <v>3.9832660331837225E-5</v>
      </c>
      <c r="EX115" s="25">
        <v>3.2941570562411867E-5</v>
      </c>
      <c r="EY115" s="25">
        <v>4.4602667113963088E-5</v>
      </c>
      <c r="EZ115" s="25">
        <v>4.3193044390695422E-5</v>
      </c>
      <c r="FA115" s="25">
        <v>3.3442184312647307E-5</v>
      </c>
      <c r="FB115" s="25">
        <v>1.9643732030021359E-5</v>
      </c>
      <c r="FC115" s="25">
        <v>2.7148823554399435E-5</v>
      </c>
      <c r="FD115" s="25">
        <v>4.0431807726710589E-5</v>
      </c>
      <c r="FE115" s="25">
        <v>3.4439227685581591E-5</v>
      </c>
      <c r="FF115" s="25">
        <v>2.9312307282115656E-5</v>
      </c>
      <c r="FG115" s="25">
        <v>1.5463738612118771E-5</v>
      </c>
      <c r="FH115" s="25">
        <v>1.570755151983415E-5</v>
      </c>
      <c r="FI115" s="25">
        <v>4.532376529551946E-5</v>
      </c>
      <c r="FJ115" s="25">
        <v>7.0650873346546906E-5</v>
      </c>
      <c r="FK115" s="25">
        <v>3.053585715746029E-5</v>
      </c>
      <c r="FL115" s="25">
        <v>3.1568612153485983E-5</v>
      </c>
      <c r="FM115" s="25">
        <v>1.4467180383121608E-4</v>
      </c>
      <c r="FN115" s="25">
        <v>2.9958986764731737E-5</v>
      </c>
      <c r="FO115" s="25">
        <v>7.4460194212577459E-5</v>
      </c>
      <c r="FP115" s="25">
        <v>4.0043957743679201E-5</v>
      </c>
      <c r="FQ115" s="25">
        <v>1.8776817561108167E-3</v>
      </c>
      <c r="FR115" s="25">
        <v>6.5524191965202948E-5</v>
      </c>
      <c r="FS115" s="25">
        <v>7.8276071211527391E-5</v>
      </c>
      <c r="FT115" s="25">
        <v>8.3771658933144195E-5</v>
      </c>
      <c r="FU115" s="25">
        <v>3.0778514783007453E-3</v>
      </c>
      <c r="FV115" s="25">
        <v>1.9769933404511415E-4</v>
      </c>
      <c r="FW115" s="25">
        <v>1.7647788058629925E-3</v>
      </c>
      <c r="FX115" s="25">
        <v>7.8429241195865083E-5</v>
      </c>
      <c r="FY115" s="25">
        <v>4.5099947248875228E-5</v>
      </c>
      <c r="FZ115" s="25">
        <v>8.819965892017576E-5</v>
      </c>
      <c r="GA115" s="25">
        <v>4.0669549299550425E-5</v>
      </c>
      <c r="GB115" s="25">
        <v>3.0153884977019873E-5</v>
      </c>
      <c r="GC115" s="25">
        <v>2.7657062405933983E-5</v>
      </c>
      <c r="GD115" s="25">
        <v>3.5650301263169385E-5</v>
      </c>
      <c r="GE115" s="25">
        <v>3.7118069031087181E-5</v>
      </c>
      <c r="GF115" s="25">
        <v>2.0097694237999046E-5</v>
      </c>
      <c r="GG115" s="25">
        <v>1.9331274819247371E-5</v>
      </c>
      <c r="GH115" s="25">
        <v>1.2297438234629144E-5</v>
      </c>
      <c r="GI115" s="25">
        <v>2.3981441551620479E-5</v>
      </c>
      <c r="GJ115" s="25">
        <v>1.4407852092755475E-5</v>
      </c>
      <c r="GK115" s="25">
        <v>3.8581074943610707E-5</v>
      </c>
      <c r="GL115" s="25">
        <v>3.3863473233545603E-5</v>
      </c>
      <c r="GM115" s="25">
        <v>3.9978971760713932E-5</v>
      </c>
      <c r="GN115" s="25">
        <v>7.6599992118937205E-5</v>
      </c>
      <c r="GO115" s="25">
        <v>4.6155832901325005E-5</v>
      </c>
      <c r="GP115" s="25">
        <v>5.4606489475197833E-5</v>
      </c>
      <c r="GQ115" s="25">
        <v>3.2094515333232116E-5</v>
      </c>
      <c r="GR115" s="25">
        <v>6.1701391225434072E-5</v>
      </c>
      <c r="GS115" s="25">
        <v>4.5216891518692503E-5</v>
      </c>
      <c r="GT115" s="25">
        <v>5.301297653209845E-5</v>
      </c>
      <c r="GU115" s="25">
        <v>6.320609431626185E-5</v>
      </c>
      <c r="GV115" s="25">
        <v>4.5862937628463006E-5</v>
      </c>
      <c r="GW115" s="25">
        <v>4.1008854981782425E-5</v>
      </c>
      <c r="GX115" s="25">
        <v>5.8298878365102288E-5</v>
      </c>
      <c r="GY115" s="25">
        <v>5.4018098622922454E-5</v>
      </c>
      <c r="GZ115" s="25">
        <v>1.5664067684554019E-4</v>
      </c>
      <c r="HA115" s="25">
        <v>6.7864486284176635E-5</v>
      </c>
      <c r="HB115" s="25">
        <v>7.7511529542151228E-5</v>
      </c>
      <c r="HC115" s="25">
        <v>8.1425578250990006E-5</v>
      </c>
      <c r="HD115" s="25">
        <v>8.794849668662658E-5</v>
      </c>
      <c r="HE115" s="25">
        <v>5.06987341551984E-5</v>
      </c>
      <c r="HF115" s="25">
        <v>2.8188105066586807E-5</v>
      </c>
      <c r="HG115" s="25">
        <v>3.4830389373976038E-5</v>
      </c>
      <c r="HS115" s="157"/>
    </row>
    <row r="116" spans="1:227" x14ac:dyDescent="0.25">
      <c r="A116" s="4" t="s">
        <v>4</v>
      </c>
      <c r="B116" s="25">
        <v>8.9616573803646255E-4</v>
      </c>
      <c r="C116" s="25">
        <v>1.7227864757045569E-3</v>
      </c>
      <c r="D116" s="25">
        <v>2.4446504418594089E-5</v>
      </c>
      <c r="E116" s="25">
        <v>1.0220162608974614</v>
      </c>
      <c r="F116" s="25">
        <v>2.3708821361007808E-2</v>
      </c>
      <c r="G116" s="25">
        <v>4.9647553811357813E-4</v>
      </c>
      <c r="H116" s="25">
        <v>2.4416414750627353E-3</v>
      </c>
      <c r="I116" s="25">
        <v>6.3462211492629715E-4</v>
      </c>
      <c r="J116" s="25">
        <v>6.7789483609842851E-4</v>
      </c>
      <c r="K116" s="25">
        <v>7.8330299293107093E-5</v>
      </c>
      <c r="L116" s="25">
        <v>4.6476088586084105E-4</v>
      </c>
      <c r="M116" s="25">
        <v>2.5030763421659636E-4</v>
      </c>
      <c r="N116" s="25">
        <v>5.0457873685322795E-4</v>
      </c>
      <c r="O116" s="25">
        <v>1.3402706976827609E-3</v>
      </c>
      <c r="P116" s="25">
        <v>2.3378881874772296E-4</v>
      </c>
      <c r="Q116" s="25">
        <v>1.0135620782460779E-4</v>
      </c>
      <c r="R116" s="25">
        <v>1.7187227258657985E-4</v>
      </c>
      <c r="S116" s="25">
        <v>2.1765101633738723E-5</v>
      </c>
      <c r="T116" s="25">
        <v>9.2766722502043715E-4</v>
      </c>
      <c r="U116" s="25">
        <v>2.9427737994163221E-4</v>
      </c>
      <c r="V116" s="25">
        <v>1.1185267859558788E-4</v>
      </c>
      <c r="W116" s="25">
        <v>1.0984260292123248E-2</v>
      </c>
      <c r="X116" s="25">
        <v>2.7612114339886141E-3</v>
      </c>
      <c r="Y116" s="25">
        <v>2.6978776150503678E-3</v>
      </c>
      <c r="Z116" s="25">
        <v>9.6653125516968141E-2</v>
      </c>
      <c r="AA116" s="25">
        <v>1.3980611825940535E-3</v>
      </c>
      <c r="AB116" s="25">
        <v>2.0518325084982483E-4</v>
      </c>
      <c r="AC116" s="25">
        <v>2.2822285252691562E-3</v>
      </c>
      <c r="AD116" s="25">
        <v>3.0523038136172154E-3</v>
      </c>
      <c r="AE116" s="25">
        <v>9.0335686010429798E-3</v>
      </c>
      <c r="AF116" s="25">
        <v>2.3841823325257557E-4</v>
      </c>
      <c r="AG116" s="25">
        <v>1.2724712331962256E-3</v>
      </c>
      <c r="AH116" s="25">
        <v>7.5644882545725309E-3</v>
      </c>
      <c r="AI116" s="25">
        <v>4.6918701937840512E-3</v>
      </c>
      <c r="AJ116" s="25">
        <v>4.4209012556412275E-3</v>
      </c>
      <c r="AK116" s="25">
        <v>7.8269010199163037E-3</v>
      </c>
      <c r="AL116" s="25">
        <v>2.6465727719164997E-3</v>
      </c>
      <c r="AM116" s="25">
        <v>1.0125660265327249E-3</v>
      </c>
      <c r="AN116" s="25">
        <v>5.6275343475487904E-2</v>
      </c>
      <c r="AO116" s="25">
        <v>2.6190936703560055E-2</v>
      </c>
      <c r="AP116" s="25">
        <v>8.3598636026143546E-3</v>
      </c>
      <c r="AQ116" s="25">
        <v>4.0202743463897015E-3</v>
      </c>
      <c r="AR116" s="25">
        <v>1.7280489877620864E-2</v>
      </c>
      <c r="AS116" s="25">
        <v>4.7236438299045881E-5</v>
      </c>
      <c r="AT116" s="25">
        <v>1.7286110305931557E-3</v>
      </c>
      <c r="AU116" s="25">
        <v>2.2745677536322832E-3</v>
      </c>
      <c r="AV116" s="25">
        <v>1.7562649788497513E-3</v>
      </c>
      <c r="AW116" s="25">
        <v>6.387286970702546E-3</v>
      </c>
      <c r="AX116" s="25">
        <v>2.0998406316993979E-4</v>
      </c>
      <c r="AY116" s="25">
        <v>8.7033273180383642E-4</v>
      </c>
      <c r="AZ116" s="25">
        <v>1.4394533716085957E-2</v>
      </c>
      <c r="BA116" s="25">
        <v>9.0896318695058875E-2</v>
      </c>
      <c r="BB116" s="25">
        <v>2.2976363922695697E-2</v>
      </c>
      <c r="BC116" s="25">
        <v>3.7653980916738565E-3</v>
      </c>
      <c r="BD116" s="25">
        <v>2.2880715331373286E-4</v>
      </c>
      <c r="BE116" s="25">
        <v>2.5179524154774102E-3</v>
      </c>
      <c r="BF116" s="25">
        <v>3.8568601791866301E-6</v>
      </c>
      <c r="BG116" s="25">
        <v>3.0008438743752325E-2</v>
      </c>
      <c r="BH116" s="25">
        <v>1.3163085691941627E-2</v>
      </c>
      <c r="BI116" s="25">
        <v>4.1194389451137708E-2</v>
      </c>
      <c r="BJ116" s="25">
        <v>0</v>
      </c>
      <c r="BK116" s="25">
        <v>1.2855161682780076E-3</v>
      </c>
      <c r="BL116" s="25">
        <v>2.0122036403983194E-2</v>
      </c>
      <c r="BM116" s="25">
        <v>5.1062343914697029E-4</v>
      </c>
      <c r="BN116" s="25">
        <v>8.7122209942094752E-5</v>
      </c>
      <c r="BO116" s="25">
        <v>7.9484959370206259E-3</v>
      </c>
      <c r="BP116" s="25">
        <v>4.2035460813902928E-3</v>
      </c>
      <c r="BQ116" s="25">
        <v>1.6862435238650228E-4</v>
      </c>
      <c r="BR116" s="25">
        <v>0</v>
      </c>
      <c r="BS116" s="25">
        <v>5.4327192257487304E-3</v>
      </c>
      <c r="BT116" s="25">
        <v>0</v>
      </c>
      <c r="BU116" s="25">
        <v>3.832882048373577E-3</v>
      </c>
      <c r="BV116" s="25">
        <v>3.4153370195355633E-3</v>
      </c>
      <c r="BW116" s="25">
        <v>6.9041190067175642E-3</v>
      </c>
      <c r="BX116" s="25">
        <v>1.3896342173810257E-2</v>
      </c>
      <c r="BY116" s="25">
        <v>1.0731218505216863E-3</v>
      </c>
      <c r="BZ116" s="25">
        <v>3.9979238296260065E-2</v>
      </c>
      <c r="CA116" s="25">
        <v>4.7562849360799232E-3</v>
      </c>
      <c r="CB116" s="25">
        <v>3.0918525113308574E-3</v>
      </c>
      <c r="CC116" s="25">
        <v>3.8151556362242523E-3</v>
      </c>
      <c r="CD116" s="25">
        <v>1.1523494020485013E-3</v>
      </c>
      <c r="CE116" s="25">
        <v>4.4833152511261059E-3</v>
      </c>
      <c r="CF116" s="25">
        <v>5.2415332303340136E-3</v>
      </c>
      <c r="CG116" s="25">
        <v>6.9331639398460942E-3</v>
      </c>
      <c r="CH116" s="25">
        <v>1.2182875268328289E-2</v>
      </c>
      <c r="CI116" s="25">
        <v>2.3386440173973192E-3</v>
      </c>
      <c r="CJ116" s="25">
        <v>3.8865309482311208E-3</v>
      </c>
      <c r="CK116" s="25">
        <v>1.3704287060775562E-3</v>
      </c>
      <c r="CL116" s="25">
        <v>6.1189194327048796E-5</v>
      </c>
      <c r="CM116" s="25">
        <v>2.3280800339492456E-2</v>
      </c>
      <c r="CN116" s="25">
        <v>7.0643639028271348E-3</v>
      </c>
      <c r="CO116" s="25">
        <v>2.7876527684744289E-3</v>
      </c>
      <c r="CP116" s="25">
        <v>8.127542165516508E-4</v>
      </c>
      <c r="CQ116" s="25">
        <v>2.4843899497506467E-3</v>
      </c>
      <c r="CR116" s="25">
        <v>2.3881158000860145E-3</v>
      </c>
      <c r="CS116" s="25">
        <v>4.3635288768037045E-3</v>
      </c>
      <c r="CT116" s="25">
        <v>5.5386662032622302E-3</v>
      </c>
      <c r="CU116" s="25">
        <v>3.3663563151234644E-4</v>
      </c>
      <c r="CV116" s="25">
        <v>1.4472006650983443E-3</v>
      </c>
      <c r="CW116" s="25">
        <v>1.6119118566670243E-4</v>
      </c>
      <c r="CX116" s="25">
        <v>8.9942562542343865E-4</v>
      </c>
      <c r="CY116" s="25">
        <v>2.2706041049971597E-3</v>
      </c>
      <c r="CZ116" s="25">
        <v>2.0183421140123679E-3</v>
      </c>
      <c r="DA116" s="25">
        <v>1.3318866519382863E-3</v>
      </c>
      <c r="DB116" s="25">
        <v>5.1863490122907739E-4</v>
      </c>
      <c r="DC116" s="25">
        <v>3.1881054163742512E-3</v>
      </c>
      <c r="DF116" s="25">
        <v>6.0354976928468E-4</v>
      </c>
      <c r="DG116" s="25">
        <v>4.9207804157512113E-4</v>
      </c>
      <c r="DH116" s="25">
        <v>8.1523945115212677E-4</v>
      </c>
      <c r="DI116" s="25">
        <v>1.0220162608974614</v>
      </c>
      <c r="DJ116" s="25">
        <v>1.3379144380585561E-4</v>
      </c>
      <c r="DK116" s="25">
        <v>9.9932923981852742E-4</v>
      </c>
      <c r="DL116" s="25">
        <v>2.2015595258220651E-4</v>
      </c>
      <c r="DM116" s="25">
        <v>7.488454498855568E-4</v>
      </c>
      <c r="DN116" s="25">
        <v>7.4720273237512775E-4</v>
      </c>
      <c r="DO116" s="25">
        <v>2.6482980738584016E-4</v>
      </c>
      <c r="DP116" s="25">
        <v>8.2141697121347482E-4</v>
      </c>
      <c r="DQ116" s="25">
        <v>9.4513678806939746E-4</v>
      </c>
      <c r="DR116" s="25">
        <v>5.7274713456543114E-4</v>
      </c>
      <c r="DS116" s="25">
        <v>1.4704217261083709E-3</v>
      </c>
      <c r="DT116" s="25">
        <v>1.3073622126951725E-3</v>
      </c>
      <c r="DU116" s="25">
        <v>6.8851099821751291E-4</v>
      </c>
      <c r="DV116" s="25">
        <v>6.7410319308738907E-4</v>
      </c>
      <c r="DW116" s="25">
        <v>3.5159646873391759E-4</v>
      </c>
      <c r="DX116" s="25">
        <v>3.6048615853743706E-4</v>
      </c>
      <c r="DY116" s="25">
        <v>2.5649751983896068E-4</v>
      </c>
      <c r="DZ116" s="25">
        <v>2.6032911764713293E-4</v>
      </c>
      <c r="EA116" s="25">
        <v>4.0463067893891698E-4</v>
      </c>
      <c r="EB116" s="25">
        <v>2.0262981588546124E-3</v>
      </c>
      <c r="EC116" s="25">
        <v>4.0744070131394519E-4</v>
      </c>
      <c r="ED116" s="25">
        <v>8.1015205066283663E-4</v>
      </c>
      <c r="EE116" s="25">
        <v>2.8912847607747468E-4</v>
      </c>
      <c r="EF116" s="25">
        <v>3.4931567788803742E-4</v>
      </c>
      <c r="EG116" s="25">
        <v>3.6482926182719876E-4</v>
      </c>
      <c r="EH116" s="25">
        <v>8.5499214890334739E-4</v>
      </c>
      <c r="EI116" s="25">
        <v>3.8280964153025482E-4</v>
      </c>
      <c r="EJ116" s="25">
        <v>4.0409095481372956E-3</v>
      </c>
      <c r="EK116" s="25">
        <v>1.6885288989423541E-4</v>
      </c>
      <c r="EL116" s="25">
        <v>4.7001789840655123E-4</v>
      </c>
      <c r="EM116" s="25">
        <v>6.3935209811369432E-3</v>
      </c>
      <c r="EN116" s="25">
        <v>8.6371210434805492E-4</v>
      </c>
      <c r="EO116" s="25">
        <v>8.2653444629259584E-4</v>
      </c>
      <c r="EP116" s="25">
        <v>1.0577533431473636E-3</v>
      </c>
      <c r="EQ116" s="25">
        <v>4.4564617620131657E-4</v>
      </c>
      <c r="ER116" s="25">
        <v>7.8853071655161781E-4</v>
      </c>
      <c r="ES116" s="25">
        <v>2.7237188106558576E-4</v>
      </c>
      <c r="ET116" s="25">
        <v>4.3040536600740149E-4</v>
      </c>
      <c r="EU116" s="25">
        <v>4.2482170013293332E-4</v>
      </c>
      <c r="EV116" s="25">
        <v>4.0448881555320981E-4</v>
      </c>
      <c r="EW116" s="25">
        <v>8.4238038538619441E-4</v>
      </c>
      <c r="EX116" s="25">
        <v>2.817545283072114E-4</v>
      </c>
      <c r="EY116" s="25">
        <v>4.5576173075407563E-4</v>
      </c>
      <c r="EZ116" s="25">
        <v>4.3334331459744167E-4</v>
      </c>
      <c r="FA116" s="25">
        <v>3.5560758700808377E-4</v>
      </c>
      <c r="FB116" s="25">
        <v>5.3362381268293581E-4</v>
      </c>
      <c r="FC116" s="25">
        <v>2.6666127572176217E-4</v>
      </c>
      <c r="FD116" s="25">
        <v>3.0726112936115289E-4</v>
      </c>
      <c r="FE116" s="25">
        <v>1.6758585367046649E-2</v>
      </c>
      <c r="FF116" s="25">
        <v>2.7747161595877228E-3</v>
      </c>
      <c r="FG116" s="25">
        <v>1.124129733282698E-3</v>
      </c>
      <c r="FH116" s="25">
        <v>1.5610525731927057E-4</v>
      </c>
      <c r="FI116" s="25">
        <v>2.4488292446971072E-4</v>
      </c>
      <c r="FJ116" s="25">
        <v>4.6367347931806376E-4</v>
      </c>
      <c r="FK116" s="25">
        <v>3.9154100840174531E-4</v>
      </c>
      <c r="FL116" s="25">
        <v>1.9020737153935708E-4</v>
      </c>
      <c r="FM116" s="25">
        <v>3.5511105113567579E-4</v>
      </c>
      <c r="FN116" s="25">
        <v>3.098101855855428E-4</v>
      </c>
      <c r="FO116" s="25">
        <v>5.1670532270927142E-4</v>
      </c>
      <c r="FP116" s="25">
        <v>2.2664461131340758E-4</v>
      </c>
      <c r="FQ116" s="25">
        <v>2.5478266423238389E-4</v>
      </c>
      <c r="FR116" s="25">
        <v>2.7780419280116315E-4</v>
      </c>
      <c r="FS116" s="25">
        <v>2.3852545904001112E-4</v>
      </c>
      <c r="FT116" s="25">
        <v>2.7221670143713817E-4</v>
      </c>
      <c r="FU116" s="25">
        <v>2.8805546172613433E-4</v>
      </c>
      <c r="FV116" s="25">
        <v>6.1425431033315214E-4</v>
      </c>
      <c r="FW116" s="25">
        <v>1.0643807011458455E-4</v>
      </c>
      <c r="FX116" s="25">
        <v>9.0398164189382552E-4</v>
      </c>
      <c r="FY116" s="25">
        <v>2.3829289973204026E-4</v>
      </c>
      <c r="FZ116" s="25">
        <v>2.0524162873971919E-4</v>
      </c>
      <c r="GA116" s="25">
        <v>2.44480905252138E-4</v>
      </c>
      <c r="GB116" s="25">
        <v>1.7906236244189392E-4</v>
      </c>
      <c r="GC116" s="25">
        <v>1.7988757097367843E-4</v>
      </c>
      <c r="GD116" s="25">
        <v>1.6801873309776872E-4</v>
      </c>
      <c r="GE116" s="25">
        <v>2.2826930047069863E-4</v>
      </c>
      <c r="GF116" s="25">
        <v>2.3888880604035364E-4</v>
      </c>
      <c r="GG116" s="25">
        <v>1.5504987690778365E-4</v>
      </c>
      <c r="GH116" s="25">
        <v>1.6156404692996688E-4</v>
      </c>
      <c r="GI116" s="25">
        <v>1.0417055532718544E-4</v>
      </c>
      <c r="GJ116" s="25">
        <v>1.1889152765158165E-4</v>
      </c>
      <c r="GK116" s="25">
        <v>1.4001253980450487E-4</v>
      </c>
      <c r="GL116" s="25">
        <v>1.8254178222888064E-4</v>
      </c>
      <c r="GM116" s="25">
        <v>2.2041666771273756E-4</v>
      </c>
      <c r="GN116" s="25">
        <v>2.5777871990171399E-4</v>
      </c>
      <c r="GO116" s="25">
        <v>1.6727577069451741E-4</v>
      </c>
      <c r="GP116" s="25">
        <v>1.8551106212691401E-4</v>
      </c>
      <c r="GQ116" s="25">
        <v>2.1038857331039408E-4</v>
      </c>
      <c r="GR116" s="25">
        <v>1.4419552308516048E-4</v>
      </c>
      <c r="GS116" s="25">
        <v>1.7403094027229924E-4</v>
      </c>
      <c r="GT116" s="25">
        <v>1.4903456302637667E-4</v>
      </c>
      <c r="GU116" s="25">
        <v>2.5270430715524191E-4</v>
      </c>
      <c r="GV116" s="25">
        <v>1.4537573882915985E-4</v>
      </c>
      <c r="GW116" s="25">
        <v>2.3274014623429016E-4</v>
      </c>
      <c r="GX116" s="25">
        <v>2.0568646934627296E-4</v>
      </c>
      <c r="GY116" s="25">
        <v>1.8624534690940556E-4</v>
      </c>
      <c r="GZ116" s="25">
        <v>2.1180468763061012E-4</v>
      </c>
      <c r="HA116" s="25">
        <v>3.6731090560357003E-4</v>
      </c>
      <c r="HB116" s="25">
        <v>4.4663619375075251E-4</v>
      </c>
      <c r="HC116" s="25">
        <v>1.1897392600245291E-4</v>
      </c>
      <c r="HD116" s="25">
        <v>3.5161979892595958E-4</v>
      </c>
      <c r="HE116" s="25">
        <v>1.0917012092169674E-4</v>
      </c>
      <c r="HF116" s="25">
        <v>1.7989342610486982E-4</v>
      </c>
      <c r="HG116" s="25">
        <v>1.5615356794372565E-4</v>
      </c>
      <c r="HS116" s="157"/>
    </row>
    <row r="117" spans="1:227" x14ac:dyDescent="0.25">
      <c r="A117" s="4" t="s">
        <v>5</v>
      </c>
      <c r="B117" s="25">
        <v>5.6273555709732094E-4</v>
      </c>
      <c r="C117" s="25">
        <v>5.8936732837019671E-5</v>
      </c>
      <c r="D117" s="25">
        <v>2.3468976168602168E-5</v>
      </c>
      <c r="E117" s="25">
        <v>1.3379144380585561E-4</v>
      </c>
      <c r="F117" s="25">
        <v>1.0225085024881786</v>
      </c>
      <c r="G117" s="25">
        <v>2.1408164176564806E-4</v>
      </c>
      <c r="H117" s="25">
        <v>0.10127528215121682</v>
      </c>
      <c r="I117" s="25">
        <v>3.8092944410126657E-4</v>
      </c>
      <c r="J117" s="25">
        <v>5.5966286076291943E-4</v>
      </c>
      <c r="K117" s="25">
        <v>5.4145221744644244E-5</v>
      </c>
      <c r="L117" s="25">
        <v>4.6421571331125498E-4</v>
      </c>
      <c r="M117" s="25">
        <v>1.3717547039834781E-4</v>
      </c>
      <c r="N117" s="25">
        <v>3.4809697954047672E-4</v>
      </c>
      <c r="O117" s="25">
        <v>1.0556571815345871E-3</v>
      </c>
      <c r="P117" s="25">
        <v>1.265258887910329E-4</v>
      </c>
      <c r="Q117" s="25">
        <v>7.0665127934435413E-5</v>
      </c>
      <c r="R117" s="25">
        <v>1.1662480130153148E-4</v>
      </c>
      <c r="S117" s="25">
        <v>2.3565444232462985E-5</v>
      </c>
      <c r="T117" s="25">
        <v>2.3315814225522945E-4</v>
      </c>
      <c r="U117" s="25">
        <v>1.3854469503303424E-4</v>
      </c>
      <c r="V117" s="25">
        <v>3.7885380682146194E-5</v>
      </c>
      <c r="W117" s="25">
        <v>1.1353587399258703E-3</v>
      </c>
      <c r="X117" s="25">
        <v>6.8461288787736757E-4</v>
      </c>
      <c r="Y117" s="25">
        <v>9.6044480725068456E-4</v>
      </c>
      <c r="Z117" s="25">
        <v>2.0654014198779025E-3</v>
      </c>
      <c r="AA117" s="25">
        <v>5.4130733786226658E-4</v>
      </c>
      <c r="AB117" s="25">
        <v>9.6448923569434047E-5</v>
      </c>
      <c r="AC117" s="25">
        <v>3.0907053826180724E-4</v>
      </c>
      <c r="AD117" s="25">
        <v>2.6774515272569798E-4</v>
      </c>
      <c r="AE117" s="25">
        <v>5.9208953033786918E-4</v>
      </c>
      <c r="AF117" s="25">
        <v>7.7457457806231334E-5</v>
      </c>
      <c r="AG117" s="25">
        <v>1.8325319621195557E-4</v>
      </c>
      <c r="AH117" s="25">
        <v>1.7097383632217172E-3</v>
      </c>
      <c r="AI117" s="25">
        <v>1.131701475554814E-3</v>
      </c>
      <c r="AJ117" s="25">
        <v>7.1449229035827567E-4</v>
      </c>
      <c r="AK117" s="25">
        <v>2.5462378122033487E-3</v>
      </c>
      <c r="AL117" s="25">
        <v>7.7029431551258734E-4</v>
      </c>
      <c r="AM117" s="25">
        <v>2.5829556260845615E-4</v>
      </c>
      <c r="AN117" s="25">
        <v>1.864675846413712E-2</v>
      </c>
      <c r="AO117" s="25">
        <v>3.3922627220042412E-3</v>
      </c>
      <c r="AP117" s="25">
        <v>1.9673847211155743E-3</v>
      </c>
      <c r="AQ117" s="25">
        <v>1.4069990101147104E-3</v>
      </c>
      <c r="AR117" s="25">
        <v>9.1647790756309766E-4</v>
      </c>
      <c r="AS117" s="25">
        <v>2.3406064242880031E-4</v>
      </c>
      <c r="AT117" s="25">
        <v>8.2944826063240313E-4</v>
      </c>
      <c r="AU117" s="25">
        <v>4.2783904439023325E-4</v>
      </c>
      <c r="AV117" s="25">
        <v>4.3387553416945158E-4</v>
      </c>
      <c r="AW117" s="25">
        <v>4.3156467701790572E-4</v>
      </c>
      <c r="AX117" s="25">
        <v>6.0782372466285763E-3</v>
      </c>
      <c r="AY117" s="25">
        <v>3.2033208890346471E-3</v>
      </c>
      <c r="AZ117" s="25">
        <v>2.7117798138462015E-3</v>
      </c>
      <c r="BA117" s="25">
        <v>9.9169389711838522E-3</v>
      </c>
      <c r="BB117" s="25">
        <v>8.3940540307191371E-3</v>
      </c>
      <c r="BC117" s="25">
        <v>3.923356376828777E-4</v>
      </c>
      <c r="BD117" s="25">
        <v>2.847020983367327E-4</v>
      </c>
      <c r="BE117" s="25">
        <v>1.1780096361788822E-3</v>
      </c>
      <c r="BF117" s="25">
        <v>2.9684149495028751E-6</v>
      </c>
      <c r="BG117" s="25">
        <v>3.4693591498977147E-2</v>
      </c>
      <c r="BH117" s="25">
        <v>4.0495672105754603E-3</v>
      </c>
      <c r="BI117" s="25">
        <v>1.0776560772799034E-2</v>
      </c>
      <c r="BJ117" s="25">
        <v>0</v>
      </c>
      <c r="BK117" s="25">
        <v>2.2423616045124471E-3</v>
      </c>
      <c r="BL117" s="25">
        <v>2.9397293012858646E-3</v>
      </c>
      <c r="BM117" s="25">
        <v>4.0896003500356867E-3</v>
      </c>
      <c r="BN117" s="25">
        <v>1.1561382320400952E-4</v>
      </c>
      <c r="BO117" s="25">
        <v>4.2146370819887745E-3</v>
      </c>
      <c r="BP117" s="25">
        <v>3.4203981823857183E-3</v>
      </c>
      <c r="BQ117" s="25">
        <v>1.5648641269889882E-4</v>
      </c>
      <c r="BR117" s="25">
        <v>0</v>
      </c>
      <c r="BS117" s="25">
        <v>2.3908396627766045E-3</v>
      </c>
      <c r="BT117" s="25">
        <v>0</v>
      </c>
      <c r="BU117" s="25">
        <v>1.3898778610606692E-3</v>
      </c>
      <c r="BV117" s="25">
        <v>1.7404591562407128E-3</v>
      </c>
      <c r="BW117" s="25">
        <v>3.2921976853973025E-3</v>
      </c>
      <c r="BX117" s="25">
        <v>9.4362342805713977E-3</v>
      </c>
      <c r="BY117" s="25">
        <v>6.2586978018438978E-4</v>
      </c>
      <c r="BZ117" s="25">
        <v>3.3551843316807682E-2</v>
      </c>
      <c r="CA117" s="25">
        <v>2.3321210149028896E-3</v>
      </c>
      <c r="CB117" s="25">
        <v>1.5242585758973935E-3</v>
      </c>
      <c r="CC117" s="25">
        <v>2.0858958655536647E-3</v>
      </c>
      <c r="CD117" s="25">
        <v>7.9067243101058364E-4</v>
      </c>
      <c r="CE117" s="25">
        <v>2.3240962389357737E-2</v>
      </c>
      <c r="CF117" s="25">
        <v>5.2507864578578986E-3</v>
      </c>
      <c r="CG117" s="25">
        <v>4.1799068332757693E-3</v>
      </c>
      <c r="CH117" s="25">
        <v>1.1361022015065317E-2</v>
      </c>
      <c r="CI117" s="25">
        <v>1.4714031823467462E-3</v>
      </c>
      <c r="CJ117" s="25">
        <v>1.9941541552343585E-3</v>
      </c>
      <c r="CK117" s="25">
        <v>1.3725202639481744E-3</v>
      </c>
      <c r="CL117" s="25">
        <v>2.967554627534317E-5</v>
      </c>
      <c r="CM117" s="25">
        <v>7.2183902225460778E-3</v>
      </c>
      <c r="CN117" s="25">
        <v>1.0196035059899198E-2</v>
      </c>
      <c r="CO117" s="25">
        <v>1.4143516334983672E-3</v>
      </c>
      <c r="CP117" s="25">
        <v>5.7904292878087338E-4</v>
      </c>
      <c r="CQ117" s="25">
        <v>1.3626959618615582E-3</v>
      </c>
      <c r="CR117" s="25">
        <v>1.7710375498974744E-3</v>
      </c>
      <c r="CS117" s="25">
        <v>2.3037377678599958E-3</v>
      </c>
      <c r="CT117" s="25">
        <v>3.5534226620666833E-3</v>
      </c>
      <c r="CU117" s="25">
        <v>6.1066553044842415E-4</v>
      </c>
      <c r="CV117" s="25">
        <v>8.4869583168342504E-4</v>
      </c>
      <c r="CW117" s="25">
        <v>8.4007573515596122E-5</v>
      </c>
      <c r="CX117" s="25">
        <v>4.2803390923682334E-4</v>
      </c>
      <c r="CY117" s="25">
        <v>9.4338599276334292E-4</v>
      </c>
      <c r="CZ117" s="25">
        <v>1.5891919416227219E-3</v>
      </c>
      <c r="DA117" s="25">
        <v>7.7476239828226277E-4</v>
      </c>
      <c r="DB117" s="25">
        <v>3.5187663536950082E-4</v>
      </c>
      <c r="DC117" s="25">
        <v>2.1010233325694668E-3</v>
      </c>
      <c r="DF117" s="25">
        <v>8.0417276796735781E-3</v>
      </c>
      <c r="DG117" s="25">
        <v>1.164991687399637E-2</v>
      </c>
      <c r="DH117" s="25">
        <v>1.5860709650470647E-2</v>
      </c>
      <c r="DI117" s="25">
        <v>2.3708821361007808E-2</v>
      </c>
      <c r="DJ117" s="25">
        <v>1.0225085024881786</v>
      </c>
      <c r="DK117" s="25">
        <v>1.1206343049387578E-2</v>
      </c>
      <c r="DL117" s="25">
        <v>8.4750358464372889E-3</v>
      </c>
      <c r="DM117" s="25">
        <v>1.1425022312730342E-2</v>
      </c>
      <c r="DN117" s="25">
        <v>1.2336424221267392E-2</v>
      </c>
      <c r="DO117" s="25">
        <v>5.3382653721515553E-3</v>
      </c>
      <c r="DP117" s="25">
        <v>1.2020522899510224E-2</v>
      </c>
      <c r="DQ117" s="25">
        <v>1.2419766798060925E-2</v>
      </c>
      <c r="DR117" s="25">
        <v>9.9862289542642507E-3</v>
      </c>
      <c r="DS117" s="25">
        <v>1.152023547545511E-2</v>
      </c>
      <c r="DT117" s="25">
        <v>9.0866574227545707E-3</v>
      </c>
      <c r="DU117" s="25">
        <v>1.4618934668906179E-2</v>
      </c>
      <c r="DV117" s="25">
        <v>9.2215469392045411E-3</v>
      </c>
      <c r="DW117" s="25">
        <v>5.6078162042080808E-3</v>
      </c>
      <c r="DX117" s="25">
        <v>7.9035789340028018E-3</v>
      </c>
      <c r="DY117" s="25">
        <v>5.1317965116272771E-3</v>
      </c>
      <c r="DZ117" s="25">
        <v>5.7462588213312094E-3</v>
      </c>
      <c r="EA117" s="25">
        <v>7.8505432451884596E-3</v>
      </c>
      <c r="EB117" s="25">
        <v>2.2293627029307417E-2</v>
      </c>
      <c r="EC117" s="25">
        <v>6.034491042232833E-3</v>
      </c>
      <c r="ED117" s="25">
        <v>6.7330966915610829E-2</v>
      </c>
      <c r="EE117" s="25">
        <v>5.6353096874612648E-3</v>
      </c>
      <c r="EF117" s="25">
        <v>5.3433574686539169E-3</v>
      </c>
      <c r="EG117" s="25">
        <v>6.3204085299369108E-3</v>
      </c>
      <c r="EH117" s="25">
        <v>2.1914836885612975E-2</v>
      </c>
      <c r="EI117" s="25">
        <v>8.7810122682768863E-3</v>
      </c>
      <c r="EJ117" s="25">
        <v>3.9910434393122682E-2</v>
      </c>
      <c r="EK117" s="25">
        <v>3.2883336792059342E-3</v>
      </c>
      <c r="EL117" s="25">
        <v>9.2134359609713379E-3</v>
      </c>
      <c r="EM117" s="25">
        <v>2.4568591312425603E-2</v>
      </c>
      <c r="EN117" s="25">
        <v>2.5017591983959222E-2</v>
      </c>
      <c r="EO117" s="25">
        <v>1.7595410990848031E-2</v>
      </c>
      <c r="EP117" s="25">
        <v>1.1357008316833938E-2</v>
      </c>
      <c r="EQ117" s="25">
        <v>7.4022977290041942E-3</v>
      </c>
      <c r="ER117" s="25">
        <v>8.4771992727435408E-3</v>
      </c>
      <c r="ES117" s="25">
        <v>4.7382409179427256E-3</v>
      </c>
      <c r="ET117" s="25">
        <v>6.1873017995209903E-3</v>
      </c>
      <c r="EU117" s="25">
        <v>7.5405380955586203E-3</v>
      </c>
      <c r="EV117" s="25">
        <v>6.2192751281391744E-3</v>
      </c>
      <c r="EW117" s="25">
        <v>1.4216775644399158E-2</v>
      </c>
      <c r="EX117" s="25">
        <v>4.5155578983181541E-3</v>
      </c>
      <c r="EY117" s="25">
        <v>8.0077491069003148E-3</v>
      </c>
      <c r="EZ117" s="25">
        <v>7.7885390543911814E-3</v>
      </c>
      <c r="FA117" s="25">
        <v>5.9871548913386632E-3</v>
      </c>
      <c r="FB117" s="25">
        <v>1.0004383473528812E-2</v>
      </c>
      <c r="FC117" s="25">
        <v>4.251858557588313E-3</v>
      </c>
      <c r="FD117" s="25">
        <v>5.4597398871803517E-3</v>
      </c>
      <c r="FE117" s="25">
        <v>0.22713511566476821</v>
      </c>
      <c r="FF117" s="25">
        <v>0.30547783724127309</v>
      </c>
      <c r="FG117" s="25">
        <v>1.6192404965590941E-2</v>
      </c>
      <c r="FH117" s="25">
        <v>2.7785080049932544E-3</v>
      </c>
      <c r="FI117" s="25">
        <v>3.6283961425390785E-3</v>
      </c>
      <c r="FJ117" s="25">
        <v>7.6545490116392625E-3</v>
      </c>
      <c r="FK117" s="25">
        <v>4.0358032278771305E-3</v>
      </c>
      <c r="FL117" s="25">
        <v>3.1027334873545581E-3</v>
      </c>
      <c r="FM117" s="25">
        <v>5.3685349642262521E-3</v>
      </c>
      <c r="FN117" s="25">
        <v>4.6275960362370918E-3</v>
      </c>
      <c r="FO117" s="25">
        <v>8.3874882208598584E-3</v>
      </c>
      <c r="FP117" s="25">
        <v>4.2519476386491005E-3</v>
      </c>
      <c r="FQ117" s="25">
        <v>4.1356667290978338E-3</v>
      </c>
      <c r="FR117" s="25">
        <v>5.5249230323864322E-3</v>
      </c>
      <c r="FS117" s="25">
        <v>3.5585352236992989E-3</v>
      </c>
      <c r="FT117" s="25">
        <v>4.3809797972580462E-3</v>
      </c>
      <c r="FU117" s="25">
        <v>5.0248781630725936E-3</v>
      </c>
      <c r="FV117" s="25">
        <v>1.2055741691381816E-2</v>
      </c>
      <c r="FW117" s="25">
        <v>1.7008151781057639E-3</v>
      </c>
      <c r="FX117" s="25">
        <v>1.5261526837789042E-2</v>
      </c>
      <c r="FY117" s="25">
        <v>3.9884035544669348E-3</v>
      </c>
      <c r="FZ117" s="25">
        <v>3.16184924641277E-3</v>
      </c>
      <c r="GA117" s="25">
        <v>3.9785900806832385E-3</v>
      </c>
      <c r="GB117" s="25">
        <v>2.7101614516456887E-3</v>
      </c>
      <c r="GC117" s="25">
        <v>2.9580999664748134E-3</v>
      </c>
      <c r="GD117" s="25">
        <v>2.565933068949275E-3</v>
      </c>
      <c r="GE117" s="25">
        <v>3.3959291980691863E-3</v>
      </c>
      <c r="GF117" s="25">
        <v>3.7745194732413181E-3</v>
      </c>
      <c r="GG117" s="25">
        <v>1.9877049558678392E-3</v>
      </c>
      <c r="GH117" s="25">
        <v>2.221989318144301E-3</v>
      </c>
      <c r="GI117" s="25">
        <v>1.7104946435759982E-3</v>
      </c>
      <c r="GJ117" s="25">
        <v>2.0008956119930803E-3</v>
      </c>
      <c r="GK117" s="25">
        <v>2.1791506302339062E-3</v>
      </c>
      <c r="GL117" s="25">
        <v>2.8981836061452927E-3</v>
      </c>
      <c r="GM117" s="25">
        <v>4.2805105214627787E-3</v>
      </c>
      <c r="GN117" s="25">
        <v>4.0848717283232016E-3</v>
      </c>
      <c r="GO117" s="25">
        <v>2.7176293335290564E-3</v>
      </c>
      <c r="GP117" s="25">
        <v>3.4520008908148795E-3</v>
      </c>
      <c r="GQ117" s="25">
        <v>3.4392556374119171E-3</v>
      </c>
      <c r="GR117" s="25">
        <v>2.3205572989541518E-3</v>
      </c>
      <c r="GS117" s="25">
        <v>2.880126232265134E-3</v>
      </c>
      <c r="GT117" s="25">
        <v>2.2762106462358984E-3</v>
      </c>
      <c r="GU117" s="25">
        <v>3.7379086204023947E-3</v>
      </c>
      <c r="GV117" s="25">
        <v>2.305619300453734E-3</v>
      </c>
      <c r="GW117" s="25">
        <v>3.6158415095605156E-3</v>
      </c>
      <c r="GX117" s="25">
        <v>2.9400309896044979E-3</v>
      </c>
      <c r="GY117" s="25">
        <v>3.2996235089910392E-3</v>
      </c>
      <c r="GZ117" s="25">
        <v>4.1483257517599117E-3</v>
      </c>
      <c r="HA117" s="25">
        <v>5.5189791661863453E-3</v>
      </c>
      <c r="HB117" s="25">
        <v>7.4184357288142591E-3</v>
      </c>
      <c r="HC117" s="25">
        <v>2.2019459411522792E-3</v>
      </c>
      <c r="HD117" s="25">
        <v>5.4106293655348569E-3</v>
      </c>
      <c r="HE117" s="25">
        <v>1.9568963909085959E-3</v>
      </c>
      <c r="HF117" s="25">
        <v>3.0200036143251687E-3</v>
      </c>
      <c r="HG117" s="25">
        <v>2.7143116524134523E-3</v>
      </c>
      <c r="HS117" s="157"/>
    </row>
    <row r="118" spans="1:227" x14ac:dyDescent="0.25">
      <c r="A118" s="4" t="s">
        <v>6</v>
      </c>
      <c r="B118" s="25">
        <v>8.2779721114171177E-4</v>
      </c>
      <c r="C118" s="25">
        <v>6.2522770525242767E-5</v>
      </c>
      <c r="D118" s="25">
        <v>2.96149447334642E-5</v>
      </c>
      <c r="E118" s="25">
        <v>9.9932923981852742E-4</v>
      </c>
      <c r="F118" s="25">
        <v>1.1206343049387578E-2</v>
      </c>
      <c r="G118" s="25">
        <v>1.0273595921232557</v>
      </c>
      <c r="H118" s="25">
        <v>1.157698358890256E-3</v>
      </c>
      <c r="I118" s="25">
        <v>7.1288811119031407E-4</v>
      </c>
      <c r="J118" s="25">
        <v>9.4696140250967421E-4</v>
      </c>
      <c r="K118" s="25">
        <v>5.2979479381687743E-5</v>
      </c>
      <c r="L118" s="25">
        <v>5.855392916510212E-4</v>
      </c>
      <c r="M118" s="25">
        <v>2.1672807929955159E-4</v>
      </c>
      <c r="N118" s="25">
        <v>5.2089041863321163E-4</v>
      </c>
      <c r="O118" s="25">
        <v>2.0632879064769586E-3</v>
      </c>
      <c r="P118" s="25">
        <v>1.7638003623797986E-4</v>
      </c>
      <c r="Q118" s="25">
        <v>8.2133984608820414E-5</v>
      </c>
      <c r="R118" s="25">
        <v>1.6335332641538252E-4</v>
      </c>
      <c r="S118" s="25">
        <v>1.7158740705343178E-5</v>
      </c>
      <c r="T118" s="25">
        <v>3.5775150658945079E-4</v>
      </c>
      <c r="U118" s="25">
        <v>2.0194559253695183E-4</v>
      </c>
      <c r="V118" s="25">
        <v>6.3426034660354135E-5</v>
      </c>
      <c r="W118" s="25">
        <v>1.587294351175883E-3</v>
      </c>
      <c r="X118" s="25">
        <v>1.597895910239324E-3</v>
      </c>
      <c r="Y118" s="25">
        <v>1.6060608406955109E-3</v>
      </c>
      <c r="Z118" s="25">
        <v>5.9968862944462364E-3</v>
      </c>
      <c r="AA118" s="25">
        <v>4.9328151329090352E-4</v>
      </c>
      <c r="AB118" s="25">
        <v>1.6268287948684477E-4</v>
      </c>
      <c r="AC118" s="25">
        <v>7.3058758528047447E-4</v>
      </c>
      <c r="AD118" s="25">
        <v>1.9172816437126171E-3</v>
      </c>
      <c r="AE118" s="25">
        <v>2.5045560236906976E-3</v>
      </c>
      <c r="AF118" s="25">
        <v>1.4759114387545162E-4</v>
      </c>
      <c r="AG118" s="25">
        <v>2.8103250415923635E-4</v>
      </c>
      <c r="AH118" s="25">
        <v>4.3284244728320088E-3</v>
      </c>
      <c r="AI118" s="25">
        <v>3.9611620503337407E-2</v>
      </c>
      <c r="AJ118" s="25">
        <v>4.3820803572562862E-3</v>
      </c>
      <c r="AK118" s="25">
        <v>1.4713058261092617E-3</v>
      </c>
      <c r="AL118" s="25">
        <v>1.0305983615660572E-3</v>
      </c>
      <c r="AM118" s="25">
        <v>3.7668904791109435E-4</v>
      </c>
      <c r="AN118" s="25">
        <v>8.2608840247107764E-3</v>
      </c>
      <c r="AO118" s="25">
        <v>3.6907550061347416E-3</v>
      </c>
      <c r="AP118" s="25">
        <v>2.1272804229558388E-3</v>
      </c>
      <c r="AQ118" s="25">
        <v>1.4565168760694309E-3</v>
      </c>
      <c r="AR118" s="25">
        <v>1.3383999516983162E-3</v>
      </c>
      <c r="AS118" s="25">
        <v>3.8078822816974945E-5</v>
      </c>
      <c r="AT118" s="25">
        <v>4.8241847099240065E-4</v>
      </c>
      <c r="AU118" s="25">
        <v>4.3531026756806873E-4</v>
      </c>
      <c r="AV118" s="25">
        <v>4.8229407341342088E-4</v>
      </c>
      <c r="AW118" s="25">
        <v>7.9710424065215584E-4</v>
      </c>
      <c r="AX118" s="25">
        <v>1.3996323679948651E-4</v>
      </c>
      <c r="AY118" s="25">
        <v>2.625883592865582E-4</v>
      </c>
      <c r="AZ118" s="25">
        <v>2.752314465678174E-3</v>
      </c>
      <c r="BA118" s="25">
        <v>4.9226362017361157E-2</v>
      </c>
      <c r="BB118" s="25">
        <v>1.64620333412367E-2</v>
      </c>
      <c r="BC118" s="25">
        <v>1.4133806257261477E-3</v>
      </c>
      <c r="BD118" s="25">
        <v>4.464845928389648E-4</v>
      </c>
      <c r="BE118" s="25">
        <v>2.6109018845278148E-3</v>
      </c>
      <c r="BF118" s="25">
        <v>3.3432999299151368E-6</v>
      </c>
      <c r="BG118" s="25">
        <v>1.4852311189119298E-2</v>
      </c>
      <c r="BH118" s="25">
        <v>8.149652123349305E-3</v>
      </c>
      <c r="BI118" s="25">
        <v>2.2215740080758193E-2</v>
      </c>
      <c r="BJ118" s="25">
        <v>0</v>
      </c>
      <c r="BK118" s="25">
        <v>5.9655104456259283E-4</v>
      </c>
      <c r="BL118" s="25">
        <v>7.8859242848163522E-2</v>
      </c>
      <c r="BM118" s="25">
        <v>8.7955803266705505E-4</v>
      </c>
      <c r="BN118" s="25">
        <v>6.9346468692605393E-5</v>
      </c>
      <c r="BO118" s="25">
        <v>8.3605791386415287E-3</v>
      </c>
      <c r="BP118" s="25">
        <v>3.9690503486156745E-3</v>
      </c>
      <c r="BQ118" s="25">
        <v>1.3123406449596059E-4</v>
      </c>
      <c r="BR118" s="25">
        <v>0</v>
      </c>
      <c r="BS118" s="25">
        <v>3.9046222824307051E-3</v>
      </c>
      <c r="BT118" s="25">
        <v>0</v>
      </c>
      <c r="BU118" s="25">
        <v>2.3270561179741509E-3</v>
      </c>
      <c r="BV118" s="25">
        <v>2.3219605303146269E-3</v>
      </c>
      <c r="BW118" s="25">
        <v>5.6500950095593064E-3</v>
      </c>
      <c r="BX118" s="25">
        <v>9.8852534224291473E-3</v>
      </c>
      <c r="BY118" s="25">
        <v>9.8132209507989379E-4</v>
      </c>
      <c r="BZ118" s="25">
        <v>6.16848132667236E-2</v>
      </c>
      <c r="CA118" s="25">
        <v>3.3423179004574951E-3</v>
      </c>
      <c r="CB118" s="25">
        <v>3.0213845475282478E-3</v>
      </c>
      <c r="CC118" s="25">
        <v>3.8181269787526811E-3</v>
      </c>
      <c r="CD118" s="25">
        <v>1.0748157124052143E-3</v>
      </c>
      <c r="CE118" s="25">
        <v>3.5766249460642448E-3</v>
      </c>
      <c r="CF118" s="25">
        <v>3.940526528075505E-3</v>
      </c>
      <c r="CG118" s="25">
        <v>5.8128868261235304E-3</v>
      </c>
      <c r="CH118" s="25">
        <v>6.5851753198553969E-3</v>
      </c>
      <c r="CI118" s="25">
        <v>7.1601653848046387E-4</v>
      </c>
      <c r="CJ118" s="25">
        <v>2.6256586690761403E-3</v>
      </c>
      <c r="CK118" s="25">
        <v>1.253896151141357E-3</v>
      </c>
      <c r="CL118" s="25">
        <v>4.4492652978335282E-5</v>
      </c>
      <c r="CM118" s="25">
        <v>9.0034713945164341E-3</v>
      </c>
      <c r="CN118" s="25">
        <v>5.1745724683974464E-3</v>
      </c>
      <c r="CO118" s="25">
        <v>6.1518707451836564E-3</v>
      </c>
      <c r="CP118" s="25">
        <v>8.5423633222991575E-4</v>
      </c>
      <c r="CQ118" s="25">
        <v>2.0801373235703963E-3</v>
      </c>
      <c r="CR118" s="25">
        <v>2.5326926711911092E-3</v>
      </c>
      <c r="CS118" s="25">
        <v>5.5823575986812656E-3</v>
      </c>
      <c r="CT118" s="25">
        <v>5.0129500791548385E-3</v>
      </c>
      <c r="CU118" s="25">
        <v>2.8175404970948636E-4</v>
      </c>
      <c r="CV118" s="25">
        <v>1.1908685762752357E-3</v>
      </c>
      <c r="CW118" s="25">
        <v>1.2582134918508444E-4</v>
      </c>
      <c r="CX118" s="25">
        <v>6.2680318142735209E-4</v>
      </c>
      <c r="CY118" s="25">
        <v>1.6006134084081466E-3</v>
      </c>
      <c r="CZ118" s="25">
        <v>1.3039237259202321E-3</v>
      </c>
      <c r="DA118" s="25">
        <v>1.1839431247476298E-3</v>
      </c>
      <c r="DB118" s="25">
        <v>3.9020019732781571E-4</v>
      </c>
      <c r="DC118" s="25">
        <v>3.1890613449391666E-3</v>
      </c>
      <c r="DF118" s="25">
        <v>4.9681005856331108E-4</v>
      </c>
      <c r="DG118" s="25">
        <v>4.6713764280812613E-4</v>
      </c>
      <c r="DH118" s="25">
        <v>3.9724304011850485E-4</v>
      </c>
      <c r="DI118" s="25">
        <v>4.9647553811357813E-4</v>
      </c>
      <c r="DJ118" s="25">
        <v>2.1408164176564806E-4</v>
      </c>
      <c r="DK118" s="25">
        <v>1.0273595921232557</v>
      </c>
      <c r="DL118" s="25">
        <v>3.827206740082474E-4</v>
      </c>
      <c r="DM118" s="25">
        <v>5.3071370414124882E-4</v>
      </c>
      <c r="DN118" s="25">
        <v>4.9297539877598206E-4</v>
      </c>
      <c r="DO118" s="25">
        <v>2.0080127763782079E-4</v>
      </c>
      <c r="DP118" s="25">
        <v>4.8359601898393219E-4</v>
      </c>
      <c r="DQ118" s="25">
        <v>9.8808049453298023E-4</v>
      </c>
      <c r="DR118" s="25">
        <v>7.60115577097187E-4</v>
      </c>
      <c r="DS118" s="25">
        <v>5.3031530790529355E-4</v>
      </c>
      <c r="DT118" s="25">
        <v>1.0542075095290497E-3</v>
      </c>
      <c r="DU118" s="25">
        <v>9.8784302658207852E-4</v>
      </c>
      <c r="DV118" s="25">
        <v>6.4684452687397722E-4</v>
      </c>
      <c r="DW118" s="25">
        <v>3.7237448636465208E-4</v>
      </c>
      <c r="DX118" s="25">
        <v>2.7765534937471099E-4</v>
      </c>
      <c r="DY118" s="25">
        <v>3.1153259473724518E-4</v>
      </c>
      <c r="DZ118" s="25">
        <v>3.3694297389676609E-4</v>
      </c>
      <c r="EA118" s="25">
        <v>3.3206377879720951E-4</v>
      </c>
      <c r="EB118" s="25">
        <v>8.0337583301892277E-4</v>
      </c>
      <c r="EC118" s="25">
        <v>4.646767574137608E-4</v>
      </c>
      <c r="ED118" s="25">
        <v>1.2448877192174651E-4</v>
      </c>
      <c r="EE118" s="25">
        <v>2.8706317465674964E-3</v>
      </c>
      <c r="EF118" s="25">
        <v>5.0189603825928663E-4</v>
      </c>
      <c r="EG118" s="25">
        <v>6.7529574253138156E-4</v>
      </c>
      <c r="EH118" s="25">
        <v>1.7104613098858527E-2</v>
      </c>
      <c r="EI118" s="25">
        <v>9.1664017182652906E-4</v>
      </c>
      <c r="EJ118" s="25">
        <v>1.0479131955909925E-3</v>
      </c>
      <c r="EK118" s="25">
        <v>2.2730233748319211E-4</v>
      </c>
      <c r="EL118" s="25">
        <v>3.4353571010502866E-4</v>
      </c>
      <c r="EM118" s="25">
        <v>1.631557296344183E-2</v>
      </c>
      <c r="EN118" s="25">
        <v>1.0342921314705392E-2</v>
      </c>
      <c r="EO118" s="25">
        <v>5.3489360336416835E-4</v>
      </c>
      <c r="EP118" s="25">
        <v>9.300471926313856E-4</v>
      </c>
      <c r="EQ118" s="25">
        <v>2.7682976061167074E-4</v>
      </c>
      <c r="ER118" s="25">
        <v>2.7462738796729972E-4</v>
      </c>
      <c r="ES118" s="25">
        <v>3.215757486163531E-4</v>
      </c>
      <c r="ET118" s="25">
        <v>3.076924588737086E-4</v>
      </c>
      <c r="EU118" s="25">
        <v>3.0919450289671672E-4</v>
      </c>
      <c r="EV118" s="25">
        <v>3.5646137652229341E-4</v>
      </c>
      <c r="EW118" s="25">
        <v>3.9277846539121188E-4</v>
      </c>
      <c r="EX118" s="25">
        <v>2.5310812561383638E-4</v>
      </c>
      <c r="EY118" s="25">
        <v>4.0810239951453921E-4</v>
      </c>
      <c r="EZ118" s="25">
        <v>4.041117610986101E-4</v>
      </c>
      <c r="FA118" s="25">
        <v>5.1074110576702176E-3</v>
      </c>
      <c r="FB118" s="25">
        <v>4.4171581906586875E-4</v>
      </c>
      <c r="FC118" s="25">
        <v>2.1980346827224235E-4</v>
      </c>
      <c r="FD118" s="25">
        <v>5.2709361241436452E-4</v>
      </c>
      <c r="FE118" s="25">
        <v>6.4784905277453283E-4</v>
      </c>
      <c r="FF118" s="25">
        <v>5.818984337196101E-4</v>
      </c>
      <c r="FG118" s="25">
        <v>3.9693349843573353E-4</v>
      </c>
      <c r="FH118" s="25">
        <v>2.188250253181205E-4</v>
      </c>
      <c r="FI118" s="25">
        <v>5.0491622127653963E-4</v>
      </c>
      <c r="FJ118" s="25">
        <v>4.8646839313296975E-4</v>
      </c>
      <c r="FK118" s="25">
        <v>2.9937950644169866E-3</v>
      </c>
      <c r="FL118" s="25">
        <v>2.8770636042139888E-4</v>
      </c>
      <c r="FM118" s="25">
        <v>6.2144407937945328E-4</v>
      </c>
      <c r="FN118" s="25">
        <v>1.9390888948695866E-4</v>
      </c>
      <c r="FO118" s="25">
        <v>7.6823116453644824E-4</v>
      </c>
      <c r="FP118" s="25">
        <v>3.3976178372440368E-4</v>
      </c>
      <c r="FQ118" s="25">
        <v>4.5370204068369789E-4</v>
      </c>
      <c r="FR118" s="25">
        <v>3.3738737869581117E-4</v>
      </c>
      <c r="FS118" s="25">
        <v>7.5950864647936884E-4</v>
      </c>
      <c r="FT118" s="25">
        <v>2.8880639545717039E-4</v>
      </c>
      <c r="FU118" s="25">
        <v>4.2457713164342645E-4</v>
      </c>
      <c r="FV118" s="25">
        <v>7.5305111744581352E-4</v>
      </c>
      <c r="FW118" s="25">
        <v>4.1836916470314135E-4</v>
      </c>
      <c r="FX118" s="25">
        <v>3.8761232621632556E-4</v>
      </c>
      <c r="FY118" s="25">
        <v>6.2496671852581211E-4</v>
      </c>
      <c r="FZ118" s="25">
        <v>7.7631786581720407E-4</v>
      </c>
      <c r="GA118" s="25">
        <v>2.9026679941001384E-4</v>
      </c>
      <c r="GB118" s="25">
        <v>2.8128885247933976E-4</v>
      </c>
      <c r="GC118" s="25">
        <v>2.9595720454440394E-4</v>
      </c>
      <c r="GD118" s="25">
        <v>2.8716375146567696E-4</v>
      </c>
      <c r="GE118" s="25">
        <v>4.1709927523581747E-4</v>
      </c>
      <c r="GF118" s="25">
        <v>2.0898942921405023E-4</v>
      </c>
      <c r="GG118" s="25">
        <v>6.5200683965496904E-4</v>
      </c>
      <c r="GH118" s="25">
        <v>2.1186911711277935E-4</v>
      </c>
      <c r="GI118" s="25">
        <v>2.1663524049635562E-4</v>
      </c>
      <c r="GJ118" s="25">
        <v>1.4307954821060598E-4</v>
      </c>
      <c r="GK118" s="25">
        <v>3.7477356105298571E-4</v>
      </c>
      <c r="GL118" s="25">
        <v>3.1969419777762005E-4</v>
      </c>
      <c r="GM118" s="25">
        <v>3.5290632226070846E-4</v>
      </c>
      <c r="GN118" s="25">
        <v>4.2328022440115559E-4</v>
      </c>
      <c r="GO118" s="25">
        <v>4.3951128144122451E-4</v>
      </c>
      <c r="GP118" s="25">
        <v>4.266221448782693E-4</v>
      </c>
      <c r="GQ118" s="25">
        <v>2.634879712101735E-4</v>
      </c>
      <c r="GR118" s="25">
        <v>3.5564020073898468E-4</v>
      </c>
      <c r="GS118" s="25">
        <v>5.5748449755933826E-4</v>
      </c>
      <c r="GT118" s="25">
        <v>3.5726021127535694E-4</v>
      </c>
      <c r="GU118" s="25">
        <v>5.7530617050749163E-4</v>
      </c>
      <c r="GV118" s="25">
        <v>2.7947324256009221E-4</v>
      </c>
      <c r="GW118" s="25">
        <v>3.6319102350304897E-4</v>
      </c>
      <c r="GX118" s="25">
        <v>2.6312163215128531E-4</v>
      </c>
      <c r="GY118" s="25">
        <v>2.1136579405014333E-4</v>
      </c>
      <c r="GZ118" s="25">
        <v>9.8430757511020492E-4</v>
      </c>
      <c r="HA118" s="25">
        <v>6.3935173620153531E-4</v>
      </c>
      <c r="HB118" s="25">
        <v>1.6851031364561423E-3</v>
      </c>
      <c r="HC118" s="25">
        <v>3.8094831573724726E-4</v>
      </c>
      <c r="HD118" s="25">
        <v>9.2888091403508914E-4</v>
      </c>
      <c r="HE118" s="25">
        <v>4.6126761106087254E-4</v>
      </c>
      <c r="HF118" s="25">
        <v>2.8811543123906949E-4</v>
      </c>
      <c r="HG118" s="25">
        <v>1.8383354724194268E-4</v>
      </c>
      <c r="HS118" s="157"/>
    </row>
    <row r="119" spans="1:227" x14ac:dyDescent="0.25">
      <c r="A119" s="4" t="s">
        <v>7</v>
      </c>
      <c r="B119" s="25">
        <v>9.5161373492662999E-4</v>
      </c>
      <c r="C119" s="25">
        <v>1.0258546344267495E-4</v>
      </c>
      <c r="D119" s="25">
        <v>3.5946148222413473E-5</v>
      </c>
      <c r="E119" s="25">
        <v>2.2015595258220651E-4</v>
      </c>
      <c r="F119" s="25">
        <v>8.4750358464372889E-3</v>
      </c>
      <c r="G119" s="25">
        <v>3.827206740082474E-4</v>
      </c>
      <c r="H119" s="25">
        <v>1.0882604809170477</v>
      </c>
      <c r="I119" s="25">
        <v>5.1378819372624918E-4</v>
      </c>
      <c r="J119" s="25">
        <v>9.7574437295975484E-4</v>
      </c>
      <c r="K119" s="25">
        <v>7.2085573101233095E-5</v>
      </c>
      <c r="L119" s="25">
        <v>8.8893462796960445E-4</v>
      </c>
      <c r="M119" s="25">
        <v>2.4055846151820645E-4</v>
      </c>
      <c r="N119" s="25">
        <v>7.6581270259883701E-4</v>
      </c>
      <c r="O119" s="25">
        <v>1.5387061356551396E-3</v>
      </c>
      <c r="P119" s="25">
        <v>2.2543357918189912E-4</v>
      </c>
      <c r="Q119" s="25">
        <v>1.1452659588816522E-4</v>
      </c>
      <c r="R119" s="25">
        <v>1.9332024537750737E-4</v>
      </c>
      <c r="S119" s="25">
        <v>3.1566975392712409E-5</v>
      </c>
      <c r="T119" s="25">
        <v>3.71711738280177E-4</v>
      </c>
      <c r="U119" s="25">
        <v>2.4936911517925729E-4</v>
      </c>
      <c r="V119" s="25">
        <v>7.1152405958648288E-5</v>
      </c>
      <c r="W119" s="25">
        <v>1.7638039033633713E-3</v>
      </c>
      <c r="X119" s="25">
        <v>1.1999251886494675E-3</v>
      </c>
      <c r="Y119" s="25">
        <v>1.5172218321449732E-3</v>
      </c>
      <c r="Z119" s="25">
        <v>3.4420481193431661E-3</v>
      </c>
      <c r="AA119" s="25">
        <v>1.0023941517465452E-3</v>
      </c>
      <c r="AB119" s="25">
        <v>1.6802650846715783E-4</v>
      </c>
      <c r="AC119" s="25">
        <v>4.7237182451803173E-4</v>
      </c>
      <c r="AD119" s="25">
        <v>1.9634935283439496E-4</v>
      </c>
      <c r="AE119" s="25">
        <v>9.3494467677369497E-4</v>
      </c>
      <c r="AF119" s="25">
        <v>1.4581874757910784E-4</v>
      </c>
      <c r="AG119" s="25">
        <v>2.7838069602227102E-4</v>
      </c>
      <c r="AH119" s="25">
        <v>2.9815121632810258E-3</v>
      </c>
      <c r="AI119" s="25">
        <v>1.5255478261121916E-3</v>
      </c>
      <c r="AJ119" s="25">
        <v>1.1183284508280982E-3</v>
      </c>
      <c r="AK119" s="25">
        <v>6.9006355264904897E-3</v>
      </c>
      <c r="AL119" s="25">
        <v>1.6854052727969492E-3</v>
      </c>
      <c r="AM119" s="25">
        <v>2.27979111034731E-4</v>
      </c>
      <c r="AN119" s="25">
        <v>3.8798596604030504E-2</v>
      </c>
      <c r="AO119" s="25">
        <v>4.8852019080653751E-3</v>
      </c>
      <c r="AP119" s="25">
        <v>3.9992064280227734E-3</v>
      </c>
      <c r="AQ119" s="25">
        <v>7.6428352949177202E-3</v>
      </c>
      <c r="AR119" s="25">
        <v>1.8183021902453899E-3</v>
      </c>
      <c r="AS119" s="25">
        <v>5.0671163652581651E-4</v>
      </c>
      <c r="AT119" s="25">
        <v>1.5820923807070451E-3</v>
      </c>
      <c r="AU119" s="25">
        <v>5.8105960369289112E-4</v>
      </c>
      <c r="AV119" s="25">
        <v>7.3627094662982783E-4</v>
      </c>
      <c r="AW119" s="25">
        <v>7.8478578497607771E-4</v>
      </c>
      <c r="AX119" s="25">
        <v>1.3207595794562998E-2</v>
      </c>
      <c r="AY119" s="25">
        <v>4.4598423246989417E-3</v>
      </c>
      <c r="AZ119" s="25">
        <v>3.6017379770831004E-3</v>
      </c>
      <c r="BA119" s="25">
        <v>1.5764774290432684E-2</v>
      </c>
      <c r="BB119" s="25">
        <v>2.391473348168377E-2</v>
      </c>
      <c r="BC119" s="25">
        <v>7.0215679514360201E-4</v>
      </c>
      <c r="BD119" s="25">
        <v>1.6263500920852885E-4</v>
      </c>
      <c r="BE119" s="25">
        <v>2.1576471507980545E-3</v>
      </c>
      <c r="BF119" s="25">
        <v>4.6128195279758653E-6</v>
      </c>
      <c r="BG119" s="25">
        <v>5.0423098605646602E-2</v>
      </c>
      <c r="BH119" s="25">
        <v>6.684405863308881E-3</v>
      </c>
      <c r="BI119" s="25">
        <v>2.110940263872535E-2</v>
      </c>
      <c r="BJ119" s="25">
        <v>0</v>
      </c>
      <c r="BK119" s="25">
        <v>6.1640283454845568E-4</v>
      </c>
      <c r="BL119" s="25">
        <v>5.3968472028438777E-3</v>
      </c>
      <c r="BM119" s="25">
        <v>3.7839659480105358E-3</v>
      </c>
      <c r="BN119" s="25">
        <v>1.0707255137809155E-4</v>
      </c>
      <c r="BO119" s="25">
        <v>6.1392919980579426E-3</v>
      </c>
      <c r="BP119" s="25">
        <v>5.8044569227767582E-3</v>
      </c>
      <c r="BQ119" s="25">
        <v>2.2872101598096363E-4</v>
      </c>
      <c r="BR119" s="25">
        <v>0</v>
      </c>
      <c r="BS119" s="25">
        <v>4.5347849851010407E-3</v>
      </c>
      <c r="BT119" s="25">
        <v>0</v>
      </c>
      <c r="BU119" s="25">
        <v>2.6009237023631323E-3</v>
      </c>
      <c r="BV119" s="25">
        <v>2.975581443988809E-3</v>
      </c>
      <c r="BW119" s="25">
        <v>5.5374730741636043E-3</v>
      </c>
      <c r="BX119" s="25">
        <v>1.1639494181844774E-2</v>
      </c>
      <c r="BY119" s="25">
        <v>1.2474310973050364E-3</v>
      </c>
      <c r="BZ119" s="25">
        <v>5.2393405649486434E-2</v>
      </c>
      <c r="CA119" s="25">
        <v>2.8591486801163891E-3</v>
      </c>
      <c r="CB119" s="25">
        <v>3.0018768641451895E-3</v>
      </c>
      <c r="CC119" s="25">
        <v>3.5581064491274406E-3</v>
      </c>
      <c r="CD119" s="25">
        <v>1.1341374943969317E-3</v>
      </c>
      <c r="CE119" s="25">
        <v>3.3092696987422468E-2</v>
      </c>
      <c r="CF119" s="25">
        <v>1.0117346340833819E-2</v>
      </c>
      <c r="CG119" s="25">
        <v>6.4885340308630949E-3</v>
      </c>
      <c r="CH119" s="25">
        <v>1.8212015373071967E-2</v>
      </c>
      <c r="CI119" s="25">
        <v>2.7898827300756935E-3</v>
      </c>
      <c r="CJ119" s="25">
        <v>3.5750042511169915E-3</v>
      </c>
      <c r="CK119" s="25">
        <v>2.4775614379116406E-3</v>
      </c>
      <c r="CL119" s="25">
        <v>5.0768489965906056E-5</v>
      </c>
      <c r="CM119" s="25">
        <v>1.8896259711411494E-2</v>
      </c>
      <c r="CN119" s="25">
        <v>7.3731013266312654E-3</v>
      </c>
      <c r="CO119" s="25">
        <v>2.0032163396330777E-3</v>
      </c>
      <c r="CP119" s="25">
        <v>9.6369129568695878E-4</v>
      </c>
      <c r="CQ119" s="25">
        <v>2.6924451667926777E-3</v>
      </c>
      <c r="CR119" s="25">
        <v>4.0883374358249118E-3</v>
      </c>
      <c r="CS119" s="25">
        <v>3.7163511660301125E-3</v>
      </c>
      <c r="CT119" s="25">
        <v>6.2181217286999321E-3</v>
      </c>
      <c r="CU119" s="25">
        <v>7.7759052967758856E-4</v>
      </c>
      <c r="CV119" s="25">
        <v>1.2601281234130867E-3</v>
      </c>
      <c r="CW119" s="25">
        <v>1.3449990923950191E-4</v>
      </c>
      <c r="CX119" s="25">
        <v>7.7535055937175276E-4</v>
      </c>
      <c r="CY119" s="25">
        <v>1.9483994550542377E-3</v>
      </c>
      <c r="CZ119" s="25">
        <v>2.6604726603785124E-3</v>
      </c>
      <c r="DA119" s="25">
        <v>1.2846844342770732E-3</v>
      </c>
      <c r="DB119" s="25">
        <v>4.3690832917022202E-4</v>
      </c>
      <c r="DC119" s="25">
        <v>3.2106191233344525E-3</v>
      </c>
      <c r="DF119" s="25">
        <v>8.3325186019614719E-4</v>
      </c>
      <c r="DG119" s="25">
        <v>1.2189692451173492E-3</v>
      </c>
      <c r="DH119" s="25">
        <v>1.8410646776600788E-3</v>
      </c>
      <c r="DI119" s="25">
        <v>2.4416414750627353E-3</v>
      </c>
      <c r="DJ119" s="25">
        <v>0.10127528215121682</v>
      </c>
      <c r="DK119" s="25">
        <v>1.157698358890256E-3</v>
      </c>
      <c r="DL119" s="25">
        <v>1.0882604809170477</v>
      </c>
      <c r="DM119" s="25">
        <v>1.1817261332472168E-3</v>
      </c>
      <c r="DN119" s="25">
        <v>1.2815971782658123E-3</v>
      </c>
      <c r="DO119" s="25">
        <v>5.5195295955095419E-4</v>
      </c>
      <c r="DP119" s="25">
        <v>1.2434476764441916E-3</v>
      </c>
      <c r="DQ119" s="25">
        <v>1.2869411232522376E-3</v>
      </c>
      <c r="DR119" s="25">
        <v>1.0336329609236788E-3</v>
      </c>
      <c r="DS119" s="25">
        <v>1.2053958842014026E-3</v>
      </c>
      <c r="DT119" s="25">
        <v>9.4136610316316802E-4</v>
      </c>
      <c r="DU119" s="25">
        <v>1.5239914622670596E-3</v>
      </c>
      <c r="DV119" s="25">
        <v>9.6174007177933908E-4</v>
      </c>
      <c r="DW119" s="25">
        <v>5.8519215945686612E-4</v>
      </c>
      <c r="DX119" s="25">
        <v>8.17241387537748E-4</v>
      </c>
      <c r="DY119" s="25">
        <v>5.3438902334367988E-4</v>
      </c>
      <c r="DZ119" s="25">
        <v>5.9729215806300997E-4</v>
      </c>
      <c r="EA119" s="25">
        <v>8.1265156272043845E-4</v>
      </c>
      <c r="EB119" s="25">
        <v>2.2944083054535526E-3</v>
      </c>
      <c r="EC119" s="25">
        <v>6.3783470331014883E-4</v>
      </c>
      <c r="ED119" s="25">
        <v>6.9118671583265475E-3</v>
      </c>
      <c r="EE119" s="25">
        <v>5.8727164446422059E-4</v>
      </c>
      <c r="EF119" s="25">
        <v>5.6025319019666607E-4</v>
      </c>
      <c r="EG119" s="25">
        <v>6.5848830831018428E-4</v>
      </c>
      <c r="EH119" s="25">
        <v>2.2552751975993312E-3</v>
      </c>
      <c r="EI119" s="25">
        <v>9.074663402909817E-4</v>
      </c>
      <c r="EJ119" s="25">
        <v>4.1130106104010225E-3</v>
      </c>
      <c r="EK119" s="25">
        <v>3.4627304403939515E-4</v>
      </c>
      <c r="EL119" s="25">
        <v>9.5069199474827164E-4</v>
      </c>
      <c r="EM119" s="25">
        <v>2.5433638192575549E-3</v>
      </c>
      <c r="EN119" s="25">
        <v>2.5862832990765092E-3</v>
      </c>
      <c r="EO119" s="25">
        <v>1.8142307910810167E-3</v>
      </c>
      <c r="EP119" s="25">
        <v>1.1816107572958795E-3</v>
      </c>
      <c r="EQ119" s="25">
        <v>7.6701173791836959E-4</v>
      </c>
      <c r="ER119" s="25">
        <v>8.7641846755476629E-4</v>
      </c>
      <c r="ES119" s="25">
        <v>5.0538517443214442E-4</v>
      </c>
      <c r="ET119" s="25">
        <v>6.4200610432739989E-4</v>
      </c>
      <c r="EU119" s="25">
        <v>7.8079060549344028E-4</v>
      </c>
      <c r="EV119" s="25">
        <v>6.4636968352045426E-4</v>
      </c>
      <c r="EW119" s="25">
        <v>1.4652894643292973E-3</v>
      </c>
      <c r="EX119" s="25">
        <v>4.8341627669335553E-4</v>
      </c>
      <c r="EY119" s="25">
        <v>8.4563716615663315E-4</v>
      </c>
      <c r="EZ119" s="25">
        <v>8.0704921727139001E-4</v>
      </c>
      <c r="FA119" s="25">
        <v>6.347791744575333E-4</v>
      </c>
      <c r="FB119" s="25">
        <v>1.0327310355846106E-3</v>
      </c>
      <c r="FC119" s="25">
        <v>4.441436574199918E-4</v>
      </c>
      <c r="FD119" s="25">
        <v>5.8738554710121324E-4</v>
      </c>
      <c r="FE119" s="25">
        <v>2.3305895267714864E-2</v>
      </c>
      <c r="FF119" s="25">
        <v>3.1335425440180406E-2</v>
      </c>
      <c r="FG119" s="25">
        <v>1.6676730012477338E-3</v>
      </c>
      <c r="FH119" s="25">
        <v>2.9054176632944246E-4</v>
      </c>
      <c r="FI119" s="25">
        <v>4.1277755646997906E-4</v>
      </c>
      <c r="FJ119" s="25">
        <v>1.1054754048234487E-3</v>
      </c>
      <c r="FK119" s="25">
        <v>4.2546175534668746E-4</v>
      </c>
      <c r="FL119" s="25">
        <v>3.2766406866389729E-4</v>
      </c>
      <c r="FM119" s="25">
        <v>5.7345822241834904E-4</v>
      </c>
      <c r="FN119" s="25">
        <v>4.8606920262172658E-4</v>
      </c>
      <c r="FO119" s="25">
        <v>8.964416085759353E-4</v>
      </c>
      <c r="FP119" s="25">
        <v>4.6029867467916718E-4</v>
      </c>
      <c r="FQ119" s="25">
        <v>4.8819638928652986E-4</v>
      </c>
      <c r="FR119" s="25">
        <v>6.7389352659413967E-4</v>
      </c>
      <c r="FS119" s="25">
        <v>4.0692050577668417E-4</v>
      </c>
      <c r="FT119" s="25">
        <v>5.798554325454606E-4</v>
      </c>
      <c r="FU119" s="25">
        <v>5.4625926121574012E-4</v>
      </c>
      <c r="FV119" s="25">
        <v>1.2591017327925715E-3</v>
      </c>
      <c r="FW119" s="25">
        <v>2.6805499027464581E-4</v>
      </c>
      <c r="FX119" s="25">
        <v>1.5793813979023473E-3</v>
      </c>
      <c r="FY119" s="25">
        <v>4.329966635636514E-4</v>
      </c>
      <c r="FZ119" s="25">
        <v>4.0514748267150375E-4</v>
      </c>
      <c r="GA119" s="25">
        <v>4.493421858531466E-4</v>
      </c>
      <c r="GB119" s="25">
        <v>2.993474749485179E-4</v>
      </c>
      <c r="GC119" s="25">
        <v>3.2543434245728935E-4</v>
      </c>
      <c r="GD119" s="25">
        <v>3.079459691522707E-4</v>
      </c>
      <c r="GE119" s="25">
        <v>3.6463579203951219E-4</v>
      </c>
      <c r="GF119" s="25">
        <v>4.0198128641200483E-4</v>
      </c>
      <c r="GG119" s="25">
        <v>2.1585608591629621E-4</v>
      </c>
      <c r="GH119" s="25">
        <v>2.402589687406277E-4</v>
      </c>
      <c r="GI119" s="25">
        <v>1.9572804577801416E-4</v>
      </c>
      <c r="GJ119" s="25">
        <v>2.4442124070267251E-4</v>
      </c>
      <c r="GK119" s="25">
        <v>2.4861138734146894E-4</v>
      </c>
      <c r="GL119" s="25">
        <v>3.4833733977752675E-4</v>
      </c>
      <c r="GM119" s="25">
        <v>4.6238825818502581E-4</v>
      </c>
      <c r="GN119" s="25">
        <v>5.4279141574914099E-4</v>
      </c>
      <c r="GO119" s="25">
        <v>3.1357959133711922E-4</v>
      </c>
      <c r="GP119" s="25">
        <v>4.1059988075384214E-4</v>
      </c>
      <c r="GQ119" s="25">
        <v>4.7059229921338777E-4</v>
      </c>
      <c r="GR119" s="25">
        <v>2.9625781625644771E-4</v>
      </c>
      <c r="GS119" s="25">
        <v>3.048444815924388E-4</v>
      </c>
      <c r="GT119" s="25">
        <v>2.8703671435726123E-4</v>
      </c>
      <c r="GU119" s="25">
        <v>4.0822785567611226E-4</v>
      </c>
      <c r="GV119" s="25">
        <v>2.4653976063618381E-4</v>
      </c>
      <c r="GW119" s="25">
        <v>4.2314646859103566E-4</v>
      </c>
      <c r="GX119" s="25">
        <v>3.1849664211241953E-4</v>
      </c>
      <c r="GY119" s="25">
        <v>3.9163955095915324E-4</v>
      </c>
      <c r="GZ119" s="25">
        <v>5.1012224336891812E-4</v>
      </c>
      <c r="HA119" s="25">
        <v>6.3431867264535427E-4</v>
      </c>
      <c r="HB119" s="25">
        <v>7.9461994833671904E-4</v>
      </c>
      <c r="HC119" s="25">
        <v>2.5551467113921216E-4</v>
      </c>
      <c r="HD119" s="25">
        <v>6.0370396736937214E-4</v>
      </c>
      <c r="HE119" s="25">
        <v>2.1918286333703723E-4</v>
      </c>
      <c r="HF119" s="25">
        <v>3.19562313788792E-4</v>
      </c>
      <c r="HG119" s="25">
        <v>4.7817706552006516E-4</v>
      </c>
      <c r="HS119" s="157"/>
    </row>
    <row r="120" spans="1:227" x14ac:dyDescent="0.25">
      <c r="A120" s="4" t="s">
        <v>8</v>
      </c>
      <c r="B120" s="25">
        <v>0.32006611515972683</v>
      </c>
      <c r="C120" s="25">
        <v>9.8859582768411256E-5</v>
      </c>
      <c r="D120" s="25">
        <v>1.9253136172952477E-4</v>
      </c>
      <c r="E120" s="25">
        <v>7.488454498855568E-4</v>
      </c>
      <c r="F120" s="25">
        <v>1.1425022312730342E-2</v>
      </c>
      <c r="G120" s="25">
        <v>5.3071370414124882E-4</v>
      </c>
      <c r="H120" s="25">
        <v>1.1817261332472168E-3</v>
      </c>
      <c r="I120" s="25">
        <v>1.2469631415255875</v>
      </c>
      <c r="J120" s="25">
        <v>7.4685930958397328E-3</v>
      </c>
      <c r="K120" s="25">
        <v>1.6139530096618455E-3</v>
      </c>
      <c r="L120" s="25">
        <v>4.8869930115466994E-3</v>
      </c>
      <c r="M120" s="25">
        <v>3.868976527844329E-2</v>
      </c>
      <c r="N120" s="25">
        <v>2.3309844371547186E-3</v>
      </c>
      <c r="O120" s="25">
        <v>2.9930058997933634E-2</v>
      </c>
      <c r="P120" s="25">
        <v>4.2009790240883055E-2</v>
      </c>
      <c r="Q120" s="25">
        <v>1.6298394819513643E-3</v>
      </c>
      <c r="R120" s="25">
        <v>8.708079153092568E-4</v>
      </c>
      <c r="S120" s="25">
        <v>2.1225872218513405E-5</v>
      </c>
      <c r="T120" s="25">
        <v>2.0972555857963057E-3</v>
      </c>
      <c r="U120" s="25">
        <v>2.9782384524701405E-4</v>
      </c>
      <c r="V120" s="25">
        <v>1.694922679380907E-4</v>
      </c>
      <c r="W120" s="25">
        <v>2.7978146193643207E-3</v>
      </c>
      <c r="X120" s="25">
        <v>2.1495121117594978E-2</v>
      </c>
      <c r="Y120" s="25">
        <v>2.3675333201255834E-3</v>
      </c>
      <c r="Z120" s="25">
        <v>8.0183271805453638E-3</v>
      </c>
      <c r="AA120" s="25">
        <v>1.2205976306647875E-3</v>
      </c>
      <c r="AB120" s="25">
        <v>1.3393151832149454E-3</v>
      </c>
      <c r="AC120" s="25">
        <v>1.2900823579733707E-3</v>
      </c>
      <c r="AD120" s="25">
        <v>1.3241841697025495E-3</v>
      </c>
      <c r="AE120" s="25">
        <v>3.3929758938973961E-3</v>
      </c>
      <c r="AF120" s="25">
        <v>1.696228936320366E-3</v>
      </c>
      <c r="AG120" s="25">
        <v>1.68365154181791E-3</v>
      </c>
      <c r="AH120" s="25">
        <v>2.6460446022190963E-2</v>
      </c>
      <c r="AI120" s="25">
        <v>2.1633452013214102E-3</v>
      </c>
      <c r="AJ120" s="25">
        <v>1.67077486166135E-3</v>
      </c>
      <c r="AK120" s="25">
        <v>2.0707983461958515E-3</v>
      </c>
      <c r="AL120" s="25">
        <v>1.8537990261115716E-3</v>
      </c>
      <c r="AM120" s="25">
        <v>2.4565608765134774E-4</v>
      </c>
      <c r="AN120" s="25">
        <v>1.3847747515084854E-2</v>
      </c>
      <c r="AO120" s="25">
        <v>4.473416635439177E-3</v>
      </c>
      <c r="AP120" s="25">
        <v>2.9175240980294607E-3</v>
      </c>
      <c r="AQ120" s="25">
        <v>5.7325217637218236E-3</v>
      </c>
      <c r="AR120" s="25">
        <v>1.9056322607368225E-3</v>
      </c>
      <c r="AS120" s="25">
        <v>4.019226249083889E-5</v>
      </c>
      <c r="AT120" s="25">
        <v>7.6662513181064795E-4</v>
      </c>
      <c r="AU120" s="25">
        <v>5.1797506957210995E-4</v>
      </c>
      <c r="AV120" s="25">
        <v>1.3803255981214874E-3</v>
      </c>
      <c r="AW120" s="25">
        <v>3.0331537975972264E-3</v>
      </c>
      <c r="AX120" s="25">
        <v>1.4987628702420878E-4</v>
      </c>
      <c r="AY120" s="25">
        <v>4.2987809783543677E-4</v>
      </c>
      <c r="AZ120" s="25">
        <v>3.2269051351071E-3</v>
      </c>
      <c r="BA120" s="25">
        <v>4.776566254330681E-2</v>
      </c>
      <c r="BB120" s="25">
        <v>1.7612721032177495E-2</v>
      </c>
      <c r="BC120" s="25">
        <v>1.9398193376980795E-3</v>
      </c>
      <c r="BD120" s="25">
        <v>1.7444597277791599E-3</v>
      </c>
      <c r="BE120" s="25">
        <v>4.8610786802784928E-3</v>
      </c>
      <c r="BF120" s="25">
        <v>5.7839174684199946E-6</v>
      </c>
      <c r="BG120" s="25">
        <v>2.2449411240017633E-2</v>
      </c>
      <c r="BH120" s="25">
        <v>2.647797873915737E-2</v>
      </c>
      <c r="BI120" s="25">
        <v>6.4441462998147264E-2</v>
      </c>
      <c r="BJ120" s="25">
        <v>0</v>
      </c>
      <c r="BK120" s="25">
        <v>2.8181988515653931E-4</v>
      </c>
      <c r="BL120" s="25">
        <v>3.3964538303612353E-2</v>
      </c>
      <c r="BM120" s="25">
        <v>7.0372888874513568E-4</v>
      </c>
      <c r="BN120" s="25">
        <v>8.8521415203219098E-5</v>
      </c>
      <c r="BO120" s="25">
        <v>1.0004304939700004E-2</v>
      </c>
      <c r="BP120" s="25">
        <v>5.3762941590897017E-3</v>
      </c>
      <c r="BQ120" s="25">
        <v>1.8926214111506472E-4</v>
      </c>
      <c r="BR120" s="25">
        <v>0</v>
      </c>
      <c r="BS120" s="25">
        <v>6.9280865974164505E-3</v>
      </c>
      <c r="BT120" s="25">
        <v>0</v>
      </c>
      <c r="BU120" s="25">
        <v>3.8586130711982156E-3</v>
      </c>
      <c r="BV120" s="25">
        <v>3.3644660074762132E-3</v>
      </c>
      <c r="BW120" s="25">
        <v>9.5809478086799158E-3</v>
      </c>
      <c r="BX120" s="25">
        <v>1.2538803211565473E-2</v>
      </c>
      <c r="BY120" s="25">
        <v>1.6100959730179362E-3</v>
      </c>
      <c r="BZ120" s="25">
        <v>4.0512852640126981E-2</v>
      </c>
      <c r="CA120" s="25">
        <v>7.3571246264881769E-3</v>
      </c>
      <c r="CB120" s="25">
        <v>2.3419050121885636E-3</v>
      </c>
      <c r="CC120" s="25">
        <v>5.8934009471514198E-3</v>
      </c>
      <c r="CD120" s="25">
        <v>1.442662537079889E-3</v>
      </c>
      <c r="CE120" s="25">
        <v>4.5289214517497123E-3</v>
      </c>
      <c r="CF120" s="25">
        <v>6.4198512296334944E-3</v>
      </c>
      <c r="CG120" s="25">
        <v>9.1639939659612351E-3</v>
      </c>
      <c r="CH120" s="25">
        <v>1.0050153837360709E-2</v>
      </c>
      <c r="CI120" s="25">
        <v>1.4300943998259673E-3</v>
      </c>
      <c r="CJ120" s="25">
        <v>4.0408877298706977E-3</v>
      </c>
      <c r="CK120" s="25">
        <v>3.0012410978039724E-3</v>
      </c>
      <c r="CL120" s="25">
        <v>2.2407319755748324E-3</v>
      </c>
      <c r="CM120" s="25">
        <v>8.1545580422692672E-3</v>
      </c>
      <c r="CN120" s="25">
        <v>2.8357761827447252E-2</v>
      </c>
      <c r="CO120" s="25">
        <v>5.6233686084468625E-3</v>
      </c>
      <c r="CP120" s="25">
        <v>9.1184879133298909E-4</v>
      </c>
      <c r="CQ120" s="25">
        <v>2.8405810156765343E-3</v>
      </c>
      <c r="CR120" s="25">
        <v>2.6664229798169098E-3</v>
      </c>
      <c r="CS120" s="25">
        <v>4.5372997630746103E-3</v>
      </c>
      <c r="CT120" s="25">
        <v>5.4346798000031509E-3</v>
      </c>
      <c r="CU120" s="25">
        <v>3.5309464688960935E-4</v>
      </c>
      <c r="CV120" s="25">
        <v>1.5230786998199589E-3</v>
      </c>
      <c r="CW120" s="25">
        <v>1.6151505918679122E-4</v>
      </c>
      <c r="CX120" s="25">
        <v>8.3869799386760379E-4</v>
      </c>
      <c r="CY120" s="25">
        <v>2.0704460620945353E-3</v>
      </c>
      <c r="CZ120" s="25">
        <v>2.1779694456231609E-3</v>
      </c>
      <c r="DA120" s="25">
        <v>1.4855224427045204E-3</v>
      </c>
      <c r="DB120" s="25">
        <v>4.8030237942008167E-4</v>
      </c>
      <c r="DC120" s="25">
        <v>3.7591680683700542E-3</v>
      </c>
      <c r="DF120" s="25">
        <v>4.4254669375333421E-3</v>
      </c>
      <c r="DG120" s="25">
        <v>2.3205005309138334E-3</v>
      </c>
      <c r="DH120" s="25">
        <v>3.1812618134624006E-3</v>
      </c>
      <c r="DI120" s="25">
        <v>6.3462211492629715E-4</v>
      </c>
      <c r="DJ120" s="25">
        <v>3.8092944410126657E-4</v>
      </c>
      <c r="DK120" s="25">
        <v>7.1288811119031407E-4</v>
      </c>
      <c r="DL120" s="25">
        <v>5.1378819372624918E-4</v>
      </c>
      <c r="DM120" s="25">
        <v>1.2469631415255875</v>
      </c>
      <c r="DN120" s="25">
        <v>4.3921756610564577E-3</v>
      </c>
      <c r="DO120" s="25">
        <v>8.567460760085915E-3</v>
      </c>
      <c r="DP120" s="25">
        <v>3.8821689522251495E-3</v>
      </c>
      <c r="DQ120" s="25">
        <v>5.3176649097397173E-3</v>
      </c>
      <c r="DR120" s="25">
        <v>7.970165897102463E-3</v>
      </c>
      <c r="DS120" s="25">
        <v>3.0017461510312076E-2</v>
      </c>
      <c r="DT120" s="25">
        <v>2.7527799455973574E-2</v>
      </c>
      <c r="DU120" s="25">
        <v>2.4282294854719388E-3</v>
      </c>
      <c r="DV120" s="25">
        <v>1.0107858084806845E-2</v>
      </c>
      <c r="DW120" s="25">
        <v>1.7473005535177772E-3</v>
      </c>
      <c r="DX120" s="25">
        <v>1.0037406774464639E-3</v>
      </c>
      <c r="DY120" s="25">
        <v>1.4978759181166739E-3</v>
      </c>
      <c r="DZ120" s="25">
        <v>7.9397781378335752E-2</v>
      </c>
      <c r="EA120" s="25">
        <v>7.2819007157723923E-4</v>
      </c>
      <c r="EB120" s="25">
        <v>9.1412426130945139E-4</v>
      </c>
      <c r="EC120" s="25">
        <v>7.8039699283079678E-4</v>
      </c>
      <c r="ED120" s="25">
        <v>2.7722505222911673E-4</v>
      </c>
      <c r="EE120" s="25">
        <v>1.2227343687510426E-3</v>
      </c>
      <c r="EF120" s="25">
        <v>1.3882397852878867E-3</v>
      </c>
      <c r="EG120" s="25">
        <v>1.3004490563111842E-3</v>
      </c>
      <c r="EH120" s="25">
        <v>1.0348378607954309E-3</v>
      </c>
      <c r="EI120" s="25">
        <v>6.7481660740937731E-4</v>
      </c>
      <c r="EJ120" s="25">
        <v>1.222197380342788E-3</v>
      </c>
      <c r="EK120" s="25">
        <v>6.565637635543598E-4</v>
      </c>
      <c r="EL120" s="25">
        <v>6.1595921803475498E-4</v>
      </c>
      <c r="EM120" s="25">
        <v>1.314427695540614E-3</v>
      </c>
      <c r="EN120" s="25">
        <v>1.8946820425728894E-3</v>
      </c>
      <c r="EO120" s="25">
        <v>6.2445075901453508E-3</v>
      </c>
      <c r="EP120" s="25">
        <v>7.4317092572381859E-4</v>
      </c>
      <c r="EQ120" s="25">
        <v>1.781907693581136E-3</v>
      </c>
      <c r="ER120" s="25">
        <v>7.8854300863093305E-4</v>
      </c>
      <c r="ES120" s="25">
        <v>4.3609886096641062E-3</v>
      </c>
      <c r="ET120" s="25">
        <v>7.228753175976642E-4</v>
      </c>
      <c r="EU120" s="25">
        <v>1.0644803586481687E-3</v>
      </c>
      <c r="EV120" s="25">
        <v>9.116366710309223E-4</v>
      </c>
      <c r="EW120" s="25">
        <v>6.473447965856901E-4</v>
      </c>
      <c r="EX120" s="25">
        <v>9.2995915087932342E-4</v>
      </c>
      <c r="EY120" s="25">
        <v>1.1801659939017796E-3</v>
      </c>
      <c r="EZ120" s="25">
        <v>1.497146501096456E-3</v>
      </c>
      <c r="FA120" s="25">
        <v>1.1149893309963235E-3</v>
      </c>
      <c r="FB120" s="25">
        <v>6.1751155907615153E-4</v>
      </c>
      <c r="FC120" s="25">
        <v>9.8921867370985856E-4</v>
      </c>
      <c r="FD120" s="25">
        <v>1.1434419616996468E-3</v>
      </c>
      <c r="FE120" s="25">
        <v>8.8120415212697293E-4</v>
      </c>
      <c r="FF120" s="25">
        <v>7.3514990455458113E-4</v>
      </c>
      <c r="FG120" s="25">
        <v>5.7770525466864064E-4</v>
      </c>
      <c r="FH120" s="25">
        <v>3.8816991871574064E-4</v>
      </c>
      <c r="FI120" s="25">
        <v>1.383643067025038E-3</v>
      </c>
      <c r="FJ120" s="25">
        <v>5.9660776710133805E-4</v>
      </c>
      <c r="FK120" s="25">
        <v>7.0703859804112314E-4</v>
      </c>
      <c r="FL120" s="25">
        <v>8.9087195550467864E-4</v>
      </c>
      <c r="FM120" s="25">
        <v>3.2513339411814357E-3</v>
      </c>
      <c r="FN120" s="25">
        <v>4.2204308310914623E-4</v>
      </c>
      <c r="FO120" s="25">
        <v>1.6061698383649616E-3</v>
      </c>
      <c r="FP120" s="25">
        <v>7.8838673179677224E-4</v>
      </c>
      <c r="FQ120" s="25">
        <v>8.9494586551456352E-4</v>
      </c>
      <c r="FR120" s="25">
        <v>5.8172668751119497E-4</v>
      </c>
      <c r="FS120" s="25">
        <v>9.8952730459666823E-4</v>
      </c>
      <c r="FT120" s="25">
        <v>1.1615345766060059E-3</v>
      </c>
      <c r="FU120" s="25">
        <v>1.6768220551429815E-2</v>
      </c>
      <c r="FV120" s="25">
        <v>1.835363924879574E-3</v>
      </c>
      <c r="FW120" s="25">
        <v>1.6742223837746487E-2</v>
      </c>
      <c r="FX120" s="25">
        <v>8.4381215257084191E-4</v>
      </c>
      <c r="FY120" s="25">
        <v>9.8277332900688482E-4</v>
      </c>
      <c r="FZ120" s="25">
        <v>1.6401639647880694E-3</v>
      </c>
      <c r="GA120" s="25">
        <v>8.1825256688454028E-4</v>
      </c>
      <c r="GB120" s="25">
        <v>6.3449281011562178E-4</v>
      </c>
      <c r="GC120" s="25">
        <v>6.6601108907491963E-4</v>
      </c>
      <c r="GD120" s="25">
        <v>6.7009535150910308E-4</v>
      </c>
      <c r="GE120" s="25">
        <v>8.5899896482655722E-4</v>
      </c>
      <c r="GF120" s="25">
        <v>4.3157338739925843E-4</v>
      </c>
      <c r="GG120" s="25">
        <v>4.1349433202458907E-4</v>
      </c>
      <c r="GH120" s="25">
        <v>2.4276269751901961E-4</v>
      </c>
      <c r="GI120" s="25">
        <v>4.3209641986120123E-4</v>
      </c>
      <c r="GJ120" s="25">
        <v>4.2188317760890638E-4</v>
      </c>
      <c r="GK120" s="25">
        <v>7.6502907947376391E-4</v>
      </c>
      <c r="GL120" s="25">
        <v>9.2633462398635142E-4</v>
      </c>
      <c r="GM120" s="25">
        <v>8.5775223788297778E-4</v>
      </c>
      <c r="GN120" s="25">
        <v>1.437449650916398E-3</v>
      </c>
      <c r="GO120" s="25">
        <v>9.845731863127689E-4</v>
      </c>
      <c r="GP120" s="25">
        <v>1.3641570152272213E-3</v>
      </c>
      <c r="GQ120" s="25">
        <v>5.0217300830934211E-4</v>
      </c>
      <c r="GR120" s="25">
        <v>1.0906915148210276E-3</v>
      </c>
      <c r="GS120" s="25">
        <v>5.7174622548353011E-4</v>
      </c>
      <c r="GT120" s="25">
        <v>1.1273031842885591E-3</v>
      </c>
      <c r="GU120" s="25">
        <v>1.2247001934035399E-3</v>
      </c>
      <c r="GV120" s="25">
        <v>3.7398267054872354E-3</v>
      </c>
      <c r="GW120" s="25">
        <v>1.259220273826781E-3</v>
      </c>
      <c r="GX120" s="25">
        <v>2.1551898215011133E-3</v>
      </c>
      <c r="GY120" s="25">
        <v>2.5964100747854248E-3</v>
      </c>
      <c r="GZ120" s="25">
        <v>4.4086715667091877E-3</v>
      </c>
      <c r="HA120" s="25">
        <v>1.2432285877474916E-3</v>
      </c>
      <c r="HB120" s="25">
        <v>2.1619628369203454E-3</v>
      </c>
      <c r="HC120" s="25">
        <v>6.7140991702458255E-4</v>
      </c>
      <c r="HD120" s="25">
        <v>4.6478873380742828E-3</v>
      </c>
      <c r="HE120" s="25">
        <v>6.9109517005492584E-4</v>
      </c>
      <c r="HF120" s="25">
        <v>8.84773994608992E-4</v>
      </c>
      <c r="HG120" s="25">
        <v>3.4311865064483348E-4</v>
      </c>
      <c r="HS120" s="157"/>
    </row>
    <row r="121" spans="1:227" x14ac:dyDescent="0.25">
      <c r="A121" s="4" t="s">
        <v>9</v>
      </c>
      <c r="B121" s="25">
        <v>0.11920875498010557</v>
      </c>
      <c r="C121" s="25">
        <v>7.1024840698904646E-5</v>
      </c>
      <c r="D121" s="25">
        <v>2.6444557813738414E-2</v>
      </c>
      <c r="E121" s="25">
        <v>7.4720273237512775E-4</v>
      </c>
      <c r="F121" s="25">
        <v>1.2336424221267392E-2</v>
      </c>
      <c r="G121" s="25">
        <v>4.9297539877598206E-4</v>
      </c>
      <c r="H121" s="25">
        <v>1.2815971782658123E-3</v>
      </c>
      <c r="I121" s="25">
        <v>4.3921756610564577E-3</v>
      </c>
      <c r="J121" s="25">
        <v>1.0816734820754059</v>
      </c>
      <c r="K121" s="25">
        <v>4.0376500378420613E-3</v>
      </c>
      <c r="L121" s="25">
        <v>7.2917005684352302E-3</v>
      </c>
      <c r="M121" s="25">
        <v>1.4332327363987561E-2</v>
      </c>
      <c r="N121" s="25">
        <v>8.3468606609318036E-4</v>
      </c>
      <c r="O121" s="25">
        <v>4.3740866226008479E-2</v>
      </c>
      <c r="P121" s="25">
        <v>1.2209249765015863E-2</v>
      </c>
      <c r="Q121" s="25">
        <v>4.3194329298172407E-4</v>
      </c>
      <c r="R121" s="25">
        <v>4.3715603767417515E-3</v>
      </c>
      <c r="S121" s="25">
        <v>3.4553311257159952E-5</v>
      </c>
      <c r="T121" s="25">
        <v>1.644821371965424E-3</v>
      </c>
      <c r="U121" s="25">
        <v>3.4722074048292907E-4</v>
      </c>
      <c r="V121" s="25">
        <v>1.5682816846014259E-4</v>
      </c>
      <c r="W121" s="25">
        <v>1.3396194172594804E-3</v>
      </c>
      <c r="X121" s="25">
        <v>2.554557444572415E-2</v>
      </c>
      <c r="Y121" s="25">
        <v>2.173209342473757E-3</v>
      </c>
      <c r="Z121" s="25">
        <v>5.6649137899179233E-3</v>
      </c>
      <c r="AA121" s="25">
        <v>1.0971048860070273E-3</v>
      </c>
      <c r="AB121" s="25">
        <v>8.6178087056168224E-4</v>
      </c>
      <c r="AC121" s="25">
        <v>1.3362574280657699E-3</v>
      </c>
      <c r="AD121" s="25">
        <v>7.6512626065011833E-4</v>
      </c>
      <c r="AE121" s="25">
        <v>3.4527021105275895E-3</v>
      </c>
      <c r="AF121" s="25">
        <v>1.0279558075650859E-3</v>
      </c>
      <c r="AG121" s="25">
        <v>8.7395970526367482E-4</v>
      </c>
      <c r="AH121" s="25">
        <v>3.0763344642440293E-2</v>
      </c>
      <c r="AI121" s="25">
        <v>1.4152347048356734E-3</v>
      </c>
      <c r="AJ121" s="25">
        <v>5.7458110287535594E-3</v>
      </c>
      <c r="AK121" s="25">
        <v>2.5246549251711392E-3</v>
      </c>
      <c r="AL121" s="25">
        <v>1.9190559246437572E-3</v>
      </c>
      <c r="AM121" s="25">
        <v>2.5797273364949372E-4</v>
      </c>
      <c r="AN121" s="25">
        <v>1.9297368430788879E-2</v>
      </c>
      <c r="AO121" s="25">
        <v>4.0809385630790384E-3</v>
      </c>
      <c r="AP121" s="25">
        <v>2.5099117841310137E-3</v>
      </c>
      <c r="AQ121" s="25">
        <v>6.8046511412946367E-3</v>
      </c>
      <c r="AR121" s="25">
        <v>1.9223052340339548E-3</v>
      </c>
      <c r="AS121" s="25">
        <v>1.5898880364519332E-4</v>
      </c>
      <c r="AT121" s="25">
        <v>8.9479622768151134E-4</v>
      </c>
      <c r="AU121" s="25">
        <v>4.7028204630877299E-4</v>
      </c>
      <c r="AV121" s="25">
        <v>1.2731431681768412E-3</v>
      </c>
      <c r="AW121" s="25">
        <v>3.1155029039611664E-3</v>
      </c>
      <c r="AX121" s="25">
        <v>9.5829214204325402E-4</v>
      </c>
      <c r="AY121" s="25">
        <v>4.3743729955701558E-4</v>
      </c>
      <c r="AZ121" s="25">
        <v>2.9118636596508485E-3</v>
      </c>
      <c r="BA121" s="25">
        <v>4.2697590799858666E-2</v>
      </c>
      <c r="BB121" s="25">
        <v>2.4320735734017621E-2</v>
      </c>
      <c r="BC121" s="25">
        <v>5.0854594337335418E-3</v>
      </c>
      <c r="BD121" s="25">
        <v>1.436192911706047E-3</v>
      </c>
      <c r="BE121" s="25">
        <v>4.9124120465486995E-3</v>
      </c>
      <c r="BF121" s="25">
        <v>7.0937827076152244E-6</v>
      </c>
      <c r="BG121" s="25">
        <v>1.8298707855599738E-2</v>
      </c>
      <c r="BH121" s="25">
        <v>2.0967641649733196E-2</v>
      </c>
      <c r="BI121" s="25">
        <v>5.7006621799595099E-2</v>
      </c>
      <c r="BJ121" s="25">
        <v>0</v>
      </c>
      <c r="BK121" s="25">
        <v>2.6833875900585482E-4</v>
      </c>
      <c r="BL121" s="25">
        <v>2.9547679795388221E-2</v>
      </c>
      <c r="BM121" s="25">
        <v>6.2995748015802597E-4</v>
      </c>
      <c r="BN121" s="25">
        <v>9.7963184204348115E-5</v>
      </c>
      <c r="BO121" s="25">
        <v>9.9796998114686682E-3</v>
      </c>
      <c r="BP121" s="25">
        <v>6.1427934010691724E-3</v>
      </c>
      <c r="BQ121" s="25">
        <v>3.0396935083027424E-4</v>
      </c>
      <c r="BR121" s="25">
        <v>0</v>
      </c>
      <c r="BS121" s="25">
        <v>5.9097868869412394E-3</v>
      </c>
      <c r="BT121" s="25">
        <v>0</v>
      </c>
      <c r="BU121" s="25">
        <v>4.5621586603850186E-3</v>
      </c>
      <c r="BV121" s="25">
        <v>4.1783617719424789E-3</v>
      </c>
      <c r="BW121" s="25">
        <v>8.6580061573220384E-3</v>
      </c>
      <c r="BX121" s="25">
        <v>1.3391286981214931E-2</v>
      </c>
      <c r="BY121" s="25">
        <v>1.7606682605616516E-3</v>
      </c>
      <c r="BZ121" s="25">
        <v>5.2153735505719681E-2</v>
      </c>
      <c r="CA121" s="25">
        <v>6.7578983316229418E-3</v>
      </c>
      <c r="CB121" s="25">
        <v>2.6210243029347502E-3</v>
      </c>
      <c r="CC121" s="25">
        <v>5.1828267442013123E-3</v>
      </c>
      <c r="CD121" s="25">
        <v>1.9306843593976497E-3</v>
      </c>
      <c r="CE121" s="25">
        <v>5.1546413265985153E-3</v>
      </c>
      <c r="CF121" s="25">
        <v>7.0541657277689409E-3</v>
      </c>
      <c r="CG121" s="25">
        <v>9.2481268682370731E-3</v>
      </c>
      <c r="CH121" s="25">
        <v>2.7819899170717824E-2</v>
      </c>
      <c r="CI121" s="25">
        <v>6.2450821505933077E-3</v>
      </c>
      <c r="CJ121" s="25">
        <v>5.602255953295953E-3</v>
      </c>
      <c r="CK121" s="25">
        <v>3.0665948934738663E-3</v>
      </c>
      <c r="CL121" s="25">
        <v>8.6933628650040116E-4</v>
      </c>
      <c r="CM121" s="25">
        <v>7.1781885480753154E-3</v>
      </c>
      <c r="CN121" s="25">
        <v>2.3512157330903512E-2</v>
      </c>
      <c r="CO121" s="25">
        <v>5.2551797055379098E-3</v>
      </c>
      <c r="CP121" s="25">
        <v>1.0301177379553837E-3</v>
      </c>
      <c r="CQ121" s="25">
        <v>3.2111432255719904E-3</v>
      </c>
      <c r="CR121" s="25">
        <v>6.995872907080365E-3</v>
      </c>
      <c r="CS121" s="25">
        <v>6.8006120100874519E-3</v>
      </c>
      <c r="CT121" s="25">
        <v>6.4170593543211784E-3</v>
      </c>
      <c r="CU121" s="25">
        <v>5.2142201363590622E-4</v>
      </c>
      <c r="CV121" s="25">
        <v>1.4283189791684224E-3</v>
      </c>
      <c r="CW121" s="25">
        <v>1.5950212511460211E-4</v>
      </c>
      <c r="CX121" s="25">
        <v>1.0535222962794332E-3</v>
      </c>
      <c r="CY121" s="25">
        <v>2.3536487357128447E-3</v>
      </c>
      <c r="CZ121" s="25">
        <v>2.4459140298050941E-3</v>
      </c>
      <c r="DA121" s="25">
        <v>1.4790313755056773E-3</v>
      </c>
      <c r="DB121" s="25">
        <v>4.9632625891537932E-4</v>
      </c>
      <c r="DC121" s="25">
        <v>4.1633147530125321E-3</v>
      </c>
      <c r="DF121" s="25">
        <v>3.8305527031836212E-3</v>
      </c>
      <c r="DG121" s="25">
        <v>1.0138703317661827E-3</v>
      </c>
      <c r="DH121" s="25">
        <v>3.2734156689372953E-3</v>
      </c>
      <c r="DI121" s="25">
        <v>6.7789483609842851E-4</v>
      </c>
      <c r="DJ121" s="25">
        <v>5.5966286076291943E-4</v>
      </c>
      <c r="DK121" s="25">
        <v>9.4696140250967421E-4</v>
      </c>
      <c r="DL121" s="25">
        <v>9.7574437295975484E-4</v>
      </c>
      <c r="DM121" s="25">
        <v>7.4685930958397328E-3</v>
      </c>
      <c r="DN121" s="25">
        <v>1.0816734820754059</v>
      </c>
      <c r="DO121" s="25">
        <v>1.0839822199441727E-3</v>
      </c>
      <c r="DP121" s="25">
        <v>2.7841941788599119E-2</v>
      </c>
      <c r="DQ121" s="25">
        <v>1.7287129727815324E-2</v>
      </c>
      <c r="DR121" s="25">
        <v>2.8547575166457867E-2</v>
      </c>
      <c r="DS121" s="25">
        <v>1.9727742247736078E-2</v>
      </c>
      <c r="DT121" s="25">
        <v>1.603561633638902E-2</v>
      </c>
      <c r="DU121" s="25">
        <v>1.107480257663015E-2</v>
      </c>
      <c r="DV121" s="25">
        <v>2.8250724171203917E-2</v>
      </c>
      <c r="DW121" s="25">
        <v>1.6770836664145095E-3</v>
      </c>
      <c r="DX121" s="25">
        <v>1.202947811792057E-3</v>
      </c>
      <c r="DY121" s="25">
        <v>1.4302808140292994E-3</v>
      </c>
      <c r="DZ121" s="25">
        <v>1.0589413037754357E-3</v>
      </c>
      <c r="EA121" s="25">
        <v>1.0788671685548017E-3</v>
      </c>
      <c r="EB121" s="25">
        <v>1.1736319997493049E-3</v>
      </c>
      <c r="EC121" s="25">
        <v>1.0771560454618176E-3</v>
      </c>
      <c r="ED121" s="25">
        <v>5.6467619598332664E-4</v>
      </c>
      <c r="EE121" s="25">
        <v>1.196528904430243E-3</v>
      </c>
      <c r="EF121" s="25">
        <v>1.7166512770189536E-3</v>
      </c>
      <c r="EG121" s="25">
        <v>1.843225147689704E-3</v>
      </c>
      <c r="EH121" s="25">
        <v>1.6307685887900429E-3</v>
      </c>
      <c r="EI121" s="25">
        <v>8.6284775848828512E-4</v>
      </c>
      <c r="EJ121" s="25">
        <v>1.1927201821280435E-3</v>
      </c>
      <c r="EK121" s="25">
        <v>7.7041514077948289E-4</v>
      </c>
      <c r="EL121" s="25">
        <v>8.8614893104698019E-4</v>
      </c>
      <c r="EM121" s="25">
        <v>1.3281600435538935E-3</v>
      </c>
      <c r="EN121" s="25">
        <v>1.8712269804193494E-3</v>
      </c>
      <c r="EO121" s="25">
        <v>5.1199255045722503E-3</v>
      </c>
      <c r="EP121" s="25">
        <v>1.0800117082752302E-3</v>
      </c>
      <c r="EQ121" s="25">
        <v>1.5331944975480113E-3</v>
      </c>
      <c r="ER121" s="25">
        <v>8.2970884564543873E-4</v>
      </c>
      <c r="ES121" s="25">
        <v>1.2934298017274195E-3</v>
      </c>
      <c r="ET121" s="25">
        <v>9.6543411350715207E-4</v>
      </c>
      <c r="EU121" s="25">
        <v>1.2345835402240094E-3</v>
      </c>
      <c r="EV121" s="25">
        <v>1.1084828174394525E-3</v>
      </c>
      <c r="EW121" s="25">
        <v>1.3602206219374784E-3</v>
      </c>
      <c r="EX121" s="25">
        <v>1.0872715918674228E-3</v>
      </c>
      <c r="EY121" s="25">
        <v>1.402393778931996E-3</v>
      </c>
      <c r="EZ121" s="25">
        <v>1.4719187306552696E-3</v>
      </c>
      <c r="FA121" s="25">
        <v>1.0145448704419872E-3</v>
      </c>
      <c r="FB121" s="25">
        <v>5.9145149473596519E-4</v>
      </c>
      <c r="FC121" s="25">
        <v>9.2875304512387246E-4</v>
      </c>
      <c r="FD121" s="25">
        <v>1.257027789010238E-3</v>
      </c>
      <c r="FE121" s="25">
        <v>1.0755906055193761E-3</v>
      </c>
      <c r="FF121" s="25">
        <v>8.7792757722008848E-4</v>
      </c>
      <c r="FG121" s="25">
        <v>4.2448937342580228E-4</v>
      </c>
      <c r="FH121" s="25">
        <v>4.9958437217110423E-4</v>
      </c>
      <c r="FI121" s="25">
        <v>1.2618443523680649E-3</v>
      </c>
      <c r="FJ121" s="25">
        <v>6.9419087740508014E-4</v>
      </c>
      <c r="FK121" s="25">
        <v>7.7376033007394275E-4</v>
      </c>
      <c r="FL121" s="25">
        <v>9.5055175431756815E-4</v>
      </c>
      <c r="FM121" s="25">
        <v>5.4345703735679783E-3</v>
      </c>
      <c r="FN121" s="25">
        <v>7.7249531804317935E-4</v>
      </c>
      <c r="FO121" s="25">
        <v>2.1956618301277064E-3</v>
      </c>
      <c r="FP121" s="25">
        <v>1.2230298087161757E-3</v>
      </c>
      <c r="FQ121" s="25">
        <v>2.5349405458516775E-3</v>
      </c>
      <c r="FR121" s="25">
        <v>1.8144853959805914E-3</v>
      </c>
      <c r="FS121" s="25">
        <v>2.2936804023942149E-3</v>
      </c>
      <c r="FT121" s="25">
        <v>2.1679531792645986E-3</v>
      </c>
      <c r="FU121" s="25">
        <v>2.6705673068663602E-2</v>
      </c>
      <c r="FV121" s="25">
        <v>7.4685248306125837E-3</v>
      </c>
      <c r="FW121" s="25">
        <v>2.6191441367010258E-2</v>
      </c>
      <c r="FX121" s="25">
        <v>2.9496162241813288E-3</v>
      </c>
      <c r="FY121" s="25">
        <v>1.2155640695077864E-3</v>
      </c>
      <c r="FZ121" s="25">
        <v>2.5855802891417345E-3</v>
      </c>
      <c r="GA121" s="25">
        <v>1.3571102958147105E-3</v>
      </c>
      <c r="GB121" s="25">
        <v>9.1165225074049899E-4</v>
      </c>
      <c r="GC121" s="25">
        <v>8.0619790039289461E-4</v>
      </c>
      <c r="GD121" s="25">
        <v>1.1120783042335351E-3</v>
      </c>
      <c r="GE121" s="25">
        <v>9.7281323932326368E-4</v>
      </c>
      <c r="GF121" s="25">
        <v>5.2376776422519242E-4</v>
      </c>
      <c r="GG121" s="25">
        <v>4.5939590720839605E-4</v>
      </c>
      <c r="GH121" s="25">
        <v>3.549441809117186E-4</v>
      </c>
      <c r="GI121" s="25">
        <v>7.5178417619057192E-4</v>
      </c>
      <c r="GJ121" s="25">
        <v>4.2024055347591517E-4</v>
      </c>
      <c r="GK121" s="25">
        <v>1.119620206899375E-3</v>
      </c>
      <c r="GL121" s="25">
        <v>9.9581823604860285E-4</v>
      </c>
      <c r="GM121" s="25">
        <v>1.3445414254547369E-3</v>
      </c>
      <c r="GN121" s="25">
        <v>2.1945915792280024E-3</v>
      </c>
      <c r="GO121" s="25">
        <v>1.4992876358476505E-3</v>
      </c>
      <c r="GP121" s="25">
        <v>1.9508790235029478E-3</v>
      </c>
      <c r="GQ121" s="25">
        <v>5.4284379766514064E-4</v>
      </c>
      <c r="GR121" s="25">
        <v>1.7909872991157176E-3</v>
      </c>
      <c r="GS121" s="25">
        <v>1.3211207320648305E-3</v>
      </c>
      <c r="GT121" s="25">
        <v>1.4201574897684816E-3</v>
      </c>
      <c r="GU121" s="25">
        <v>2.1580057829897414E-3</v>
      </c>
      <c r="GV121" s="25">
        <v>1.5589039694115631E-3</v>
      </c>
      <c r="GW121" s="25">
        <v>8.9982053131701313E-4</v>
      </c>
      <c r="GX121" s="25">
        <v>2.0418083389299449E-3</v>
      </c>
      <c r="GY121" s="25">
        <v>1.4990318222549419E-3</v>
      </c>
      <c r="GZ121" s="25">
        <v>4.8660886852205688E-3</v>
      </c>
      <c r="HA121" s="25">
        <v>1.8160084220162035E-3</v>
      </c>
      <c r="HB121" s="25">
        <v>2.5958658681074056E-3</v>
      </c>
      <c r="HC121" s="25">
        <v>3.0581876091001843E-3</v>
      </c>
      <c r="HD121" s="25">
        <v>3.0302771371874355E-3</v>
      </c>
      <c r="HE121" s="25">
        <v>1.7386948995450641E-3</v>
      </c>
      <c r="HF121" s="25">
        <v>8.5368694018736577E-4</v>
      </c>
      <c r="HG121" s="25">
        <v>3.9441992892549124E-4</v>
      </c>
      <c r="HS121" s="157"/>
    </row>
    <row r="122" spans="1:227" x14ac:dyDescent="0.25">
      <c r="A122" s="4" t="s">
        <v>10</v>
      </c>
      <c r="B122" s="25">
        <v>6.9230071477493797E-3</v>
      </c>
      <c r="C122" s="25">
        <v>2.4063066244136316E-5</v>
      </c>
      <c r="D122" s="25">
        <v>3.0921724687214708E-5</v>
      </c>
      <c r="E122" s="25">
        <v>2.6482980738584016E-4</v>
      </c>
      <c r="F122" s="25">
        <v>5.3382653721515553E-3</v>
      </c>
      <c r="G122" s="25">
        <v>2.0080127763782079E-4</v>
      </c>
      <c r="H122" s="25">
        <v>5.5195295955095419E-4</v>
      </c>
      <c r="I122" s="25">
        <v>8.567460760085915E-3</v>
      </c>
      <c r="J122" s="25">
        <v>1.0839822199441727E-3</v>
      </c>
      <c r="K122" s="25">
        <v>1.0252786944142276</v>
      </c>
      <c r="L122" s="25">
        <v>4.8691028308072096E-3</v>
      </c>
      <c r="M122" s="25">
        <v>5.9190800393503678E-3</v>
      </c>
      <c r="N122" s="25">
        <v>4.0868828201195235E-4</v>
      </c>
      <c r="O122" s="25">
        <v>2.8741943569777453E-2</v>
      </c>
      <c r="P122" s="25">
        <v>9.5524123177294666E-4</v>
      </c>
      <c r="Q122" s="25">
        <v>1.4802717800088477E-4</v>
      </c>
      <c r="R122" s="25">
        <v>1.7384504529659265E-4</v>
      </c>
      <c r="S122" s="25">
        <v>9.2482283789203335E-6</v>
      </c>
      <c r="T122" s="25">
        <v>3.7235278397795889E-4</v>
      </c>
      <c r="U122" s="25">
        <v>1.5015345547855519E-4</v>
      </c>
      <c r="V122" s="25">
        <v>4.5541260299960863E-5</v>
      </c>
      <c r="W122" s="25">
        <v>4.2262077088564293E-4</v>
      </c>
      <c r="X122" s="25">
        <v>5.842626481380662E-3</v>
      </c>
      <c r="Y122" s="25">
        <v>3.1482088206379131E-3</v>
      </c>
      <c r="Z122" s="25">
        <v>4.8848789734796836E-3</v>
      </c>
      <c r="AA122" s="25">
        <v>3.6324723623619063E-4</v>
      </c>
      <c r="AB122" s="25">
        <v>2.0964264416305079E-4</v>
      </c>
      <c r="AC122" s="25">
        <v>3.5479506708638439E-4</v>
      </c>
      <c r="AD122" s="25">
        <v>1.0845558401524511E-3</v>
      </c>
      <c r="AE122" s="25">
        <v>1.0577543936649773E-3</v>
      </c>
      <c r="AF122" s="25">
        <v>1.2454123412557801E-4</v>
      </c>
      <c r="AG122" s="25">
        <v>2.5485363592884228E-4</v>
      </c>
      <c r="AH122" s="25">
        <v>2.9917760185543983E-3</v>
      </c>
      <c r="AI122" s="25">
        <v>4.5915888494573424E-4</v>
      </c>
      <c r="AJ122" s="25">
        <v>5.2414661868167725E-4</v>
      </c>
      <c r="AK122" s="25">
        <v>5.8610073248648302E-4</v>
      </c>
      <c r="AL122" s="25">
        <v>4.5516295389173579E-4</v>
      </c>
      <c r="AM122" s="25">
        <v>1.053976639608944E-4</v>
      </c>
      <c r="AN122" s="25">
        <v>2.5082348621876709E-3</v>
      </c>
      <c r="AO122" s="25">
        <v>1.6116344478396022E-3</v>
      </c>
      <c r="AP122" s="25">
        <v>9.7702991922660513E-4</v>
      </c>
      <c r="AQ122" s="25">
        <v>5.0619988097812185E-3</v>
      </c>
      <c r="AR122" s="25">
        <v>2.0127786654409148E-3</v>
      </c>
      <c r="AS122" s="25">
        <v>2.1129968899206035E-5</v>
      </c>
      <c r="AT122" s="25">
        <v>3.0683346149359411E-4</v>
      </c>
      <c r="AU122" s="25">
        <v>1.718847603398137E-4</v>
      </c>
      <c r="AV122" s="25">
        <v>2.9635510999870528E-4</v>
      </c>
      <c r="AW122" s="25">
        <v>1.8070622350322162E-3</v>
      </c>
      <c r="AX122" s="25">
        <v>7.0190256723231382E-5</v>
      </c>
      <c r="AY122" s="25">
        <v>1.5212379931848618E-4</v>
      </c>
      <c r="AZ122" s="25">
        <v>1.0643251928361475E-3</v>
      </c>
      <c r="BA122" s="25">
        <v>1.9411231921238167E-2</v>
      </c>
      <c r="BB122" s="25">
        <v>9.5225886431529998E-3</v>
      </c>
      <c r="BC122" s="25">
        <v>1.3191272418887474E-2</v>
      </c>
      <c r="BD122" s="25">
        <v>1.4932981084496892E-3</v>
      </c>
      <c r="BE122" s="25">
        <v>2.2480279855430331E-3</v>
      </c>
      <c r="BF122" s="25">
        <v>2.6985944471174798E-6</v>
      </c>
      <c r="BG122" s="25">
        <v>1.0380487343983216E-2</v>
      </c>
      <c r="BH122" s="25">
        <v>6.4496035431025672E-3</v>
      </c>
      <c r="BI122" s="25">
        <v>3.6160299501537659E-2</v>
      </c>
      <c r="BJ122" s="25">
        <v>0</v>
      </c>
      <c r="BK122" s="25">
        <v>1.2481800976069158E-3</v>
      </c>
      <c r="BL122" s="25">
        <v>1.5198958665626674E-2</v>
      </c>
      <c r="BM122" s="25">
        <v>2.3347522599795142E-4</v>
      </c>
      <c r="BN122" s="25">
        <v>4.1536835998030747E-5</v>
      </c>
      <c r="BO122" s="25">
        <v>7.3561361333291065E-3</v>
      </c>
      <c r="BP122" s="25">
        <v>3.1037603970571859E-3</v>
      </c>
      <c r="BQ122" s="25">
        <v>7.6577413203400351E-5</v>
      </c>
      <c r="BR122" s="25">
        <v>0</v>
      </c>
      <c r="BS122" s="25">
        <v>3.2543156066237376E-3</v>
      </c>
      <c r="BT122" s="25">
        <v>0</v>
      </c>
      <c r="BU122" s="25">
        <v>2.696224001918593E-3</v>
      </c>
      <c r="BV122" s="25">
        <v>1.4735074362324573E-3</v>
      </c>
      <c r="BW122" s="25">
        <v>3.7236486829080625E-3</v>
      </c>
      <c r="BX122" s="25">
        <v>4.8777801142431375E-3</v>
      </c>
      <c r="BY122" s="25">
        <v>5.5817611756553637E-4</v>
      </c>
      <c r="BZ122" s="25">
        <v>1.7928334434617908E-2</v>
      </c>
      <c r="CA122" s="25">
        <v>3.0856960202739823E-3</v>
      </c>
      <c r="CB122" s="25">
        <v>9.3021004148128575E-4</v>
      </c>
      <c r="CC122" s="25">
        <v>2.2594652084823295E-3</v>
      </c>
      <c r="CD122" s="25">
        <v>7.0628733309917736E-4</v>
      </c>
      <c r="CE122" s="25">
        <v>1.9650308134534734E-3</v>
      </c>
      <c r="CF122" s="25">
        <v>3.2677381754079925E-3</v>
      </c>
      <c r="CG122" s="25">
        <v>5.1113840442289765E-3</v>
      </c>
      <c r="CH122" s="25">
        <v>4.6361960368787002E-3</v>
      </c>
      <c r="CI122" s="25">
        <v>3.8068732676551232E-4</v>
      </c>
      <c r="CJ122" s="25">
        <v>1.8936436627148966E-3</v>
      </c>
      <c r="CK122" s="25">
        <v>1.6825175463678255E-3</v>
      </c>
      <c r="CL122" s="25">
        <v>7.1520437893430263E-5</v>
      </c>
      <c r="CM122" s="25">
        <v>2.8492178763977445E-3</v>
      </c>
      <c r="CN122" s="25">
        <v>3.9878544870916629E-3</v>
      </c>
      <c r="CO122" s="25">
        <v>1.7587574872257427E-3</v>
      </c>
      <c r="CP122" s="25">
        <v>4.3308609707755883E-4</v>
      </c>
      <c r="CQ122" s="25">
        <v>1.3814087644652222E-3</v>
      </c>
      <c r="CR122" s="25">
        <v>2.2661197223279128E-3</v>
      </c>
      <c r="CS122" s="25">
        <v>2.9050794329890349E-3</v>
      </c>
      <c r="CT122" s="25">
        <v>3.6513610248272836E-3</v>
      </c>
      <c r="CU122" s="25">
        <v>1.3840399315108082E-4</v>
      </c>
      <c r="CV122" s="25">
        <v>5.7602482621702835E-4</v>
      </c>
      <c r="CW122" s="25">
        <v>6.6316850715504992E-5</v>
      </c>
      <c r="CX122" s="25">
        <v>3.6228221812104554E-4</v>
      </c>
      <c r="CY122" s="25">
        <v>1.0355665916322704E-3</v>
      </c>
      <c r="CZ122" s="25">
        <v>1.4729023376065776E-3</v>
      </c>
      <c r="DA122" s="25">
        <v>6.7957724637539329E-4</v>
      </c>
      <c r="DB122" s="25">
        <v>1.88913254142899E-4</v>
      </c>
      <c r="DC122" s="25">
        <v>1.8057955205612063E-3</v>
      </c>
      <c r="DF122" s="25">
        <v>8.6833013517123873E-4</v>
      </c>
      <c r="DG122" s="25">
        <v>1.5828035162986277E-4</v>
      </c>
      <c r="DH122" s="25">
        <v>3.8914626183169336E-4</v>
      </c>
      <c r="DI122" s="25">
        <v>7.8330299293107093E-5</v>
      </c>
      <c r="DJ122" s="25">
        <v>5.4145221744644244E-5</v>
      </c>
      <c r="DK122" s="25">
        <v>5.2979479381687743E-5</v>
      </c>
      <c r="DL122" s="25">
        <v>7.2085573101233095E-5</v>
      </c>
      <c r="DM122" s="25">
        <v>1.6139530096618455E-3</v>
      </c>
      <c r="DN122" s="25">
        <v>4.0376500378420613E-3</v>
      </c>
      <c r="DO122" s="25">
        <v>1.0252786944142276</v>
      </c>
      <c r="DP122" s="25">
        <v>1.8672602646930179E-3</v>
      </c>
      <c r="DQ122" s="25">
        <v>2.2635444579629581E-3</v>
      </c>
      <c r="DR122" s="25">
        <v>2.5621456833558672E-3</v>
      </c>
      <c r="DS122" s="25">
        <v>5.7378280233929451E-4</v>
      </c>
      <c r="DT122" s="25">
        <v>5.3570698609793719E-3</v>
      </c>
      <c r="DU122" s="25">
        <v>3.0277721843712153E-4</v>
      </c>
      <c r="DV122" s="25">
        <v>4.0311419231057343E-4</v>
      </c>
      <c r="DW122" s="25">
        <v>1.7536950185824461E-4</v>
      </c>
      <c r="DX122" s="25">
        <v>6.2345718578476236E-5</v>
      </c>
      <c r="DY122" s="25">
        <v>7.9539586457990906E-5</v>
      </c>
      <c r="DZ122" s="25">
        <v>2.4278342604143043E-4</v>
      </c>
      <c r="EA122" s="25">
        <v>8.6594105298783708E-5</v>
      </c>
      <c r="EB122" s="25">
        <v>1.34333495417245E-4</v>
      </c>
      <c r="EC122" s="25">
        <v>1.4996937242449192E-4</v>
      </c>
      <c r="ED122" s="25">
        <v>1.4098691821672231E-4</v>
      </c>
      <c r="EE122" s="25">
        <v>3.3788494269532754E-3</v>
      </c>
      <c r="EF122" s="25">
        <v>1.0499578635421623E-3</v>
      </c>
      <c r="EG122" s="25">
        <v>4.2292639586862603E-4</v>
      </c>
      <c r="EH122" s="25">
        <v>3.8578594144061419E-4</v>
      </c>
      <c r="EI122" s="25">
        <v>4.1873595262721273E-4</v>
      </c>
      <c r="EJ122" s="25">
        <v>9.7933705245545948E-5</v>
      </c>
      <c r="EK122" s="25">
        <v>9.9286046564916729E-5</v>
      </c>
      <c r="EL122" s="25">
        <v>7.4503224195816102E-5</v>
      </c>
      <c r="EM122" s="25">
        <v>1.0685850090382013E-4</v>
      </c>
      <c r="EN122" s="25">
        <v>1.1720640093977852E-4</v>
      </c>
      <c r="EO122" s="25">
        <v>1.6330822269307541E-4</v>
      </c>
      <c r="EP122" s="25">
        <v>6.1111808776957317E-5</v>
      </c>
      <c r="EQ122" s="25">
        <v>8.9352023704683339E-5</v>
      </c>
      <c r="ER122" s="25">
        <v>8.8345545798738191E-5</v>
      </c>
      <c r="ES122" s="25">
        <v>8.358609365113647E-5</v>
      </c>
      <c r="ET122" s="25">
        <v>8.1063729110132912E-5</v>
      </c>
      <c r="EU122" s="25">
        <v>8.0695091555553082E-5</v>
      </c>
      <c r="EV122" s="25">
        <v>1.0754080179580853E-4</v>
      </c>
      <c r="EW122" s="25">
        <v>1.0625896966634051E-4</v>
      </c>
      <c r="EX122" s="25">
        <v>6.7076687177899198E-5</v>
      </c>
      <c r="EY122" s="25">
        <v>1.2027245757101071E-4</v>
      </c>
      <c r="EZ122" s="25">
        <v>1.1228284274236167E-4</v>
      </c>
      <c r="FA122" s="25">
        <v>8.8967093983627918E-5</v>
      </c>
      <c r="FB122" s="25">
        <v>1.0386188580099213E-4</v>
      </c>
      <c r="FC122" s="25">
        <v>6.3613294834207628E-5</v>
      </c>
      <c r="FD122" s="25">
        <v>1.5590485116617899E-4</v>
      </c>
      <c r="FE122" s="25">
        <v>1.0564402799486613E-4</v>
      </c>
      <c r="FF122" s="25">
        <v>8.92107587734514E-5</v>
      </c>
      <c r="FG122" s="25">
        <v>5.4363554245303794E-5</v>
      </c>
      <c r="FH122" s="25">
        <v>6.4649899820097608E-5</v>
      </c>
      <c r="FI122" s="25">
        <v>1.4437818973834761E-4</v>
      </c>
      <c r="FJ122" s="25">
        <v>1.1429850286811974E-4</v>
      </c>
      <c r="FK122" s="25">
        <v>1.1050209875952002E-4</v>
      </c>
      <c r="FL122" s="25">
        <v>8.4561138651075924E-5</v>
      </c>
      <c r="FM122" s="25">
        <v>3.0856063842475413E-4</v>
      </c>
      <c r="FN122" s="25">
        <v>6.3381502213768722E-5</v>
      </c>
      <c r="FO122" s="25">
        <v>1.3442821470649761E-4</v>
      </c>
      <c r="FP122" s="25">
        <v>8.5648093842983423E-5</v>
      </c>
      <c r="FQ122" s="25">
        <v>2.5943598977119331E-4</v>
      </c>
      <c r="FR122" s="25">
        <v>1.1653314550882851E-4</v>
      </c>
      <c r="FS122" s="25">
        <v>1.3457726809772567E-4</v>
      </c>
      <c r="FT122" s="25">
        <v>7.648181120775378E-4</v>
      </c>
      <c r="FU122" s="25">
        <v>1.2186131384579917E-3</v>
      </c>
      <c r="FV122" s="25">
        <v>2.3871875620801143E-4</v>
      </c>
      <c r="FW122" s="25">
        <v>9.7564140864131444E-4</v>
      </c>
      <c r="FX122" s="25">
        <v>1.1153306441454635E-4</v>
      </c>
      <c r="FY122" s="25">
        <v>2.2964732126472598E-4</v>
      </c>
      <c r="FZ122" s="25">
        <v>2.2175614662249031E-4</v>
      </c>
      <c r="GA122" s="25">
        <v>7.5845667893052174E-5</v>
      </c>
      <c r="GB122" s="25">
        <v>8.2666979768288701E-5</v>
      </c>
      <c r="GC122" s="25">
        <v>8.3457627925538508E-5</v>
      </c>
      <c r="GD122" s="25">
        <v>9.4301211416714787E-5</v>
      </c>
      <c r="GE122" s="25">
        <v>1.4028145153846793E-4</v>
      </c>
      <c r="GF122" s="25">
        <v>8.5366732048605744E-5</v>
      </c>
      <c r="GG122" s="25">
        <v>5.1214479193910411E-5</v>
      </c>
      <c r="GH122" s="25">
        <v>3.2574737519357817E-5</v>
      </c>
      <c r="GI122" s="25">
        <v>1.1777950580726914E-4</v>
      </c>
      <c r="GJ122" s="25">
        <v>1.2123388066887585E-4</v>
      </c>
      <c r="GK122" s="25">
        <v>2.3747524617750867E-4</v>
      </c>
      <c r="GL122" s="25">
        <v>1.1535952557265668E-4</v>
      </c>
      <c r="GM122" s="25">
        <v>2.3111735456393984E-4</v>
      </c>
      <c r="GN122" s="25">
        <v>1.6995026219516124E-4</v>
      </c>
      <c r="GO122" s="25">
        <v>4.6468224530165866E-4</v>
      </c>
      <c r="GP122" s="25">
        <v>4.6678354921354679E-4</v>
      </c>
      <c r="GQ122" s="25">
        <v>6.0500014917422481E-5</v>
      </c>
      <c r="GR122" s="25">
        <v>4.557383493712565E-4</v>
      </c>
      <c r="GS122" s="25">
        <v>1.0405538293601744E-4</v>
      </c>
      <c r="GT122" s="25">
        <v>1.8955510042170375E-4</v>
      </c>
      <c r="GU122" s="25">
        <v>2.8466246521640428E-4</v>
      </c>
      <c r="GV122" s="25">
        <v>2.0861123956200195E-4</v>
      </c>
      <c r="GW122" s="25">
        <v>8.5992922266651855E-5</v>
      </c>
      <c r="GX122" s="25">
        <v>3.3336631370688385E-4</v>
      </c>
      <c r="GY122" s="25">
        <v>1.6428297985492097E-4</v>
      </c>
      <c r="GZ122" s="25">
        <v>4.8344216794725826E-3</v>
      </c>
      <c r="HA122" s="25">
        <v>2.5563723099566088E-4</v>
      </c>
      <c r="HB122" s="25">
        <v>2.3927076734436381E-4</v>
      </c>
      <c r="HC122" s="25">
        <v>2.4628472568502226E-4</v>
      </c>
      <c r="HD122" s="25">
        <v>3.5812751890559229E-4</v>
      </c>
      <c r="HE122" s="25">
        <v>1.8732769077334691E-4</v>
      </c>
      <c r="HF122" s="25">
        <v>7.9611719718040787E-5</v>
      </c>
      <c r="HG122" s="25">
        <v>1.3203217197014838E-4</v>
      </c>
      <c r="HS122" s="157"/>
    </row>
    <row r="123" spans="1:227" x14ac:dyDescent="0.25">
      <c r="A123" s="4" t="s">
        <v>11</v>
      </c>
      <c r="B123" s="25">
        <v>0.46533626321841404</v>
      </c>
      <c r="C123" s="25">
        <v>1.1211530693529939E-4</v>
      </c>
      <c r="D123" s="25">
        <v>6.8952730622877097E-4</v>
      </c>
      <c r="E123" s="25">
        <v>8.2141697121347482E-4</v>
      </c>
      <c r="F123" s="25">
        <v>1.2020522899510224E-2</v>
      </c>
      <c r="G123" s="25">
        <v>4.8359601898393219E-4</v>
      </c>
      <c r="H123" s="25">
        <v>1.2434476764441916E-3</v>
      </c>
      <c r="I123" s="25">
        <v>3.8821689522251495E-3</v>
      </c>
      <c r="J123" s="25">
        <v>2.7841941788599119E-2</v>
      </c>
      <c r="K123" s="25">
        <v>1.8672602646930179E-3</v>
      </c>
      <c r="L123" s="25">
        <v>1.1133864999153695</v>
      </c>
      <c r="M123" s="25">
        <v>1.1628690838133362E-2</v>
      </c>
      <c r="N123" s="25">
        <v>1.6984470494356243E-3</v>
      </c>
      <c r="O123" s="25">
        <v>2.8388053848611188E-2</v>
      </c>
      <c r="P123" s="25">
        <v>4.2595880945348594E-2</v>
      </c>
      <c r="Q123" s="25">
        <v>4.8822301852113241E-4</v>
      </c>
      <c r="R123" s="25">
        <v>2.6495726593606804E-3</v>
      </c>
      <c r="S123" s="25">
        <v>2.2549588153811204E-5</v>
      </c>
      <c r="T123" s="25">
        <v>2.5066871592584281E-3</v>
      </c>
      <c r="U123" s="25">
        <v>3.1487487068981011E-4</v>
      </c>
      <c r="V123" s="25">
        <v>1.8576334400410621E-4</v>
      </c>
      <c r="W123" s="25">
        <v>3.1327089669109273E-3</v>
      </c>
      <c r="X123" s="25">
        <v>1.7633435364574263E-2</v>
      </c>
      <c r="Y123" s="25">
        <v>2.3335813615694102E-3</v>
      </c>
      <c r="Z123" s="25">
        <v>1.1672739118774526E-2</v>
      </c>
      <c r="AA123" s="25">
        <v>1.4456730914510713E-3</v>
      </c>
      <c r="AB123" s="25">
        <v>2.2977802835581602E-3</v>
      </c>
      <c r="AC123" s="25">
        <v>1.49078745179005E-3</v>
      </c>
      <c r="AD123" s="25">
        <v>1.7994430884182731E-3</v>
      </c>
      <c r="AE123" s="25">
        <v>4.3918948003246541E-3</v>
      </c>
      <c r="AF123" s="25">
        <v>2.3209521464219542E-3</v>
      </c>
      <c r="AG123" s="25">
        <v>2.1215738372022271E-3</v>
      </c>
      <c r="AH123" s="25">
        <v>3.8681907983152068E-2</v>
      </c>
      <c r="AI123" s="25">
        <v>2.9449626654035614E-3</v>
      </c>
      <c r="AJ123" s="25">
        <v>3.8894798298051377E-3</v>
      </c>
      <c r="AK123" s="25">
        <v>2.7076655611407595E-3</v>
      </c>
      <c r="AL123" s="25">
        <v>2.3684841339710002E-3</v>
      </c>
      <c r="AM123" s="25">
        <v>2.6386403317035366E-4</v>
      </c>
      <c r="AN123" s="25">
        <v>1.8901725328651475E-2</v>
      </c>
      <c r="AO123" s="25">
        <v>4.7689961500191995E-3</v>
      </c>
      <c r="AP123" s="25">
        <v>3.3467944169792829E-3</v>
      </c>
      <c r="AQ123" s="25">
        <v>6.0607234731059455E-3</v>
      </c>
      <c r="AR123" s="25">
        <v>2.2526018664104025E-3</v>
      </c>
      <c r="AS123" s="25">
        <v>4.8801765427998106E-5</v>
      </c>
      <c r="AT123" s="25">
        <v>8.8349007136498999E-4</v>
      </c>
      <c r="AU123" s="25">
        <v>5.6309578380264757E-4</v>
      </c>
      <c r="AV123" s="25">
        <v>1.2897926751223115E-3</v>
      </c>
      <c r="AW123" s="25">
        <v>3.2155512601487763E-3</v>
      </c>
      <c r="AX123" s="25">
        <v>1.9092555842255775E-4</v>
      </c>
      <c r="AY123" s="25">
        <v>5.1172512899287659E-4</v>
      </c>
      <c r="AZ123" s="25">
        <v>3.4888610605652397E-3</v>
      </c>
      <c r="BA123" s="25">
        <v>4.774064595059542E-2</v>
      </c>
      <c r="BB123" s="25">
        <v>1.9128280885162836E-2</v>
      </c>
      <c r="BC123" s="25">
        <v>5.0030714603032335E-3</v>
      </c>
      <c r="BD123" s="25">
        <v>1.3250103213181999E-3</v>
      </c>
      <c r="BE123" s="25">
        <v>3.7456640811007681E-3</v>
      </c>
      <c r="BF123" s="25">
        <v>6.16940772047991E-6</v>
      </c>
      <c r="BG123" s="25">
        <v>2.8849725334914512E-2</v>
      </c>
      <c r="BH123" s="25">
        <v>3.5684606156907051E-2</v>
      </c>
      <c r="BI123" s="25">
        <v>6.6175048754091678E-2</v>
      </c>
      <c r="BJ123" s="25">
        <v>0</v>
      </c>
      <c r="BK123" s="25">
        <v>3.745152304914822E-4</v>
      </c>
      <c r="BL123" s="25">
        <v>4.5979847972198937E-2</v>
      </c>
      <c r="BM123" s="25">
        <v>9.0235827596360876E-4</v>
      </c>
      <c r="BN123" s="25">
        <v>9.3474035707447436E-5</v>
      </c>
      <c r="BO123" s="25">
        <v>1.214397891201616E-2</v>
      </c>
      <c r="BP123" s="25">
        <v>6.8116795473262505E-3</v>
      </c>
      <c r="BQ123" s="25">
        <v>2.1730634582006587E-4</v>
      </c>
      <c r="BR123" s="25">
        <v>0</v>
      </c>
      <c r="BS123" s="25">
        <v>5.8577706389390067E-3</v>
      </c>
      <c r="BT123" s="25">
        <v>0</v>
      </c>
      <c r="BU123" s="25">
        <v>3.7975490528400924E-3</v>
      </c>
      <c r="BV123" s="25">
        <v>3.349206702125769E-3</v>
      </c>
      <c r="BW123" s="25">
        <v>1.0943906837550883E-2</v>
      </c>
      <c r="BX123" s="25">
        <v>1.21599658520438E-2</v>
      </c>
      <c r="BY123" s="25">
        <v>1.5093794771360736E-3</v>
      </c>
      <c r="BZ123" s="25">
        <v>5.8502392538631487E-2</v>
      </c>
      <c r="CA123" s="25">
        <v>9.9663650731244054E-3</v>
      </c>
      <c r="CB123" s="25">
        <v>3.1593223485259997E-3</v>
      </c>
      <c r="CC123" s="25">
        <v>6.268819428054585E-3</v>
      </c>
      <c r="CD123" s="25">
        <v>1.5914728113276366E-3</v>
      </c>
      <c r="CE123" s="25">
        <v>5.9037596661898903E-3</v>
      </c>
      <c r="CF123" s="25">
        <v>6.7469672927689206E-3</v>
      </c>
      <c r="CG123" s="25">
        <v>8.4606109011427129E-3</v>
      </c>
      <c r="CH123" s="25">
        <v>1.2036974260008245E-2</v>
      </c>
      <c r="CI123" s="25">
        <v>1.8947556104957684E-3</v>
      </c>
      <c r="CJ123" s="25">
        <v>4.1144574064576047E-3</v>
      </c>
      <c r="CK123" s="25">
        <v>2.2804653397815104E-3</v>
      </c>
      <c r="CL123" s="25">
        <v>3.2389645967324594E-3</v>
      </c>
      <c r="CM123" s="25">
        <v>8.5709986463240826E-3</v>
      </c>
      <c r="CN123" s="25">
        <v>1.365575511660886E-2</v>
      </c>
      <c r="CO123" s="25">
        <v>6.5070800382105807E-3</v>
      </c>
      <c r="CP123" s="25">
        <v>1.06205166977758E-3</v>
      </c>
      <c r="CQ123" s="25">
        <v>3.0881946812869009E-3</v>
      </c>
      <c r="CR123" s="25">
        <v>4.1563461388124459E-3</v>
      </c>
      <c r="CS123" s="25">
        <v>5.2521604075010143E-3</v>
      </c>
      <c r="CT123" s="25">
        <v>6.8499540226145449E-3</v>
      </c>
      <c r="CU123" s="25">
        <v>5.3355017297655619E-4</v>
      </c>
      <c r="CV123" s="25">
        <v>1.6596869805649431E-3</v>
      </c>
      <c r="CW123" s="25">
        <v>1.496494764797389E-4</v>
      </c>
      <c r="CX123" s="25">
        <v>8.5374967160621357E-4</v>
      </c>
      <c r="CY123" s="25">
        <v>2.2129759721406968E-3</v>
      </c>
      <c r="CZ123" s="25">
        <v>1.9154426976315518E-3</v>
      </c>
      <c r="DA123" s="25">
        <v>1.4217896794960644E-3</v>
      </c>
      <c r="DB123" s="25">
        <v>4.7051877527401909E-4</v>
      </c>
      <c r="DC123" s="25">
        <v>3.9797448333835153E-3</v>
      </c>
      <c r="DF123" s="25">
        <v>3.6074783844476511E-3</v>
      </c>
      <c r="DG123" s="25">
        <v>7.2194690866468148E-4</v>
      </c>
      <c r="DH123" s="25">
        <v>1.5354016835429933E-3</v>
      </c>
      <c r="DI123" s="25">
        <v>4.6476088586084105E-4</v>
      </c>
      <c r="DJ123" s="25">
        <v>4.6421571331125498E-4</v>
      </c>
      <c r="DK123" s="25">
        <v>5.855392916510212E-4</v>
      </c>
      <c r="DL123" s="25">
        <v>8.8893462796960445E-4</v>
      </c>
      <c r="DM123" s="25">
        <v>4.8869930115466994E-3</v>
      </c>
      <c r="DN123" s="25">
        <v>7.2917005684352302E-3</v>
      </c>
      <c r="DO123" s="25">
        <v>4.8691028308072096E-3</v>
      </c>
      <c r="DP123" s="25">
        <v>1.1133864999153695</v>
      </c>
      <c r="DQ123" s="25">
        <v>6.0149389742260003E-3</v>
      </c>
      <c r="DR123" s="25">
        <v>3.160356863809527E-2</v>
      </c>
      <c r="DS123" s="25">
        <v>2.6479927210654754E-2</v>
      </c>
      <c r="DT123" s="25">
        <v>5.6419429738836097E-3</v>
      </c>
      <c r="DU123" s="25">
        <v>1.4286590300329886E-3</v>
      </c>
      <c r="DV123" s="25">
        <v>6.2692855585333562E-3</v>
      </c>
      <c r="DW123" s="25">
        <v>8.4078782298896914E-4</v>
      </c>
      <c r="DX123" s="25">
        <v>8.2984761811463075E-4</v>
      </c>
      <c r="DY123" s="25">
        <v>1.2363747918187771E-3</v>
      </c>
      <c r="DZ123" s="25">
        <v>7.0913178039334922E-4</v>
      </c>
      <c r="EA123" s="25">
        <v>7.5232590512828632E-4</v>
      </c>
      <c r="EB123" s="25">
        <v>7.8484730548008662E-4</v>
      </c>
      <c r="EC123" s="25">
        <v>6.3948493519475947E-4</v>
      </c>
      <c r="ED123" s="25">
        <v>3.3070065386745526E-4</v>
      </c>
      <c r="EE123" s="25">
        <v>9.8747118514041013E-4</v>
      </c>
      <c r="EF123" s="25">
        <v>1.1908920597620309E-3</v>
      </c>
      <c r="EG123" s="25">
        <v>5.2935103036594571E-4</v>
      </c>
      <c r="EH123" s="25">
        <v>8.7023655325498613E-4</v>
      </c>
      <c r="EI123" s="25">
        <v>6.3574943532176845E-4</v>
      </c>
      <c r="EJ123" s="25">
        <v>1.0572739642118886E-3</v>
      </c>
      <c r="EK123" s="25">
        <v>6.0669856232669565E-4</v>
      </c>
      <c r="EL123" s="25">
        <v>5.5149592262664017E-4</v>
      </c>
      <c r="EM123" s="25">
        <v>1.1694980603232106E-3</v>
      </c>
      <c r="EN123" s="25">
        <v>9.6267044299868016E-4</v>
      </c>
      <c r="EO123" s="25">
        <v>4.3181070525427981E-3</v>
      </c>
      <c r="EP123" s="25">
        <v>7.3842132140588645E-4</v>
      </c>
      <c r="EQ123" s="25">
        <v>1.3990937393789681E-3</v>
      </c>
      <c r="ER123" s="25">
        <v>6.0464923466111082E-4</v>
      </c>
      <c r="ES123" s="25">
        <v>6.3922870432358994E-4</v>
      </c>
      <c r="ET123" s="25">
        <v>6.5292143572444989E-4</v>
      </c>
      <c r="EU123" s="25">
        <v>7.6271621185946463E-4</v>
      </c>
      <c r="EV123" s="25">
        <v>7.8828764004685052E-4</v>
      </c>
      <c r="EW123" s="25">
        <v>1.2122917608501514E-3</v>
      </c>
      <c r="EX123" s="25">
        <v>8.6483570274737938E-4</v>
      </c>
      <c r="EY123" s="25">
        <v>1.1099277150714733E-3</v>
      </c>
      <c r="EZ123" s="25">
        <v>1.05165536225489E-3</v>
      </c>
      <c r="FA123" s="25">
        <v>7.138049212803651E-4</v>
      </c>
      <c r="FB123" s="25">
        <v>4.2560334483084361E-4</v>
      </c>
      <c r="FC123" s="25">
        <v>8.0692717926774847E-4</v>
      </c>
      <c r="FD123" s="25">
        <v>8.4584842906138414E-4</v>
      </c>
      <c r="FE123" s="25">
        <v>7.8514979655165207E-4</v>
      </c>
      <c r="FF123" s="25">
        <v>6.9298652318476887E-4</v>
      </c>
      <c r="FG123" s="25">
        <v>2.9548390841732056E-4</v>
      </c>
      <c r="FH123" s="25">
        <v>2.8978408939649673E-4</v>
      </c>
      <c r="FI123" s="25">
        <v>1.1157275956167371E-3</v>
      </c>
      <c r="FJ123" s="25">
        <v>4.4009358045038092E-4</v>
      </c>
      <c r="FK123" s="25">
        <v>5.0392509288591609E-4</v>
      </c>
      <c r="FL123" s="25">
        <v>4.9347418522495629E-4</v>
      </c>
      <c r="FM123" s="25">
        <v>3.2324266876872908E-3</v>
      </c>
      <c r="FN123" s="25">
        <v>3.1632111114457672E-4</v>
      </c>
      <c r="FO123" s="25">
        <v>1.4030099317013883E-3</v>
      </c>
      <c r="FP123" s="25">
        <v>5.8488953389935745E-4</v>
      </c>
      <c r="FQ123" s="25">
        <v>1.0748214352946893E-3</v>
      </c>
      <c r="FR123" s="25">
        <v>9.8129816119475223E-4</v>
      </c>
      <c r="FS123" s="25">
        <v>9.9857208910799776E-4</v>
      </c>
      <c r="FT123" s="25">
        <v>1.2771538362401707E-3</v>
      </c>
      <c r="FU123" s="25">
        <v>7.8793761879591157E-3</v>
      </c>
      <c r="FV123" s="25">
        <v>1.1441793250993985E-3</v>
      </c>
      <c r="FW123" s="25">
        <v>8.6965233785024024E-3</v>
      </c>
      <c r="FX123" s="25">
        <v>5.8907330216074561E-4</v>
      </c>
      <c r="FY123" s="25">
        <v>7.750703753227348E-4</v>
      </c>
      <c r="FZ123" s="25">
        <v>1.3645271632218359E-3</v>
      </c>
      <c r="GA123" s="25">
        <v>8.3616108032251088E-4</v>
      </c>
      <c r="GB123" s="25">
        <v>5.4907687856463295E-4</v>
      </c>
      <c r="GC123" s="25">
        <v>5.1814119621408216E-4</v>
      </c>
      <c r="GD123" s="25">
        <v>6.3237707210558555E-4</v>
      </c>
      <c r="GE123" s="25">
        <v>6.5892248680758984E-4</v>
      </c>
      <c r="GF123" s="25">
        <v>7.6546403362561216E-4</v>
      </c>
      <c r="GG123" s="25">
        <v>2.7644666004592218E-4</v>
      </c>
      <c r="GH123" s="25">
        <v>2.1438979539293126E-4</v>
      </c>
      <c r="GI123" s="25">
        <v>4.4076496196061128E-4</v>
      </c>
      <c r="GJ123" s="25">
        <v>3.2815186623487235E-4</v>
      </c>
      <c r="GK123" s="25">
        <v>8.0972936092867022E-4</v>
      </c>
      <c r="GL123" s="25">
        <v>6.3020825365665378E-4</v>
      </c>
      <c r="GM123" s="25">
        <v>6.0858960094534599E-4</v>
      </c>
      <c r="GN123" s="25">
        <v>1.3898131485442005E-3</v>
      </c>
      <c r="GO123" s="25">
        <v>9.9134561326135904E-4</v>
      </c>
      <c r="GP123" s="25">
        <v>9.4302197914892237E-4</v>
      </c>
      <c r="GQ123" s="25">
        <v>3.855353647303322E-4</v>
      </c>
      <c r="GR123" s="25">
        <v>1.2031493505438634E-3</v>
      </c>
      <c r="GS123" s="25">
        <v>5.3633917047179254E-4</v>
      </c>
      <c r="GT123" s="25">
        <v>1.3497800301671907E-3</v>
      </c>
      <c r="GU123" s="25">
        <v>1.1362523029834857E-3</v>
      </c>
      <c r="GV123" s="25">
        <v>8.8198488614231484E-4</v>
      </c>
      <c r="GW123" s="25">
        <v>3.8585640998269532E-4</v>
      </c>
      <c r="GX123" s="25">
        <v>1.22350420305514E-3</v>
      </c>
      <c r="GY123" s="25">
        <v>7.4794467370991539E-4</v>
      </c>
      <c r="GZ123" s="25">
        <v>2.8176893259997155E-3</v>
      </c>
      <c r="HA123" s="25">
        <v>9.4575123809663875E-4</v>
      </c>
      <c r="HB123" s="25">
        <v>2.3231461838000823E-3</v>
      </c>
      <c r="HC123" s="25">
        <v>1.3610914273540808E-3</v>
      </c>
      <c r="HD123" s="25">
        <v>1.4326536216031889E-3</v>
      </c>
      <c r="HE123" s="25">
        <v>8.1306881867050304E-4</v>
      </c>
      <c r="HF123" s="25">
        <v>7.2002016803767712E-4</v>
      </c>
      <c r="HG123" s="25">
        <v>2.2931062336734002E-4</v>
      </c>
      <c r="HS123" s="157"/>
    </row>
    <row r="124" spans="1:227" x14ac:dyDescent="0.25">
      <c r="A124" s="4" t="s">
        <v>12</v>
      </c>
      <c r="B124" s="25">
        <v>0.20053059608805171</v>
      </c>
      <c r="C124" s="25">
        <v>9.3227171647542134E-5</v>
      </c>
      <c r="D124" s="25">
        <v>4.3686753642399465E-4</v>
      </c>
      <c r="E124" s="25">
        <v>9.4513678806939746E-4</v>
      </c>
      <c r="F124" s="25">
        <v>1.2419766798060925E-2</v>
      </c>
      <c r="G124" s="25">
        <v>9.8808049453298023E-4</v>
      </c>
      <c r="H124" s="25">
        <v>1.2869411232522376E-3</v>
      </c>
      <c r="I124" s="25">
        <v>5.3176649097397173E-3</v>
      </c>
      <c r="J124" s="25">
        <v>1.7287129727815324E-2</v>
      </c>
      <c r="K124" s="25">
        <v>2.2635444579629581E-3</v>
      </c>
      <c r="L124" s="25">
        <v>6.0149389742260003E-3</v>
      </c>
      <c r="M124" s="25">
        <v>1.1110931031841798</v>
      </c>
      <c r="N124" s="25">
        <v>1.5618261658379802E-3</v>
      </c>
      <c r="O124" s="25">
        <v>6.0800570795112092E-2</v>
      </c>
      <c r="P124" s="25">
        <v>1.8781530422049879E-2</v>
      </c>
      <c r="Q124" s="25">
        <v>2.2261571877859334E-3</v>
      </c>
      <c r="R124" s="25">
        <v>1.2771360153025154E-3</v>
      </c>
      <c r="S124" s="25">
        <v>2.7788842600431013E-5</v>
      </c>
      <c r="T124" s="25">
        <v>3.0893009823091035E-3</v>
      </c>
      <c r="U124" s="25">
        <v>5.9611088292198277E-4</v>
      </c>
      <c r="V124" s="25">
        <v>1.4954290794145123E-4</v>
      </c>
      <c r="W124" s="25">
        <v>2.1997459303472063E-3</v>
      </c>
      <c r="X124" s="25">
        <v>6.4773543495911551E-2</v>
      </c>
      <c r="Y124" s="25">
        <v>2.6854571075939043E-3</v>
      </c>
      <c r="Z124" s="25">
        <v>9.9768930463100675E-3</v>
      </c>
      <c r="AA124" s="25">
        <v>1.6703879064871681E-3</v>
      </c>
      <c r="AB124" s="25">
        <v>9.6688584196299879E-4</v>
      </c>
      <c r="AC124" s="25">
        <v>1.8309804842090278E-3</v>
      </c>
      <c r="AD124" s="25">
        <v>1.6633688889592592E-3</v>
      </c>
      <c r="AE124" s="25">
        <v>4.0917712364837893E-3</v>
      </c>
      <c r="AF124" s="25">
        <v>1.1630875482839579E-3</v>
      </c>
      <c r="AG124" s="25">
        <v>1.9393236817560448E-3</v>
      </c>
      <c r="AH124" s="25">
        <v>1.2112870617152379E-2</v>
      </c>
      <c r="AI124" s="25">
        <v>1.8967504250751431E-3</v>
      </c>
      <c r="AJ124" s="25">
        <v>1.809997951539608E-3</v>
      </c>
      <c r="AK124" s="25">
        <v>1.9812698692688716E-3</v>
      </c>
      <c r="AL124" s="25">
        <v>1.6693426834906689E-3</v>
      </c>
      <c r="AM124" s="25">
        <v>3.048645992212468E-4</v>
      </c>
      <c r="AN124" s="25">
        <v>9.2132883140503136E-3</v>
      </c>
      <c r="AO124" s="25">
        <v>4.038904078436086E-3</v>
      </c>
      <c r="AP124" s="25">
        <v>2.7455300570949472E-3</v>
      </c>
      <c r="AQ124" s="25">
        <v>1.1973917268734939E-2</v>
      </c>
      <c r="AR124" s="25">
        <v>2.346392792308145E-3</v>
      </c>
      <c r="AS124" s="25">
        <v>6.1429554816622262E-5</v>
      </c>
      <c r="AT124" s="25">
        <v>9.9359463590611269E-4</v>
      </c>
      <c r="AU124" s="25">
        <v>3.9566614553336555E-4</v>
      </c>
      <c r="AV124" s="25">
        <v>1.6859396956993367E-3</v>
      </c>
      <c r="AW124" s="25">
        <v>6.754532427926771E-3</v>
      </c>
      <c r="AX124" s="25">
        <v>1.9496036501339222E-4</v>
      </c>
      <c r="AY124" s="25">
        <v>4.8657489125863784E-4</v>
      </c>
      <c r="AZ124" s="25">
        <v>2.4390226119415338E-3</v>
      </c>
      <c r="BA124" s="25">
        <v>5.018853944620779E-2</v>
      </c>
      <c r="BB124" s="25">
        <v>1.973760824415802E-2</v>
      </c>
      <c r="BC124" s="25">
        <v>3.4275269498050152E-3</v>
      </c>
      <c r="BD124" s="25">
        <v>6.7493499997381542E-4</v>
      </c>
      <c r="BE124" s="25">
        <v>3.5696740135749351E-3</v>
      </c>
      <c r="BF124" s="25">
        <v>1.3050490871525507E-5</v>
      </c>
      <c r="BG124" s="25">
        <v>2.7907864490280019E-2</v>
      </c>
      <c r="BH124" s="25">
        <v>1.8426854102137003E-2</v>
      </c>
      <c r="BI124" s="25">
        <v>8.2160029766225995E-2</v>
      </c>
      <c r="BJ124" s="25">
        <v>0</v>
      </c>
      <c r="BK124" s="25">
        <v>6.5570625495896219E-4</v>
      </c>
      <c r="BL124" s="25">
        <v>4.9867294479275709E-2</v>
      </c>
      <c r="BM124" s="25">
        <v>8.4770069003984564E-4</v>
      </c>
      <c r="BN124" s="25">
        <v>3.1861021332171168E-4</v>
      </c>
      <c r="BO124" s="25">
        <v>1.4066837772647106E-2</v>
      </c>
      <c r="BP124" s="25">
        <v>1.0129191840803919E-2</v>
      </c>
      <c r="BQ124" s="25">
        <v>2.2032928480627718E-4</v>
      </c>
      <c r="BR124" s="25">
        <v>0</v>
      </c>
      <c r="BS124" s="25">
        <v>1.0487775552725599E-2</v>
      </c>
      <c r="BT124" s="25">
        <v>0</v>
      </c>
      <c r="BU124" s="25">
        <v>6.8199810755934509E-3</v>
      </c>
      <c r="BV124" s="25">
        <v>7.0147910457295081E-3</v>
      </c>
      <c r="BW124" s="25">
        <v>1.0873072207184479E-2</v>
      </c>
      <c r="BX124" s="25">
        <v>1.5169276591691748E-2</v>
      </c>
      <c r="BY124" s="25">
        <v>1.5806343245321028E-3</v>
      </c>
      <c r="BZ124" s="25">
        <v>5.1407536552592212E-2</v>
      </c>
      <c r="CA124" s="25">
        <v>5.6122272371190744E-3</v>
      </c>
      <c r="CB124" s="25">
        <v>3.3521854170831481E-3</v>
      </c>
      <c r="CC124" s="25">
        <v>6.7617460564160514E-3</v>
      </c>
      <c r="CD124" s="25">
        <v>3.3172634567988769E-3</v>
      </c>
      <c r="CE124" s="25">
        <v>7.0200158028295954E-3</v>
      </c>
      <c r="CF124" s="25">
        <v>8.0459354315270317E-3</v>
      </c>
      <c r="CG124" s="25">
        <v>1.0218915416872303E-2</v>
      </c>
      <c r="CH124" s="25">
        <v>1.4946504058716619E-2</v>
      </c>
      <c r="CI124" s="25">
        <v>2.0735345066821369E-3</v>
      </c>
      <c r="CJ124" s="25">
        <v>1.0440030830142118E-2</v>
      </c>
      <c r="CK124" s="25">
        <v>2.2856485519131562E-3</v>
      </c>
      <c r="CL124" s="25">
        <v>1.4485991382835084E-3</v>
      </c>
      <c r="CM124" s="25">
        <v>8.4318079802370681E-3</v>
      </c>
      <c r="CN124" s="25">
        <v>1.1263202963180346E-2</v>
      </c>
      <c r="CO124" s="25">
        <v>6.5351957058306367E-3</v>
      </c>
      <c r="CP124" s="25">
        <v>1.1841901470275333E-3</v>
      </c>
      <c r="CQ124" s="25">
        <v>4.3414269661735316E-3</v>
      </c>
      <c r="CR124" s="25">
        <v>4.2397273170774333E-3</v>
      </c>
      <c r="CS124" s="25">
        <v>8.2727573931910287E-3</v>
      </c>
      <c r="CT124" s="25">
        <v>1.0119970776242122E-2</v>
      </c>
      <c r="CU124" s="25">
        <v>6.2949490161488548E-4</v>
      </c>
      <c r="CV124" s="25">
        <v>2.1564059403123051E-3</v>
      </c>
      <c r="CW124" s="25">
        <v>2.0285116200205233E-4</v>
      </c>
      <c r="CX124" s="25">
        <v>1.7826248533202879E-3</v>
      </c>
      <c r="CY124" s="25">
        <v>3.8348561685457973E-3</v>
      </c>
      <c r="CZ124" s="25">
        <v>3.606929966107984E-3</v>
      </c>
      <c r="DA124" s="25">
        <v>1.7841737534782134E-3</v>
      </c>
      <c r="DB124" s="25">
        <v>5.3044759736847909E-4</v>
      </c>
      <c r="DC124" s="25">
        <v>4.8043517007662585E-3</v>
      </c>
      <c r="DF124" s="25">
        <v>1.8373032340936669E-2</v>
      </c>
      <c r="DG124" s="25">
        <v>1.5713256886759445E-3</v>
      </c>
      <c r="DH124" s="25">
        <v>8.7763356449313615E-3</v>
      </c>
      <c r="DI124" s="25">
        <v>2.5030763421659636E-4</v>
      </c>
      <c r="DJ124" s="25">
        <v>1.3717547039834781E-4</v>
      </c>
      <c r="DK124" s="25">
        <v>2.1672807929955159E-4</v>
      </c>
      <c r="DL124" s="25">
        <v>2.4055846151820645E-4</v>
      </c>
      <c r="DM124" s="25">
        <v>3.868976527844329E-2</v>
      </c>
      <c r="DN124" s="25">
        <v>1.4332327363987561E-2</v>
      </c>
      <c r="DO124" s="25">
        <v>5.9190800393503678E-3</v>
      </c>
      <c r="DP124" s="25">
        <v>1.1628690838133362E-2</v>
      </c>
      <c r="DQ124" s="25">
        <v>1.1110931031841798</v>
      </c>
      <c r="DR124" s="25">
        <v>0.10208403282622558</v>
      </c>
      <c r="DS124" s="25">
        <v>1.6792005803369901E-2</v>
      </c>
      <c r="DT124" s="25">
        <v>0.1738992110243025</v>
      </c>
      <c r="DU124" s="25">
        <v>5.1614411820223006E-2</v>
      </c>
      <c r="DV124" s="25">
        <v>3.9413102649833078E-3</v>
      </c>
      <c r="DW124" s="25">
        <v>2.556972590531397E-3</v>
      </c>
      <c r="DX124" s="25">
        <v>3.19089969474924E-4</v>
      </c>
      <c r="DY124" s="25">
        <v>4.1168603063916506E-4</v>
      </c>
      <c r="DZ124" s="25">
        <v>3.0911511281852709E-3</v>
      </c>
      <c r="EA124" s="25">
        <v>3.2435873328125583E-4</v>
      </c>
      <c r="EB124" s="25">
        <v>6.0419768109339711E-3</v>
      </c>
      <c r="EC124" s="25">
        <v>7.0321659200289451E-4</v>
      </c>
      <c r="ED124" s="25">
        <v>1.1188681293206066E-4</v>
      </c>
      <c r="EE124" s="25">
        <v>1.094291070921352E-3</v>
      </c>
      <c r="EF124" s="25">
        <v>1.2292299577918897E-3</v>
      </c>
      <c r="EG124" s="25">
        <v>5.0412848015293766E-4</v>
      </c>
      <c r="EH124" s="25">
        <v>4.1544522728404176E-4</v>
      </c>
      <c r="EI124" s="25">
        <v>3.534277337824401E-4</v>
      </c>
      <c r="EJ124" s="25">
        <v>3.6121457172905798E-4</v>
      </c>
      <c r="EK124" s="25">
        <v>1.3866406253006144E-3</v>
      </c>
      <c r="EL124" s="25">
        <v>3.2933272224323467E-4</v>
      </c>
      <c r="EM124" s="25">
        <v>5.3572500747021653E-4</v>
      </c>
      <c r="EN124" s="25">
        <v>4.5803418332018717E-4</v>
      </c>
      <c r="EO124" s="25">
        <v>1.1482269664420176E-3</v>
      </c>
      <c r="EP124" s="25">
        <v>3.2049649652729885E-4</v>
      </c>
      <c r="EQ124" s="25">
        <v>3.1219439039802929E-4</v>
      </c>
      <c r="ER124" s="25">
        <v>2.9701498174486012E-4</v>
      </c>
      <c r="ES124" s="25">
        <v>4.9156924597218324E-4</v>
      </c>
      <c r="ET124" s="25">
        <v>3.0572310304010562E-4</v>
      </c>
      <c r="EU124" s="25">
        <v>3.4704362726023768E-4</v>
      </c>
      <c r="EV124" s="25">
        <v>3.3292141343083218E-4</v>
      </c>
      <c r="EW124" s="25">
        <v>2.7868613230717948E-4</v>
      </c>
      <c r="EX124" s="25">
        <v>2.5725763869280675E-4</v>
      </c>
      <c r="EY124" s="25">
        <v>3.6283687179193916E-4</v>
      </c>
      <c r="EZ124" s="25">
        <v>4.5735647716784903E-4</v>
      </c>
      <c r="FA124" s="25">
        <v>3.9452495952300315E-4</v>
      </c>
      <c r="FB124" s="25">
        <v>2.3891016540845785E-4</v>
      </c>
      <c r="FC124" s="25">
        <v>1.9050733120309216E-4</v>
      </c>
      <c r="FD124" s="25">
        <v>3.8281170691282715E-4</v>
      </c>
      <c r="FE124" s="25">
        <v>3.1126039448684195E-4</v>
      </c>
      <c r="FF124" s="25">
        <v>2.4363814415455823E-4</v>
      </c>
      <c r="FG124" s="25">
        <v>1.8973065260651271E-4</v>
      </c>
      <c r="FH124" s="25">
        <v>1.9347709514049588E-4</v>
      </c>
      <c r="FI124" s="25">
        <v>4.4769366861104293E-4</v>
      </c>
      <c r="FJ124" s="25">
        <v>3.1806536719704824E-4</v>
      </c>
      <c r="FK124" s="25">
        <v>2.9421982413443688E-4</v>
      </c>
      <c r="FL124" s="25">
        <v>2.3751535506838774E-4</v>
      </c>
      <c r="FM124" s="25">
        <v>2.2006372466877307E-3</v>
      </c>
      <c r="FN124" s="25">
        <v>1.1175165427082354E-3</v>
      </c>
      <c r="FO124" s="25">
        <v>4.9110677053314461E-4</v>
      </c>
      <c r="FP124" s="25">
        <v>2.8042449314042637E-4</v>
      </c>
      <c r="FQ124" s="25">
        <v>4.8954825750328077E-4</v>
      </c>
      <c r="FR124" s="25">
        <v>3.2056024857595892E-4</v>
      </c>
      <c r="FS124" s="25">
        <v>3.6369331507629595E-4</v>
      </c>
      <c r="FT124" s="25">
        <v>5.0380374260221479E-4</v>
      </c>
      <c r="FU124" s="25">
        <v>6.1186257470393557E-3</v>
      </c>
      <c r="FV124" s="25">
        <v>3.2925208273172149E-2</v>
      </c>
      <c r="FW124" s="25">
        <v>6.8086995636925446E-3</v>
      </c>
      <c r="FX124" s="25">
        <v>1.1874358483065879E-2</v>
      </c>
      <c r="FY124" s="25">
        <v>5.2585236600977288E-4</v>
      </c>
      <c r="FZ124" s="25">
        <v>6.5810554258145446E-4</v>
      </c>
      <c r="GA124" s="25">
        <v>2.6947088034978375E-4</v>
      </c>
      <c r="GB124" s="25">
        <v>2.4619762814823934E-4</v>
      </c>
      <c r="GC124" s="25">
        <v>2.1209975510913802E-4</v>
      </c>
      <c r="GD124" s="25">
        <v>2.3934465176516214E-4</v>
      </c>
      <c r="GE124" s="25">
        <v>3.0783343581318153E-4</v>
      </c>
      <c r="GF124" s="25">
        <v>2.2048936326308068E-4</v>
      </c>
      <c r="GG124" s="25">
        <v>1.540662570386828E-4</v>
      </c>
      <c r="GH124" s="25">
        <v>8.8968543928095171E-5</v>
      </c>
      <c r="GI124" s="25">
        <v>1.9419726156085973E-4</v>
      </c>
      <c r="GJ124" s="25">
        <v>1.7795969462381644E-4</v>
      </c>
      <c r="GK124" s="25">
        <v>3.5059985607873383E-4</v>
      </c>
      <c r="GL124" s="25">
        <v>2.6818925809454097E-4</v>
      </c>
      <c r="GM124" s="25">
        <v>3.3615838637512593E-4</v>
      </c>
      <c r="GN124" s="25">
        <v>4.8060379059185502E-4</v>
      </c>
      <c r="GO124" s="25">
        <v>4.1132441073305555E-4</v>
      </c>
      <c r="GP124" s="25">
        <v>4.7399430188601677E-4</v>
      </c>
      <c r="GQ124" s="25">
        <v>1.8803048464399315E-4</v>
      </c>
      <c r="GR124" s="25">
        <v>4.3656854677576537E-4</v>
      </c>
      <c r="GS124" s="25">
        <v>2.2926904831612816E-4</v>
      </c>
      <c r="GT124" s="25">
        <v>3.8149646301541078E-4</v>
      </c>
      <c r="GU124" s="25">
        <v>5.5142614305479657E-4</v>
      </c>
      <c r="GV124" s="25">
        <v>4.0847038736552672E-4</v>
      </c>
      <c r="GW124" s="25">
        <v>2.9757201371545522E-4</v>
      </c>
      <c r="GX124" s="25">
        <v>1.1764873882097492E-3</v>
      </c>
      <c r="GY124" s="25">
        <v>6.1162258403870534E-4</v>
      </c>
      <c r="GZ124" s="25">
        <v>2.6223273758822934E-3</v>
      </c>
      <c r="HA124" s="25">
        <v>1.263429939275171E-3</v>
      </c>
      <c r="HB124" s="25">
        <v>9.2941926520050816E-4</v>
      </c>
      <c r="HC124" s="25">
        <v>1.1032664247517332E-3</v>
      </c>
      <c r="HD124" s="25">
        <v>1.7372816848187679E-3</v>
      </c>
      <c r="HE124" s="25">
        <v>4.2850870859869336E-4</v>
      </c>
      <c r="HF124" s="25">
        <v>2.50232148755765E-4</v>
      </c>
      <c r="HG124" s="25">
        <v>1.8124326710985356E-4</v>
      </c>
      <c r="HS124" s="157"/>
    </row>
    <row r="125" spans="1:227" x14ac:dyDescent="0.25">
      <c r="A125" s="4" t="s">
        <v>13</v>
      </c>
      <c r="B125" s="25">
        <v>4.1121873463903405E-2</v>
      </c>
      <c r="C125" s="25">
        <v>6.6831756398962695E-5</v>
      </c>
      <c r="D125" s="25">
        <v>7.0557893083008922E-4</v>
      </c>
      <c r="E125" s="25">
        <v>5.7274713456543114E-4</v>
      </c>
      <c r="F125" s="25">
        <v>9.9862289542642507E-3</v>
      </c>
      <c r="G125" s="25">
        <v>7.60115577097187E-4</v>
      </c>
      <c r="H125" s="25">
        <v>1.0336329609236788E-3</v>
      </c>
      <c r="I125" s="25">
        <v>7.970165897102463E-3</v>
      </c>
      <c r="J125" s="25">
        <v>2.8547575166457867E-2</v>
      </c>
      <c r="K125" s="25">
        <v>2.5621456833558672E-3</v>
      </c>
      <c r="L125" s="25">
        <v>3.160356863809527E-2</v>
      </c>
      <c r="M125" s="25">
        <v>0.10208403282622558</v>
      </c>
      <c r="N125" s="25">
        <v>1.0070252398354622</v>
      </c>
      <c r="O125" s="25">
        <v>7.1694235760617495E-2</v>
      </c>
      <c r="P125" s="25">
        <v>4.1417788855137236E-3</v>
      </c>
      <c r="Q125" s="25">
        <v>8.7532633429101712E-4</v>
      </c>
      <c r="R125" s="25">
        <v>1.816031724103239E-3</v>
      </c>
      <c r="S125" s="25">
        <v>1.9690873432996444E-5</v>
      </c>
      <c r="T125" s="25">
        <v>1.3248097498627016E-3</v>
      </c>
      <c r="U125" s="25">
        <v>3.0464356528270308E-4</v>
      </c>
      <c r="V125" s="25">
        <v>1.1364581979987507E-4</v>
      </c>
      <c r="W125" s="25">
        <v>1.5465471195803735E-3</v>
      </c>
      <c r="X125" s="25">
        <v>2.751847894427048E-2</v>
      </c>
      <c r="Y125" s="25">
        <v>2.0852929036786483E-3</v>
      </c>
      <c r="Z125" s="25">
        <v>6.3060522544859726E-3</v>
      </c>
      <c r="AA125" s="25">
        <v>9.1959101948102886E-4</v>
      </c>
      <c r="AB125" s="25">
        <v>2.2115136056579765E-3</v>
      </c>
      <c r="AC125" s="25">
        <v>1.2408747511592657E-3</v>
      </c>
      <c r="AD125" s="25">
        <v>6.7368211581158243E-4</v>
      </c>
      <c r="AE125" s="25">
        <v>3.9032128211408464E-3</v>
      </c>
      <c r="AF125" s="25">
        <v>4.3965049995043157E-4</v>
      </c>
      <c r="AG125" s="25">
        <v>8.4080892805950475E-4</v>
      </c>
      <c r="AH125" s="25">
        <v>2.4615230568858604E-2</v>
      </c>
      <c r="AI125" s="25">
        <v>1.131292077080504E-3</v>
      </c>
      <c r="AJ125" s="25">
        <v>1.4653294082046066E-3</v>
      </c>
      <c r="AK125" s="25">
        <v>2.0782657642233761E-3</v>
      </c>
      <c r="AL125" s="25">
        <v>1.1528637581935746E-3</v>
      </c>
      <c r="AM125" s="25">
        <v>2.4760396841152225E-4</v>
      </c>
      <c r="AN125" s="25">
        <v>1.5151317536079406E-2</v>
      </c>
      <c r="AO125" s="25">
        <v>4.1267733795498354E-3</v>
      </c>
      <c r="AP125" s="25">
        <v>2.3702187691058171E-3</v>
      </c>
      <c r="AQ125" s="25">
        <v>6.4831722872674387E-3</v>
      </c>
      <c r="AR125" s="25">
        <v>1.7465666423639914E-3</v>
      </c>
      <c r="AS125" s="25">
        <v>5.272402261806979E-5</v>
      </c>
      <c r="AT125" s="25">
        <v>7.3852786492422621E-4</v>
      </c>
      <c r="AU125" s="25">
        <v>4.718655510903593E-4</v>
      </c>
      <c r="AV125" s="25">
        <v>1.5005562112615765E-3</v>
      </c>
      <c r="AW125" s="25">
        <v>3.4374088445201334E-3</v>
      </c>
      <c r="AX125" s="25">
        <v>1.5614364157984678E-4</v>
      </c>
      <c r="AY125" s="25">
        <v>3.4937811013152111E-4</v>
      </c>
      <c r="AZ125" s="25">
        <v>2.9212116827790255E-3</v>
      </c>
      <c r="BA125" s="25">
        <v>3.7745334583132228E-2</v>
      </c>
      <c r="BB125" s="25">
        <v>1.7686295116594464E-2</v>
      </c>
      <c r="BC125" s="25">
        <v>3.0016376412983336E-3</v>
      </c>
      <c r="BD125" s="25">
        <v>9.0327748055282363E-4</v>
      </c>
      <c r="BE125" s="25">
        <v>3.0434265444912027E-3</v>
      </c>
      <c r="BF125" s="25">
        <v>6.9609233588642421E-6</v>
      </c>
      <c r="BG125" s="25">
        <v>2.1444658773754857E-2</v>
      </c>
      <c r="BH125" s="25">
        <v>1.6373317623305829E-2</v>
      </c>
      <c r="BI125" s="25">
        <v>4.4661407701629068E-2</v>
      </c>
      <c r="BJ125" s="25">
        <v>0</v>
      </c>
      <c r="BK125" s="25">
        <v>3.2027888141425366E-4</v>
      </c>
      <c r="BL125" s="25">
        <v>3.2842598752561944E-2</v>
      </c>
      <c r="BM125" s="25">
        <v>4.4460944025491336E-4</v>
      </c>
      <c r="BN125" s="25">
        <v>9.5057610736261756E-5</v>
      </c>
      <c r="BO125" s="25">
        <v>9.4617461759012589E-3</v>
      </c>
      <c r="BP125" s="25">
        <v>5.6444222048203825E-3</v>
      </c>
      <c r="BQ125" s="25">
        <v>1.6499142506433043E-4</v>
      </c>
      <c r="BR125" s="25">
        <v>0</v>
      </c>
      <c r="BS125" s="25">
        <v>5.5742937080912767E-3</v>
      </c>
      <c r="BT125" s="25">
        <v>0</v>
      </c>
      <c r="BU125" s="25">
        <v>4.0855937423677439E-3</v>
      </c>
      <c r="BV125" s="25">
        <v>3.5121208649518888E-3</v>
      </c>
      <c r="BW125" s="25">
        <v>6.8063876331449025E-3</v>
      </c>
      <c r="BX125" s="25">
        <v>1.1282952592975201E-2</v>
      </c>
      <c r="BY125" s="25">
        <v>1.3015071231565873E-3</v>
      </c>
      <c r="BZ125" s="25">
        <v>4.5787260743192781E-2</v>
      </c>
      <c r="CA125" s="25">
        <v>5.4567833197431441E-3</v>
      </c>
      <c r="CB125" s="25">
        <v>2.568271208016453E-3</v>
      </c>
      <c r="CC125" s="25">
        <v>5.499837239771219E-3</v>
      </c>
      <c r="CD125" s="25">
        <v>1.6332821807632464E-3</v>
      </c>
      <c r="CE125" s="25">
        <v>5.5306123506088205E-3</v>
      </c>
      <c r="CF125" s="25">
        <v>7.0819442167563635E-3</v>
      </c>
      <c r="CG125" s="25">
        <v>7.587149219198357E-3</v>
      </c>
      <c r="CH125" s="25">
        <v>1.1374087400479453E-2</v>
      </c>
      <c r="CI125" s="25">
        <v>2.1089552000828314E-3</v>
      </c>
      <c r="CJ125" s="25">
        <v>4.7125452182760208E-3</v>
      </c>
      <c r="CK125" s="25">
        <v>1.395527438177625E-3</v>
      </c>
      <c r="CL125" s="25">
        <v>3.1964888530195518E-4</v>
      </c>
      <c r="CM125" s="25">
        <v>7.1072641715997911E-3</v>
      </c>
      <c r="CN125" s="25">
        <v>1.4734665682200204E-2</v>
      </c>
      <c r="CO125" s="25">
        <v>6.3580676885195871E-3</v>
      </c>
      <c r="CP125" s="25">
        <v>8.5646212673760945E-4</v>
      </c>
      <c r="CQ125" s="25">
        <v>2.617647709450016E-3</v>
      </c>
      <c r="CR125" s="25">
        <v>2.5015000305757423E-3</v>
      </c>
      <c r="CS125" s="25">
        <v>5.5253188238563802E-3</v>
      </c>
      <c r="CT125" s="25">
        <v>6.7290810328524643E-3</v>
      </c>
      <c r="CU125" s="25">
        <v>4.4725445739303443E-4</v>
      </c>
      <c r="CV125" s="25">
        <v>1.235047704096072E-3</v>
      </c>
      <c r="CW125" s="25">
        <v>1.409615153909778E-4</v>
      </c>
      <c r="CX125" s="25">
        <v>8.9724340388777895E-4</v>
      </c>
      <c r="CY125" s="25">
        <v>2.0491740285234973E-3</v>
      </c>
      <c r="CZ125" s="25">
        <v>1.9978353442164009E-3</v>
      </c>
      <c r="DA125" s="25">
        <v>1.5858662689019682E-3</v>
      </c>
      <c r="DB125" s="25">
        <v>4.1388104375947776E-4</v>
      </c>
      <c r="DC125" s="25">
        <v>3.3255395740456697E-3</v>
      </c>
      <c r="DF125" s="25">
        <v>8.9336868742638683E-4</v>
      </c>
      <c r="DG125" s="25">
        <v>6.5534595757218875E-4</v>
      </c>
      <c r="DH125" s="25">
        <v>3.6077221545086725E-4</v>
      </c>
      <c r="DI125" s="25">
        <v>5.0457873685322795E-4</v>
      </c>
      <c r="DJ125" s="25">
        <v>3.4809697954047672E-4</v>
      </c>
      <c r="DK125" s="25">
        <v>5.2089041863321163E-4</v>
      </c>
      <c r="DL125" s="25">
        <v>7.6581270259883701E-4</v>
      </c>
      <c r="DM125" s="25">
        <v>2.3309844371547186E-3</v>
      </c>
      <c r="DN125" s="25">
        <v>8.3468606609318036E-4</v>
      </c>
      <c r="DO125" s="25">
        <v>4.0868828201195235E-4</v>
      </c>
      <c r="DP125" s="25">
        <v>1.6984470494356243E-3</v>
      </c>
      <c r="DQ125" s="25">
        <v>1.5618261658379802E-3</v>
      </c>
      <c r="DR125" s="25">
        <v>1.0070252398354622</v>
      </c>
      <c r="DS125" s="25">
        <v>1.197008644257935E-3</v>
      </c>
      <c r="DT125" s="25">
        <v>1.0326366146799076E-3</v>
      </c>
      <c r="DU125" s="25">
        <v>8.9654461651018057E-4</v>
      </c>
      <c r="DV125" s="25">
        <v>1.6913541036552321E-3</v>
      </c>
      <c r="DW125" s="25">
        <v>6.1622469720676017E-4</v>
      </c>
      <c r="DX125" s="25">
        <v>7.0375898962906247E-4</v>
      </c>
      <c r="DY125" s="25">
        <v>1.2175421842495033E-3</v>
      </c>
      <c r="DZ125" s="25">
        <v>8.6797418429526631E-4</v>
      </c>
      <c r="EA125" s="25">
        <v>5.6208913371154487E-4</v>
      </c>
      <c r="EB125" s="25">
        <v>8.6765614887716164E-4</v>
      </c>
      <c r="EC125" s="25">
        <v>8.06930010709052E-4</v>
      </c>
      <c r="ED125" s="25">
        <v>2.4489750021689134E-4</v>
      </c>
      <c r="EE125" s="25">
        <v>9.6018715477680101E-4</v>
      </c>
      <c r="EF125" s="25">
        <v>1.6790730473749162E-3</v>
      </c>
      <c r="EG125" s="25">
        <v>8.320047829909117E-4</v>
      </c>
      <c r="EH125" s="25">
        <v>6.3853804768059983E-4</v>
      </c>
      <c r="EI125" s="25">
        <v>6.6161651349090416E-4</v>
      </c>
      <c r="EJ125" s="25">
        <v>5.8161140414807167E-4</v>
      </c>
      <c r="EK125" s="25">
        <v>5.185462559165868E-4</v>
      </c>
      <c r="EL125" s="25">
        <v>6.086051433174983E-4</v>
      </c>
      <c r="EM125" s="25">
        <v>7.9129608018333819E-4</v>
      </c>
      <c r="EN125" s="25">
        <v>5.9014868368150006E-4</v>
      </c>
      <c r="EO125" s="25">
        <v>4.9998717899405725E-3</v>
      </c>
      <c r="EP125" s="25">
        <v>9.1171554005414258E-4</v>
      </c>
      <c r="EQ125" s="25">
        <v>4.983564449538763E-4</v>
      </c>
      <c r="ER125" s="25">
        <v>7.7132415056659889E-4</v>
      </c>
      <c r="ES125" s="25">
        <v>8.6803619210212336E-4</v>
      </c>
      <c r="ET125" s="25">
        <v>7.2104487560205495E-4</v>
      </c>
      <c r="EU125" s="25">
        <v>8.321851701147253E-4</v>
      </c>
      <c r="EV125" s="25">
        <v>9.0424959550148383E-4</v>
      </c>
      <c r="EW125" s="25">
        <v>5.640027410438776E-4</v>
      </c>
      <c r="EX125" s="25">
        <v>6.2263273462528912E-4</v>
      </c>
      <c r="EY125" s="25">
        <v>7.3552818213975981E-4</v>
      </c>
      <c r="EZ125" s="25">
        <v>1.0954482767081316E-3</v>
      </c>
      <c r="FA125" s="25">
        <v>8.5773203253877413E-4</v>
      </c>
      <c r="FB125" s="25">
        <v>4.7619419619720561E-4</v>
      </c>
      <c r="FC125" s="25">
        <v>3.5399009417606158E-4</v>
      </c>
      <c r="FD125" s="25">
        <v>8.574120225396623E-4</v>
      </c>
      <c r="FE125" s="25">
        <v>6.0934392427976181E-4</v>
      </c>
      <c r="FF125" s="25">
        <v>4.4040869829149428E-4</v>
      </c>
      <c r="FG125" s="25">
        <v>4.2191081866394144E-4</v>
      </c>
      <c r="FH125" s="25">
        <v>3.7490768392495319E-4</v>
      </c>
      <c r="FI125" s="25">
        <v>6.7475141727415351E-4</v>
      </c>
      <c r="FJ125" s="25">
        <v>5.3360921191624334E-4</v>
      </c>
      <c r="FK125" s="25">
        <v>5.0389259032403014E-4</v>
      </c>
      <c r="FL125" s="25">
        <v>4.2786579127729812E-4</v>
      </c>
      <c r="FM125" s="25">
        <v>6.8341513457387077E-3</v>
      </c>
      <c r="FN125" s="25">
        <v>3.418610424363692E-4</v>
      </c>
      <c r="FO125" s="25">
        <v>1.275417663654986E-3</v>
      </c>
      <c r="FP125" s="25">
        <v>5.1378915211415597E-4</v>
      </c>
      <c r="FQ125" s="25">
        <v>1.1615175980703742E-3</v>
      </c>
      <c r="FR125" s="25">
        <v>8.6982063291948092E-4</v>
      </c>
      <c r="FS125" s="25">
        <v>7.110382438671308E-4</v>
      </c>
      <c r="FT125" s="25">
        <v>1.0744708641267371E-3</v>
      </c>
      <c r="FU125" s="25">
        <v>1.4443306499036693E-2</v>
      </c>
      <c r="FV125" s="25">
        <v>9.1594359119293988E-4</v>
      </c>
      <c r="FW125" s="25">
        <v>1.7177450975378299E-2</v>
      </c>
      <c r="FX125" s="25">
        <v>5.4604435778670584E-4</v>
      </c>
      <c r="FY125" s="25">
        <v>7.6874622943858158E-4</v>
      </c>
      <c r="FZ125" s="25">
        <v>1.0022133502172229E-3</v>
      </c>
      <c r="GA125" s="25">
        <v>6.366974383929093E-4</v>
      </c>
      <c r="GB125" s="25">
        <v>4.7005751793620517E-4</v>
      </c>
      <c r="GC125" s="25">
        <v>4.3963837502420403E-4</v>
      </c>
      <c r="GD125" s="25">
        <v>5.5425188645745428E-4</v>
      </c>
      <c r="GE125" s="25">
        <v>6.6776364115049656E-4</v>
      </c>
      <c r="GF125" s="25">
        <v>5.8043331895582713E-4</v>
      </c>
      <c r="GG125" s="25">
        <v>2.665163272295816E-4</v>
      </c>
      <c r="GH125" s="25">
        <v>1.8723573264837183E-4</v>
      </c>
      <c r="GI125" s="25">
        <v>2.6970898286599097E-4</v>
      </c>
      <c r="GJ125" s="25">
        <v>4.1163079562366918E-4</v>
      </c>
      <c r="GK125" s="25">
        <v>7.1486934062155324E-4</v>
      </c>
      <c r="GL125" s="25">
        <v>5.0656493668709262E-4</v>
      </c>
      <c r="GM125" s="25">
        <v>4.650448309409569E-4</v>
      </c>
      <c r="GN125" s="25">
        <v>9.4211254054660015E-4</v>
      </c>
      <c r="GO125" s="25">
        <v>8.324085804350096E-4</v>
      </c>
      <c r="GP125" s="25">
        <v>8.8344894571876957E-4</v>
      </c>
      <c r="GQ125" s="25">
        <v>3.4661147687797995E-4</v>
      </c>
      <c r="GR125" s="25">
        <v>9.2836573777553858E-4</v>
      </c>
      <c r="GS125" s="25">
        <v>4.4348545338786244E-4</v>
      </c>
      <c r="GT125" s="25">
        <v>1.1097855159316358E-3</v>
      </c>
      <c r="GU125" s="25">
        <v>1.1428343731572676E-3</v>
      </c>
      <c r="GV125" s="25">
        <v>7.6036105121487835E-4</v>
      </c>
      <c r="GW125" s="25">
        <v>3.5343798127508236E-4</v>
      </c>
      <c r="GX125" s="25">
        <v>1.0109567770315662E-3</v>
      </c>
      <c r="GY125" s="25">
        <v>9.3016969876463578E-4</v>
      </c>
      <c r="GZ125" s="25">
        <v>3.7139007102111963E-3</v>
      </c>
      <c r="HA125" s="25">
        <v>6.5263727387144242E-4</v>
      </c>
      <c r="HB125" s="25">
        <v>9.8907656717076822E-4</v>
      </c>
      <c r="HC125" s="25">
        <v>8.410828311774597E-4</v>
      </c>
      <c r="HD125" s="25">
        <v>1.0332654690704084E-3</v>
      </c>
      <c r="HE125" s="25">
        <v>4.415926345888953E-4</v>
      </c>
      <c r="HF125" s="25">
        <v>6.3695691933265193E-4</v>
      </c>
      <c r="HG125" s="25">
        <v>2.1978716115082621E-4</v>
      </c>
      <c r="HS125" s="157"/>
    </row>
    <row r="126" spans="1:227" x14ac:dyDescent="0.25">
      <c r="A126" s="4" t="s">
        <v>14</v>
      </c>
      <c r="B126" s="25">
        <v>8.1995590994822454E-2</v>
      </c>
      <c r="C126" s="25">
        <v>9.7266235635206158E-5</v>
      </c>
      <c r="D126" s="25">
        <v>4.9286579283102424E-4</v>
      </c>
      <c r="E126" s="25">
        <v>1.4704217261083709E-3</v>
      </c>
      <c r="F126" s="25">
        <v>1.152023547545511E-2</v>
      </c>
      <c r="G126" s="25">
        <v>5.3031530790529355E-4</v>
      </c>
      <c r="H126" s="25">
        <v>1.2053958842014026E-3</v>
      </c>
      <c r="I126" s="25">
        <v>3.0017461510312076E-2</v>
      </c>
      <c r="J126" s="25">
        <v>1.9727742247736078E-2</v>
      </c>
      <c r="K126" s="25">
        <v>5.7378280233929451E-4</v>
      </c>
      <c r="L126" s="25">
        <v>2.6479927210654754E-2</v>
      </c>
      <c r="M126" s="25">
        <v>1.6792005803369901E-2</v>
      </c>
      <c r="N126" s="25">
        <v>1.197008644257935E-3</v>
      </c>
      <c r="O126" s="25">
        <v>1.1122584271331399</v>
      </c>
      <c r="P126" s="25">
        <v>8.5427829188953943E-3</v>
      </c>
      <c r="Q126" s="25">
        <v>8.8435834349446379E-4</v>
      </c>
      <c r="R126" s="25">
        <v>1.4278767644694489E-3</v>
      </c>
      <c r="S126" s="25">
        <v>3.7327260829702445E-5</v>
      </c>
      <c r="T126" s="25">
        <v>1.5609459376768138E-3</v>
      </c>
      <c r="U126" s="25">
        <v>4.0214731942753688E-4</v>
      </c>
      <c r="V126" s="25">
        <v>1.2106870187753557E-4</v>
      </c>
      <c r="W126" s="25">
        <v>1.8983410701851145E-3</v>
      </c>
      <c r="X126" s="25">
        <v>2.897489454743286E-2</v>
      </c>
      <c r="Y126" s="25">
        <v>2.6122052118022735E-3</v>
      </c>
      <c r="Z126" s="25">
        <v>5.3489872644743161E-3</v>
      </c>
      <c r="AA126" s="25">
        <v>1.1435168692933511E-3</v>
      </c>
      <c r="AB126" s="25">
        <v>1.5255316485305137E-3</v>
      </c>
      <c r="AC126" s="25">
        <v>1.2587573555082672E-3</v>
      </c>
      <c r="AD126" s="25">
        <v>6.803029849500288E-4</v>
      </c>
      <c r="AE126" s="25">
        <v>4.2513467805670533E-3</v>
      </c>
      <c r="AF126" s="25">
        <v>6.1740063962771369E-4</v>
      </c>
      <c r="AG126" s="25">
        <v>8.6058433275580117E-4</v>
      </c>
      <c r="AH126" s="25">
        <v>1.5650385634137867E-2</v>
      </c>
      <c r="AI126" s="25">
        <v>1.3449706994429148E-3</v>
      </c>
      <c r="AJ126" s="25">
        <v>7.4217387194755709E-3</v>
      </c>
      <c r="AK126" s="25">
        <v>2.6882523533550331E-3</v>
      </c>
      <c r="AL126" s="25">
        <v>1.3105864712213897E-3</v>
      </c>
      <c r="AM126" s="25">
        <v>2.4649064378961031E-4</v>
      </c>
      <c r="AN126" s="25">
        <v>2.0773319220587835E-2</v>
      </c>
      <c r="AO126" s="25">
        <v>4.3862921105762391E-3</v>
      </c>
      <c r="AP126" s="25">
        <v>2.3691816237750006E-3</v>
      </c>
      <c r="AQ126" s="25">
        <v>6.4631587517239115E-3</v>
      </c>
      <c r="AR126" s="25">
        <v>1.7015913469934933E-3</v>
      </c>
      <c r="AS126" s="25">
        <v>5.1138572902391052E-5</v>
      </c>
      <c r="AT126" s="25">
        <v>9.0828632300492349E-4</v>
      </c>
      <c r="AU126" s="25">
        <v>4.9459662420565616E-4</v>
      </c>
      <c r="AV126" s="25">
        <v>1.3598321413881686E-3</v>
      </c>
      <c r="AW126" s="25">
        <v>3.704429806807792E-3</v>
      </c>
      <c r="AX126" s="25">
        <v>1.6343560190149465E-4</v>
      </c>
      <c r="AY126" s="25">
        <v>4.264992688937579E-4</v>
      </c>
      <c r="AZ126" s="25">
        <v>3.0990008729662672E-3</v>
      </c>
      <c r="BA126" s="25">
        <v>3.7793064764108854E-2</v>
      </c>
      <c r="BB126" s="25">
        <v>2.3742408311914712E-2</v>
      </c>
      <c r="BC126" s="25">
        <v>4.0749648878959837E-3</v>
      </c>
      <c r="BD126" s="25">
        <v>9.4745998741428759E-4</v>
      </c>
      <c r="BE126" s="25">
        <v>4.566078478094932E-3</v>
      </c>
      <c r="BF126" s="25">
        <v>7.8371818500495329E-6</v>
      </c>
      <c r="BG126" s="25">
        <v>2.4746111623194775E-2</v>
      </c>
      <c r="BH126" s="25">
        <v>1.6297829062539571E-2</v>
      </c>
      <c r="BI126" s="25">
        <v>5.5192376811092035E-2</v>
      </c>
      <c r="BJ126" s="25">
        <v>0</v>
      </c>
      <c r="BK126" s="25">
        <v>2.8692987408329376E-4</v>
      </c>
      <c r="BL126" s="25">
        <v>2.0238410629884778E-2</v>
      </c>
      <c r="BM126" s="25">
        <v>6.0297996900900586E-4</v>
      </c>
      <c r="BN126" s="25">
        <v>1.8281988371470509E-4</v>
      </c>
      <c r="BO126" s="25">
        <v>9.8389641050612656E-3</v>
      </c>
      <c r="BP126" s="25">
        <v>1.8987968292138342E-2</v>
      </c>
      <c r="BQ126" s="25">
        <v>1.8081100575069234E-4</v>
      </c>
      <c r="BR126" s="25">
        <v>0</v>
      </c>
      <c r="BS126" s="25">
        <v>7.5794046771633884E-3</v>
      </c>
      <c r="BT126" s="25">
        <v>0</v>
      </c>
      <c r="BU126" s="25">
        <v>5.5719889683851706E-3</v>
      </c>
      <c r="BV126" s="25">
        <v>4.9664501655870795E-3</v>
      </c>
      <c r="BW126" s="25">
        <v>9.2244158946235295E-3</v>
      </c>
      <c r="BX126" s="25">
        <v>1.4170900372585884E-2</v>
      </c>
      <c r="BY126" s="25">
        <v>1.7390806085837965E-3</v>
      </c>
      <c r="BZ126" s="25">
        <v>6.6126370121078068E-2</v>
      </c>
      <c r="CA126" s="25">
        <v>5.3919902242859346E-3</v>
      </c>
      <c r="CB126" s="25">
        <v>2.7597641951870788E-3</v>
      </c>
      <c r="CC126" s="25">
        <v>6.7262346171540156E-3</v>
      </c>
      <c r="CD126" s="25">
        <v>2.3115856635057314E-3</v>
      </c>
      <c r="CE126" s="25">
        <v>6.3557468498925468E-3</v>
      </c>
      <c r="CF126" s="25">
        <v>7.0140387322825716E-3</v>
      </c>
      <c r="CG126" s="25">
        <v>9.6564591425100845E-3</v>
      </c>
      <c r="CH126" s="25">
        <v>1.163206086142804E-2</v>
      </c>
      <c r="CI126" s="25">
        <v>2.0744921674844437E-3</v>
      </c>
      <c r="CJ126" s="25">
        <v>7.1828187703996951E-3</v>
      </c>
      <c r="CK126" s="25">
        <v>2.6993816162953922E-3</v>
      </c>
      <c r="CL126" s="25">
        <v>6.1420355016319692E-4</v>
      </c>
      <c r="CM126" s="25">
        <v>8.1357714265187682E-3</v>
      </c>
      <c r="CN126" s="25">
        <v>1.2536547273170167E-2</v>
      </c>
      <c r="CO126" s="25">
        <v>4.890788611534717E-3</v>
      </c>
      <c r="CP126" s="25">
        <v>1.1387665475213402E-3</v>
      </c>
      <c r="CQ126" s="25">
        <v>3.3723362060571384E-3</v>
      </c>
      <c r="CR126" s="25">
        <v>3.6103529394856011E-3</v>
      </c>
      <c r="CS126" s="25">
        <v>4.7933655332249398E-3</v>
      </c>
      <c r="CT126" s="25">
        <v>8.6852319927614718E-3</v>
      </c>
      <c r="CU126" s="25">
        <v>3.9435452439970164E-4</v>
      </c>
      <c r="CV126" s="25">
        <v>1.5085471868076562E-3</v>
      </c>
      <c r="CW126" s="25">
        <v>1.6085691803245365E-4</v>
      </c>
      <c r="CX126" s="25">
        <v>1.2629718113837407E-3</v>
      </c>
      <c r="CY126" s="25">
        <v>2.7537455909249506E-3</v>
      </c>
      <c r="CZ126" s="25">
        <v>2.7028476234404251E-3</v>
      </c>
      <c r="DA126" s="25">
        <v>1.5736795085763448E-3</v>
      </c>
      <c r="DB126" s="25">
        <v>5.0403781757346817E-4</v>
      </c>
      <c r="DC126" s="25">
        <v>4.0572196016985806E-3</v>
      </c>
      <c r="DF126" s="25">
        <v>1.490027813012519E-2</v>
      </c>
      <c r="DG126" s="25">
        <v>2.4612945497704893E-3</v>
      </c>
      <c r="DH126" s="25">
        <v>9.261034334280261E-3</v>
      </c>
      <c r="DI126" s="25">
        <v>1.3402706976827609E-3</v>
      </c>
      <c r="DJ126" s="25">
        <v>1.0556571815345871E-3</v>
      </c>
      <c r="DK126" s="25">
        <v>2.0632879064769586E-3</v>
      </c>
      <c r="DL126" s="25">
        <v>1.5387061356551396E-3</v>
      </c>
      <c r="DM126" s="25">
        <v>2.9930058997933634E-2</v>
      </c>
      <c r="DN126" s="25">
        <v>4.3740866226008479E-2</v>
      </c>
      <c r="DO126" s="25">
        <v>2.8741943569777453E-2</v>
      </c>
      <c r="DP126" s="25">
        <v>2.8388053848611188E-2</v>
      </c>
      <c r="DQ126" s="25">
        <v>6.0800570795112092E-2</v>
      </c>
      <c r="DR126" s="25">
        <v>7.1694235760617495E-2</v>
      </c>
      <c r="DS126" s="25">
        <v>1.1122584271331399</v>
      </c>
      <c r="DT126" s="25">
        <v>4.914369798201601E-2</v>
      </c>
      <c r="DU126" s="25">
        <v>2.1730604122137866E-2</v>
      </c>
      <c r="DV126" s="25">
        <v>0.19258723693162041</v>
      </c>
      <c r="DW126" s="25">
        <v>3.4463865506716984E-3</v>
      </c>
      <c r="DX126" s="25">
        <v>1.8097138325018588E-3</v>
      </c>
      <c r="DY126" s="25">
        <v>2.1756294148617427E-3</v>
      </c>
      <c r="DZ126" s="25">
        <v>3.325782395548912E-3</v>
      </c>
      <c r="EA126" s="25">
        <v>1.5128418145854464E-3</v>
      </c>
      <c r="EB126" s="25">
        <v>2.875236192747716E-3</v>
      </c>
      <c r="EC126" s="25">
        <v>2.9446262137400691E-3</v>
      </c>
      <c r="ED126" s="25">
        <v>6.8917571580772265E-4</v>
      </c>
      <c r="EE126" s="25">
        <v>6.4672127251817219E-3</v>
      </c>
      <c r="EF126" s="25">
        <v>3.915805032168017E-3</v>
      </c>
      <c r="EG126" s="25">
        <v>2.3667575537231565E-3</v>
      </c>
      <c r="EH126" s="25">
        <v>3.4962970143766975E-3</v>
      </c>
      <c r="EI126" s="25">
        <v>1.7394508467003143E-3</v>
      </c>
      <c r="EJ126" s="25">
        <v>1.7076514778423817E-3</v>
      </c>
      <c r="EK126" s="25">
        <v>1.680477582179755E-3</v>
      </c>
      <c r="EL126" s="25">
        <v>1.60482750810207E-3</v>
      </c>
      <c r="EM126" s="25">
        <v>1.0714756244926413E-2</v>
      </c>
      <c r="EN126" s="25">
        <v>4.5137716864928241E-3</v>
      </c>
      <c r="EO126" s="25">
        <v>4.685833250114302E-3</v>
      </c>
      <c r="EP126" s="25">
        <v>2.246439437189383E-3</v>
      </c>
      <c r="EQ126" s="25">
        <v>1.2446079335646078E-3</v>
      </c>
      <c r="ER126" s="25">
        <v>1.2738131123412144E-3</v>
      </c>
      <c r="ES126" s="25">
        <v>1.9309118059668813E-3</v>
      </c>
      <c r="ET126" s="25">
        <v>1.5528525873200404E-3</v>
      </c>
      <c r="EU126" s="25">
        <v>1.7758489351542399E-3</v>
      </c>
      <c r="EV126" s="25">
        <v>1.8071077495702072E-3</v>
      </c>
      <c r="EW126" s="25">
        <v>1.3441548397672596E-3</v>
      </c>
      <c r="EX126" s="25">
        <v>1.0673837223770276E-3</v>
      </c>
      <c r="EY126" s="25">
        <v>1.6988410212008468E-3</v>
      </c>
      <c r="EZ126" s="25">
        <v>2.1104104607752058E-3</v>
      </c>
      <c r="FA126" s="25">
        <v>2.4160512125823278E-3</v>
      </c>
      <c r="FB126" s="25">
        <v>1.2704386321949672E-3</v>
      </c>
      <c r="FC126" s="25">
        <v>8.9608801856102269E-4</v>
      </c>
      <c r="FD126" s="25">
        <v>2.1660814945123601E-3</v>
      </c>
      <c r="FE126" s="25">
        <v>2.1215740137188323E-3</v>
      </c>
      <c r="FF126" s="25">
        <v>1.8111235426524785E-3</v>
      </c>
      <c r="FG126" s="25">
        <v>1.4135729728649076E-3</v>
      </c>
      <c r="FH126" s="25">
        <v>1.3028958248135286E-3</v>
      </c>
      <c r="FI126" s="25">
        <v>2.565046892266604E-3</v>
      </c>
      <c r="FJ126" s="25">
        <v>1.4826949855851566E-3</v>
      </c>
      <c r="FK126" s="25">
        <v>2.5184443466476753E-3</v>
      </c>
      <c r="FL126" s="25">
        <v>1.4725506326764802E-3</v>
      </c>
      <c r="FM126" s="25">
        <v>7.7990487373590768E-3</v>
      </c>
      <c r="FN126" s="25">
        <v>1.2313575621490317E-3</v>
      </c>
      <c r="FO126" s="25">
        <v>3.5647936878516391E-3</v>
      </c>
      <c r="FP126" s="25">
        <v>1.6323255667531243E-3</v>
      </c>
      <c r="FQ126" s="25">
        <v>3.2049665785469179E-3</v>
      </c>
      <c r="FR126" s="25">
        <v>2.359850327093569E-3</v>
      </c>
      <c r="FS126" s="25">
        <v>2.6522069234314305E-3</v>
      </c>
      <c r="FT126" s="25">
        <v>3.90165586049223E-3</v>
      </c>
      <c r="FU126" s="25">
        <v>2.1814719091300137E-2</v>
      </c>
      <c r="FV126" s="25">
        <v>1.4465931712303249E-2</v>
      </c>
      <c r="FW126" s="25">
        <v>2.4912669956174527E-2</v>
      </c>
      <c r="FX126" s="25">
        <v>5.6479004398067873E-3</v>
      </c>
      <c r="FY126" s="25">
        <v>2.6597931182351336E-3</v>
      </c>
      <c r="FZ126" s="25">
        <v>5.0310384662843009E-3</v>
      </c>
      <c r="GA126" s="25">
        <v>2.2208656789195532E-3</v>
      </c>
      <c r="GB126" s="25">
        <v>1.4365602324230657E-3</v>
      </c>
      <c r="GC126" s="25">
        <v>1.3748965160588313E-3</v>
      </c>
      <c r="GD126" s="25">
        <v>1.4654527131965939E-3</v>
      </c>
      <c r="GE126" s="25">
        <v>1.829147395281186E-3</v>
      </c>
      <c r="GF126" s="25">
        <v>1.717046511667329E-3</v>
      </c>
      <c r="GG126" s="25">
        <v>9.7832698752855032E-4</v>
      </c>
      <c r="GH126" s="25">
        <v>5.6209336834815466E-4</v>
      </c>
      <c r="GI126" s="25">
        <v>1.2657615899818759E-3</v>
      </c>
      <c r="GJ126" s="25">
        <v>1.1453780933651202E-3</v>
      </c>
      <c r="GK126" s="25">
        <v>2.5100814281269067E-3</v>
      </c>
      <c r="GL126" s="25">
        <v>1.8416342701330305E-3</v>
      </c>
      <c r="GM126" s="25">
        <v>2.1740988204391842E-3</v>
      </c>
      <c r="GN126" s="25">
        <v>3.0965924318631039E-3</v>
      </c>
      <c r="GO126" s="25">
        <v>3.1393508235007593E-3</v>
      </c>
      <c r="GP126" s="25">
        <v>3.888796344285773E-3</v>
      </c>
      <c r="GQ126" s="25">
        <v>9.9456174535595093E-4</v>
      </c>
      <c r="GR126" s="25">
        <v>3.8668448399316701E-3</v>
      </c>
      <c r="GS126" s="25">
        <v>1.9645573729668683E-3</v>
      </c>
      <c r="GT126" s="25">
        <v>2.746079616481773E-3</v>
      </c>
      <c r="GU126" s="25">
        <v>3.6705166169723373E-3</v>
      </c>
      <c r="GV126" s="25">
        <v>2.2947457587202337E-3</v>
      </c>
      <c r="GW126" s="25">
        <v>1.2014877356103324E-3</v>
      </c>
      <c r="GX126" s="25">
        <v>2.819505049085794E-3</v>
      </c>
      <c r="GY126" s="25">
        <v>2.7220889167655017E-3</v>
      </c>
      <c r="GZ126" s="25">
        <v>1.5017703391660324E-2</v>
      </c>
      <c r="HA126" s="25">
        <v>4.1622494245175173E-3</v>
      </c>
      <c r="HB126" s="25">
        <v>5.5740956279350089E-3</v>
      </c>
      <c r="HC126" s="25">
        <v>5.029847310360944E-3</v>
      </c>
      <c r="HD126" s="25">
        <v>6.295597490764181E-3</v>
      </c>
      <c r="HE126" s="25">
        <v>3.4232517411223917E-3</v>
      </c>
      <c r="HF126" s="25">
        <v>1.4181666553271322E-3</v>
      </c>
      <c r="HG126" s="25">
        <v>8.2432372701881284E-4</v>
      </c>
      <c r="HS126" s="157"/>
    </row>
    <row r="127" spans="1:227" x14ac:dyDescent="0.25">
      <c r="A127" s="4" t="s">
        <v>15</v>
      </c>
      <c r="B127" s="25">
        <v>0.15634893642892192</v>
      </c>
      <c r="C127" s="25">
        <v>7.683635334532199E-5</v>
      </c>
      <c r="D127" s="25">
        <v>4.0056415478549308E-4</v>
      </c>
      <c r="E127" s="25">
        <v>1.3073622126951725E-3</v>
      </c>
      <c r="F127" s="25">
        <v>9.0866574227545707E-3</v>
      </c>
      <c r="G127" s="25">
        <v>1.0542075095290497E-3</v>
      </c>
      <c r="H127" s="25">
        <v>9.4136610316316802E-4</v>
      </c>
      <c r="I127" s="25">
        <v>2.7527799455973574E-2</v>
      </c>
      <c r="J127" s="25">
        <v>1.603561633638902E-2</v>
      </c>
      <c r="K127" s="25">
        <v>5.3570698609793719E-3</v>
      </c>
      <c r="L127" s="25">
        <v>5.6419429738836097E-3</v>
      </c>
      <c r="M127" s="25">
        <v>0.1738992110243025</v>
      </c>
      <c r="N127" s="25">
        <v>1.0326366146799076E-3</v>
      </c>
      <c r="O127" s="25">
        <v>4.914369798201601E-2</v>
      </c>
      <c r="P127" s="25">
        <v>1.0202002742787848</v>
      </c>
      <c r="Q127" s="25">
        <v>5.5311080676365872E-3</v>
      </c>
      <c r="R127" s="25">
        <v>1.1141321956084707E-3</v>
      </c>
      <c r="S127" s="25">
        <v>2.0048069386970486E-5</v>
      </c>
      <c r="T127" s="25">
        <v>1.6198880247210057E-3</v>
      </c>
      <c r="U127" s="25">
        <v>3.3509744792842023E-4</v>
      </c>
      <c r="V127" s="25">
        <v>1.2659519713542538E-4</v>
      </c>
      <c r="W127" s="25">
        <v>1.9419617328475067E-3</v>
      </c>
      <c r="X127" s="25">
        <v>2.4002531938587184E-2</v>
      </c>
      <c r="Y127" s="25">
        <v>2.133021267843645E-3</v>
      </c>
      <c r="Z127" s="25">
        <v>8.2985041190467394E-3</v>
      </c>
      <c r="AA127" s="25">
        <v>1.1992675864634791E-3</v>
      </c>
      <c r="AB127" s="25">
        <v>6.9252936450481175E-4</v>
      </c>
      <c r="AC127" s="25">
        <v>1.2857928881931022E-3</v>
      </c>
      <c r="AD127" s="25">
        <v>9.3247650419505269E-4</v>
      </c>
      <c r="AE127" s="25">
        <v>2.9552533027617542E-3</v>
      </c>
      <c r="AF127" s="25">
        <v>8.7961019612333726E-4</v>
      </c>
      <c r="AG127" s="25">
        <v>1.2469520489260724E-2</v>
      </c>
      <c r="AH127" s="25">
        <v>1.0502027648346792E-2</v>
      </c>
      <c r="AI127" s="25">
        <v>1.453562354510938E-3</v>
      </c>
      <c r="AJ127" s="25">
        <v>1.6159406893401515E-3</v>
      </c>
      <c r="AK127" s="25">
        <v>4.0630017821052349E-3</v>
      </c>
      <c r="AL127" s="25">
        <v>1.578677761850413E-3</v>
      </c>
      <c r="AM127" s="25">
        <v>2.1936815149471234E-4</v>
      </c>
      <c r="AN127" s="25">
        <v>3.6472243382341889E-2</v>
      </c>
      <c r="AO127" s="25">
        <v>3.5291304360717687E-3</v>
      </c>
      <c r="AP127" s="25">
        <v>2.436466361456818E-3</v>
      </c>
      <c r="AQ127" s="25">
        <v>5.4153413438214042E-3</v>
      </c>
      <c r="AR127" s="25">
        <v>1.8586637692879003E-3</v>
      </c>
      <c r="AS127" s="25">
        <v>4.300193065637929E-5</v>
      </c>
      <c r="AT127" s="25">
        <v>8.6350104328356914E-4</v>
      </c>
      <c r="AU127" s="25">
        <v>4.0274841501348172E-4</v>
      </c>
      <c r="AV127" s="25">
        <v>1.0776683708159716E-3</v>
      </c>
      <c r="AW127" s="25">
        <v>3.3137302114874586E-3</v>
      </c>
      <c r="AX127" s="25">
        <v>1.3806010390622883E-4</v>
      </c>
      <c r="AY127" s="25">
        <v>4.1217301795383091E-4</v>
      </c>
      <c r="AZ127" s="25">
        <v>2.4967345262930521E-3</v>
      </c>
      <c r="BA127" s="25">
        <v>4.0631335588349637E-2</v>
      </c>
      <c r="BB127" s="25">
        <v>1.213124660783624E-2</v>
      </c>
      <c r="BC127" s="25">
        <v>2.549466904624334E-3</v>
      </c>
      <c r="BD127" s="25">
        <v>1.1788100810908348E-3</v>
      </c>
      <c r="BE127" s="25">
        <v>3.1844782025707628E-3</v>
      </c>
      <c r="BF127" s="25">
        <v>6.20491671866062E-6</v>
      </c>
      <c r="BG127" s="25">
        <v>2.0620074723744101E-2</v>
      </c>
      <c r="BH127" s="25">
        <v>1.8231564593050642E-2</v>
      </c>
      <c r="BI127" s="25">
        <v>7.9741216128503933E-2</v>
      </c>
      <c r="BJ127" s="25">
        <v>0</v>
      </c>
      <c r="BK127" s="25">
        <v>2.4276320233883704E-4</v>
      </c>
      <c r="BL127" s="25">
        <v>4.013699636431349E-2</v>
      </c>
      <c r="BM127" s="25">
        <v>5.1530377989475505E-4</v>
      </c>
      <c r="BN127" s="25">
        <v>1.1387503695914556E-4</v>
      </c>
      <c r="BO127" s="25">
        <v>1.1502251503412686E-2</v>
      </c>
      <c r="BP127" s="25">
        <v>6.9877012179931867E-3</v>
      </c>
      <c r="BQ127" s="25">
        <v>1.7062561689968207E-4</v>
      </c>
      <c r="BR127" s="25">
        <v>0</v>
      </c>
      <c r="BS127" s="25">
        <v>6.1993830248160253E-3</v>
      </c>
      <c r="BT127" s="25">
        <v>0</v>
      </c>
      <c r="BU127" s="25">
        <v>3.8759784947925316E-3</v>
      </c>
      <c r="BV127" s="25">
        <v>3.4705643976524311E-3</v>
      </c>
      <c r="BW127" s="25">
        <v>8.5551762247890809E-3</v>
      </c>
      <c r="BX127" s="25">
        <v>1.2234731832748811E-2</v>
      </c>
      <c r="BY127" s="25">
        <v>1.8899755239175696E-3</v>
      </c>
      <c r="BZ127" s="25">
        <v>4.0916632842597278E-2</v>
      </c>
      <c r="CA127" s="25">
        <v>5.4769824249862424E-3</v>
      </c>
      <c r="CB127" s="25">
        <v>2.0689123768725978E-3</v>
      </c>
      <c r="CC127" s="25">
        <v>5.4896278440641627E-3</v>
      </c>
      <c r="CD127" s="25">
        <v>1.6745833902906816E-3</v>
      </c>
      <c r="CE127" s="25">
        <v>4.9738757978141229E-3</v>
      </c>
      <c r="CF127" s="25">
        <v>5.8338093990284003E-3</v>
      </c>
      <c r="CG127" s="25">
        <v>7.8545304464347869E-3</v>
      </c>
      <c r="CH127" s="25">
        <v>9.7124281977722556E-3</v>
      </c>
      <c r="CI127" s="25">
        <v>1.3887528915410838E-3</v>
      </c>
      <c r="CJ127" s="25">
        <v>4.4644318817428511E-3</v>
      </c>
      <c r="CK127" s="25">
        <v>1.6643373105261303E-3</v>
      </c>
      <c r="CL127" s="25">
        <v>1.1151753132451741E-3</v>
      </c>
      <c r="CM127" s="25">
        <v>6.6722699956183974E-3</v>
      </c>
      <c r="CN127" s="25">
        <v>7.3900752772407168E-3</v>
      </c>
      <c r="CO127" s="25">
        <v>6.3585550493623069E-3</v>
      </c>
      <c r="CP127" s="25">
        <v>8.7267723240826048E-4</v>
      </c>
      <c r="CQ127" s="25">
        <v>2.9287101579744241E-3</v>
      </c>
      <c r="CR127" s="25">
        <v>3.1159875795854358E-3</v>
      </c>
      <c r="CS127" s="25">
        <v>5.2994576769430464E-3</v>
      </c>
      <c r="CT127" s="25">
        <v>6.1386210098124967E-3</v>
      </c>
      <c r="CU127" s="25">
        <v>3.3779166501030192E-4</v>
      </c>
      <c r="CV127" s="25">
        <v>1.2965228498507059E-3</v>
      </c>
      <c r="CW127" s="25">
        <v>1.3254570142203623E-4</v>
      </c>
      <c r="CX127" s="25">
        <v>8.6837006517364364E-4</v>
      </c>
      <c r="CY127" s="25">
        <v>2.2609565013552999E-3</v>
      </c>
      <c r="CZ127" s="25">
        <v>1.8315205157726014E-3</v>
      </c>
      <c r="DA127" s="25">
        <v>1.5859898178902305E-3</v>
      </c>
      <c r="DB127" s="25">
        <v>4.6833055919932317E-4</v>
      </c>
      <c r="DC127" s="25">
        <v>3.6601426368620257E-3</v>
      </c>
      <c r="DF127" s="25">
        <v>0.1027808563400098</v>
      </c>
      <c r="DG127" s="25">
        <v>7.1152397929470767E-3</v>
      </c>
      <c r="DH127" s="25">
        <v>4.3629268660511443E-2</v>
      </c>
      <c r="DI127" s="25">
        <v>2.3378881874772296E-4</v>
      </c>
      <c r="DJ127" s="25">
        <v>1.265258887910329E-4</v>
      </c>
      <c r="DK127" s="25">
        <v>1.7638003623797986E-4</v>
      </c>
      <c r="DL127" s="25">
        <v>2.2543357918189912E-4</v>
      </c>
      <c r="DM127" s="25">
        <v>4.2009790240883055E-2</v>
      </c>
      <c r="DN127" s="25">
        <v>1.2209249765015863E-2</v>
      </c>
      <c r="DO127" s="25">
        <v>9.5524123177294666E-4</v>
      </c>
      <c r="DP127" s="25">
        <v>4.2595880945348594E-2</v>
      </c>
      <c r="DQ127" s="25">
        <v>1.8781530422049879E-2</v>
      </c>
      <c r="DR127" s="25">
        <v>4.1417788855137236E-3</v>
      </c>
      <c r="DS127" s="25">
        <v>8.5427829188953943E-3</v>
      </c>
      <c r="DT127" s="25">
        <v>1.0202002742787848</v>
      </c>
      <c r="DU127" s="25">
        <v>2.450128116603703E-3</v>
      </c>
      <c r="DV127" s="25">
        <v>2.2571237666729558E-3</v>
      </c>
      <c r="DW127" s="25">
        <v>1.1629969469185396E-2</v>
      </c>
      <c r="DX127" s="25">
        <v>2.818126418071351E-4</v>
      </c>
      <c r="DY127" s="25">
        <v>2.7690308012226803E-4</v>
      </c>
      <c r="DZ127" s="25">
        <v>4.4786835758330104E-3</v>
      </c>
      <c r="EA127" s="25">
        <v>5.1611178492144108E-4</v>
      </c>
      <c r="EB127" s="25">
        <v>3.479415426088153E-4</v>
      </c>
      <c r="EC127" s="25">
        <v>2.1912051330720271E-4</v>
      </c>
      <c r="ED127" s="25">
        <v>8.1384166961959441E-5</v>
      </c>
      <c r="EE127" s="25">
        <v>3.0697880667611031E-4</v>
      </c>
      <c r="EF127" s="25">
        <v>4.4093746492861782E-4</v>
      </c>
      <c r="EG127" s="25">
        <v>2.9146904084716E-4</v>
      </c>
      <c r="EH127" s="25">
        <v>3.0601948894749175E-4</v>
      </c>
      <c r="EI127" s="25">
        <v>2.4634643702908717E-4</v>
      </c>
      <c r="EJ127" s="25">
        <v>3.5394272988220437E-4</v>
      </c>
      <c r="EK127" s="25">
        <v>4.6582559785032513E-4</v>
      </c>
      <c r="EL127" s="25">
        <v>3.3335991589065474E-4</v>
      </c>
      <c r="EM127" s="25">
        <v>3.925399125954897E-4</v>
      </c>
      <c r="EN127" s="25">
        <v>3.8210207364304402E-4</v>
      </c>
      <c r="EO127" s="25">
        <v>7.5327199233581749E-4</v>
      </c>
      <c r="EP127" s="25">
        <v>1.9215452303954323E-4</v>
      </c>
      <c r="EQ127" s="25">
        <v>2.8099310951868503E-4</v>
      </c>
      <c r="ER127" s="25">
        <v>1.9012100993842472E-4</v>
      </c>
      <c r="ES127" s="25">
        <v>4.1012155187538529E-4</v>
      </c>
      <c r="ET127" s="25">
        <v>1.7964716683778326E-4</v>
      </c>
      <c r="EU127" s="25">
        <v>2.2004096972657157E-4</v>
      </c>
      <c r="EV127" s="25">
        <v>2.2097020231813704E-4</v>
      </c>
      <c r="EW127" s="25">
        <v>2.573289118038467E-4</v>
      </c>
      <c r="EX127" s="25">
        <v>2.0528406737136665E-4</v>
      </c>
      <c r="EY127" s="25">
        <v>2.9720599585491468E-4</v>
      </c>
      <c r="EZ127" s="25">
        <v>4.0800476623883362E-4</v>
      </c>
      <c r="FA127" s="25">
        <v>2.5238241546067075E-4</v>
      </c>
      <c r="FB127" s="25">
        <v>2.0704107045608412E-4</v>
      </c>
      <c r="FC127" s="25">
        <v>1.7767922215014916E-4</v>
      </c>
      <c r="FD127" s="25">
        <v>3.059874977089644E-4</v>
      </c>
      <c r="FE127" s="25">
        <v>3.7542743157756211E-4</v>
      </c>
      <c r="FF127" s="25">
        <v>3.1327010756812578E-4</v>
      </c>
      <c r="FG127" s="25">
        <v>1.4592749487309534E-4</v>
      </c>
      <c r="FH127" s="25">
        <v>1.6007221478177297E-4</v>
      </c>
      <c r="FI127" s="25">
        <v>5.2347543170236464E-4</v>
      </c>
      <c r="FJ127" s="25">
        <v>3.1072616008687436E-4</v>
      </c>
      <c r="FK127" s="25">
        <v>3.1728363402110988E-4</v>
      </c>
      <c r="FL127" s="25">
        <v>2.3180915631982652E-4</v>
      </c>
      <c r="FM127" s="25">
        <v>6.8867381680068698E-4</v>
      </c>
      <c r="FN127" s="25">
        <v>1.5784850290118821E-4</v>
      </c>
      <c r="FO127" s="25">
        <v>4.3237447669863116E-4</v>
      </c>
      <c r="FP127" s="25">
        <v>2.2496766560424424E-4</v>
      </c>
      <c r="FQ127" s="25">
        <v>6.81953237248166E-4</v>
      </c>
      <c r="FR127" s="25">
        <v>2.656395119805276E-4</v>
      </c>
      <c r="FS127" s="25">
        <v>3.0410319515689012E-4</v>
      </c>
      <c r="FT127" s="25">
        <v>3.1844302508337278E-4</v>
      </c>
      <c r="FU127" s="25">
        <v>3.3613852300286738E-3</v>
      </c>
      <c r="FV127" s="25">
        <v>1.6396985410038578E-3</v>
      </c>
      <c r="FW127" s="25">
        <v>3.550438921033041E-3</v>
      </c>
      <c r="FX127" s="25">
        <v>6.4431558986549251E-4</v>
      </c>
      <c r="FY127" s="25">
        <v>3.960743344554076E-4</v>
      </c>
      <c r="FZ127" s="25">
        <v>6.747778046470082E-4</v>
      </c>
      <c r="GA127" s="25">
        <v>2.2397037094612943E-4</v>
      </c>
      <c r="GB127" s="25">
        <v>2.1429307799178634E-4</v>
      </c>
      <c r="GC127" s="25">
        <v>2.1752493705771536E-4</v>
      </c>
      <c r="GD127" s="25">
        <v>2.1840378365688932E-4</v>
      </c>
      <c r="GE127" s="25">
        <v>2.5594502155949788E-4</v>
      </c>
      <c r="GF127" s="25">
        <v>1.6324047200954692E-4</v>
      </c>
      <c r="GG127" s="25">
        <v>1.4824923364142086E-4</v>
      </c>
      <c r="GH127" s="25">
        <v>8.8786266693102525E-5</v>
      </c>
      <c r="GI127" s="25">
        <v>1.486767670683206E-4</v>
      </c>
      <c r="GJ127" s="25">
        <v>1.240954826327037E-4</v>
      </c>
      <c r="GK127" s="25">
        <v>2.8099944258688835E-4</v>
      </c>
      <c r="GL127" s="25">
        <v>2.4410516168111275E-4</v>
      </c>
      <c r="GM127" s="25">
        <v>3.5594231910584812E-4</v>
      </c>
      <c r="GN127" s="25">
        <v>3.9577592782974593E-4</v>
      </c>
      <c r="GO127" s="25">
        <v>3.3077774478745738E-4</v>
      </c>
      <c r="GP127" s="25">
        <v>4.2905483079552439E-4</v>
      </c>
      <c r="GQ127" s="25">
        <v>2.1784458260038343E-4</v>
      </c>
      <c r="GR127" s="25">
        <v>3.0504268417865031E-4</v>
      </c>
      <c r="GS127" s="25">
        <v>1.9663162526912487E-4</v>
      </c>
      <c r="GT127" s="25">
        <v>3.1599956682281429E-4</v>
      </c>
      <c r="GU127" s="25">
        <v>6.8494406088023384E-4</v>
      </c>
      <c r="GV127" s="25">
        <v>3.8896301467169787E-4</v>
      </c>
      <c r="GW127" s="25">
        <v>2.4218094184235618E-4</v>
      </c>
      <c r="GX127" s="25">
        <v>3.7762652714516405E-4</v>
      </c>
      <c r="GY127" s="25">
        <v>3.9982908836964221E-4</v>
      </c>
      <c r="GZ127" s="25">
        <v>1.9711465619895343E-3</v>
      </c>
      <c r="HA127" s="25">
        <v>4.166521263237982E-3</v>
      </c>
      <c r="HB127" s="25">
        <v>2.4060588448055809E-3</v>
      </c>
      <c r="HC127" s="25">
        <v>3.2498829446780568E-4</v>
      </c>
      <c r="HD127" s="25">
        <v>5.2095702175698607E-3</v>
      </c>
      <c r="HE127" s="25">
        <v>2.5113853173393377E-4</v>
      </c>
      <c r="HF127" s="25">
        <v>2.2564626562713577E-4</v>
      </c>
      <c r="HG127" s="25">
        <v>1.9700377581972567E-4</v>
      </c>
      <c r="HS127" s="157"/>
    </row>
    <row r="128" spans="1:227" x14ac:dyDescent="0.25">
      <c r="A128" s="4" t="s">
        <v>16</v>
      </c>
      <c r="B128" s="25">
        <v>2.3938644211751296E-2</v>
      </c>
      <c r="C128" s="25">
        <v>1.5365080016793882E-4</v>
      </c>
      <c r="D128" s="25">
        <v>2.8433509575530368E-4</v>
      </c>
      <c r="E128" s="25">
        <v>6.8851099821751291E-4</v>
      </c>
      <c r="F128" s="25">
        <v>1.4618934668906179E-2</v>
      </c>
      <c r="G128" s="25">
        <v>9.8784302658207852E-4</v>
      </c>
      <c r="H128" s="25">
        <v>1.5239914622670596E-3</v>
      </c>
      <c r="I128" s="25">
        <v>2.4282294854719388E-3</v>
      </c>
      <c r="J128" s="25">
        <v>1.107480257663015E-2</v>
      </c>
      <c r="K128" s="25">
        <v>3.0277721843712153E-4</v>
      </c>
      <c r="L128" s="25">
        <v>1.4286590300329886E-3</v>
      </c>
      <c r="M128" s="25">
        <v>5.1614411820223006E-2</v>
      </c>
      <c r="N128" s="25">
        <v>8.9654461651018057E-4</v>
      </c>
      <c r="O128" s="25">
        <v>2.1730604122137866E-2</v>
      </c>
      <c r="P128" s="25">
        <v>2.450128116603703E-3</v>
      </c>
      <c r="Q128" s="25">
        <v>1.013093860879376</v>
      </c>
      <c r="R128" s="25">
        <v>8.226518726706304E-4</v>
      </c>
      <c r="S128" s="25">
        <v>5.0571064959169216E-5</v>
      </c>
      <c r="T128" s="25">
        <v>1.2687876121929753E-3</v>
      </c>
      <c r="U128" s="25">
        <v>4.8827229900482615E-4</v>
      </c>
      <c r="V128" s="25">
        <v>1.3964136331891209E-4</v>
      </c>
      <c r="W128" s="25">
        <v>4.2057895066155426E-3</v>
      </c>
      <c r="X128" s="25">
        <v>2.095058555519845E-2</v>
      </c>
      <c r="Y128" s="25">
        <v>3.1354118443065078E-3</v>
      </c>
      <c r="Z128" s="25">
        <v>5.2809340687312812E-3</v>
      </c>
      <c r="AA128" s="25">
        <v>1.482022378464158E-3</v>
      </c>
      <c r="AB128" s="25">
        <v>9.31819380427393E-4</v>
      </c>
      <c r="AC128" s="25">
        <v>1.0992537817818531E-3</v>
      </c>
      <c r="AD128" s="25">
        <v>6.0497622356415733E-4</v>
      </c>
      <c r="AE128" s="25">
        <v>3.4548025345078463E-3</v>
      </c>
      <c r="AF128" s="25">
        <v>3.8351518942044831E-4</v>
      </c>
      <c r="AG128" s="25">
        <v>7.3628507254598966E-4</v>
      </c>
      <c r="AH128" s="25">
        <v>5.0955915938197894E-3</v>
      </c>
      <c r="AI128" s="25">
        <v>1.1882159511543875E-3</v>
      </c>
      <c r="AJ128" s="25">
        <v>3.1716536191634906E-2</v>
      </c>
      <c r="AK128" s="25">
        <v>5.685998782354827E-3</v>
      </c>
      <c r="AL128" s="25">
        <v>1.7397408090978803E-3</v>
      </c>
      <c r="AM128" s="25">
        <v>3.6937530614651387E-4</v>
      </c>
      <c r="AN128" s="25">
        <v>5.2172912473734817E-2</v>
      </c>
      <c r="AO128" s="25">
        <v>6.1534113856007867E-3</v>
      </c>
      <c r="AP128" s="25">
        <v>3.0416904416202505E-3</v>
      </c>
      <c r="AQ128" s="25">
        <v>5.8341186068952486E-3</v>
      </c>
      <c r="AR128" s="25">
        <v>2.0518796954069663E-3</v>
      </c>
      <c r="AS128" s="25">
        <v>7.3653700059760657E-5</v>
      </c>
      <c r="AT128" s="25">
        <v>1.5583602950339597E-3</v>
      </c>
      <c r="AU128" s="25">
        <v>7.2280375348284193E-4</v>
      </c>
      <c r="AV128" s="25">
        <v>1.5866387829387991E-3</v>
      </c>
      <c r="AW128" s="25">
        <v>4.5603957037179312E-3</v>
      </c>
      <c r="AX128" s="25">
        <v>2.143259279585462E-4</v>
      </c>
      <c r="AY128" s="25">
        <v>6.1694501860086839E-4</v>
      </c>
      <c r="AZ128" s="25">
        <v>4.5393426277727687E-3</v>
      </c>
      <c r="BA128" s="25">
        <v>5.2140720576808047E-2</v>
      </c>
      <c r="BB128" s="25">
        <v>2.8199651484996997E-2</v>
      </c>
      <c r="BC128" s="25">
        <v>4.9374157748951035E-3</v>
      </c>
      <c r="BD128" s="25">
        <v>1.2031143709322115E-3</v>
      </c>
      <c r="BE128" s="25">
        <v>4.162987270981482E-3</v>
      </c>
      <c r="BF128" s="25">
        <v>8.0561680409168515E-6</v>
      </c>
      <c r="BG128" s="25">
        <v>2.551240016487976E-2</v>
      </c>
      <c r="BH128" s="25">
        <v>1.2895762228001463E-2</v>
      </c>
      <c r="BI128" s="25">
        <v>6.2169643134206809E-2</v>
      </c>
      <c r="BJ128" s="25">
        <v>0</v>
      </c>
      <c r="BK128" s="25">
        <v>6.4517545641784438E-4</v>
      </c>
      <c r="BL128" s="25">
        <v>3.0266960315217827E-2</v>
      </c>
      <c r="BM128" s="25">
        <v>1.487622602974618E-3</v>
      </c>
      <c r="BN128" s="25">
        <v>2.5913710093498628E-4</v>
      </c>
      <c r="BO128" s="25">
        <v>1.2733495485803442E-2</v>
      </c>
      <c r="BP128" s="25">
        <v>1.2548485910514212E-2</v>
      </c>
      <c r="BQ128" s="25">
        <v>2.0648964022292236E-4</v>
      </c>
      <c r="BR128" s="25">
        <v>0</v>
      </c>
      <c r="BS128" s="25">
        <v>8.9192982195479258E-3</v>
      </c>
      <c r="BT128" s="25">
        <v>0</v>
      </c>
      <c r="BU128" s="25">
        <v>6.7643128824708939E-3</v>
      </c>
      <c r="BV128" s="25">
        <v>6.2791567625331331E-3</v>
      </c>
      <c r="BW128" s="25">
        <v>1.1936957489442332E-2</v>
      </c>
      <c r="BX128" s="25">
        <v>1.9153378363396797E-2</v>
      </c>
      <c r="BY128" s="25">
        <v>3.9750521700136054E-3</v>
      </c>
      <c r="BZ128" s="25">
        <v>5.7481619063487366E-2</v>
      </c>
      <c r="CA128" s="25">
        <v>4.9439622356634979E-3</v>
      </c>
      <c r="CB128" s="25">
        <v>4.160532232071093E-3</v>
      </c>
      <c r="CC128" s="25">
        <v>6.1992959869442118E-3</v>
      </c>
      <c r="CD128" s="25">
        <v>3.0185027875705584E-3</v>
      </c>
      <c r="CE128" s="25">
        <v>8.6098915016796541E-3</v>
      </c>
      <c r="CF128" s="25">
        <v>8.9991468725949108E-3</v>
      </c>
      <c r="CG128" s="25">
        <v>6.2394212608568242E-2</v>
      </c>
      <c r="CH128" s="25">
        <v>1.6537132753288507E-2</v>
      </c>
      <c r="CI128" s="25">
        <v>2.3080130978968909E-3</v>
      </c>
      <c r="CJ128" s="25">
        <v>8.3148156902159084E-3</v>
      </c>
      <c r="CK128" s="25">
        <v>3.4129902668806516E-3</v>
      </c>
      <c r="CL128" s="25">
        <v>2.3134201964296523E-4</v>
      </c>
      <c r="CM128" s="25">
        <v>1.1134721001941955E-2</v>
      </c>
      <c r="CN128" s="25">
        <v>1.2184399032235829E-2</v>
      </c>
      <c r="CO128" s="25">
        <v>7.8293404817489816E-3</v>
      </c>
      <c r="CP128" s="25">
        <v>1.510683832380684E-3</v>
      </c>
      <c r="CQ128" s="25">
        <v>7.8310500892150268E-3</v>
      </c>
      <c r="CR128" s="25">
        <v>5.8517362269350053E-3</v>
      </c>
      <c r="CS128" s="25">
        <v>8.903171373250602E-3</v>
      </c>
      <c r="CT128" s="25">
        <v>8.3721579206585978E-3</v>
      </c>
      <c r="CU128" s="25">
        <v>5.1991085499720243E-4</v>
      </c>
      <c r="CV128" s="25">
        <v>2.9214100405219588E-3</v>
      </c>
      <c r="CW128" s="25">
        <v>1.9744010637533465E-4</v>
      </c>
      <c r="CX128" s="25">
        <v>1.6062374459556348E-3</v>
      </c>
      <c r="CY128" s="25">
        <v>3.4888728366100539E-3</v>
      </c>
      <c r="CZ128" s="25">
        <v>3.4245582899981265E-3</v>
      </c>
      <c r="DA128" s="25">
        <v>2.0566099479344363E-3</v>
      </c>
      <c r="DB128" s="25">
        <v>6.8269054703726196E-4</v>
      </c>
      <c r="DC128" s="25">
        <v>5.2321883454747083E-3</v>
      </c>
      <c r="DF128" s="25">
        <v>6.8039375623282533E-4</v>
      </c>
      <c r="DG128" s="25">
        <v>1.8899285281693298E-4</v>
      </c>
      <c r="DH128" s="25">
        <v>4.0953124392650392E-4</v>
      </c>
      <c r="DI128" s="25">
        <v>1.0135620782460779E-4</v>
      </c>
      <c r="DJ128" s="25">
        <v>7.0665127934435413E-5</v>
      </c>
      <c r="DK128" s="25">
        <v>8.2133984608820414E-5</v>
      </c>
      <c r="DL128" s="25">
        <v>1.1452659588816522E-4</v>
      </c>
      <c r="DM128" s="25">
        <v>1.6298394819513643E-3</v>
      </c>
      <c r="DN128" s="25">
        <v>4.3194329298172407E-4</v>
      </c>
      <c r="DO128" s="25">
        <v>1.4802717800088477E-4</v>
      </c>
      <c r="DP128" s="25">
        <v>4.8822301852113241E-4</v>
      </c>
      <c r="DQ128" s="25">
        <v>2.2261571877859334E-3</v>
      </c>
      <c r="DR128" s="25">
        <v>8.7532633429101712E-4</v>
      </c>
      <c r="DS128" s="25">
        <v>8.8435834349446379E-4</v>
      </c>
      <c r="DT128" s="25">
        <v>5.5311080676365872E-3</v>
      </c>
      <c r="DU128" s="25">
        <v>1.013093860879376</v>
      </c>
      <c r="DV128" s="25">
        <v>5.4800977353350073E-4</v>
      </c>
      <c r="DW128" s="25">
        <v>3.1032699659420076E-4</v>
      </c>
      <c r="DX128" s="25">
        <v>1.3119154319060855E-4</v>
      </c>
      <c r="DY128" s="25">
        <v>1.7928227016684756E-4</v>
      </c>
      <c r="DZ128" s="25">
        <v>5.4227131867364985E-4</v>
      </c>
      <c r="EA128" s="25">
        <v>1.0865309131636601E-4</v>
      </c>
      <c r="EB128" s="25">
        <v>1.6014171907350843E-4</v>
      </c>
      <c r="EC128" s="25">
        <v>1.318018631861939E-4</v>
      </c>
      <c r="ED128" s="25">
        <v>4.6544943423982233E-5</v>
      </c>
      <c r="EE128" s="25">
        <v>1.8317362663246718E-4</v>
      </c>
      <c r="EF128" s="25">
        <v>2.7322475304104188E-4</v>
      </c>
      <c r="EG128" s="25">
        <v>1.5303809067830323E-4</v>
      </c>
      <c r="EH128" s="25">
        <v>1.2830607254819972E-4</v>
      </c>
      <c r="EI128" s="25">
        <v>1.0128252930095048E-4</v>
      </c>
      <c r="EJ128" s="25">
        <v>1.2047773181296716E-4</v>
      </c>
      <c r="EK128" s="25">
        <v>1.5651752310935827E-4</v>
      </c>
      <c r="EL128" s="25">
        <v>9.424913921691031E-5</v>
      </c>
      <c r="EM128" s="25">
        <v>1.3828001169406714E-4</v>
      </c>
      <c r="EN128" s="25">
        <v>1.3364663457149934E-4</v>
      </c>
      <c r="EO128" s="25">
        <v>1.9701554853833055E-4</v>
      </c>
      <c r="EP128" s="25">
        <v>9.8036452433861474E-5</v>
      </c>
      <c r="EQ128" s="25">
        <v>1.4274272261161281E-4</v>
      </c>
      <c r="ER128" s="25">
        <v>9.3090497589505195E-5</v>
      </c>
      <c r="ES128" s="25">
        <v>1.3427464685062841E-4</v>
      </c>
      <c r="ET128" s="25">
        <v>1.0311245732527575E-4</v>
      </c>
      <c r="EU128" s="25">
        <v>1.1891533311599935E-4</v>
      </c>
      <c r="EV128" s="25">
        <v>1.3127697898659109E-4</v>
      </c>
      <c r="EW128" s="25">
        <v>1.4925306842289917E-4</v>
      </c>
      <c r="EX128" s="25">
        <v>1.3710955385843842E-4</v>
      </c>
      <c r="EY128" s="25">
        <v>1.674875015115146E-4</v>
      </c>
      <c r="EZ128" s="25">
        <v>1.5341933761990948E-4</v>
      </c>
      <c r="FA128" s="25">
        <v>1.4525826448889262E-4</v>
      </c>
      <c r="FB128" s="25">
        <v>1.5305802627921383E-4</v>
      </c>
      <c r="FC128" s="25">
        <v>9.665179123272545E-5</v>
      </c>
      <c r="FD128" s="25">
        <v>1.881599103931011E-4</v>
      </c>
      <c r="FE128" s="25">
        <v>1.10878228132619E-4</v>
      </c>
      <c r="FF128" s="25">
        <v>9.6125851058042323E-5</v>
      </c>
      <c r="FG128" s="25">
        <v>1.0150483424768228E-4</v>
      </c>
      <c r="FH128" s="25">
        <v>2.5544806214951549E-4</v>
      </c>
      <c r="FI128" s="25">
        <v>7.0147177069537639E-4</v>
      </c>
      <c r="FJ128" s="25">
        <v>1.5511762567684245E-4</v>
      </c>
      <c r="FK128" s="25">
        <v>1.6809485919938892E-4</v>
      </c>
      <c r="FL128" s="25">
        <v>1.5801985966435594E-4</v>
      </c>
      <c r="FM128" s="25">
        <v>1.3457471518437395E-4</v>
      </c>
      <c r="FN128" s="25">
        <v>1.9036879485151696E-2</v>
      </c>
      <c r="FO128" s="25">
        <v>5.1179083381935561E-4</v>
      </c>
      <c r="FP128" s="25">
        <v>1.9035791334301889E-4</v>
      </c>
      <c r="FQ128" s="25">
        <v>7.3301897669228423E-4</v>
      </c>
      <c r="FR128" s="25">
        <v>5.5661586239991049E-4</v>
      </c>
      <c r="FS128" s="25">
        <v>5.9840771433532767E-4</v>
      </c>
      <c r="FT128" s="25">
        <v>3.735607570120044E-4</v>
      </c>
      <c r="FU128" s="25">
        <v>1.5442902974692029E-4</v>
      </c>
      <c r="FV128" s="25">
        <v>0.64349588516835099</v>
      </c>
      <c r="FW128" s="25">
        <v>1.5052587218851359E-4</v>
      </c>
      <c r="FX128" s="25">
        <v>0.23044696238011581</v>
      </c>
      <c r="FY128" s="25">
        <v>3.2481008765273742E-4</v>
      </c>
      <c r="FZ128" s="25">
        <v>9.4387496542755326E-4</v>
      </c>
      <c r="GA128" s="25">
        <v>2.8297808957899101E-4</v>
      </c>
      <c r="GB128" s="25">
        <v>1.9808755173941395E-4</v>
      </c>
      <c r="GC128" s="25">
        <v>2.1353516542366627E-4</v>
      </c>
      <c r="GD128" s="25">
        <v>3.0387343165510903E-4</v>
      </c>
      <c r="GE128" s="25">
        <v>3.0676361915518631E-4</v>
      </c>
      <c r="GF128" s="25">
        <v>2.0101571864134221E-4</v>
      </c>
      <c r="GG128" s="25">
        <v>1.4423798003585986E-4</v>
      </c>
      <c r="GH128" s="25">
        <v>9.9054171666217175E-5</v>
      </c>
      <c r="GI128" s="25">
        <v>2.1750129961977652E-4</v>
      </c>
      <c r="GJ128" s="25">
        <v>2.575006777035592E-4</v>
      </c>
      <c r="GK128" s="25">
        <v>5.6000575936312449E-4</v>
      </c>
      <c r="GL128" s="25">
        <v>2.4724370767766242E-4</v>
      </c>
      <c r="GM128" s="25">
        <v>4.2047686594576722E-4</v>
      </c>
      <c r="GN128" s="25">
        <v>7.5058874822047045E-4</v>
      </c>
      <c r="GO128" s="25">
        <v>4.2618786253023497E-4</v>
      </c>
      <c r="GP128" s="25">
        <v>1.2572154058486946E-4</v>
      </c>
      <c r="GQ128" s="25">
        <v>1.5311704431653807E-4</v>
      </c>
      <c r="GR128" s="25">
        <v>5.7705190322840643E-4</v>
      </c>
      <c r="GS128" s="25">
        <v>4.1914753667817871E-4</v>
      </c>
      <c r="GT128" s="25">
        <v>4.0066053006223803E-4</v>
      </c>
      <c r="GU128" s="25">
        <v>5.6038485557309255E-4</v>
      </c>
      <c r="GV128" s="25">
        <v>5.2399214393449858E-4</v>
      </c>
      <c r="GW128" s="25">
        <v>1.9721977040844615E-4</v>
      </c>
      <c r="GX128" s="25">
        <v>1.630724365711288E-4</v>
      </c>
      <c r="GY128" s="25">
        <v>1.0485144398834903E-4</v>
      </c>
      <c r="GZ128" s="25">
        <v>5.6437201081042606E-4</v>
      </c>
      <c r="HA128" s="25">
        <v>1.1290338141564089E-3</v>
      </c>
      <c r="HB128" s="25">
        <v>7.687089130015073E-4</v>
      </c>
      <c r="HC128" s="25">
        <v>1.3773236588299146E-3</v>
      </c>
      <c r="HD128" s="25">
        <v>8.4573048226222879E-4</v>
      </c>
      <c r="HE128" s="25">
        <v>2.7892440491013911E-3</v>
      </c>
      <c r="HF128" s="25">
        <v>2.1018948352227032E-4</v>
      </c>
      <c r="HG128" s="25">
        <v>2.0558299816373512E-4</v>
      </c>
      <c r="HS128" s="157"/>
    </row>
    <row r="129" spans="1:227" x14ac:dyDescent="0.25">
      <c r="A129" s="4" t="s">
        <v>17</v>
      </c>
      <c r="B129" s="25">
        <v>1.930957704559573E-2</v>
      </c>
      <c r="C129" s="25">
        <v>1.8177018675559828E-4</v>
      </c>
      <c r="D129" s="25">
        <v>7.036824651449619E-4</v>
      </c>
      <c r="E129" s="25">
        <v>6.7410319308738907E-4</v>
      </c>
      <c r="F129" s="25">
        <v>9.2215469392045411E-3</v>
      </c>
      <c r="G129" s="25">
        <v>6.4684452687397722E-4</v>
      </c>
      <c r="H129" s="25">
        <v>9.6174007177933908E-4</v>
      </c>
      <c r="I129" s="25">
        <v>1.0107858084806845E-2</v>
      </c>
      <c r="J129" s="25">
        <v>2.8250724171203917E-2</v>
      </c>
      <c r="K129" s="25">
        <v>4.0311419231057343E-4</v>
      </c>
      <c r="L129" s="25">
        <v>6.2692855585333562E-3</v>
      </c>
      <c r="M129" s="25">
        <v>3.9413102649833078E-3</v>
      </c>
      <c r="N129" s="25">
        <v>1.6913541036552321E-3</v>
      </c>
      <c r="O129" s="25">
        <v>0.19258723693162041</v>
      </c>
      <c r="P129" s="25">
        <v>2.2571237666729558E-3</v>
      </c>
      <c r="Q129" s="25">
        <v>5.4800977353350073E-4</v>
      </c>
      <c r="R129" s="25">
        <v>1.0054316108925887</v>
      </c>
      <c r="S129" s="25">
        <v>3.2632617789547433E-5</v>
      </c>
      <c r="T129" s="25">
        <v>1.6550675888493684E-3</v>
      </c>
      <c r="U129" s="25">
        <v>5.2440300436665233E-4</v>
      </c>
      <c r="V129" s="25">
        <v>2.1827890533077893E-4</v>
      </c>
      <c r="W129" s="25">
        <v>5.8151580547588979E-3</v>
      </c>
      <c r="X129" s="25">
        <v>2.8878651476889155E-2</v>
      </c>
      <c r="Y129" s="25">
        <v>2.9909405718811267E-3</v>
      </c>
      <c r="Z129" s="25">
        <v>1.1397638728013106E-2</v>
      </c>
      <c r="AA129" s="25">
        <v>1.9364552909545397E-3</v>
      </c>
      <c r="AB129" s="25">
        <v>9.2414593092857611E-4</v>
      </c>
      <c r="AC129" s="25">
        <v>2.743239808675647E-3</v>
      </c>
      <c r="AD129" s="25">
        <v>1.727391583381587E-3</v>
      </c>
      <c r="AE129" s="25">
        <v>1.5892163739168252E-2</v>
      </c>
      <c r="AF129" s="25">
        <v>1.4112310694438727E-3</v>
      </c>
      <c r="AG129" s="25">
        <v>9.1509638326908759E-4</v>
      </c>
      <c r="AH129" s="25">
        <v>0.10112461105643582</v>
      </c>
      <c r="AI129" s="25">
        <v>1.8248710354862507E-3</v>
      </c>
      <c r="AJ129" s="25">
        <v>1.7373484868651954E-2</v>
      </c>
      <c r="AK129" s="25">
        <v>1.0000793913585122E-2</v>
      </c>
      <c r="AL129" s="25">
        <v>2.9342765151586479E-3</v>
      </c>
      <c r="AM129" s="25">
        <v>4.7409397276201545E-4</v>
      </c>
      <c r="AN129" s="25">
        <v>8.9327549160093028E-2</v>
      </c>
      <c r="AO129" s="25">
        <v>8.7892286674583504E-3</v>
      </c>
      <c r="AP129" s="25">
        <v>4.8246478516293708E-3</v>
      </c>
      <c r="AQ129" s="25">
        <v>1.9417977233753294E-2</v>
      </c>
      <c r="AR129" s="25">
        <v>6.2900323220229709E-3</v>
      </c>
      <c r="AS129" s="25">
        <v>6.5648447677245852E-5</v>
      </c>
      <c r="AT129" s="25">
        <v>2.0394201509177125E-3</v>
      </c>
      <c r="AU129" s="25">
        <v>1.0018946980448347E-3</v>
      </c>
      <c r="AV129" s="25">
        <v>2.8264628172547375E-3</v>
      </c>
      <c r="AW129" s="25">
        <v>5.9318730302410569E-3</v>
      </c>
      <c r="AX129" s="25">
        <v>1.8662645951193787E-4</v>
      </c>
      <c r="AY129" s="25">
        <v>8.2468675373064803E-4</v>
      </c>
      <c r="AZ129" s="25">
        <v>6.2857792986289428E-3</v>
      </c>
      <c r="BA129" s="25">
        <v>3.6121149878996228E-2</v>
      </c>
      <c r="BB129" s="25">
        <v>1.4222427373262589E-2</v>
      </c>
      <c r="BC129" s="25">
        <v>3.3139209941709241E-3</v>
      </c>
      <c r="BD129" s="25">
        <v>8.3501060860876469E-4</v>
      </c>
      <c r="BE129" s="25">
        <v>4.0558248388790023E-3</v>
      </c>
      <c r="BF129" s="25">
        <v>9.1981469900322835E-6</v>
      </c>
      <c r="BG129" s="25">
        <v>2.3236537077762191E-2</v>
      </c>
      <c r="BH129" s="25">
        <v>3.0285616716872875E-2</v>
      </c>
      <c r="BI129" s="25">
        <v>6.6797674865894649E-2</v>
      </c>
      <c r="BJ129" s="25">
        <v>0</v>
      </c>
      <c r="BK129" s="25">
        <v>2.6189282294629667E-4</v>
      </c>
      <c r="BL129" s="25">
        <v>5.2162383240553001E-2</v>
      </c>
      <c r="BM129" s="25">
        <v>6.5140148064436851E-4</v>
      </c>
      <c r="BN129" s="25">
        <v>1.344911162109944E-4</v>
      </c>
      <c r="BO129" s="25">
        <v>1.2113793871787848E-2</v>
      </c>
      <c r="BP129" s="25">
        <v>1.9739267474032453E-2</v>
      </c>
      <c r="BQ129" s="25">
        <v>2.1894852943441903E-4</v>
      </c>
      <c r="BR129" s="25">
        <v>0</v>
      </c>
      <c r="BS129" s="25">
        <v>9.5536258422733999E-3</v>
      </c>
      <c r="BT129" s="25">
        <v>0</v>
      </c>
      <c r="BU129" s="25">
        <v>5.4477980827906036E-3</v>
      </c>
      <c r="BV129" s="25">
        <v>6.8916843507289202E-3</v>
      </c>
      <c r="BW129" s="25">
        <v>1.0717957720620133E-2</v>
      </c>
      <c r="BX129" s="25">
        <v>1.8998110543303661E-2</v>
      </c>
      <c r="BY129" s="25">
        <v>2.3662916069021821E-3</v>
      </c>
      <c r="BZ129" s="25">
        <v>4.7557378933065074E-2</v>
      </c>
      <c r="CA129" s="25">
        <v>7.3838461940322507E-3</v>
      </c>
      <c r="CB129" s="25">
        <v>2.6502984518272988E-3</v>
      </c>
      <c r="CC129" s="25">
        <v>6.4841100904469359E-3</v>
      </c>
      <c r="CD129" s="25">
        <v>3.2376755722793183E-3</v>
      </c>
      <c r="CE129" s="25">
        <v>6.723747434448619E-3</v>
      </c>
      <c r="CF129" s="25">
        <v>7.5874918969787326E-3</v>
      </c>
      <c r="CG129" s="25">
        <v>2.3516083220713951E-2</v>
      </c>
      <c r="CH129" s="25">
        <v>1.2805068987213291E-2</v>
      </c>
      <c r="CI129" s="25">
        <v>1.7596345871901092E-3</v>
      </c>
      <c r="CJ129" s="25">
        <v>9.6442099556884372E-3</v>
      </c>
      <c r="CK129" s="25">
        <v>2.8514990152047354E-3</v>
      </c>
      <c r="CL129" s="25">
        <v>2.024756157463801E-4</v>
      </c>
      <c r="CM129" s="25">
        <v>1.1599875523524247E-2</v>
      </c>
      <c r="CN129" s="25">
        <v>1.2593727695324101E-2</v>
      </c>
      <c r="CO129" s="25">
        <v>5.6332517048847536E-3</v>
      </c>
      <c r="CP129" s="25">
        <v>1.244644631994078E-3</v>
      </c>
      <c r="CQ129" s="25">
        <v>5.3377889815068138E-3</v>
      </c>
      <c r="CR129" s="25">
        <v>5.6363505971160806E-3</v>
      </c>
      <c r="CS129" s="25">
        <v>6.8046164843170442E-3</v>
      </c>
      <c r="CT129" s="25">
        <v>1.0974669355782308E-2</v>
      </c>
      <c r="CU129" s="25">
        <v>4.4986049745496617E-4</v>
      </c>
      <c r="CV129" s="25">
        <v>1.9914846312398993E-3</v>
      </c>
      <c r="CW129" s="25">
        <v>2.1745610358949702E-4</v>
      </c>
      <c r="CX129" s="25">
        <v>1.7523383235507821E-3</v>
      </c>
      <c r="CY129" s="25">
        <v>3.6640452353953203E-3</v>
      </c>
      <c r="CZ129" s="25">
        <v>3.4437219984883522E-3</v>
      </c>
      <c r="DA129" s="25">
        <v>1.8565171932456196E-3</v>
      </c>
      <c r="DB129" s="25">
        <v>6.5960408354942253E-4</v>
      </c>
      <c r="DC129" s="25">
        <v>5.2350219032876611E-3</v>
      </c>
      <c r="DF129" s="25">
        <v>1.1251908866784718E-3</v>
      </c>
      <c r="DG129" s="25">
        <v>2.7246720886373949E-4</v>
      </c>
      <c r="DH129" s="25">
        <v>2.9276612064597132E-4</v>
      </c>
      <c r="DI129" s="25">
        <v>1.7187227258657985E-4</v>
      </c>
      <c r="DJ129" s="25">
        <v>1.1662480130153148E-4</v>
      </c>
      <c r="DK129" s="25">
        <v>1.6335332641538252E-4</v>
      </c>
      <c r="DL129" s="25">
        <v>1.9332024537750737E-4</v>
      </c>
      <c r="DM129" s="25">
        <v>8.708079153092568E-4</v>
      </c>
      <c r="DN129" s="25">
        <v>4.3715603767417515E-3</v>
      </c>
      <c r="DO129" s="25">
        <v>1.7384504529659265E-4</v>
      </c>
      <c r="DP129" s="25">
        <v>2.6495726593606804E-3</v>
      </c>
      <c r="DQ129" s="25">
        <v>1.2771360153025154E-3</v>
      </c>
      <c r="DR129" s="25">
        <v>1.816031724103239E-3</v>
      </c>
      <c r="DS129" s="25">
        <v>1.4278767644694489E-3</v>
      </c>
      <c r="DT129" s="25">
        <v>1.1141321956084707E-3</v>
      </c>
      <c r="DU129" s="25">
        <v>8.226518726706304E-4</v>
      </c>
      <c r="DV129" s="25">
        <v>1.0054316108925887</v>
      </c>
      <c r="DW129" s="25">
        <v>3.6609182579107368E-4</v>
      </c>
      <c r="DX129" s="25">
        <v>1.8992506694804275E-4</v>
      </c>
      <c r="DY129" s="25">
        <v>2.2057308228542994E-4</v>
      </c>
      <c r="DZ129" s="25">
        <v>2.371339380814249E-4</v>
      </c>
      <c r="EA129" s="25">
        <v>1.6975712910105521E-4</v>
      </c>
      <c r="EB129" s="25">
        <v>2.0961183971030607E-4</v>
      </c>
      <c r="EC129" s="25">
        <v>1.8961050522821779E-4</v>
      </c>
      <c r="ED129" s="25">
        <v>7.3868016390669575E-5</v>
      </c>
      <c r="EE129" s="25">
        <v>2.3185251870928259E-4</v>
      </c>
      <c r="EF129" s="25">
        <v>3.5320390037015318E-4</v>
      </c>
      <c r="EG129" s="25">
        <v>2.5894519022780606E-4</v>
      </c>
      <c r="EH129" s="25">
        <v>2.2891366787511401E-4</v>
      </c>
      <c r="EI129" s="25">
        <v>1.7161388456026446E-4</v>
      </c>
      <c r="EJ129" s="25">
        <v>2.3650548826689675E-4</v>
      </c>
      <c r="EK129" s="25">
        <v>1.8054089883460392E-4</v>
      </c>
      <c r="EL129" s="25">
        <v>1.4452124175929761E-4</v>
      </c>
      <c r="EM129" s="25">
        <v>2.6284898168531896E-4</v>
      </c>
      <c r="EN129" s="25">
        <v>2.7127766170939518E-4</v>
      </c>
      <c r="EO129" s="25">
        <v>4.6660927326999609E-4</v>
      </c>
      <c r="EP129" s="25">
        <v>1.7219344240314402E-4</v>
      </c>
      <c r="EQ129" s="25">
        <v>1.9431605643784825E-4</v>
      </c>
      <c r="ER129" s="25">
        <v>1.6360682414834861E-4</v>
      </c>
      <c r="ES129" s="25">
        <v>2.1754604172321513E-4</v>
      </c>
      <c r="ET129" s="25">
        <v>1.7342224673669345E-4</v>
      </c>
      <c r="EU129" s="25">
        <v>1.9919827748918551E-4</v>
      </c>
      <c r="EV129" s="25">
        <v>2.0669698989058801E-4</v>
      </c>
      <c r="EW129" s="25">
        <v>1.999223464981133E-4</v>
      </c>
      <c r="EX129" s="25">
        <v>1.8791048241175462E-4</v>
      </c>
      <c r="EY129" s="25">
        <v>2.5937431887102278E-4</v>
      </c>
      <c r="EZ129" s="25">
        <v>2.1557309816429797E-4</v>
      </c>
      <c r="FA129" s="25">
        <v>1.9762781097906282E-4</v>
      </c>
      <c r="FB129" s="25">
        <v>1.3484488118169295E-4</v>
      </c>
      <c r="FC129" s="25">
        <v>1.5349984786874882E-4</v>
      </c>
      <c r="FD129" s="25">
        <v>3.4460175337400374E-4</v>
      </c>
      <c r="FE129" s="25">
        <v>2.342458574530619E-4</v>
      </c>
      <c r="FF129" s="25">
        <v>1.9768924195536305E-4</v>
      </c>
      <c r="FG129" s="25">
        <v>1.269796175221285E-4</v>
      </c>
      <c r="FH129" s="25">
        <v>1.196450261055891E-4</v>
      </c>
      <c r="FI129" s="25">
        <v>3.5090190785978944E-4</v>
      </c>
      <c r="FJ129" s="25">
        <v>2.1504632589837604E-4</v>
      </c>
      <c r="FK129" s="25">
        <v>2.3522614290013774E-4</v>
      </c>
      <c r="FL129" s="25">
        <v>2.2476085817099101E-4</v>
      </c>
      <c r="FM129" s="25">
        <v>8.1933729685970875E-4</v>
      </c>
      <c r="FN129" s="25">
        <v>2.3732159297480259E-4</v>
      </c>
      <c r="FO129" s="25">
        <v>1.1179350246076471E-3</v>
      </c>
      <c r="FP129" s="25">
        <v>3.1867093570759985E-4</v>
      </c>
      <c r="FQ129" s="25">
        <v>5.9497883928306017E-4</v>
      </c>
      <c r="FR129" s="25">
        <v>6.8927091123362129E-4</v>
      </c>
      <c r="FS129" s="25">
        <v>1.3999365361667194E-3</v>
      </c>
      <c r="FT129" s="25">
        <v>1.0942788814522809E-3</v>
      </c>
      <c r="FU129" s="25">
        <v>4.8974329074934616E-3</v>
      </c>
      <c r="FV129" s="25">
        <v>6.6538908941917644E-4</v>
      </c>
      <c r="FW129" s="25">
        <v>7.1843603072473342E-3</v>
      </c>
      <c r="FX129" s="25">
        <v>3.1764694462420762E-4</v>
      </c>
      <c r="FY129" s="25">
        <v>3.0656175062463001E-4</v>
      </c>
      <c r="FZ129" s="25">
        <v>3.6439294845680174E-3</v>
      </c>
      <c r="GA129" s="25">
        <v>4.655082407755828E-4</v>
      </c>
      <c r="GB129" s="25">
        <v>2.7012349671936886E-4</v>
      </c>
      <c r="GC129" s="25">
        <v>2.3270951696299899E-4</v>
      </c>
      <c r="GD129" s="25">
        <v>5.2554718124766912E-4</v>
      </c>
      <c r="GE129" s="25">
        <v>3.8742859481466567E-4</v>
      </c>
      <c r="GF129" s="25">
        <v>3.4595440268094874E-4</v>
      </c>
      <c r="GG129" s="25">
        <v>1.6989548300381713E-4</v>
      </c>
      <c r="GH129" s="25">
        <v>1.6463692297175684E-4</v>
      </c>
      <c r="GI129" s="25">
        <v>3.7527937800950728E-4</v>
      </c>
      <c r="GJ129" s="25">
        <v>2.1098659604424798E-4</v>
      </c>
      <c r="GK129" s="25">
        <v>7.1168769150630547E-4</v>
      </c>
      <c r="GL129" s="25">
        <v>2.6994469610827805E-4</v>
      </c>
      <c r="GM129" s="25">
        <v>4.961443447814032E-4</v>
      </c>
      <c r="GN129" s="25">
        <v>8.1210289663684885E-4</v>
      </c>
      <c r="GO129" s="25">
        <v>7.1388659590031873E-4</v>
      </c>
      <c r="GP129" s="25">
        <v>2.7019278525918476E-4</v>
      </c>
      <c r="GQ129" s="25">
        <v>1.8816431928292215E-4</v>
      </c>
      <c r="GR129" s="25">
        <v>1.0326268757146926E-3</v>
      </c>
      <c r="GS129" s="25">
        <v>4.5698480469409306E-4</v>
      </c>
      <c r="GT129" s="25">
        <v>4.4466264931717871E-4</v>
      </c>
      <c r="GU129" s="25">
        <v>9.5797801559206622E-4</v>
      </c>
      <c r="GV129" s="25">
        <v>7.9425220154037072E-4</v>
      </c>
      <c r="GW129" s="25">
        <v>2.4143009390104018E-4</v>
      </c>
      <c r="GX129" s="25">
        <v>5.1741823176285886E-4</v>
      </c>
      <c r="GY129" s="25">
        <v>2.0132716672543029E-4</v>
      </c>
      <c r="GZ129" s="25">
        <v>1.3588715955380538E-3</v>
      </c>
      <c r="HA129" s="25">
        <v>2.4971656222053636E-3</v>
      </c>
      <c r="HB129" s="25">
        <v>1.7691368808791081E-3</v>
      </c>
      <c r="HC129" s="25">
        <v>2.8779403465510442E-3</v>
      </c>
      <c r="HD129" s="25">
        <v>4.5695734559985145E-3</v>
      </c>
      <c r="HE129" s="25">
        <v>1.8808659617738288E-3</v>
      </c>
      <c r="HF129" s="25">
        <v>2.1371007971329042E-4</v>
      </c>
      <c r="HG129" s="25">
        <v>1.7284419949160527E-4</v>
      </c>
      <c r="HS129" s="157"/>
    </row>
    <row r="130" spans="1:227" x14ac:dyDescent="0.25">
      <c r="A130" s="4" t="s">
        <v>18</v>
      </c>
      <c r="B130" s="25">
        <v>0.12597965126383281</v>
      </c>
      <c r="C130" s="25">
        <v>7.5427053040103798E-5</v>
      </c>
      <c r="D130" s="25">
        <v>5.1141113274785118E-5</v>
      </c>
      <c r="E130" s="25">
        <v>3.5159646873391759E-4</v>
      </c>
      <c r="F130" s="25">
        <v>5.6078162042080808E-3</v>
      </c>
      <c r="G130" s="25">
        <v>3.7237448636465208E-4</v>
      </c>
      <c r="H130" s="25">
        <v>5.8519215945686612E-4</v>
      </c>
      <c r="I130" s="25">
        <v>1.7473005535177772E-3</v>
      </c>
      <c r="J130" s="25">
        <v>1.6770836664145095E-3</v>
      </c>
      <c r="K130" s="25">
        <v>1.7536950185824461E-4</v>
      </c>
      <c r="L130" s="25">
        <v>8.4078782298896914E-4</v>
      </c>
      <c r="M130" s="25">
        <v>2.556972590531397E-3</v>
      </c>
      <c r="N130" s="25">
        <v>6.1622469720676017E-4</v>
      </c>
      <c r="O130" s="25">
        <v>3.4463865506716984E-3</v>
      </c>
      <c r="P130" s="25">
        <v>1.1629969469185396E-2</v>
      </c>
      <c r="Q130" s="25">
        <v>3.1032699659420076E-4</v>
      </c>
      <c r="R130" s="25">
        <v>3.6609182579107368E-4</v>
      </c>
      <c r="S130" s="25">
        <v>1.0006024500107948</v>
      </c>
      <c r="T130" s="25">
        <v>2.1495410413432622E-3</v>
      </c>
      <c r="U130" s="25">
        <v>4.3773155843985465E-4</v>
      </c>
      <c r="V130" s="25">
        <v>1.0311083387394801E-4</v>
      </c>
      <c r="W130" s="25">
        <v>1.9590421351032405E-3</v>
      </c>
      <c r="X130" s="25">
        <v>4.6237556082586798E-2</v>
      </c>
      <c r="Y130" s="25">
        <v>3.1443239871547794E-3</v>
      </c>
      <c r="Z130" s="25">
        <v>3.6029514755199603E-3</v>
      </c>
      <c r="AA130" s="25">
        <v>1.1961342497585072E-3</v>
      </c>
      <c r="AB130" s="25">
        <v>6.2284812362521191E-4</v>
      </c>
      <c r="AC130" s="25">
        <v>9.8812583233097808E-4</v>
      </c>
      <c r="AD130" s="25">
        <v>5.7484582908736293E-4</v>
      </c>
      <c r="AE130" s="25">
        <v>1.6337135190086865E-3</v>
      </c>
      <c r="AF130" s="25">
        <v>7.4172050000606614E-4</v>
      </c>
      <c r="AG130" s="25">
        <v>8.2575415945495428E-4</v>
      </c>
      <c r="AH130" s="25">
        <v>3.2905283795034886E-3</v>
      </c>
      <c r="AI130" s="25">
        <v>1.2138725423575119E-3</v>
      </c>
      <c r="AJ130" s="25">
        <v>8.7121669795995379E-4</v>
      </c>
      <c r="AK130" s="25">
        <v>1.1773949587193277E-3</v>
      </c>
      <c r="AL130" s="25">
        <v>1.5936325984205477E-3</v>
      </c>
      <c r="AM130" s="25">
        <v>2.5636950729866249E-4</v>
      </c>
      <c r="AN130" s="25">
        <v>6.3744919552468629E-3</v>
      </c>
      <c r="AO130" s="25">
        <v>3.2124004297474484E-3</v>
      </c>
      <c r="AP130" s="25">
        <v>2.1862132175437675E-3</v>
      </c>
      <c r="AQ130" s="25">
        <v>8.0240684854384382E-3</v>
      </c>
      <c r="AR130" s="25">
        <v>1.9854154347063377E-3</v>
      </c>
      <c r="AS130" s="25">
        <v>6.2168740748208884E-5</v>
      </c>
      <c r="AT130" s="25">
        <v>6.9696302666301488E-4</v>
      </c>
      <c r="AU130" s="25">
        <v>2.9120902817942056E-4</v>
      </c>
      <c r="AV130" s="25">
        <v>1.0634879404625907E-3</v>
      </c>
      <c r="AW130" s="25">
        <v>4.1303257797573531E-3</v>
      </c>
      <c r="AX130" s="25">
        <v>1.1196618348829235E-4</v>
      </c>
      <c r="AY130" s="25">
        <v>3.2576168590454257E-4</v>
      </c>
      <c r="AZ130" s="25">
        <v>1.7734959723811152E-3</v>
      </c>
      <c r="BA130" s="25">
        <v>2.4615829828680911E-2</v>
      </c>
      <c r="BB130" s="25">
        <v>7.9791578797050854E-3</v>
      </c>
      <c r="BC130" s="25">
        <v>1.2899185105498248E-3</v>
      </c>
      <c r="BD130" s="25">
        <v>2.6092756542143959E-4</v>
      </c>
      <c r="BE130" s="25">
        <v>1.9613114550383099E-3</v>
      </c>
      <c r="BF130" s="25">
        <v>1.1128125550865756E-5</v>
      </c>
      <c r="BG130" s="25">
        <v>1.8388244419566744E-2</v>
      </c>
      <c r="BH130" s="25">
        <v>9.8715202856452262E-3</v>
      </c>
      <c r="BI130" s="25">
        <v>5.0042683225181482E-2</v>
      </c>
      <c r="BJ130" s="25">
        <v>0</v>
      </c>
      <c r="BK130" s="25">
        <v>7.6233252076276332E-4</v>
      </c>
      <c r="BL130" s="25">
        <v>1.3742478153949066E-2</v>
      </c>
      <c r="BM130" s="25">
        <v>4.3052306830048531E-4</v>
      </c>
      <c r="BN130" s="25">
        <v>8.4841579997989099E-5</v>
      </c>
      <c r="BO130" s="25">
        <v>1.243842130043179E-2</v>
      </c>
      <c r="BP130" s="25">
        <v>5.7365760138469836E-3</v>
      </c>
      <c r="BQ130" s="25">
        <v>1.5633960007087962E-4</v>
      </c>
      <c r="BR130" s="25">
        <v>0</v>
      </c>
      <c r="BS130" s="25">
        <v>7.6374734149604077E-3</v>
      </c>
      <c r="BT130" s="25">
        <v>0</v>
      </c>
      <c r="BU130" s="25">
        <v>5.9485464751776081E-3</v>
      </c>
      <c r="BV130" s="25">
        <v>5.728050126999687E-3</v>
      </c>
      <c r="BW130" s="25">
        <v>8.8448925549387391E-3</v>
      </c>
      <c r="BX130" s="25">
        <v>1.4389087564140153E-2</v>
      </c>
      <c r="BY130" s="25">
        <v>1.699539886270247E-3</v>
      </c>
      <c r="BZ130" s="25">
        <v>5.7265475706798102E-2</v>
      </c>
      <c r="CA130" s="25">
        <v>3.8079255378971055E-3</v>
      </c>
      <c r="CB130" s="25">
        <v>4.3025793863640189E-3</v>
      </c>
      <c r="CC130" s="25">
        <v>5.0824249814380813E-3</v>
      </c>
      <c r="CD130" s="25">
        <v>2.8089301808151791E-3</v>
      </c>
      <c r="CE130" s="25">
        <v>7.9906679764651448E-3</v>
      </c>
      <c r="CF130" s="25">
        <v>1.2429309760046157E-2</v>
      </c>
      <c r="CG130" s="25">
        <v>2.0589424835266056E-2</v>
      </c>
      <c r="CH130" s="25">
        <v>1.6578585385517985E-2</v>
      </c>
      <c r="CI130" s="25">
        <v>3.6658181630411599E-3</v>
      </c>
      <c r="CJ130" s="25">
        <v>8.537641692347081E-3</v>
      </c>
      <c r="CK130" s="25">
        <v>2.0642255432894961E-3</v>
      </c>
      <c r="CL130" s="25">
        <v>9.1262367109287571E-4</v>
      </c>
      <c r="CM130" s="25">
        <v>4.5082157319284305E-3</v>
      </c>
      <c r="CN130" s="25">
        <v>5.6824247173877353E-3</v>
      </c>
      <c r="CO130" s="25">
        <v>7.4233597599761801E-3</v>
      </c>
      <c r="CP130" s="25">
        <v>1.4826607172109979E-3</v>
      </c>
      <c r="CQ130" s="25">
        <v>9.6350278170832613E-3</v>
      </c>
      <c r="CR130" s="25">
        <v>3.3779326871013191E-3</v>
      </c>
      <c r="CS130" s="25">
        <v>9.7595079663963004E-3</v>
      </c>
      <c r="CT130" s="25">
        <v>1.2551419033753671E-2</v>
      </c>
      <c r="CU130" s="25">
        <v>2.8000748892349157E-4</v>
      </c>
      <c r="CV130" s="25">
        <v>1.4707828067786575E-3</v>
      </c>
      <c r="CW130" s="25">
        <v>1.446219738750662E-4</v>
      </c>
      <c r="CX130" s="25">
        <v>1.4492702506397608E-3</v>
      </c>
      <c r="CY130" s="25">
        <v>2.9291055612139477E-3</v>
      </c>
      <c r="CZ130" s="25">
        <v>2.8805669063936019E-3</v>
      </c>
      <c r="DA130" s="25">
        <v>2.1204168929248712E-3</v>
      </c>
      <c r="DB130" s="25">
        <v>4.902329865382716E-4</v>
      </c>
      <c r="DC130" s="25">
        <v>3.6587231390736562E-3</v>
      </c>
      <c r="DF130" s="25">
        <v>1.8304803276165754E-5</v>
      </c>
      <c r="DG130" s="25">
        <v>6.196108133268081E-5</v>
      </c>
      <c r="DH130" s="25">
        <v>4.4564724421846774E-4</v>
      </c>
      <c r="DI130" s="25">
        <v>2.1765101633738723E-5</v>
      </c>
      <c r="DJ130" s="25">
        <v>2.3565444232462985E-5</v>
      </c>
      <c r="DK130" s="25">
        <v>1.7158740705343178E-5</v>
      </c>
      <c r="DL130" s="25">
        <v>3.1566975392712409E-5</v>
      </c>
      <c r="DM130" s="25">
        <v>2.1225872218513405E-5</v>
      </c>
      <c r="DN130" s="25">
        <v>3.4553311257159952E-5</v>
      </c>
      <c r="DO130" s="25">
        <v>9.2482283789203335E-6</v>
      </c>
      <c r="DP130" s="25">
        <v>2.2549588153811204E-5</v>
      </c>
      <c r="DQ130" s="25">
        <v>2.7788842600431013E-5</v>
      </c>
      <c r="DR130" s="25">
        <v>1.9690873432996444E-5</v>
      </c>
      <c r="DS130" s="25">
        <v>3.7327260829702445E-5</v>
      </c>
      <c r="DT130" s="25">
        <v>2.0048069386970486E-5</v>
      </c>
      <c r="DU130" s="25">
        <v>5.0571064959169216E-5</v>
      </c>
      <c r="DV130" s="25">
        <v>3.2632617789547433E-5</v>
      </c>
      <c r="DW130" s="25">
        <v>1.0006024500107948</v>
      </c>
      <c r="DX130" s="25">
        <v>1.4639219112060296E-5</v>
      </c>
      <c r="DY130" s="25">
        <v>1.7585521110400526E-5</v>
      </c>
      <c r="DZ130" s="25">
        <v>1.7388555541995727E-5</v>
      </c>
      <c r="EA130" s="25">
        <v>1.6674501173398239E-5</v>
      </c>
      <c r="EB130" s="25">
        <v>1.7965332458569289E-5</v>
      </c>
      <c r="EC130" s="25">
        <v>2.7012688905877024E-5</v>
      </c>
      <c r="ED130" s="25">
        <v>6.9296161934581833E-6</v>
      </c>
      <c r="EE130" s="25">
        <v>3.1034516169434724E-5</v>
      </c>
      <c r="EF130" s="25">
        <v>2.6630928401382641E-5</v>
      </c>
      <c r="EG130" s="25">
        <v>2.2187649642910013E-5</v>
      </c>
      <c r="EH130" s="25">
        <v>3.0057356453101465E-5</v>
      </c>
      <c r="EI130" s="25">
        <v>2.610761239730428E-5</v>
      </c>
      <c r="EJ130" s="25">
        <v>4.1211913968600139E-5</v>
      </c>
      <c r="EK130" s="25">
        <v>3.036156516699578E-5</v>
      </c>
      <c r="EL130" s="25">
        <v>1.3604960036601801E-5</v>
      </c>
      <c r="EM130" s="25">
        <v>3.655944565739561E-5</v>
      </c>
      <c r="EN130" s="25">
        <v>4.191993465288949E-5</v>
      </c>
      <c r="EO130" s="25">
        <v>2.0820526085619743E-5</v>
      </c>
      <c r="EP130" s="25">
        <v>3.3542349800780381E-5</v>
      </c>
      <c r="EQ130" s="25">
        <v>1.6525507117880923E-5</v>
      </c>
      <c r="ER130" s="25">
        <v>2.6184778221221133E-5</v>
      </c>
      <c r="ES130" s="25">
        <v>2.7286563057284146E-5</v>
      </c>
      <c r="ET130" s="25">
        <v>1.6523807661151315E-5</v>
      </c>
      <c r="EU130" s="25">
        <v>1.666619521534828E-5</v>
      </c>
      <c r="EV130" s="25">
        <v>1.9185302302103848E-5</v>
      </c>
      <c r="EW130" s="25">
        <v>1.6565161671455721E-5</v>
      </c>
      <c r="EX130" s="25">
        <v>5.2406411180132151E-5</v>
      </c>
      <c r="EY130" s="25">
        <v>5.8940716338435578E-5</v>
      </c>
      <c r="EZ130" s="25">
        <v>2.911707934573015E-5</v>
      </c>
      <c r="FA130" s="25">
        <v>4.1200794084733121E-5</v>
      </c>
      <c r="FB130" s="25">
        <v>1.4649906414745054E-5</v>
      </c>
      <c r="FC130" s="25">
        <v>3.3985674669597229E-5</v>
      </c>
      <c r="FD130" s="25">
        <v>4.56036764343786E-5</v>
      </c>
      <c r="FE130" s="25">
        <v>3.6109518726277321E-5</v>
      </c>
      <c r="FF130" s="25">
        <v>2.1410904573753711E-5</v>
      </c>
      <c r="FG130" s="25">
        <v>1.5756799206725264E-5</v>
      </c>
      <c r="FH130" s="25">
        <v>1.1572111140697499E-5</v>
      </c>
      <c r="FI130" s="25">
        <v>7.987986822108434E-5</v>
      </c>
      <c r="FJ130" s="25">
        <v>6.7108871400242773E-4</v>
      </c>
      <c r="FK130" s="25">
        <v>2.4376321001678365E-5</v>
      </c>
      <c r="FL130" s="25">
        <v>2.0474607585530442E-5</v>
      </c>
      <c r="FM130" s="25">
        <v>4.6113327552295567E-5</v>
      </c>
      <c r="FN130" s="25">
        <v>2.4643729982050834E-5</v>
      </c>
      <c r="FO130" s="25">
        <v>8.6299837541221999E-5</v>
      </c>
      <c r="FP130" s="25">
        <v>3.9424973484488191E-5</v>
      </c>
      <c r="FQ130" s="25">
        <v>1.2586881616789925E-4</v>
      </c>
      <c r="FR130" s="25">
        <v>2.2569117159159039E-4</v>
      </c>
      <c r="FS130" s="25">
        <v>9.5851761960156009E-5</v>
      </c>
      <c r="FT130" s="25">
        <v>2.7883292016609676E-4</v>
      </c>
      <c r="FU130" s="25">
        <v>7.0750659549519043E-5</v>
      </c>
      <c r="FV130" s="25">
        <v>4.746979108687157E-5</v>
      </c>
      <c r="FW130" s="25">
        <v>1.9792887385596564E-4</v>
      </c>
      <c r="FX130" s="25">
        <v>3.0407760137165535E-5</v>
      </c>
      <c r="FY130" s="25">
        <v>5.9108894507514613E-5</v>
      </c>
      <c r="FZ130" s="25">
        <v>1.8155132477951501E-4</v>
      </c>
      <c r="GA130" s="25">
        <v>8.0066659287172722E-5</v>
      </c>
      <c r="GB130" s="25">
        <v>4.3151874714886759E-5</v>
      </c>
      <c r="GC130" s="25">
        <v>5.4645214445166156E-5</v>
      </c>
      <c r="GD130" s="25">
        <v>9.7861015877818649E-5</v>
      </c>
      <c r="GE130" s="25">
        <v>4.7600850790725365E-5</v>
      </c>
      <c r="GF130" s="25">
        <v>4.2914683115263238E-5</v>
      </c>
      <c r="GG130" s="25">
        <v>2.5779327385407041E-5</v>
      </c>
      <c r="GH130" s="25">
        <v>2.703627648619568E-5</v>
      </c>
      <c r="GI130" s="25">
        <v>4.0331519605536837E-5</v>
      </c>
      <c r="GJ130" s="25">
        <v>8.5518851340545996E-5</v>
      </c>
      <c r="GK130" s="25">
        <v>5.0851518080455752E-5</v>
      </c>
      <c r="GL130" s="25">
        <v>1.0028311934137278E-4</v>
      </c>
      <c r="GM130" s="25">
        <v>5.7666366045017166E-5</v>
      </c>
      <c r="GN130" s="25">
        <v>3.1726260064339273E-4</v>
      </c>
      <c r="GO130" s="25">
        <v>7.94915224455888E-5</v>
      </c>
      <c r="GP130" s="25">
        <v>1.1113156431227161E-4</v>
      </c>
      <c r="GQ130" s="25">
        <v>2.4416000816670559E-4</v>
      </c>
      <c r="GR130" s="25">
        <v>1.2429156522638702E-4</v>
      </c>
      <c r="GS130" s="25">
        <v>3.3875125331255862E-5</v>
      </c>
      <c r="GT130" s="25">
        <v>1.0369569681151508E-4</v>
      </c>
      <c r="GU130" s="25">
        <v>5.0231108745426659E-5</v>
      </c>
      <c r="GV130" s="25">
        <v>2.1945541080908039E-5</v>
      </c>
      <c r="GW130" s="25">
        <v>1.1086324244054847E-4</v>
      </c>
      <c r="GX130" s="25">
        <v>3.3480969345852892E-5</v>
      </c>
      <c r="GY130" s="25">
        <v>1.1286997461905084E-4</v>
      </c>
      <c r="GZ130" s="25">
        <v>2.047635976159557E-4</v>
      </c>
      <c r="HA130" s="25">
        <v>1.458202369319006E-4</v>
      </c>
      <c r="HB130" s="25">
        <v>7.8577399841534533E-5</v>
      </c>
      <c r="HC130" s="25">
        <v>6.0335053189612312E-5</v>
      </c>
      <c r="HD130" s="25">
        <v>1.1202046336222829E-4</v>
      </c>
      <c r="HE130" s="25">
        <v>2.1357253699707621E-4</v>
      </c>
      <c r="HF130" s="25">
        <v>3.1427840486538666E-5</v>
      </c>
      <c r="HG130" s="25">
        <v>4.2737803822238675E-4</v>
      </c>
      <c r="HS130" s="157"/>
    </row>
    <row r="131" spans="1:227" x14ac:dyDescent="0.25">
      <c r="A131" s="4" t="s">
        <v>19</v>
      </c>
      <c r="B131" s="25">
        <v>1.7482777807177317E-3</v>
      </c>
      <c r="C131" s="25">
        <v>4.4188463207166089E-5</v>
      </c>
      <c r="D131" s="25">
        <v>3.6252017266119494E-5</v>
      </c>
      <c r="E131" s="25">
        <v>3.6048615853743706E-4</v>
      </c>
      <c r="F131" s="25">
        <v>7.9035789340028018E-3</v>
      </c>
      <c r="G131" s="25">
        <v>2.7765534937471099E-4</v>
      </c>
      <c r="H131" s="25">
        <v>8.17241387537748E-4</v>
      </c>
      <c r="I131" s="25">
        <v>1.0037406774464639E-3</v>
      </c>
      <c r="J131" s="25">
        <v>1.202947811792057E-3</v>
      </c>
      <c r="K131" s="25">
        <v>6.2345718578476236E-5</v>
      </c>
      <c r="L131" s="25">
        <v>8.2984761811463075E-4</v>
      </c>
      <c r="M131" s="25">
        <v>3.19089969474924E-4</v>
      </c>
      <c r="N131" s="25">
        <v>7.0375898962906247E-4</v>
      </c>
      <c r="O131" s="25">
        <v>1.8097138325018588E-3</v>
      </c>
      <c r="P131" s="25">
        <v>2.818126418071351E-4</v>
      </c>
      <c r="Q131" s="25">
        <v>1.3119154319060855E-4</v>
      </c>
      <c r="R131" s="25">
        <v>1.8992506694804275E-4</v>
      </c>
      <c r="S131" s="25">
        <v>1.4639219112060296E-5</v>
      </c>
      <c r="T131" s="25">
        <v>1.0616513760428961</v>
      </c>
      <c r="U131" s="25">
        <v>3.5953481033178242E-4</v>
      </c>
      <c r="V131" s="25">
        <v>3.8489470605706366E-4</v>
      </c>
      <c r="W131" s="25">
        <v>9.0467411325349735E-4</v>
      </c>
      <c r="X131" s="25">
        <v>5.6798552059936034E-3</v>
      </c>
      <c r="Y131" s="25">
        <v>1.8845649567978461E-3</v>
      </c>
      <c r="Z131" s="25">
        <v>2.4063491770909312E-3</v>
      </c>
      <c r="AA131" s="25">
        <v>4.9951674601411884E-4</v>
      </c>
      <c r="AB131" s="25">
        <v>4.1348330879497833E-4</v>
      </c>
      <c r="AC131" s="25">
        <v>7.7207848898842716E-4</v>
      </c>
      <c r="AD131" s="25">
        <v>1.0261407990607323E-3</v>
      </c>
      <c r="AE131" s="25">
        <v>1.0041646118100237E-2</v>
      </c>
      <c r="AF131" s="25">
        <v>2.5475913030425447E-3</v>
      </c>
      <c r="AG131" s="25">
        <v>4.068734590389493E-4</v>
      </c>
      <c r="AH131" s="25">
        <v>1.0733742316277361E-2</v>
      </c>
      <c r="AI131" s="25">
        <v>9.3949996706175749E-4</v>
      </c>
      <c r="AJ131" s="25">
        <v>1.8821676201147552E-3</v>
      </c>
      <c r="AK131" s="25">
        <v>2.4959941821660935E-3</v>
      </c>
      <c r="AL131" s="25">
        <v>1.5390732171158515E-3</v>
      </c>
      <c r="AM131" s="25">
        <v>1.9308191585883935E-4</v>
      </c>
      <c r="AN131" s="25">
        <v>8.3908148607610752E-3</v>
      </c>
      <c r="AO131" s="25">
        <v>3.0218468616025969E-3</v>
      </c>
      <c r="AP131" s="25">
        <v>1.9268505641611186E-3</v>
      </c>
      <c r="AQ131" s="25">
        <v>9.8533107164317495E-3</v>
      </c>
      <c r="AR131" s="25">
        <v>1.4099672989679006E-3</v>
      </c>
      <c r="AS131" s="25">
        <v>4.6002019512150126E-5</v>
      </c>
      <c r="AT131" s="25">
        <v>5.4786901581569921E-4</v>
      </c>
      <c r="AU131" s="25">
        <v>3.4480303430151066E-4</v>
      </c>
      <c r="AV131" s="25">
        <v>8.6077944271655113E-4</v>
      </c>
      <c r="AW131" s="25">
        <v>1.984944384655483E-3</v>
      </c>
      <c r="AX131" s="25">
        <v>1.60896048911147E-4</v>
      </c>
      <c r="AY131" s="25">
        <v>4.8283165646807405E-4</v>
      </c>
      <c r="AZ131" s="25">
        <v>2.1217285793344869E-3</v>
      </c>
      <c r="BA131" s="25">
        <v>2.9052302162239016E-2</v>
      </c>
      <c r="BB131" s="25">
        <v>1.5027623749019753E-2</v>
      </c>
      <c r="BC131" s="25">
        <v>2.0037483011980752E-3</v>
      </c>
      <c r="BD131" s="25">
        <v>1.2813154935225704E-3</v>
      </c>
      <c r="BE131" s="25">
        <v>2.1782864506718087E-3</v>
      </c>
      <c r="BF131" s="25">
        <v>4.0991261670002728E-6</v>
      </c>
      <c r="BG131" s="25">
        <v>1.7711243201249432E-2</v>
      </c>
      <c r="BH131" s="25">
        <v>8.6564756672567605E-3</v>
      </c>
      <c r="BI131" s="25">
        <v>5.5488644835628494E-2</v>
      </c>
      <c r="BJ131" s="25">
        <v>0</v>
      </c>
      <c r="BK131" s="25">
        <v>3.0599573550978506E-4</v>
      </c>
      <c r="BL131" s="25">
        <v>1.0658338419009232E-2</v>
      </c>
      <c r="BM131" s="25">
        <v>7.665408253105969E-4</v>
      </c>
      <c r="BN131" s="25">
        <v>2.5862646582116737E-4</v>
      </c>
      <c r="BO131" s="25">
        <v>8.0291053023176552E-3</v>
      </c>
      <c r="BP131" s="25">
        <v>3.7895505566778813E-3</v>
      </c>
      <c r="BQ131" s="25">
        <v>1.1339188196648914E-4</v>
      </c>
      <c r="BR131" s="25">
        <v>0</v>
      </c>
      <c r="BS131" s="25">
        <v>4.4872696311274041E-3</v>
      </c>
      <c r="BT131" s="25">
        <v>0</v>
      </c>
      <c r="BU131" s="25">
        <v>3.6051714190665539E-3</v>
      </c>
      <c r="BV131" s="25">
        <v>2.6897940636467755E-3</v>
      </c>
      <c r="BW131" s="25">
        <v>6.8684064447926676E-3</v>
      </c>
      <c r="BX131" s="25">
        <v>8.7617851456126966E-3</v>
      </c>
      <c r="BY131" s="25">
        <v>1.1286866068756253E-3</v>
      </c>
      <c r="BZ131" s="25">
        <v>3.7466692033314125E-2</v>
      </c>
      <c r="CA131" s="25">
        <v>4.1329855834345572E-3</v>
      </c>
      <c r="CB131" s="25">
        <v>2.4869844224576069E-3</v>
      </c>
      <c r="CC131" s="25">
        <v>4.5429914574478926E-3</v>
      </c>
      <c r="CD131" s="25">
        <v>1.2913845817142079E-3</v>
      </c>
      <c r="CE131" s="25">
        <v>4.8800885166931556E-3</v>
      </c>
      <c r="CF131" s="25">
        <v>5.7704896118434277E-3</v>
      </c>
      <c r="CG131" s="25">
        <v>1.0535291036153449E-2</v>
      </c>
      <c r="CH131" s="25">
        <v>1.011039900868183E-2</v>
      </c>
      <c r="CI131" s="25">
        <v>1.6329805658752883E-3</v>
      </c>
      <c r="CJ131" s="25">
        <v>3.6497063261742278E-3</v>
      </c>
      <c r="CK131" s="25">
        <v>1.5408937376013394E-3</v>
      </c>
      <c r="CL131" s="25">
        <v>3.9264487942182307E-5</v>
      </c>
      <c r="CM131" s="25">
        <v>4.9394627087903228E-3</v>
      </c>
      <c r="CN131" s="25">
        <v>5.2726233937342238E-3</v>
      </c>
      <c r="CO131" s="25">
        <v>4.1560858874026578E-3</v>
      </c>
      <c r="CP131" s="25">
        <v>7.6670907795498109E-4</v>
      </c>
      <c r="CQ131" s="25">
        <v>3.0268616532855121E-3</v>
      </c>
      <c r="CR131" s="25">
        <v>2.9565993814882571E-3</v>
      </c>
      <c r="CS131" s="25">
        <v>5.0642572473059986E-3</v>
      </c>
      <c r="CT131" s="25">
        <v>5.6799962889372288E-3</v>
      </c>
      <c r="CU131" s="25">
        <v>3.9281709246320582E-4</v>
      </c>
      <c r="CV131" s="25">
        <v>8.2001252443584551E-4</v>
      </c>
      <c r="CW131" s="25">
        <v>9.0294673942354709E-5</v>
      </c>
      <c r="CX131" s="25">
        <v>6.8210364668871981E-4</v>
      </c>
      <c r="CY131" s="25">
        <v>1.7141844650634351E-3</v>
      </c>
      <c r="CZ131" s="25">
        <v>1.5714225899570362E-3</v>
      </c>
      <c r="DA131" s="25">
        <v>9.1164714983014332E-4</v>
      </c>
      <c r="DB131" s="25">
        <v>3.2233856206365194E-4</v>
      </c>
      <c r="DC131" s="25">
        <v>2.543917080824487E-3</v>
      </c>
      <c r="DF131" s="25">
        <v>4.4441623264230914E-3</v>
      </c>
      <c r="DG131" s="25">
        <v>1.3325842218586536E-3</v>
      </c>
      <c r="DH131" s="25">
        <v>3.9422714608268582E-3</v>
      </c>
      <c r="DI131" s="25">
        <v>9.2766722502043715E-4</v>
      </c>
      <c r="DJ131" s="25">
        <v>2.3315814225522945E-4</v>
      </c>
      <c r="DK131" s="25">
        <v>3.5775150658945079E-4</v>
      </c>
      <c r="DL131" s="25">
        <v>3.71711738280177E-4</v>
      </c>
      <c r="DM131" s="25">
        <v>2.0972555857963057E-3</v>
      </c>
      <c r="DN131" s="25">
        <v>1.644821371965424E-3</v>
      </c>
      <c r="DO131" s="25">
        <v>3.7235278397795889E-4</v>
      </c>
      <c r="DP131" s="25">
        <v>2.5066871592584281E-3</v>
      </c>
      <c r="DQ131" s="25">
        <v>3.0893009823091035E-3</v>
      </c>
      <c r="DR131" s="25">
        <v>1.3248097498627016E-3</v>
      </c>
      <c r="DS131" s="25">
        <v>1.5609459376768138E-3</v>
      </c>
      <c r="DT131" s="25">
        <v>1.6198880247210057E-3</v>
      </c>
      <c r="DU131" s="25">
        <v>1.2687876121929753E-3</v>
      </c>
      <c r="DV131" s="25">
        <v>1.6550675888493684E-3</v>
      </c>
      <c r="DW131" s="25">
        <v>2.1495410413432622E-3</v>
      </c>
      <c r="DX131" s="25">
        <v>1.0616513760428961</v>
      </c>
      <c r="DY131" s="25">
        <v>0.14447991570818514</v>
      </c>
      <c r="DZ131" s="25">
        <v>1.9432996286260561E-2</v>
      </c>
      <c r="EA131" s="25">
        <v>9.3586142052950148E-4</v>
      </c>
      <c r="EB131" s="25">
        <v>4.581795840031766E-3</v>
      </c>
      <c r="EC131" s="25">
        <v>2.5758897510922002E-3</v>
      </c>
      <c r="ED131" s="25">
        <v>1.2100360624115711E-4</v>
      </c>
      <c r="EE131" s="25">
        <v>4.8959500723752135E-4</v>
      </c>
      <c r="EF131" s="25">
        <v>2.2981474161165197E-3</v>
      </c>
      <c r="EG131" s="25">
        <v>2.1231189648131983E-3</v>
      </c>
      <c r="EH131" s="25">
        <v>4.9293288832487922E-4</v>
      </c>
      <c r="EI131" s="25">
        <v>4.2016068168951678E-4</v>
      </c>
      <c r="EJ131" s="25">
        <v>7.0222027532886131E-4</v>
      </c>
      <c r="EK131" s="25">
        <v>3.6903105131556125E-4</v>
      </c>
      <c r="EL131" s="25">
        <v>9.8267958930641506E-4</v>
      </c>
      <c r="EM131" s="25">
        <v>2.174149035084446E-3</v>
      </c>
      <c r="EN131" s="25">
        <v>8.409127864869013E-4</v>
      </c>
      <c r="EO131" s="25">
        <v>6.2138379281436048E-4</v>
      </c>
      <c r="EP131" s="25">
        <v>4.1420456935814222E-4</v>
      </c>
      <c r="EQ131" s="25">
        <v>2.2329349231059391E-3</v>
      </c>
      <c r="ER131" s="25">
        <v>6.4502689741318482E-4</v>
      </c>
      <c r="ES131" s="25">
        <v>1.1176406086053877E-3</v>
      </c>
      <c r="ET131" s="25">
        <v>9.409189448151634E-4</v>
      </c>
      <c r="EU131" s="25">
        <v>1.0503082286018215E-3</v>
      </c>
      <c r="EV131" s="25">
        <v>5.6879876455664304E-3</v>
      </c>
      <c r="EW131" s="25">
        <v>9.2012349639701509E-4</v>
      </c>
      <c r="EX131" s="25">
        <v>7.0165839393549205E-4</v>
      </c>
      <c r="EY131" s="25">
        <v>3.6089782170149604E-3</v>
      </c>
      <c r="EZ131" s="25">
        <v>2.9753542816926288E-2</v>
      </c>
      <c r="FA131" s="25">
        <v>5.4142204746896877E-3</v>
      </c>
      <c r="FB131" s="25">
        <v>9.6993488901147781E-4</v>
      </c>
      <c r="FC131" s="25">
        <v>1.5514099384204287E-3</v>
      </c>
      <c r="FD131" s="25">
        <v>1.152179394453287E-3</v>
      </c>
      <c r="FE131" s="25">
        <v>5.2918782573395482E-4</v>
      </c>
      <c r="FF131" s="25">
        <v>3.4301682412366452E-4</v>
      </c>
      <c r="FG131" s="25">
        <v>5.0118637240146918E-4</v>
      </c>
      <c r="FH131" s="25">
        <v>3.2781068674149385E-4</v>
      </c>
      <c r="FI131" s="25">
        <v>6.4293983519775908E-4</v>
      </c>
      <c r="FJ131" s="25">
        <v>5.1742674482543503E-4</v>
      </c>
      <c r="FK131" s="25">
        <v>1.3900491584134826E-3</v>
      </c>
      <c r="FL131" s="25">
        <v>1.5528939390353047E-3</v>
      </c>
      <c r="FM131" s="25">
        <v>1.5373864852589163E-3</v>
      </c>
      <c r="FN131" s="25">
        <v>2.47585487579658E-4</v>
      </c>
      <c r="FO131" s="25">
        <v>8.0066089182579585E-4</v>
      </c>
      <c r="FP131" s="25">
        <v>5.6437055839433827E-4</v>
      </c>
      <c r="FQ131" s="25">
        <v>5.1847584074667683E-4</v>
      </c>
      <c r="FR131" s="25">
        <v>5.3715968922018076E-4</v>
      </c>
      <c r="FS131" s="25">
        <v>6.079931004702566E-4</v>
      </c>
      <c r="FT131" s="25">
        <v>7.8379764813954749E-4</v>
      </c>
      <c r="FU131" s="25">
        <v>1.4129489196781366E-3</v>
      </c>
      <c r="FV131" s="25">
        <v>9.7873461961628968E-4</v>
      </c>
      <c r="FW131" s="25">
        <v>1.5054534058471499E-3</v>
      </c>
      <c r="FX131" s="25">
        <v>4.8773985761149603E-4</v>
      </c>
      <c r="FY131" s="25">
        <v>1.1589627814551915E-3</v>
      </c>
      <c r="FZ131" s="25">
        <v>9.4093580147284789E-4</v>
      </c>
      <c r="GA131" s="25">
        <v>5.1371981184329262E-4</v>
      </c>
      <c r="GB131" s="25">
        <v>3.4900867958650647E-4</v>
      </c>
      <c r="GC131" s="25">
        <v>4.6696903412573996E-4</v>
      </c>
      <c r="GD131" s="25">
        <v>4.9633568280606439E-4</v>
      </c>
      <c r="GE131" s="25">
        <v>6.6128799109782001E-4</v>
      </c>
      <c r="GF131" s="25">
        <v>3.6586196782787436E-4</v>
      </c>
      <c r="GG131" s="25">
        <v>4.7234415594702225E-4</v>
      </c>
      <c r="GH131" s="25">
        <v>2.6444331449859752E-4</v>
      </c>
      <c r="GI131" s="25">
        <v>4.603274034532237E-4</v>
      </c>
      <c r="GJ131" s="25">
        <v>2.986533981697003E-4</v>
      </c>
      <c r="GK131" s="25">
        <v>4.2944926846593404E-4</v>
      </c>
      <c r="GL131" s="25">
        <v>4.6824233492202968E-4</v>
      </c>
      <c r="GM131" s="25">
        <v>1.0534464288471925E-3</v>
      </c>
      <c r="GN131" s="25">
        <v>8.3057887646278831E-4</v>
      </c>
      <c r="GO131" s="25">
        <v>5.5190741607968484E-4</v>
      </c>
      <c r="GP131" s="25">
        <v>8.3382664002623987E-4</v>
      </c>
      <c r="GQ131" s="25">
        <v>3.4587970014338505E-4</v>
      </c>
      <c r="GR131" s="25">
        <v>5.682183269756937E-4</v>
      </c>
      <c r="GS131" s="25">
        <v>3.947715302007534E-4</v>
      </c>
      <c r="GT131" s="25">
        <v>3.5279158495585353E-4</v>
      </c>
      <c r="GU131" s="25">
        <v>1.5719186137516709E-3</v>
      </c>
      <c r="GV131" s="25">
        <v>4.3050657162954788E-4</v>
      </c>
      <c r="GW131" s="25">
        <v>8.3181396304292203E-4</v>
      </c>
      <c r="GX131" s="25">
        <v>8.1237126444418063E-4</v>
      </c>
      <c r="GY131" s="25">
        <v>1.05153891323726E-3</v>
      </c>
      <c r="GZ131" s="25">
        <v>1.2728298910879745E-3</v>
      </c>
      <c r="HA131" s="25">
        <v>6.4446022598326717E-4</v>
      </c>
      <c r="HB131" s="25">
        <v>1.0642919158041111E-3</v>
      </c>
      <c r="HC131" s="25">
        <v>1.1548323450685193E-3</v>
      </c>
      <c r="HD131" s="25">
        <v>1.697522863003251E-3</v>
      </c>
      <c r="HE131" s="25">
        <v>7.5091073716024011E-4</v>
      </c>
      <c r="HF131" s="25">
        <v>4.7533369930373952E-4</v>
      </c>
      <c r="HG131" s="25">
        <v>8.3714225209699381E-4</v>
      </c>
      <c r="HS131" s="157"/>
    </row>
    <row r="132" spans="1:227" x14ac:dyDescent="0.25">
      <c r="A132" s="4" t="s">
        <v>20</v>
      </c>
      <c r="B132" s="25">
        <v>1.5374074090572019E-3</v>
      </c>
      <c r="C132" s="25">
        <v>4.4723101776966505E-5</v>
      </c>
      <c r="D132" s="25">
        <v>4.2222009225850434E-5</v>
      </c>
      <c r="E132" s="25">
        <v>2.5649751983896068E-4</v>
      </c>
      <c r="F132" s="25">
        <v>5.1317965116272771E-3</v>
      </c>
      <c r="G132" s="25">
        <v>3.1153259473724518E-4</v>
      </c>
      <c r="H132" s="25">
        <v>5.3438902334367988E-4</v>
      </c>
      <c r="I132" s="25">
        <v>1.4978759181166739E-3</v>
      </c>
      <c r="J132" s="25">
        <v>1.4302808140292994E-3</v>
      </c>
      <c r="K132" s="25">
        <v>7.9539586457990906E-5</v>
      </c>
      <c r="L132" s="25">
        <v>1.2363747918187771E-3</v>
      </c>
      <c r="M132" s="25">
        <v>4.1168603063916506E-4</v>
      </c>
      <c r="N132" s="25">
        <v>1.2175421842495033E-3</v>
      </c>
      <c r="O132" s="25">
        <v>2.1756294148617427E-3</v>
      </c>
      <c r="P132" s="25">
        <v>2.7690308012226803E-4</v>
      </c>
      <c r="Q132" s="25">
        <v>1.7928227016684756E-4</v>
      </c>
      <c r="R132" s="25">
        <v>2.2057308228542994E-4</v>
      </c>
      <c r="S132" s="25">
        <v>1.7585521110400526E-5</v>
      </c>
      <c r="T132" s="25">
        <v>0.14447991570818514</v>
      </c>
      <c r="U132" s="25">
        <v>1.0012109931481157</v>
      </c>
      <c r="V132" s="25">
        <v>7.1001214801936683E-4</v>
      </c>
      <c r="W132" s="25">
        <v>8.3307776152308807E-4</v>
      </c>
      <c r="X132" s="25">
        <v>7.6415476284477984E-3</v>
      </c>
      <c r="Y132" s="25">
        <v>1.9798132807666863E-3</v>
      </c>
      <c r="Z132" s="25">
        <v>3.179168160593404E-3</v>
      </c>
      <c r="AA132" s="25">
        <v>5.5346941858617864E-4</v>
      </c>
      <c r="AB132" s="25">
        <v>7.4057828933904988E-4</v>
      </c>
      <c r="AC132" s="25">
        <v>7.9503804650597916E-4</v>
      </c>
      <c r="AD132" s="25">
        <v>6.0529499619862254E-4</v>
      </c>
      <c r="AE132" s="25">
        <v>8.5864210013840269E-3</v>
      </c>
      <c r="AF132" s="25">
        <v>4.9784554376137579E-4</v>
      </c>
      <c r="AG132" s="25">
        <v>6.2232829305982576E-4</v>
      </c>
      <c r="AH132" s="25">
        <v>3.7283116903450847E-3</v>
      </c>
      <c r="AI132" s="25">
        <v>1.1862501680395137E-3</v>
      </c>
      <c r="AJ132" s="25">
        <v>3.6221190913240174E-3</v>
      </c>
      <c r="AK132" s="25">
        <v>1.3551022481333764E-3</v>
      </c>
      <c r="AL132" s="25">
        <v>8.5316953612520443E-4</v>
      </c>
      <c r="AM132" s="25">
        <v>2.3789990197610933E-4</v>
      </c>
      <c r="AN132" s="25">
        <v>8.235679108869064E-3</v>
      </c>
      <c r="AO132" s="25">
        <v>3.6409078690423885E-3</v>
      </c>
      <c r="AP132" s="25">
        <v>1.7427291026601531E-3</v>
      </c>
      <c r="AQ132" s="25">
        <v>3.4433530803031419E-3</v>
      </c>
      <c r="AR132" s="25">
        <v>1.4725947276077035E-3</v>
      </c>
      <c r="AS132" s="25">
        <v>4.5637966498875077E-5</v>
      </c>
      <c r="AT132" s="25">
        <v>7.5493542174731891E-4</v>
      </c>
      <c r="AU132" s="25">
        <v>3.8721008771771582E-4</v>
      </c>
      <c r="AV132" s="25">
        <v>1.1685900676871135E-3</v>
      </c>
      <c r="AW132" s="25">
        <v>5.9527890269885243E-3</v>
      </c>
      <c r="AX132" s="25">
        <v>2.061101292902076E-4</v>
      </c>
      <c r="AY132" s="25">
        <v>7.904960638559802E-4</v>
      </c>
      <c r="AZ132" s="25">
        <v>2.4162481406050959E-3</v>
      </c>
      <c r="BA132" s="25">
        <v>2.0196126996133299E-2</v>
      </c>
      <c r="BB132" s="25">
        <v>8.5956683690706463E-3</v>
      </c>
      <c r="BC132" s="25">
        <v>1.8145500229236023E-3</v>
      </c>
      <c r="BD132" s="25">
        <v>1.1360143841430735E-3</v>
      </c>
      <c r="BE132" s="25">
        <v>8.1804019300066848E-3</v>
      </c>
      <c r="BF132" s="25">
        <v>4.9343590981576762E-6</v>
      </c>
      <c r="BG132" s="25">
        <v>1.8355519760547206E-2</v>
      </c>
      <c r="BH132" s="25">
        <v>6.5638071126525067E-3</v>
      </c>
      <c r="BI132" s="25">
        <v>6.1096723368560667E-2</v>
      </c>
      <c r="BJ132" s="25">
        <v>0</v>
      </c>
      <c r="BK132" s="25">
        <v>4.7279199762027076E-4</v>
      </c>
      <c r="BL132" s="25">
        <v>7.3521016927423121E-3</v>
      </c>
      <c r="BM132" s="25">
        <v>7.8174334435576385E-4</v>
      </c>
      <c r="BN132" s="25">
        <v>1.0096845655393902E-4</v>
      </c>
      <c r="BO132" s="25">
        <v>8.8965290247807367E-3</v>
      </c>
      <c r="BP132" s="25">
        <v>3.9832391537652249E-3</v>
      </c>
      <c r="BQ132" s="25">
        <v>1.3360078570638718E-4</v>
      </c>
      <c r="BR132" s="25">
        <v>0</v>
      </c>
      <c r="BS132" s="25">
        <v>4.7610416275767949E-3</v>
      </c>
      <c r="BT132" s="25">
        <v>0</v>
      </c>
      <c r="BU132" s="25">
        <v>4.7239800318568982E-3</v>
      </c>
      <c r="BV132" s="25">
        <v>3.0719634058328639E-3</v>
      </c>
      <c r="BW132" s="25">
        <v>8.4474502287208847E-3</v>
      </c>
      <c r="BX132" s="25">
        <v>1.3599807876829779E-2</v>
      </c>
      <c r="BY132" s="25">
        <v>1.3212476225927096E-3</v>
      </c>
      <c r="BZ132" s="25">
        <v>5.0895857831188711E-2</v>
      </c>
      <c r="CA132" s="25">
        <v>4.5655562904478499E-3</v>
      </c>
      <c r="CB132" s="25">
        <v>3.3376194737890163E-3</v>
      </c>
      <c r="CC132" s="25">
        <v>5.546392735290946E-3</v>
      </c>
      <c r="CD132" s="25">
        <v>1.4866835563567206E-3</v>
      </c>
      <c r="CE132" s="25">
        <v>5.2365090150418075E-3</v>
      </c>
      <c r="CF132" s="25">
        <v>8.2873609245939575E-3</v>
      </c>
      <c r="CG132" s="25">
        <v>1.0079364191634342E-2</v>
      </c>
      <c r="CH132" s="25">
        <v>1.7331632588132199E-2</v>
      </c>
      <c r="CI132" s="25">
        <v>2.1494206390734244E-3</v>
      </c>
      <c r="CJ132" s="25">
        <v>3.9286534313976509E-3</v>
      </c>
      <c r="CK132" s="25">
        <v>1.672469883373515E-3</v>
      </c>
      <c r="CL132" s="25">
        <v>3.9919264612351096E-5</v>
      </c>
      <c r="CM132" s="25">
        <v>5.7423088023806634E-3</v>
      </c>
      <c r="CN132" s="25">
        <v>5.9796700893737882E-3</v>
      </c>
      <c r="CO132" s="25">
        <v>4.0881621453388176E-3</v>
      </c>
      <c r="CP132" s="25">
        <v>9.1826471718870276E-4</v>
      </c>
      <c r="CQ132" s="25">
        <v>3.2831266541530077E-3</v>
      </c>
      <c r="CR132" s="25">
        <v>2.564691616411647E-3</v>
      </c>
      <c r="CS132" s="25">
        <v>4.7123452155325898E-3</v>
      </c>
      <c r="CT132" s="25">
        <v>6.567714432009159E-3</v>
      </c>
      <c r="CU132" s="25">
        <v>6.0019078685107541E-4</v>
      </c>
      <c r="CV132" s="25">
        <v>8.8346063212435988E-4</v>
      </c>
      <c r="CW132" s="25">
        <v>1.0966879819367651E-4</v>
      </c>
      <c r="CX132" s="25">
        <v>7.519328732983004E-4</v>
      </c>
      <c r="CY132" s="25">
        <v>1.8412011375275397E-3</v>
      </c>
      <c r="CZ132" s="25">
        <v>1.6733344059003748E-3</v>
      </c>
      <c r="DA132" s="25">
        <v>1.481305994793186E-3</v>
      </c>
      <c r="DB132" s="25">
        <v>6.9122252220066608E-4</v>
      </c>
      <c r="DC132" s="25">
        <v>3.050247591318658E-3</v>
      </c>
      <c r="DF132" s="25">
        <v>2.2372534884373971E-4</v>
      </c>
      <c r="DG132" s="25">
        <v>3.1653142795091401E-4</v>
      </c>
      <c r="DH132" s="25">
        <v>1.6786036339884041E-4</v>
      </c>
      <c r="DI132" s="25">
        <v>2.9427737994163221E-4</v>
      </c>
      <c r="DJ132" s="25">
        <v>1.3854469503303424E-4</v>
      </c>
      <c r="DK132" s="25">
        <v>2.0194559253695183E-4</v>
      </c>
      <c r="DL132" s="25">
        <v>2.4936911517925729E-4</v>
      </c>
      <c r="DM132" s="25">
        <v>2.9782384524701405E-4</v>
      </c>
      <c r="DN132" s="25">
        <v>3.4722074048292907E-4</v>
      </c>
      <c r="DO132" s="25">
        <v>1.5015345547855519E-4</v>
      </c>
      <c r="DP132" s="25">
        <v>3.1487487068981011E-4</v>
      </c>
      <c r="DQ132" s="25">
        <v>5.9611088292198277E-4</v>
      </c>
      <c r="DR132" s="25">
        <v>3.0464356528270308E-4</v>
      </c>
      <c r="DS132" s="25">
        <v>4.0214731942753688E-4</v>
      </c>
      <c r="DT132" s="25">
        <v>3.3509744792842023E-4</v>
      </c>
      <c r="DU132" s="25">
        <v>4.8827229900482615E-4</v>
      </c>
      <c r="DV132" s="25">
        <v>5.2440300436665233E-4</v>
      </c>
      <c r="DW132" s="25">
        <v>4.3773155843985465E-4</v>
      </c>
      <c r="DX132" s="25">
        <v>3.5953481033178242E-4</v>
      </c>
      <c r="DY132" s="25">
        <v>1.0012109931481157</v>
      </c>
      <c r="DZ132" s="25">
        <v>3.3152307447131346E-4</v>
      </c>
      <c r="EA132" s="25">
        <v>2.1402284370099423E-4</v>
      </c>
      <c r="EB132" s="25">
        <v>3.2129214292613185E-4</v>
      </c>
      <c r="EC132" s="25">
        <v>3.3665475872009427E-4</v>
      </c>
      <c r="ED132" s="25">
        <v>6.6512371188575566E-5</v>
      </c>
      <c r="EE132" s="25">
        <v>3.3662328718193544E-4</v>
      </c>
      <c r="EF132" s="25">
        <v>5.4029359749265796E-4</v>
      </c>
      <c r="EG132" s="25">
        <v>2.940680227565019E-4</v>
      </c>
      <c r="EH132" s="25">
        <v>2.463723841608009E-4</v>
      </c>
      <c r="EI132" s="25">
        <v>2.1365652740660469E-4</v>
      </c>
      <c r="EJ132" s="25">
        <v>2.7652563754184989E-4</v>
      </c>
      <c r="EK132" s="25">
        <v>2.192727143052137E-4</v>
      </c>
      <c r="EL132" s="25">
        <v>1.9233133087436354E-4</v>
      </c>
      <c r="EM132" s="25">
        <v>3.5436052257446912E-4</v>
      </c>
      <c r="EN132" s="25">
        <v>3.1648994585110706E-4</v>
      </c>
      <c r="EO132" s="25">
        <v>3.323648888871557E-4</v>
      </c>
      <c r="EP132" s="25">
        <v>1.9434739914276559E-4</v>
      </c>
      <c r="EQ132" s="25">
        <v>1.705513677139717E-4</v>
      </c>
      <c r="ER132" s="25">
        <v>2.1937740346234842E-4</v>
      </c>
      <c r="ES132" s="25">
        <v>2.2559688199129318E-4</v>
      </c>
      <c r="ET132" s="25">
        <v>2.266264415908739E-4</v>
      </c>
      <c r="EU132" s="25">
        <v>2.4000533059441868E-4</v>
      </c>
      <c r="EV132" s="25">
        <v>2.5304256822521453E-4</v>
      </c>
      <c r="EW132" s="25">
        <v>2.1379696945609988E-4</v>
      </c>
      <c r="EX132" s="25">
        <v>1.9707336106980196E-4</v>
      </c>
      <c r="EY132" s="25">
        <v>3.0009500407603265E-4</v>
      </c>
      <c r="EZ132" s="25">
        <v>3.2027096741198634E-4</v>
      </c>
      <c r="FA132" s="25">
        <v>2.8968890973859465E-4</v>
      </c>
      <c r="FB132" s="25">
        <v>1.956622239241811E-4</v>
      </c>
      <c r="FC132" s="25">
        <v>1.4996085624488024E-4</v>
      </c>
      <c r="FD132" s="25">
        <v>2.4953713119455449E-4</v>
      </c>
      <c r="FE132" s="25">
        <v>2.7687295815249593E-4</v>
      </c>
      <c r="FF132" s="25">
        <v>2.340561579075226E-4</v>
      </c>
      <c r="FG132" s="25">
        <v>1.5706766531806333E-4</v>
      </c>
      <c r="FH132" s="25">
        <v>1.1682607790278644E-4</v>
      </c>
      <c r="FI132" s="25">
        <v>6.2858125702403402E-4</v>
      </c>
      <c r="FJ132" s="25">
        <v>2.8301085624580049E-4</v>
      </c>
      <c r="FK132" s="25">
        <v>3.8196836402249157E-4</v>
      </c>
      <c r="FL132" s="25">
        <v>2.6456583168566275E-4</v>
      </c>
      <c r="FM132" s="25">
        <v>3.2172417367824861E-4</v>
      </c>
      <c r="FN132" s="25">
        <v>1.05750449417178E-4</v>
      </c>
      <c r="FO132" s="25">
        <v>6.4287184480844742E-4</v>
      </c>
      <c r="FP132" s="25">
        <v>3.2549681803118884E-4</v>
      </c>
      <c r="FQ132" s="25">
        <v>2.6151257940326439E-4</v>
      </c>
      <c r="FR132" s="25">
        <v>2.3870640207238256E-4</v>
      </c>
      <c r="FS132" s="25">
        <v>3.7772560793029392E-4</v>
      </c>
      <c r="FT132" s="25">
        <v>3.3698272149302515E-4</v>
      </c>
      <c r="FU132" s="25">
        <v>2.9293200277426468E-4</v>
      </c>
      <c r="FV132" s="25">
        <v>3.6722098111472345E-4</v>
      </c>
      <c r="FW132" s="25">
        <v>2.7403284463501238E-4</v>
      </c>
      <c r="FX132" s="25">
        <v>1.9337035761536638E-4</v>
      </c>
      <c r="FY132" s="25">
        <v>4.8540978071778449E-4</v>
      </c>
      <c r="FZ132" s="25">
        <v>5.5426107128612296E-4</v>
      </c>
      <c r="GA132" s="25">
        <v>2.3471965693361906E-4</v>
      </c>
      <c r="GB132" s="25">
        <v>2.7348933157585691E-4</v>
      </c>
      <c r="GC132" s="25">
        <v>2.7765443882240285E-4</v>
      </c>
      <c r="GD132" s="25">
        <v>3.0566760469401033E-4</v>
      </c>
      <c r="GE132" s="25">
        <v>3.9912154573367071E-4</v>
      </c>
      <c r="GF132" s="25">
        <v>2.046598737945706E-4</v>
      </c>
      <c r="GG132" s="25">
        <v>2.4121162457591344E-4</v>
      </c>
      <c r="GH132" s="25">
        <v>1.1904837141627092E-4</v>
      </c>
      <c r="GI132" s="25">
        <v>2.0571849920443663E-4</v>
      </c>
      <c r="GJ132" s="25">
        <v>1.2632224139831339E-4</v>
      </c>
      <c r="GK132" s="25">
        <v>4.0575852053036186E-4</v>
      </c>
      <c r="GL132" s="25">
        <v>3.1328312890147985E-4</v>
      </c>
      <c r="GM132" s="25">
        <v>2.2474257682621019E-4</v>
      </c>
      <c r="GN132" s="25">
        <v>4.5980239667982358E-4</v>
      </c>
      <c r="GO132" s="25">
        <v>3.2525173052123821E-4</v>
      </c>
      <c r="GP132" s="25">
        <v>1.537702903713651E-4</v>
      </c>
      <c r="GQ132" s="25">
        <v>3.2427779869653381E-4</v>
      </c>
      <c r="GR132" s="25">
        <v>1.9968804899572382E-4</v>
      </c>
      <c r="GS132" s="25">
        <v>2.2903935569398335E-4</v>
      </c>
      <c r="GT132" s="25">
        <v>2.8615235166271649E-4</v>
      </c>
      <c r="GU132" s="25">
        <v>3.4952112320066971E-4</v>
      </c>
      <c r="GV132" s="25">
        <v>2.5141453226029003E-4</v>
      </c>
      <c r="GW132" s="25">
        <v>5.4944429877449327E-4</v>
      </c>
      <c r="GX132" s="25">
        <v>3.8470735247639033E-4</v>
      </c>
      <c r="GY132" s="25">
        <v>3.0793840600398911E-4</v>
      </c>
      <c r="GZ132" s="25">
        <v>3.7586973284980756E-4</v>
      </c>
      <c r="HA132" s="25">
        <v>4.6876798026873829E-4</v>
      </c>
      <c r="HB132" s="25">
        <v>5.0295869370949563E-4</v>
      </c>
      <c r="HC132" s="25">
        <v>3.399824443045148E-4</v>
      </c>
      <c r="HD132" s="25">
        <v>6.0382358402247792E-4</v>
      </c>
      <c r="HE132" s="25">
        <v>3.9462799393393455E-4</v>
      </c>
      <c r="HF132" s="25">
        <v>2.6403519331464194E-4</v>
      </c>
      <c r="HG132" s="25">
        <v>3.5308947573831426E-4</v>
      </c>
      <c r="HS132" s="157"/>
    </row>
    <row r="133" spans="1:227" x14ac:dyDescent="0.25">
      <c r="A133" s="4" t="s">
        <v>21</v>
      </c>
      <c r="B133" s="25">
        <v>2.1186857546602589E-2</v>
      </c>
      <c r="C133" s="25">
        <v>5.5669221016622943E-5</v>
      </c>
      <c r="D133" s="25">
        <v>3.3191797934386874E-5</v>
      </c>
      <c r="E133" s="25">
        <v>2.6032911764713293E-4</v>
      </c>
      <c r="F133" s="25">
        <v>5.7462588213312094E-3</v>
      </c>
      <c r="G133" s="25">
        <v>3.3694297389676609E-4</v>
      </c>
      <c r="H133" s="25">
        <v>5.9729215806300997E-4</v>
      </c>
      <c r="I133" s="25">
        <v>7.9397781378335752E-2</v>
      </c>
      <c r="J133" s="25">
        <v>1.0589413037754357E-3</v>
      </c>
      <c r="K133" s="25">
        <v>2.4278342604143043E-4</v>
      </c>
      <c r="L133" s="25">
        <v>7.0913178039334922E-4</v>
      </c>
      <c r="M133" s="25">
        <v>3.0911511281852709E-3</v>
      </c>
      <c r="N133" s="25">
        <v>8.6797418429526631E-4</v>
      </c>
      <c r="O133" s="25">
        <v>3.325782395548912E-3</v>
      </c>
      <c r="P133" s="25">
        <v>4.4786835758330104E-3</v>
      </c>
      <c r="Q133" s="25">
        <v>5.4227131867364985E-4</v>
      </c>
      <c r="R133" s="25">
        <v>2.371339380814249E-4</v>
      </c>
      <c r="S133" s="25">
        <v>1.7388555541995727E-5</v>
      </c>
      <c r="T133" s="25">
        <v>1.9432996286260561E-2</v>
      </c>
      <c r="U133" s="25">
        <v>3.3152307447131346E-4</v>
      </c>
      <c r="V133" s="25">
        <v>1.0009255756000957</v>
      </c>
      <c r="W133" s="25">
        <v>1.0445099315924255E-3</v>
      </c>
      <c r="X133" s="25">
        <v>1.2977000951007E-2</v>
      </c>
      <c r="Y133" s="25">
        <v>1.6685198240253625E-3</v>
      </c>
      <c r="Z133" s="25">
        <v>6.6427311852139924E-3</v>
      </c>
      <c r="AA133" s="25">
        <v>6.9289602556939526E-4</v>
      </c>
      <c r="AB133" s="25">
        <v>3.7713844502257224E-4</v>
      </c>
      <c r="AC133" s="25">
        <v>1.6034928674184162E-3</v>
      </c>
      <c r="AD133" s="25">
        <v>1.7624132840368388E-3</v>
      </c>
      <c r="AE133" s="25">
        <v>1.3034572965233381E-2</v>
      </c>
      <c r="AF133" s="25">
        <v>3.5730993522049663E-3</v>
      </c>
      <c r="AG133" s="25">
        <v>5.4315656224699727E-4</v>
      </c>
      <c r="AH133" s="25">
        <v>4.725652038648726E-3</v>
      </c>
      <c r="AI133" s="25">
        <v>1.0784775115587502E-3</v>
      </c>
      <c r="AJ133" s="25">
        <v>1.1524244073675576E-3</v>
      </c>
      <c r="AK133" s="25">
        <v>1.936988837718323E-3</v>
      </c>
      <c r="AL133" s="25">
        <v>7.7479411012085437E-4</v>
      </c>
      <c r="AM133" s="25">
        <v>2.0276517465766709E-4</v>
      </c>
      <c r="AN133" s="25">
        <v>1.6352592625660224E-2</v>
      </c>
      <c r="AO133" s="25">
        <v>3.0002389883066675E-3</v>
      </c>
      <c r="AP133" s="25">
        <v>1.4649996783149047E-3</v>
      </c>
      <c r="AQ133" s="25">
        <v>3.12969190777985E-3</v>
      </c>
      <c r="AR133" s="25">
        <v>9.577489332804666E-4</v>
      </c>
      <c r="AS133" s="25">
        <v>4.8379225449412183E-5</v>
      </c>
      <c r="AT133" s="25">
        <v>5.9348793709927705E-4</v>
      </c>
      <c r="AU133" s="25">
        <v>2.6205455535139086E-4</v>
      </c>
      <c r="AV133" s="25">
        <v>6.4555755070861418E-4</v>
      </c>
      <c r="AW133" s="25">
        <v>2.4481011239227131E-3</v>
      </c>
      <c r="AX133" s="25">
        <v>1.1267017673638942E-4</v>
      </c>
      <c r="AY133" s="25">
        <v>3.2869904048157822E-4</v>
      </c>
      <c r="AZ133" s="25">
        <v>1.6441531522286394E-3</v>
      </c>
      <c r="BA133" s="25">
        <v>1.8144117915257316E-2</v>
      </c>
      <c r="BB133" s="25">
        <v>1.1320672969130993E-2</v>
      </c>
      <c r="BC133" s="25">
        <v>4.1326223180240878E-3</v>
      </c>
      <c r="BD133" s="25">
        <v>3.1452290137519624E-4</v>
      </c>
      <c r="BE133" s="25">
        <v>3.5643789823115043E-3</v>
      </c>
      <c r="BF133" s="25">
        <v>5.5622676229947019E-6</v>
      </c>
      <c r="BG133" s="25">
        <v>2.7126257357173948E-2</v>
      </c>
      <c r="BH133" s="25">
        <v>7.3211112989942173E-3</v>
      </c>
      <c r="BI133" s="25">
        <v>4.1878560110319402E-2</v>
      </c>
      <c r="BJ133" s="25">
        <v>0</v>
      </c>
      <c r="BK133" s="25">
        <v>1.4291501800970779E-4</v>
      </c>
      <c r="BL133" s="25">
        <v>1.8313939845954606E-2</v>
      </c>
      <c r="BM133" s="25">
        <v>3.9390767152218604E-4</v>
      </c>
      <c r="BN133" s="25">
        <v>6.8299330093784586E-5</v>
      </c>
      <c r="BO133" s="25">
        <v>1.0316169393606045E-2</v>
      </c>
      <c r="BP133" s="25">
        <v>5.735367662779052E-3</v>
      </c>
      <c r="BQ133" s="25">
        <v>1.681659076794432E-4</v>
      </c>
      <c r="BR133" s="25">
        <v>0</v>
      </c>
      <c r="BS133" s="25">
        <v>5.1981598263924449E-3</v>
      </c>
      <c r="BT133" s="25">
        <v>0</v>
      </c>
      <c r="BU133" s="25">
        <v>3.8973149007791833E-3</v>
      </c>
      <c r="BV133" s="25">
        <v>3.9295227778982627E-3</v>
      </c>
      <c r="BW133" s="25">
        <v>1.0639469564215159E-2</v>
      </c>
      <c r="BX133" s="25">
        <v>1.559068383299377E-2</v>
      </c>
      <c r="BY133" s="25">
        <v>9.9810843081250562E-4</v>
      </c>
      <c r="BZ133" s="25">
        <v>3.6461760699004919E-2</v>
      </c>
      <c r="CA133" s="25">
        <v>3.348913033404496E-3</v>
      </c>
      <c r="CB133" s="25">
        <v>1.8456651864548566E-3</v>
      </c>
      <c r="CC133" s="25">
        <v>6.1813304372802108E-3</v>
      </c>
      <c r="CD133" s="25">
        <v>1.9778578582067105E-3</v>
      </c>
      <c r="CE133" s="25">
        <v>7.3661101698871542E-3</v>
      </c>
      <c r="CF133" s="25">
        <v>7.7002783875236794E-3</v>
      </c>
      <c r="CG133" s="25">
        <v>2.2266285322649765E-2</v>
      </c>
      <c r="CH133" s="25">
        <v>9.8374372429359518E-3</v>
      </c>
      <c r="CI133" s="25">
        <v>1.9676703898360588E-3</v>
      </c>
      <c r="CJ133" s="25">
        <v>5.2506483085155301E-3</v>
      </c>
      <c r="CK133" s="25">
        <v>1.3685549680719923E-3</v>
      </c>
      <c r="CL133" s="25">
        <v>1.8709763524173156E-4</v>
      </c>
      <c r="CM133" s="25">
        <v>5.8539274655462501E-3</v>
      </c>
      <c r="CN133" s="25">
        <v>6.3359083854701926E-3</v>
      </c>
      <c r="CO133" s="25">
        <v>7.5131756618996483E-3</v>
      </c>
      <c r="CP133" s="25">
        <v>8.2794355595918942E-4</v>
      </c>
      <c r="CQ133" s="25">
        <v>2.8481240672532777E-3</v>
      </c>
      <c r="CR133" s="25">
        <v>2.5246380663106558E-3</v>
      </c>
      <c r="CS133" s="25">
        <v>5.7667895171762537E-3</v>
      </c>
      <c r="CT133" s="25">
        <v>7.8473236572164495E-3</v>
      </c>
      <c r="CU133" s="25">
        <v>2.5130537383455224E-4</v>
      </c>
      <c r="CV133" s="25">
        <v>1.0704469749677407E-3</v>
      </c>
      <c r="CW133" s="25">
        <v>1.2419945681569727E-4</v>
      </c>
      <c r="CX133" s="25">
        <v>9.8336711492523813E-4</v>
      </c>
      <c r="CY133" s="25">
        <v>2.042450558639392E-3</v>
      </c>
      <c r="CZ133" s="25">
        <v>2.0795932786192026E-3</v>
      </c>
      <c r="DA133" s="25">
        <v>1.1559891471988857E-3</v>
      </c>
      <c r="DB133" s="25">
        <v>5.4764698534527775E-4</v>
      </c>
      <c r="DC133" s="25">
        <v>3.3577864126210152E-3</v>
      </c>
      <c r="DF133" s="25">
        <v>1.8457138948168152E-4</v>
      </c>
      <c r="DG133" s="25">
        <v>3.1403916125418075E-4</v>
      </c>
      <c r="DH133" s="25">
        <v>8.6822380212081454E-4</v>
      </c>
      <c r="DI133" s="25">
        <v>1.1185267859558788E-4</v>
      </c>
      <c r="DJ133" s="25">
        <v>3.7885380682146194E-5</v>
      </c>
      <c r="DK133" s="25">
        <v>6.3426034660354135E-5</v>
      </c>
      <c r="DL133" s="25">
        <v>7.1152405958648288E-5</v>
      </c>
      <c r="DM133" s="25">
        <v>1.694922679380907E-4</v>
      </c>
      <c r="DN133" s="25">
        <v>1.5682816846014259E-4</v>
      </c>
      <c r="DO133" s="25">
        <v>4.5541260299960863E-5</v>
      </c>
      <c r="DP133" s="25">
        <v>1.8576334400410621E-4</v>
      </c>
      <c r="DQ133" s="25">
        <v>1.4954290794145123E-4</v>
      </c>
      <c r="DR133" s="25">
        <v>1.1364581979987507E-4</v>
      </c>
      <c r="DS133" s="25">
        <v>1.2106870187753557E-4</v>
      </c>
      <c r="DT133" s="25">
        <v>1.2659519713542538E-4</v>
      </c>
      <c r="DU133" s="25">
        <v>1.3964136331891209E-4</v>
      </c>
      <c r="DV133" s="25">
        <v>2.1827890533077893E-4</v>
      </c>
      <c r="DW133" s="25">
        <v>1.0311083387394801E-4</v>
      </c>
      <c r="DX133" s="25">
        <v>3.8489470605706366E-4</v>
      </c>
      <c r="DY133" s="25">
        <v>7.1001214801936683E-4</v>
      </c>
      <c r="DZ133" s="25">
        <v>1.0009255756000957</v>
      </c>
      <c r="EA133" s="25">
        <v>1.2146361358691926E-4</v>
      </c>
      <c r="EB133" s="25">
        <v>1.0293902611639079E-4</v>
      </c>
      <c r="EC133" s="25">
        <v>1.1116075608099844E-4</v>
      </c>
      <c r="ED133" s="25">
        <v>1.9748796745770384E-5</v>
      </c>
      <c r="EE133" s="25">
        <v>9.3825336950384698E-5</v>
      </c>
      <c r="EF133" s="25">
        <v>2.3605608384111946E-4</v>
      </c>
      <c r="EG133" s="25">
        <v>9.152263918974403E-5</v>
      </c>
      <c r="EH133" s="25">
        <v>9.8895373103361379E-5</v>
      </c>
      <c r="EI133" s="25">
        <v>1.5319504760897277E-4</v>
      </c>
      <c r="EJ133" s="25">
        <v>1.008049309836687E-4</v>
      </c>
      <c r="EK133" s="25">
        <v>6.2699144163484024E-5</v>
      </c>
      <c r="EL133" s="25">
        <v>1.1226816553334776E-4</v>
      </c>
      <c r="EM133" s="25">
        <v>1.0956698040948157E-4</v>
      </c>
      <c r="EN133" s="25">
        <v>9.7665055829999214E-5</v>
      </c>
      <c r="EO133" s="25">
        <v>1.0588545340612048E-4</v>
      </c>
      <c r="EP133" s="25">
        <v>5.6518727348106979E-5</v>
      </c>
      <c r="EQ133" s="25">
        <v>9.5682659498287642E-5</v>
      </c>
      <c r="ER133" s="25">
        <v>1.4110137974263814E-4</v>
      </c>
      <c r="ES133" s="25">
        <v>1.0210018607059055E-4</v>
      </c>
      <c r="ET133" s="25">
        <v>1.0202874627567025E-4</v>
      </c>
      <c r="EU133" s="25">
        <v>1.2709355934139717E-4</v>
      </c>
      <c r="EV133" s="25">
        <v>3.6921550801501129E-4</v>
      </c>
      <c r="EW133" s="25">
        <v>1.156969302240911E-4</v>
      </c>
      <c r="EX133" s="25">
        <v>1.4185023512713452E-3</v>
      </c>
      <c r="EY133" s="25">
        <v>2.9998724778748415E-4</v>
      </c>
      <c r="EZ133" s="25">
        <v>4.9634833034905854E-3</v>
      </c>
      <c r="FA133" s="25">
        <v>3.7724491177972794E-4</v>
      </c>
      <c r="FB133" s="25">
        <v>9.6000864479962254E-5</v>
      </c>
      <c r="FC133" s="25">
        <v>1.3724255569700047E-4</v>
      </c>
      <c r="FD133" s="25">
        <v>1.9482034737172636E-4</v>
      </c>
      <c r="FE133" s="25">
        <v>8.1499318828688453E-5</v>
      </c>
      <c r="FF133" s="25">
        <v>6.4980380924970526E-5</v>
      </c>
      <c r="FG133" s="25">
        <v>6.3240042175643536E-5</v>
      </c>
      <c r="FH133" s="25">
        <v>3.6158253224624105E-4</v>
      </c>
      <c r="FI133" s="25">
        <v>1.4353057602230549E-4</v>
      </c>
      <c r="FJ133" s="25">
        <v>1.0256072873266482E-4</v>
      </c>
      <c r="FK133" s="25">
        <v>1.9141090509015762E-4</v>
      </c>
      <c r="FL133" s="25">
        <v>3.0532483605313224E-3</v>
      </c>
      <c r="FM133" s="25">
        <v>2.9954979189357781E-4</v>
      </c>
      <c r="FN133" s="25">
        <v>1.0473237785331132E-4</v>
      </c>
      <c r="FO133" s="25">
        <v>4.3764223175671356E-4</v>
      </c>
      <c r="FP133" s="25">
        <v>3.1974923855327287E-4</v>
      </c>
      <c r="FQ133" s="25">
        <v>1.1179619363216507E-4</v>
      </c>
      <c r="FR133" s="25">
        <v>1.6674662330638671E-4</v>
      </c>
      <c r="FS133" s="25">
        <v>1.1484494073812333E-4</v>
      </c>
      <c r="FT133" s="25">
        <v>2.0891467687223519E-4</v>
      </c>
      <c r="FU133" s="25">
        <v>7.8804887101226423E-4</v>
      </c>
      <c r="FV133" s="25">
        <v>1.3597265078427485E-4</v>
      </c>
      <c r="FW133" s="25">
        <v>8.8597390057382046E-4</v>
      </c>
      <c r="FX133" s="25">
        <v>7.8926368157840093E-5</v>
      </c>
      <c r="FY133" s="25">
        <v>1.935427027730644E-4</v>
      </c>
      <c r="FZ133" s="25">
        <v>6.1545891769113265E-4</v>
      </c>
      <c r="GA133" s="25">
        <v>2.7464021545804543E-4</v>
      </c>
      <c r="GB133" s="25">
        <v>1.3320792369906007E-4</v>
      </c>
      <c r="GC133" s="25">
        <v>2.3427202860224771E-4</v>
      </c>
      <c r="GD133" s="25">
        <v>8.2853080518295496E-5</v>
      </c>
      <c r="GE133" s="25">
        <v>1.1514906299354688E-4</v>
      </c>
      <c r="GF133" s="25">
        <v>1.3546358002400669E-4</v>
      </c>
      <c r="GG133" s="25">
        <v>1.2422251620844516E-4</v>
      </c>
      <c r="GH133" s="25">
        <v>3.3922846041787773E-5</v>
      </c>
      <c r="GI133" s="25">
        <v>1.1421646301774435E-4</v>
      </c>
      <c r="GJ133" s="25">
        <v>9.7134023781589283E-5</v>
      </c>
      <c r="GK133" s="25">
        <v>2.2478951738470128E-4</v>
      </c>
      <c r="GL133" s="25">
        <v>1.2549441667075359E-4</v>
      </c>
      <c r="GM133" s="25">
        <v>6.2701738661687556E-4</v>
      </c>
      <c r="GN133" s="25">
        <v>3.5596214834812792E-4</v>
      </c>
      <c r="GO133" s="25">
        <v>2.8549234435052806E-4</v>
      </c>
      <c r="GP133" s="25">
        <v>4.5608036380741452E-4</v>
      </c>
      <c r="GQ133" s="25">
        <v>2.1132674047239435E-4</v>
      </c>
      <c r="GR133" s="25">
        <v>3.1001586344761871E-4</v>
      </c>
      <c r="GS133" s="25">
        <v>1.5481130639826988E-4</v>
      </c>
      <c r="GT133" s="25">
        <v>6.5882915905036532E-4</v>
      </c>
      <c r="GU133" s="25">
        <v>5.4492316800048245E-4</v>
      </c>
      <c r="GV133" s="25">
        <v>1.6654392263519156E-4</v>
      </c>
      <c r="GW133" s="25">
        <v>5.5570694516856721E-4</v>
      </c>
      <c r="GX133" s="25">
        <v>3.1389466174925137E-4</v>
      </c>
      <c r="GY133" s="25">
        <v>7.5164404685181322E-5</v>
      </c>
      <c r="GZ133" s="25">
        <v>6.8052804220682366E-4</v>
      </c>
      <c r="HA133" s="25">
        <v>2.6903540999565525E-4</v>
      </c>
      <c r="HB133" s="25">
        <v>6.037065227849016E-4</v>
      </c>
      <c r="HC133" s="25">
        <v>4.0054218332202752E-4</v>
      </c>
      <c r="HD133" s="25">
        <v>5.8082564179687897E-4</v>
      </c>
      <c r="HE133" s="25">
        <v>2.9337394901615688E-4</v>
      </c>
      <c r="HF133" s="25">
        <v>1.1366300402954441E-4</v>
      </c>
      <c r="HG133" s="25">
        <v>5.5141654366423472E-4</v>
      </c>
      <c r="HS133" s="157"/>
    </row>
    <row r="134" spans="1:227" x14ac:dyDescent="0.25">
      <c r="A134" s="4" t="s">
        <v>22</v>
      </c>
      <c r="B134" s="25">
        <v>2.8591248791965873E-3</v>
      </c>
      <c r="C134" s="25">
        <v>2.7839592007670444E-2</v>
      </c>
      <c r="D134" s="25">
        <v>3.1958223851930883E-5</v>
      </c>
      <c r="E134" s="25">
        <v>4.0463067893891698E-4</v>
      </c>
      <c r="F134" s="25">
        <v>7.8505432451884596E-3</v>
      </c>
      <c r="G134" s="25">
        <v>3.3206377879720951E-4</v>
      </c>
      <c r="H134" s="25">
        <v>8.1265156272043845E-4</v>
      </c>
      <c r="I134" s="25">
        <v>7.2819007157723923E-4</v>
      </c>
      <c r="J134" s="25">
        <v>1.0788671685548017E-3</v>
      </c>
      <c r="K134" s="25">
        <v>8.6594105298783708E-5</v>
      </c>
      <c r="L134" s="25">
        <v>7.5232590512828632E-4</v>
      </c>
      <c r="M134" s="25">
        <v>3.2435873328125583E-4</v>
      </c>
      <c r="N134" s="25">
        <v>5.6208913371154487E-4</v>
      </c>
      <c r="O134" s="25">
        <v>1.5128418145854464E-3</v>
      </c>
      <c r="P134" s="25">
        <v>5.1611178492144108E-4</v>
      </c>
      <c r="Q134" s="25">
        <v>1.0865309131636601E-4</v>
      </c>
      <c r="R134" s="25">
        <v>1.6975712910105521E-4</v>
      </c>
      <c r="S134" s="25">
        <v>1.6674501173398239E-5</v>
      </c>
      <c r="T134" s="25">
        <v>9.3586142052950148E-4</v>
      </c>
      <c r="U134" s="25">
        <v>2.1402284370099423E-4</v>
      </c>
      <c r="V134" s="25">
        <v>1.2146361358691926E-4</v>
      </c>
      <c r="W134" s="25">
        <v>1.1524518875011354</v>
      </c>
      <c r="X134" s="25">
        <v>7.1345310668662794E-3</v>
      </c>
      <c r="Y134" s="25">
        <v>1.6533706407819222E-3</v>
      </c>
      <c r="Z134" s="25">
        <v>7.6660524943299342E-3</v>
      </c>
      <c r="AA134" s="25">
        <v>8.7613209361911137E-3</v>
      </c>
      <c r="AB134" s="25">
        <v>3.1467588238985069E-4</v>
      </c>
      <c r="AC134" s="25">
        <v>1.1688180150056613E-3</v>
      </c>
      <c r="AD134" s="25">
        <v>7.225683693362565E-4</v>
      </c>
      <c r="AE134" s="25">
        <v>5.3759985813465758E-3</v>
      </c>
      <c r="AF134" s="25">
        <v>3.1089085029571955E-4</v>
      </c>
      <c r="AG134" s="25">
        <v>5.5513676367569453E-4</v>
      </c>
      <c r="AH134" s="25">
        <v>1.1095821405853348E-2</v>
      </c>
      <c r="AI134" s="25">
        <v>8.5477451009270818E-4</v>
      </c>
      <c r="AJ134" s="25">
        <v>7.1088834757133939E-3</v>
      </c>
      <c r="AK134" s="25">
        <v>4.3466666145785121E-3</v>
      </c>
      <c r="AL134" s="25">
        <v>1.3642901888531336E-3</v>
      </c>
      <c r="AM134" s="25">
        <v>3.8221800177969779E-4</v>
      </c>
      <c r="AN134" s="25">
        <v>3.4970336429539076E-2</v>
      </c>
      <c r="AO134" s="25">
        <v>8.3933716864449878E-3</v>
      </c>
      <c r="AP134" s="25">
        <v>3.1286491963673584E-3</v>
      </c>
      <c r="AQ134" s="25">
        <v>3.0559336859562877E-3</v>
      </c>
      <c r="AR134" s="25">
        <v>2.5727830818380541E-3</v>
      </c>
      <c r="AS134" s="25">
        <v>4.6763547918192465E-5</v>
      </c>
      <c r="AT134" s="25">
        <v>1.4986457374672523E-3</v>
      </c>
      <c r="AU134" s="25">
        <v>1.1088653849373525E-3</v>
      </c>
      <c r="AV134" s="25">
        <v>7.6136899658036453E-3</v>
      </c>
      <c r="AW134" s="25">
        <v>3.8138179206191327E-3</v>
      </c>
      <c r="AX134" s="25">
        <v>9.9474925635432293E-5</v>
      </c>
      <c r="AY134" s="25">
        <v>4.8031710355247987E-4</v>
      </c>
      <c r="AZ134" s="25">
        <v>6.6741205992204514E-3</v>
      </c>
      <c r="BA134" s="25">
        <v>3.231560710282301E-2</v>
      </c>
      <c r="BB134" s="25">
        <v>1.1862992115782211E-2</v>
      </c>
      <c r="BC134" s="25">
        <v>1.5928467975829016E-3</v>
      </c>
      <c r="BD134" s="25">
        <v>5.8581259498734087E-4</v>
      </c>
      <c r="BE134" s="25">
        <v>2.6923223592151221E-3</v>
      </c>
      <c r="BF134" s="25">
        <v>3.9019942469473858E-6</v>
      </c>
      <c r="BG134" s="25">
        <v>1.970044038170982E-2</v>
      </c>
      <c r="BH134" s="25">
        <v>1.3167418672452162E-2</v>
      </c>
      <c r="BI134" s="25">
        <v>3.5183574810388384E-2</v>
      </c>
      <c r="BJ134" s="25">
        <v>0</v>
      </c>
      <c r="BK134" s="25">
        <v>1.7586834623507409E-4</v>
      </c>
      <c r="BL134" s="25">
        <v>3.2779551702571602E-2</v>
      </c>
      <c r="BM134" s="25">
        <v>3.3304891939154674E-4</v>
      </c>
      <c r="BN134" s="25">
        <v>6.3858196699459628E-5</v>
      </c>
      <c r="BO134" s="25">
        <v>7.786026884456081E-3</v>
      </c>
      <c r="BP134" s="25">
        <v>4.6844296696853692E-3</v>
      </c>
      <c r="BQ134" s="25">
        <v>1.295246006558309E-4</v>
      </c>
      <c r="BR134" s="25">
        <v>0</v>
      </c>
      <c r="BS134" s="25">
        <v>3.8953044742566314E-3</v>
      </c>
      <c r="BT134" s="25">
        <v>0</v>
      </c>
      <c r="BU134" s="25">
        <v>2.8339919539425167E-3</v>
      </c>
      <c r="BV134" s="25">
        <v>2.4233620747307763E-3</v>
      </c>
      <c r="BW134" s="25">
        <v>6.6804208716194574E-3</v>
      </c>
      <c r="BX134" s="25">
        <v>9.8116134743018394E-3</v>
      </c>
      <c r="BY134" s="25">
        <v>1.1447756686838399E-3</v>
      </c>
      <c r="BZ134" s="25">
        <v>4.8006834416239048E-2</v>
      </c>
      <c r="CA134" s="25">
        <v>5.1817384532006766E-3</v>
      </c>
      <c r="CB134" s="25">
        <v>1.8227920299739321E-3</v>
      </c>
      <c r="CC134" s="25">
        <v>5.3114724933202451E-3</v>
      </c>
      <c r="CD134" s="25">
        <v>1.1672489810368844E-3</v>
      </c>
      <c r="CE134" s="25">
        <v>3.7962707282446092E-3</v>
      </c>
      <c r="CF134" s="25">
        <v>4.5759808039788361E-3</v>
      </c>
      <c r="CG134" s="25">
        <v>7.7288861208810126E-3</v>
      </c>
      <c r="CH134" s="25">
        <v>8.2139508003526828E-3</v>
      </c>
      <c r="CI134" s="25">
        <v>9.2250823706629514E-4</v>
      </c>
      <c r="CJ134" s="25">
        <v>2.9844322370836899E-3</v>
      </c>
      <c r="CK134" s="25">
        <v>1.1821597385665474E-3</v>
      </c>
      <c r="CL134" s="25">
        <v>4.8388738698608486E-5</v>
      </c>
      <c r="CM134" s="25">
        <v>6.7716017663879873E-3</v>
      </c>
      <c r="CN134" s="25">
        <v>5.7954902984640377E-3</v>
      </c>
      <c r="CO134" s="25">
        <v>4.546329995538491E-3</v>
      </c>
      <c r="CP134" s="25">
        <v>8.0539741598403694E-4</v>
      </c>
      <c r="CQ134" s="25">
        <v>2.7558658461787869E-3</v>
      </c>
      <c r="CR134" s="25">
        <v>2.1942096601667549E-3</v>
      </c>
      <c r="CS134" s="25">
        <v>5.022262580453833E-3</v>
      </c>
      <c r="CT134" s="25">
        <v>4.5411830917365904E-3</v>
      </c>
      <c r="CU134" s="25">
        <v>4.254665380051471E-4</v>
      </c>
      <c r="CV134" s="25">
        <v>9.1540766912266117E-4</v>
      </c>
      <c r="CW134" s="25">
        <v>9.8525150108364089E-5</v>
      </c>
      <c r="CX134" s="25">
        <v>6.1514015748698582E-4</v>
      </c>
      <c r="CY134" s="25">
        <v>1.5305006791300937E-3</v>
      </c>
      <c r="CZ134" s="25">
        <v>1.3251058270363897E-3</v>
      </c>
      <c r="DA134" s="25">
        <v>1.0779283897936409E-3</v>
      </c>
      <c r="DB134" s="25">
        <v>3.6660573638855174E-4</v>
      </c>
      <c r="DC134" s="25">
        <v>2.7013359143702861E-3</v>
      </c>
      <c r="DF134" s="25">
        <v>2.5540750614989833E-3</v>
      </c>
      <c r="DG134" s="25">
        <v>7.7177387428087928E-3</v>
      </c>
      <c r="DH134" s="25">
        <v>2.0024533794907318E-3</v>
      </c>
      <c r="DI134" s="25">
        <v>1.0984260292123248E-2</v>
      </c>
      <c r="DJ134" s="25">
        <v>1.1353587399258703E-3</v>
      </c>
      <c r="DK134" s="25">
        <v>1.587294351175883E-3</v>
      </c>
      <c r="DL134" s="25">
        <v>1.7638039033633713E-3</v>
      </c>
      <c r="DM134" s="25">
        <v>2.7978146193643207E-3</v>
      </c>
      <c r="DN134" s="25">
        <v>1.3396194172594804E-3</v>
      </c>
      <c r="DO134" s="25">
        <v>4.2262077088564293E-4</v>
      </c>
      <c r="DP134" s="25">
        <v>3.1327089669109273E-3</v>
      </c>
      <c r="DQ134" s="25">
        <v>2.1997459303472063E-3</v>
      </c>
      <c r="DR134" s="25">
        <v>1.5465471195803735E-3</v>
      </c>
      <c r="DS134" s="25">
        <v>1.8983410701851145E-3</v>
      </c>
      <c r="DT134" s="25">
        <v>1.9419617328475067E-3</v>
      </c>
      <c r="DU134" s="25">
        <v>4.2057895066155426E-3</v>
      </c>
      <c r="DV134" s="25">
        <v>5.8151580547588979E-3</v>
      </c>
      <c r="DW134" s="25">
        <v>1.9590421351032405E-3</v>
      </c>
      <c r="DX134" s="25">
        <v>9.0467411325349735E-4</v>
      </c>
      <c r="DY134" s="25">
        <v>8.3307776152308807E-4</v>
      </c>
      <c r="DZ134" s="25">
        <v>1.0445099315924255E-3</v>
      </c>
      <c r="EA134" s="25">
        <v>1.1524518875011354</v>
      </c>
      <c r="EB134" s="25">
        <v>2.7836483432583997E-3</v>
      </c>
      <c r="EC134" s="25">
        <v>1.9221376164506004E-3</v>
      </c>
      <c r="ED134" s="25">
        <v>3.5375458218572776E-4</v>
      </c>
      <c r="EE134" s="25">
        <v>2.9375440472564755E-3</v>
      </c>
      <c r="EF134" s="25">
        <v>1.4164896449980493E-3</v>
      </c>
      <c r="EG134" s="25">
        <v>9.9176864250913582E-4</v>
      </c>
      <c r="EH134" s="25">
        <v>1.2781370019613765E-3</v>
      </c>
      <c r="EI134" s="25">
        <v>2.3496836726932839E-3</v>
      </c>
      <c r="EJ134" s="25">
        <v>1.0653997662205495E-3</v>
      </c>
      <c r="EK134" s="25">
        <v>6.4974899717412931E-4</v>
      </c>
      <c r="EL134" s="25">
        <v>2.073823637969804E-3</v>
      </c>
      <c r="EM134" s="25">
        <v>1.1100666795837596E-2</v>
      </c>
      <c r="EN134" s="25">
        <v>1.1904747974639108E-3</v>
      </c>
      <c r="EO134" s="25">
        <v>1.4408091905387026E-3</v>
      </c>
      <c r="EP134" s="25">
        <v>1.0558528618045875E-3</v>
      </c>
      <c r="EQ134" s="25">
        <v>5.0161108703232291E-3</v>
      </c>
      <c r="ER134" s="25">
        <v>4.5133333669887706E-3</v>
      </c>
      <c r="ES134" s="25">
        <v>1.9074101550273499E-3</v>
      </c>
      <c r="ET134" s="25">
        <v>2.9035792603434789E-3</v>
      </c>
      <c r="EU134" s="25">
        <v>2.5743095123378218E-3</v>
      </c>
      <c r="EV134" s="25">
        <v>5.7895183114701253E-3</v>
      </c>
      <c r="EW134" s="25">
        <v>2.1285544322343686E-2</v>
      </c>
      <c r="EX134" s="25">
        <v>1.5387120861354317E-3</v>
      </c>
      <c r="EY134" s="25">
        <v>2.6359203752153496E-3</v>
      </c>
      <c r="EZ134" s="25">
        <v>0.11190868121503689</v>
      </c>
      <c r="FA134" s="25">
        <v>7.6595175150408722E-3</v>
      </c>
      <c r="FB134" s="25">
        <v>1.8767749202308129E-2</v>
      </c>
      <c r="FC134" s="25">
        <v>1.6812281875045266E-3</v>
      </c>
      <c r="FD134" s="25">
        <v>2.397734943357324E-3</v>
      </c>
      <c r="FE134" s="25">
        <v>1.4880376742712697E-3</v>
      </c>
      <c r="FF134" s="25">
        <v>1.0646211625388478E-3</v>
      </c>
      <c r="FG134" s="25">
        <v>1.5528323417907696E-3</v>
      </c>
      <c r="FH134" s="25">
        <v>7.931009238948567E-4</v>
      </c>
      <c r="FI134" s="25">
        <v>1.5798294080014152E-3</v>
      </c>
      <c r="FJ134" s="25">
        <v>1.1406975109172221E-3</v>
      </c>
      <c r="FK134" s="25">
        <v>1.8939692327709801E-2</v>
      </c>
      <c r="FL134" s="25">
        <v>1.117961496403929E-3</v>
      </c>
      <c r="FM134" s="25">
        <v>2.3937581189671488E-3</v>
      </c>
      <c r="FN134" s="25">
        <v>5.9152818450842971E-4</v>
      </c>
      <c r="FO134" s="25">
        <v>1.7605359469113216E-3</v>
      </c>
      <c r="FP134" s="25">
        <v>8.4223917202164709E-4</v>
      </c>
      <c r="FQ134" s="25">
        <v>1.8776362562176556E-3</v>
      </c>
      <c r="FR134" s="25">
        <v>8.853904753765696E-4</v>
      </c>
      <c r="FS134" s="25">
        <v>1.6760847338710028E-3</v>
      </c>
      <c r="FT134" s="25">
        <v>1.0267421901482641E-3</v>
      </c>
      <c r="FU134" s="25">
        <v>1.7599320500219773E-3</v>
      </c>
      <c r="FV134" s="25">
        <v>3.243475462317515E-3</v>
      </c>
      <c r="FW134" s="25">
        <v>1.8799750307340133E-3</v>
      </c>
      <c r="FX134" s="25">
        <v>1.6156389110183465E-3</v>
      </c>
      <c r="FY134" s="25">
        <v>1.1879683170371352E-3</v>
      </c>
      <c r="FZ134" s="25">
        <v>1.4371299723076267E-3</v>
      </c>
      <c r="GA134" s="25">
        <v>1.2664031088215604E-3</v>
      </c>
      <c r="GB134" s="25">
        <v>7.0238075531849878E-4</v>
      </c>
      <c r="GC134" s="25">
        <v>7.0416816308310878E-4</v>
      </c>
      <c r="GD134" s="25">
        <v>6.5936244962798483E-4</v>
      </c>
      <c r="GE134" s="25">
        <v>1.9045922838693951E-3</v>
      </c>
      <c r="GF134" s="25">
        <v>8.5703054030578422E-4</v>
      </c>
      <c r="GG134" s="25">
        <v>3.5654404793501451E-3</v>
      </c>
      <c r="GH134" s="25">
        <v>1.1761536350934159E-3</v>
      </c>
      <c r="GI134" s="25">
        <v>1.2858731990691729E-3</v>
      </c>
      <c r="GJ134" s="25">
        <v>5.6577357913042601E-4</v>
      </c>
      <c r="GK134" s="25">
        <v>8.0745398108821032E-4</v>
      </c>
      <c r="GL134" s="25">
        <v>8.1910074346115431E-4</v>
      </c>
      <c r="GM134" s="25">
        <v>1.1717942600973728E-3</v>
      </c>
      <c r="GN134" s="25">
        <v>1.4098252733891513E-3</v>
      </c>
      <c r="GO134" s="25">
        <v>7.8710704055125007E-4</v>
      </c>
      <c r="GP134" s="25">
        <v>6.4436302217417613E-4</v>
      </c>
      <c r="GQ134" s="25">
        <v>1.0070180115920775E-3</v>
      </c>
      <c r="GR134" s="25">
        <v>1.0637828815959183E-3</v>
      </c>
      <c r="GS134" s="25">
        <v>9.3705696229271699E-4</v>
      </c>
      <c r="GT134" s="25">
        <v>6.2352495499613033E-4</v>
      </c>
      <c r="GU134" s="25">
        <v>5.9759926309842651E-3</v>
      </c>
      <c r="GV134" s="25">
        <v>9.3652902756086241E-4</v>
      </c>
      <c r="GW134" s="25">
        <v>1.7286709921130834E-3</v>
      </c>
      <c r="GX134" s="25">
        <v>2.0621067948462879E-3</v>
      </c>
      <c r="GY134" s="25">
        <v>5.5540218369314271E-4</v>
      </c>
      <c r="GZ134" s="25">
        <v>1.5732840678811138E-3</v>
      </c>
      <c r="HA134" s="25">
        <v>1.336392377107088E-3</v>
      </c>
      <c r="HB134" s="25">
        <v>2.1449271474269279E-3</v>
      </c>
      <c r="HC134" s="25">
        <v>1.8430131557083634E-3</v>
      </c>
      <c r="HD134" s="25">
        <v>1.8348731477711095E-3</v>
      </c>
      <c r="HE134" s="25">
        <v>1.4470809462984503E-3</v>
      </c>
      <c r="HF134" s="25">
        <v>6.6771638200303755E-4</v>
      </c>
      <c r="HG134" s="25">
        <v>5.7667707425811089E-4</v>
      </c>
      <c r="HS134" s="157"/>
    </row>
    <row r="135" spans="1:227" x14ac:dyDescent="0.25">
      <c r="A135" s="4" t="s">
        <v>23</v>
      </c>
      <c r="B135" s="25">
        <v>2.1646455805895402E-3</v>
      </c>
      <c r="C135" s="25">
        <v>9.8684473112158614E-5</v>
      </c>
      <c r="D135" s="25">
        <v>3.5998782886174579E-5</v>
      </c>
      <c r="E135" s="25">
        <v>2.0262981588546124E-3</v>
      </c>
      <c r="F135" s="25">
        <v>2.2293627029307417E-2</v>
      </c>
      <c r="G135" s="25">
        <v>8.0337583301892277E-4</v>
      </c>
      <c r="H135" s="25">
        <v>2.2944083054535526E-3</v>
      </c>
      <c r="I135" s="25">
        <v>9.1412426130945139E-4</v>
      </c>
      <c r="J135" s="25">
        <v>1.1736319997493049E-3</v>
      </c>
      <c r="K135" s="25">
        <v>1.34333495417245E-4</v>
      </c>
      <c r="L135" s="25">
        <v>7.8484730548008662E-4</v>
      </c>
      <c r="M135" s="25">
        <v>6.0419768109339711E-3</v>
      </c>
      <c r="N135" s="25">
        <v>8.6765614887716164E-4</v>
      </c>
      <c r="O135" s="25">
        <v>2.875236192747716E-3</v>
      </c>
      <c r="P135" s="25">
        <v>3.479415426088153E-4</v>
      </c>
      <c r="Q135" s="25">
        <v>1.6014171907350843E-4</v>
      </c>
      <c r="R135" s="25">
        <v>2.0961183971030607E-4</v>
      </c>
      <c r="S135" s="25">
        <v>1.7965332458569289E-5</v>
      </c>
      <c r="T135" s="25">
        <v>4.581795840031766E-3</v>
      </c>
      <c r="U135" s="25">
        <v>3.2129214292613185E-4</v>
      </c>
      <c r="V135" s="25">
        <v>1.0293902611639079E-4</v>
      </c>
      <c r="W135" s="25">
        <v>2.7836483432583997E-3</v>
      </c>
      <c r="X135" s="25">
        <v>1.0453944687229046</v>
      </c>
      <c r="Y135" s="25">
        <v>2.218789623943325E-3</v>
      </c>
      <c r="Z135" s="25">
        <v>4.6020575054954976E-3</v>
      </c>
      <c r="AA135" s="25">
        <v>1.2449149022685301E-2</v>
      </c>
      <c r="AB135" s="25">
        <v>4.6146288927508488E-4</v>
      </c>
      <c r="AC135" s="25">
        <v>1.3386430723319371E-3</v>
      </c>
      <c r="AD135" s="25">
        <v>1.2034675889839481E-3</v>
      </c>
      <c r="AE135" s="25">
        <v>1.036947166560743E-2</v>
      </c>
      <c r="AF135" s="25">
        <v>7.1112607331887709E-4</v>
      </c>
      <c r="AG135" s="25">
        <v>5.8269309573776875E-4</v>
      </c>
      <c r="AH135" s="25">
        <v>1.4935902102619128E-2</v>
      </c>
      <c r="AI135" s="25">
        <v>1.1288222637163149E-3</v>
      </c>
      <c r="AJ135" s="25">
        <v>1.1696610238095132E-3</v>
      </c>
      <c r="AK135" s="25">
        <v>1.3942948338153086E-3</v>
      </c>
      <c r="AL135" s="25">
        <v>1.3092767549675198E-3</v>
      </c>
      <c r="AM135" s="25">
        <v>2.3628483040026539E-4</v>
      </c>
      <c r="AN135" s="25">
        <v>7.4248439851812894E-3</v>
      </c>
      <c r="AO135" s="25">
        <v>3.8443342383982981E-3</v>
      </c>
      <c r="AP135" s="25">
        <v>2.9914414760970455E-3</v>
      </c>
      <c r="AQ135" s="25">
        <v>8.8321195906384906E-3</v>
      </c>
      <c r="AR135" s="25">
        <v>1.7784295230529508E-3</v>
      </c>
      <c r="AS135" s="25">
        <v>5.1175082759990122E-5</v>
      </c>
      <c r="AT135" s="25">
        <v>7.9558598487823292E-4</v>
      </c>
      <c r="AU135" s="25">
        <v>3.7013176300080105E-4</v>
      </c>
      <c r="AV135" s="25">
        <v>1.3459078701403096E-3</v>
      </c>
      <c r="AW135" s="25">
        <v>4.6355249683026076E-3</v>
      </c>
      <c r="AX135" s="25">
        <v>2.1672896567570828E-4</v>
      </c>
      <c r="AY135" s="25">
        <v>3.9638517982635652E-4</v>
      </c>
      <c r="AZ135" s="25">
        <v>2.2628515655567197E-3</v>
      </c>
      <c r="BA135" s="25">
        <v>9.278493798991802E-2</v>
      </c>
      <c r="BB135" s="25">
        <v>3.7368937774765264E-2</v>
      </c>
      <c r="BC135" s="25">
        <v>3.0171625964967135E-3</v>
      </c>
      <c r="BD135" s="25">
        <v>1.275570882438672E-3</v>
      </c>
      <c r="BE135" s="25">
        <v>3.9780344945038997E-3</v>
      </c>
      <c r="BF135" s="25">
        <v>1.0814207826776122E-4</v>
      </c>
      <c r="BG135" s="25">
        <v>2.34948132582345E-2</v>
      </c>
      <c r="BH135" s="25">
        <v>9.4044815925852301E-3</v>
      </c>
      <c r="BI135" s="25">
        <v>7.7737334356417984E-2</v>
      </c>
      <c r="BJ135" s="25">
        <v>0</v>
      </c>
      <c r="BK135" s="25">
        <v>2.6528044346780697E-4</v>
      </c>
      <c r="BL135" s="25">
        <v>2.9010221895060424E-2</v>
      </c>
      <c r="BM135" s="25">
        <v>5.9551788286806701E-4</v>
      </c>
      <c r="BN135" s="25">
        <v>7.8838157434487681E-5</v>
      </c>
      <c r="BO135" s="25">
        <v>9.5848438817179044E-3</v>
      </c>
      <c r="BP135" s="25">
        <v>7.3830140682151473E-3</v>
      </c>
      <c r="BQ135" s="25">
        <v>1.4973794740392595E-4</v>
      </c>
      <c r="BR135" s="25">
        <v>0</v>
      </c>
      <c r="BS135" s="25">
        <v>4.9614090264085082E-3</v>
      </c>
      <c r="BT135" s="25">
        <v>0</v>
      </c>
      <c r="BU135" s="25">
        <v>4.6648409060441364E-3</v>
      </c>
      <c r="BV135" s="25">
        <v>2.5062639972437419E-3</v>
      </c>
      <c r="BW135" s="25">
        <v>6.4244281169285426E-3</v>
      </c>
      <c r="BX135" s="25">
        <v>1.121890518247236E-2</v>
      </c>
      <c r="BY135" s="25">
        <v>1.7675190500532074E-3</v>
      </c>
      <c r="BZ135" s="25">
        <v>3.4471933585239131E-2</v>
      </c>
      <c r="CA135" s="25">
        <v>3.9863591075987885E-3</v>
      </c>
      <c r="CB135" s="25">
        <v>2.0953673862264132E-3</v>
      </c>
      <c r="CC135" s="25">
        <v>5.6021774203873498E-3</v>
      </c>
      <c r="CD135" s="25">
        <v>1.2162274158794032E-3</v>
      </c>
      <c r="CE135" s="25">
        <v>5.1609258931438135E-3</v>
      </c>
      <c r="CF135" s="25">
        <v>6.1080863927529495E-3</v>
      </c>
      <c r="CG135" s="25">
        <v>7.3826448825564765E-3</v>
      </c>
      <c r="CH135" s="25">
        <v>1.1037968742933628E-2</v>
      </c>
      <c r="CI135" s="25">
        <v>1.5540885626491065E-3</v>
      </c>
      <c r="CJ135" s="25">
        <v>3.122009178700686E-3</v>
      </c>
      <c r="CK135" s="25">
        <v>1.2782710361678891E-3</v>
      </c>
      <c r="CL135" s="25">
        <v>4.6792060933633053E-5</v>
      </c>
      <c r="CM135" s="25">
        <v>6.1808295153210572E-3</v>
      </c>
      <c r="CN135" s="25">
        <v>6.0186689115456242E-3</v>
      </c>
      <c r="CO135" s="25">
        <v>4.9172652094721121E-3</v>
      </c>
      <c r="CP135" s="25">
        <v>8.696853837883579E-4</v>
      </c>
      <c r="CQ135" s="25">
        <v>3.5116193347866837E-3</v>
      </c>
      <c r="CR135" s="25">
        <v>2.3536040352118114E-3</v>
      </c>
      <c r="CS135" s="25">
        <v>4.9945518196736153E-3</v>
      </c>
      <c r="CT135" s="25">
        <v>5.6265717279966078E-3</v>
      </c>
      <c r="CU135" s="25">
        <v>3.4900200308058641E-4</v>
      </c>
      <c r="CV135" s="25">
        <v>9.8442711524087539E-4</v>
      </c>
      <c r="CW135" s="25">
        <v>1.2465193552491129E-4</v>
      </c>
      <c r="CX135" s="25">
        <v>6.3309052222453044E-4</v>
      </c>
      <c r="CY135" s="25">
        <v>1.9184747802791819E-3</v>
      </c>
      <c r="CZ135" s="25">
        <v>1.5604373570276655E-3</v>
      </c>
      <c r="DA135" s="25">
        <v>1.4286832724157462E-3</v>
      </c>
      <c r="DB135" s="25">
        <v>4.3894348331906024E-4</v>
      </c>
      <c r="DC135" s="25">
        <v>3.5806204318204879E-3</v>
      </c>
      <c r="DF135" s="25">
        <v>1.3583663493541325E-2</v>
      </c>
      <c r="DG135" s="25">
        <v>5.0041305198975129E-3</v>
      </c>
      <c r="DH135" s="25">
        <v>3.2204123678748293E-3</v>
      </c>
      <c r="DI135" s="25">
        <v>2.7612114339886141E-3</v>
      </c>
      <c r="DJ135" s="25">
        <v>6.8461288787736757E-4</v>
      </c>
      <c r="DK135" s="25">
        <v>1.597895910239324E-3</v>
      </c>
      <c r="DL135" s="25">
        <v>1.1999251886494675E-3</v>
      </c>
      <c r="DM135" s="25">
        <v>2.1495121117594978E-2</v>
      </c>
      <c r="DN135" s="25">
        <v>2.554557444572415E-2</v>
      </c>
      <c r="DO135" s="25">
        <v>5.842626481380662E-3</v>
      </c>
      <c r="DP135" s="25">
        <v>1.7633435364574263E-2</v>
      </c>
      <c r="DQ135" s="25">
        <v>6.4773543495911551E-2</v>
      </c>
      <c r="DR135" s="25">
        <v>2.751847894427048E-2</v>
      </c>
      <c r="DS135" s="25">
        <v>2.897489454743286E-2</v>
      </c>
      <c r="DT135" s="25">
        <v>2.4002531938587184E-2</v>
      </c>
      <c r="DU135" s="25">
        <v>2.095058555519845E-2</v>
      </c>
      <c r="DV135" s="25">
        <v>2.8878651476889155E-2</v>
      </c>
      <c r="DW135" s="25">
        <v>4.6237556082586798E-2</v>
      </c>
      <c r="DX135" s="25">
        <v>5.6798552059936034E-3</v>
      </c>
      <c r="DY135" s="25">
        <v>7.6415476284477984E-3</v>
      </c>
      <c r="DZ135" s="25">
        <v>1.2977000951007E-2</v>
      </c>
      <c r="EA135" s="25">
        <v>7.1345310668662794E-3</v>
      </c>
      <c r="EB135" s="25">
        <v>1.0453944687229046</v>
      </c>
      <c r="EC135" s="25">
        <v>6.6309787931360026E-2</v>
      </c>
      <c r="ED135" s="25">
        <v>6.7904334901732507E-4</v>
      </c>
      <c r="EE135" s="25">
        <v>3.5507627566747904E-3</v>
      </c>
      <c r="EF135" s="25">
        <v>2.1218158298010999E-2</v>
      </c>
      <c r="EG135" s="25">
        <v>1.5817922856401281E-2</v>
      </c>
      <c r="EH135" s="25">
        <v>3.158209185756009E-3</v>
      </c>
      <c r="EI135" s="25">
        <v>2.0233143587146955E-3</v>
      </c>
      <c r="EJ135" s="25">
        <v>8.7703612575752467E-3</v>
      </c>
      <c r="EK135" s="25">
        <v>4.2845027683794503E-3</v>
      </c>
      <c r="EL135" s="25">
        <v>1.2737628493528802E-2</v>
      </c>
      <c r="EM135" s="25">
        <v>1.1622963534947552E-2</v>
      </c>
      <c r="EN135" s="25">
        <v>1.3973361155189819E-2</v>
      </c>
      <c r="EO135" s="25">
        <v>3.1941922584078053E-3</v>
      </c>
      <c r="EP135" s="25">
        <v>2.0603566322261952E-3</v>
      </c>
      <c r="EQ135" s="25">
        <v>3.2945838237537603E-3</v>
      </c>
      <c r="ER135" s="25">
        <v>4.269496386377458E-3</v>
      </c>
      <c r="ES135" s="25">
        <v>4.1898162245884042E-3</v>
      </c>
      <c r="ET135" s="25">
        <v>5.6541830745119323E-3</v>
      </c>
      <c r="EU135" s="25">
        <v>4.6148024733983278E-3</v>
      </c>
      <c r="EV135" s="25">
        <v>2.8967599493097849E-3</v>
      </c>
      <c r="EW135" s="25">
        <v>2.9401737691466547E-3</v>
      </c>
      <c r="EX135" s="25">
        <v>2.4132328045650005E-3</v>
      </c>
      <c r="EY135" s="25">
        <v>4.6080411683015882E-3</v>
      </c>
      <c r="EZ135" s="25">
        <v>1.2576354087333853E-2</v>
      </c>
      <c r="FA135" s="25">
        <v>7.500090319213986E-3</v>
      </c>
      <c r="FB135" s="25">
        <v>2.822691802768566E-3</v>
      </c>
      <c r="FC135" s="25">
        <v>2.5221663197983152E-3</v>
      </c>
      <c r="FD135" s="25">
        <v>4.0428315431052303E-3</v>
      </c>
      <c r="FE135" s="25">
        <v>3.167237113113109E-3</v>
      </c>
      <c r="FF135" s="25">
        <v>1.9017478187592514E-3</v>
      </c>
      <c r="FG135" s="25">
        <v>3.6932138685489223E-3</v>
      </c>
      <c r="FH135" s="25">
        <v>3.0239057759866412E-3</v>
      </c>
      <c r="FI135" s="25">
        <v>4.4815822695335123E-3</v>
      </c>
      <c r="FJ135" s="25">
        <v>4.6881070552564135E-3</v>
      </c>
      <c r="FK135" s="25">
        <v>3.2828555178641633E-3</v>
      </c>
      <c r="FL135" s="25">
        <v>2.5858456156739023E-3</v>
      </c>
      <c r="FM135" s="25">
        <v>5.6120146965652614E-3</v>
      </c>
      <c r="FN135" s="25">
        <v>1.4136731405747427E-3</v>
      </c>
      <c r="FO135" s="25">
        <v>2.7809607121496598E-3</v>
      </c>
      <c r="FP135" s="25">
        <v>2.7510922488299069E-3</v>
      </c>
      <c r="FQ135" s="25">
        <v>2.0042909583889148E-3</v>
      </c>
      <c r="FR135" s="25">
        <v>1.7785925068263062E-3</v>
      </c>
      <c r="FS135" s="25">
        <v>3.4475901429585928E-3</v>
      </c>
      <c r="FT135" s="25">
        <v>2.0887378838204424E-3</v>
      </c>
      <c r="FU135" s="25">
        <v>4.8908788263219193E-3</v>
      </c>
      <c r="FV135" s="25">
        <v>1.3969849438638276E-2</v>
      </c>
      <c r="FW135" s="25">
        <v>5.2395359693663823E-3</v>
      </c>
      <c r="FX135" s="25">
        <v>5.6625606327991383E-3</v>
      </c>
      <c r="FY135" s="25">
        <v>2.1593240453097462E-2</v>
      </c>
      <c r="FZ135" s="25">
        <v>2.8051111816305837E-3</v>
      </c>
      <c r="GA135" s="25">
        <v>2.01960007335871E-3</v>
      </c>
      <c r="GB135" s="25">
        <v>2.7764801013479947E-3</v>
      </c>
      <c r="GC135" s="25">
        <v>1.6352826092735375E-3</v>
      </c>
      <c r="GD135" s="25">
        <v>1.5819885895057872E-3</v>
      </c>
      <c r="GE135" s="25">
        <v>5.551050940862487E-3</v>
      </c>
      <c r="GF135" s="25">
        <v>4.1418018146377761E-3</v>
      </c>
      <c r="GG135" s="25">
        <v>2.0803894591606177E-3</v>
      </c>
      <c r="GH135" s="25">
        <v>7.8940202031272148E-4</v>
      </c>
      <c r="GI135" s="25">
        <v>2.6766072238460057E-3</v>
      </c>
      <c r="GJ135" s="25">
        <v>1.7534249289362263E-3</v>
      </c>
      <c r="GK135" s="25">
        <v>2.7125906525685291E-3</v>
      </c>
      <c r="GL135" s="25">
        <v>3.6635450165455113E-3</v>
      </c>
      <c r="GM135" s="25">
        <v>2.7270550909508596E-3</v>
      </c>
      <c r="GN135" s="25">
        <v>7.7438485305773141E-3</v>
      </c>
      <c r="GO135" s="25">
        <v>2.1407061889619295E-3</v>
      </c>
      <c r="GP135" s="25">
        <v>2.5627747750121368E-3</v>
      </c>
      <c r="GQ135" s="25">
        <v>1.5242203751239653E-3</v>
      </c>
      <c r="GR135" s="25">
        <v>2.5763809978849241E-3</v>
      </c>
      <c r="GS135" s="25">
        <v>2.0558194459241335E-3</v>
      </c>
      <c r="GT135" s="25">
        <v>2.1350586087573115E-3</v>
      </c>
      <c r="GU135" s="25">
        <v>5.5995236685281065E-3</v>
      </c>
      <c r="GV135" s="25">
        <v>2.399820221630572E-3</v>
      </c>
      <c r="GW135" s="25">
        <v>4.7597049488145348E-3</v>
      </c>
      <c r="GX135" s="25">
        <v>3.8918614856470338E-3</v>
      </c>
      <c r="GY135" s="25">
        <v>3.458837898565353E-3</v>
      </c>
      <c r="GZ135" s="25">
        <v>4.6234468276509216E-3</v>
      </c>
      <c r="HA135" s="25">
        <v>2.8444174063611116E-3</v>
      </c>
      <c r="HB135" s="25">
        <v>6.2713810626441428E-3</v>
      </c>
      <c r="HC135" s="25">
        <v>2.6596939320842421E-3</v>
      </c>
      <c r="HD135" s="25">
        <v>5.9193344939502367E-3</v>
      </c>
      <c r="HE135" s="25">
        <v>2.122814769731161E-3</v>
      </c>
      <c r="HF135" s="25">
        <v>2.1623083919153469E-3</v>
      </c>
      <c r="HG135" s="25">
        <v>1.5704284897089221E-3</v>
      </c>
      <c r="HS135" s="157"/>
    </row>
    <row r="136" spans="1:227" x14ac:dyDescent="0.25">
      <c r="A136" s="4" t="s">
        <v>24</v>
      </c>
      <c r="B136" s="25">
        <v>1.1637252311990347E-3</v>
      </c>
      <c r="C136" s="25">
        <v>9.0789862260672139E-5</v>
      </c>
      <c r="D136" s="25">
        <v>3.6160799722340406E-5</v>
      </c>
      <c r="E136" s="25">
        <v>4.0744070131394519E-4</v>
      </c>
      <c r="F136" s="25">
        <v>6.034491042232833E-3</v>
      </c>
      <c r="G136" s="25">
        <v>4.646767574137608E-4</v>
      </c>
      <c r="H136" s="25">
        <v>6.3783470331014883E-4</v>
      </c>
      <c r="I136" s="25">
        <v>7.8039699283079678E-4</v>
      </c>
      <c r="J136" s="25">
        <v>1.0771560454618176E-3</v>
      </c>
      <c r="K136" s="25">
        <v>1.4996937242449192E-4</v>
      </c>
      <c r="L136" s="25">
        <v>6.3948493519475947E-4</v>
      </c>
      <c r="M136" s="25">
        <v>7.0321659200289451E-4</v>
      </c>
      <c r="N136" s="25">
        <v>8.06930010709052E-4</v>
      </c>
      <c r="O136" s="25">
        <v>2.9446262137400691E-3</v>
      </c>
      <c r="P136" s="25">
        <v>2.1912051330720271E-4</v>
      </c>
      <c r="Q136" s="25">
        <v>1.318018631861939E-4</v>
      </c>
      <c r="R136" s="25">
        <v>1.8961050522821779E-4</v>
      </c>
      <c r="S136" s="25">
        <v>2.7012688905877024E-5</v>
      </c>
      <c r="T136" s="25">
        <v>2.5758897510922002E-3</v>
      </c>
      <c r="U136" s="25">
        <v>3.3665475872009427E-4</v>
      </c>
      <c r="V136" s="25">
        <v>1.1116075608099844E-4</v>
      </c>
      <c r="W136" s="25">
        <v>1.9221376164506004E-3</v>
      </c>
      <c r="X136" s="25">
        <v>6.6309787931360026E-2</v>
      </c>
      <c r="Y136" s="25">
        <v>1.0584673541114256</v>
      </c>
      <c r="Z136" s="25">
        <v>2.3627112773877551E-3</v>
      </c>
      <c r="AA136" s="25">
        <v>2.2538695970373404E-2</v>
      </c>
      <c r="AB136" s="25">
        <v>5.7687878419258388E-4</v>
      </c>
      <c r="AC136" s="25">
        <v>2.2545001360911323E-3</v>
      </c>
      <c r="AD136" s="25">
        <v>5.0377933638722546E-4</v>
      </c>
      <c r="AE136" s="25">
        <v>4.4821739346024353E-3</v>
      </c>
      <c r="AF136" s="25">
        <v>5.5761656186569517E-4</v>
      </c>
      <c r="AG136" s="25">
        <v>1.3297203966318009E-3</v>
      </c>
      <c r="AH136" s="25">
        <v>1.4587162572166027E-2</v>
      </c>
      <c r="AI136" s="25">
        <v>1.2037084385096075E-3</v>
      </c>
      <c r="AJ136" s="25">
        <v>1.1042479442598845E-3</v>
      </c>
      <c r="AK136" s="25">
        <v>2.2322864058682136E-3</v>
      </c>
      <c r="AL136" s="25">
        <v>1.9040179796041415E-3</v>
      </c>
      <c r="AM136" s="25">
        <v>4.5865999204193871E-4</v>
      </c>
      <c r="AN136" s="25">
        <v>1.264247280692172E-2</v>
      </c>
      <c r="AO136" s="25">
        <v>6.1753532386378124E-3</v>
      </c>
      <c r="AP136" s="25">
        <v>3.1182035795417431E-3</v>
      </c>
      <c r="AQ136" s="25">
        <v>1.2797467400834664E-2</v>
      </c>
      <c r="AR136" s="25">
        <v>1.8434441293071801E-3</v>
      </c>
      <c r="AS136" s="25">
        <v>4.4552272001877852E-5</v>
      </c>
      <c r="AT136" s="25">
        <v>1.6973626673692233E-3</v>
      </c>
      <c r="AU136" s="25">
        <v>3.5414252599469691E-4</v>
      </c>
      <c r="AV136" s="25">
        <v>1.5001976538043485E-3</v>
      </c>
      <c r="AW136" s="25">
        <v>2.3749242554495502E-2</v>
      </c>
      <c r="AX136" s="25">
        <v>1.3886642315649034E-4</v>
      </c>
      <c r="AY136" s="25">
        <v>5.1801347831720063E-4</v>
      </c>
      <c r="AZ136" s="25">
        <v>2.2264570416959057E-3</v>
      </c>
      <c r="BA136" s="25">
        <v>2.871142202344577E-2</v>
      </c>
      <c r="BB136" s="25">
        <v>7.6907534367529886E-3</v>
      </c>
      <c r="BC136" s="25">
        <v>1.1251294569212774E-3</v>
      </c>
      <c r="BD136" s="25">
        <v>3.5870218575502564E-4</v>
      </c>
      <c r="BE136" s="25">
        <v>2.1681943276101764E-3</v>
      </c>
      <c r="BF136" s="25">
        <v>1.0470293222359155E-5</v>
      </c>
      <c r="BG136" s="25">
        <v>2.6677552400324323E-2</v>
      </c>
      <c r="BH136" s="25">
        <v>9.862881535679947E-3</v>
      </c>
      <c r="BI136" s="25">
        <v>8.0940197313785447E-2</v>
      </c>
      <c r="BJ136" s="25">
        <v>0</v>
      </c>
      <c r="BK136" s="25">
        <v>2.3853202563893559E-4</v>
      </c>
      <c r="BL136" s="25">
        <v>2.19425695247383E-2</v>
      </c>
      <c r="BM136" s="25">
        <v>2.1953511481183018E-3</v>
      </c>
      <c r="BN136" s="25">
        <v>5.8090250159560487E-5</v>
      </c>
      <c r="BO136" s="25">
        <v>8.4047805283735746E-3</v>
      </c>
      <c r="BP136" s="25">
        <v>3.3025429393961367E-3</v>
      </c>
      <c r="BQ136" s="25">
        <v>1.7137139312172129E-4</v>
      </c>
      <c r="BR136" s="25">
        <v>0</v>
      </c>
      <c r="BS136" s="25">
        <v>4.9797791526334347E-3</v>
      </c>
      <c r="BT136" s="25">
        <v>0</v>
      </c>
      <c r="BU136" s="25">
        <v>5.8076201034295135E-3</v>
      </c>
      <c r="BV136" s="25">
        <v>3.327286147865728E-3</v>
      </c>
      <c r="BW136" s="25">
        <v>6.4136744085039298E-3</v>
      </c>
      <c r="BX136" s="25">
        <v>1.1354269886567205E-2</v>
      </c>
      <c r="BY136" s="25">
        <v>1.9979445977101138E-3</v>
      </c>
      <c r="BZ136" s="25">
        <v>2.1627968245940283E-2</v>
      </c>
      <c r="CA136" s="25">
        <v>3.3731675813480806E-3</v>
      </c>
      <c r="CB136" s="25">
        <v>1.946102160398632E-3</v>
      </c>
      <c r="CC136" s="25">
        <v>6.6431094144309977E-3</v>
      </c>
      <c r="CD136" s="25">
        <v>1.2481551317420495E-3</v>
      </c>
      <c r="CE136" s="25">
        <v>4.481114604420266E-3</v>
      </c>
      <c r="CF136" s="25">
        <v>4.497730844036635E-3</v>
      </c>
      <c r="CG136" s="25">
        <v>8.9740451060236707E-3</v>
      </c>
      <c r="CH136" s="25">
        <v>1.3849615760532083E-2</v>
      </c>
      <c r="CI136" s="25">
        <v>9.9455308412422106E-4</v>
      </c>
      <c r="CJ136" s="25">
        <v>3.0485647102159777E-3</v>
      </c>
      <c r="CK136" s="25">
        <v>1.1746197821715495E-3</v>
      </c>
      <c r="CL136" s="25">
        <v>3.7764431634350278E-5</v>
      </c>
      <c r="CM136" s="25">
        <v>8.1739790608935936E-3</v>
      </c>
      <c r="CN136" s="25">
        <v>6.2872572394117076E-3</v>
      </c>
      <c r="CO136" s="25">
        <v>4.0304476437987022E-3</v>
      </c>
      <c r="CP136" s="25">
        <v>7.0190343080622688E-4</v>
      </c>
      <c r="CQ136" s="25">
        <v>2.9928371662520303E-3</v>
      </c>
      <c r="CR136" s="25">
        <v>2.6172479787672604E-3</v>
      </c>
      <c r="CS136" s="25">
        <v>4.1294502641940701E-3</v>
      </c>
      <c r="CT136" s="25">
        <v>5.0594585932688613E-3</v>
      </c>
      <c r="CU136" s="25">
        <v>3.589772110916483E-4</v>
      </c>
      <c r="CV136" s="25">
        <v>4.1777080974039439E-3</v>
      </c>
      <c r="CW136" s="25">
        <v>1.2500802438753327E-4</v>
      </c>
      <c r="CX136" s="25">
        <v>8.6472064846944495E-4</v>
      </c>
      <c r="CY136" s="25">
        <v>1.8963456864751352E-3</v>
      </c>
      <c r="CZ136" s="25">
        <v>1.4628219659384622E-3</v>
      </c>
      <c r="DA136" s="25">
        <v>1.3596341575508985E-3</v>
      </c>
      <c r="DB136" s="25">
        <v>4.3646649532898187E-4</v>
      </c>
      <c r="DC136" s="25">
        <v>3.1401246023058447E-3</v>
      </c>
      <c r="DF136" s="25">
        <v>1.9830319143946391E-3</v>
      </c>
      <c r="DG136" s="25">
        <v>7.0045444265055328E-3</v>
      </c>
      <c r="DH136" s="25">
        <v>1.3113419301168242E-3</v>
      </c>
      <c r="DI136" s="25">
        <v>2.6978776150503678E-3</v>
      </c>
      <c r="DJ136" s="25">
        <v>9.6044480725068456E-4</v>
      </c>
      <c r="DK136" s="25">
        <v>1.6060608406955109E-3</v>
      </c>
      <c r="DL136" s="25">
        <v>1.5172218321449732E-3</v>
      </c>
      <c r="DM136" s="25">
        <v>2.3675333201255834E-3</v>
      </c>
      <c r="DN136" s="25">
        <v>2.173209342473757E-3</v>
      </c>
      <c r="DO136" s="25">
        <v>3.1482088206379131E-3</v>
      </c>
      <c r="DP136" s="25">
        <v>2.3335813615694102E-3</v>
      </c>
      <c r="DQ136" s="25">
        <v>2.6854571075939043E-3</v>
      </c>
      <c r="DR136" s="25">
        <v>2.0852929036786483E-3</v>
      </c>
      <c r="DS136" s="25">
        <v>2.6122052118022735E-3</v>
      </c>
      <c r="DT136" s="25">
        <v>2.133021267843645E-3</v>
      </c>
      <c r="DU136" s="25">
        <v>3.1354118443065078E-3</v>
      </c>
      <c r="DV136" s="25">
        <v>2.9909405718811267E-3</v>
      </c>
      <c r="DW136" s="25">
        <v>3.1443239871547794E-3</v>
      </c>
      <c r="DX136" s="25">
        <v>1.8845649567978461E-3</v>
      </c>
      <c r="DY136" s="25">
        <v>1.9798132807666863E-3</v>
      </c>
      <c r="DZ136" s="25">
        <v>1.6685198240253625E-3</v>
      </c>
      <c r="EA136" s="25">
        <v>1.6533706407819222E-3</v>
      </c>
      <c r="EB136" s="25">
        <v>2.218789623943325E-3</v>
      </c>
      <c r="EC136" s="25">
        <v>1.0584673541114256</v>
      </c>
      <c r="ED136" s="25">
        <v>6.9291326087768087E-4</v>
      </c>
      <c r="EE136" s="25">
        <v>2.7058232492185932E-3</v>
      </c>
      <c r="EF136" s="25">
        <v>2.7698930275637493E-3</v>
      </c>
      <c r="EG136" s="25">
        <v>2.7653380337167338E-3</v>
      </c>
      <c r="EH136" s="25">
        <v>2.0086227508300048E-3</v>
      </c>
      <c r="EI136" s="25">
        <v>2.1412440989878965E-3</v>
      </c>
      <c r="EJ136" s="25">
        <v>2.5094524229646409E-3</v>
      </c>
      <c r="EK136" s="25">
        <v>2.8583824728571267E-3</v>
      </c>
      <c r="EL136" s="25">
        <v>1.5975967780012361E-3</v>
      </c>
      <c r="EM136" s="25">
        <v>2.1676847368883871E-3</v>
      </c>
      <c r="EN136" s="25">
        <v>3.2795438778815845E-3</v>
      </c>
      <c r="EO136" s="25">
        <v>1.9192791196947637E-3</v>
      </c>
      <c r="EP136" s="25">
        <v>1.5382669206844219E-3</v>
      </c>
      <c r="EQ136" s="25">
        <v>1.4652596684936975E-3</v>
      </c>
      <c r="ER136" s="25">
        <v>1.73818330317422E-3</v>
      </c>
      <c r="ES136" s="25">
        <v>1.6858198397959633E-3</v>
      </c>
      <c r="ET136" s="25">
        <v>2.0099072346156338E-3</v>
      </c>
      <c r="EU136" s="25">
        <v>2.1648511519430568E-3</v>
      </c>
      <c r="EV136" s="25">
        <v>2.312809976335482E-3</v>
      </c>
      <c r="EW136" s="25">
        <v>2.2408067312233554E-3</v>
      </c>
      <c r="EX136" s="25">
        <v>2.6378852640528312E-3</v>
      </c>
      <c r="EY136" s="25">
        <v>2.9534017122270174E-3</v>
      </c>
      <c r="EZ136" s="25">
        <v>2.5463042563630893E-3</v>
      </c>
      <c r="FA136" s="25">
        <v>2.7844873453348098E-3</v>
      </c>
      <c r="FB136" s="25">
        <v>1.4332922625548781E-3</v>
      </c>
      <c r="FC136" s="25">
        <v>2.0041431740037662E-3</v>
      </c>
      <c r="FD136" s="25">
        <v>2.9720019287620843E-3</v>
      </c>
      <c r="FE136" s="25">
        <v>2.5983329068743487E-3</v>
      </c>
      <c r="FF136" s="25">
        <v>2.0549227862033848E-3</v>
      </c>
      <c r="FG136" s="25">
        <v>1.5222533257126013E-3</v>
      </c>
      <c r="FH136" s="25">
        <v>1.018120707935581E-3</v>
      </c>
      <c r="FI136" s="25">
        <v>4.1638420739651006E-3</v>
      </c>
      <c r="FJ136" s="25">
        <v>1.8487700859037464E-3</v>
      </c>
      <c r="FK136" s="25">
        <v>1.9470776261129681E-3</v>
      </c>
      <c r="FL136" s="25">
        <v>4.2683241002076195E-3</v>
      </c>
      <c r="FM136" s="25">
        <v>3.6455133874433408E-3</v>
      </c>
      <c r="FN136" s="25">
        <v>1.4431746609193453E-3</v>
      </c>
      <c r="FO136" s="25">
        <v>3.326381292739107E-3</v>
      </c>
      <c r="FP136" s="25">
        <v>2.9536196426865197E-3</v>
      </c>
      <c r="FQ136" s="25">
        <v>3.9639363765042214E-3</v>
      </c>
      <c r="FR136" s="25">
        <v>3.2739155027728772E-3</v>
      </c>
      <c r="FS136" s="25">
        <v>5.1389487672958596E-3</v>
      </c>
      <c r="FT136" s="25">
        <v>2.4337705671632699E-3</v>
      </c>
      <c r="FU136" s="25">
        <v>2.1508801152892968E-3</v>
      </c>
      <c r="FV136" s="25">
        <v>2.8105216975850052E-3</v>
      </c>
      <c r="FW136" s="25">
        <v>1.9018795555070828E-3</v>
      </c>
      <c r="FX136" s="25">
        <v>1.966360063119683E-3</v>
      </c>
      <c r="FY136" s="25">
        <v>6.9737064259306689E-2</v>
      </c>
      <c r="FZ136" s="25">
        <v>3.8788038040017711E-3</v>
      </c>
      <c r="GA136" s="25">
        <v>4.439143773219704E-3</v>
      </c>
      <c r="GB136" s="25">
        <v>2.7668106521941066E-3</v>
      </c>
      <c r="GC136" s="25">
        <v>2.6600128871374549E-3</v>
      </c>
      <c r="GD136" s="25">
        <v>5.3516071344603747E-3</v>
      </c>
      <c r="GE136" s="25">
        <v>1.2452155492505603E-2</v>
      </c>
      <c r="GF136" s="25">
        <v>5.6641139573110066E-3</v>
      </c>
      <c r="GG136" s="25">
        <v>3.5269496167845984E-3</v>
      </c>
      <c r="GH136" s="25">
        <v>1.770831314290781E-3</v>
      </c>
      <c r="GI136" s="25">
        <v>6.5438629166257234E-3</v>
      </c>
      <c r="GJ136" s="25">
        <v>1.784909018326506E-3</v>
      </c>
      <c r="GK136" s="25">
        <v>2.9646212382939403E-3</v>
      </c>
      <c r="GL136" s="25">
        <v>3.2931451390086127E-3</v>
      </c>
      <c r="GM136" s="25">
        <v>2.775484960264263E-3</v>
      </c>
      <c r="GN136" s="25">
        <v>4.6257710189536909E-3</v>
      </c>
      <c r="GO136" s="25">
        <v>3.4804774478163687E-3</v>
      </c>
      <c r="GP136" s="25">
        <v>1.9069413193789047E-3</v>
      </c>
      <c r="GQ136" s="25">
        <v>1.8045138190312937E-3</v>
      </c>
      <c r="GR136" s="25">
        <v>2.3924796562000633E-3</v>
      </c>
      <c r="GS136" s="25">
        <v>1.2803676194571534E-2</v>
      </c>
      <c r="GT136" s="25">
        <v>3.541126581826226E-3</v>
      </c>
      <c r="GU136" s="25">
        <v>5.3887709670353643E-3</v>
      </c>
      <c r="GV136" s="25">
        <v>2.5636658383078716E-3</v>
      </c>
      <c r="GW136" s="25">
        <v>7.692632303798041E-3</v>
      </c>
      <c r="GX136" s="25">
        <v>1.0536545869636439E-2</v>
      </c>
      <c r="GY136" s="25">
        <v>6.3722209167025355E-3</v>
      </c>
      <c r="GZ136" s="25">
        <v>4.0373613745924098E-3</v>
      </c>
      <c r="HA136" s="25">
        <v>6.3504634878273607E-3</v>
      </c>
      <c r="HB136" s="25">
        <v>1.8848423652760786E-2</v>
      </c>
      <c r="HC136" s="25">
        <v>1.8756164476058184E-3</v>
      </c>
      <c r="HD136" s="25">
        <v>1.6999995017470928E-2</v>
      </c>
      <c r="HE136" s="25">
        <v>2.6332506064232091E-3</v>
      </c>
      <c r="HF136" s="25">
        <v>2.489010265539339E-3</v>
      </c>
      <c r="HG136" s="25">
        <v>1.495251743900675E-3</v>
      </c>
      <c r="HS136" s="157"/>
    </row>
    <row r="137" spans="1:227" x14ac:dyDescent="0.25">
      <c r="A137" s="4" t="s">
        <v>25</v>
      </c>
      <c r="B137" s="25">
        <v>3.8611316193345107E-4</v>
      </c>
      <c r="C137" s="25">
        <v>2.2244044985848047E-5</v>
      </c>
      <c r="D137" s="25">
        <v>1.6743164537897645E-5</v>
      </c>
      <c r="E137" s="25">
        <v>8.1015205066283663E-4</v>
      </c>
      <c r="F137" s="25">
        <v>6.7330966915610829E-2</v>
      </c>
      <c r="G137" s="25">
        <v>1.2448877192174651E-4</v>
      </c>
      <c r="H137" s="25">
        <v>6.9118671583265475E-3</v>
      </c>
      <c r="I137" s="25">
        <v>2.7722505222911673E-4</v>
      </c>
      <c r="J137" s="25">
        <v>5.6467619598332664E-4</v>
      </c>
      <c r="K137" s="25">
        <v>1.4098691821672231E-4</v>
      </c>
      <c r="L137" s="25">
        <v>3.3070065386745526E-4</v>
      </c>
      <c r="M137" s="25">
        <v>1.1188681293206066E-4</v>
      </c>
      <c r="N137" s="25">
        <v>2.4489750021689134E-4</v>
      </c>
      <c r="O137" s="25">
        <v>6.8917571580772265E-4</v>
      </c>
      <c r="P137" s="25">
        <v>8.1384166961959441E-5</v>
      </c>
      <c r="Q137" s="25">
        <v>4.6544943423982233E-5</v>
      </c>
      <c r="R137" s="25">
        <v>7.3868016390669575E-5</v>
      </c>
      <c r="S137" s="25">
        <v>6.9296161934581833E-6</v>
      </c>
      <c r="T137" s="25">
        <v>1.2100360624115711E-4</v>
      </c>
      <c r="U137" s="25">
        <v>6.6512371188575566E-5</v>
      </c>
      <c r="V137" s="25">
        <v>1.9748796745770384E-5</v>
      </c>
      <c r="W137" s="25">
        <v>3.5375458218572776E-4</v>
      </c>
      <c r="X137" s="25">
        <v>6.7904334901732507E-4</v>
      </c>
      <c r="Y137" s="25">
        <v>6.9291326087768087E-4</v>
      </c>
      <c r="Z137" s="25">
        <v>1.0755733553196598</v>
      </c>
      <c r="AA137" s="25">
        <v>2.229863510435005E-4</v>
      </c>
      <c r="AB137" s="25">
        <v>5.5516196298989591E-5</v>
      </c>
      <c r="AC137" s="25">
        <v>2.2363971233840788E-4</v>
      </c>
      <c r="AD137" s="25">
        <v>1.4399305031983802E-3</v>
      </c>
      <c r="AE137" s="25">
        <v>2.1254269801687493E-3</v>
      </c>
      <c r="AF137" s="25">
        <v>8.0181053709966931E-5</v>
      </c>
      <c r="AG137" s="25">
        <v>1.7898116931962829E-4</v>
      </c>
      <c r="AH137" s="25">
        <v>7.3253457989897331E-4</v>
      </c>
      <c r="AI137" s="25">
        <v>4.1778458533461643E-4</v>
      </c>
      <c r="AJ137" s="25">
        <v>2.813870628923733E-4</v>
      </c>
      <c r="AK137" s="25">
        <v>1.2359540879116361E-3</v>
      </c>
      <c r="AL137" s="25">
        <v>4.0056618903952604E-4</v>
      </c>
      <c r="AM137" s="25">
        <v>8.1710499942068093E-5</v>
      </c>
      <c r="AN137" s="25">
        <v>7.8292891910299884E-3</v>
      </c>
      <c r="AO137" s="25">
        <v>1.3763954480078926E-3</v>
      </c>
      <c r="AP137" s="25">
        <v>9.0280269135869411E-4</v>
      </c>
      <c r="AQ137" s="25">
        <v>5.5635035638512589E-4</v>
      </c>
      <c r="AR137" s="25">
        <v>4.4217062515602453E-4</v>
      </c>
      <c r="AS137" s="25">
        <v>2.4330209208740286E-5</v>
      </c>
      <c r="AT137" s="25">
        <v>2.3109488632171906E-4</v>
      </c>
      <c r="AU137" s="25">
        <v>1.6547437391704715E-4</v>
      </c>
      <c r="AV137" s="25">
        <v>1.8962374040756353E-4</v>
      </c>
      <c r="AW137" s="25">
        <v>3.4030347896304021E-4</v>
      </c>
      <c r="AX137" s="25">
        <v>4.3316572615709475E-4</v>
      </c>
      <c r="AY137" s="25">
        <v>3.0271836183863289E-4</v>
      </c>
      <c r="AZ137" s="25">
        <v>1.0562822600274735E-3</v>
      </c>
      <c r="BA137" s="25">
        <v>2.5945439141513593E-2</v>
      </c>
      <c r="BB137" s="25">
        <v>7.6434079883188864E-3</v>
      </c>
      <c r="BC137" s="25">
        <v>8.9140152887340546E-4</v>
      </c>
      <c r="BD137" s="25">
        <v>2.1562930271164043E-4</v>
      </c>
      <c r="BE137" s="25">
        <v>7.9771737054433424E-4</v>
      </c>
      <c r="BF137" s="25">
        <v>1.2774243350478577E-6</v>
      </c>
      <c r="BG137" s="25">
        <v>1.2830159292593828E-2</v>
      </c>
      <c r="BH137" s="25">
        <v>2.4858628644965708E-3</v>
      </c>
      <c r="BI137" s="25">
        <v>8.9207011073928772E-3</v>
      </c>
      <c r="BJ137" s="25">
        <v>0</v>
      </c>
      <c r="BK137" s="25">
        <v>2.2127271331798997E-4</v>
      </c>
      <c r="BL137" s="25">
        <v>3.0779118527339915E-3</v>
      </c>
      <c r="BM137" s="25">
        <v>6.9749572701942547E-4</v>
      </c>
      <c r="BN137" s="25">
        <v>6.7534638989039816E-5</v>
      </c>
      <c r="BO137" s="25">
        <v>2.764779939049289E-3</v>
      </c>
      <c r="BP137" s="25">
        <v>2.2681843011446668E-3</v>
      </c>
      <c r="BQ137" s="25">
        <v>1.0104699497927068E-4</v>
      </c>
      <c r="BR137" s="25">
        <v>0</v>
      </c>
      <c r="BS137" s="25">
        <v>1.2966972748341041E-3</v>
      </c>
      <c r="BT137" s="25">
        <v>0</v>
      </c>
      <c r="BU137" s="25">
        <v>1.1941119903403187E-3</v>
      </c>
      <c r="BV137" s="25">
        <v>8.4060012377571954E-4</v>
      </c>
      <c r="BW137" s="25">
        <v>2.1214043199366071E-3</v>
      </c>
      <c r="BX137" s="25">
        <v>4.7561688935015469E-3</v>
      </c>
      <c r="BY137" s="25">
        <v>3.1718616598828324E-4</v>
      </c>
      <c r="BZ137" s="25">
        <v>2.2019461585005208E-2</v>
      </c>
      <c r="CA137" s="25">
        <v>1.0367268359425187E-3</v>
      </c>
      <c r="CB137" s="25">
        <v>1.3720518317205546E-3</v>
      </c>
      <c r="CC137" s="25">
        <v>1.2617703265157059E-3</v>
      </c>
      <c r="CD137" s="25">
        <v>4.5668668329598976E-4</v>
      </c>
      <c r="CE137" s="25">
        <v>3.3157601111118051E-3</v>
      </c>
      <c r="CF137" s="25">
        <v>2.3673074628878009E-3</v>
      </c>
      <c r="CG137" s="25">
        <v>2.3445090460838649E-3</v>
      </c>
      <c r="CH137" s="25">
        <v>3.9265479022995769E-3</v>
      </c>
      <c r="CI137" s="25">
        <v>3.5672773827072221E-4</v>
      </c>
      <c r="CJ137" s="25">
        <v>1.0435381311607542E-3</v>
      </c>
      <c r="CK137" s="25">
        <v>9.1951242627123298E-4</v>
      </c>
      <c r="CL137" s="25">
        <v>9.9790022402716995E-6</v>
      </c>
      <c r="CM137" s="25">
        <v>1.8954771777316369E-3</v>
      </c>
      <c r="CN137" s="25">
        <v>3.0906447954774574E-3</v>
      </c>
      <c r="CO137" s="25">
        <v>7.4233398401131782E-4</v>
      </c>
      <c r="CP137" s="25">
        <v>3.5677437044739387E-4</v>
      </c>
      <c r="CQ137" s="25">
        <v>1.2392827227607887E-3</v>
      </c>
      <c r="CR137" s="25">
        <v>2.0002449936493008E-3</v>
      </c>
      <c r="CS137" s="25">
        <v>1.3632065947713136E-3</v>
      </c>
      <c r="CT137" s="25">
        <v>1.7576555800556154E-3</v>
      </c>
      <c r="CU137" s="25">
        <v>1.865191830619208E-4</v>
      </c>
      <c r="CV137" s="25">
        <v>2.9805359918378955E-4</v>
      </c>
      <c r="CW137" s="25">
        <v>3.2505835617354873E-5</v>
      </c>
      <c r="CX137" s="25">
        <v>2.1287245183018797E-4</v>
      </c>
      <c r="CY137" s="25">
        <v>4.951101214030752E-4</v>
      </c>
      <c r="CZ137" s="25">
        <v>6.04610678756487E-4</v>
      </c>
      <c r="DA137" s="25">
        <v>5.4962900277964841E-4</v>
      </c>
      <c r="DB137" s="25">
        <v>1.7332214959608533E-4</v>
      </c>
      <c r="DC137" s="25">
        <v>1.1891150126839374E-3</v>
      </c>
      <c r="DF137" s="25">
        <v>1.494623935070058E-2</v>
      </c>
      <c r="DG137" s="25">
        <v>6.4857042996383923E-2</v>
      </c>
      <c r="DH137" s="25">
        <v>2.7975833394258791E-2</v>
      </c>
      <c r="DI137" s="25">
        <v>9.6653125516968141E-2</v>
      </c>
      <c r="DJ137" s="25">
        <v>2.0654014198779025E-3</v>
      </c>
      <c r="DK137" s="25">
        <v>5.9968862944462364E-3</v>
      </c>
      <c r="DL137" s="25">
        <v>3.4420481193431661E-3</v>
      </c>
      <c r="DM137" s="25">
        <v>8.0183271805453638E-3</v>
      </c>
      <c r="DN137" s="25">
        <v>5.6649137899179233E-3</v>
      </c>
      <c r="DO137" s="25">
        <v>4.8848789734796836E-3</v>
      </c>
      <c r="DP137" s="25">
        <v>1.1672739118774526E-2</v>
      </c>
      <c r="DQ137" s="25">
        <v>9.9768930463100675E-3</v>
      </c>
      <c r="DR137" s="25">
        <v>6.3060522544859726E-3</v>
      </c>
      <c r="DS137" s="25">
        <v>5.3489872644743161E-3</v>
      </c>
      <c r="DT137" s="25">
        <v>8.2985041190467394E-3</v>
      </c>
      <c r="DU137" s="25">
        <v>5.2809340687312812E-3</v>
      </c>
      <c r="DV137" s="25">
        <v>1.1397638728013106E-2</v>
      </c>
      <c r="DW137" s="25">
        <v>3.6029514755199603E-3</v>
      </c>
      <c r="DX137" s="25">
        <v>2.4063491770909312E-3</v>
      </c>
      <c r="DY137" s="25">
        <v>3.179168160593404E-3</v>
      </c>
      <c r="DZ137" s="25">
        <v>6.6427311852139924E-3</v>
      </c>
      <c r="EA137" s="25">
        <v>7.6660524943299342E-3</v>
      </c>
      <c r="EB137" s="25">
        <v>4.6020575054954976E-3</v>
      </c>
      <c r="EC137" s="25">
        <v>2.3627112773877551E-3</v>
      </c>
      <c r="ED137" s="25">
        <v>1.0755733553196598</v>
      </c>
      <c r="EE137" s="25">
        <v>2.4961391356727622E-3</v>
      </c>
      <c r="EF137" s="25">
        <v>3.4187319695957361E-3</v>
      </c>
      <c r="EG137" s="25">
        <v>2.046553439850933E-3</v>
      </c>
      <c r="EH137" s="25">
        <v>1.13125108588371E-2</v>
      </c>
      <c r="EI137" s="25">
        <v>8.6281437640208999E-3</v>
      </c>
      <c r="EJ137" s="25">
        <v>8.0534273694894357E-3</v>
      </c>
      <c r="EK137" s="25">
        <v>1.6262790009662516E-3</v>
      </c>
      <c r="EL137" s="25">
        <v>1.8369538238248351E-3</v>
      </c>
      <c r="EM137" s="25">
        <v>9.7925312441472824E-3</v>
      </c>
      <c r="EN137" s="25">
        <v>4.5698261009449381E-3</v>
      </c>
      <c r="EO137" s="25">
        <v>2.0017749072135001E-2</v>
      </c>
      <c r="EP137" s="25">
        <v>1.7760373243084836E-3</v>
      </c>
      <c r="EQ137" s="25">
        <v>3.2084874223519493E-3</v>
      </c>
      <c r="ER137" s="25">
        <v>3.5461106468891966E-3</v>
      </c>
      <c r="ES137" s="25">
        <v>2.4516176805431376E-3</v>
      </c>
      <c r="ET137" s="25">
        <v>4.4003128535123363E-3</v>
      </c>
      <c r="EU137" s="25">
        <v>4.0849832384790745E-3</v>
      </c>
      <c r="EV137" s="25">
        <v>2.5222341664668745E-3</v>
      </c>
      <c r="EW137" s="25">
        <v>3.3754703426730837E-3</v>
      </c>
      <c r="EX137" s="25">
        <v>2.5505945005163933E-3</v>
      </c>
      <c r="EY137" s="25">
        <v>6.489539393990165E-3</v>
      </c>
      <c r="EZ137" s="25">
        <v>1.5659478899103477E-2</v>
      </c>
      <c r="FA137" s="25">
        <v>7.4111947532111994E-3</v>
      </c>
      <c r="FB137" s="25">
        <v>5.3945563506140101E-3</v>
      </c>
      <c r="FC137" s="25">
        <v>4.1630182183536668E-3</v>
      </c>
      <c r="FD137" s="25">
        <v>5.922825280584674E-3</v>
      </c>
      <c r="FE137" s="25">
        <v>1.4315972082865834E-2</v>
      </c>
      <c r="FF137" s="25">
        <v>8.2737232419748674E-3</v>
      </c>
      <c r="FG137" s="25">
        <v>1.1291840440770648E-2</v>
      </c>
      <c r="FH137" s="25">
        <v>1.0315437565916739E-2</v>
      </c>
      <c r="FI137" s="25">
        <v>4.6283224859844209E-3</v>
      </c>
      <c r="FJ137" s="25">
        <v>2.154829118607237E-2</v>
      </c>
      <c r="FK137" s="25">
        <v>2.8926099575364624E-3</v>
      </c>
      <c r="FL137" s="25">
        <v>3.6788700017970381E-3</v>
      </c>
      <c r="FM137" s="25">
        <v>7.193715998358303E-3</v>
      </c>
      <c r="FN137" s="25">
        <v>1.8633264115833358E-3</v>
      </c>
      <c r="FO137" s="25">
        <v>1.9477569912857678E-2</v>
      </c>
      <c r="FP137" s="25">
        <v>1.6377888546762486E-2</v>
      </c>
      <c r="FQ137" s="25">
        <v>7.3628698389763851E-3</v>
      </c>
      <c r="FR137" s="25">
        <v>2.6812449103500162E-2</v>
      </c>
      <c r="FS137" s="25">
        <v>3.0073219599398683E-3</v>
      </c>
      <c r="FT137" s="25">
        <v>4.2750533629284798E-3</v>
      </c>
      <c r="FU137" s="25">
        <v>1.6443532249934976E-2</v>
      </c>
      <c r="FV137" s="25">
        <v>4.2950313056773241E-3</v>
      </c>
      <c r="FW137" s="25">
        <v>4.6549329837582342E-3</v>
      </c>
      <c r="FX137" s="25">
        <v>5.1570535702435919E-3</v>
      </c>
      <c r="FY137" s="25">
        <v>2.7733862948795384E-3</v>
      </c>
      <c r="FZ137" s="25">
        <v>4.14939397572803E-3</v>
      </c>
      <c r="GA137" s="25">
        <v>9.2294543412229264E-3</v>
      </c>
      <c r="GB137" s="25">
        <v>2.1110236807863488E-3</v>
      </c>
      <c r="GC137" s="25">
        <v>6.4366408158822094E-3</v>
      </c>
      <c r="GD137" s="25">
        <v>1.7102168488393552E-3</v>
      </c>
      <c r="GE137" s="25">
        <v>3.0018301770553908E-3</v>
      </c>
      <c r="GF137" s="25">
        <v>5.8660691989129822E-3</v>
      </c>
      <c r="GG137" s="25">
        <v>1.5681963417947262E-3</v>
      </c>
      <c r="GH137" s="25">
        <v>7.6089796892082884E-4</v>
      </c>
      <c r="GI137" s="25">
        <v>2.6932145771040371E-3</v>
      </c>
      <c r="GJ137" s="25">
        <v>4.9398726664098697E-3</v>
      </c>
      <c r="GK137" s="25">
        <v>1.866952903303418E-3</v>
      </c>
      <c r="GL137" s="25">
        <v>2.7597314530977812E-3</v>
      </c>
      <c r="GM137" s="25">
        <v>1.4466593296290044E-2</v>
      </c>
      <c r="GN137" s="25">
        <v>3.3190075436136971E-3</v>
      </c>
      <c r="GO137" s="25">
        <v>5.9591942929421507E-3</v>
      </c>
      <c r="GP137" s="25">
        <v>3.9397485115434958E-3</v>
      </c>
      <c r="GQ137" s="25">
        <v>2.4052185308659326E-3</v>
      </c>
      <c r="GR137" s="25">
        <v>1.7964163460424509E-3</v>
      </c>
      <c r="GS137" s="25">
        <v>7.7652775098551521E-3</v>
      </c>
      <c r="GT137" s="25">
        <v>2.099244472306297E-3</v>
      </c>
      <c r="GU137" s="25">
        <v>2.2301024067106433E-3</v>
      </c>
      <c r="GV137" s="25">
        <v>4.2980987868382987E-3</v>
      </c>
      <c r="GW137" s="25">
        <v>1.9161086098227306E-3</v>
      </c>
      <c r="GX137" s="25">
        <v>2.00301076911328E-3</v>
      </c>
      <c r="GY137" s="25">
        <v>1.1843636671798126E-3</v>
      </c>
      <c r="GZ137" s="25">
        <v>7.3747812046880941E-3</v>
      </c>
      <c r="HA137" s="25">
        <v>5.9641606079787199E-3</v>
      </c>
      <c r="HB137" s="25">
        <v>4.6500268778318825E-3</v>
      </c>
      <c r="HC137" s="25">
        <v>5.5525720321024062E-3</v>
      </c>
      <c r="HD137" s="25">
        <v>3.1359759285775795E-3</v>
      </c>
      <c r="HE137" s="25">
        <v>5.9389276775410234E-3</v>
      </c>
      <c r="HF137" s="25">
        <v>5.2830627457336266E-3</v>
      </c>
      <c r="HG137" s="25">
        <v>9.1807301553119866E-4</v>
      </c>
      <c r="HS137" s="157"/>
    </row>
    <row r="138" spans="1:227" x14ac:dyDescent="0.25">
      <c r="A138" s="4" t="s">
        <v>26</v>
      </c>
      <c r="B138" s="25">
        <v>1.7119139013621011E-3</v>
      </c>
      <c r="C138" s="25">
        <v>1.1404078524100059E-4</v>
      </c>
      <c r="D138" s="25">
        <v>3.7793937743933146E-5</v>
      </c>
      <c r="E138" s="25">
        <v>2.8912847607747468E-4</v>
      </c>
      <c r="F138" s="25">
        <v>5.6353096874612648E-3</v>
      </c>
      <c r="G138" s="25">
        <v>2.8706317465674964E-3</v>
      </c>
      <c r="H138" s="25">
        <v>5.8727164446422059E-4</v>
      </c>
      <c r="I138" s="25">
        <v>1.2227343687510426E-3</v>
      </c>
      <c r="J138" s="25">
        <v>1.196528904430243E-3</v>
      </c>
      <c r="K138" s="25">
        <v>3.3788494269532754E-3</v>
      </c>
      <c r="L138" s="25">
        <v>9.8747118514041013E-4</v>
      </c>
      <c r="M138" s="25">
        <v>1.094291070921352E-3</v>
      </c>
      <c r="N138" s="25">
        <v>9.6018715477680101E-4</v>
      </c>
      <c r="O138" s="25">
        <v>6.4672127251817219E-3</v>
      </c>
      <c r="P138" s="25">
        <v>3.0697880667611031E-4</v>
      </c>
      <c r="Q138" s="25">
        <v>1.8317362663246718E-4</v>
      </c>
      <c r="R138" s="25">
        <v>2.3185251870928259E-4</v>
      </c>
      <c r="S138" s="25">
        <v>3.1034516169434724E-5</v>
      </c>
      <c r="T138" s="25">
        <v>4.8959500723752135E-4</v>
      </c>
      <c r="U138" s="25">
        <v>3.3662328718193544E-4</v>
      </c>
      <c r="V138" s="25">
        <v>9.3825336950384698E-5</v>
      </c>
      <c r="W138" s="25">
        <v>2.9375440472564755E-3</v>
      </c>
      <c r="X138" s="25">
        <v>3.5507627566747904E-3</v>
      </c>
      <c r="Y138" s="25">
        <v>2.7058232492185932E-3</v>
      </c>
      <c r="Z138" s="25">
        <v>2.4961391356727622E-3</v>
      </c>
      <c r="AA138" s="25">
        <v>1.0215959537948736</v>
      </c>
      <c r="AB138" s="25">
        <v>3.1689601639499322E-4</v>
      </c>
      <c r="AC138" s="25">
        <v>1.994116266990763E-3</v>
      </c>
      <c r="AD138" s="25">
        <v>8.0291294795892063E-3</v>
      </c>
      <c r="AE138" s="25">
        <v>4.7531960042441861E-2</v>
      </c>
      <c r="AF138" s="25">
        <v>6.9562507488836267E-3</v>
      </c>
      <c r="AG138" s="25">
        <v>8.6002900203463364E-4</v>
      </c>
      <c r="AH138" s="25">
        <v>1.5899220902589901E-2</v>
      </c>
      <c r="AI138" s="25">
        <v>1.5657361062223986E-3</v>
      </c>
      <c r="AJ138" s="25">
        <v>2.3006680838000568E-3</v>
      </c>
      <c r="AK138" s="25">
        <v>2.8287042193760881E-3</v>
      </c>
      <c r="AL138" s="25">
        <v>9.4264909285400004E-4</v>
      </c>
      <c r="AM138" s="25">
        <v>2.1770059403345224E-4</v>
      </c>
      <c r="AN138" s="25">
        <v>2.1265136636012788E-2</v>
      </c>
      <c r="AO138" s="25">
        <v>3.324238725541718E-3</v>
      </c>
      <c r="AP138" s="25">
        <v>1.7065659627727857E-3</v>
      </c>
      <c r="AQ138" s="25">
        <v>3.1390353469613582E-3</v>
      </c>
      <c r="AR138" s="25">
        <v>1.5713841562713781E-3</v>
      </c>
      <c r="AS138" s="25">
        <v>5.8983033912532316E-5</v>
      </c>
      <c r="AT138" s="25">
        <v>6.6030086828353031E-4</v>
      </c>
      <c r="AU138" s="25">
        <v>4.0937720211024179E-4</v>
      </c>
      <c r="AV138" s="25">
        <v>1.3310983229581303E-3</v>
      </c>
      <c r="AW138" s="25">
        <v>1.293817217384317E-3</v>
      </c>
      <c r="AX138" s="25">
        <v>1.0531735064966304E-4</v>
      </c>
      <c r="AY138" s="25">
        <v>3.0857614207910734E-4</v>
      </c>
      <c r="AZ138" s="25">
        <v>2.5497923438582981E-3</v>
      </c>
      <c r="BA138" s="25">
        <v>2.1043115814353249E-2</v>
      </c>
      <c r="BB138" s="25">
        <v>1.0040455294632477E-2</v>
      </c>
      <c r="BC138" s="25">
        <v>2.2916910230609592E-3</v>
      </c>
      <c r="BD138" s="25">
        <v>9.8172750892066988E-4</v>
      </c>
      <c r="BE138" s="25">
        <v>3.1901722374843887E-3</v>
      </c>
      <c r="BF138" s="25">
        <v>5.676960644989232E-6</v>
      </c>
      <c r="BG138" s="25">
        <v>2.1546858925392664E-2</v>
      </c>
      <c r="BH138" s="25">
        <v>8.8437238521238883E-3</v>
      </c>
      <c r="BI138" s="25">
        <v>7.0504170826197865E-2</v>
      </c>
      <c r="BJ138" s="25">
        <v>0</v>
      </c>
      <c r="BK138" s="25">
        <v>4.691122651852346E-4</v>
      </c>
      <c r="BL138" s="25">
        <v>3.1857137817284352E-2</v>
      </c>
      <c r="BM138" s="25">
        <v>4.4745651157898414E-4</v>
      </c>
      <c r="BN138" s="25">
        <v>8.377173838821313E-5</v>
      </c>
      <c r="BO138" s="25">
        <v>1.2615881431540509E-2</v>
      </c>
      <c r="BP138" s="25">
        <v>6.2508648367444655E-3</v>
      </c>
      <c r="BQ138" s="25">
        <v>1.6857695441765584E-4</v>
      </c>
      <c r="BR138" s="25">
        <v>0</v>
      </c>
      <c r="BS138" s="25">
        <v>6.1582541954060231E-3</v>
      </c>
      <c r="BT138" s="25">
        <v>0</v>
      </c>
      <c r="BU138" s="25">
        <v>4.5695402135416795E-3</v>
      </c>
      <c r="BV138" s="25">
        <v>4.2058200947738666E-3</v>
      </c>
      <c r="BW138" s="25">
        <v>8.0523902862867647E-3</v>
      </c>
      <c r="BX138" s="25">
        <v>1.5715738981805335E-2</v>
      </c>
      <c r="BY138" s="25">
        <v>1.571167796869151E-3</v>
      </c>
      <c r="BZ138" s="25">
        <v>4.1774396873246626E-2</v>
      </c>
      <c r="CA138" s="25">
        <v>2.9478128310095465E-3</v>
      </c>
      <c r="CB138" s="25">
        <v>3.0683847768099609E-3</v>
      </c>
      <c r="CC138" s="25">
        <v>5.2040422825696186E-3</v>
      </c>
      <c r="CD138" s="25">
        <v>1.9816782475662888E-3</v>
      </c>
      <c r="CE138" s="25">
        <v>7.2119815505038093E-3</v>
      </c>
      <c r="CF138" s="25">
        <v>8.6671081548058138E-3</v>
      </c>
      <c r="CG138" s="25">
        <v>1.2331038070736539E-2</v>
      </c>
      <c r="CH138" s="25">
        <v>1.3899471467468127E-2</v>
      </c>
      <c r="CI138" s="25">
        <v>2.6731410808191339E-3</v>
      </c>
      <c r="CJ138" s="25">
        <v>5.5290397981744965E-3</v>
      </c>
      <c r="CK138" s="25">
        <v>1.9528384478079807E-3</v>
      </c>
      <c r="CL138" s="25">
        <v>5.5003301350959515E-5</v>
      </c>
      <c r="CM138" s="25">
        <v>8.2259704550701022E-3</v>
      </c>
      <c r="CN138" s="25">
        <v>6.9949827142680625E-3</v>
      </c>
      <c r="CO138" s="25">
        <v>3.3634975817711382E-3</v>
      </c>
      <c r="CP138" s="25">
        <v>9.4670332185822922E-4</v>
      </c>
      <c r="CQ138" s="25">
        <v>3.7198179843090234E-3</v>
      </c>
      <c r="CR138" s="25">
        <v>3.207142347509166E-3</v>
      </c>
      <c r="CS138" s="25">
        <v>7.550892181358672E-3</v>
      </c>
      <c r="CT138" s="25">
        <v>8.5875440004825002E-3</v>
      </c>
      <c r="CU138" s="25">
        <v>6.0754437669051744E-4</v>
      </c>
      <c r="CV138" s="25">
        <v>1.2511633050668206E-3</v>
      </c>
      <c r="CW138" s="25">
        <v>1.4769602428900693E-4</v>
      </c>
      <c r="CX138" s="25">
        <v>1.0498892306324908E-3</v>
      </c>
      <c r="CY138" s="25">
        <v>2.4309321900344355E-3</v>
      </c>
      <c r="CZ138" s="25">
        <v>2.137012508780109E-3</v>
      </c>
      <c r="DA138" s="25">
        <v>1.728047110930197E-3</v>
      </c>
      <c r="DB138" s="25">
        <v>5.6698192014316418E-4</v>
      </c>
      <c r="DC138" s="25">
        <v>3.8755511020268172E-3</v>
      </c>
      <c r="DF138" s="25">
        <v>2.1031520060058183E-3</v>
      </c>
      <c r="DG138" s="25">
        <v>1.1618016769954459E-3</v>
      </c>
      <c r="DH138" s="25">
        <v>1.0454533365088742E-3</v>
      </c>
      <c r="DI138" s="25">
        <v>1.3980611825940535E-3</v>
      </c>
      <c r="DJ138" s="25">
        <v>5.4130733786226658E-4</v>
      </c>
      <c r="DK138" s="25">
        <v>4.9328151329090352E-4</v>
      </c>
      <c r="DL138" s="25">
        <v>1.0023941517465452E-3</v>
      </c>
      <c r="DM138" s="25">
        <v>1.2205976306647875E-3</v>
      </c>
      <c r="DN138" s="25">
        <v>1.0971048860070273E-3</v>
      </c>
      <c r="DO138" s="25">
        <v>3.6324723623619063E-4</v>
      </c>
      <c r="DP138" s="25">
        <v>1.4456730914510713E-3</v>
      </c>
      <c r="DQ138" s="25">
        <v>1.6703879064871681E-3</v>
      </c>
      <c r="DR138" s="25">
        <v>9.1959101948102886E-4</v>
      </c>
      <c r="DS138" s="25">
        <v>1.1435168692933511E-3</v>
      </c>
      <c r="DT138" s="25">
        <v>1.1992675864634791E-3</v>
      </c>
      <c r="DU138" s="25">
        <v>1.482022378464158E-3</v>
      </c>
      <c r="DV138" s="25">
        <v>1.9364552909545397E-3</v>
      </c>
      <c r="DW138" s="25">
        <v>1.1961342497585072E-3</v>
      </c>
      <c r="DX138" s="25">
        <v>4.9951674601411884E-4</v>
      </c>
      <c r="DY138" s="25">
        <v>5.5346941858617864E-4</v>
      </c>
      <c r="DZ138" s="25">
        <v>6.9289602556939526E-4</v>
      </c>
      <c r="EA138" s="25">
        <v>8.7613209361911137E-3</v>
      </c>
      <c r="EB138" s="25">
        <v>1.2449149022685301E-2</v>
      </c>
      <c r="EC138" s="25">
        <v>2.2538695970373404E-2</v>
      </c>
      <c r="ED138" s="25">
        <v>2.229863510435005E-4</v>
      </c>
      <c r="EE138" s="25">
        <v>1.0215959537948736</v>
      </c>
      <c r="EF138" s="25">
        <v>1.1636182744571904E-3</v>
      </c>
      <c r="EG138" s="25">
        <v>2.1731455793076661E-3</v>
      </c>
      <c r="EH138" s="25">
        <v>8.8705218600404077E-4</v>
      </c>
      <c r="EI138" s="25">
        <v>6.5679125061625192E-4</v>
      </c>
      <c r="EJ138" s="25">
        <v>7.7670021886296048E-4</v>
      </c>
      <c r="EK138" s="25">
        <v>4.1713859282732575E-4</v>
      </c>
      <c r="EL138" s="25">
        <v>8.9006266346828558E-4</v>
      </c>
      <c r="EM138" s="25">
        <v>2.0697547474076063E-3</v>
      </c>
      <c r="EN138" s="25">
        <v>3.6699057243459975E-3</v>
      </c>
      <c r="EO138" s="25">
        <v>9.116432443156651E-4</v>
      </c>
      <c r="EP138" s="25">
        <v>5.7358081658074591E-4</v>
      </c>
      <c r="EQ138" s="25">
        <v>2.3671784394610029E-3</v>
      </c>
      <c r="ER138" s="25">
        <v>8.7394411586896939E-3</v>
      </c>
      <c r="ES138" s="25">
        <v>1.5822713163741121E-3</v>
      </c>
      <c r="ET138" s="25">
        <v>4.1647107130896024E-3</v>
      </c>
      <c r="EU138" s="25">
        <v>4.0980243217465552E-3</v>
      </c>
      <c r="EV138" s="25">
        <v>5.6423245002870702E-3</v>
      </c>
      <c r="EW138" s="25">
        <v>9.9999889884639544E-3</v>
      </c>
      <c r="EX138" s="25">
        <v>1.936815073750613E-3</v>
      </c>
      <c r="EY138" s="25">
        <v>1.0044423668512267E-2</v>
      </c>
      <c r="EZ138" s="25">
        <v>8.8997522340234815E-3</v>
      </c>
      <c r="FA138" s="25">
        <v>3.9046281577883465E-3</v>
      </c>
      <c r="FB138" s="25">
        <v>1.5010074002377822E-2</v>
      </c>
      <c r="FC138" s="25">
        <v>2.1345511881900388E-3</v>
      </c>
      <c r="FD138" s="25">
        <v>4.9304185703000812E-3</v>
      </c>
      <c r="FE138" s="25">
        <v>8.9667858796076616E-4</v>
      </c>
      <c r="FF138" s="25">
        <v>6.5919456447863939E-4</v>
      </c>
      <c r="FG138" s="25">
        <v>6.963313784363825E-4</v>
      </c>
      <c r="FH138" s="25">
        <v>1.2861933068349627E-3</v>
      </c>
      <c r="FI138" s="25">
        <v>1.5457606154013245E-3</v>
      </c>
      <c r="FJ138" s="25">
        <v>5.6199560852671906E-4</v>
      </c>
      <c r="FK138" s="25">
        <v>4.4930915387442734E-3</v>
      </c>
      <c r="FL138" s="25">
        <v>5.8501341193570474E-4</v>
      </c>
      <c r="FM138" s="25">
        <v>1.1226466378415072E-3</v>
      </c>
      <c r="FN138" s="25">
        <v>7.3861091818764343E-4</v>
      </c>
      <c r="FO138" s="25">
        <v>1.3638831209367059E-3</v>
      </c>
      <c r="FP138" s="25">
        <v>6.8731600847255945E-4</v>
      </c>
      <c r="FQ138" s="25">
        <v>9.866876639835515E-4</v>
      </c>
      <c r="FR138" s="25">
        <v>5.2621760549656157E-4</v>
      </c>
      <c r="FS138" s="25">
        <v>7.4152703039728611E-4</v>
      </c>
      <c r="FT138" s="25">
        <v>4.7218440932419726E-4</v>
      </c>
      <c r="FU138" s="25">
        <v>8.75693538718223E-4</v>
      </c>
      <c r="FV138" s="25">
        <v>1.616955318219253E-3</v>
      </c>
      <c r="FW138" s="25">
        <v>8.5083361854638192E-4</v>
      </c>
      <c r="FX138" s="25">
        <v>1.0134004136537133E-3</v>
      </c>
      <c r="FY138" s="25">
        <v>1.2072258265056892E-2</v>
      </c>
      <c r="FZ138" s="25">
        <v>1.2557819069638455E-3</v>
      </c>
      <c r="GA138" s="25">
        <v>7.0018249013279474E-4</v>
      </c>
      <c r="GB138" s="25">
        <v>5.9401563092082289E-4</v>
      </c>
      <c r="GC138" s="25">
        <v>5.3196407142343911E-4</v>
      </c>
      <c r="GD138" s="25">
        <v>4.9169441146015836E-4</v>
      </c>
      <c r="GE138" s="25">
        <v>8.5295037403039747E-4</v>
      </c>
      <c r="GF138" s="25">
        <v>5.546918625828444E-4</v>
      </c>
      <c r="GG138" s="25">
        <v>1.2670090036631051E-3</v>
      </c>
      <c r="GH138" s="25">
        <v>3.6452613062891659E-4</v>
      </c>
      <c r="GI138" s="25">
        <v>5.2926633101902526E-4</v>
      </c>
      <c r="GJ138" s="25">
        <v>4.5123361579524519E-4</v>
      </c>
      <c r="GK138" s="25">
        <v>4.3746339349337701E-4</v>
      </c>
      <c r="GL138" s="25">
        <v>6.6963058032144481E-4</v>
      </c>
      <c r="GM138" s="25">
        <v>6.7684615617773615E-4</v>
      </c>
      <c r="GN138" s="25">
        <v>3.1511668268567453E-3</v>
      </c>
      <c r="GO138" s="25">
        <v>5.0230687097919469E-4</v>
      </c>
      <c r="GP138" s="25">
        <v>5.4538585613983872E-4</v>
      </c>
      <c r="GQ138" s="25">
        <v>3.9605561641113668E-4</v>
      </c>
      <c r="GR138" s="25">
        <v>5.4253189681239752E-4</v>
      </c>
      <c r="GS138" s="25">
        <v>6.9423665158871916E-4</v>
      </c>
      <c r="GT138" s="25">
        <v>6.1114163636769416E-4</v>
      </c>
      <c r="GU138" s="25">
        <v>6.4457762432972227E-4</v>
      </c>
      <c r="GV138" s="25">
        <v>3.3954438317912168E-4</v>
      </c>
      <c r="GW138" s="25">
        <v>1.2087133474015395E-3</v>
      </c>
      <c r="GX138" s="25">
        <v>1.4115206454440913E-3</v>
      </c>
      <c r="GY138" s="25">
        <v>4.1253429874787924E-4</v>
      </c>
      <c r="GZ138" s="25">
        <v>1.9446127988757991E-3</v>
      </c>
      <c r="HA138" s="25">
        <v>9.9795633858123785E-4</v>
      </c>
      <c r="HB138" s="25">
        <v>1.9229333481045724E-3</v>
      </c>
      <c r="HC138" s="25">
        <v>1.5709766709550495E-3</v>
      </c>
      <c r="HD138" s="25">
        <v>2.083585291338899E-3</v>
      </c>
      <c r="HE138" s="25">
        <v>1.2677002920317838E-3</v>
      </c>
      <c r="HF138" s="25">
        <v>5.6651511084889155E-4</v>
      </c>
      <c r="HG138" s="25">
        <v>6.4761431244266204E-4</v>
      </c>
      <c r="HS138" s="157"/>
    </row>
    <row r="139" spans="1:227" x14ac:dyDescent="0.25">
      <c r="A139" s="4" t="s">
        <v>27</v>
      </c>
      <c r="B139" s="25">
        <v>2.0397743612856041E-3</v>
      </c>
      <c r="C139" s="25">
        <v>7.3935073498145195E-5</v>
      </c>
      <c r="D139" s="25">
        <v>5.5164460060453169E-5</v>
      </c>
      <c r="E139" s="25">
        <v>3.4931567788803742E-4</v>
      </c>
      <c r="F139" s="25">
        <v>5.3433574686539169E-3</v>
      </c>
      <c r="G139" s="25">
        <v>5.0189603825928663E-4</v>
      </c>
      <c r="H139" s="25">
        <v>5.6025319019666607E-4</v>
      </c>
      <c r="I139" s="25">
        <v>1.3882397852878867E-3</v>
      </c>
      <c r="J139" s="25">
        <v>1.7166512770189536E-3</v>
      </c>
      <c r="K139" s="25">
        <v>1.0499578635421623E-3</v>
      </c>
      <c r="L139" s="25">
        <v>1.1908920597620309E-3</v>
      </c>
      <c r="M139" s="25">
        <v>1.2292299577918897E-3</v>
      </c>
      <c r="N139" s="25">
        <v>1.6790730473749162E-3</v>
      </c>
      <c r="O139" s="25">
        <v>3.915805032168017E-3</v>
      </c>
      <c r="P139" s="25">
        <v>4.4093746492861782E-4</v>
      </c>
      <c r="Q139" s="25">
        <v>2.7322475304104188E-4</v>
      </c>
      <c r="R139" s="25">
        <v>3.5320390037015318E-4</v>
      </c>
      <c r="S139" s="25">
        <v>2.6630928401382641E-5</v>
      </c>
      <c r="T139" s="25">
        <v>2.2981474161165197E-3</v>
      </c>
      <c r="U139" s="25">
        <v>5.4029359749265796E-4</v>
      </c>
      <c r="V139" s="25">
        <v>2.3605608384111946E-4</v>
      </c>
      <c r="W139" s="25">
        <v>1.4164896449980493E-3</v>
      </c>
      <c r="X139" s="25">
        <v>2.1218158298010999E-2</v>
      </c>
      <c r="Y139" s="25">
        <v>2.7698930275637493E-3</v>
      </c>
      <c r="Z139" s="25">
        <v>3.4187319695957361E-3</v>
      </c>
      <c r="AA139" s="25">
        <v>1.1636182744571904E-3</v>
      </c>
      <c r="AB139" s="25">
        <v>1.1396509297651864</v>
      </c>
      <c r="AC139" s="25">
        <v>6.344184306863278E-3</v>
      </c>
      <c r="AD139" s="25">
        <v>2.8244240216947544E-3</v>
      </c>
      <c r="AE139" s="25">
        <v>1.5689739085535816E-2</v>
      </c>
      <c r="AF139" s="25">
        <v>6.3906632871336879E-3</v>
      </c>
      <c r="AG139" s="25">
        <v>1.9072630857526165E-2</v>
      </c>
      <c r="AH139" s="25">
        <v>4.8041599240862098E-2</v>
      </c>
      <c r="AI139" s="25">
        <v>2.1464815952380494E-3</v>
      </c>
      <c r="AJ139" s="25">
        <v>4.9339827728671938E-3</v>
      </c>
      <c r="AK139" s="25">
        <v>3.9673636073348194E-3</v>
      </c>
      <c r="AL139" s="25">
        <v>1.4811420254603705E-3</v>
      </c>
      <c r="AM139" s="25">
        <v>2.6879100871859371E-4</v>
      </c>
      <c r="AN139" s="25">
        <v>3.1521101856731487E-2</v>
      </c>
      <c r="AO139" s="25">
        <v>4.1523551596634638E-3</v>
      </c>
      <c r="AP139" s="25">
        <v>2.3496394828733205E-3</v>
      </c>
      <c r="AQ139" s="25">
        <v>8.3631130516128183E-3</v>
      </c>
      <c r="AR139" s="25">
        <v>1.7716358565017327E-3</v>
      </c>
      <c r="AS139" s="25">
        <v>5.6142336458332433E-5</v>
      </c>
      <c r="AT139" s="25">
        <v>9.9342281431462451E-4</v>
      </c>
      <c r="AU139" s="25">
        <v>3.7976335559403309E-4</v>
      </c>
      <c r="AV139" s="25">
        <v>1.4801464364178609E-3</v>
      </c>
      <c r="AW139" s="25">
        <v>2.8489761818214113E-3</v>
      </c>
      <c r="AX139" s="25">
        <v>1.2428380185844316E-4</v>
      </c>
      <c r="AY139" s="25">
        <v>4.3471646732509819E-4</v>
      </c>
      <c r="AZ139" s="25">
        <v>2.3512221284001634E-3</v>
      </c>
      <c r="BA139" s="25">
        <v>2.4721710579609976E-2</v>
      </c>
      <c r="BB139" s="25">
        <v>6.8380096381738973E-3</v>
      </c>
      <c r="BC139" s="25">
        <v>1.817412605207446E-3</v>
      </c>
      <c r="BD139" s="25">
        <v>1.0672561007796187E-3</v>
      </c>
      <c r="BE139" s="25">
        <v>3.1883680426302232E-3</v>
      </c>
      <c r="BF139" s="25">
        <v>7.6366786379347351E-6</v>
      </c>
      <c r="BG139" s="25">
        <v>2.4799228727535063E-2</v>
      </c>
      <c r="BH139" s="25">
        <v>1.0998559848937037E-2</v>
      </c>
      <c r="BI139" s="25">
        <v>0.18009178271222626</v>
      </c>
      <c r="BJ139" s="25">
        <v>0</v>
      </c>
      <c r="BK139" s="25">
        <v>4.2270998892287491E-4</v>
      </c>
      <c r="BL139" s="25">
        <v>2.3289233424915248E-2</v>
      </c>
      <c r="BM139" s="25">
        <v>6.0248862969241863E-4</v>
      </c>
      <c r="BN139" s="25">
        <v>1.0708540440510696E-4</v>
      </c>
      <c r="BO139" s="25">
        <v>1.6343859651262858E-2</v>
      </c>
      <c r="BP139" s="25">
        <v>1.6282623144346503E-2</v>
      </c>
      <c r="BQ139" s="25">
        <v>1.9702989828151074E-4</v>
      </c>
      <c r="BR139" s="25">
        <v>0</v>
      </c>
      <c r="BS139" s="25">
        <v>9.8301158534127228E-3</v>
      </c>
      <c r="BT139" s="25">
        <v>0</v>
      </c>
      <c r="BU139" s="25">
        <v>5.9293992511215473E-3</v>
      </c>
      <c r="BV139" s="25">
        <v>5.2117357326005864E-3</v>
      </c>
      <c r="BW139" s="25">
        <v>8.6682871148808741E-3</v>
      </c>
      <c r="BX139" s="25">
        <v>1.264997163931608E-2</v>
      </c>
      <c r="BY139" s="25">
        <v>1.6093844896863062E-3</v>
      </c>
      <c r="BZ139" s="25">
        <v>3.3108191415911287E-2</v>
      </c>
      <c r="CA139" s="25">
        <v>5.1168600188746466E-3</v>
      </c>
      <c r="CB139" s="25">
        <v>3.6548516241071724E-3</v>
      </c>
      <c r="CC139" s="25">
        <v>7.3168435296313943E-3</v>
      </c>
      <c r="CD139" s="25">
        <v>2.432648753985584E-3</v>
      </c>
      <c r="CE139" s="25">
        <v>7.1031539052276238E-3</v>
      </c>
      <c r="CF139" s="25">
        <v>8.9479395238488222E-3</v>
      </c>
      <c r="CG139" s="25">
        <v>3.2892784268573283E-2</v>
      </c>
      <c r="CH139" s="25">
        <v>9.0876108114010049E-3</v>
      </c>
      <c r="CI139" s="25">
        <v>2.3522787003796208E-3</v>
      </c>
      <c r="CJ139" s="25">
        <v>6.8307998430850768E-3</v>
      </c>
      <c r="CK139" s="25">
        <v>2.2927866664071385E-3</v>
      </c>
      <c r="CL139" s="25">
        <v>6.7386418277315068E-5</v>
      </c>
      <c r="CM139" s="25">
        <v>7.0060143963118025E-3</v>
      </c>
      <c r="CN139" s="25">
        <v>9.5720529357207051E-3</v>
      </c>
      <c r="CO139" s="25">
        <v>4.0694402627940761E-3</v>
      </c>
      <c r="CP139" s="25">
        <v>1.1858212047800621E-3</v>
      </c>
      <c r="CQ139" s="25">
        <v>6.3730857716871262E-3</v>
      </c>
      <c r="CR139" s="25">
        <v>4.3204706619943871E-3</v>
      </c>
      <c r="CS139" s="25">
        <v>7.471643035621988E-3</v>
      </c>
      <c r="CT139" s="25">
        <v>8.9270814451417393E-3</v>
      </c>
      <c r="CU139" s="25">
        <v>5.5170785326662947E-4</v>
      </c>
      <c r="CV139" s="25">
        <v>1.3727894673146526E-3</v>
      </c>
      <c r="CW139" s="25">
        <v>1.7048821684037199E-4</v>
      </c>
      <c r="CX139" s="25">
        <v>1.2879629843136789E-3</v>
      </c>
      <c r="CY139" s="25">
        <v>3.6416465222120242E-3</v>
      </c>
      <c r="CZ139" s="25">
        <v>2.5729829563696655E-3</v>
      </c>
      <c r="DA139" s="25">
        <v>1.6187421090828533E-3</v>
      </c>
      <c r="DB139" s="25">
        <v>4.9106307859711582E-4</v>
      </c>
      <c r="DC139" s="25">
        <v>4.0426187259488067E-3</v>
      </c>
      <c r="DF139" s="25">
        <v>1.530352056600414E-3</v>
      </c>
      <c r="DG139" s="25">
        <v>4.7344336851232486E-3</v>
      </c>
      <c r="DH139" s="25">
        <v>2.3486504694572051E-4</v>
      </c>
      <c r="DI139" s="25">
        <v>2.0518325084982483E-4</v>
      </c>
      <c r="DJ139" s="25">
        <v>9.6448923569434047E-5</v>
      </c>
      <c r="DK139" s="25">
        <v>1.6268287948684477E-4</v>
      </c>
      <c r="DL139" s="25">
        <v>1.6802650846715783E-4</v>
      </c>
      <c r="DM139" s="25">
        <v>1.3393151832149454E-3</v>
      </c>
      <c r="DN139" s="25">
        <v>8.6178087056168224E-4</v>
      </c>
      <c r="DO139" s="25">
        <v>2.0964264416305079E-4</v>
      </c>
      <c r="DP139" s="25">
        <v>2.2977802835581602E-3</v>
      </c>
      <c r="DQ139" s="25">
        <v>9.6688584196299879E-4</v>
      </c>
      <c r="DR139" s="25">
        <v>2.2115136056579765E-3</v>
      </c>
      <c r="DS139" s="25">
        <v>1.5255316485305137E-3</v>
      </c>
      <c r="DT139" s="25">
        <v>6.9252936450481175E-4</v>
      </c>
      <c r="DU139" s="25">
        <v>9.31819380427393E-4</v>
      </c>
      <c r="DV139" s="25">
        <v>9.2414593092857611E-4</v>
      </c>
      <c r="DW139" s="25">
        <v>6.2284812362521191E-4</v>
      </c>
      <c r="DX139" s="25">
        <v>4.1348330879497833E-4</v>
      </c>
      <c r="DY139" s="25">
        <v>7.4057828933904988E-4</v>
      </c>
      <c r="DZ139" s="25">
        <v>3.7713844502257224E-4</v>
      </c>
      <c r="EA139" s="25">
        <v>3.1467588238985069E-4</v>
      </c>
      <c r="EB139" s="25">
        <v>4.6146288927508488E-4</v>
      </c>
      <c r="EC139" s="25">
        <v>5.7687878419258388E-4</v>
      </c>
      <c r="ED139" s="25">
        <v>5.5516196298989591E-5</v>
      </c>
      <c r="EE139" s="25">
        <v>3.1689601639499322E-4</v>
      </c>
      <c r="EF139" s="25">
        <v>1.1396509297651864</v>
      </c>
      <c r="EG139" s="25">
        <v>1.1067772920091876E-3</v>
      </c>
      <c r="EH139" s="25">
        <v>1.0362513305764934E-3</v>
      </c>
      <c r="EI139" s="25">
        <v>3.9703633923884955E-4</v>
      </c>
      <c r="EJ139" s="25">
        <v>1.5049249406770934E-3</v>
      </c>
      <c r="EK139" s="25">
        <v>5.4842313206043488E-4</v>
      </c>
      <c r="EL139" s="25">
        <v>2.3485189204003115E-4</v>
      </c>
      <c r="EM139" s="25">
        <v>3.2156312585094866E-4</v>
      </c>
      <c r="EN139" s="25">
        <v>3.0304528520156608E-4</v>
      </c>
      <c r="EO139" s="25">
        <v>2.7824379363381547E-4</v>
      </c>
      <c r="EP139" s="25">
        <v>1.6033722587059871E-4</v>
      </c>
      <c r="EQ139" s="25">
        <v>2.1389777012069083E-4</v>
      </c>
      <c r="ER139" s="25">
        <v>2.0871010348872928E-4</v>
      </c>
      <c r="ES139" s="25">
        <v>2.6280940956886821E-4</v>
      </c>
      <c r="ET139" s="25">
        <v>2.1855439493894042E-4</v>
      </c>
      <c r="EU139" s="25">
        <v>2.3043883663093244E-4</v>
      </c>
      <c r="EV139" s="25">
        <v>3.0726574420075054E-4</v>
      </c>
      <c r="EW139" s="25">
        <v>2.2406311253713585E-4</v>
      </c>
      <c r="EX139" s="25">
        <v>1.8483510287885569E-4</v>
      </c>
      <c r="EY139" s="25">
        <v>3.9027046071997803E-4</v>
      </c>
      <c r="EZ139" s="25">
        <v>4.144669848477145E-4</v>
      </c>
      <c r="FA139" s="25">
        <v>3.3042181897081479E-4</v>
      </c>
      <c r="FB139" s="25">
        <v>2.1200241354930909E-4</v>
      </c>
      <c r="FC139" s="25">
        <v>1.5816141989531107E-4</v>
      </c>
      <c r="FD139" s="25">
        <v>4.2300950791763434E-4</v>
      </c>
      <c r="FE139" s="25">
        <v>2.1232121765814584E-4</v>
      </c>
      <c r="FF139" s="25">
        <v>1.6921310245526504E-4</v>
      </c>
      <c r="FG139" s="25">
        <v>1.7380408934500067E-4</v>
      </c>
      <c r="FH139" s="25">
        <v>3.9380025143357904E-3</v>
      </c>
      <c r="FI139" s="25">
        <v>2.6645705238429397E-3</v>
      </c>
      <c r="FJ139" s="25">
        <v>1.0713630395926913E-2</v>
      </c>
      <c r="FK139" s="25">
        <v>5.4522702027692306E-4</v>
      </c>
      <c r="FL139" s="25">
        <v>1.108047815845916E-3</v>
      </c>
      <c r="FM139" s="25">
        <v>7.4284924402757838E-4</v>
      </c>
      <c r="FN139" s="25">
        <v>6.8534485510601036E-4</v>
      </c>
      <c r="FO139" s="25">
        <v>6.6974973103592556E-4</v>
      </c>
      <c r="FP139" s="25">
        <v>5.8531558195351217E-4</v>
      </c>
      <c r="FQ139" s="25">
        <v>4.6803048869555096E-4</v>
      </c>
      <c r="FR139" s="25">
        <v>8.2960023685674613E-4</v>
      </c>
      <c r="FS139" s="25">
        <v>4.8443053439063807E-4</v>
      </c>
      <c r="FT139" s="25">
        <v>6.6873973045009647E-4</v>
      </c>
      <c r="FU139" s="25">
        <v>1.6327077378875431E-3</v>
      </c>
      <c r="FV139" s="25">
        <v>2.0712003755895083E-3</v>
      </c>
      <c r="FW139" s="25">
        <v>1.7756457031280577E-3</v>
      </c>
      <c r="FX139" s="25">
        <v>1.5414352924275735E-3</v>
      </c>
      <c r="FY139" s="25">
        <v>4.5068415408720613E-4</v>
      </c>
      <c r="FZ139" s="25">
        <v>1.4782419039903146E-3</v>
      </c>
      <c r="GA139" s="25">
        <v>2.603149839015544E-4</v>
      </c>
      <c r="GB139" s="25">
        <v>4.0894012581313638E-4</v>
      </c>
      <c r="GC139" s="25">
        <v>5.7001919294120767E-4</v>
      </c>
      <c r="GD139" s="25">
        <v>2.9209289683650185E-4</v>
      </c>
      <c r="GE139" s="25">
        <v>4.3809033715950651E-4</v>
      </c>
      <c r="GF139" s="25">
        <v>6.1893357147899792E-4</v>
      </c>
      <c r="GG139" s="25">
        <v>3.1122783765727082E-4</v>
      </c>
      <c r="GH139" s="25">
        <v>1.2315171601332754E-4</v>
      </c>
      <c r="GI139" s="25">
        <v>3.306268075307423E-4</v>
      </c>
      <c r="GJ139" s="25">
        <v>2.970048300033245E-4</v>
      </c>
      <c r="GK139" s="25">
        <v>5.2636531316962911E-4</v>
      </c>
      <c r="GL139" s="25">
        <v>3.2595149834263018E-4</v>
      </c>
      <c r="GM139" s="25">
        <v>1.0876192990915915E-3</v>
      </c>
      <c r="GN139" s="25">
        <v>1.4663070045557332E-3</v>
      </c>
      <c r="GO139" s="25">
        <v>8.1375168682083798E-4</v>
      </c>
      <c r="GP139" s="25">
        <v>1.8848149823568901E-3</v>
      </c>
      <c r="GQ139" s="25">
        <v>4.6708686532391589E-4</v>
      </c>
      <c r="GR139" s="25">
        <v>1.0201046718035429E-3</v>
      </c>
      <c r="GS139" s="25">
        <v>3.7588221614765632E-4</v>
      </c>
      <c r="GT139" s="25">
        <v>9.2236456405222307E-4</v>
      </c>
      <c r="GU139" s="25">
        <v>1.0638129022201572E-2</v>
      </c>
      <c r="GV139" s="25">
        <v>5.6982996044125343E-4</v>
      </c>
      <c r="GW139" s="25">
        <v>5.8339775632517961E-4</v>
      </c>
      <c r="GX139" s="25">
        <v>2.035407279630455E-3</v>
      </c>
      <c r="GY139" s="25">
        <v>4.1365514935266258E-4</v>
      </c>
      <c r="GZ139" s="25">
        <v>3.2411614142879588E-3</v>
      </c>
      <c r="HA139" s="25">
        <v>8.3040430092431018E-4</v>
      </c>
      <c r="HB139" s="25">
        <v>2.549993163464099E-3</v>
      </c>
      <c r="HC139" s="25">
        <v>1.2884928738576137E-3</v>
      </c>
      <c r="HD139" s="25">
        <v>2.1886874153668155E-3</v>
      </c>
      <c r="HE139" s="25">
        <v>1.1303543492632423E-3</v>
      </c>
      <c r="HF139" s="25">
        <v>3.0605968544406773E-4</v>
      </c>
      <c r="HG139" s="25">
        <v>5.1356752860335303E-3</v>
      </c>
      <c r="HS139" s="157"/>
    </row>
    <row r="140" spans="1:227" x14ac:dyDescent="0.25">
      <c r="A140" s="4" t="s">
        <v>28</v>
      </c>
      <c r="B140" s="25">
        <v>1.7062793760377788E-3</v>
      </c>
      <c r="C140" s="25">
        <v>9.5680665832609832E-4</v>
      </c>
      <c r="D140" s="25">
        <v>5.4368111214397404E-5</v>
      </c>
      <c r="E140" s="25">
        <v>3.6482926182719876E-4</v>
      </c>
      <c r="F140" s="25">
        <v>6.3204085299369108E-3</v>
      </c>
      <c r="G140" s="25">
        <v>6.7529574253138156E-4</v>
      </c>
      <c r="H140" s="25">
        <v>6.5848830831018428E-4</v>
      </c>
      <c r="I140" s="25">
        <v>1.3004490563111842E-3</v>
      </c>
      <c r="J140" s="25">
        <v>1.843225147689704E-3</v>
      </c>
      <c r="K140" s="25">
        <v>4.2292639586862603E-4</v>
      </c>
      <c r="L140" s="25">
        <v>5.2935103036594571E-4</v>
      </c>
      <c r="M140" s="25">
        <v>5.0412848015293766E-4</v>
      </c>
      <c r="N140" s="25">
        <v>8.320047829909117E-4</v>
      </c>
      <c r="O140" s="25">
        <v>2.3667575537231565E-3</v>
      </c>
      <c r="P140" s="25">
        <v>2.9146904084716E-4</v>
      </c>
      <c r="Q140" s="25">
        <v>1.5303809067830323E-4</v>
      </c>
      <c r="R140" s="25">
        <v>2.5894519022780606E-4</v>
      </c>
      <c r="S140" s="25">
        <v>2.2187649642910013E-5</v>
      </c>
      <c r="T140" s="25">
        <v>2.1231189648131983E-3</v>
      </c>
      <c r="U140" s="25">
        <v>2.940680227565019E-4</v>
      </c>
      <c r="V140" s="25">
        <v>9.152263918974403E-5</v>
      </c>
      <c r="W140" s="25">
        <v>9.9176864250913582E-4</v>
      </c>
      <c r="X140" s="25">
        <v>1.5817922856401281E-2</v>
      </c>
      <c r="Y140" s="25">
        <v>2.7653380337167338E-3</v>
      </c>
      <c r="Z140" s="25">
        <v>2.046553439850933E-3</v>
      </c>
      <c r="AA140" s="25">
        <v>2.1731455793076661E-3</v>
      </c>
      <c r="AB140" s="25">
        <v>1.1067772920091876E-3</v>
      </c>
      <c r="AC140" s="25">
        <v>1.0014895429871791</v>
      </c>
      <c r="AD140" s="25">
        <v>8.9491503470807477E-4</v>
      </c>
      <c r="AE140" s="25">
        <v>1.1970535570882308E-2</v>
      </c>
      <c r="AF140" s="25">
        <v>2.3308738767670546E-3</v>
      </c>
      <c r="AG140" s="25">
        <v>7.2073210804367944E-4</v>
      </c>
      <c r="AH140" s="25">
        <v>2.5911407724245328E-2</v>
      </c>
      <c r="AI140" s="25">
        <v>9.2211395196109135E-4</v>
      </c>
      <c r="AJ140" s="25">
        <v>2.9389957583405859E-3</v>
      </c>
      <c r="AK140" s="25">
        <v>2.2553462274073387E-3</v>
      </c>
      <c r="AL140" s="25">
        <v>1.824677124336466E-2</v>
      </c>
      <c r="AM140" s="25">
        <v>3.8684558031004164E-4</v>
      </c>
      <c r="AN140" s="25">
        <v>1.0836697307509467E-2</v>
      </c>
      <c r="AO140" s="25">
        <v>7.2348922925310147E-3</v>
      </c>
      <c r="AP140" s="25">
        <v>3.017248664644642E-3</v>
      </c>
      <c r="AQ140" s="25">
        <v>4.9334784574020544E-3</v>
      </c>
      <c r="AR140" s="25">
        <v>1.9932956620577714E-3</v>
      </c>
      <c r="AS140" s="25">
        <v>6.3405100732532403E-5</v>
      </c>
      <c r="AT140" s="25">
        <v>8.2022697754262916E-4</v>
      </c>
      <c r="AU140" s="25">
        <v>8.126262666171202E-4</v>
      </c>
      <c r="AV140" s="25">
        <v>1.6000876006010253E-3</v>
      </c>
      <c r="AW140" s="25">
        <v>3.5968710223756154E-3</v>
      </c>
      <c r="AX140" s="25">
        <v>1.3729228299183145E-4</v>
      </c>
      <c r="AY140" s="25">
        <v>4.2708993544997504E-4</v>
      </c>
      <c r="AZ140" s="25">
        <v>5.0879706691162258E-3</v>
      </c>
      <c r="BA140" s="25">
        <v>2.8141705057409927E-2</v>
      </c>
      <c r="BB140" s="25">
        <v>9.2591627033715655E-3</v>
      </c>
      <c r="BC140" s="25">
        <v>1.4552124444667577E-3</v>
      </c>
      <c r="BD140" s="25">
        <v>8.3873583301229127E-4</v>
      </c>
      <c r="BE140" s="25">
        <v>2.8445767360562768E-3</v>
      </c>
      <c r="BF140" s="25">
        <v>6.8648088969676868E-6</v>
      </c>
      <c r="BG140" s="25">
        <v>1.5761851936117528E-2</v>
      </c>
      <c r="BH140" s="25">
        <v>7.5801324943667583E-3</v>
      </c>
      <c r="BI140" s="25">
        <v>7.0942647143241236E-2</v>
      </c>
      <c r="BJ140" s="25">
        <v>0</v>
      </c>
      <c r="BK140" s="25">
        <v>6.9067026146487883E-4</v>
      </c>
      <c r="BL140" s="25">
        <v>2.1396108945007212E-2</v>
      </c>
      <c r="BM140" s="25">
        <v>1.6288947855552056E-3</v>
      </c>
      <c r="BN140" s="25">
        <v>2.5731491720562782E-4</v>
      </c>
      <c r="BO140" s="25">
        <v>1.4301096105381271E-2</v>
      </c>
      <c r="BP140" s="25">
        <v>6.6833721665986246E-3</v>
      </c>
      <c r="BQ140" s="25">
        <v>1.4684695741869297E-4</v>
      </c>
      <c r="BR140" s="25">
        <v>0</v>
      </c>
      <c r="BS140" s="25">
        <v>5.2369612740461721E-3</v>
      </c>
      <c r="BT140" s="25">
        <v>0</v>
      </c>
      <c r="BU140" s="25">
        <v>5.1286064163670675E-3</v>
      </c>
      <c r="BV140" s="25">
        <v>3.26490100876473E-3</v>
      </c>
      <c r="BW140" s="25">
        <v>9.5489305917274454E-3</v>
      </c>
      <c r="BX140" s="25">
        <v>1.5224299935581281E-2</v>
      </c>
      <c r="BY140" s="25">
        <v>1.987331775873544E-3</v>
      </c>
      <c r="BZ140" s="25">
        <v>6.430266316224785E-2</v>
      </c>
      <c r="CA140" s="25">
        <v>3.5953034888648217E-3</v>
      </c>
      <c r="CB140" s="25">
        <v>5.5072439854870212E-3</v>
      </c>
      <c r="CC140" s="25">
        <v>5.7273054579696269E-3</v>
      </c>
      <c r="CD140" s="25">
        <v>1.5337734977324852E-3</v>
      </c>
      <c r="CE140" s="25">
        <v>9.0864216196939948E-3</v>
      </c>
      <c r="CF140" s="25">
        <v>1.0772924169253722E-2</v>
      </c>
      <c r="CG140" s="25">
        <v>1.1735679139218762E-2</v>
      </c>
      <c r="CH140" s="25">
        <v>1.3604318517153128E-2</v>
      </c>
      <c r="CI140" s="25">
        <v>3.2171860493349388E-3</v>
      </c>
      <c r="CJ140" s="25">
        <v>3.9131796618230305E-3</v>
      </c>
      <c r="CK140" s="25">
        <v>2.5279852071656366E-3</v>
      </c>
      <c r="CL140" s="25">
        <v>4.2964782733074662E-5</v>
      </c>
      <c r="CM140" s="25">
        <v>7.6460906545596343E-3</v>
      </c>
      <c r="CN140" s="25">
        <v>1.0063132153473086E-2</v>
      </c>
      <c r="CO140" s="25">
        <v>3.2097583478397427E-3</v>
      </c>
      <c r="CP140" s="25">
        <v>1.1164438880734695E-3</v>
      </c>
      <c r="CQ140" s="25">
        <v>4.2819662693519434E-3</v>
      </c>
      <c r="CR140" s="25">
        <v>4.7034115035684875E-3</v>
      </c>
      <c r="CS140" s="25">
        <v>8.0605336980150554E-3</v>
      </c>
      <c r="CT140" s="25">
        <v>8.6187980168585723E-3</v>
      </c>
      <c r="CU140" s="25">
        <v>6.5410513532446126E-4</v>
      </c>
      <c r="CV140" s="25">
        <v>1.0446339933545437E-3</v>
      </c>
      <c r="CW140" s="25">
        <v>1.3604596962800723E-4</v>
      </c>
      <c r="CX140" s="25">
        <v>8.0427087116927316E-4</v>
      </c>
      <c r="CY140" s="25">
        <v>2.047988604669709E-3</v>
      </c>
      <c r="CZ140" s="25">
        <v>1.8123361846210833E-3</v>
      </c>
      <c r="DA140" s="25">
        <v>1.6136892861632248E-3</v>
      </c>
      <c r="DB140" s="25">
        <v>6.6868290292833624E-4</v>
      </c>
      <c r="DC140" s="25">
        <v>3.6709372437636074E-3</v>
      </c>
      <c r="DF140" s="25">
        <v>1.2106873336348316E-3</v>
      </c>
      <c r="DG140" s="25">
        <v>2.4923279033383147E-3</v>
      </c>
      <c r="DH140" s="25">
        <v>8.0605638455921182E-4</v>
      </c>
      <c r="DI140" s="25">
        <v>2.2822285252691562E-3</v>
      </c>
      <c r="DJ140" s="25">
        <v>3.0907053826180724E-4</v>
      </c>
      <c r="DK140" s="25">
        <v>7.3058758528047447E-4</v>
      </c>
      <c r="DL140" s="25">
        <v>4.7237182451803173E-4</v>
      </c>
      <c r="DM140" s="25">
        <v>1.2900823579733707E-3</v>
      </c>
      <c r="DN140" s="25">
        <v>1.3362574280657699E-3</v>
      </c>
      <c r="DO140" s="25">
        <v>3.5479506708638439E-4</v>
      </c>
      <c r="DP140" s="25">
        <v>1.49078745179005E-3</v>
      </c>
      <c r="DQ140" s="25">
        <v>1.8309804842090278E-3</v>
      </c>
      <c r="DR140" s="25">
        <v>1.2408747511592657E-3</v>
      </c>
      <c r="DS140" s="25">
        <v>1.2587573555082672E-3</v>
      </c>
      <c r="DT140" s="25">
        <v>1.2857928881931022E-3</v>
      </c>
      <c r="DU140" s="25">
        <v>1.0992537817818531E-3</v>
      </c>
      <c r="DV140" s="25">
        <v>2.743239808675647E-3</v>
      </c>
      <c r="DW140" s="25">
        <v>9.8812583233097808E-4</v>
      </c>
      <c r="DX140" s="25">
        <v>7.7207848898842716E-4</v>
      </c>
      <c r="DY140" s="25">
        <v>7.9503804650597916E-4</v>
      </c>
      <c r="DZ140" s="25">
        <v>1.6034928674184162E-3</v>
      </c>
      <c r="EA140" s="25">
        <v>1.1688180150056613E-3</v>
      </c>
      <c r="EB140" s="25">
        <v>1.3386430723319371E-3</v>
      </c>
      <c r="EC140" s="25">
        <v>2.2545001360911323E-3</v>
      </c>
      <c r="ED140" s="25">
        <v>2.2363971233840788E-4</v>
      </c>
      <c r="EE140" s="25">
        <v>1.994116266990763E-3</v>
      </c>
      <c r="EF140" s="25">
        <v>6.344184306863278E-3</v>
      </c>
      <c r="EG140" s="25">
        <v>1.0014895429871791</v>
      </c>
      <c r="EH140" s="25">
        <v>3.1907714500839985E-3</v>
      </c>
      <c r="EI140" s="25">
        <v>2.4738876711739568E-3</v>
      </c>
      <c r="EJ140" s="25">
        <v>1.6683764610934627E-3</v>
      </c>
      <c r="EK140" s="25">
        <v>4.1620309426749417E-4</v>
      </c>
      <c r="EL140" s="25">
        <v>2.7521170738432992E-3</v>
      </c>
      <c r="EM140" s="25">
        <v>1.5728338698511846E-3</v>
      </c>
      <c r="EN140" s="25">
        <v>1.3783817448610248E-3</v>
      </c>
      <c r="EO140" s="25">
        <v>1.0554504307042358E-3</v>
      </c>
      <c r="EP140" s="25">
        <v>6.2249110262836379E-4</v>
      </c>
      <c r="EQ140" s="25">
        <v>1.0262682011305006E-2</v>
      </c>
      <c r="ER140" s="25">
        <v>7.9544731637801332E-4</v>
      </c>
      <c r="ES140" s="25">
        <v>1.0379304487000295E-2</v>
      </c>
      <c r="ET140" s="25">
        <v>2.0003635944655304E-3</v>
      </c>
      <c r="EU140" s="25">
        <v>1.9438440512745446E-3</v>
      </c>
      <c r="EV140" s="25">
        <v>2.0414255739518296E-3</v>
      </c>
      <c r="EW140" s="25">
        <v>1.9534561909377705E-3</v>
      </c>
      <c r="EX140" s="25">
        <v>1.1317969565846197E-3</v>
      </c>
      <c r="EY140" s="25">
        <v>7.0735127935481349E-3</v>
      </c>
      <c r="EZ140" s="25">
        <v>2.2315307748936946E-3</v>
      </c>
      <c r="FA140" s="25">
        <v>7.0928954516562073E-3</v>
      </c>
      <c r="FB140" s="25">
        <v>3.0006772690364517E-3</v>
      </c>
      <c r="FC140" s="25">
        <v>2.0838932703817039E-3</v>
      </c>
      <c r="FD140" s="25">
        <v>4.7876211331204996E-3</v>
      </c>
      <c r="FE140" s="25">
        <v>9.9327720427495815E-4</v>
      </c>
      <c r="FF140" s="25">
        <v>6.8542275070240962E-4</v>
      </c>
      <c r="FG140" s="25">
        <v>9.5322864080431388E-4</v>
      </c>
      <c r="FH140" s="25">
        <v>9.7767130339109789E-4</v>
      </c>
      <c r="FI140" s="25">
        <v>9.1138411178519774E-4</v>
      </c>
      <c r="FJ140" s="25">
        <v>1.1137998449252786E-3</v>
      </c>
      <c r="FK140" s="25">
        <v>1.1236857975858341E-3</v>
      </c>
      <c r="FL140" s="25">
        <v>5.708453992455001E-4</v>
      </c>
      <c r="FM140" s="25">
        <v>7.2992830020992899E-4</v>
      </c>
      <c r="FN140" s="25">
        <v>6.1472862009787858E-4</v>
      </c>
      <c r="FO140" s="25">
        <v>7.9237764316684317E-4</v>
      </c>
      <c r="FP140" s="25">
        <v>5.1445887976662953E-4</v>
      </c>
      <c r="FQ140" s="25">
        <v>5.0263748949309667E-4</v>
      </c>
      <c r="FR140" s="25">
        <v>3.9071392690303468E-4</v>
      </c>
      <c r="FS140" s="25">
        <v>5.9322532781002431E-4</v>
      </c>
      <c r="FT140" s="25">
        <v>3.5868289585238623E-4</v>
      </c>
      <c r="FU140" s="25">
        <v>4.7332362323332681E-4</v>
      </c>
      <c r="FV140" s="25">
        <v>1.0118451057746906E-3</v>
      </c>
      <c r="FW140" s="25">
        <v>4.6955544054154983E-4</v>
      </c>
      <c r="FX140" s="25">
        <v>5.8383380625250992E-4</v>
      </c>
      <c r="FY140" s="25">
        <v>8.4510644850894167E-4</v>
      </c>
      <c r="FZ140" s="25">
        <v>5.8584098306362986E-4</v>
      </c>
      <c r="GA140" s="25">
        <v>9.6394717417813182E-4</v>
      </c>
      <c r="GB140" s="25">
        <v>3.2749141707050418E-4</v>
      </c>
      <c r="GC140" s="25">
        <v>3.5829272559256928E-4</v>
      </c>
      <c r="GD140" s="25">
        <v>2.974543369380455E-4</v>
      </c>
      <c r="GE140" s="25">
        <v>4.0488298596519509E-4</v>
      </c>
      <c r="GF140" s="25">
        <v>3.7340017655339785E-4</v>
      </c>
      <c r="GG140" s="25">
        <v>3.6538007785390464E-4</v>
      </c>
      <c r="GH140" s="25">
        <v>1.4750147487216267E-4</v>
      </c>
      <c r="GI140" s="25">
        <v>2.443842948646616E-4</v>
      </c>
      <c r="GJ140" s="25">
        <v>1.6313560010678882E-4</v>
      </c>
      <c r="GK140" s="25">
        <v>2.9173539274948365E-4</v>
      </c>
      <c r="GL140" s="25">
        <v>3.6627544522599219E-4</v>
      </c>
      <c r="GM140" s="25">
        <v>4.9218605798825377E-4</v>
      </c>
      <c r="GN140" s="25">
        <v>6.5935590343788476E-4</v>
      </c>
      <c r="GO140" s="25">
        <v>3.463515638674935E-4</v>
      </c>
      <c r="GP140" s="25">
        <v>8.9373502018614702E-4</v>
      </c>
      <c r="GQ140" s="25">
        <v>2.6129800341917329E-4</v>
      </c>
      <c r="GR140" s="25">
        <v>3.1097977512573727E-4</v>
      </c>
      <c r="GS140" s="25">
        <v>3.2211201235522247E-4</v>
      </c>
      <c r="GT140" s="25">
        <v>3.2979034103786098E-4</v>
      </c>
      <c r="GU140" s="25">
        <v>5.9427368538845994E-4</v>
      </c>
      <c r="GV140" s="25">
        <v>3.1529045355125187E-4</v>
      </c>
      <c r="GW140" s="25">
        <v>8.9987760296191953E-4</v>
      </c>
      <c r="GX140" s="25">
        <v>7.3405435173363239E-4</v>
      </c>
      <c r="GY140" s="25">
        <v>2.8258713881729235E-4</v>
      </c>
      <c r="GZ140" s="25">
        <v>7.3353341825614399E-4</v>
      </c>
      <c r="HA140" s="25">
        <v>1.0191571035940089E-3</v>
      </c>
      <c r="HB140" s="25">
        <v>1.3073234821196298E-3</v>
      </c>
      <c r="HC140" s="25">
        <v>4.3310623069919098E-4</v>
      </c>
      <c r="HD140" s="25">
        <v>9.2492647707762151E-4</v>
      </c>
      <c r="HE140" s="25">
        <v>4.6877877471868427E-4</v>
      </c>
      <c r="HF140" s="25">
        <v>7.1632315171090658E-4</v>
      </c>
      <c r="HG140" s="25">
        <v>3.5401792637848503E-4</v>
      </c>
      <c r="HS140" s="157"/>
    </row>
    <row r="141" spans="1:227" x14ac:dyDescent="0.25">
      <c r="A141" s="4" t="s">
        <v>29</v>
      </c>
      <c r="B141" s="25">
        <v>1.6746201673949522E-3</v>
      </c>
      <c r="C141" s="25">
        <v>7.539941144157573E-5</v>
      </c>
      <c r="D141" s="25">
        <v>4.8007219127230443E-5</v>
      </c>
      <c r="E141" s="25">
        <v>8.5499214890334739E-4</v>
      </c>
      <c r="F141" s="25">
        <v>2.1914836885612975E-2</v>
      </c>
      <c r="G141" s="25">
        <v>1.7104613098858527E-2</v>
      </c>
      <c r="H141" s="25">
        <v>2.2552751975993312E-3</v>
      </c>
      <c r="I141" s="25">
        <v>1.0348378607954309E-3</v>
      </c>
      <c r="J141" s="25">
        <v>1.6307685887900429E-3</v>
      </c>
      <c r="K141" s="25">
        <v>3.8578594144061419E-4</v>
      </c>
      <c r="L141" s="25">
        <v>8.7023655325498613E-4</v>
      </c>
      <c r="M141" s="25">
        <v>4.1544522728404176E-4</v>
      </c>
      <c r="N141" s="25">
        <v>6.3853804768059983E-4</v>
      </c>
      <c r="O141" s="25">
        <v>3.4962970143766975E-3</v>
      </c>
      <c r="P141" s="25">
        <v>3.0601948894749175E-4</v>
      </c>
      <c r="Q141" s="25">
        <v>1.2830607254819972E-4</v>
      </c>
      <c r="R141" s="25">
        <v>2.2891366787511401E-4</v>
      </c>
      <c r="S141" s="25">
        <v>3.0057356453101465E-5</v>
      </c>
      <c r="T141" s="25">
        <v>4.9293288832487922E-4</v>
      </c>
      <c r="U141" s="25">
        <v>2.463723841608009E-4</v>
      </c>
      <c r="V141" s="25">
        <v>9.8895373103361379E-5</v>
      </c>
      <c r="W141" s="25">
        <v>1.2781370019613765E-3</v>
      </c>
      <c r="X141" s="25">
        <v>3.158209185756009E-3</v>
      </c>
      <c r="Y141" s="25">
        <v>2.0086227508300048E-3</v>
      </c>
      <c r="Z141" s="25">
        <v>1.13125108588371E-2</v>
      </c>
      <c r="AA141" s="25">
        <v>8.8705218600404077E-4</v>
      </c>
      <c r="AB141" s="25">
        <v>1.0362513305764934E-3</v>
      </c>
      <c r="AC141" s="25">
        <v>3.1907714500839985E-3</v>
      </c>
      <c r="AD141" s="25">
        <v>1.0567491643364559</v>
      </c>
      <c r="AE141" s="25">
        <v>9.0197309960902319E-2</v>
      </c>
      <c r="AF141" s="25">
        <v>4.4792904899963789E-3</v>
      </c>
      <c r="AG141" s="25">
        <v>2.4482812021627515E-3</v>
      </c>
      <c r="AH141" s="25">
        <v>3.4659861842263016E-3</v>
      </c>
      <c r="AI141" s="25">
        <v>2.0249905469014017E-3</v>
      </c>
      <c r="AJ141" s="25">
        <v>1.7374887226113433E-3</v>
      </c>
      <c r="AK141" s="25">
        <v>1.7191542365147703E-3</v>
      </c>
      <c r="AL141" s="25">
        <v>3.4072432878259457E-3</v>
      </c>
      <c r="AM141" s="25">
        <v>2.388733446478759E-4</v>
      </c>
      <c r="AN141" s="25">
        <v>8.2795916837419981E-3</v>
      </c>
      <c r="AO141" s="25">
        <v>4.3741336545844983E-3</v>
      </c>
      <c r="AP141" s="25">
        <v>2.8696093095017606E-3</v>
      </c>
      <c r="AQ141" s="25">
        <v>5.8908649836441175E-3</v>
      </c>
      <c r="AR141" s="25">
        <v>1.9333617054694619E-3</v>
      </c>
      <c r="AS141" s="25">
        <v>4.2273920164660999E-5</v>
      </c>
      <c r="AT141" s="25">
        <v>6.6910811243481685E-4</v>
      </c>
      <c r="AU141" s="25">
        <v>4.8618093276284912E-4</v>
      </c>
      <c r="AV141" s="25">
        <v>1.5810875950516086E-3</v>
      </c>
      <c r="AW141" s="25">
        <v>2.1214346111352073E-3</v>
      </c>
      <c r="AX141" s="25">
        <v>2.2593066043135178E-4</v>
      </c>
      <c r="AY141" s="25">
        <v>3.613135111850841E-4</v>
      </c>
      <c r="AZ141" s="25">
        <v>3.0329253874830531E-3</v>
      </c>
      <c r="BA141" s="25">
        <v>7.0415400567676062E-2</v>
      </c>
      <c r="BB141" s="25">
        <v>3.2581714797350364E-2</v>
      </c>
      <c r="BC141" s="25">
        <v>3.6236065827619976E-3</v>
      </c>
      <c r="BD141" s="25">
        <v>1.9588249713373409E-3</v>
      </c>
      <c r="BE141" s="25">
        <v>5.8021599113259881E-3</v>
      </c>
      <c r="BF141" s="25">
        <v>4.2677651385487414E-6</v>
      </c>
      <c r="BG141" s="25">
        <v>2.1488607634645319E-2</v>
      </c>
      <c r="BH141" s="25">
        <v>1.6210444614732668E-2</v>
      </c>
      <c r="BI141" s="25">
        <v>6.8329229207015771E-2</v>
      </c>
      <c r="BJ141" s="25">
        <v>0</v>
      </c>
      <c r="BK141" s="25">
        <v>4.7196687966113185E-4</v>
      </c>
      <c r="BL141" s="25">
        <v>2.7174945927057922E-2</v>
      </c>
      <c r="BM141" s="25">
        <v>1.4944032871844269E-3</v>
      </c>
      <c r="BN141" s="25">
        <v>8.9515017207649991E-5</v>
      </c>
      <c r="BO141" s="25">
        <v>1.0901752669675299E-2</v>
      </c>
      <c r="BP141" s="25">
        <v>6.3534928521611148E-3</v>
      </c>
      <c r="BQ141" s="25">
        <v>1.4578413733171863E-4</v>
      </c>
      <c r="BR141" s="25">
        <v>0</v>
      </c>
      <c r="BS141" s="25">
        <v>4.4805407509668823E-3</v>
      </c>
      <c r="BT141" s="25">
        <v>0</v>
      </c>
      <c r="BU141" s="25">
        <v>4.691193779685539E-3</v>
      </c>
      <c r="BV141" s="25">
        <v>2.2197534231061678E-3</v>
      </c>
      <c r="BW141" s="25">
        <v>7.3353127692191477E-3</v>
      </c>
      <c r="BX141" s="25">
        <v>9.812203689770432E-3</v>
      </c>
      <c r="BY141" s="25">
        <v>1.6155858215258618E-3</v>
      </c>
      <c r="BZ141" s="25">
        <v>4.9399151517020179E-2</v>
      </c>
      <c r="CA141" s="25">
        <v>5.6819523017851191E-3</v>
      </c>
      <c r="CB141" s="25">
        <v>3.4750828102577723E-3</v>
      </c>
      <c r="CC141" s="25">
        <v>5.0060718277015288E-3</v>
      </c>
      <c r="CD141" s="25">
        <v>1.0761450698827122E-3</v>
      </c>
      <c r="CE141" s="25">
        <v>5.5685479533274683E-3</v>
      </c>
      <c r="CF141" s="25">
        <v>7.63339424048239E-3</v>
      </c>
      <c r="CG141" s="25">
        <v>8.0095195012503534E-3</v>
      </c>
      <c r="CH141" s="25">
        <v>1.234135983600569E-2</v>
      </c>
      <c r="CI141" s="25">
        <v>2.2300090374655747E-3</v>
      </c>
      <c r="CJ141" s="25">
        <v>2.6760852760845488E-3</v>
      </c>
      <c r="CK141" s="25">
        <v>2.1049428141041871E-3</v>
      </c>
      <c r="CL141" s="25">
        <v>4.3390435126698354E-5</v>
      </c>
      <c r="CM141" s="25">
        <v>6.0838592661422832E-3</v>
      </c>
      <c r="CN141" s="25">
        <v>7.4140175609848794E-3</v>
      </c>
      <c r="CO141" s="25">
        <v>3.4623134133023366E-3</v>
      </c>
      <c r="CP141" s="25">
        <v>1.0316503197761698E-3</v>
      </c>
      <c r="CQ141" s="25">
        <v>4.3012469632208589E-3</v>
      </c>
      <c r="CR141" s="25">
        <v>3.6334240888525708E-3</v>
      </c>
      <c r="CS141" s="25">
        <v>5.1969689205778437E-3</v>
      </c>
      <c r="CT141" s="25">
        <v>6.3043743278737166E-3</v>
      </c>
      <c r="CU141" s="25">
        <v>5.5418389535971365E-4</v>
      </c>
      <c r="CV141" s="25">
        <v>9.3463986669717759E-4</v>
      </c>
      <c r="CW141" s="25">
        <v>1.0760621536502333E-4</v>
      </c>
      <c r="CX141" s="25">
        <v>5.6687516693017617E-4</v>
      </c>
      <c r="CY141" s="25">
        <v>1.7651318575709388E-3</v>
      </c>
      <c r="CZ141" s="25">
        <v>1.4263961690928939E-3</v>
      </c>
      <c r="DA141" s="25">
        <v>1.6283494209299604E-3</v>
      </c>
      <c r="DB141" s="25">
        <v>4.0449842602216014E-4</v>
      </c>
      <c r="DC141" s="25">
        <v>3.4586544377263693E-3</v>
      </c>
      <c r="DF141" s="25">
        <v>3.5341721214495235E-3</v>
      </c>
      <c r="DG141" s="25">
        <v>3.7531076139020038E-3</v>
      </c>
      <c r="DH141" s="25">
        <v>1.4802736168796052E-3</v>
      </c>
      <c r="DI141" s="25">
        <v>3.0523038136172154E-3</v>
      </c>
      <c r="DJ141" s="25">
        <v>2.6774515272569798E-4</v>
      </c>
      <c r="DK141" s="25">
        <v>1.9172816437126171E-3</v>
      </c>
      <c r="DL141" s="25">
        <v>1.9634935283439496E-4</v>
      </c>
      <c r="DM141" s="25">
        <v>1.3241841697025495E-3</v>
      </c>
      <c r="DN141" s="25">
        <v>7.6512626065011833E-4</v>
      </c>
      <c r="DO141" s="25">
        <v>1.0845558401524511E-3</v>
      </c>
      <c r="DP141" s="25">
        <v>1.7994430884182731E-3</v>
      </c>
      <c r="DQ141" s="25">
        <v>1.6633688889592592E-3</v>
      </c>
      <c r="DR141" s="25">
        <v>6.7368211581158243E-4</v>
      </c>
      <c r="DS141" s="25">
        <v>6.803029849500288E-4</v>
      </c>
      <c r="DT141" s="25">
        <v>9.3247650419505269E-4</v>
      </c>
      <c r="DU141" s="25">
        <v>6.0497622356415733E-4</v>
      </c>
      <c r="DV141" s="25">
        <v>1.727391583381587E-3</v>
      </c>
      <c r="DW141" s="25">
        <v>5.7484582908736293E-4</v>
      </c>
      <c r="DX141" s="25">
        <v>1.0261407990607323E-3</v>
      </c>
      <c r="DY141" s="25">
        <v>6.0529499619862254E-4</v>
      </c>
      <c r="DZ141" s="25">
        <v>1.7624132840368388E-3</v>
      </c>
      <c r="EA141" s="25">
        <v>7.225683693362565E-4</v>
      </c>
      <c r="EB141" s="25">
        <v>1.2034675889839481E-3</v>
      </c>
      <c r="EC141" s="25">
        <v>5.0377933638722546E-4</v>
      </c>
      <c r="ED141" s="25">
        <v>1.4399305031983802E-3</v>
      </c>
      <c r="EE141" s="25">
        <v>8.0291294795892063E-3</v>
      </c>
      <c r="EF141" s="25">
        <v>2.8244240216947544E-3</v>
      </c>
      <c r="EG141" s="25">
        <v>8.9491503470807477E-4</v>
      </c>
      <c r="EH141" s="25">
        <v>1.0567491643364559</v>
      </c>
      <c r="EI141" s="25">
        <v>1.3792818719372834E-2</v>
      </c>
      <c r="EJ141" s="25">
        <v>6.2898423744691219E-3</v>
      </c>
      <c r="EK141" s="25">
        <v>1.2162333040658031E-3</v>
      </c>
      <c r="EL141" s="25">
        <v>3.07923911404386E-3</v>
      </c>
      <c r="EM141" s="25">
        <v>1.4286653648495308E-3</v>
      </c>
      <c r="EN141" s="25">
        <v>1.9833984956432816E-3</v>
      </c>
      <c r="EO141" s="25">
        <v>1.0890963144045975E-3</v>
      </c>
      <c r="EP141" s="25">
        <v>1.1253969596332983E-3</v>
      </c>
      <c r="EQ141" s="25">
        <v>4.3526773841905619E-4</v>
      </c>
      <c r="ER141" s="25">
        <v>3.9185845341388172E-4</v>
      </c>
      <c r="ES141" s="25">
        <v>5.5151122756532376E-4</v>
      </c>
      <c r="ET141" s="25">
        <v>1.551208519173841E-3</v>
      </c>
      <c r="EU141" s="25">
        <v>4.3789936814857391E-4</v>
      </c>
      <c r="EV141" s="25">
        <v>1.2281254918464976E-3</v>
      </c>
      <c r="EW141" s="25">
        <v>5.6345020510679099E-4</v>
      </c>
      <c r="EX141" s="25">
        <v>3.6613250711813451E-4</v>
      </c>
      <c r="EY141" s="25">
        <v>6.8030936052243226E-4</v>
      </c>
      <c r="EZ141" s="25">
        <v>1.9482770901769269E-3</v>
      </c>
      <c r="FA141" s="25">
        <v>1.4389337406158595E-3</v>
      </c>
      <c r="FB141" s="25">
        <v>8.3398706128679791E-4</v>
      </c>
      <c r="FC141" s="25">
        <v>7.4001418865703725E-4</v>
      </c>
      <c r="FD141" s="25">
        <v>8.2162310554069972E-4</v>
      </c>
      <c r="FE141" s="25">
        <v>7.7534426425524884E-4</v>
      </c>
      <c r="FF141" s="25">
        <v>4.3037274362813736E-4</v>
      </c>
      <c r="FG141" s="25">
        <v>2.9269541335641761E-3</v>
      </c>
      <c r="FH141" s="25">
        <v>7.0153187241075771E-4</v>
      </c>
      <c r="FI141" s="25">
        <v>4.6864561514971368E-4</v>
      </c>
      <c r="FJ141" s="25">
        <v>1.0559195820907792E-3</v>
      </c>
      <c r="FK141" s="25">
        <v>4.4134466927476807E-4</v>
      </c>
      <c r="FL141" s="25">
        <v>2.3672971900034345E-4</v>
      </c>
      <c r="FM141" s="25">
        <v>3.5669459697309456E-4</v>
      </c>
      <c r="FN141" s="25">
        <v>2.9720815890833693E-4</v>
      </c>
      <c r="FO141" s="25">
        <v>6.387301415420912E-4</v>
      </c>
      <c r="FP141" s="25">
        <v>4.4431560135891484E-4</v>
      </c>
      <c r="FQ141" s="25">
        <v>2.8461084575698899E-4</v>
      </c>
      <c r="FR141" s="25">
        <v>6.3912739862329536E-4</v>
      </c>
      <c r="FS141" s="25">
        <v>2.5321813053002937E-4</v>
      </c>
      <c r="FT141" s="25">
        <v>2.2491061922570547E-4</v>
      </c>
      <c r="FU141" s="25">
        <v>5.6351553292483339E-4</v>
      </c>
      <c r="FV141" s="25">
        <v>7.9407213060734628E-4</v>
      </c>
      <c r="FW141" s="25">
        <v>3.3200492049310432E-4</v>
      </c>
      <c r="FX141" s="25">
        <v>3.4532046550748063E-4</v>
      </c>
      <c r="FY141" s="25">
        <v>3.898996140615537E-4</v>
      </c>
      <c r="FZ141" s="25">
        <v>6.4474941933522455E-4</v>
      </c>
      <c r="GA141" s="25">
        <v>3.2888185943648286E-4</v>
      </c>
      <c r="GB141" s="25">
        <v>1.282284862452991E-4</v>
      </c>
      <c r="GC141" s="25">
        <v>2.1110438655520095E-4</v>
      </c>
      <c r="GD141" s="25">
        <v>1.3146659721251404E-4</v>
      </c>
      <c r="GE141" s="25">
        <v>2.1292636269728857E-4</v>
      </c>
      <c r="GF141" s="25">
        <v>1.886226866934672E-4</v>
      </c>
      <c r="GG141" s="25">
        <v>1.5139989875222789E-4</v>
      </c>
      <c r="GH141" s="25">
        <v>6.1251293407881718E-5</v>
      </c>
      <c r="GI141" s="25">
        <v>1.177903172638567E-4</v>
      </c>
      <c r="GJ141" s="25">
        <v>1.4141519161744588E-4</v>
      </c>
      <c r="GK141" s="25">
        <v>1.7715528775894142E-4</v>
      </c>
      <c r="GL141" s="25">
        <v>1.7335056665883101E-4</v>
      </c>
      <c r="GM141" s="25">
        <v>5.0106391481340249E-4</v>
      </c>
      <c r="GN141" s="25">
        <v>2.9782794472055213E-4</v>
      </c>
      <c r="GO141" s="25">
        <v>2.4917441268630831E-4</v>
      </c>
      <c r="GP141" s="25">
        <v>2.2690332380175546E-4</v>
      </c>
      <c r="GQ141" s="25">
        <v>1.3869669701394767E-4</v>
      </c>
      <c r="GR141" s="25">
        <v>1.7738726687600829E-4</v>
      </c>
      <c r="GS141" s="25">
        <v>2.4562153837282387E-4</v>
      </c>
      <c r="GT141" s="25">
        <v>3.5867282775774612E-4</v>
      </c>
      <c r="GU141" s="25">
        <v>4.714174786266571E-4</v>
      </c>
      <c r="GV141" s="25">
        <v>2.2400006948398584E-4</v>
      </c>
      <c r="GW141" s="25">
        <v>2.3607934642481899E-4</v>
      </c>
      <c r="GX141" s="25">
        <v>2.3357357948008929E-4</v>
      </c>
      <c r="GY141" s="25">
        <v>2.2622314009412451E-4</v>
      </c>
      <c r="GZ141" s="25">
        <v>5.4114563490679818E-4</v>
      </c>
      <c r="HA141" s="25">
        <v>5.4600806944713669E-4</v>
      </c>
      <c r="HB141" s="25">
        <v>5.1610801525769326E-4</v>
      </c>
      <c r="HC141" s="25">
        <v>3.1947128254145138E-4</v>
      </c>
      <c r="HD141" s="25">
        <v>4.0557423970588228E-4</v>
      </c>
      <c r="HE141" s="25">
        <v>2.3362528761451172E-4</v>
      </c>
      <c r="HF141" s="25">
        <v>4.6230365366396411E-4</v>
      </c>
      <c r="HG141" s="25">
        <v>2.3730036483112762E-4</v>
      </c>
      <c r="HS141" s="157"/>
    </row>
    <row r="142" spans="1:227" x14ac:dyDescent="0.25">
      <c r="A142" s="4" t="s">
        <v>30</v>
      </c>
      <c r="B142" s="25">
        <v>1.4788603141043385E-3</v>
      </c>
      <c r="C142" s="25">
        <v>8.5341151657889963E-5</v>
      </c>
      <c r="D142" s="25">
        <v>2.7985740755814947E-5</v>
      </c>
      <c r="E142" s="25">
        <v>3.8280964153025482E-4</v>
      </c>
      <c r="F142" s="25">
        <v>8.7810122682768863E-3</v>
      </c>
      <c r="G142" s="25">
        <v>9.1664017182652906E-4</v>
      </c>
      <c r="H142" s="25">
        <v>9.074663402909817E-4</v>
      </c>
      <c r="I142" s="25">
        <v>6.7481660740937731E-4</v>
      </c>
      <c r="J142" s="25">
        <v>8.6284775848828512E-4</v>
      </c>
      <c r="K142" s="25">
        <v>4.1873595262721273E-4</v>
      </c>
      <c r="L142" s="25">
        <v>6.3574943532176845E-4</v>
      </c>
      <c r="M142" s="25">
        <v>3.534277337824401E-4</v>
      </c>
      <c r="N142" s="25">
        <v>6.6161651349090416E-4</v>
      </c>
      <c r="O142" s="25">
        <v>1.7394508467003143E-3</v>
      </c>
      <c r="P142" s="25">
        <v>2.4634643702908717E-4</v>
      </c>
      <c r="Q142" s="25">
        <v>1.0128252930095048E-4</v>
      </c>
      <c r="R142" s="25">
        <v>1.7161388456026446E-4</v>
      </c>
      <c r="S142" s="25">
        <v>2.610761239730428E-5</v>
      </c>
      <c r="T142" s="25">
        <v>4.2016068168951678E-4</v>
      </c>
      <c r="U142" s="25">
        <v>2.1365652740660469E-4</v>
      </c>
      <c r="V142" s="25">
        <v>1.5319504760897277E-4</v>
      </c>
      <c r="W142" s="25">
        <v>2.3496836726932839E-3</v>
      </c>
      <c r="X142" s="25">
        <v>2.0233143587146955E-3</v>
      </c>
      <c r="Y142" s="25">
        <v>2.1412440989878965E-3</v>
      </c>
      <c r="Z142" s="25">
        <v>8.6281437640208999E-3</v>
      </c>
      <c r="AA142" s="25">
        <v>6.5679125061625192E-4</v>
      </c>
      <c r="AB142" s="25">
        <v>3.9703633923884955E-4</v>
      </c>
      <c r="AC142" s="25">
        <v>2.4738876711739568E-3</v>
      </c>
      <c r="AD142" s="25">
        <v>1.3792818719372834E-2</v>
      </c>
      <c r="AE142" s="25">
        <v>1.103661957537033</v>
      </c>
      <c r="AF142" s="25">
        <v>3.2436053683654494E-4</v>
      </c>
      <c r="AG142" s="25">
        <v>1.5168563704029869E-3</v>
      </c>
      <c r="AH142" s="25">
        <v>3.5709837092686224E-3</v>
      </c>
      <c r="AI142" s="25">
        <v>1.1085551916231466E-3</v>
      </c>
      <c r="AJ142" s="25">
        <v>2.5300264903008046E-3</v>
      </c>
      <c r="AK142" s="25">
        <v>8.2511273151205983E-4</v>
      </c>
      <c r="AL142" s="25">
        <v>1.9785984990550705E-3</v>
      </c>
      <c r="AM142" s="25">
        <v>1.8452769123463746E-4</v>
      </c>
      <c r="AN142" s="25">
        <v>4.9776431117461613E-3</v>
      </c>
      <c r="AO142" s="25">
        <v>3.8046223707189613E-3</v>
      </c>
      <c r="AP142" s="25">
        <v>1.9338359398145069E-3</v>
      </c>
      <c r="AQ142" s="25">
        <v>2.1160914048843431E-3</v>
      </c>
      <c r="AR142" s="25">
        <v>1.2673287787059741E-3</v>
      </c>
      <c r="AS142" s="25">
        <v>2.5882049175617013E-5</v>
      </c>
      <c r="AT142" s="25">
        <v>5.3684931752871821E-4</v>
      </c>
      <c r="AU142" s="25">
        <v>4.1346858141175506E-4</v>
      </c>
      <c r="AV142" s="25">
        <v>6.8343401802633955E-4</v>
      </c>
      <c r="AW142" s="25">
        <v>2.6042319088711852E-3</v>
      </c>
      <c r="AX142" s="25">
        <v>1.2900483148604725E-4</v>
      </c>
      <c r="AY142" s="25">
        <v>2.5578902722511455E-4</v>
      </c>
      <c r="AZ142" s="25">
        <v>2.5971914014524381E-3</v>
      </c>
      <c r="BA142" s="25">
        <v>3.1521139099549164E-2</v>
      </c>
      <c r="BB142" s="25">
        <v>1.5549446031256733E-2</v>
      </c>
      <c r="BC142" s="25">
        <v>2.1977942071729601E-3</v>
      </c>
      <c r="BD142" s="25">
        <v>1.5027938067671759E-3</v>
      </c>
      <c r="BE142" s="25">
        <v>2.9374230661181507E-3</v>
      </c>
      <c r="BF142" s="25">
        <v>2.908631282433144E-6</v>
      </c>
      <c r="BG142" s="25">
        <v>2.4498468237135803E-2</v>
      </c>
      <c r="BH142" s="25">
        <v>3.8944491613000044E-2</v>
      </c>
      <c r="BI142" s="25">
        <v>6.918388577493198E-2</v>
      </c>
      <c r="BJ142" s="25">
        <v>0</v>
      </c>
      <c r="BK142" s="25">
        <v>3.0468211289753162E-4</v>
      </c>
      <c r="BL142" s="25">
        <v>1.8616147858130348E-2</v>
      </c>
      <c r="BM142" s="25">
        <v>8.6325737877361673E-4</v>
      </c>
      <c r="BN142" s="25">
        <v>1.2827075621667895E-4</v>
      </c>
      <c r="BO142" s="25">
        <v>7.690266955787466E-3</v>
      </c>
      <c r="BP142" s="25">
        <v>7.5087237962635526E-3</v>
      </c>
      <c r="BQ142" s="25">
        <v>2.0681085301270719E-4</v>
      </c>
      <c r="BR142" s="25">
        <v>0</v>
      </c>
      <c r="BS142" s="25">
        <v>4.1637987378400848E-3</v>
      </c>
      <c r="BT142" s="25">
        <v>0</v>
      </c>
      <c r="BU142" s="25">
        <v>2.743879952001997E-3</v>
      </c>
      <c r="BV142" s="25">
        <v>2.0295275360085966E-3</v>
      </c>
      <c r="BW142" s="25">
        <v>5.1136960610404323E-3</v>
      </c>
      <c r="BX142" s="25">
        <v>1.0877910536373535E-2</v>
      </c>
      <c r="BY142" s="25">
        <v>1.6379819108250284E-3</v>
      </c>
      <c r="BZ142" s="25">
        <v>3.4300167485149892E-2</v>
      </c>
      <c r="CA142" s="25">
        <v>8.975971085415058E-3</v>
      </c>
      <c r="CB142" s="25">
        <v>4.0618854030388726E-3</v>
      </c>
      <c r="CC142" s="25">
        <v>3.8601116715400699E-3</v>
      </c>
      <c r="CD142" s="25">
        <v>1.0672500589298571E-3</v>
      </c>
      <c r="CE142" s="25">
        <v>5.3880971939515698E-3</v>
      </c>
      <c r="CF142" s="25">
        <v>5.5097124765908978E-3</v>
      </c>
      <c r="CG142" s="25">
        <v>7.7535886470392439E-3</v>
      </c>
      <c r="CH142" s="25">
        <v>1.0731800636810174E-2</v>
      </c>
      <c r="CI142" s="25">
        <v>1.4992252925805959E-3</v>
      </c>
      <c r="CJ142" s="25">
        <v>2.2484755378199021E-3</v>
      </c>
      <c r="CK142" s="25">
        <v>1.8658671147618099E-3</v>
      </c>
      <c r="CL142" s="25">
        <v>3.7514753918888385E-5</v>
      </c>
      <c r="CM142" s="25">
        <v>4.6780568851499428E-3</v>
      </c>
      <c r="CN142" s="25">
        <v>4.2548139803876136E-3</v>
      </c>
      <c r="CO142" s="25">
        <v>3.1544737999275691E-3</v>
      </c>
      <c r="CP142" s="25">
        <v>8.4991740083843574E-4</v>
      </c>
      <c r="CQ142" s="25">
        <v>3.6876436188715929E-3</v>
      </c>
      <c r="CR142" s="25">
        <v>4.0843109345365513E-3</v>
      </c>
      <c r="CS142" s="25">
        <v>2.7949101343200701E-3</v>
      </c>
      <c r="CT142" s="25">
        <v>5.1389633949658073E-3</v>
      </c>
      <c r="CU142" s="25">
        <v>2.1937143784576694E-4</v>
      </c>
      <c r="CV142" s="25">
        <v>7.1624564090423334E-4</v>
      </c>
      <c r="CW142" s="25">
        <v>9.5246901899388413E-5</v>
      </c>
      <c r="CX142" s="25">
        <v>4.9716080717022179E-4</v>
      </c>
      <c r="CY142" s="25">
        <v>1.4913551011440868E-3</v>
      </c>
      <c r="CZ142" s="25">
        <v>1.1803514570568124E-3</v>
      </c>
      <c r="DA142" s="25">
        <v>1.01211059707091E-3</v>
      </c>
      <c r="DB142" s="25">
        <v>4.248042477946666E-4</v>
      </c>
      <c r="DC142" s="25">
        <v>3.2723344291019775E-3</v>
      </c>
      <c r="DF142" s="25">
        <v>3.4241759181050089E-3</v>
      </c>
      <c r="DG142" s="25">
        <v>7.321784602638489E-3</v>
      </c>
      <c r="DH142" s="25">
        <v>2.5217126001854237E-3</v>
      </c>
      <c r="DI142" s="25">
        <v>9.0335686010429798E-3</v>
      </c>
      <c r="DJ142" s="25">
        <v>5.9208953033786918E-4</v>
      </c>
      <c r="DK142" s="25">
        <v>2.5045560236906976E-3</v>
      </c>
      <c r="DL142" s="25">
        <v>9.3494467677369497E-4</v>
      </c>
      <c r="DM142" s="25">
        <v>3.3929758938973961E-3</v>
      </c>
      <c r="DN142" s="25">
        <v>3.4527021105275895E-3</v>
      </c>
      <c r="DO142" s="25">
        <v>1.0577543936649773E-3</v>
      </c>
      <c r="DP142" s="25">
        <v>4.3918948003246541E-3</v>
      </c>
      <c r="DQ142" s="25">
        <v>4.0917712364837893E-3</v>
      </c>
      <c r="DR142" s="25">
        <v>3.9032128211408464E-3</v>
      </c>
      <c r="DS142" s="25">
        <v>4.2513467805670533E-3</v>
      </c>
      <c r="DT142" s="25">
        <v>2.9552533027617542E-3</v>
      </c>
      <c r="DU142" s="25">
        <v>3.4548025345078463E-3</v>
      </c>
      <c r="DV142" s="25">
        <v>1.5892163739168252E-2</v>
      </c>
      <c r="DW142" s="25">
        <v>1.6337135190086865E-3</v>
      </c>
      <c r="DX142" s="25">
        <v>1.0041646118100237E-2</v>
      </c>
      <c r="DY142" s="25">
        <v>8.5864210013840269E-3</v>
      </c>
      <c r="DZ142" s="25">
        <v>1.3034572965233381E-2</v>
      </c>
      <c r="EA142" s="25">
        <v>5.3759985813465758E-3</v>
      </c>
      <c r="EB142" s="25">
        <v>1.036947166560743E-2</v>
      </c>
      <c r="EC142" s="25">
        <v>4.4821739346024353E-3</v>
      </c>
      <c r="ED142" s="25">
        <v>2.1254269801687493E-3</v>
      </c>
      <c r="EE142" s="25">
        <v>4.7531960042441861E-2</v>
      </c>
      <c r="EF142" s="25">
        <v>1.5689739085535816E-2</v>
      </c>
      <c r="EG142" s="25">
        <v>1.1970535570882308E-2</v>
      </c>
      <c r="EH142" s="25">
        <v>9.0197309960902319E-2</v>
      </c>
      <c r="EI142" s="25">
        <v>1.103661957537033</v>
      </c>
      <c r="EJ142" s="25">
        <v>4.9711949558345027E-3</v>
      </c>
      <c r="EK142" s="25">
        <v>7.54930159117587E-3</v>
      </c>
      <c r="EL142" s="25">
        <v>5.7653756621266088E-2</v>
      </c>
      <c r="EM142" s="25">
        <v>1.4111366419472939E-2</v>
      </c>
      <c r="EN142" s="25">
        <v>3.1949252049227071E-2</v>
      </c>
      <c r="EO142" s="25">
        <v>9.4599703237141907E-3</v>
      </c>
      <c r="EP142" s="25">
        <v>2.3722126880336507E-3</v>
      </c>
      <c r="EQ142" s="25">
        <v>6.1854680070090725E-3</v>
      </c>
      <c r="ER142" s="25">
        <v>3.402694762005839E-3</v>
      </c>
      <c r="ES142" s="25">
        <v>6.9401346442300223E-3</v>
      </c>
      <c r="ET142" s="25">
        <v>2.3219798442864658E-2</v>
      </c>
      <c r="EU142" s="25">
        <v>3.3614263430369307E-3</v>
      </c>
      <c r="EV142" s="25">
        <v>1.9402345241145497E-2</v>
      </c>
      <c r="EW142" s="25">
        <v>6.3412328084555799E-3</v>
      </c>
      <c r="EX142" s="25">
        <v>3.0065593702906361E-3</v>
      </c>
      <c r="EY142" s="25">
        <v>7.1782163094219901E-3</v>
      </c>
      <c r="EZ142" s="25">
        <v>2.8926938480832564E-2</v>
      </c>
      <c r="FA142" s="25">
        <v>1.6553011539688352E-2</v>
      </c>
      <c r="FB142" s="25">
        <v>1.0134896433530381E-2</v>
      </c>
      <c r="FC142" s="25">
        <v>4.378248831748437E-3</v>
      </c>
      <c r="FD142" s="25">
        <v>6.0554657585952581E-3</v>
      </c>
      <c r="FE142" s="25">
        <v>2.4681185700542621E-3</v>
      </c>
      <c r="FF142" s="25">
        <v>1.0647751583559031E-3</v>
      </c>
      <c r="FG142" s="25">
        <v>6.1503000404238718E-3</v>
      </c>
      <c r="FH142" s="25">
        <v>4.9445757366823311E-3</v>
      </c>
      <c r="FI142" s="25">
        <v>2.4317024774202552E-3</v>
      </c>
      <c r="FJ142" s="25">
        <v>1.0021223015846856E-2</v>
      </c>
      <c r="FK142" s="25">
        <v>3.5472586999465284E-3</v>
      </c>
      <c r="FL142" s="25">
        <v>1.7629156467437611E-3</v>
      </c>
      <c r="FM142" s="25">
        <v>1.7172417684602709E-3</v>
      </c>
      <c r="FN142" s="25">
        <v>1.3328363899479266E-3</v>
      </c>
      <c r="FO142" s="25">
        <v>1.6521323481073283E-3</v>
      </c>
      <c r="FP142" s="25">
        <v>1.6895161886157418E-3</v>
      </c>
      <c r="FQ142" s="25">
        <v>1.2083356352790009E-3</v>
      </c>
      <c r="FR142" s="25">
        <v>9.7111096633998575E-4</v>
      </c>
      <c r="FS142" s="25">
        <v>1.5867118385445112E-3</v>
      </c>
      <c r="FT142" s="25">
        <v>7.2629738478207739E-4</v>
      </c>
      <c r="FU142" s="25">
        <v>2.1789608476476879E-3</v>
      </c>
      <c r="FV142" s="25">
        <v>3.8521296879318184E-3</v>
      </c>
      <c r="FW142" s="25">
        <v>1.9530328251362091E-3</v>
      </c>
      <c r="FX142" s="25">
        <v>2.1373436203767021E-3</v>
      </c>
      <c r="FY142" s="25">
        <v>2.1041055166352435E-3</v>
      </c>
      <c r="FZ142" s="25">
        <v>1.2689467013402226E-3</v>
      </c>
      <c r="GA142" s="25">
        <v>1.8872413779759548E-3</v>
      </c>
      <c r="GB142" s="25">
        <v>5.9716668286550036E-4</v>
      </c>
      <c r="GC142" s="25">
        <v>6.5723028651395229E-4</v>
      </c>
      <c r="GD142" s="25">
        <v>5.8001393605460264E-4</v>
      </c>
      <c r="GE142" s="25">
        <v>8.2513531073823945E-4</v>
      </c>
      <c r="GF142" s="25">
        <v>6.5570434873367855E-4</v>
      </c>
      <c r="GG142" s="25">
        <v>9.3219657575908639E-4</v>
      </c>
      <c r="GH142" s="25">
        <v>3.4805617674265579E-4</v>
      </c>
      <c r="GI142" s="25">
        <v>5.2396171026413633E-4</v>
      </c>
      <c r="GJ142" s="25">
        <v>3.4308110550113112E-4</v>
      </c>
      <c r="GK142" s="25">
        <v>5.8710554450717783E-4</v>
      </c>
      <c r="GL142" s="25">
        <v>6.1997702353576011E-4</v>
      </c>
      <c r="GM142" s="25">
        <v>1.4130298106885535E-3</v>
      </c>
      <c r="GN142" s="25">
        <v>1.3339521077566057E-3</v>
      </c>
      <c r="GO142" s="25">
        <v>8.185920618495392E-4</v>
      </c>
      <c r="GP142" s="25">
        <v>1.0060683424089609E-3</v>
      </c>
      <c r="GQ142" s="25">
        <v>5.7706131498022433E-4</v>
      </c>
      <c r="GR142" s="25">
        <v>1.2285902962619996E-3</v>
      </c>
      <c r="GS142" s="25">
        <v>9.561152862652693E-4</v>
      </c>
      <c r="GT142" s="25">
        <v>1.5007687901048268E-3</v>
      </c>
      <c r="GU142" s="25">
        <v>2.007884768901892E-3</v>
      </c>
      <c r="GV142" s="25">
        <v>9.6448789860698611E-4</v>
      </c>
      <c r="GW142" s="25">
        <v>1.2070437450184149E-3</v>
      </c>
      <c r="GX142" s="25">
        <v>1.3602308084877935E-3</v>
      </c>
      <c r="GY142" s="25">
        <v>7.6132182258452136E-4</v>
      </c>
      <c r="GZ142" s="25">
        <v>1.5800169573639633E-3</v>
      </c>
      <c r="HA142" s="25">
        <v>1.1997807142195369E-3</v>
      </c>
      <c r="HB142" s="25">
        <v>1.8927279679235387E-3</v>
      </c>
      <c r="HC142" s="25">
        <v>1.3227040244615928E-3</v>
      </c>
      <c r="HD142" s="25">
        <v>1.6374445342389017E-3</v>
      </c>
      <c r="HE142" s="25">
        <v>7.3649833767773878E-4</v>
      </c>
      <c r="HF142" s="25">
        <v>1.3511433800233795E-3</v>
      </c>
      <c r="HG142" s="25">
        <v>1.1039162139356515E-3</v>
      </c>
      <c r="HS142" s="157"/>
    </row>
    <row r="143" spans="1:227" x14ac:dyDescent="0.25">
      <c r="A143" s="4" t="s">
        <v>31</v>
      </c>
      <c r="B143" s="25">
        <v>1.3011030291150577E-3</v>
      </c>
      <c r="C143" s="25">
        <v>7.4364215874503801E-5</v>
      </c>
      <c r="D143" s="25">
        <v>3.6762595250054296E-5</v>
      </c>
      <c r="E143" s="25">
        <v>4.0409095481372956E-3</v>
      </c>
      <c r="F143" s="25">
        <v>3.9910434393122682E-2</v>
      </c>
      <c r="G143" s="25">
        <v>1.0479131955909925E-3</v>
      </c>
      <c r="H143" s="25">
        <v>4.1130106104010225E-3</v>
      </c>
      <c r="I143" s="25">
        <v>1.222197380342788E-3</v>
      </c>
      <c r="J143" s="25">
        <v>1.1927201821280435E-3</v>
      </c>
      <c r="K143" s="25">
        <v>9.7933705245545948E-5</v>
      </c>
      <c r="L143" s="25">
        <v>1.0572739642118886E-3</v>
      </c>
      <c r="M143" s="25">
        <v>3.6121457172905798E-4</v>
      </c>
      <c r="N143" s="25">
        <v>5.8161140414807167E-4</v>
      </c>
      <c r="O143" s="25">
        <v>1.7076514778423817E-3</v>
      </c>
      <c r="P143" s="25">
        <v>3.5394272988220437E-4</v>
      </c>
      <c r="Q143" s="25">
        <v>1.2047773181296716E-4</v>
      </c>
      <c r="R143" s="25">
        <v>2.3650548826689675E-4</v>
      </c>
      <c r="S143" s="25">
        <v>4.1211913968600139E-5</v>
      </c>
      <c r="T143" s="25">
        <v>7.0222027532886131E-4</v>
      </c>
      <c r="U143" s="25">
        <v>2.7652563754184989E-4</v>
      </c>
      <c r="V143" s="25">
        <v>1.008049309836687E-4</v>
      </c>
      <c r="W143" s="25">
        <v>1.0653997662205495E-3</v>
      </c>
      <c r="X143" s="25">
        <v>8.7703612575752467E-3</v>
      </c>
      <c r="Y143" s="25">
        <v>2.5094524229646409E-3</v>
      </c>
      <c r="Z143" s="25">
        <v>8.0534273694894357E-3</v>
      </c>
      <c r="AA143" s="25">
        <v>7.7670021886296048E-4</v>
      </c>
      <c r="AB143" s="25">
        <v>1.5049249406770934E-3</v>
      </c>
      <c r="AC143" s="25">
        <v>1.6683764610934627E-3</v>
      </c>
      <c r="AD143" s="25">
        <v>6.2898423744691219E-3</v>
      </c>
      <c r="AE143" s="25">
        <v>4.9711949558345027E-3</v>
      </c>
      <c r="AF143" s="25">
        <v>1.0165943153760999</v>
      </c>
      <c r="AG143" s="25">
        <v>7.9666217893327234E-4</v>
      </c>
      <c r="AH143" s="25">
        <v>2.6406019415615239E-3</v>
      </c>
      <c r="AI143" s="25">
        <v>9.6656833434688861E-4</v>
      </c>
      <c r="AJ143" s="25">
        <v>7.4473671126353241E-4</v>
      </c>
      <c r="AK143" s="25">
        <v>2.4067022508412702E-3</v>
      </c>
      <c r="AL143" s="25">
        <v>1.6946014945219872E-3</v>
      </c>
      <c r="AM143" s="25">
        <v>3.3406195934640405E-4</v>
      </c>
      <c r="AN143" s="25">
        <v>1.2129570658413221E-2</v>
      </c>
      <c r="AO143" s="25">
        <v>6.190942632550849E-3</v>
      </c>
      <c r="AP143" s="25">
        <v>4.2749391530110571E-3</v>
      </c>
      <c r="AQ143" s="25">
        <v>3.9713449785127803E-3</v>
      </c>
      <c r="AR143" s="25">
        <v>2.735008147231838E-3</v>
      </c>
      <c r="AS143" s="25">
        <v>6.5851642904815624E-5</v>
      </c>
      <c r="AT143" s="25">
        <v>9.4827004181642139E-4</v>
      </c>
      <c r="AU143" s="25">
        <v>6.7416285342948644E-4</v>
      </c>
      <c r="AV143" s="25">
        <v>2.4033996765281101E-3</v>
      </c>
      <c r="AW143" s="25">
        <v>2.851789492279615E-3</v>
      </c>
      <c r="AX143" s="25">
        <v>3.3580757555782528E-4</v>
      </c>
      <c r="AY143" s="25">
        <v>5.560691254271233E-4</v>
      </c>
      <c r="AZ143" s="25">
        <v>4.1701132212190418E-3</v>
      </c>
      <c r="BA143" s="25">
        <v>0.14513185236290682</v>
      </c>
      <c r="BB143" s="25">
        <v>7.8034991471030726E-2</v>
      </c>
      <c r="BC143" s="25">
        <v>8.2298649805100151E-3</v>
      </c>
      <c r="BD143" s="25">
        <v>1.830536814297246E-3</v>
      </c>
      <c r="BE143" s="25">
        <v>6.1914747282844343E-3</v>
      </c>
      <c r="BF143" s="25">
        <v>6.0087505664732589E-6</v>
      </c>
      <c r="BG143" s="25">
        <v>2.1132379087488901E-2</v>
      </c>
      <c r="BH143" s="25">
        <v>1.1195971804057195E-2</v>
      </c>
      <c r="BI143" s="25">
        <v>5.5967216268339733E-2</v>
      </c>
      <c r="BJ143" s="25">
        <v>0</v>
      </c>
      <c r="BK143" s="25">
        <v>6.8707870338416183E-4</v>
      </c>
      <c r="BL143" s="25">
        <v>2.1063078508148234E-2</v>
      </c>
      <c r="BM143" s="25">
        <v>1.1684528912134955E-3</v>
      </c>
      <c r="BN143" s="25">
        <v>5.6560903950196996E-4</v>
      </c>
      <c r="BO143" s="25">
        <v>1.1044126278505309E-2</v>
      </c>
      <c r="BP143" s="25">
        <v>3.9191091419898761E-3</v>
      </c>
      <c r="BQ143" s="25">
        <v>1.5443784421694968E-4</v>
      </c>
      <c r="BR143" s="25">
        <v>0</v>
      </c>
      <c r="BS143" s="25">
        <v>4.3859314848842248E-3</v>
      </c>
      <c r="BT143" s="25">
        <v>0</v>
      </c>
      <c r="BU143" s="25">
        <v>6.2091545893900348E-3</v>
      </c>
      <c r="BV143" s="25">
        <v>2.4012340513096773E-3</v>
      </c>
      <c r="BW143" s="25">
        <v>8.7258182232846822E-3</v>
      </c>
      <c r="BX143" s="25">
        <v>1.3098662367759908E-2</v>
      </c>
      <c r="BY143" s="25">
        <v>1.7329498849667602E-3</v>
      </c>
      <c r="BZ143" s="25">
        <v>4.7860848240747024E-2</v>
      </c>
      <c r="CA143" s="25">
        <v>7.0120747446650294E-3</v>
      </c>
      <c r="CB143" s="25">
        <v>2.1606256034037352E-3</v>
      </c>
      <c r="CC143" s="25">
        <v>5.0725276366398574E-3</v>
      </c>
      <c r="CD143" s="25">
        <v>1.1151885000550994E-3</v>
      </c>
      <c r="CE143" s="25">
        <v>7.0883205030189064E-3</v>
      </c>
      <c r="CF143" s="25">
        <v>9.4738290680374381E-3</v>
      </c>
      <c r="CG143" s="25">
        <v>7.3271235360096235E-3</v>
      </c>
      <c r="CH143" s="25">
        <v>1.4093838058676653E-2</v>
      </c>
      <c r="CI143" s="25">
        <v>2.6503494840025644E-3</v>
      </c>
      <c r="CJ143" s="25">
        <v>3.1411087880433494E-3</v>
      </c>
      <c r="CK143" s="25">
        <v>2.2736929568565635E-3</v>
      </c>
      <c r="CL143" s="25">
        <v>5.5037933912412575E-5</v>
      </c>
      <c r="CM143" s="25">
        <v>8.3779630195557949E-3</v>
      </c>
      <c r="CN143" s="25">
        <v>9.4522026644768657E-3</v>
      </c>
      <c r="CO143" s="25">
        <v>3.1739244323037898E-3</v>
      </c>
      <c r="CP143" s="25">
        <v>1.0263841980018868E-3</v>
      </c>
      <c r="CQ143" s="25">
        <v>3.2275288181163935E-3</v>
      </c>
      <c r="CR143" s="25">
        <v>4.4331607871136392E-3</v>
      </c>
      <c r="CS143" s="25">
        <v>7.0965636547751336E-3</v>
      </c>
      <c r="CT143" s="25">
        <v>7.9357756745772178E-3</v>
      </c>
      <c r="CU143" s="25">
        <v>7.7879938670166857E-4</v>
      </c>
      <c r="CV143" s="25">
        <v>1.1056269830009068E-3</v>
      </c>
      <c r="CW143" s="25">
        <v>1.3256311930861755E-4</v>
      </c>
      <c r="CX143" s="25">
        <v>6.4211078878250816E-4</v>
      </c>
      <c r="CY143" s="25">
        <v>1.9486088972146098E-3</v>
      </c>
      <c r="CZ143" s="25">
        <v>1.8729430921462856E-3</v>
      </c>
      <c r="DA143" s="25">
        <v>2.6844686477561826E-3</v>
      </c>
      <c r="DB143" s="25">
        <v>5.1438503174166259E-4</v>
      </c>
      <c r="DC143" s="25">
        <v>4.603023183542867E-3</v>
      </c>
      <c r="DF143" s="25">
        <v>5.098189065964963E-3</v>
      </c>
      <c r="DG143" s="25">
        <v>4.9510827432354887E-3</v>
      </c>
      <c r="DH143" s="25">
        <v>2.062620782374118E-4</v>
      </c>
      <c r="DI143" s="25">
        <v>2.3841823325257557E-4</v>
      </c>
      <c r="DJ143" s="25">
        <v>7.7457457806231334E-5</v>
      </c>
      <c r="DK143" s="25">
        <v>1.4759114387545162E-4</v>
      </c>
      <c r="DL143" s="25">
        <v>1.4581874757910784E-4</v>
      </c>
      <c r="DM143" s="25">
        <v>1.696228936320366E-3</v>
      </c>
      <c r="DN143" s="25">
        <v>1.0279558075650859E-3</v>
      </c>
      <c r="DO143" s="25">
        <v>1.2454123412557801E-4</v>
      </c>
      <c r="DP143" s="25">
        <v>2.3209521464219542E-3</v>
      </c>
      <c r="DQ143" s="25">
        <v>1.1630875482839579E-3</v>
      </c>
      <c r="DR143" s="25">
        <v>4.3965049995043157E-4</v>
      </c>
      <c r="DS143" s="25">
        <v>6.1740063962771369E-4</v>
      </c>
      <c r="DT143" s="25">
        <v>8.7961019612333726E-4</v>
      </c>
      <c r="DU143" s="25">
        <v>3.8351518942044831E-4</v>
      </c>
      <c r="DV143" s="25">
        <v>1.4112310694438727E-3</v>
      </c>
      <c r="DW143" s="25">
        <v>7.4172050000606614E-4</v>
      </c>
      <c r="DX143" s="25">
        <v>2.5475913030425447E-3</v>
      </c>
      <c r="DY143" s="25">
        <v>4.9784554376137579E-4</v>
      </c>
      <c r="DZ143" s="25">
        <v>3.5730993522049663E-3</v>
      </c>
      <c r="EA143" s="25">
        <v>3.1089085029571955E-4</v>
      </c>
      <c r="EB143" s="25">
        <v>7.1112607331887709E-4</v>
      </c>
      <c r="EC143" s="25">
        <v>5.5761656186569517E-4</v>
      </c>
      <c r="ED143" s="25">
        <v>8.0181053709966931E-5</v>
      </c>
      <c r="EE143" s="25">
        <v>6.9562507488836267E-3</v>
      </c>
      <c r="EF143" s="25">
        <v>6.3906632871336879E-3</v>
      </c>
      <c r="EG143" s="25">
        <v>2.3308738767670546E-3</v>
      </c>
      <c r="EH143" s="25">
        <v>4.4792904899963789E-3</v>
      </c>
      <c r="EI143" s="25">
        <v>3.2436053683654494E-4</v>
      </c>
      <c r="EJ143" s="25">
        <v>1.0165943153760999</v>
      </c>
      <c r="EK143" s="25">
        <v>1.5948787830912125E-4</v>
      </c>
      <c r="EL143" s="25">
        <v>2.8977275352326591E-4</v>
      </c>
      <c r="EM143" s="25">
        <v>9.5582645078075041E-4</v>
      </c>
      <c r="EN143" s="25">
        <v>7.9972835683055424E-4</v>
      </c>
      <c r="EO143" s="25">
        <v>2.099147587293365E-3</v>
      </c>
      <c r="EP143" s="25">
        <v>1.533800540178733E-3</v>
      </c>
      <c r="EQ143" s="25">
        <v>6.3208884661434606E-4</v>
      </c>
      <c r="ER143" s="25">
        <v>4.0871215847253353E-4</v>
      </c>
      <c r="ES143" s="25">
        <v>3.4968314130145702E-4</v>
      </c>
      <c r="ET143" s="25">
        <v>2.9421054456133753E-4</v>
      </c>
      <c r="EU143" s="25">
        <v>3.5885071140289522E-4</v>
      </c>
      <c r="EV143" s="25">
        <v>4.0456350529382581E-4</v>
      </c>
      <c r="EW143" s="25">
        <v>3.1829761459666327E-4</v>
      </c>
      <c r="EX143" s="25">
        <v>4.252830600717658E-4</v>
      </c>
      <c r="EY143" s="25">
        <v>5.2755169271362769E-4</v>
      </c>
      <c r="EZ143" s="25">
        <v>5.1784526328736897E-4</v>
      </c>
      <c r="FA143" s="25">
        <v>8.0848266237449652E-4</v>
      </c>
      <c r="FB143" s="25">
        <v>4.0290395973093516E-4</v>
      </c>
      <c r="FC143" s="25">
        <v>6.4135078300361112E-4</v>
      </c>
      <c r="FD143" s="25">
        <v>5.0286202697118459E-4</v>
      </c>
      <c r="FE143" s="25">
        <v>3.0480241073302139E-4</v>
      </c>
      <c r="FF143" s="25">
        <v>2.8957321945853403E-4</v>
      </c>
      <c r="FG143" s="25">
        <v>7.0446584903898911E-4</v>
      </c>
      <c r="FH143" s="25">
        <v>1.1005935162993663E-3</v>
      </c>
      <c r="FI143" s="25">
        <v>6.2731621417203964E-4</v>
      </c>
      <c r="FJ143" s="25">
        <v>6.3414440192018095E-4</v>
      </c>
      <c r="FK143" s="25">
        <v>3.5739311894764347E-4</v>
      </c>
      <c r="FL143" s="25">
        <v>2.0195872124294928E-4</v>
      </c>
      <c r="FM143" s="25">
        <v>3.507803906164697E-4</v>
      </c>
      <c r="FN143" s="25">
        <v>2.9961532949685144E-4</v>
      </c>
      <c r="FO143" s="25">
        <v>3.4354179036042641E-4</v>
      </c>
      <c r="FP143" s="25">
        <v>1.8652180209347398E-4</v>
      </c>
      <c r="FQ143" s="25">
        <v>1.8693066256828867E-4</v>
      </c>
      <c r="FR143" s="25">
        <v>1.5983970637858095E-4</v>
      </c>
      <c r="FS143" s="25">
        <v>2.3745909123870645E-4</v>
      </c>
      <c r="FT143" s="25">
        <v>1.3785900590025963E-4</v>
      </c>
      <c r="FU143" s="25">
        <v>3.3956978903249653E-4</v>
      </c>
      <c r="FV143" s="25">
        <v>4.2866402047305396E-4</v>
      </c>
      <c r="FW143" s="25">
        <v>3.1480019379911245E-4</v>
      </c>
      <c r="FX143" s="25">
        <v>2.4428446674708818E-4</v>
      </c>
      <c r="FY143" s="25">
        <v>3.9309973679017217E-4</v>
      </c>
      <c r="FZ143" s="25">
        <v>7.5406227144946903E-4</v>
      </c>
      <c r="GA143" s="25">
        <v>1.5556364678987914E-4</v>
      </c>
      <c r="GB143" s="25">
        <v>1.2698906814846678E-4</v>
      </c>
      <c r="GC143" s="25">
        <v>1.4134863281144204E-4</v>
      </c>
      <c r="GD143" s="25">
        <v>1.2452247955955863E-4</v>
      </c>
      <c r="GE143" s="25">
        <v>2.621013391406885E-4</v>
      </c>
      <c r="GF143" s="25">
        <v>1.1400670999263428E-4</v>
      </c>
      <c r="GG143" s="25">
        <v>1.3942843067377671E-4</v>
      </c>
      <c r="GH143" s="25">
        <v>5.2392172566521696E-5</v>
      </c>
      <c r="GI143" s="25">
        <v>9.118047081784305E-5</v>
      </c>
      <c r="GJ143" s="25">
        <v>6.4643946636272473E-5</v>
      </c>
      <c r="GK143" s="25">
        <v>1.6332760411956912E-4</v>
      </c>
      <c r="GL143" s="25">
        <v>1.4749674872272133E-4</v>
      </c>
      <c r="GM143" s="25">
        <v>1.942122747214263E-4</v>
      </c>
      <c r="GN143" s="25">
        <v>3.1342400979293808E-4</v>
      </c>
      <c r="GO143" s="25">
        <v>1.8996543517695147E-4</v>
      </c>
      <c r="GP143" s="25">
        <v>2.5022677499468733E-4</v>
      </c>
      <c r="GQ143" s="25">
        <v>1.203085379118428E-4</v>
      </c>
      <c r="GR143" s="25">
        <v>3.1472207534324166E-4</v>
      </c>
      <c r="GS143" s="25">
        <v>2.0702919502702555E-4</v>
      </c>
      <c r="GT143" s="25">
        <v>3.5480053343327564E-4</v>
      </c>
      <c r="GU143" s="25">
        <v>8.4625830952369651E-4</v>
      </c>
      <c r="GV143" s="25">
        <v>2.5380382630785166E-4</v>
      </c>
      <c r="GW143" s="25">
        <v>3.3680176639959642E-4</v>
      </c>
      <c r="GX143" s="25">
        <v>2.9162927086608836E-4</v>
      </c>
      <c r="GY143" s="25">
        <v>1.7131334244514641E-4</v>
      </c>
      <c r="GZ143" s="25">
        <v>5.9433111910377342E-4</v>
      </c>
      <c r="HA143" s="25">
        <v>2.7312482041713784E-4</v>
      </c>
      <c r="HB143" s="25">
        <v>6.3425319343955191E-4</v>
      </c>
      <c r="HC143" s="25">
        <v>3.9422223130715519E-4</v>
      </c>
      <c r="HD143" s="25">
        <v>4.7559265658710857E-4</v>
      </c>
      <c r="HE143" s="25">
        <v>2.6837171714211132E-4</v>
      </c>
      <c r="HF143" s="25">
        <v>1.4578204307466851E-4</v>
      </c>
      <c r="HG143" s="25">
        <v>4.93595723831775E-4</v>
      </c>
      <c r="HS143" s="157"/>
    </row>
    <row r="144" spans="1:227" x14ac:dyDescent="0.25">
      <c r="A144" s="4" t="s">
        <v>32</v>
      </c>
      <c r="B144" s="25">
        <v>2.1245450092867131E-3</v>
      </c>
      <c r="C144" s="25">
        <v>3.7707696419680025E-5</v>
      </c>
      <c r="D144" s="25">
        <v>2.4966116099176338E-5</v>
      </c>
      <c r="E144" s="25">
        <v>1.6885288989423541E-4</v>
      </c>
      <c r="F144" s="25">
        <v>3.2883336792059342E-3</v>
      </c>
      <c r="G144" s="25">
        <v>2.2730233748319211E-4</v>
      </c>
      <c r="H144" s="25">
        <v>3.4627304403939515E-4</v>
      </c>
      <c r="I144" s="25">
        <v>6.565637635543598E-4</v>
      </c>
      <c r="J144" s="25">
        <v>7.7041514077948289E-4</v>
      </c>
      <c r="K144" s="25">
        <v>9.9286046564916729E-5</v>
      </c>
      <c r="L144" s="25">
        <v>6.0669856232669565E-4</v>
      </c>
      <c r="M144" s="25">
        <v>1.3866406253006144E-3</v>
      </c>
      <c r="N144" s="25">
        <v>5.185462559165868E-4</v>
      </c>
      <c r="O144" s="25">
        <v>1.680477582179755E-3</v>
      </c>
      <c r="P144" s="25">
        <v>4.6582559785032513E-4</v>
      </c>
      <c r="Q144" s="25">
        <v>1.5651752310935827E-4</v>
      </c>
      <c r="R144" s="25">
        <v>1.8054089883460392E-4</v>
      </c>
      <c r="S144" s="25">
        <v>3.036156516699578E-5</v>
      </c>
      <c r="T144" s="25">
        <v>3.6903105131556125E-4</v>
      </c>
      <c r="U144" s="25">
        <v>2.192727143052137E-4</v>
      </c>
      <c r="V144" s="25">
        <v>6.2699144163484024E-5</v>
      </c>
      <c r="W144" s="25">
        <v>6.4974899717412931E-4</v>
      </c>
      <c r="X144" s="25">
        <v>4.2845027683794503E-3</v>
      </c>
      <c r="Y144" s="25">
        <v>2.8583824728571267E-3</v>
      </c>
      <c r="Z144" s="25">
        <v>1.6262790009662516E-3</v>
      </c>
      <c r="AA144" s="25">
        <v>4.1713859282732575E-4</v>
      </c>
      <c r="AB144" s="25">
        <v>5.4842313206043488E-4</v>
      </c>
      <c r="AC144" s="25">
        <v>4.1620309426749417E-4</v>
      </c>
      <c r="AD144" s="25">
        <v>1.2162333040658031E-3</v>
      </c>
      <c r="AE144" s="25">
        <v>7.54930159117587E-3</v>
      </c>
      <c r="AF144" s="25">
        <v>1.5948787830912125E-4</v>
      </c>
      <c r="AG144" s="25">
        <v>1.0434298072903523</v>
      </c>
      <c r="AH144" s="25">
        <v>2.9239045542971669E-3</v>
      </c>
      <c r="AI144" s="25">
        <v>5.1115785251280702E-4</v>
      </c>
      <c r="AJ144" s="25">
        <v>6.6314837188259353E-4</v>
      </c>
      <c r="AK144" s="25">
        <v>7.73397197146521E-4</v>
      </c>
      <c r="AL144" s="25">
        <v>8.5450222273370988E-4</v>
      </c>
      <c r="AM144" s="25">
        <v>1.5154226832050851E-4</v>
      </c>
      <c r="AN144" s="25">
        <v>5.9001382987605606E-3</v>
      </c>
      <c r="AO144" s="25">
        <v>1.6703903760854912E-3</v>
      </c>
      <c r="AP144" s="25">
        <v>9.0450786890028888E-4</v>
      </c>
      <c r="AQ144" s="25">
        <v>1.3037956897349234E-3</v>
      </c>
      <c r="AR144" s="25">
        <v>7.4134326536861325E-4</v>
      </c>
      <c r="AS144" s="25">
        <v>4.3686637016993972E-5</v>
      </c>
      <c r="AT144" s="25">
        <v>3.5661559362072892E-4</v>
      </c>
      <c r="AU144" s="25">
        <v>1.8742722318284012E-4</v>
      </c>
      <c r="AV144" s="25">
        <v>5.7549467275919836E-4</v>
      </c>
      <c r="AW144" s="25">
        <v>1.1305760658564096E-3</v>
      </c>
      <c r="AX144" s="25">
        <v>8.1605224491340043E-5</v>
      </c>
      <c r="AY144" s="25">
        <v>1.7718409176771695E-4</v>
      </c>
      <c r="AZ144" s="25">
        <v>1.1273534102071905E-3</v>
      </c>
      <c r="BA144" s="25">
        <v>1.3366768797539919E-2</v>
      </c>
      <c r="BB144" s="25">
        <v>5.1911294376065543E-3</v>
      </c>
      <c r="BC144" s="25">
        <v>1.060478619749921E-3</v>
      </c>
      <c r="BD144" s="25">
        <v>5.7069397396887662E-4</v>
      </c>
      <c r="BE144" s="25">
        <v>1.6439850070078578E-3</v>
      </c>
      <c r="BF144" s="25">
        <v>5.4876907856155049E-6</v>
      </c>
      <c r="BG144" s="25">
        <v>1.1964258072146294E-2</v>
      </c>
      <c r="BH144" s="25">
        <v>7.5289595508602437E-3</v>
      </c>
      <c r="BI144" s="25">
        <v>3.5052714740257042E-2</v>
      </c>
      <c r="BJ144" s="25">
        <v>0</v>
      </c>
      <c r="BK144" s="25">
        <v>1.9134080459915403E-4</v>
      </c>
      <c r="BL144" s="25">
        <v>6.0248777142103832E-3</v>
      </c>
      <c r="BM144" s="25">
        <v>4.2834691582200658E-4</v>
      </c>
      <c r="BN144" s="25">
        <v>6.7287813845262322E-5</v>
      </c>
      <c r="BO144" s="25">
        <v>1.0872803419322936E-2</v>
      </c>
      <c r="BP144" s="25">
        <v>1.3754417520353003E-2</v>
      </c>
      <c r="BQ144" s="25">
        <v>1.2531487794471691E-4</v>
      </c>
      <c r="BR144" s="25">
        <v>0</v>
      </c>
      <c r="BS144" s="25">
        <v>4.0269192966886904E-3</v>
      </c>
      <c r="BT144" s="25">
        <v>0</v>
      </c>
      <c r="BU144" s="25">
        <v>5.7278948436974867E-3</v>
      </c>
      <c r="BV144" s="25">
        <v>3.4416303110248094E-3</v>
      </c>
      <c r="BW144" s="25">
        <v>8.3618200321160883E-3</v>
      </c>
      <c r="BX144" s="25">
        <v>1.7836158255366275E-2</v>
      </c>
      <c r="BY144" s="25">
        <v>2.2074321731427806E-3</v>
      </c>
      <c r="BZ144" s="25">
        <v>5.7093349610087565E-2</v>
      </c>
      <c r="CA144" s="25">
        <v>2.5817263282299275E-3</v>
      </c>
      <c r="CB144" s="25">
        <v>2.5672428456590432E-3</v>
      </c>
      <c r="CC144" s="25">
        <v>3.6525463596975209E-3</v>
      </c>
      <c r="CD144" s="25">
        <v>1.7498613125634976E-3</v>
      </c>
      <c r="CE144" s="25">
        <v>8.1880662719452553E-3</v>
      </c>
      <c r="CF144" s="25">
        <v>1.0369381122774577E-2</v>
      </c>
      <c r="CG144" s="25">
        <v>1.1340838800285214E-2</v>
      </c>
      <c r="CH144" s="25">
        <v>1.3009557008575659E-2</v>
      </c>
      <c r="CI144" s="25">
        <v>3.4332234824938448E-3</v>
      </c>
      <c r="CJ144" s="25">
        <v>4.4689730968956653E-3</v>
      </c>
      <c r="CK144" s="25">
        <v>2.5856091297862872E-3</v>
      </c>
      <c r="CL144" s="25">
        <v>8.5446804773130943E-5</v>
      </c>
      <c r="CM144" s="25">
        <v>3.3265926706416322E-3</v>
      </c>
      <c r="CN144" s="25">
        <v>9.6109177278351984E-3</v>
      </c>
      <c r="CO144" s="25">
        <v>1.9198387970083811E-3</v>
      </c>
      <c r="CP144" s="25">
        <v>9.7027194334508215E-4</v>
      </c>
      <c r="CQ144" s="25">
        <v>3.6952728509499324E-3</v>
      </c>
      <c r="CR144" s="25">
        <v>4.8433031380025861E-3</v>
      </c>
      <c r="CS144" s="25">
        <v>7.2011200874891939E-3</v>
      </c>
      <c r="CT144" s="25">
        <v>7.8986906460225773E-3</v>
      </c>
      <c r="CU144" s="25">
        <v>7.0912035277094531E-4</v>
      </c>
      <c r="CV144" s="25">
        <v>8.566665821091524E-4</v>
      </c>
      <c r="CW144" s="25">
        <v>1.1448478803360076E-4</v>
      </c>
      <c r="CX144" s="25">
        <v>8.2549764577357168E-4</v>
      </c>
      <c r="CY144" s="25">
        <v>1.6349261289130145E-3</v>
      </c>
      <c r="CZ144" s="25">
        <v>1.8510899336934001E-3</v>
      </c>
      <c r="DA144" s="25">
        <v>1.6107120441851697E-3</v>
      </c>
      <c r="DB144" s="25">
        <v>6.324058549579142E-4</v>
      </c>
      <c r="DC144" s="25">
        <v>3.6456629149180381E-3</v>
      </c>
      <c r="DF144" s="25">
        <v>3.9408726804978618E-3</v>
      </c>
      <c r="DG144" s="25">
        <v>1.7776361172615641E-3</v>
      </c>
      <c r="DH144" s="25">
        <v>9.3427450422894811E-4</v>
      </c>
      <c r="DI144" s="25">
        <v>1.2724712331962256E-3</v>
      </c>
      <c r="DJ144" s="25">
        <v>1.8325319621195557E-4</v>
      </c>
      <c r="DK144" s="25">
        <v>2.8103250415923635E-4</v>
      </c>
      <c r="DL144" s="25">
        <v>2.7838069602227102E-4</v>
      </c>
      <c r="DM144" s="25">
        <v>1.68365154181791E-3</v>
      </c>
      <c r="DN144" s="25">
        <v>8.7395970526367482E-4</v>
      </c>
      <c r="DO144" s="25">
        <v>2.5485363592884228E-4</v>
      </c>
      <c r="DP144" s="25">
        <v>2.1215738372022271E-3</v>
      </c>
      <c r="DQ144" s="25">
        <v>1.9393236817560448E-3</v>
      </c>
      <c r="DR144" s="25">
        <v>8.4080892805950475E-4</v>
      </c>
      <c r="DS144" s="25">
        <v>8.6058433275580117E-4</v>
      </c>
      <c r="DT144" s="25">
        <v>1.2469520489260724E-2</v>
      </c>
      <c r="DU144" s="25">
        <v>7.3628507254598966E-4</v>
      </c>
      <c r="DV144" s="25">
        <v>9.1509638326908759E-4</v>
      </c>
      <c r="DW144" s="25">
        <v>8.2575415945495428E-4</v>
      </c>
      <c r="DX144" s="25">
        <v>4.068734590389493E-4</v>
      </c>
      <c r="DY144" s="25">
        <v>6.2232829305982576E-4</v>
      </c>
      <c r="DZ144" s="25">
        <v>5.4315656224699727E-4</v>
      </c>
      <c r="EA144" s="25">
        <v>5.5513676367569453E-4</v>
      </c>
      <c r="EB144" s="25">
        <v>5.8269309573776875E-4</v>
      </c>
      <c r="EC144" s="25">
        <v>1.3297203966318009E-3</v>
      </c>
      <c r="ED144" s="25">
        <v>1.7898116931962829E-4</v>
      </c>
      <c r="EE144" s="25">
        <v>8.6002900203463364E-4</v>
      </c>
      <c r="EF144" s="25">
        <v>1.9072630857526165E-2</v>
      </c>
      <c r="EG144" s="25">
        <v>7.2073210804367944E-4</v>
      </c>
      <c r="EH144" s="25">
        <v>2.4482812021627515E-3</v>
      </c>
      <c r="EI144" s="25">
        <v>1.5168563704029869E-3</v>
      </c>
      <c r="EJ144" s="25">
        <v>7.9666217893327234E-4</v>
      </c>
      <c r="EK144" s="25">
        <v>1.0434298072903523</v>
      </c>
      <c r="EL144" s="25">
        <v>8.7841970980965872E-4</v>
      </c>
      <c r="EM144" s="25">
        <v>5.69555472772701E-4</v>
      </c>
      <c r="EN144" s="25">
        <v>7.5236876979873008E-4</v>
      </c>
      <c r="EO144" s="25">
        <v>7.0899797598496033E-4</v>
      </c>
      <c r="EP144" s="25">
        <v>3.5622777339221602E-4</v>
      </c>
      <c r="EQ144" s="25">
        <v>1.9987757458283604E-3</v>
      </c>
      <c r="ER144" s="25">
        <v>4.3449216805057717E-4</v>
      </c>
      <c r="ES144" s="25">
        <v>4.5270146769760562E-3</v>
      </c>
      <c r="ET144" s="25">
        <v>9.9532924424907722E-4</v>
      </c>
      <c r="EU144" s="25">
        <v>1.1002558211044777E-3</v>
      </c>
      <c r="EV144" s="25">
        <v>9.5159813483117282E-4</v>
      </c>
      <c r="EW144" s="25">
        <v>9.5763445703069851E-4</v>
      </c>
      <c r="EX144" s="25">
        <v>5.786855473548753E-4</v>
      </c>
      <c r="EY144" s="25">
        <v>3.2529038747279968E-3</v>
      </c>
      <c r="EZ144" s="25">
        <v>9.9380508871858126E-4</v>
      </c>
      <c r="FA144" s="25">
        <v>4.4613115348354068E-3</v>
      </c>
      <c r="FB144" s="25">
        <v>1.6288063142121528E-3</v>
      </c>
      <c r="FC144" s="25">
        <v>8.4196315194012719E-4</v>
      </c>
      <c r="FD144" s="25">
        <v>2.8268940433466201E-3</v>
      </c>
      <c r="FE144" s="25">
        <v>5.8046017810643041E-4</v>
      </c>
      <c r="FF144" s="25">
        <v>4.1854221587671347E-4</v>
      </c>
      <c r="FG144" s="25">
        <v>5.6653669642281641E-4</v>
      </c>
      <c r="FH144" s="25">
        <v>2.0444467133779233E-3</v>
      </c>
      <c r="FI144" s="25">
        <v>2.0174948989796866E-3</v>
      </c>
      <c r="FJ144" s="25">
        <v>2.0647338934733903E-3</v>
      </c>
      <c r="FK144" s="25">
        <v>5.3677077155183783E-4</v>
      </c>
      <c r="FL144" s="25">
        <v>4.8140918888763662E-4</v>
      </c>
      <c r="FM144" s="25">
        <v>1.1388709554414256E-3</v>
      </c>
      <c r="FN144" s="25">
        <v>1.0720328056692914E-3</v>
      </c>
      <c r="FO144" s="25">
        <v>6.3152388593327091E-4</v>
      </c>
      <c r="FP144" s="25">
        <v>3.9594982901115387E-4</v>
      </c>
      <c r="FQ144" s="25">
        <v>3.6444123255183674E-4</v>
      </c>
      <c r="FR144" s="25">
        <v>3.439880092178584E-4</v>
      </c>
      <c r="FS144" s="25">
        <v>3.9597070756356074E-4</v>
      </c>
      <c r="FT144" s="25">
        <v>2.783698737815329E-4</v>
      </c>
      <c r="FU144" s="25">
        <v>6.819059133363999E-4</v>
      </c>
      <c r="FV144" s="25">
        <v>9.8645964240419285E-4</v>
      </c>
      <c r="FW144" s="25">
        <v>6.4591772713623987E-4</v>
      </c>
      <c r="FX144" s="25">
        <v>6.1162154489013954E-4</v>
      </c>
      <c r="FY144" s="25">
        <v>5.8705918664719815E-4</v>
      </c>
      <c r="FZ144" s="25">
        <v>6.8965145395510875E-4</v>
      </c>
      <c r="GA144" s="25">
        <v>5.1619780020971005E-4</v>
      </c>
      <c r="GB144" s="25">
        <v>2.5124282311957314E-4</v>
      </c>
      <c r="GC144" s="25">
        <v>3.0373372296129742E-4</v>
      </c>
      <c r="GD144" s="25">
        <v>2.1563867344097192E-4</v>
      </c>
      <c r="GE144" s="25">
        <v>3.5316676525852346E-4</v>
      </c>
      <c r="GF144" s="25">
        <v>3.0675516689634085E-4</v>
      </c>
      <c r="GG144" s="25">
        <v>2.2165192869563031E-4</v>
      </c>
      <c r="GH144" s="25">
        <v>1.007037937826327E-4</v>
      </c>
      <c r="GI144" s="25">
        <v>1.9591805919676208E-4</v>
      </c>
      <c r="GJ144" s="25">
        <v>1.4867925807169737E-4</v>
      </c>
      <c r="GK144" s="25">
        <v>2.5651721454204618E-4</v>
      </c>
      <c r="GL144" s="25">
        <v>2.6856429565753204E-4</v>
      </c>
      <c r="GM144" s="25">
        <v>2.4426008643599535E-3</v>
      </c>
      <c r="GN144" s="25">
        <v>6.9033431560746737E-4</v>
      </c>
      <c r="GO144" s="25">
        <v>3.0143771436535213E-4</v>
      </c>
      <c r="GP144" s="25">
        <v>1.2845207405952832E-3</v>
      </c>
      <c r="GQ144" s="25">
        <v>2.7333405976263914E-4</v>
      </c>
      <c r="GR144" s="25">
        <v>3.4017255900349992E-4</v>
      </c>
      <c r="GS144" s="25">
        <v>2.4647839838928787E-4</v>
      </c>
      <c r="GT144" s="25">
        <v>3.4147429955741466E-4</v>
      </c>
      <c r="GU144" s="25">
        <v>1.6756016735234196E-3</v>
      </c>
      <c r="GV144" s="25">
        <v>2.7193491842035609E-4</v>
      </c>
      <c r="GW144" s="25">
        <v>5.6590546760325333E-4</v>
      </c>
      <c r="GX144" s="25">
        <v>9.2689614854711219E-4</v>
      </c>
      <c r="GY144" s="25">
        <v>1.4902308002837423E-2</v>
      </c>
      <c r="GZ144" s="25">
        <v>2.2785310781303397E-3</v>
      </c>
      <c r="HA144" s="25">
        <v>6.0145117133449816E-4</v>
      </c>
      <c r="HB144" s="25">
        <v>9.0226980047113927E-4</v>
      </c>
      <c r="HC144" s="25">
        <v>8.5797561908104681E-4</v>
      </c>
      <c r="HD144" s="25">
        <v>7.7010501542927362E-4</v>
      </c>
      <c r="HE144" s="25">
        <v>6.8913817932236376E-4</v>
      </c>
      <c r="HF144" s="25">
        <v>4.1330413616631875E-4</v>
      </c>
      <c r="HG144" s="25">
        <v>1.8897301775180279E-3</v>
      </c>
      <c r="HS144" s="157"/>
    </row>
    <row r="145" spans="1:227" x14ac:dyDescent="0.25">
      <c r="A145" s="4" t="s">
        <v>33</v>
      </c>
      <c r="B145" s="25">
        <v>2.610409467673967E-3</v>
      </c>
      <c r="C145" s="25">
        <v>7.2196827265339359E-5</v>
      </c>
      <c r="D145" s="25">
        <v>2.7058408096549691E-5</v>
      </c>
      <c r="E145" s="25">
        <v>4.7001789840655123E-4</v>
      </c>
      <c r="F145" s="25">
        <v>9.2134359609713379E-3</v>
      </c>
      <c r="G145" s="25">
        <v>3.4353571010502866E-4</v>
      </c>
      <c r="H145" s="25">
        <v>9.5069199474827164E-4</v>
      </c>
      <c r="I145" s="25">
        <v>6.1595921803475498E-4</v>
      </c>
      <c r="J145" s="25">
        <v>8.8614893104698019E-4</v>
      </c>
      <c r="K145" s="25">
        <v>7.4503224195816102E-5</v>
      </c>
      <c r="L145" s="25">
        <v>5.5149592262664017E-4</v>
      </c>
      <c r="M145" s="25">
        <v>3.2933272224323467E-4</v>
      </c>
      <c r="N145" s="25">
        <v>6.086051433174983E-4</v>
      </c>
      <c r="O145" s="25">
        <v>1.60482750810207E-3</v>
      </c>
      <c r="P145" s="25">
        <v>3.3335991589065474E-4</v>
      </c>
      <c r="Q145" s="25">
        <v>9.424913921691031E-5</v>
      </c>
      <c r="R145" s="25">
        <v>1.4452124175929761E-4</v>
      </c>
      <c r="S145" s="25">
        <v>1.3604960036601801E-5</v>
      </c>
      <c r="T145" s="25">
        <v>9.8267958930641506E-4</v>
      </c>
      <c r="U145" s="25">
        <v>1.9233133087436354E-4</v>
      </c>
      <c r="V145" s="25">
        <v>1.1226816553334776E-4</v>
      </c>
      <c r="W145" s="25">
        <v>2.073823637969804E-3</v>
      </c>
      <c r="X145" s="25">
        <v>1.2737628493528802E-2</v>
      </c>
      <c r="Y145" s="25">
        <v>1.5975967780012361E-3</v>
      </c>
      <c r="Z145" s="25">
        <v>1.8369538238248351E-3</v>
      </c>
      <c r="AA145" s="25">
        <v>8.9006266346828558E-4</v>
      </c>
      <c r="AB145" s="25">
        <v>2.3485189204003115E-4</v>
      </c>
      <c r="AC145" s="25">
        <v>2.7521170738432992E-3</v>
      </c>
      <c r="AD145" s="25">
        <v>3.07923911404386E-3</v>
      </c>
      <c r="AE145" s="25">
        <v>5.7653756621266088E-2</v>
      </c>
      <c r="AF145" s="25">
        <v>2.8977275352326591E-4</v>
      </c>
      <c r="AG145" s="25">
        <v>8.7841970980965872E-4</v>
      </c>
      <c r="AH145" s="25">
        <v>1.0357084570508424</v>
      </c>
      <c r="AI145" s="25">
        <v>9.0567262139267316E-4</v>
      </c>
      <c r="AJ145" s="25">
        <v>5.5923642381701128E-3</v>
      </c>
      <c r="AK145" s="25">
        <v>3.8357718210684337E-3</v>
      </c>
      <c r="AL145" s="25">
        <v>1.4804247748201489E-3</v>
      </c>
      <c r="AM145" s="25">
        <v>3.9987094863312315E-4</v>
      </c>
      <c r="AN145" s="25">
        <v>3.4106480804838919E-2</v>
      </c>
      <c r="AO145" s="25">
        <v>5.9882528294828256E-3</v>
      </c>
      <c r="AP145" s="25">
        <v>2.7501222614929495E-3</v>
      </c>
      <c r="AQ145" s="25">
        <v>6.4961124909006743E-3</v>
      </c>
      <c r="AR145" s="25">
        <v>1.7272436632044051E-3</v>
      </c>
      <c r="AS145" s="25">
        <v>3.9681119267352181E-5</v>
      </c>
      <c r="AT145" s="25">
        <v>8.4260585688731595E-4</v>
      </c>
      <c r="AU145" s="25">
        <v>7.5179259274148246E-4</v>
      </c>
      <c r="AV145" s="25">
        <v>1.1820982133052881E-3</v>
      </c>
      <c r="AW145" s="25">
        <v>1.8114391953453523E-3</v>
      </c>
      <c r="AX145" s="25">
        <v>1.5897617654515487E-4</v>
      </c>
      <c r="AY145" s="25">
        <v>3.8320151682844279E-4</v>
      </c>
      <c r="AZ145" s="25">
        <v>4.7549519991089322E-3</v>
      </c>
      <c r="BA145" s="25">
        <v>3.7791482019280398E-2</v>
      </c>
      <c r="BB145" s="25">
        <v>1.5618714804507111E-2</v>
      </c>
      <c r="BC145" s="25">
        <v>1.61992416441228E-3</v>
      </c>
      <c r="BD145" s="25">
        <v>6.0705884306564177E-4</v>
      </c>
      <c r="BE145" s="25">
        <v>1.7161148905624952E-3</v>
      </c>
      <c r="BF145" s="25">
        <v>4.1294463159920545E-6</v>
      </c>
      <c r="BG145" s="25">
        <v>1.6079113474319579E-2</v>
      </c>
      <c r="BH145" s="25">
        <v>1.8870810836887412E-2</v>
      </c>
      <c r="BI145" s="25">
        <v>4.6827219248692827E-2</v>
      </c>
      <c r="BJ145" s="25">
        <v>0</v>
      </c>
      <c r="BK145" s="25">
        <v>2.3108959860198945E-4</v>
      </c>
      <c r="BL145" s="25">
        <v>9.8568244275553316E-3</v>
      </c>
      <c r="BM145" s="25">
        <v>5.2111941181381147E-4</v>
      </c>
      <c r="BN145" s="25">
        <v>5.7239728214329385E-5</v>
      </c>
      <c r="BO145" s="25">
        <v>5.5080837226332956E-3</v>
      </c>
      <c r="BP145" s="25">
        <v>3.4410648179788146E-3</v>
      </c>
      <c r="BQ145" s="25">
        <v>1.5191645823024402E-4</v>
      </c>
      <c r="BR145" s="25">
        <v>0</v>
      </c>
      <c r="BS145" s="25">
        <v>3.4858761535508341E-3</v>
      </c>
      <c r="BT145" s="25">
        <v>0</v>
      </c>
      <c r="BU145" s="25">
        <v>3.0732577872430314E-3</v>
      </c>
      <c r="BV145" s="25">
        <v>1.9309653420137524E-3</v>
      </c>
      <c r="BW145" s="25">
        <v>4.1583514610759736E-3</v>
      </c>
      <c r="BX145" s="25">
        <v>7.2974170630624117E-3</v>
      </c>
      <c r="BY145" s="25">
        <v>8.9670413604706317E-4</v>
      </c>
      <c r="BZ145" s="25">
        <v>3.3025385178268821E-2</v>
      </c>
      <c r="CA145" s="25">
        <v>6.0692324854195135E-3</v>
      </c>
      <c r="CB145" s="25">
        <v>1.6501738821423871E-3</v>
      </c>
      <c r="CC145" s="25">
        <v>4.4910118896159274E-3</v>
      </c>
      <c r="CD145" s="25">
        <v>9.0491634684373523E-4</v>
      </c>
      <c r="CE145" s="25">
        <v>4.4674596421491117E-3</v>
      </c>
      <c r="CF145" s="25">
        <v>5.0593371335261351E-3</v>
      </c>
      <c r="CG145" s="25">
        <v>6.8486518032592862E-3</v>
      </c>
      <c r="CH145" s="25">
        <v>1.0204434668122054E-2</v>
      </c>
      <c r="CI145" s="25">
        <v>1.3482115515751488E-3</v>
      </c>
      <c r="CJ145" s="25">
        <v>2.4352381384596484E-3</v>
      </c>
      <c r="CK145" s="25">
        <v>1.0498444898033111E-3</v>
      </c>
      <c r="CL145" s="25">
        <v>4.3478376193672818E-5</v>
      </c>
      <c r="CM145" s="25">
        <v>5.3259498280166266E-3</v>
      </c>
      <c r="CN145" s="25">
        <v>5.4664714605346908E-3</v>
      </c>
      <c r="CO145" s="25">
        <v>2.023816495950835E-3</v>
      </c>
      <c r="CP145" s="25">
        <v>7.0835712474581855E-4</v>
      </c>
      <c r="CQ145" s="25">
        <v>3.3257814851643235E-3</v>
      </c>
      <c r="CR145" s="25">
        <v>2.3450934506717594E-3</v>
      </c>
      <c r="CS145" s="25">
        <v>3.8565257194313994E-3</v>
      </c>
      <c r="CT145" s="25">
        <v>4.5597251756916875E-3</v>
      </c>
      <c r="CU145" s="25">
        <v>3.6140485309359431E-4</v>
      </c>
      <c r="CV145" s="25">
        <v>6.8786488697475791E-4</v>
      </c>
      <c r="CW145" s="25">
        <v>7.7575401917398182E-5</v>
      </c>
      <c r="CX145" s="25">
        <v>4.8985867417834631E-4</v>
      </c>
      <c r="CY145" s="25">
        <v>1.3456321942613928E-3</v>
      </c>
      <c r="CZ145" s="25">
        <v>1.1456150929785597E-3</v>
      </c>
      <c r="DA145" s="25">
        <v>1.0425145001095155E-3</v>
      </c>
      <c r="DB145" s="25">
        <v>2.7631522685172953E-4</v>
      </c>
      <c r="DC145" s="25">
        <v>2.2523996001268158E-3</v>
      </c>
      <c r="DF145" s="25">
        <v>8.6110673318388724E-3</v>
      </c>
      <c r="DG145" s="25">
        <v>6.6647342007773828E-3</v>
      </c>
      <c r="DH145" s="25">
        <v>1.5166512324590129E-2</v>
      </c>
      <c r="DI145" s="25">
        <v>7.5644882545725309E-3</v>
      </c>
      <c r="DJ145" s="25">
        <v>1.7097383632217172E-3</v>
      </c>
      <c r="DK145" s="25">
        <v>4.3284244728320088E-3</v>
      </c>
      <c r="DL145" s="25">
        <v>2.9815121632810258E-3</v>
      </c>
      <c r="DM145" s="25">
        <v>2.6460446022190963E-2</v>
      </c>
      <c r="DN145" s="25">
        <v>3.0763344642440293E-2</v>
      </c>
      <c r="DO145" s="25">
        <v>2.9917760185543983E-3</v>
      </c>
      <c r="DP145" s="25">
        <v>3.8681907983152068E-2</v>
      </c>
      <c r="DQ145" s="25">
        <v>1.2112870617152379E-2</v>
      </c>
      <c r="DR145" s="25">
        <v>2.4615230568858604E-2</v>
      </c>
      <c r="DS145" s="25">
        <v>1.5650385634137867E-2</v>
      </c>
      <c r="DT145" s="25">
        <v>1.0502027648346792E-2</v>
      </c>
      <c r="DU145" s="25">
        <v>5.0955915938197894E-3</v>
      </c>
      <c r="DV145" s="25">
        <v>0.10112461105643582</v>
      </c>
      <c r="DW145" s="25">
        <v>3.2905283795034886E-3</v>
      </c>
      <c r="DX145" s="25">
        <v>1.0733742316277361E-2</v>
      </c>
      <c r="DY145" s="25">
        <v>3.7283116903450847E-3</v>
      </c>
      <c r="DZ145" s="25">
        <v>4.725652038648726E-3</v>
      </c>
      <c r="EA145" s="25">
        <v>1.1095821405853348E-2</v>
      </c>
      <c r="EB145" s="25">
        <v>1.4935902102619128E-2</v>
      </c>
      <c r="EC145" s="25">
        <v>1.4587162572166027E-2</v>
      </c>
      <c r="ED145" s="25">
        <v>7.3253457989897331E-4</v>
      </c>
      <c r="EE145" s="25">
        <v>1.5899220902589901E-2</v>
      </c>
      <c r="EF145" s="25">
        <v>4.8041599240862098E-2</v>
      </c>
      <c r="EG145" s="25">
        <v>2.5911407724245328E-2</v>
      </c>
      <c r="EH145" s="25">
        <v>3.4659861842263016E-3</v>
      </c>
      <c r="EI145" s="25">
        <v>3.5709837092686224E-3</v>
      </c>
      <c r="EJ145" s="25">
        <v>2.6406019415615239E-3</v>
      </c>
      <c r="EK145" s="25">
        <v>2.9239045542971669E-3</v>
      </c>
      <c r="EL145" s="25">
        <v>1.0357084570508424</v>
      </c>
      <c r="EM145" s="25">
        <v>1.0635369480019783E-2</v>
      </c>
      <c r="EN145" s="25">
        <v>7.7784525960722982E-3</v>
      </c>
      <c r="EO145" s="25">
        <v>4.0632518877318675E-3</v>
      </c>
      <c r="EP145" s="25">
        <v>3.1451345349025679E-3</v>
      </c>
      <c r="EQ145" s="25">
        <v>9.1355998671717453E-3</v>
      </c>
      <c r="ER145" s="25">
        <v>8.2702536473246435E-3</v>
      </c>
      <c r="ES145" s="25">
        <v>1.0092076725004456E-2</v>
      </c>
      <c r="ET145" s="25">
        <v>1.3408323318057056E-2</v>
      </c>
      <c r="EU145" s="25">
        <v>1.4389672356200532E-2</v>
      </c>
      <c r="EV145" s="25">
        <v>4.0775486082223859E-2</v>
      </c>
      <c r="EW145" s="25">
        <v>3.3048130729271812E-2</v>
      </c>
      <c r="EX145" s="25">
        <v>2.8850318660705808E-3</v>
      </c>
      <c r="EY145" s="25">
        <v>1.5850605818446474E-2</v>
      </c>
      <c r="EZ145" s="25">
        <v>3.2516061695993179E-2</v>
      </c>
      <c r="FA145" s="25">
        <v>2.7161019530099882E-2</v>
      </c>
      <c r="FB145" s="25">
        <v>2.309935461798995E-2</v>
      </c>
      <c r="FC145" s="25">
        <v>5.4847332100700936E-3</v>
      </c>
      <c r="FD145" s="25">
        <v>2.3327872007711199E-2</v>
      </c>
      <c r="FE145" s="25">
        <v>3.542167716157632E-3</v>
      </c>
      <c r="FF145" s="25">
        <v>2.2321909757956606E-3</v>
      </c>
      <c r="FG145" s="25">
        <v>3.5447265350764699E-3</v>
      </c>
      <c r="FH145" s="25">
        <v>4.3877007262256434E-3</v>
      </c>
      <c r="FI145" s="25">
        <v>4.3182052489606519E-3</v>
      </c>
      <c r="FJ145" s="25">
        <v>1.0080773910133048E-2</v>
      </c>
      <c r="FK145" s="25">
        <v>2.1105520140626017E-2</v>
      </c>
      <c r="FL145" s="25">
        <v>1.4144896675043999E-2</v>
      </c>
      <c r="FM145" s="25">
        <v>7.1671941476915682E-3</v>
      </c>
      <c r="FN145" s="25">
        <v>5.2245246633455065E-3</v>
      </c>
      <c r="FO145" s="25">
        <v>5.9791346247144743E-3</v>
      </c>
      <c r="FP145" s="25">
        <v>1.3154962161866459E-2</v>
      </c>
      <c r="FQ145" s="25">
        <v>5.7430973605313209E-3</v>
      </c>
      <c r="FR145" s="25">
        <v>2.3757426609658213E-3</v>
      </c>
      <c r="FS145" s="25">
        <v>5.8688930023469092E-3</v>
      </c>
      <c r="FT145" s="25">
        <v>3.1666815148713354E-3</v>
      </c>
      <c r="FU145" s="25">
        <v>4.1110308870693285E-3</v>
      </c>
      <c r="FV145" s="25">
        <v>4.5735341756149659E-3</v>
      </c>
      <c r="FW145" s="25">
        <v>4.2580151670212948E-3</v>
      </c>
      <c r="FX145" s="25">
        <v>2.795622964567185E-3</v>
      </c>
      <c r="FY145" s="25">
        <v>5.0389389423551034E-3</v>
      </c>
      <c r="FZ145" s="25">
        <v>3.155273960674102E-3</v>
      </c>
      <c r="GA145" s="25">
        <v>1.721706346053405E-2</v>
      </c>
      <c r="GB145" s="25">
        <v>2.6614056559728463E-3</v>
      </c>
      <c r="GC145" s="25">
        <v>2.4677580245755781E-3</v>
      </c>
      <c r="GD145" s="25">
        <v>2.6553793443444954E-3</v>
      </c>
      <c r="GE145" s="25">
        <v>3.2645427261162748E-3</v>
      </c>
      <c r="GF145" s="25">
        <v>2.88324711613581E-3</v>
      </c>
      <c r="GG145" s="25">
        <v>4.7944667451635522E-3</v>
      </c>
      <c r="GH145" s="25">
        <v>1.6883340087015665E-3</v>
      </c>
      <c r="GI145" s="25">
        <v>2.2112555857267749E-3</v>
      </c>
      <c r="GJ145" s="25">
        <v>9.8648232839466466E-4</v>
      </c>
      <c r="GK145" s="25">
        <v>1.8251703361796506E-3</v>
      </c>
      <c r="GL145" s="25">
        <v>1.7548167443749594E-3</v>
      </c>
      <c r="GM145" s="25">
        <v>2.1806107750734481E-3</v>
      </c>
      <c r="GN145" s="25">
        <v>4.1137730179190667E-3</v>
      </c>
      <c r="GO145" s="25">
        <v>1.813341490447962E-3</v>
      </c>
      <c r="GP145" s="25">
        <v>2.9484464221061009E-3</v>
      </c>
      <c r="GQ145" s="25">
        <v>2.0782549867231618E-3</v>
      </c>
      <c r="GR145" s="25">
        <v>2.1233019441178913E-3</v>
      </c>
      <c r="GS145" s="25">
        <v>5.0828872253885285E-3</v>
      </c>
      <c r="GT145" s="25">
        <v>1.9303695704228018E-3</v>
      </c>
      <c r="GU145" s="25">
        <v>5.5671696939144826E-3</v>
      </c>
      <c r="GV145" s="25">
        <v>1.9921833797667391E-3</v>
      </c>
      <c r="GW145" s="25">
        <v>3.1297048741175297E-3</v>
      </c>
      <c r="GX145" s="25">
        <v>2.7199417749731261E-3</v>
      </c>
      <c r="GY145" s="25">
        <v>2.9719395297698728E-3</v>
      </c>
      <c r="GZ145" s="25">
        <v>3.8372084653735708E-3</v>
      </c>
      <c r="HA145" s="25">
        <v>2.6305826393456474E-3</v>
      </c>
      <c r="HB145" s="25">
        <v>3.9116385935065836E-3</v>
      </c>
      <c r="HC145" s="25">
        <v>2.617986898098501E-3</v>
      </c>
      <c r="HD145" s="25">
        <v>3.7297828460295993E-3</v>
      </c>
      <c r="HE145" s="25">
        <v>1.7852840794572308E-3</v>
      </c>
      <c r="HF145" s="25">
        <v>5.6365059792581234E-3</v>
      </c>
      <c r="HG145" s="25">
        <v>1.8023505713708453E-3</v>
      </c>
      <c r="HS145" s="157"/>
    </row>
    <row r="146" spans="1:227" x14ac:dyDescent="0.25">
      <c r="A146" s="4" t="s">
        <v>34</v>
      </c>
      <c r="B146" s="25">
        <v>1.9519377967399155E-3</v>
      </c>
      <c r="C146" s="25">
        <v>3.2771102869169188E-4</v>
      </c>
      <c r="D146" s="25">
        <v>4.2982655454624478E-5</v>
      </c>
      <c r="E146" s="25">
        <v>6.3935209811369432E-3</v>
      </c>
      <c r="F146" s="25">
        <v>2.4568591312425603E-2</v>
      </c>
      <c r="G146" s="25">
        <v>1.631557296344183E-2</v>
      </c>
      <c r="H146" s="25">
        <v>2.5433638192575549E-3</v>
      </c>
      <c r="I146" s="25">
        <v>1.314427695540614E-3</v>
      </c>
      <c r="J146" s="25">
        <v>1.3281600435538935E-3</v>
      </c>
      <c r="K146" s="25">
        <v>1.0685850090382013E-4</v>
      </c>
      <c r="L146" s="25">
        <v>1.1694980603232106E-3</v>
      </c>
      <c r="M146" s="25">
        <v>5.3572500747021653E-4</v>
      </c>
      <c r="N146" s="25">
        <v>7.9129608018333819E-4</v>
      </c>
      <c r="O146" s="25">
        <v>1.0714756244926413E-2</v>
      </c>
      <c r="P146" s="25">
        <v>3.925399125954897E-4</v>
      </c>
      <c r="Q146" s="25">
        <v>1.3828001169406714E-4</v>
      </c>
      <c r="R146" s="25">
        <v>2.6284898168531896E-4</v>
      </c>
      <c r="S146" s="25">
        <v>3.655944565739561E-5</v>
      </c>
      <c r="T146" s="25">
        <v>2.174149035084446E-3</v>
      </c>
      <c r="U146" s="25">
        <v>3.5436052257446912E-4</v>
      </c>
      <c r="V146" s="25">
        <v>1.0956698040948157E-4</v>
      </c>
      <c r="W146" s="25">
        <v>1.1100666795837596E-2</v>
      </c>
      <c r="X146" s="25">
        <v>1.1622963534947552E-2</v>
      </c>
      <c r="Y146" s="25">
        <v>2.1676847368883871E-3</v>
      </c>
      <c r="Z146" s="25">
        <v>9.7925312441472824E-3</v>
      </c>
      <c r="AA146" s="25">
        <v>2.0697547474076063E-3</v>
      </c>
      <c r="AB146" s="25">
        <v>3.2156312585094866E-4</v>
      </c>
      <c r="AC146" s="25">
        <v>1.5728338698511846E-3</v>
      </c>
      <c r="AD146" s="25">
        <v>1.4286653648495308E-3</v>
      </c>
      <c r="AE146" s="25">
        <v>1.4111366419472939E-2</v>
      </c>
      <c r="AF146" s="25">
        <v>9.5582645078075041E-4</v>
      </c>
      <c r="AG146" s="25">
        <v>5.69555472772701E-4</v>
      </c>
      <c r="AH146" s="25">
        <v>1.0635369480019783E-2</v>
      </c>
      <c r="AI146" s="25">
        <v>1.115238563202783</v>
      </c>
      <c r="AJ146" s="25">
        <v>1.4047991034606338E-2</v>
      </c>
      <c r="AK146" s="25">
        <v>6.5167217556660328E-3</v>
      </c>
      <c r="AL146" s="25">
        <v>3.2592667877165793E-3</v>
      </c>
      <c r="AM146" s="25">
        <v>3.1045612641634448E-4</v>
      </c>
      <c r="AN146" s="25">
        <v>2.8097001008555465E-2</v>
      </c>
      <c r="AO146" s="25">
        <v>6.0607364334529417E-3</v>
      </c>
      <c r="AP146" s="25">
        <v>3.6247855449082463E-3</v>
      </c>
      <c r="AQ146" s="25">
        <v>4.1294717510638648E-3</v>
      </c>
      <c r="AR146" s="25">
        <v>2.2849206158363409E-3</v>
      </c>
      <c r="AS146" s="25">
        <v>5.878399207200914E-5</v>
      </c>
      <c r="AT146" s="25">
        <v>1.1527023813538589E-3</v>
      </c>
      <c r="AU146" s="25">
        <v>7.1801065488631439E-4</v>
      </c>
      <c r="AV146" s="25">
        <v>2.3522156423830217E-3</v>
      </c>
      <c r="AW146" s="25">
        <v>2.3153880519307087E-3</v>
      </c>
      <c r="AX146" s="25">
        <v>2.6071470085773919E-4</v>
      </c>
      <c r="AY146" s="25">
        <v>5.6550666531143877E-4</v>
      </c>
      <c r="AZ146" s="25">
        <v>4.4801164274587439E-3</v>
      </c>
      <c r="BA146" s="25">
        <v>8.3961371677949218E-2</v>
      </c>
      <c r="BB146" s="25">
        <v>4.9630097569880086E-2</v>
      </c>
      <c r="BC146" s="25">
        <v>2.540365603793629E-3</v>
      </c>
      <c r="BD146" s="25">
        <v>1.3386092897387538E-3</v>
      </c>
      <c r="BE146" s="25">
        <v>3.7569958019349281E-3</v>
      </c>
      <c r="BF146" s="25">
        <v>6.0973819451390975E-6</v>
      </c>
      <c r="BG146" s="25">
        <v>2.6827315927853698E-2</v>
      </c>
      <c r="BH146" s="25">
        <v>1.0337313541503529E-2</v>
      </c>
      <c r="BI146" s="25">
        <v>5.7713916943871853E-2</v>
      </c>
      <c r="BJ146" s="25">
        <v>0</v>
      </c>
      <c r="BK146" s="25">
        <v>8.4951829761761876E-4</v>
      </c>
      <c r="BL146" s="25">
        <v>6.9603430186590903E-2</v>
      </c>
      <c r="BM146" s="25">
        <v>1.4993603661274198E-3</v>
      </c>
      <c r="BN146" s="25">
        <v>2.5940715899989611E-4</v>
      </c>
      <c r="BO146" s="25">
        <v>1.2502979730834609E-2</v>
      </c>
      <c r="BP146" s="25">
        <v>1.2773007447278344E-2</v>
      </c>
      <c r="BQ146" s="25">
        <v>1.9328931991588222E-4</v>
      </c>
      <c r="BR146" s="25">
        <v>0</v>
      </c>
      <c r="BS146" s="25">
        <v>6.2357997247002687E-3</v>
      </c>
      <c r="BT146" s="25">
        <v>0</v>
      </c>
      <c r="BU146" s="25">
        <v>5.3703442375163633E-3</v>
      </c>
      <c r="BV146" s="25">
        <v>3.4252348006947203E-3</v>
      </c>
      <c r="BW146" s="25">
        <v>8.9835727535958459E-3</v>
      </c>
      <c r="BX146" s="25">
        <v>1.3995149488738392E-2</v>
      </c>
      <c r="BY146" s="25">
        <v>1.6059151594740996E-3</v>
      </c>
      <c r="BZ146" s="25">
        <v>5.4715772979871138E-2</v>
      </c>
      <c r="CA146" s="25">
        <v>4.0661914542948329E-3</v>
      </c>
      <c r="CB146" s="25">
        <v>6.0884427851799162E-3</v>
      </c>
      <c r="CC146" s="25">
        <v>6.1758002746858257E-3</v>
      </c>
      <c r="CD146" s="25">
        <v>1.5159035747396505E-3</v>
      </c>
      <c r="CE146" s="25">
        <v>6.0171390106268782E-3</v>
      </c>
      <c r="CF146" s="25">
        <v>7.0464395178827174E-3</v>
      </c>
      <c r="CG146" s="25">
        <v>8.7908706407076528E-3</v>
      </c>
      <c r="CH146" s="25">
        <v>1.3208662871872686E-2</v>
      </c>
      <c r="CI146" s="25">
        <v>1.2946268246560742E-3</v>
      </c>
      <c r="CJ146" s="25">
        <v>4.201361240908961E-3</v>
      </c>
      <c r="CK146" s="25">
        <v>1.7351032759409168E-3</v>
      </c>
      <c r="CL146" s="25">
        <v>6.4417040688694672E-5</v>
      </c>
      <c r="CM146" s="25">
        <v>1.3708484861322572E-2</v>
      </c>
      <c r="CN146" s="25">
        <v>7.9359488387004164E-3</v>
      </c>
      <c r="CO146" s="25">
        <v>5.6825118002995076E-3</v>
      </c>
      <c r="CP146" s="25">
        <v>1.0986999276969469E-3</v>
      </c>
      <c r="CQ146" s="25">
        <v>3.4836653662160054E-3</v>
      </c>
      <c r="CR146" s="25">
        <v>4.1810266942034604E-3</v>
      </c>
      <c r="CS146" s="25">
        <v>5.9166935897110992E-3</v>
      </c>
      <c r="CT146" s="25">
        <v>8.1637090153497665E-3</v>
      </c>
      <c r="CU146" s="25">
        <v>5.2870607543879799E-4</v>
      </c>
      <c r="CV146" s="25">
        <v>1.6136445086395758E-3</v>
      </c>
      <c r="CW146" s="25">
        <v>1.7147313223065622E-4</v>
      </c>
      <c r="CX146" s="25">
        <v>9.1314660266305693E-4</v>
      </c>
      <c r="CY146" s="25">
        <v>2.5066379435599588E-3</v>
      </c>
      <c r="CZ146" s="25">
        <v>2.3541734487113708E-3</v>
      </c>
      <c r="DA146" s="25">
        <v>1.8237859421567689E-3</v>
      </c>
      <c r="DB146" s="25">
        <v>5.4127588591035823E-4</v>
      </c>
      <c r="DC146" s="25">
        <v>4.8562608797083377E-3</v>
      </c>
      <c r="DF146" s="25">
        <v>5.3375769606737117E-3</v>
      </c>
      <c r="DG146" s="25">
        <v>1.6534926099271261E-3</v>
      </c>
      <c r="DH146" s="25">
        <v>1.5796207298815568E-3</v>
      </c>
      <c r="DI146" s="25">
        <v>4.6918701937840512E-3</v>
      </c>
      <c r="DJ146" s="25">
        <v>1.131701475554814E-3</v>
      </c>
      <c r="DK146" s="25">
        <v>3.9611620503337407E-2</v>
      </c>
      <c r="DL146" s="25">
        <v>1.5255478261121916E-3</v>
      </c>
      <c r="DM146" s="25">
        <v>2.1633452013214102E-3</v>
      </c>
      <c r="DN146" s="25">
        <v>1.4152347048356734E-3</v>
      </c>
      <c r="DO146" s="25">
        <v>4.5915888494573424E-4</v>
      </c>
      <c r="DP146" s="25">
        <v>2.9449626654035614E-3</v>
      </c>
      <c r="DQ146" s="25">
        <v>1.8967504250751431E-3</v>
      </c>
      <c r="DR146" s="25">
        <v>1.131292077080504E-3</v>
      </c>
      <c r="DS146" s="25">
        <v>1.3449706994429148E-3</v>
      </c>
      <c r="DT146" s="25">
        <v>1.453562354510938E-3</v>
      </c>
      <c r="DU146" s="25">
        <v>1.1882159511543875E-3</v>
      </c>
      <c r="DV146" s="25">
        <v>1.8248710354862507E-3</v>
      </c>
      <c r="DW146" s="25">
        <v>1.2138725423575119E-3</v>
      </c>
      <c r="DX146" s="25">
        <v>9.3949996706175749E-4</v>
      </c>
      <c r="DY146" s="25">
        <v>1.1862501680395137E-3</v>
      </c>
      <c r="DZ146" s="25">
        <v>1.0784775115587502E-3</v>
      </c>
      <c r="EA146" s="25">
        <v>8.5477451009270818E-4</v>
      </c>
      <c r="EB146" s="25">
        <v>1.1288222637163149E-3</v>
      </c>
      <c r="EC146" s="25">
        <v>1.2037084385096075E-3</v>
      </c>
      <c r="ED146" s="25">
        <v>4.1778458533461643E-4</v>
      </c>
      <c r="EE146" s="25">
        <v>1.5657361062223986E-3</v>
      </c>
      <c r="EF146" s="25">
        <v>2.1464815952380494E-3</v>
      </c>
      <c r="EG146" s="25">
        <v>9.2211395196109135E-4</v>
      </c>
      <c r="EH146" s="25">
        <v>2.0249905469014017E-3</v>
      </c>
      <c r="EI146" s="25">
        <v>1.1085551916231466E-3</v>
      </c>
      <c r="EJ146" s="25">
        <v>9.6656833434688861E-4</v>
      </c>
      <c r="EK146" s="25">
        <v>5.1115785251280702E-4</v>
      </c>
      <c r="EL146" s="25">
        <v>9.0567262139267316E-4</v>
      </c>
      <c r="EM146" s="25">
        <v>1.115238563202783</v>
      </c>
      <c r="EN146" s="25">
        <v>2.6550718132299341E-3</v>
      </c>
      <c r="EO146" s="25">
        <v>4.0255693712787938E-3</v>
      </c>
      <c r="EP146" s="25">
        <v>3.0038400484107401E-3</v>
      </c>
      <c r="EQ146" s="25">
        <v>1.6839286706700431E-3</v>
      </c>
      <c r="ER146" s="25">
        <v>8.9576037569640899E-4</v>
      </c>
      <c r="ES146" s="25">
        <v>7.161353708701393E-4</v>
      </c>
      <c r="ET146" s="25">
        <v>7.770345747535037E-4</v>
      </c>
      <c r="EU146" s="25">
        <v>9.9360166952034432E-4</v>
      </c>
      <c r="EV146" s="25">
        <v>1.2147144361841836E-3</v>
      </c>
      <c r="EW146" s="25">
        <v>1.2582971483737077E-3</v>
      </c>
      <c r="EX146" s="25">
        <v>8.8140150576630533E-4</v>
      </c>
      <c r="EY146" s="25">
        <v>1.246414064615987E-3</v>
      </c>
      <c r="EZ146" s="25">
        <v>1.6337531402231611E-3</v>
      </c>
      <c r="FA146" s="25">
        <v>1.5089954683661381E-3</v>
      </c>
      <c r="FB146" s="25">
        <v>1.0959781724507356E-3</v>
      </c>
      <c r="FC146" s="25">
        <v>7.5080155618861908E-4</v>
      </c>
      <c r="FD146" s="25">
        <v>1.112768239589598E-3</v>
      </c>
      <c r="FE146" s="25">
        <v>1.4759921358805329E-3</v>
      </c>
      <c r="FF146" s="25">
        <v>1.3655561058225462E-3</v>
      </c>
      <c r="FG146" s="25">
        <v>3.6631294359838881E-3</v>
      </c>
      <c r="FH146" s="25">
        <v>2.8091636061727721E-3</v>
      </c>
      <c r="FI146" s="25">
        <v>3.6076856261028469E-3</v>
      </c>
      <c r="FJ146" s="25">
        <v>9.6730616619905545E-3</v>
      </c>
      <c r="FK146" s="25">
        <v>3.2516678200410133E-2</v>
      </c>
      <c r="FL146" s="25">
        <v>9.0486750429521578E-4</v>
      </c>
      <c r="FM146" s="25">
        <v>3.2895886156001125E-3</v>
      </c>
      <c r="FN146" s="25">
        <v>1.3041699216747367E-3</v>
      </c>
      <c r="FO146" s="25">
        <v>5.3769641498729566E-3</v>
      </c>
      <c r="FP146" s="25">
        <v>1.0826402647519738E-3</v>
      </c>
      <c r="FQ146" s="25">
        <v>1.8510078429634811E-3</v>
      </c>
      <c r="FR146" s="25">
        <v>1.2341631167756175E-3</v>
      </c>
      <c r="FS146" s="25">
        <v>2.0816079302258639E-3</v>
      </c>
      <c r="FT146" s="25">
        <v>1.1183209639101062E-3</v>
      </c>
      <c r="FU146" s="25">
        <v>1.016703402894603E-3</v>
      </c>
      <c r="FV146" s="25">
        <v>1.5279386731477586E-3</v>
      </c>
      <c r="FW146" s="25">
        <v>9.4571553983481007E-4</v>
      </c>
      <c r="FX146" s="25">
        <v>1.1732090927950717E-3</v>
      </c>
      <c r="FY146" s="25">
        <v>1.0517351696791471E-3</v>
      </c>
      <c r="FZ146" s="25">
        <v>2.0768989791594911E-3</v>
      </c>
      <c r="GA146" s="25">
        <v>1.6172804059156887E-3</v>
      </c>
      <c r="GB146" s="25">
        <v>6.298045922924464E-4</v>
      </c>
      <c r="GC146" s="25">
        <v>5.7370323191463111E-4</v>
      </c>
      <c r="GD146" s="25">
        <v>7.7055900349548741E-4</v>
      </c>
      <c r="GE146" s="25">
        <v>1.681801963624276E-3</v>
      </c>
      <c r="GF146" s="25">
        <v>4.9207928067044801E-4</v>
      </c>
      <c r="GG146" s="25">
        <v>6.0705319467999914E-3</v>
      </c>
      <c r="GH146" s="25">
        <v>1.527330120742043E-3</v>
      </c>
      <c r="GI146" s="25">
        <v>7.7236416266282873E-4</v>
      </c>
      <c r="GJ146" s="25">
        <v>4.413753275259941E-4</v>
      </c>
      <c r="GK146" s="25">
        <v>7.5603319412252267E-4</v>
      </c>
      <c r="GL146" s="25">
        <v>9.4076374114648669E-4</v>
      </c>
      <c r="GM146" s="25">
        <v>6.8885720119133916E-4</v>
      </c>
      <c r="GN146" s="25">
        <v>1.1465436475697622E-3</v>
      </c>
      <c r="GO146" s="25">
        <v>6.8558527865787504E-4</v>
      </c>
      <c r="GP146" s="25">
        <v>6.7430642587105636E-4</v>
      </c>
      <c r="GQ146" s="25">
        <v>5.8682191592531819E-4</v>
      </c>
      <c r="GR146" s="25">
        <v>7.1832440191904341E-4</v>
      </c>
      <c r="GS146" s="25">
        <v>1.0237214316882143E-3</v>
      </c>
      <c r="GT146" s="25">
        <v>8.7663512543584797E-4</v>
      </c>
      <c r="GU146" s="25">
        <v>1.7976931152613881E-3</v>
      </c>
      <c r="GV146" s="25">
        <v>6.3559126002392494E-4</v>
      </c>
      <c r="GW146" s="25">
        <v>2.683716766705418E-3</v>
      </c>
      <c r="GX146" s="25">
        <v>2.7880299687160462E-3</v>
      </c>
      <c r="GY146" s="25">
        <v>8.1737177108485277E-4</v>
      </c>
      <c r="GZ146" s="25">
        <v>1.0476545143548466E-3</v>
      </c>
      <c r="HA146" s="25">
        <v>1.8401003576573101E-3</v>
      </c>
      <c r="HB146" s="25">
        <v>6.5499924022601507E-3</v>
      </c>
      <c r="HC146" s="25">
        <v>6.8339141562591616E-4</v>
      </c>
      <c r="HD146" s="25">
        <v>6.7230532418992841E-3</v>
      </c>
      <c r="HE146" s="25">
        <v>7.5008837146048628E-4</v>
      </c>
      <c r="HF146" s="25">
        <v>6.1993864670232125E-4</v>
      </c>
      <c r="HG146" s="25">
        <v>6.1086788053062039E-4</v>
      </c>
      <c r="HS146" s="157"/>
    </row>
    <row r="147" spans="1:227" x14ac:dyDescent="0.25">
      <c r="A147" s="4" t="s">
        <v>35</v>
      </c>
      <c r="B147" s="25">
        <v>1.6958159909029995E-3</v>
      </c>
      <c r="C147" s="25">
        <v>7.4041327214772806E-5</v>
      </c>
      <c r="D147" s="25">
        <v>5.4499667276232385E-5</v>
      </c>
      <c r="E147" s="25">
        <v>8.6371210434805492E-4</v>
      </c>
      <c r="F147" s="25">
        <v>2.5017591983959222E-2</v>
      </c>
      <c r="G147" s="25">
        <v>1.0342921314705392E-2</v>
      </c>
      <c r="H147" s="25">
        <v>2.5862832990765092E-3</v>
      </c>
      <c r="I147" s="25">
        <v>1.8946820425728894E-3</v>
      </c>
      <c r="J147" s="25">
        <v>1.8712269804193494E-3</v>
      </c>
      <c r="K147" s="25">
        <v>1.1720640093977852E-4</v>
      </c>
      <c r="L147" s="25">
        <v>9.6267044299868016E-4</v>
      </c>
      <c r="M147" s="25">
        <v>4.5803418332018717E-4</v>
      </c>
      <c r="N147" s="25">
        <v>5.9014868368150006E-4</v>
      </c>
      <c r="O147" s="25">
        <v>4.5137716864928241E-3</v>
      </c>
      <c r="P147" s="25">
        <v>3.8210207364304402E-4</v>
      </c>
      <c r="Q147" s="25">
        <v>1.3364663457149934E-4</v>
      </c>
      <c r="R147" s="25">
        <v>2.7127766170939518E-4</v>
      </c>
      <c r="S147" s="25">
        <v>4.191993465288949E-5</v>
      </c>
      <c r="T147" s="25">
        <v>8.409127864869013E-4</v>
      </c>
      <c r="U147" s="25">
        <v>3.1648994585110706E-4</v>
      </c>
      <c r="V147" s="25">
        <v>9.7665055829999214E-5</v>
      </c>
      <c r="W147" s="25">
        <v>1.1904747974639108E-3</v>
      </c>
      <c r="X147" s="25">
        <v>1.3973361155189819E-2</v>
      </c>
      <c r="Y147" s="25">
        <v>3.2795438778815845E-3</v>
      </c>
      <c r="Z147" s="25">
        <v>4.5698261009449381E-3</v>
      </c>
      <c r="AA147" s="25">
        <v>3.6699057243459975E-3</v>
      </c>
      <c r="AB147" s="25">
        <v>3.0304528520156608E-4</v>
      </c>
      <c r="AC147" s="25">
        <v>1.3783817448610248E-3</v>
      </c>
      <c r="AD147" s="25">
        <v>1.9833984956432816E-3</v>
      </c>
      <c r="AE147" s="25">
        <v>3.1949252049227071E-2</v>
      </c>
      <c r="AF147" s="25">
        <v>7.9972835683055424E-4</v>
      </c>
      <c r="AG147" s="25">
        <v>7.5236876979873008E-4</v>
      </c>
      <c r="AH147" s="25">
        <v>7.7784525960722982E-3</v>
      </c>
      <c r="AI147" s="25">
        <v>2.6550718132299341E-3</v>
      </c>
      <c r="AJ147" s="25">
        <v>1.0089931613078795</v>
      </c>
      <c r="AK147" s="25">
        <v>3.0264607635325028E-3</v>
      </c>
      <c r="AL147" s="25">
        <v>3.0204147937664939E-3</v>
      </c>
      <c r="AM147" s="25">
        <v>2.9344706837959529E-4</v>
      </c>
      <c r="AN147" s="25">
        <v>2.116235238487222E-2</v>
      </c>
      <c r="AO147" s="25">
        <v>5.1965617338156755E-3</v>
      </c>
      <c r="AP147" s="25">
        <v>3.4605882376253314E-3</v>
      </c>
      <c r="AQ147" s="25">
        <v>4.0837801147702857E-3</v>
      </c>
      <c r="AR147" s="25">
        <v>1.8468420646414005E-3</v>
      </c>
      <c r="AS147" s="25">
        <v>5.5842068112737562E-5</v>
      </c>
      <c r="AT147" s="25">
        <v>1.0575388958777195E-3</v>
      </c>
      <c r="AU147" s="25">
        <v>5.8455415446028792E-4</v>
      </c>
      <c r="AV147" s="25">
        <v>1.6773071333293522E-3</v>
      </c>
      <c r="AW147" s="25">
        <v>3.6971437520864569E-3</v>
      </c>
      <c r="AX147" s="25">
        <v>2.4693625881850835E-4</v>
      </c>
      <c r="AY147" s="25">
        <v>5.1285517681846893E-4</v>
      </c>
      <c r="AZ147" s="25">
        <v>3.6576927606915724E-3</v>
      </c>
      <c r="BA147" s="25">
        <v>6.9587436072721123E-2</v>
      </c>
      <c r="BB147" s="25">
        <v>6.0270128108353423E-2</v>
      </c>
      <c r="BC147" s="25">
        <v>3.2136901611823265E-3</v>
      </c>
      <c r="BD147" s="25">
        <v>6.2381383689425222E-4</v>
      </c>
      <c r="BE147" s="25">
        <v>5.2239144320014542E-3</v>
      </c>
      <c r="BF147" s="25">
        <v>5.551982277789402E-6</v>
      </c>
      <c r="BG147" s="25">
        <v>2.3118193924281556E-2</v>
      </c>
      <c r="BH147" s="25">
        <v>1.025674225249083E-2</v>
      </c>
      <c r="BI147" s="25">
        <v>5.4609917650663233E-2</v>
      </c>
      <c r="BJ147" s="25">
        <v>0</v>
      </c>
      <c r="BK147" s="25">
        <v>5.0396549191120848E-4</v>
      </c>
      <c r="BL147" s="25">
        <v>4.3718680550619317E-2</v>
      </c>
      <c r="BM147" s="25">
        <v>1.1122704092035847E-3</v>
      </c>
      <c r="BN147" s="25">
        <v>2.4948541221938734E-4</v>
      </c>
      <c r="BO147" s="25">
        <v>1.1549081475774901E-2</v>
      </c>
      <c r="BP147" s="25">
        <v>5.6689995114684276E-3</v>
      </c>
      <c r="BQ147" s="25">
        <v>1.6359661669720929E-4</v>
      </c>
      <c r="BR147" s="25">
        <v>0</v>
      </c>
      <c r="BS147" s="25">
        <v>5.4272895934303431E-3</v>
      </c>
      <c r="BT147" s="25">
        <v>0</v>
      </c>
      <c r="BU147" s="25">
        <v>6.8976883723893259E-3</v>
      </c>
      <c r="BV147" s="25">
        <v>3.101673266498304E-3</v>
      </c>
      <c r="BW147" s="25">
        <v>7.3271120740286012E-3</v>
      </c>
      <c r="BX147" s="25">
        <v>1.3183762464245161E-2</v>
      </c>
      <c r="BY147" s="25">
        <v>1.6339900231169752E-3</v>
      </c>
      <c r="BZ147" s="25">
        <v>5.1619563360859044E-2</v>
      </c>
      <c r="CA147" s="25">
        <v>3.3793323358511955E-3</v>
      </c>
      <c r="CB147" s="25">
        <v>3.1775896399606905E-3</v>
      </c>
      <c r="CC147" s="25">
        <v>5.6561827174159678E-3</v>
      </c>
      <c r="CD147" s="25">
        <v>1.3801642663657965E-3</v>
      </c>
      <c r="CE147" s="25">
        <v>6.0354808908845868E-3</v>
      </c>
      <c r="CF147" s="25">
        <v>7.7157971220060927E-3</v>
      </c>
      <c r="CG147" s="25">
        <v>9.1873656116849695E-3</v>
      </c>
      <c r="CH147" s="25">
        <v>1.3639809027196059E-2</v>
      </c>
      <c r="CI147" s="25">
        <v>1.7044625983073361E-3</v>
      </c>
      <c r="CJ147" s="25">
        <v>3.995296103296647E-3</v>
      </c>
      <c r="CK147" s="25">
        <v>2.1549377712586806E-3</v>
      </c>
      <c r="CL147" s="25">
        <v>5.6887486241810649E-5</v>
      </c>
      <c r="CM147" s="25">
        <v>1.0930858310119817E-2</v>
      </c>
      <c r="CN147" s="25">
        <v>9.1995419901394707E-3</v>
      </c>
      <c r="CO147" s="25">
        <v>4.1622402424806521E-3</v>
      </c>
      <c r="CP147" s="25">
        <v>1.0860827235873777E-3</v>
      </c>
      <c r="CQ147" s="25">
        <v>3.8497436300157476E-3</v>
      </c>
      <c r="CR147" s="25">
        <v>4.2373002128434168E-3</v>
      </c>
      <c r="CS147" s="25">
        <v>5.8205664768155091E-3</v>
      </c>
      <c r="CT147" s="25">
        <v>7.2656925744412869E-3</v>
      </c>
      <c r="CU147" s="25">
        <v>3.0033201229571056E-4</v>
      </c>
      <c r="CV147" s="25">
        <v>1.3833639890231345E-3</v>
      </c>
      <c r="CW147" s="25">
        <v>1.5371545160406145E-4</v>
      </c>
      <c r="CX147" s="25">
        <v>8.249833926054597E-4</v>
      </c>
      <c r="CY147" s="25">
        <v>2.240146658674141E-3</v>
      </c>
      <c r="CZ147" s="25">
        <v>2.0570724629477843E-3</v>
      </c>
      <c r="DA147" s="25">
        <v>1.6944553613844442E-3</v>
      </c>
      <c r="DB147" s="25">
        <v>5.4917848516541099E-4</v>
      </c>
      <c r="DC147" s="25">
        <v>4.5854245598406038E-3</v>
      </c>
      <c r="DF147" s="25">
        <v>3.1004947414351391E-3</v>
      </c>
      <c r="DG147" s="25">
        <v>1.3736257194541634E-3</v>
      </c>
      <c r="DH147" s="25">
        <v>1.3719694792432269E-3</v>
      </c>
      <c r="DI147" s="25">
        <v>4.4209012556412275E-3</v>
      </c>
      <c r="DJ147" s="25">
        <v>7.1449229035827567E-4</v>
      </c>
      <c r="DK147" s="25">
        <v>4.3820803572562862E-3</v>
      </c>
      <c r="DL147" s="25">
        <v>1.1183284508280982E-3</v>
      </c>
      <c r="DM147" s="25">
        <v>1.67077486166135E-3</v>
      </c>
      <c r="DN147" s="25">
        <v>5.7458110287535594E-3</v>
      </c>
      <c r="DO147" s="25">
        <v>5.2414661868167725E-4</v>
      </c>
      <c r="DP147" s="25">
        <v>3.8894798298051377E-3</v>
      </c>
      <c r="DQ147" s="25">
        <v>1.809997951539608E-3</v>
      </c>
      <c r="DR147" s="25">
        <v>1.4653294082046066E-3</v>
      </c>
      <c r="DS147" s="25">
        <v>7.4217387194755709E-3</v>
      </c>
      <c r="DT147" s="25">
        <v>1.6159406893401515E-3</v>
      </c>
      <c r="DU147" s="25">
        <v>3.1716536191634906E-2</v>
      </c>
      <c r="DV147" s="25">
        <v>1.7373484868651954E-2</v>
      </c>
      <c r="DW147" s="25">
        <v>8.7121669795995379E-4</v>
      </c>
      <c r="DX147" s="25">
        <v>1.8821676201147552E-3</v>
      </c>
      <c r="DY147" s="25">
        <v>3.6221190913240174E-3</v>
      </c>
      <c r="DZ147" s="25">
        <v>1.1524244073675576E-3</v>
      </c>
      <c r="EA147" s="25">
        <v>7.1088834757133939E-3</v>
      </c>
      <c r="EB147" s="25">
        <v>1.1696610238095132E-3</v>
      </c>
      <c r="EC147" s="25">
        <v>1.1042479442598845E-3</v>
      </c>
      <c r="ED147" s="25">
        <v>2.813870628923733E-4</v>
      </c>
      <c r="EE147" s="25">
        <v>2.3006680838000568E-3</v>
      </c>
      <c r="EF147" s="25">
        <v>4.9339827728671938E-3</v>
      </c>
      <c r="EG147" s="25">
        <v>2.9389957583405859E-3</v>
      </c>
      <c r="EH147" s="25">
        <v>1.7374887226113433E-3</v>
      </c>
      <c r="EI147" s="25">
        <v>2.5300264903008046E-3</v>
      </c>
      <c r="EJ147" s="25">
        <v>7.4473671126353241E-4</v>
      </c>
      <c r="EK147" s="25">
        <v>6.6314837188259353E-4</v>
      </c>
      <c r="EL147" s="25">
        <v>5.5923642381701128E-3</v>
      </c>
      <c r="EM147" s="25">
        <v>1.4047991034606338E-2</v>
      </c>
      <c r="EN147" s="25">
        <v>1.0089931613078795</v>
      </c>
      <c r="EO147" s="25">
        <v>1.1628637564756374E-2</v>
      </c>
      <c r="EP147" s="25">
        <v>1.0485005402514708E-2</v>
      </c>
      <c r="EQ147" s="25">
        <v>1.4475312061942012E-3</v>
      </c>
      <c r="ER147" s="25">
        <v>2.324954795442845E-3</v>
      </c>
      <c r="ES147" s="25">
        <v>8.2301706884837997E-3</v>
      </c>
      <c r="ET147" s="25">
        <v>4.2922116027693776E-3</v>
      </c>
      <c r="EU147" s="25">
        <v>1.9322433193737455E-3</v>
      </c>
      <c r="EV147" s="25">
        <v>5.9447298027111243E-3</v>
      </c>
      <c r="EW147" s="25">
        <v>5.1074432960868475E-3</v>
      </c>
      <c r="EX147" s="25">
        <v>1.0796589623137919E-3</v>
      </c>
      <c r="EY147" s="25">
        <v>2.6075642738736166E-3</v>
      </c>
      <c r="EZ147" s="25">
        <v>3.2383233045508576E-3</v>
      </c>
      <c r="FA147" s="25">
        <v>4.3622975400469648E-3</v>
      </c>
      <c r="FB147" s="25">
        <v>6.8146097128369311E-3</v>
      </c>
      <c r="FC147" s="25">
        <v>1.0939001477203107E-3</v>
      </c>
      <c r="FD147" s="25">
        <v>3.1278750942116472E-3</v>
      </c>
      <c r="FE147" s="25">
        <v>1.1530330296917796E-3</v>
      </c>
      <c r="FF147" s="25">
        <v>8.606308790993502E-4</v>
      </c>
      <c r="FG147" s="25">
        <v>1.3561870233488834E-3</v>
      </c>
      <c r="FH147" s="25">
        <v>9.6921058622877079E-4</v>
      </c>
      <c r="FI147" s="25">
        <v>3.0287517292602014E-3</v>
      </c>
      <c r="FJ147" s="25">
        <v>1.1760531748566927E-3</v>
      </c>
      <c r="FK147" s="25">
        <v>1.6952642858377005E-2</v>
      </c>
      <c r="FL147" s="25">
        <v>2.3573257320457521E-3</v>
      </c>
      <c r="FM147" s="25">
        <v>3.1103105076929162E-3</v>
      </c>
      <c r="FN147" s="25">
        <v>2.5482087427023317E-3</v>
      </c>
      <c r="FO147" s="25">
        <v>3.7315552010881064E-3</v>
      </c>
      <c r="FP147" s="25">
        <v>1.1726010443273011E-3</v>
      </c>
      <c r="FQ147" s="25">
        <v>1.498064531293258E-3</v>
      </c>
      <c r="FR147" s="25">
        <v>1.3049773351785107E-3</v>
      </c>
      <c r="FS147" s="25">
        <v>1.6913205438752953E-3</v>
      </c>
      <c r="FT147" s="25">
        <v>9.2190759164196689E-4</v>
      </c>
      <c r="FU147" s="25">
        <v>1.3591032576553757E-3</v>
      </c>
      <c r="FV147" s="25">
        <v>2.1010336534863731E-2</v>
      </c>
      <c r="FW147" s="25">
        <v>1.4110238652788357E-3</v>
      </c>
      <c r="FX147" s="25">
        <v>8.1383496256551922E-3</v>
      </c>
      <c r="FY147" s="25">
        <v>7.8902135458424217E-4</v>
      </c>
      <c r="FZ147" s="25">
        <v>1.1593696281083337E-3</v>
      </c>
      <c r="GA147" s="25">
        <v>1.5755916633179822E-3</v>
      </c>
      <c r="GB147" s="25">
        <v>4.8319858125631267E-4</v>
      </c>
      <c r="GC147" s="25">
        <v>5.4682735638653373E-4</v>
      </c>
      <c r="GD147" s="25">
        <v>5.0713246720059059E-4</v>
      </c>
      <c r="GE147" s="25">
        <v>1.0176968145663239E-3</v>
      </c>
      <c r="GF147" s="25">
        <v>3.9911234884965817E-4</v>
      </c>
      <c r="GG147" s="25">
        <v>3.1017636042398999E-3</v>
      </c>
      <c r="GH147" s="25">
        <v>8.2957392132160268E-4</v>
      </c>
      <c r="GI147" s="25">
        <v>4.9268666315525845E-4</v>
      </c>
      <c r="GJ147" s="25">
        <v>2.8554845287233934E-4</v>
      </c>
      <c r="GK147" s="25">
        <v>4.8759140519720993E-4</v>
      </c>
      <c r="GL147" s="25">
        <v>5.6413919558179031E-4</v>
      </c>
      <c r="GM147" s="25">
        <v>4.594480090391048E-4</v>
      </c>
      <c r="GN147" s="25">
        <v>8.6070676527123151E-4</v>
      </c>
      <c r="GO147" s="25">
        <v>5.8341773704418786E-4</v>
      </c>
      <c r="GP147" s="25">
        <v>8.7890370211348692E-4</v>
      </c>
      <c r="GQ147" s="25">
        <v>4.5410313811161353E-4</v>
      </c>
      <c r="GR147" s="25">
        <v>5.774861290522771E-4</v>
      </c>
      <c r="GS147" s="25">
        <v>8.2139421863984573E-4</v>
      </c>
      <c r="GT147" s="25">
        <v>6.5923144175622939E-4</v>
      </c>
      <c r="GU147" s="25">
        <v>1.0263846292389526E-3</v>
      </c>
      <c r="GV147" s="25">
        <v>4.559234522305539E-4</v>
      </c>
      <c r="GW147" s="25">
        <v>1.4113676699003869E-3</v>
      </c>
      <c r="GX147" s="25">
        <v>1.256021287702101E-3</v>
      </c>
      <c r="GY147" s="25">
        <v>5.3874602128529611E-4</v>
      </c>
      <c r="GZ147" s="25">
        <v>1.0462029295974433E-3</v>
      </c>
      <c r="HA147" s="25">
        <v>7.6890861623193213E-4</v>
      </c>
      <c r="HB147" s="25">
        <v>2.1819752428224449E-3</v>
      </c>
      <c r="HC147" s="25">
        <v>1.4096618154378572E-3</v>
      </c>
      <c r="HD147" s="25">
        <v>1.3021830027869338E-3</v>
      </c>
      <c r="HE147" s="25">
        <v>8.2503282254037594E-4</v>
      </c>
      <c r="HF147" s="25">
        <v>8.5362194841109482E-4</v>
      </c>
      <c r="HG147" s="25">
        <v>5.2895820838229021E-4</v>
      </c>
      <c r="HS147" s="157"/>
    </row>
    <row r="148" spans="1:227" x14ac:dyDescent="0.25">
      <c r="A148" s="4" t="s">
        <v>36</v>
      </c>
      <c r="B148" s="25">
        <v>4.6674478457160743E-3</v>
      </c>
      <c r="C148" s="25">
        <v>6.6680717138021661E-5</v>
      </c>
      <c r="D148" s="25">
        <v>1.3616297688320915E-4</v>
      </c>
      <c r="E148" s="25">
        <v>8.2653444629259584E-4</v>
      </c>
      <c r="F148" s="25">
        <v>1.7595410990848031E-2</v>
      </c>
      <c r="G148" s="25">
        <v>5.3489360336416835E-4</v>
      </c>
      <c r="H148" s="25">
        <v>1.8142307910810167E-3</v>
      </c>
      <c r="I148" s="25">
        <v>6.2445075901453508E-3</v>
      </c>
      <c r="J148" s="25">
        <v>5.1199255045722503E-3</v>
      </c>
      <c r="K148" s="25">
        <v>1.6330822269307541E-4</v>
      </c>
      <c r="L148" s="25">
        <v>4.3181070525427981E-3</v>
      </c>
      <c r="M148" s="25">
        <v>1.1482269664420176E-3</v>
      </c>
      <c r="N148" s="25">
        <v>4.9998717899405725E-3</v>
      </c>
      <c r="O148" s="25">
        <v>4.685833250114302E-3</v>
      </c>
      <c r="P148" s="25">
        <v>7.5327199233581749E-4</v>
      </c>
      <c r="Q148" s="25">
        <v>1.9701554853833055E-4</v>
      </c>
      <c r="R148" s="25">
        <v>4.6660927326999609E-4</v>
      </c>
      <c r="S148" s="25">
        <v>2.0820526085619743E-5</v>
      </c>
      <c r="T148" s="25">
        <v>6.2138379281436048E-4</v>
      </c>
      <c r="U148" s="25">
        <v>3.323648888871557E-4</v>
      </c>
      <c r="V148" s="25">
        <v>1.0588545340612048E-4</v>
      </c>
      <c r="W148" s="25">
        <v>1.4408091905387026E-3</v>
      </c>
      <c r="X148" s="25">
        <v>3.1941922584078053E-3</v>
      </c>
      <c r="Y148" s="25">
        <v>1.9192791196947637E-3</v>
      </c>
      <c r="Z148" s="25">
        <v>2.0017749072135001E-2</v>
      </c>
      <c r="AA148" s="25">
        <v>9.116432443156651E-4</v>
      </c>
      <c r="AB148" s="25">
        <v>2.7824379363381547E-4</v>
      </c>
      <c r="AC148" s="25">
        <v>1.0554504307042358E-3</v>
      </c>
      <c r="AD148" s="25">
        <v>1.0890963144045975E-3</v>
      </c>
      <c r="AE148" s="25">
        <v>9.4599703237141907E-3</v>
      </c>
      <c r="AF148" s="25">
        <v>2.099147587293365E-3</v>
      </c>
      <c r="AG148" s="25">
        <v>7.0899797598496033E-4</v>
      </c>
      <c r="AH148" s="25">
        <v>4.0632518877318675E-3</v>
      </c>
      <c r="AI148" s="25">
        <v>4.0255693712787938E-3</v>
      </c>
      <c r="AJ148" s="25">
        <v>1.1628637564756374E-2</v>
      </c>
      <c r="AK148" s="25">
        <v>1.2180091397700359</v>
      </c>
      <c r="AL148" s="25">
        <v>1.0610627741656851E-2</v>
      </c>
      <c r="AM148" s="25">
        <v>3.431258331508961E-4</v>
      </c>
      <c r="AN148" s="25">
        <v>1.6720924571798593E-2</v>
      </c>
      <c r="AO148" s="25">
        <v>7.2645136926311887E-3</v>
      </c>
      <c r="AP148" s="25">
        <v>3.5545264874530125E-3</v>
      </c>
      <c r="AQ148" s="25">
        <v>6.5417330790673361E-3</v>
      </c>
      <c r="AR148" s="25">
        <v>2.0020033200204464E-3</v>
      </c>
      <c r="AS148" s="25">
        <v>6.3317975051461261E-5</v>
      </c>
      <c r="AT148" s="25">
        <v>9.4287721904734499E-4</v>
      </c>
      <c r="AU148" s="25">
        <v>8.4458316260948283E-4</v>
      </c>
      <c r="AV148" s="25">
        <v>1.2332547861777926E-3</v>
      </c>
      <c r="AW148" s="25">
        <v>1.3056300368024926E-3</v>
      </c>
      <c r="AX148" s="25">
        <v>2.6148906193973205E-4</v>
      </c>
      <c r="AY148" s="25">
        <v>1.3616029450076851E-3</v>
      </c>
      <c r="AZ148" s="25">
        <v>5.3370457910157645E-3</v>
      </c>
      <c r="BA148" s="25">
        <v>6.6849258288004199E-2</v>
      </c>
      <c r="BB148" s="25">
        <v>2.9100642020150377E-2</v>
      </c>
      <c r="BC148" s="25">
        <v>1.7697323111159802E-3</v>
      </c>
      <c r="BD148" s="25">
        <v>7.4741711333323559E-4</v>
      </c>
      <c r="BE148" s="25">
        <v>9.661784615186313E-3</v>
      </c>
      <c r="BF148" s="25">
        <v>4.3602791722853644E-6</v>
      </c>
      <c r="BG148" s="25">
        <v>2.4515556306514912E-2</v>
      </c>
      <c r="BH148" s="25">
        <v>1.0338800038025968E-2</v>
      </c>
      <c r="BI148" s="25">
        <v>0.11593641937159485</v>
      </c>
      <c r="BJ148" s="25">
        <v>0</v>
      </c>
      <c r="BK148" s="25">
        <v>1.73860317642669E-4</v>
      </c>
      <c r="BL148" s="25">
        <v>2.4165502910878191E-2</v>
      </c>
      <c r="BM148" s="25">
        <v>1.6043063190479807E-3</v>
      </c>
      <c r="BN148" s="25">
        <v>2.235182658018273E-4</v>
      </c>
      <c r="BO148" s="25">
        <v>1.1422515503075664E-2</v>
      </c>
      <c r="BP148" s="25">
        <v>5.3176506762152194E-3</v>
      </c>
      <c r="BQ148" s="25">
        <v>2.9916619693457088E-4</v>
      </c>
      <c r="BR148" s="25">
        <v>0</v>
      </c>
      <c r="BS148" s="25">
        <v>6.4946349077648138E-3</v>
      </c>
      <c r="BT148" s="25">
        <v>0</v>
      </c>
      <c r="BU148" s="25">
        <v>4.5837514289447136E-3</v>
      </c>
      <c r="BV148" s="25">
        <v>3.2165151907130735E-3</v>
      </c>
      <c r="BW148" s="25">
        <v>7.3931021258147782E-3</v>
      </c>
      <c r="BX148" s="25">
        <v>1.7444586281212069E-2</v>
      </c>
      <c r="BY148" s="25">
        <v>1.9891274675715525E-3</v>
      </c>
      <c r="BZ148" s="25">
        <v>2.7746975545496551E-2</v>
      </c>
      <c r="CA148" s="25">
        <v>4.2245927664901831E-3</v>
      </c>
      <c r="CB148" s="25">
        <v>3.8302021855247093E-3</v>
      </c>
      <c r="CC148" s="25">
        <v>5.9112930305077567E-3</v>
      </c>
      <c r="CD148" s="25">
        <v>1.4450020704544438E-3</v>
      </c>
      <c r="CE148" s="25">
        <v>5.1725718923727824E-3</v>
      </c>
      <c r="CF148" s="25">
        <v>5.782723758252061E-3</v>
      </c>
      <c r="CG148" s="25">
        <v>8.2427689321519556E-3</v>
      </c>
      <c r="CH148" s="25">
        <v>1.3910377097247363E-2</v>
      </c>
      <c r="CI148" s="25">
        <v>1.1394861747809006E-3</v>
      </c>
      <c r="CJ148" s="25">
        <v>3.6266308590551534E-3</v>
      </c>
      <c r="CK148" s="25">
        <v>2.1523495685764802E-3</v>
      </c>
      <c r="CL148" s="25">
        <v>6.8391053441094746E-5</v>
      </c>
      <c r="CM148" s="25">
        <v>9.4664572450746179E-3</v>
      </c>
      <c r="CN148" s="25">
        <v>9.5301732779737389E-3</v>
      </c>
      <c r="CO148" s="25">
        <v>3.5001562401752386E-3</v>
      </c>
      <c r="CP148" s="25">
        <v>9.6683175632293063E-4</v>
      </c>
      <c r="CQ148" s="25">
        <v>4.0642646842058237E-3</v>
      </c>
      <c r="CR148" s="25">
        <v>4.0162589294384585E-3</v>
      </c>
      <c r="CS148" s="25">
        <v>6.6105442452321752E-3</v>
      </c>
      <c r="CT148" s="25">
        <v>6.0995639410375444E-3</v>
      </c>
      <c r="CU148" s="25">
        <v>4.385378543575931E-4</v>
      </c>
      <c r="CV148" s="25">
        <v>1.1140999329087877E-3</v>
      </c>
      <c r="CW148" s="25">
        <v>2.6840955903560177E-4</v>
      </c>
      <c r="CX148" s="25">
        <v>7.845647801939411E-4</v>
      </c>
      <c r="CY148" s="25">
        <v>2.3412459585500076E-3</v>
      </c>
      <c r="CZ148" s="25">
        <v>1.8753607578202681E-3</v>
      </c>
      <c r="DA148" s="25">
        <v>1.4668915967881576E-3</v>
      </c>
      <c r="DB148" s="25">
        <v>6.7681683665010998E-4</v>
      </c>
      <c r="DC148" s="25">
        <v>4.4127838238140621E-3</v>
      </c>
      <c r="DF148" s="25">
        <v>2.1474729561713124E-3</v>
      </c>
      <c r="DG148" s="25">
        <v>2.5716928577430007E-3</v>
      </c>
      <c r="DH148" s="25">
        <v>2.1380274009247095E-3</v>
      </c>
      <c r="DI148" s="25">
        <v>7.8269010199163037E-3</v>
      </c>
      <c r="DJ148" s="25">
        <v>2.5462378122033487E-3</v>
      </c>
      <c r="DK148" s="25">
        <v>1.4713058261092617E-3</v>
      </c>
      <c r="DL148" s="25">
        <v>6.9006355264904897E-3</v>
      </c>
      <c r="DM148" s="25">
        <v>2.0707983461958515E-3</v>
      </c>
      <c r="DN148" s="25">
        <v>2.5246549251711392E-3</v>
      </c>
      <c r="DO148" s="25">
        <v>5.8610073248648302E-4</v>
      </c>
      <c r="DP148" s="25">
        <v>2.7076655611407595E-3</v>
      </c>
      <c r="DQ148" s="25">
        <v>1.9812698692688716E-3</v>
      </c>
      <c r="DR148" s="25">
        <v>2.0782657642233761E-3</v>
      </c>
      <c r="DS148" s="25">
        <v>2.6882523533550331E-3</v>
      </c>
      <c r="DT148" s="25">
        <v>4.0630017821052349E-3</v>
      </c>
      <c r="DU148" s="25">
        <v>5.685998782354827E-3</v>
      </c>
      <c r="DV148" s="25">
        <v>1.0000793913585122E-2</v>
      </c>
      <c r="DW148" s="25">
        <v>1.1773949587193277E-3</v>
      </c>
      <c r="DX148" s="25">
        <v>2.4959941821660935E-3</v>
      </c>
      <c r="DY148" s="25">
        <v>1.3551022481333764E-3</v>
      </c>
      <c r="DZ148" s="25">
        <v>1.936988837718323E-3</v>
      </c>
      <c r="EA148" s="25">
        <v>4.3466666145785121E-3</v>
      </c>
      <c r="EB148" s="25">
        <v>1.3942948338153086E-3</v>
      </c>
      <c r="EC148" s="25">
        <v>2.2322864058682136E-3</v>
      </c>
      <c r="ED148" s="25">
        <v>1.2359540879116361E-3</v>
      </c>
      <c r="EE148" s="25">
        <v>2.8287042193760881E-3</v>
      </c>
      <c r="EF148" s="25">
        <v>3.9673636073348194E-3</v>
      </c>
      <c r="EG148" s="25">
        <v>2.2553462274073387E-3</v>
      </c>
      <c r="EH148" s="25">
        <v>1.7191542365147703E-3</v>
      </c>
      <c r="EI148" s="25">
        <v>8.2511273151205983E-4</v>
      </c>
      <c r="EJ148" s="25">
        <v>2.4067022508412702E-3</v>
      </c>
      <c r="EK148" s="25">
        <v>7.73397197146521E-4</v>
      </c>
      <c r="EL148" s="25">
        <v>3.8357718210684337E-3</v>
      </c>
      <c r="EM148" s="25">
        <v>6.5167217556660328E-3</v>
      </c>
      <c r="EN148" s="25">
        <v>3.0264607635325028E-3</v>
      </c>
      <c r="EO148" s="25">
        <v>1.2180091397700359</v>
      </c>
      <c r="EP148" s="25">
        <v>1.222463793407347E-2</v>
      </c>
      <c r="EQ148" s="25">
        <v>1.2059261651104398E-2</v>
      </c>
      <c r="ER148" s="25">
        <v>6.958531935441227E-2</v>
      </c>
      <c r="ES148" s="25">
        <v>8.4028617993010049E-3</v>
      </c>
      <c r="ET148" s="25">
        <v>1.495342692483154E-2</v>
      </c>
      <c r="EU148" s="25">
        <v>3.6492745754851133E-2</v>
      </c>
      <c r="EV148" s="25">
        <v>2.9470581374613877E-2</v>
      </c>
      <c r="EW148" s="25">
        <v>1.9804580345074034E-2</v>
      </c>
      <c r="EX148" s="25">
        <v>4.3725492564094925E-3</v>
      </c>
      <c r="EY148" s="25">
        <v>4.5334334106363436E-2</v>
      </c>
      <c r="EZ148" s="25">
        <v>6.4895909047642503E-2</v>
      </c>
      <c r="FA148" s="25">
        <v>1.4295529049680374E-2</v>
      </c>
      <c r="FB148" s="25">
        <v>1.7360752036965466E-2</v>
      </c>
      <c r="FC148" s="25">
        <v>8.6943163905038538E-3</v>
      </c>
      <c r="FD148" s="25">
        <v>2.1491006749277362E-2</v>
      </c>
      <c r="FE148" s="25">
        <v>3.1237421249793039E-3</v>
      </c>
      <c r="FF148" s="25">
        <v>1.9224943289140965E-3</v>
      </c>
      <c r="FG148" s="25">
        <v>3.6062961901972453E-3</v>
      </c>
      <c r="FH148" s="25">
        <v>7.8287312345828863E-4</v>
      </c>
      <c r="FI148" s="25">
        <v>2.1972358818891989E-3</v>
      </c>
      <c r="FJ148" s="25">
        <v>7.8397225270979208E-4</v>
      </c>
      <c r="FK148" s="25">
        <v>4.242305454855465E-3</v>
      </c>
      <c r="FL148" s="25">
        <v>1.2324986608509697E-3</v>
      </c>
      <c r="FM148" s="25">
        <v>1.0934471933336533E-3</v>
      </c>
      <c r="FN148" s="25">
        <v>7.4728709338163848E-4</v>
      </c>
      <c r="FO148" s="25">
        <v>2.1681865245646867E-3</v>
      </c>
      <c r="FP148" s="25">
        <v>1.1631060208608115E-3</v>
      </c>
      <c r="FQ148" s="25">
        <v>1.3628591581979507E-3</v>
      </c>
      <c r="FR148" s="25">
        <v>7.5294999863862529E-4</v>
      </c>
      <c r="FS148" s="25">
        <v>8.9725195606906848E-4</v>
      </c>
      <c r="FT148" s="25">
        <v>5.4506884959447345E-4</v>
      </c>
      <c r="FU148" s="25">
        <v>6.8164370976909322E-4</v>
      </c>
      <c r="FV148" s="25">
        <v>3.9529399006253511E-3</v>
      </c>
      <c r="FW148" s="25">
        <v>6.4616528509921234E-4</v>
      </c>
      <c r="FX148" s="25">
        <v>1.7321742743383838E-3</v>
      </c>
      <c r="FY148" s="25">
        <v>9.5821341930119053E-4</v>
      </c>
      <c r="FZ148" s="25">
        <v>8.2213422264600219E-4</v>
      </c>
      <c r="GA148" s="25">
        <v>1.0882967212552045E-3</v>
      </c>
      <c r="GB148" s="25">
        <v>4.7667624036960675E-4</v>
      </c>
      <c r="GC148" s="25">
        <v>5.2839452461596326E-4</v>
      </c>
      <c r="GD148" s="25">
        <v>4.5347827769739578E-4</v>
      </c>
      <c r="GE148" s="25">
        <v>8.6186612195667466E-4</v>
      </c>
      <c r="GF148" s="25">
        <v>5.8100729681181441E-4</v>
      </c>
      <c r="GG148" s="25">
        <v>1.0547158421581415E-3</v>
      </c>
      <c r="GH148" s="25">
        <v>3.2922003912152462E-4</v>
      </c>
      <c r="GI148" s="25">
        <v>4.2587615653212407E-4</v>
      </c>
      <c r="GJ148" s="25">
        <v>2.5903325317442553E-4</v>
      </c>
      <c r="GK148" s="25">
        <v>4.5534275147967576E-4</v>
      </c>
      <c r="GL148" s="25">
        <v>5.4576893049365931E-4</v>
      </c>
      <c r="GM148" s="25">
        <v>5.0361623346945332E-4</v>
      </c>
      <c r="GN148" s="25">
        <v>8.8268439655501789E-4</v>
      </c>
      <c r="GO148" s="25">
        <v>5.0924752979831719E-4</v>
      </c>
      <c r="GP148" s="25">
        <v>7.7912036678420382E-4</v>
      </c>
      <c r="GQ148" s="25">
        <v>5.3772273359923781E-4</v>
      </c>
      <c r="GR148" s="25">
        <v>4.7895694317534479E-4</v>
      </c>
      <c r="GS148" s="25">
        <v>5.0378102145920791E-4</v>
      </c>
      <c r="GT148" s="25">
        <v>4.7979356335003275E-4</v>
      </c>
      <c r="GU148" s="25">
        <v>8.2238167729187716E-4</v>
      </c>
      <c r="GV148" s="25">
        <v>4.0412112318332244E-4</v>
      </c>
      <c r="GW148" s="25">
        <v>1.1503707271073361E-3</v>
      </c>
      <c r="GX148" s="25">
        <v>7.5006433025828669E-4</v>
      </c>
      <c r="GY148" s="25">
        <v>4.9109866588798508E-4</v>
      </c>
      <c r="GZ148" s="25">
        <v>1.3904149369271808E-3</v>
      </c>
      <c r="HA148" s="25">
        <v>6.9830935043375909E-4</v>
      </c>
      <c r="HB148" s="25">
        <v>1.5511232201140298E-3</v>
      </c>
      <c r="HC148" s="25">
        <v>5.8605357473782418E-4</v>
      </c>
      <c r="HD148" s="25">
        <v>1.2493364954663773E-3</v>
      </c>
      <c r="HE148" s="25">
        <v>4.1583836141913418E-4</v>
      </c>
      <c r="HF148" s="25">
        <v>1.8166960396100702E-3</v>
      </c>
      <c r="HG148" s="25">
        <v>3.8306087352123848E-4</v>
      </c>
      <c r="HS148" s="157"/>
    </row>
    <row r="149" spans="1:227" x14ac:dyDescent="0.25">
      <c r="A149" s="4" t="s">
        <v>37</v>
      </c>
      <c r="B149" s="25">
        <v>1.0407762793498176E-3</v>
      </c>
      <c r="C149" s="25">
        <v>5.970225443939145E-5</v>
      </c>
      <c r="D149" s="25">
        <v>3.2414329491832884E-5</v>
      </c>
      <c r="E149" s="25">
        <v>1.0577533431473636E-3</v>
      </c>
      <c r="F149" s="25">
        <v>1.1357008316833938E-2</v>
      </c>
      <c r="G149" s="25">
        <v>9.300471926313856E-4</v>
      </c>
      <c r="H149" s="25">
        <v>1.1816107572958795E-3</v>
      </c>
      <c r="I149" s="25">
        <v>7.4317092572381859E-4</v>
      </c>
      <c r="J149" s="25">
        <v>1.0800117082752302E-3</v>
      </c>
      <c r="K149" s="25">
        <v>6.1111808776957317E-5</v>
      </c>
      <c r="L149" s="25">
        <v>7.3842132140588645E-4</v>
      </c>
      <c r="M149" s="25">
        <v>3.2049649652729885E-4</v>
      </c>
      <c r="N149" s="25">
        <v>9.1171554005414258E-4</v>
      </c>
      <c r="O149" s="25">
        <v>2.246439437189383E-3</v>
      </c>
      <c r="P149" s="25">
        <v>1.9215452303954323E-4</v>
      </c>
      <c r="Q149" s="25">
        <v>9.8036452433861474E-5</v>
      </c>
      <c r="R149" s="25">
        <v>1.7219344240314402E-4</v>
      </c>
      <c r="S149" s="25">
        <v>3.3542349800780381E-5</v>
      </c>
      <c r="T149" s="25">
        <v>4.1420456935814222E-4</v>
      </c>
      <c r="U149" s="25">
        <v>1.9434739914276559E-4</v>
      </c>
      <c r="V149" s="25">
        <v>5.6518727348106979E-5</v>
      </c>
      <c r="W149" s="25">
        <v>1.0558528618045875E-3</v>
      </c>
      <c r="X149" s="25">
        <v>2.0603566322261952E-3</v>
      </c>
      <c r="Y149" s="25">
        <v>1.5382669206844219E-3</v>
      </c>
      <c r="Z149" s="25">
        <v>1.7760373243084836E-3</v>
      </c>
      <c r="AA149" s="25">
        <v>5.7358081658074591E-4</v>
      </c>
      <c r="AB149" s="25">
        <v>1.6033722587059871E-4</v>
      </c>
      <c r="AC149" s="25">
        <v>6.2249110262836379E-4</v>
      </c>
      <c r="AD149" s="25">
        <v>1.1253969596332983E-3</v>
      </c>
      <c r="AE149" s="25">
        <v>2.3722126880336507E-3</v>
      </c>
      <c r="AF149" s="25">
        <v>1.533800540178733E-3</v>
      </c>
      <c r="AG149" s="25">
        <v>3.5622777339221602E-4</v>
      </c>
      <c r="AH149" s="25">
        <v>3.1451345349025679E-3</v>
      </c>
      <c r="AI149" s="25">
        <v>3.0038400484107401E-3</v>
      </c>
      <c r="AJ149" s="25">
        <v>1.0485005402514708E-2</v>
      </c>
      <c r="AK149" s="25">
        <v>1.222463793407347E-2</v>
      </c>
      <c r="AL149" s="25">
        <v>1.0119791083012941</v>
      </c>
      <c r="AM149" s="25">
        <v>2.3946440260895927E-4</v>
      </c>
      <c r="AN149" s="25">
        <v>1.792056796501643E-2</v>
      </c>
      <c r="AO149" s="25">
        <v>5.4991702485819496E-3</v>
      </c>
      <c r="AP149" s="25">
        <v>3.3094513683262134E-3</v>
      </c>
      <c r="AQ149" s="25">
        <v>1.883213545762083E-3</v>
      </c>
      <c r="AR149" s="25">
        <v>1.5745887827215716E-3</v>
      </c>
      <c r="AS149" s="25">
        <v>3.0719601242326801E-5</v>
      </c>
      <c r="AT149" s="25">
        <v>6.6491102534026116E-4</v>
      </c>
      <c r="AU149" s="25">
        <v>6.3965154215911435E-4</v>
      </c>
      <c r="AV149" s="25">
        <v>5.6490534080609665E-4</v>
      </c>
      <c r="AW149" s="25">
        <v>7.2414551288516006E-4</v>
      </c>
      <c r="AX149" s="25">
        <v>1.2950955141143665E-4</v>
      </c>
      <c r="AY149" s="25">
        <v>3.8183656202504362E-4</v>
      </c>
      <c r="AZ149" s="25">
        <v>4.0334551041352733E-3</v>
      </c>
      <c r="BA149" s="25">
        <v>5.7167663677343765E-2</v>
      </c>
      <c r="BB149" s="25">
        <v>1.362947480316911E-2</v>
      </c>
      <c r="BC149" s="25">
        <v>3.2474538843011609E-3</v>
      </c>
      <c r="BD149" s="25">
        <v>4.4499811775091123E-4</v>
      </c>
      <c r="BE149" s="25">
        <v>4.3539296253142122E-3</v>
      </c>
      <c r="BF149" s="25">
        <v>2.8240419187124201E-6</v>
      </c>
      <c r="BG149" s="25">
        <v>1.5345480134494468E-2</v>
      </c>
      <c r="BH149" s="25">
        <v>6.1622160571652238E-3</v>
      </c>
      <c r="BI149" s="25">
        <v>7.9382968334286111E-2</v>
      </c>
      <c r="BJ149" s="25">
        <v>0</v>
      </c>
      <c r="BK149" s="25">
        <v>1.2286010287145856E-4</v>
      </c>
      <c r="BL149" s="25">
        <v>8.6590375614063134E-3</v>
      </c>
      <c r="BM149" s="25">
        <v>6.2008988611487429E-4</v>
      </c>
      <c r="BN149" s="25">
        <v>5.4731635981560819E-5</v>
      </c>
      <c r="BO149" s="25">
        <v>7.3544952411611847E-3</v>
      </c>
      <c r="BP149" s="25">
        <v>5.2222868613754341E-3</v>
      </c>
      <c r="BQ149" s="25">
        <v>2.133325660925088E-4</v>
      </c>
      <c r="BR149" s="25">
        <v>0</v>
      </c>
      <c r="BS149" s="25">
        <v>3.7536521924231075E-3</v>
      </c>
      <c r="BT149" s="25">
        <v>0</v>
      </c>
      <c r="BU149" s="25">
        <v>2.8077368255738254E-3</v>
      </c>
      <c r="BV149" s="25">
        <v>1.7930687024604731E-3</v>
      </c>
      <c r="BW149" s="25">
        <v>4.5261665973310161E-3</v>
      </c>
      <c r="BX149" s="25">
        <v>1.0090670785513426E-2</v>
      </c>
      <c r="BY149" s="25">
        <v>1.2441702988880046E-3</v>
      </c>
      <c r="BZ149" s="25">
        <v>2.6001947560281426E-2</v>
      </c>
      <c r="CA149" s="25">
        <v>2.929691484775539E-3</v>
      </c>
      <c r="CB149" s="25">
        <v>1.6836552587746827E-3</v>
      </c>
      <c r="CC149" s="25">
        <v>4.0084089981253885E-3</v>
      </c>
      <c r="CD149" s="25">
        <v>8.5843769050268344E-4</v>
      </c>
      <c r="CE149" s="25">
        <v>3.3871661230541151E-3</v>
      </c>
      <c r="CF149" s="25">
        <v>4.1719989594776611E-3</v>
      </c>
      <c r="CG149" s="25">
        <v>5.4502631764771145E-3</v>
      </c>
      <c r="CH149" s="25">
        <v>6.9124238326139465E-3</v>
      </c>
      <c r="CI149" s="25">
        <v>7.4357605703437432E-4</v>
      </c>
      <c r="CJ149" s="25">
        <v>2.0038195917169007E-3</v>
      </c>
      <c r="CK149" s="25">
        <v>1.1606623173268996E-3</v>
      </c>
      <c r="CL149" s="25">
        <v>3.2212938190785215E-5</v>
      </c>
      <c r="CM149" s="25">
        <v>3.7096272556966323E-3</v>
      </c>
      <c r="CN149" s="25">
        <v>4.9819099921579518E-3</v>
      </c>
      <c r="CO149" s="25">
        <v>1.9617541185723971E-3</v>
      </c>
      <c r="CP149" s="25">
        <v>6.2945496560061172E-4</v>
      </c>
      <c r="CQ149" s="25">
        <v>2.5426094188092684E-3</v>
      </c>
      <c r="CR149" s="25">
        <v>2.4805239663170942E-3</v>
      </c>
      <c r="CS149" s="25">
        <v>3.8381792425198325E-3</v>
      </c>
      <c r="CT149" s="25">
        <v>3.6168704725133153E-3</v>
      </c>
      <c r="CU149" s="25">
        <v>4.248067789086527E-4</v>
      </c>
      <c r="CV149" s="25">
        <v>5.6775909281473391E-4</v>
      </c>
      <c r="CW149" s="25">
        <v>8.6736526198191984E-5</v>
      </c>
      <c r="CX149" s="25">
        <v>4.2339107511005789E-4</v>
      </c>
      <c r="CY149" s="25">
        <v>1.3762066351785817E-3</v>
      </c>
      <c r="CZ149" s="25">
        <v>1.0197060145255698E-3</v>
      </c>
      <c r="DA149" s="25">
        <v>9.8231222288324197E-4</v>
      </c>
      <c r="DB149" s="25">
        <v>3.9858925467586316E-4</v>
      </c>
      <c r="DC149" s="25">
        <v>2.6882185387803923E-3</v>
      </c>
      <c r="DF149" s="25">
        <v>3.483254973851148E-3</v>
      </c>
      <c r="DG149" s="25">
        <v>1.65966764821131E-3</v>
      </c>
      <c r="DH149" s="25">
        <v>1.3216499035521726E-3</v>
      </c>
      <c r="DI149" s="25">
        <v>2.6465727719164997E-3</v>
      </c>
      <c r="DJ149" s="25">
        <v>7.7029431551258734E-4</v>
      </c>
      <c r="DK149" s="25">
        <v>1.0305983615660572E-3</v>
      </c>
      <c r="DL149" s="25">
        <v>1.6854052727969492E-3</v>
      </c>
      <c r="DM149" s="25">
        <v>1.8537990261115716E-3</v>
      </c>
      <c r="DN149" s="25">
        <v>1.9190559246437572E-3</v>
      </c>
      <c r="DO149" s="25">
        <v>4.5516295389173579E-4</v>
      </c>
      <c r="DP149" s="25">
        <v>2.3684841339710002E-3</v>
      </c>
      <c r="DQ149" s="25">
        <v>1.6693426834906689E-3</v>
      </c>
      <c r="DR149" s="25">
        <v>1.1528637581935746E-3</v>
      </c>
      <c r="DS149" s="25">
        <v>1.3105864712213897E-3</v>
      </c>
      <c r="DT149" s="25">
        <v>1.578677761850413E-3</v>
      </c>
      <c r="DU149" s="25">
        <v>1.7397408090978803E-3</v>
      </c>
      <c r="DV149" s="25">
        <v>2.9342765151586479E-3</v>
      </c>
      <c r="DW149" s="25">
        <v>1.5936325984205477E-3</v>
      </c>
      <c r="DX149" s="25">
        <v>1.5390732171158515E-3</v>
      </c>
      <c r="DY149" s="25">
        <v>8.5316953612520443E-4</v>
      </c>
      <c r="DZ149" s="25">
        <v>7.7479411012085437E-4</v>
      </c>
      <c r="EA149" s="25">
        <v>1.3642901888531336E-3</v>
      </c>
      <c r="EB149" s="25">
        <v>1.3092767549675198E-3</v>
      </c>
      <c r="EC149" s="25">
        <v>1.9040179796041415E-3</v>
      </c>
      <c r="ED149" s="25">
        <v>4.0056618903952604E-4</v>
      </c>
      <c r="EE149" s="25">
        <v>9.4264909285400004E-4</v>
      </c>
      <c r="EF149" s="25">
        <v>1.4811420254603705E-3</v>
      </c>
      <c r="EG149" s="25">
        <v>1.824677124336466E-2</v>
      </c>
      <c r="EH149" s="25">
        <v>3.4072432878259457E-3</v>
      </c>
      <c r="EI149" s="25">
        <v>1.9785984990550705E-3</v>
      </c>
      <c r="EJ149" s="25">
        <v>1.6946014945219872E-3</v>
      </c>
      <c r="EK149" s="25">
        <v>8.5450222273370988E-4</v>
      </c>
      <c r="EL149" s="25">
        <v>1.4804247748201489E-3</v>
      </c>
      <c r="EM149" s="25">
        <v>3.2592667877165793E-3</v>
      </c>
      <c r="EN149" s="25">
        <v>3.0204147937664939E-3</v>
      </c>
      <c r="EO149" s="25">
        <v>1.0610627741656851E-2</v>
      </c>
      <c r="EP149" s="25">
        <v>1.0119791083012941</v>
      </c>
      <c r="EQ149" s="25">
        <v>7.1553398667458436E-3</v>
      </c>
      <c r="ER149" s="25">
        <v>1.0015647506747225E-2</v>
      </c>
      <c r="ES149" s="25">
        <v>6.4637986222765998E-3</v>
      </c>
      <c r="ET149" s="25">
        <v>1.9201221803615401E-2</v>
      </c>
      <c r="EU149" s="25">
        <v>1.2300120608286145E-2</v>
      </c>
      <c r="EV149" s="25">
        <v>1.6450629121261579E-2</v>
      </c>
      <c r="EW149" s="25">
        <v>3.9448712840759537E-3</v>
      </c>
      <c r="EX149" s="25">
        <v>8.8515149537729421E-3</v>
      </c>
      <c r="EY149" s="25">
        <v>1.7473175778579396E-2</v>
      </c>
      <c r="EZ149" s="25">
        <v>1.3042113809477032E-2</v>
      </c>
      <c r="FA149" s="25">
        <v>3.0453783132945111E-2</v>
      </c>
      <c r="FB149" s="25">
        <v>9.5598101680046191E-3</v>
      </c>
      <c r="FC149" s="25">
        <v>1.8562997501767743E-2</v>
      </c>
      <c r="FD149" s="25">
        <v>1.5972904878628905E-2</v>
      </c>
      <c r="FE149" s="25">
        <v>1.0025341638570122E-2</v>
      </c>
      <c r="FF149" s="25">
        <v>1.9747174030699611E-3</v>
      </c>
      <c r="FG149" s="25">
        <v>2.1202122552340364E-3</v>
      </c>
      <c r="FH149" s="25">
        <v>1.0257269724274973E-3</v>
      </c>
      <c r="FI149" s="25">
        <v>1.2244357402512991E-3</v>
      </c>
      <c r="FJ149" s="25">
        <v>7.8182345067371825E-4</v>
      </c>
      <c r="FK149" s="25">
        <v>2.406497994944203E-3</v>
      </c>
      <c r="FL149" s="25">
        <v>8.7264483588345089E-4</v>
      </c>
      <c r="FM149" s="25">
        <v>1.1751978608848356E-3</v>
      </c>
      <c r="FN149" s="25">
        <v>9.3498981408415437E-4</v>
      </c>
      <c r="FO149" s="25">
        <v>1.1774413386384374E-3</v>
      </c>
      <c r="FP149" s="25">
        <v>6.8709196480936329E-4</v>
      </c>
      <c r="FQ149" s="25">
        <v>9.2553307784602095E-4</v>
      </c>
      <c r="FR149" s="25">
        <v>8.8326098034839597E-4</v>
      </c>
      <c r="FS149" s="25">
        <v>7.6656542671787314E-4</v>
      </c>
      <c r="FT149" s="25">
        <v>6.1878319175697036E-4</v>
      </c>
      <c r="FU149" s="25">
        <v>5.4895445839316006E-4</v>
      </c>
      <c r="FV149" s="25">
        <v>1.4247064270430493E-3</v>
      </c>
      <c r="FW149" s="25">
        <v>4.1764692357119373E-4</v>
      </c>
      <c r="FX149" s="25">
        <v>1.0485373540498823E-3</v>
      </c>
      <c r="FY149" s="25">
        <v>8.7321092760561788E-4</v>
      </c>
      <c r="FZ149" s="25">
        <v>6.9314572608748597E-4</v>
      </c>
      <c r="GA149" s="25">
        <v>1.3235553651972623E-3</v>
      </c>
      <c r="GB149" s="25">
        <v>4.7615176161081859E-4</v>
      </c>
      <c r="GC149" s="25">
        <v>7.4552357214892936E-4</v>
      </c>
      <c r="GD149" s="25">
        <v>4.1209230205548677E-4</v>
      </c>
      <c r="GE149" s="25">
        <v>8.4171977208732148E-4</v>
      </c>
      <c r="GF149" s="25">
        <v>4.8980205345612268E-4</v>
      </c>
      <c r="GG149" s="25">
        <v>6.3487746283008594E-4</v>
      </c>
      <c r="GH149" s="25">
        <v>2.9025059781638492E-4</v>
      </c>
      <c r="GI149" s="25">
        <v>3.2290752880365011E-4</v>
      </c>
      <c r="GJ149" s="25">
        <v>2.701982457963423E-4</v>
      </c>
      <c r="GK149" s="25">
        <v>4.0315928023444366E-4</v>
      </c>
      <c r="GL149" s="25">
        <v>4.7891668039555421E-4</v>
      </c>
      <c r="GM149" s="25">
        <v>5.5434242651416479E-4</v>
      </c>
      <c r="GN149" s="25">
        <v>7.5009089575664141E-4</v>
      </c>
      <c r="GO149" s="25">
        <v>4.2985525959557787E-4</v>
      </c>
      <c r="GP149" s="25">
        <v>6.3879005240705859E-4</v>
      </c>
      <c r="GQ149" s="25">
        <v>4.5650297491557862E-4</v>
      </c>
      <c r="GR149" s="25">
        <v>3.4842255452924211E-4</v>
      </c>
      <c r="GS149" s="25">
        <v>4.3631627604596019E-4</v>
      </c>
      <c r="GT149" s="25">
        <v>4.1410739019147975E-4</v>
      </c>
      <c r="GU149" s="25">
        <v>1.107197143943358E-3</v>
      </c>
      <c r="GV149" s="25">
        <v>3.7673039675544369E-4</v>
      </c>
      <c r="GW149" s="25">
        <v>7.7337469126387585E-4</v>
      </c>
      <c r="GX149" s="25">
        <v>4.7647959290480932E-4</v>
      </c>
      <c r="GY149" s="25">
        <v>3.7603792276820562E-4</v>
      </c>
      <c r="GZ149" s="25">
        <v>8.8862951266225427E-4</v>
      </c>
      <c r="HA149" s="25">
        <v>6.9971840332697034E-4</v>
      </c>
      <c r="HB149" s="25">
        <v>1.3281963170491166E-3</v>
      </c>
      <c r="HC149" s="25">
        <v>4.6764604829533865E-4</v>
      </c>
      <c r="HD149" s="25">
        <v>9.1916142324987335E-4</v>
      </c>
      <c r="HE149" s="25">
        <v>3.4843152009340656E-4</v>
      </c>
      <c r="HF149" s="25">
        <v>9.6950249367436367E-4</v>
      </c>
      <c r="HG149" s="25">
        <v>3.7128097487126372E-4</v>
      </c>
      <c r="HS149" s="157"/>
    </row>
    <row r="150" spans="1:227" x14ac:dyDescent="0.25">
      <c r="A150" s="4" t="s">
        <v>38</v>
      </c>
      <c r="B150" s="25">
        <v>1.5098872706554871E-3</v>
      </c>
      <c r="C150" s="25">
        <v>1.5143361213952009E-4</v>
      </c>
      <c r="D150" s="25">
        <v>4.3656237151459037E-5</v>
      </c>
      <c r="E150" s="25">
        <v>4.4564617620131657E-4</v>
      </c>
      <c r="F150" s="25">
        <v>7.4022977290041942E-3</v>
      </c>
      <c r="G150" s="25">
        <v>2.7682976061167074E-4</v>
      </c>
      <c r="H150" s="25">
        <v>7.6701173791836959E-4</v>
      </c>
      <c r="I150" s="25">
        <v>1.781907693581136E-3</v>
      </c>
      <c r="J150" s="25">
        <v>1.5331944975480113E-3</v>
      </c>
      <c r="K150" s="25">
        <v>8.9352023704683339E-5</v>
      </c>
      <c r="L150" s="25">
        <v>1.3990937393789681E-3</v>
      </c>
      <c r="M150" s="25">
        <v>3.1219439039802929E-4</v>
      </c>
      <c r="N150" s="25">
        <v>4.983564449538763E-4</v>
      </c>
      <c r="O150" s="25">
        <v>1.2446079335646078E-3</v>
      </c>
      <c r="P150" s="25">
        <v>2.8099310951868503E-4</v>
      </c>
      <c r="Q150" s="25">
        <v>1.4274272261161281E-4</v>
      </c>
      <c r="R150" s="25">
        <v>1.9431605643784825E-4</v>
      </c>
      <c r="S150" s="25">
        <v>1.6525507117880923E-5</v>
      </c>
      <c r="T150" s="25">
        <v>2.2329349231059391E-3</v>
      </c>
      <c r="U150" s="25">
        <v>1.705513677139717E-4</v>
      </c>
      <c r="V150" s="25">
        <v>9.5682659498287642E-5</v>
      </c>
      <c r="W150" s="25">
        <v>5.0161108703232291E-3</v>
      </c>
      <c r="X150" s="25">
        <v>3.2945838237537603E-3</v>
      </c>
      <c r="Y150" s="25">
        <v>1.4652596684936975E-3</v>
      </c>
      <c r="Z150" s="25">
        <v>3.2084874223519493E-3</v>
      </c>
      <c r="AA150" s="25">
        <v>2.3671784394610029E-3</v>
      </c>
      <c r="AB150" s="25">
        <v>2.1389777012069083E-4</v>
      </c>
      <c r="AC150" s="25">
        <v>1.0262682011305006E-2</v>
      </c>
      <c r="AD150" s="25">
        <v>4.3526773841905619E-4</v>
      </c>
      <c r="AE150" s="25">
        <v>6.1854680070090725E-3</v>
      </c>
      <c r="AF150" s="25">
        <v>6.3208884661434606E-4</v>
      </c>
      <c r="AG150" s="25">
        <v>1.9987757458283604E-3</v>
      </c>
      <c r="AH150" s="25">
        <v>9.1355998671717453E-3</v>
      </c>
      <c r="AI150" s="25">
        <v>1.6839286706700431E-3</v>
      </c>
      <c r="AJ150" s="25">
        <v>1.4475312061942012E-3</v>
      </c>
      <c r="AK150" s="25">
        <v>1.2059261651104398E-2</v>
      </c>
      <c r="AL150" s="25">
        <v>7.1553398667458436E-3</v>
      </c>
      <c r="AM150" s="25">
        <v>1.2467210086129594</v>
      </c>
      <c r="AN150" s="25">
        <v>7.1809569766513814E-2</v>
      </c>
      <c r="AO150" s="25">
        <v>6.5745122286799601E-2</v>
      </c>
      <c r="AP150" s="25">
        <v>2.2478753108313546E-2</v>
      </c>
      <c r="AQ150" s="25">
        <v>4.1629306919752588E-3</v>
      </c>
      <c r="AR150" s="25">
        <v>8.3219135576232655E-3</v>
      </c>
      <c r="AS150" s="25">
        <v>4.1688596353625971E-5</v>
      </c>
      <c r="AT150" s="25">
        <v>2.1466690772387518E-3</v>
      </c>
      <c r="AU150" s="25">
        <v>9.1879733515149945E-3</v>
      </c>
      <c r="AV150" s="25">
        <v>3.8664733270867102E-3</v>
      </c>
      <c r="AW150" s="25">
        <v>2.1730083987396174E-3</v>
      </c>
      <c r="AX150" s="25">
        <v>1.1035481102203423E-4</v>
      </c>
      <c r="AY150" s="25">
        <v>1.4106342024013542E-3</v>
      </c>
      <c r="AZ150" s="25">
        <v>5.6629951122881911E-2</v>
      </c>
      <c r="BA150" s="25">
        <v>3.4509253641582686E-2</v>
      </c>
      <c r="BB150" s="25">
        <v>9.9363984919663972E-3</v>
      </c>
      <c r="BC150" s="25">
        <v>1.2808241334112196E-3</v>
      </c>
      <c r="BD150" s="25">
        <v>1.984500458502584E-4</v>
      </c>
      <c r="BE150" s="25">
        <v>1.4323534817750417E-3</v>
      </c>
      <c r="BF150" s="25">
        <v>4.625672124818657E-6</v>
      </c>
      <c r="BG150" s="25">
        <v>1.387161587909877E-2</v>
      </c>
      <c r="BH150" s="25">
        <v>8.7036409345756759E-3</v>
      </c>
      <c r="BI150" s="25">
        <v>4.4709780277612833E-2</v>
      </c>
      <c r="BJ150" s="25">
        <v>0</v>
      </c>
      <c r="BK150" s="25">
        <v>5.8417270103837502E-4</v>
      </c>
      <c r="BL150" s="25">
        <v>6.9496686830257757E-3</v>
      </c>
      <c r="BM150" s="25">
        <v>9.1175217636146519E-4</v>
      </c>
      <c r="BN150" s="25">
        <v>7.3222009034914606E-5</v>
      </c>
      <c r="BO150" s="25">
        <v>7.2229934929628993E-3</v>
      </c>
      <c r="BP150" s="25">
        <v>3.4329079702268362E-3</v>
      </c>
      <c r="BQ150" s="25">
        <v>1.377366206503075E-4</v>
      </c>
      <c r="BR150" s="25">
        <v>0</v>
      </c>
      <c r="BS150" s="25">
        <v>3.5565079578909501E-3</v>
      </c>
      <c r="BT150" s="25">
        <v>0</v>
      </c>
      <c r="BU150" s="25">
        <v>2.7283201973193954E-3</v>
      </c>
      <c r="BV150" s="25">
        <v>2.4665182815816157E-3</v>
      </c>
      <c r="BW150" s="25">
        <v>5.2768454843346753E-3</v>
      </c>
      <c r="BX150" s="25">
        <v>1.6018041399547642E-2</v>
      </c>
      <c r="BY150" s="25">
        <v>1.468403562543784E-3</v>
      </c>
      <c r="BZ150" s="25">
        <v>3.0121503008653787E-2</v>
      </c>
      <c r="CA150" s="25">
        <v>3.0066270114539606E-3</v>
      </c>
      <c r="CB150" s="25">
        <v>3.1399522333135331E-3</v>
      </c>
      <c r="CC150" s="25">
        <v>3.1102992007088067E-3</v>
      </c>
      <c r="CD150" s="25">
        <v>1.1625523457341311E-3</v>
      </c>
      <c r="CE150" s="25">
        <v>4.2626194024063639E-3</v>
      </c>
      <c r="CF150" s="25">
        <v>5.5043907560521094E-3</v>
      </c>
      <c r="CG150" s="25">
        <v>6.2891792523856235E-3</v>
      </c>
      <c r="CH150" s="25">
        <v>1.0671809373289699E-2</v>
      </c>
      <c r="CI150" s="25">
        <v>1.6605396988420176E-3</v>
      </c>
      <c r="CJ150" s="25">
        <v>2.7564370356230128E-3</v>
      </c>
      <c r="CK150" s="25">
        <v>1.9602206977930923E-3</v>
      </c>
      <c r="CL150" s="25">
        <v>4.2268944945397181E-5</v>
      </c>
      <c r="CM150" s="25">
        <v>3.925464784564103E-3</v>
      </c>
      <c r="CN150" s="25">
        <v>1.6566244819293939E-2</v>
      </c>
      <c r="CO150" s="25">
        <v>2.1725803245217297E-3</v>
      </c>
      <c r="CP150" s="25">
        <v>6.8568628295579423E-4</v>
      </c>
      <c r="CQ150" s="25">
        <v>2.9017939898239344E-3</v>
      </c>
      <c r="CR150" s="25">
        <v>2.3535878753272233E-3</v>
      </c>
      <c r="CS150" s="25">
        <v>3.3478901168554516E-3</v>
      </c>
      <c r="CT150" s="25">
        <v>4.4332762832214444E-3</v>
      </c>
      <c r="CU150" s="25">
        <v>1.2122088846654641E-3</v>
      </c>
      <c r="CV150" s="25">
        <v>7.4536925739739665E-4</v>
      </c>
      <c r="CW150" s="25">
        <v>1.0322709738482398E-4</v>
      </c>
      <c r="CX150" s="25">
        <v>5.6982994545750991E-4</v>
      </c>
      <c r="CY150" s="25">
        <v>1.2585974178864238E-3</v>
      </c>
      <c r="CZ150" s="25">
        <v>1.4955076373875816E-3</v>
      </c>
      <c r="DA150" s="25">
        <v>1.6692978893293568E-3</v>
      </c>
      <c r="DB150" s="25">
        <v>5.6640877141873305E-4</v>
      </c>
      <c r="DC150" s="25">
        <v>3.1972889107002023E-3</v>
      </c>
      <c r="DF150" s="25">
        <v>1.7108029189890337E-4</v>
      </c>
      <c r="DG150" s="25">
        <v>6.2596477632647718E-4</v>
      </c>
      <c r="DH150" s="25">
        <v>2.2348891341243061E-4</v>
      </c>
      <c r="DI150" s="25">
        <v>1.0125660265327249E-3</v>
      </c>
      <c r="DJ150" s="25">
        <v>2.5829556260845615E-4</v>
      </c>
      <c r="DK150" s="25">
        <v>3.7668904791109435E-4</v>
      </c>
      <c r="DL150" s="25">
        <v>2.27979111034731E-4</v>
      </c>
      <c r="DM150" s="25">
        <v>2.4565608765134774E-4</v>
      </c>
      <c r="DN150" s="25">
        <v>2.5797273364949372E-4</v>
      </c>
      <c r="DO150" s="25">
        <v>1.053976639608944E-4</v>
      </c>
      <c r="DP150" s="25">
        <v>2.6386403317035366E-4</v>
      </c>
      <c r="DQ150" s="25">
        <v>3.048645992212468E-4</v>
      </c>
      <c r="DR150" s="25">
        <v>2.4760396841152225E-4</v>
      </c>
      <c r="DS150" s="25">
        <v>2.4649064378961031E-4</v>
      </c>
      <c r="DT150" s="25">
        <v>2.1936815149471234E-4</v>
      </c>
      <c r="DU150" s="25">
        <v>3.6937530614651387E-4</v>
      </c>
      <c r="DV150" s="25">
        <v>4.7409397276201545E-4</v>
      </c>
      <c r="DW150" s="25">
        <v>2.5636950729866249E-4</v>
      </c>
      <c r="DX150" s="25">
        <v>1.9308191585883935E-4</v>
      </c>
      <c r="DY150" s="25">
        <v>2.3789990197610933E-4</v>
      </c>
      <c r="DZ150" s="25">
        <v>2.0276517465766709E-4</v>
      </c>
      <c r="EA150" s="25">
        <v>3.8221800177969779E-4</v>
      </c>
      <c r="EB150" s="25">
        <v>2.3628483040026539E-4</v>
      </c>
      <c r="EC150" s="25">
        <v>4.5865999204193871E-4</v>
      </c>
      <c r="ED150" s="25">
        <v>8.1710499942068093E-5</v>
      </c>
      <c r="EE150" s="25">
        <v>2.1770059403345224E-4</v>
      </c>
      <c r="EF150" s="25">
        <v>2.6879100871859371E-4</v>
      </c>
      <c r="EG150" s="25">
        <v>3.8684558031004164E-4</v>
      </c>
      <c r="EH150" s="25">
        <v>2.388733446478759E-4</v>
      </c>
      <c r="EI150" s="25">
        <v>1.8452769123463746E-4</v>
      </c>
      <c r="EJ150" s="25">
        <v>3.3406195934640405E-4</v>
      </c>
      <c r="EK150" s="25">
        <v>1.5154226832050851E-4</v>
      </c>
      <c r="EL150" s="25">
        <v>3.9987094863312315E-4</v>
      </c>
      <c r="EM150" s="25">
        <v>3.1045612641634448E-4</v>
      </c>
      <c r="EN150" s="25">
        <v>2.9344706837959529E-4</v>
      </c>
      <c r="EO150" s="25">
        <v>3.431258331508961E-4</v>
      </c>
      <c r="EP150" s="25">
        <v>2.3946440260895927E-4</v>
      </c>
      <c r="EQ150" s="25">
        <v>1.2467210086129594</v>
      </c>
      <c r="ER150" s="25">
        <v>6.1253420720575795E-4</v>
      </c>
      <c r="ES150" s="25">
        <v>4.5669287939816457E-3</v>
      </c>
      <c r="ET150" s="25">
        <v>7.3018240427433689E-4</v>
      </c>
      <c r="EU150" s="25">
        <v>1.1860641266782873E-3</v>
      </c>
      <c r="EV150" s="25">
        <v>7.0990998922598693E-4</v>
      </c>
      <c r="EW150" s="25">
        <v>7.7077718421747357E-4</v>
      </c>
      <c r="EX150" s="25">
        <v>5.72193404850032E-4</v>
      </c>
      <c r="EY150" s="25">
        <v>7.8719273481726165E-3</v>
      </c>
      <c r="EZ150" s="25">
        <v>4.7825599836262496E-4</v>
      </c>
      <c r="FA150" s="25">
        <v>3.0104878726430664E-3</v>
      </c>
      <c r="FB150" s="25">
        <v>1.281326405413886E-3</v>
      </c>
      <c r="FC150" s="25">
        <v>9.4450655672331568E-4</v>
      </c>
      <c r="FD150" s="25">
        <v>2.123345131842955E-3</v>
      </c>
      <c r="FE150" s="25">
        <v>4.4541055327839866E-4</v>
      </c>
      <c r="FF150" s="25">
        <v>3.3083244117534743E-4</v>
      </c>
      <c r="FG150" s="25">
        <v>4.0505123666116925E-4</v>
      </c>
      <c r="FH150" s="25">
        <v>2.4398332983269745E-4</v>
      </c>
      <c r="FI150" s="25">
        <v>4.8255200593700569E-4</v>
      </c>
      <c r="FJ150" s="25">
        <v>3.6171074641419532E-4</v>
      </c>
      <c r="FK150" s="25">
        <v>4.451524884594634E-4</v>
      </c>
      <c r="FL150" s="25">
        <v>2.1523295595139613E-4</v>
      </c>
      <c r="FM150" s="25">
        <v>2.4995540047796779E-4</v>
      </c>
      <c r="FN150" s="25">
        <v>2.0973995568291336E-4</v>
      </c>
      <c r="FO150" s="25">
        <v>4.4703910669884018E-4</v>
      </c>
      <c r="FP150" s="25">
        <v>6.9181028108130987E-4</v>
      </c>
      <c r="FQ150" s="25">
        <v>2.4581226512233948E-4</v>
      </c>
      <c r="FR150" s="25">
        <v>2.4271970405754316E-4</v>
      </c>
      <c r="FS150" s="25">
        <v>2.3973100410682913E-4</v>
      </c>
      <c r="FT150" s="25">
        <v>2.3750237672123098E-4</v>
      </c>
      <c r="FU150" s="25">
        <v>1.3646807450098819E-4</v>
      </c>
      <c r="FV150" s="25">
        <v>3.0877833407897835E-4</v>
      </c>
      <c r="FW150" s="25">
        <v>1.2733036906270497E-4</v>
      </c>
      <c r="FX150" s="25">
        <v>1.7852301742270617E-4</v>
      </c>
      <c r="FY150" s="25">
        <v>2.0893379464773839E-4</v>
      </c>
      <c r="FZ150" s="25">
        <v>1.8308897102178734E-4</v>
      </c>
      <c r="GA150" s="25">
        <v>3.9155393239384903E-4</v>
      </c>
      <c r="GB150" s="25">
        <v>1.652075397713176E-4</v>
      </c>
      <c r="GC150" s="25">
        <v>1.9548165342633559E-4</v>
      </c>
      <c r="GD150" s="25">
        <v>1.4338332318750133E-4</v>
      </c>
      <c r="GE150" s="25">
        <v>1.7628588301867775E-4</v>
      </c>
      <c r="GF150" s="25">
        <v>1.4876864598968372E-4</v>
      </c>
      <c r="GG150" s="25">
        <v>9.020647475107735E-4</v>
      </c>
      <c r="GH150" s="25">
        <v>6.821711014560481E-5</v>
      </c>
      <c r="GI150" s="25">
        <v>1.0090168734432653E-4</v>
      </c>
      <c r="GJ150" s="25">
        <v>7.7691738302728333E-5</v>
      </c>
      <c r="GK150" s="25">
        <v>1.8319793775469271E-4</v>
      </c>
      <c r="GL150" s="25">
        <v>1.3978063151113798E-3</v>
      </c>
      <c r="GM150" s="25">
        <v>1.5885418525578122E-4</v>
      </c>
      <c r="GN150" s="25">
        <v>2.5359975173172436E-4</v>
      </c>
      <c r="GO150" s="25">
        <v>1.5357433324191195E-4</v>
      </c>
      <c r="GP150" s="25">
        <v>2.63692919262379E-4</v>
      </c>
      <c r="GQ150" s="25">
        <v>1.4109569185214029E-4</v>
      </c>
      <c r="GR150" s="25">
        <v>1.6700148397311414E-4</v>
      </c>
      <c r="GS150" s="25">
        <v>1.3440279437270533E-4</v>
      </c>
      <c r="GT150" s="25">
        <v>1.5434954132908808E-4</v>
      </c>
      <c r="GU150" s="25">
        <v>2.0925397987614557E-4</v>
      </c>
      <c r="GV150" s="25">
        <v>1.4388547698177513E-4</v>
      </c>
      <c r="GW150" s="25">
        <v>1.1868663530137505E-2</v>
      </c>
      <c r="GX150" s="25">
        <v>1.4610449272207252E-4</v>
      </c>
      <c r="GY150" s="25">
        <v>1.3944728567379642E-4</v>
      </c>
      <c r="GZ150" s="25">
        <v>1.5376839184858611E-4</v>
      </c>
      <c r="HA150" s="25">
        <v>1.6711970580660213E-4</v>
      </c>
      <c r="HB150" s="25">
        <v>3.0457516790564616E-4</v>
      </c>
      <c r="HC150" s="25">
        <v>1.179984474364755E-4</v>
      </c>
      <c r="HD150" s="25">
        <v>2.6472194558692987E-4</v>
      </c>
      <c r="HE150" s="25">
        <v>8.7081177853701197E-5</v>
      </c>
      <c r="HF150" s="25">
        <v>3.4282142333639279E-4</v>
      </c>
      <c r="HG150" s="25">
        <v>1.2433533361844637E-4</v>
      </c>
      <c r="HS150" s="157"/>
    </row>
    <row r="151" spans="1:227" x14ac:dyDescent="0.25">
      <c r="A151" s="4" t="s">
        <v>39</v>
      </c>
      <c r="B151" s="25">
        <v>8.9498959913735182E-4</v>
      </c>
      <c r="C151" s="25">
        <v>1.299823941359811E-4</v>
      </c>
      <c r="D151" s="25">
        <v>2.6431054386617841E-5</v>
      </c>
      <c r="E151" s="25">
        <v>7.8853071655161781E-4</v>
      </c>
      <c r="F151" s="25">
        <v>8.4771992727435408E-3</v>
      </c>
      <c r="G151" s="25">
        <v>2.7462738796729972E-4</v>
      </c>
      <c r="H151" s="25">
        <v>8.7641846755476629E-4</v>
      </c>
      <c r="I151" s="25">
        <v>7.8854300863093305E-4</v>
      </c>
      <c r="J151" s="25">
        <v>8.2970884564543873E-4</v>
      </c>
      <c r="K151" s="25">
        <v>8.8345545798738191E-5</v>
      </c>
      <c r="L151" s="25">
        <v>6.0464923466111082E-4</v>
      </c>
      <c r="M151" s="25">
        <v>2.9701498174486012E-4</v>
      </c>
      <c r="N151" s="25">
        <v>7.7132415056659889E-4</v>
      </c>
      <c r="O151" s="25">
        <v>1.2738131123412144E-3</v>
      </c>
      <c r="P151" s="25">
        <v>1.9012100993842472E-4</v>
      </c>
      <c r="Q151" s="25">
        <v>9.3090497589505195E-5</v>
      </c>
      <c r="R151" s="25">
        <v>1.6360682414834861E-4</v>
      </c>
      <c r="S151" s="25">
        <v>2.6184778221221133E-5</v>
      </c>
      <c r="T151" s="25">
        <v>6.4502689741318482E-4</v>
      </c>
      <c r="U151" s="25">
        <v>2.1937740346234842E-4</v>
      </c>
      <c r="V151" s="25">
        <v>1.4110137974263814E-4</v>
      </c>
      <c r="W151" s="25">
        <v>4.5133333669887706E-3</v>
      </c>
      <c r="X151" s="25">
        <v>4.269496386377458E-3</v>
      </c>
      <c r="Y151" s="25">
        <v>1.73818330317422E-3</v>
      </c>
      <c r="Z151" s="25">
        <v>3.5461106468891966E-3</v>
      </c>
      <c r="AA151" s="25">
        <v>8.7394411586896939E-3</v>
      </c>
      <c r="AB151" s="25">
        <v>2.0871010348872928E-4</v>
      </c>
      <c r="AC151" s="25">
        <v>7.9544731637801332E-4</v>
      </c>
      <c r="AD151" s="25">
        <v>3.9185845341388172E-4</v>
      </c>
      <c r="AE151" s="25">
        <v>3.402694762005839E-3</v>
      </c>
      <c r="AF151" s="25">
        <v>4.0871215847253353E-4</v>
      </c>
      <c r="AG151" s="25">
        <v>4.3449216805057717E-4</v>
      </c>
      <c r="AH151" s="25">
        <v>8.2702536473246435E-3</v>
      </c>
      <c r="AI151" s="25">
        <v>8.9576037569640899E-4</v>
      </c>
      <c r="AJ151" s="25">
        <v>2.324954795442845E-3</v>
      </c>
      <c r="AK151" s="25">
        <v>6.958531935441227E-2</v>
      </c>
      <c r="AL151" s="25">
        <v>1.0015647506747225E-2</v>
      </c>
      <c r="AM151" s="25">
        <v>6.1253420720575795E-4</v>
      </c>
      <c r="AN151" s="25">
        <v>1.0862439827523389</v>
      </c>
      <c r="AO151" s="25">
        <v>6.3743753092595596E-3</v>
      </c>
      <c r="AP151" s="25">
        <v>3.5275560568558814E-3</v>
      </c>
      <c r="AQ151" s="25">
        <v>5.0290110238262247E-3</v>
      </c>
      <c r="AR151" s="25">
        <v>4.4516208853113632E-3</v>
      </c>
      <c r="AS151" s="25">
        <v>4.7407146836611333E-5</v>
      </c>
      <c r="AT151" s="25">
        <v>1.2569693677436143E-3</v>
      </c>
      <c r="AU151" s="25">
        <v>8.2342239326215199E-4</v>
      </c>
      <c r="AV151" s="25">
        <v>1.4426804438863313E-3</v>
      </c>
      <c r="AW151" s="25">
        <v>1.6482797655526264E-3</v>
      </c>
      <c r="AX151" s="25">
        <v>1.2469282667442561E-4</v>
      </c>
      <c r="AY151" s="25">
        <v>7.8031395421450519E-4</v>
      </c>
      <c r="AZ151" s="25">
        <v>5.0477353625270277E-3</v>
      </c>
      <c r="BA151" s="25">
        <v>3.0149634213223378E-2</v>
      </c>
      <c r="BB151" s="25">
        <v>1.6362457774382819E-2</v>
      </c>
      <c r="BC151" s="25">
        <v>1.1325623951902945E-3</v>
      </c>
      <c r="BD151" s="25">
        <v>4.6684301551542075E-4</v>
      </c>
      <c r="BE151" s="25">
        <v>2.2223266204544718E-3</v>
      </c>
      <c r="BF151" s="25">
        <v>3.6530554346922865E-6</v>
      </c>
      <c r="BG151" s="25">
        <v>1.3311514528292198E-2</v>
      </c>
      <c r="BH151" s="25">
        <v>2.6151825552501309E-2</v>
      </c>
      <c r="BI151" s="25">
        <v>6.2029561619631184E-2</v>
      </c>
      <c r="BJ151" s="25">
        <v>0</v>
      </c>
      <c r="BK151" s="25">
        <v>2.9286748914132118E-4</v>
      </c>
      <c r="BL151" s="25">
        <v>1.5144258946532263E-2</v>
      </c>
      <c r="BM151" s="25">
        <v>6.8923400388767658E-4</v>
      </c>
      <c r="BN151" s="25">
        <v>1.1168098571623299E-4</v>
      </c>
      <c r="BO151" s="25">
        <v>8.6439687842512387E-3</v>
      </c>
      <c r="BP151" s="25">
        <v>4.6132043016022129E-3</v>
      </c>
      <c r="BQ151" s="25">
        <v>1.0500241448553878E-4</v>
      </c>
      <c r="BR151" s="25">
        <v>0</v>
      </c>
      <c r="BS151" s="25">
        <v>3.9404127081927231E-3</v>
      </c>
      <c r="BT151" s="25">
        <v>0</v>
      </c>
      <c r="BU151" s="25">
        <v>3.1259901300656223E-3</v>
      </c>
      <c r="BV151" s="25">
        <v>2.0700700161179714E-3</v>
      </c>
      <c r="BW151" s="25">
        <v>7.1606335955343861E-3</v>
      </c>
      <c r="BX151" s="25">
        <v>7.7447075841664695E-3</v>
      </c>
      <c r="BY151" s="25">
        <v>9.320073611343956E-4</v>
      </c>
      <c r="BZ151" s="25">
        <v>3.8030056200394138E-2</v>
      </c>
      <c r="CA151" s="25">
        <v>7.4068065420245929E-3</v>
      </c>
      <c r="CB151" s="25">
        <v>2.0986669923164442E-3</v>
      </c>
      <c r="CC151" s="25">
        <v>5.3202567304178388E-3</v>
      </c>
      <c r="CD151" s="25">
        <v>8.7037550413453127E-4</v>
      </c>
      <c r="CE151" s="25">
        <v>4.3532154236586478E-3</v>
      </c>
      <c r="CF151" s="25">
        <v>4.6555709473041695E-3</v>
      </c>
      <c r="CG151" s="25">
        <v>6.5502679993321485E-3</v>
      </c>
      <c r="CH151" s="25">
        <v>7.3403747772586327E-3</v>
      </c>
      <c r="CI151" s="25">
        <v>1.3021668924086754E-3</v>
      </c>
      <c r="CJ151" s="25">
        <v>2.3982177697470866E-3</v>
      </c>
      <c r="CK151" s="25">
        <v>1.814813594250378E-3</v>
      </c>
      <c r="CL151" s="25">
        <v>3.3502455203377378E-5</v>
      </c>
      <c r="CM151" s="25">
        <v>8.8855573828561032E-3</v>
      </c>
      <c r="CN151" s="25">
        <v>6.8474198310258649E-3</v>
      </c>
      <c r="CO151" s="25">
        <v>2.689010253666523E-3</v>
      </c>
      <c r="CP151" s="25">
        <v>7.1074640905537329E-4</v>
      </c>
      <c r="CQ151" s="25">
        <v>2.1882653803201712E-3</v>
      </c>
      <c r="CR151" s="25">
        <v>1.9455851784927107E-3</v>
      </c>
      <c r="CS151" s="25">
        <v>5.0682362190764985E-3</v>
      </c>
      <c r="CT151" s="25">
        <v>5.032813089210335E-3</v>
      </c>
      <c r="CU151" s="25">
        <v>3.9745860220902906E-4</v>
      </c>
      <c r="CV151" s="25">
        <v>8.1877166206438458E-4</v>
      </c>
      <c r="CW151" s="25">
        <v>1.0280802255897415E-4</v>
      </c>
      <c r="CX151" s="25">
        <v>5.3110686328938263E-4</v>
      </c>
      <c r="CY151" s="25">
        <v>1.5910662236543413E-3</v>
      </c>
      <c r="CZ151" s="25">
        <v>1.2171275831086592E-3</v>
      </c>
      <c r="DA151" s="25">
        <v>1.0836306206683998E-3</v>
      </c>
      <c r="DB151" s="25">
        <v>3.0756294040355895E-4</v>
      </c>
      <c r="DC151" s="25">
        <v>2.5254958366026695E-3</v>
      </c>
      <c r="DF151" s="25">
        <v>1.6389127696739409E-2</v>
      </c>
      <c r="DG151" s="25">
        <v>1.2214460512396609E-2</v>
      </c>
      <c r="DH151" s="25">
        <v>1.292152824573174E-2</v>
      </c>
      <c r="DI151" s="25">
        <v>5.6275343475487904E-2</v>
      </c>
      <c r="DJ151" s="25">
        <v>1.864675846413712E-2</v>
      </c>
      <c r="DK151" s="25">
        <v>8.2608840247107764E-3</v>
      </c>
      <c r="DL151" s="25">
        <v>3.8798596604030504E-2</v>
      </c>
      <c r="DM151" s="25">
        <v>1.3847747515084854E-2</v>
      </c>
      <c r="DN151" s="25">
        <v>1.9297368430788879E-2</v>
      </c>
      <c r="DO151" s="25">
        <v>2.5082348621876709E-3</v>
      </c>
      <c r="DP151" s="25">
        <v>1.8901725328651475E-2</v>
      </c>
      <c r="DQ151" s="25">
        <v>9.2132883140503136E-3</v>
      </c>
      <c r="DR151" s="25">
        <v>1.5151317536079406E-2</v>
      </c>
      <c r="DS151" s="25">
        <v>2.0773319220587835E-2</v>
      </c>
      <c r="DT151" s="25">
        <v>3.6472243382341889E-2</v>
      </c>
      <c r="DU151" s="25">
        <v>5.2172912473734817E-2</v>
      </c>
      <c r="DV151" s="25">
        <v>8.9327549160093028E-2</v>
      </c>
      <c r="DW151" s="25">
        <v>6.3744919552468629E-3</v>
      </c>
      <c r="DX151" s="25">
        <v>8.3908148607610752E-3</v>
      </c>
      <c r="DY151" s="25">
        <v>8.235679108869064E-3</v>
      </c>
      <c r="DZ151" s="25">
        <v>1.6352592625660224E-2</v>
      </c>
      <c r="EA151" s="25">
        <v>3.4970336429539076E-2</v>
      </c>
      <c r="EB151" s="25">
        <v>7.4248439851812894E-3</v>
      </c>
      <c r="EC151" s="25">
        <v>1.264247280692172E-2</v>
      </c>
      <c r="ED151" s="25">
        <v>7.8292891910299884E-3</v>
      </c>
      <c r="EE151" s="25">
        <v>2.1265136636012788E-2</v>
      </c>
      <c r="EF151" s="25">
        <v>3.1521101856731487E-2</v>
      </c>
      <c r="EG151" s="25">
        <v>1.0836697307509467E-2</v>
      </c>
      <c r="EH151" s="25">
        <v>8.2795916837419981E-3</v>
      </c>
      <c r="EI151" s="25">
        <v>4.9776431117461613E-3</v>
      </c>
      <c r="EJ151" s="25">
        <v>1.2129570658413221E-2</v>
      </c>
      <c r="EK151" s="25">
        <v>5.9001382987605606E-3</v>
      </c>
      <c r="EL151" s="25">
        <v>3.4106480804838919E-2</v>
      </c>
      <c r="EM151" s="25">
        <v>2.8097001008555465E-2</v>
      </c>
      <c r="EN151" s="25">
        <v>2.116235238487222E-2</v>
      </c>
      <c r="EO151" s="25">
        <v>1.6720924571798593E-2</v>
      </c>
      <c r="EP151" s="25">
        <v>1.792056796501643E-2</v>
      </c>
      <c r="EQ151" s="25">
        <v>7.1809569766513814E-2</v>
      </c>
      <c r="ER151" s="25">
        <v>1.0862439827523389</v>
      </c>
      <c r="ES151" s="25">
        <v>4.0330610817845232E-2</v>
      </c>
      <c r="ET151" s="25">
        <v>5.8087875942100631E-2</v>
      </c>
      <c r="EU151" s="25">
        <v>8.465317834426081E-2</v>
      </c>
      <c r="EV151" s="25">
        <v>6.5009972314752404E-2</v>
      </c>
      <c r="EW151" s="25">
        <v>6.6892683253098745E-2</v>
      </c>
      <c r="EX151" s="25">
        <v>2.5548715644890575E-2</v>
      </c>
      <c r="EY151" s="25">
        <v>9.6430331684896828E-2</v>
      </c>
      <c r="EZ151" s="25">
        <v>3.2741033035569266E-2</v>
      </c>
      <c r="FA151" s="25">
        <v>5.1900210476714607E-2</v>
      </c>
      <c r="FB151" s="25">
        <v>3.7104997446665754E-2</v>
      </c>
      <c r="FC151" s="25">
        <v>5.7797427774268703E-2</v>
      </c>
      <c r="FD151" s="25">
        <v>3.3985737864504165E-2</v>
      </c>
      <c r="FE151" s="25">
        <v>1.7286445721756197E-2</v>
      </c>
      <c r="FF151" s="25">
        <v>1.1191904407876712E-2</v>
      </c>
      <c r="FG151" s="25">
        <v>8.7153912812849982E-3</v>
      </c>
      <c r="FH151" s="25">
        <v>3.7675744519866747E-3</v>
      </c>
      <c r="FI151" s="25">
        <v>9.3158362296965891E-3</v>
      </c>
      <c r="FJ151" s="25">
        <v>4.0766275511907521E-3</v>
      </c>
      <c r="FK151" s="25">
        <v>3.3339741781515678E-2</v>
      </c>
      <c r="FL151" s="25">
        <v>6.8203028723102053E-3</v>
      </c>
      <c r="FM151" s="25">
        <v>6.5887816254649647E-3</v>
      </c>
      <c r="FN151" s="25">
        <v>4.6589060570486921E-3</v>
      </c>
      <c r="FO151" s="25">
        <v>1.1011663274462222E-2</v>
      </c>
      <c r="FP151" s="25">
        <v>4.0629092753421206E-3</v>
      </c>
      <c r="FQ151" s="25">
        <v>7.6077283492291875E-3</v>
      </c>
      <c r="FR151" s="25">
        <v>4.3043546687356882E-3</v>
      </c>
      <c r="FS151" s="25">
        <v>5.0706358378219607E-3</v>
      </c>
      <c r="FT151" s="25">
        <v>3.0236461139371909E-3</v>
      </c>
      <c r="FU151" s="25">
        <v>4.1048353262858623E-3</v>
      </c>
      <c r="FV151" s="25">
        <v>3.4915798040801881E-2</v>
      </c>
      <c r="FW151" s="25">
        <v>4.0482082049880779E-3</v>
      </c>
      <c r="FX151" s="25">
        <v>1.4007695486774965E-2</v>
      </c>
      <c r="FY151" s="25">
        <v>4.1503081795449684E-3</v>
      </c>
      <c r="FZ151" s="25">
        <v>3.1362118591422108E-3</v>
      </c>
      <c r="GA151" s="25">
        <v>6.0196626019141854E-3</v>
      </c>
      <c r="GB151" s="25">
        <v>2.3298404400440269E-3</v>
      </c>
      <c r="GC151" s="25">
        <v>2.565779241038295E-3</v>
      </c>
      <c r="GD151" s="25">
        <v>2.1922352143865808E-3</v>
      </c>
      <c r="GE151" s="25">
        <v>3.6912703859272363E-3</v>
      </c>
      <c r="GF151" s="25">
        <v>3.1085454225494567E-3</v>
      </c>
      <c r="GG151" s="25">
        <v>7.6129317233734131E-3</v>
      </c>
      <c r="GH151" s="25">
        <v>2.1033944204718528E-3</v>
      </c>
      <c r="GI151" s="25">
        <v>1.8116725756922585E-3</v>
      </c>
      <c r="GJ151" s="25">
        <v>1.2109508067290019E-3</v>
      </c>
      <c r="GK151" s="25">
        <v>1.9085091125088662E-3</v>
      </c>
      <c r="GL151" s="25">
        <v>2.5284795411254194E-3</v>
      </c>
      <c r="GM151" s="25">
        <v>2.110273335216491E-3</v>
      </c>
      <c r="GN151" s="25">
        <v>4.4357573778178189E-3</v>
      </c>
      <c r="GO151" s="25">
        <v>2.0770056680955488E-3</v>
      </c>
      <c r="GP151" s="25">
        <v>4.0024909151829399E-3</v>
      </c>
      <c r="GQ151" s="25">
        <v>2.417209709399347E-3</v>
      </c>
      <c r="GR151" s="25">
        <v>2.1951520309743261E-3</v>
      </c>
      <c r="GS151" s="25">
        <v>2.5697231789516819E-3</v>
      </c>
      <c r="GT151" s="25">
        <v>2.076582305652613E-3</v>
      </c>
      <c r="GU151" s="25">
        <v>4.0070602756591195E-3</v>
      </c>
      <c r="GV151" s="25">
        <v>1.6154345510835219E-3</v>
      </c>
      <c r="GW151" s="25">
        <v>5.7280319448477944E-3</v>
      </c>
      <c r="GX151" s="25">
        <v>3.0509130881427333E-3</v>
      </c>
      <c r="GY151" s="25">
        <v>2.3668415858292026E-3</v>
      </c>
      <c r="GZ151" s="25">
        <v>5.6776618814475908E-3</v>
      </c>
      <c r="HA151" s="25">
        <v>3.0650366364266979E-3</v>
      </c>
      <c r="HB151" s="25">
        <v>5.4027803507404734E-3</v>
      </c>
      <c r="HC151" s="25">
        <v>2.4791157595519583E-3</v>
      </c>
      <c r="HD151" s="25">
        <v>5.6541468502196105E-3</v>
      </c>
      <c r="HE151" s="25">
        <v>1.7300128332133242E-3</v>
      </c>
      <c r="HF151" s="25">
        <v>9.8334042018586535E-3</v>
      </c>
      <c r="HG151" s="25">
        <v>1.8435377103276649E-3</v>
      </c>
      <c r="HS151" s="157"/>
    </row>
    <row r="152" spans="1:227" x14ac:dyDescent="0.25">
      <c r="A152" s="4" t="s">
        <v>40</v>
      </c>
      <c r="B152" s="25">
        <v>2.0004198818098888E-3</v>
      </c>
      <c r="C152" s="25">
        <v>8.8633408218738994E-5</v>
      </c>
      <c r="D152" s="25">
        <v>4.2557106372859915E-5</v>
      </c>
      <c r="E152" s="25">
        <v>2.7237188106558576E-4</v>
      </c>
      <c r="F152" s="25">
        <v>4.7382409179427256E-3</v>
      </c>
      <c r="G152" s="25">
        <v>3.215757486163531E-4</v>
      </c>
      <c r="H152" s="25">
        <v>5.0538517443214442E-4</v>
      </c>
      <c r="I152" s="25">
        <v>4.3609886096641062E-3</v>
      </c>
      <c r="J152" s="25">
        <v>1.2934298017274195E-3</v>
      </c>
      <c r="K152" s="25">
        <v>8.358609365113647E-5</v>
      </c>
      <c r="L152" s="25">
        <v>6.3922870432358994E-4</v>
      </c>
      <c r="M152" s="25">
        <v>4.9156924597218324E-4</v>
      </c>
      <c r="N152" s="25">
        <v>8.6803619210212336E-4</v>
      </c>
      <c r="O152" s="25">
        <v>1.9309118059668813E-3</v>
      </c>
      <c r="P152" s="25">
        <v>4.1012155187538529E-4</v>
      </c>
      <c r="Q152" s="25">
        <v>1.3427464685062841E-4</v>
      </c>
      <c r="R152" s="25">
        <v>2.1754604172321513E-4</v>
      </c>
      <c r="S152" s="25">
        <v>2.7286563057284146E-5</v>
      </c>
      <c r="T152" s="25">
        <v>1.1176406086053877E-3</v>
      </c>
      <c r="U152" s="25">
        <v>2.2559688199129318E-4</v>
      </c>
      <c r="V152" s="25">
        <v>1.0210018607059055E-4</v>
      </c>
      <c r="W152" s="25">
        <v>1.9074101550273499E-3</v>
      </c>
      <c r="X152" s="25">
        <v>4.1898162245884042E-3</v>
      </c>
      <c r="Y152" s="25">
        <v>1.6858198397959633E-3</v>
      </c>
      <c r="Z152" s="25">
        <v>2.4516176805431376E-3</v>
      </c>
      <c r="AA152" s="25">
        <v>1.5822713163741121E-3</v>
      </c>
      <c r="AB152" s="25">
        <v>2.6280940956886821E-4</v>
      </c>
      <c r="AC152" s="25">
        <v>1.0379304487000295E-2</v>
      </c>
      <c r="AD152" s="25">
        <v>5.5151122756532376E-4</v>
      </c>
      <c r="AE152" s="25">
        <v>6.9401346442300223E-3</v>
      </c>
      <c r="AF152" s="25">
        <v>3.4968314130145702E-4</v>
      </c>
      <c r="AG152" s="25">
        <v>4.5270146769760562E-3</v>
      </c>
      <c r="AH152" s="25">
        <v>1.0092076725004456E-2</v>
      </c>
      <c r="AI152" s="25">
        <v>7.161353708701393E-4</v>
      </c>
      <c r="AJ152" s="25">
        <v>8.2301706884837997E-3</v>
      </c>
      <c r="AK152" s="25">
        <v>8.4028617993010049E-3</v>
      </c>
      <c r="AL152" s="25">
        <v>6.4637986222765998E-3</v>
      </c>
      <c r="AM152" s="25">
        <v>4.5669287939816457E-3</v>
      </c>
      <c r="AN152" s="25">
        <v>4.0330610817845232E-2</v>
      </c>
      <c r="AO152" s="25">
        <v>1.1305729133701239</v>
      </c>
      <c r="AP152" s="25">
        <v>5.1640503403846461E-2</v>
      </c>
      <c r="AQ152" s="25">
        <v>1.8038730853962594E-2</v>
      </c>
      <c r="AR152" s="25">
        <v>1.4282778659945336E-2</v>
      </c>
      <c r="AS152" s="25">
        <v>5.4737473656083635E-5</v>
      </c>
      <c r="AT152" s="25">
        <v>4.7476806884338592E-3</v>
      </c>
      <c r="AU152" s="25">
        <v>2.7801450516113041E-3</v>
      </c>
      <c r="AV152" s="25">
        <v>1.665243566280477E-3</v>
      </c>
      <c r="AW152" s="25">
        <v>2.1623013013767909E-3</v>
      </c>
      <c r="AX152" s="25">
        <v>1.0343825288579653E-4</v>
      </c>
      <c r="AY152" s="25">
        <v>2.7661125932400762E-3</v>
      </c>
      <c r="AZ152" s="25">
        <v>1.7631907755526473E-2</v>
      </c>
      <c r="BA152" s="25">
        <v>2.0561273023561401E-2</v>
      </c>
      <c r="BB152" s="25">
        <v>6.8453936103253779E-3</v>
      </c>
      <c r="BC152" s="25">
        <v>1.110080379220965E-3</v>
      </c>
      <c r="BD152" s="25">
        <v>3.1894832569996401E-4</v>
      </c>
      <c r="BE152" s="25">
        <v>1.6825710774027601E-3</v>
      </c>
      <c r="BF152" s="25">
        <v>3.7564032754290678E-6</v>
      </c>
      <c r="BG152" s="25">
        <v>1.138996683962345E-2</v>
      </c>
      <c r="BH152" s="25">
        <v>1.1323195328100397E-2</v>
      </c>
      <c r="BI152" s="25">
        <v>6.7691723323691153E-2</v>
      </c>
      <c r="BJ152" s="25">
        <v>0</v>
      </c>
      <c r="BK152" s="25">
        <v>1.361536482796625E-4</v>
      </c>
      <c r="BL152" s="25">
        <v>1.1585319095688608E-2</v>
      </c>
      <c r="BM152" s="25">
        <v>6.9134996171657385E-4</v>
      </c>
      <c r="BN152" s="25">
        <v>1.3595769025280451E-4</v>
      </c>
      <c r="BO152" s="25">
        <v>8.9365686403193104E-3</v>
      </c>
      <c r="BP152" s="25">
        <v>2.7117146377929721E-3</v>
      </c>
      <c r="BQ152" s="25">
        <v>1.6904204318270304E-4</v>
      </c>
      <c r="BR152" s="25">
        <v>0</v>
      </c>
      <c r="BS152" s="25">
        <v>8.0947695214081596E-3</v>
      </c>
      <c r="BT152" s="25">
        <v>0</v>
      </c>
      <c r="BU152" s="25">
        <v>2.4108191424143405E-3</v>
      </c>
      <c r="BV152" s="25">
        <v>2.4097412781887268E-3</v>
      </c>
      <c r="BW152" s="25">
        <v>7.3316633340705937E-3</v>
      </c>
      <c r="BX152" s="25">
        <v>9.0629296417263812E-3</v>
      </c>
      <c r="BY152" s="25">
        <v>1.1479403268757342E-3</v>
      </c>
      <c r="BZ152" s="25">
        <v>2.2276248345274436E-2</v>
      </c>
      <c r="CA152" s="25">
        <v>3.7106235250127192E-3</v>
      </c>
      <c r="CB152" s="25">
        <v>2.1790174651704101E-3</v>
      </c>
      <c r="CC152" s="25">
        <v>4.4448670829462583E-3</v>
      </c>
      <c r="CD152" s="25">
        <v>1.0060286817263453E-3</v>
      </c>
      <c r="CE152" s="25">
        <v>4.488804388803609E-3</v>
      </c>
      <c r="CF152" s="25">
        <v>3.9860895565391576E-3</v>
      </c>
      <c r="CG152" s="25">
        <v>7.0463067964758857E-3</v>
      </c>
      <c r="CH152" s="25">
        <v>2.0243440199466077E-2</v>
      </c>
      <c r="CI152" s="25">
        <v>1.7470955946511158E-3</v>
      </c>
      <c r="CJ152" s="25">
        <v>3.0583027373972888E-3</v>
      </c>
      <c r="CK152" s="25">
        <v>1.951280494856811E-3</v>
      </c>
      <c r="CL152" s="25">
        <v>4.392134894632215E-5</v>
      </c>
      <c r="CM152" s="25">
        <v>5.0659438384291202E-3</v>
      </c>
      <c r="CN152" s="25">
        <v>1.3092430374010344E-2</v>
      </c>
      <c r="CO152" s="25">
        <v>2.5007859747888245E-3</v>
      </c>
      <c r="CP152" s="25">
        <v>6.3766676737735161E-4</v>
      </c>
      <c r="CQ152" s="25">
        <v>2.9378738201171232E-3</v>
      </c>
      <c r="CR152" s="25">
        <v>3.6017167076938805E-3</v>
      </c>
      <c r="CS152" s="25">
        <v>4.1987171050558878E-3</v>
      </c>
      <c r="CT152" s="25">
        <v>5.1199489501156936E-3</v>
      </c>
      <c r="CU152" s="25">
        <v>3.5339360982469158E-4</v>
      </c>
      <c r="CV152" s="25">
        <v>1.584616445550588E-3</v>
      </c>
      <c r="CW152" s="25">
        <v>1.1442955877433393E-4</v>
      </c>
      <c r="CX152" s="25">
        <v>5.9288543841089713E-4</v>
      </c>
      <c r="CY152" s="25">
        <v>1.5932631529651689E-3</v>
      </c>
      <c r="CZ152" s="25">
        <v>1.6591448442695436E-3</v>
      </c>
      <c r="DA152" s="25">
        <v>1.1681426598402088E-3</v>
      </c>
      <c r="DB152" s="25">
        <v>3.531699441736315E-4</v>
      </c>
      <c r="DC152" s="25">
        <v>2.6427913276210759E-3</v>
      </c>
      <c r="DF152" s="25">
        <v>3.1036457353699454E-3</v>
      </c>
      <c r="DG152" s="25">
        <v>9.435157666882972E-3</v>
      </c>
      <c r="DH152" s="25">
        <v>5.0074174136458928E-3</v>
      </c>
      <c r="DI152" s="25">
        <v>2.6190936703560055E-2</v>
      </c>
      <c r="DJ152" s="25">
        <v>3.3922627220042412E-3</v>
      </c>
      <c r="DK152" s="25">
        <v>3.6907550061347416E-3</v>
      </c>
      <c r="DL152" s="25">
        <v>4.8852019080653751E-3</v>
      </c>
      <c r="DM152" s="25">
        <v>4.473416635439177E-3</v>
      </c>
      <c r="DN152" s="25">
        <v>4.0809385630790384E-3</v>
      </c>
      <c r="DO152" s="25">
        <v>1.6116344478396022E-3</v>
      </c>
      <c r="DP152" s="25">
        <v>4.7689961500191995E-3</v>
      </c>
      <c r="DQ152" s="25">
        <v>4.038904078436086E-3</v>
      </c>
      <c r="DR152" s="25">
        <v>4.1267733795498354E-3</v>
      </c>
      <c r="DS152" s="25">
        <v>4.3862921105762391E-3</v>
      </c>
      <c r="DT152" s="25">
        <v>3.5291304360717687E-3</v>
      </c>
      <c r="DU152" s="25">
        <v>6.1534113856007867E-3</v>
      </c>
      <c r="DV152" s="25">
        <v>8.7892286674583504E-3</v>
      </c>
      <c r="DW152" s="25">
        <v>3.2124004297474484E-3</v>
      </c>
      <c r="DX152" s="25">
        <v>3.0218468616025969E-3</v>
      </c>
      <c r="DY152" s="25">
        <v>3.6409078690423885E-3</v>
      </c>
      <c r="DZ152" s="25">
        <v>3.0002389883066675E-3</v>
      </c>
      <c r="EA152" s="25">
        <v>8.3933716864449878E-3</v>
      </c>
      <c r="EB152" s="25">
        <v>3.8443342383982981E-3</v>
      </c>
      <c r="EC152" s="25">
        <v>6.1753532386378124E-3</v>
      </c>
      <c r="ED152" s="25">
        <v>1.3763954480078926E-3</v>
      </c>
      <c r="EE152" s="25">
        <v>3.324238725541718E-3</v>
      </c>
      <c r="EF152" s="25">
        <v>4.1523551596634638E-3</v>
      </c>
      <c r="EG152" s="25">
        <v>7.2348922925310147E-3</v>
      </c>
      <c r="EH152" s="25">
        <v>4.3741336545844983E-3</v>
      </c>
      <c r="EI152" s="25">
        <v>3.8046223707189613E-3</v>
      </c>
      <c r="EJ152" s="25">
        <v>6.190942632550849E-3</v>
      </c>
      <c r="EK152" s="25">
        <v>1.6703903760854912E-3</v>
      </c>
      <c r="EL152" s="25">
        <v>5.9882528294828256E-3</v>
      </c>
      <c r="EM152" s="25">
        <v>6.0607364334529417E-3</v>
      </c>
      <c r="EN152" s="25">
        <v>5.1965617338156755E-3</v>
      </c>
      <c r="EO152" s="25">
        <v>7.2645136926311887E-3</v>
      </c>
      <c r="EP152" s="25">
        <v>5.4991702485819496E-3</v>
      </c>
      <c r="EQ152" s="25">
        <v>6.5745122286799601E-2</v>
      </c>
      <c r="ER152" s="25">
        <v>6.3743753092595596E-3</v>
      </c>
      <c r="ES152" s="25">
        <v>1.1305729133701239</v>
      </c>
      <c r="ET152" s="25">
        <v>1.9473359510474259E-2</v>
      </c>
      <c r="EU152" s="25">
        <v>1.9267912281527289E-2</v>
      </c>
      <c r="EV152" s="25">
        <v>1.6177464542373725E-2</v>
      </c>
      <c r="EW152" s="25">
        <v>1.9455708392878083E-2</v>
      </c>
      <c r="EX152" s="25">
        <v>1.2290154853153244E-2</v>
      </c>
      <c r="EY152" s="25">
        <v>0.10542727546698751</v>
      </c>
      <c r="EZ152" s="25">
        <v>9.5541924325472389E-3</v>
      </c>
      <c r="FA152" s="25">
        <v>7.7781246884463431E-2</v>
      </c>
      <c r="FB152" s="25">
        <v>3.2807059838720017E-2</v>
      </c>
      <c r="FC152" s="25">
        <v>2.0886847065244716E-2</v>
      </c>
      <c r="FD152" s="25">
        <v>5.3107847718571584E-2</v>
      </c>
      <c r="FE152" s="25">
        <v>1.0442840347374699E-2</v>
      </c>
      <c r="FF152" s="25">
        <v>7.1694583307491816E-3</v>
      </c>
      <c r="FG152" s="25">
        <v>8.4536335360997795E-3</v>
      </c>
      <c r="FH152" s="25">
        <v>4.3660578044437829E-3</v>
      </c>
      <c r="FI152" s="25">
        <v>8.2873713474297186E-3</v>
      </c>
      <c r="FJ152" s="25">
        <v>7.7756798525995411E-3</v>
      </c>
      <c r="FK152" s="25">
        <v>8.87470065807003E-3</v>
      </c>
      <c r="FL152" s="25">
        <v>4.0572900635162034E-3</v>
      </c>
      <c r="FM152" s="25">
        <v>3.835910584814035E-3</v>
      </c>
      <c r="FN152" s="25">
        <v>1.3906603126807768E-3</v>
      </c>
      <c r="FO152" s="25">
        <v>7.4392713545974373E-3</v>
      </c>
      <c r="FP152" s="25">
        <v>3.1927042754525295E-3</v>
      </c>
      <c r="FQ152" s="25">
        <v>4.4149957802267171E-3</v>
      </c>
      <c r="FR152" s="25">
        <v>3.2534689197195135E-3</v>
      </c>
      <c r="FS152" s="25">
        <v>4.0310795076359115E-3</v>
      </c>
      <c r="FT152" s="25">
        <v>2.3135597531186167E-3</v>
      </c>
      <c r="FU152" s="25">
        <v>2.0630649142127809E-3</v>
      </c>
      <c r="FV152" s="25">
        <v>4.7090644218834984E-3</v>
      </c>
      <c r="FW152" s="25">
        <v>1.7284204718261589E-3</v>
      </c>
      <c r="FX152" s="25">
        <v>2.7379934446898481E-3</v>
      </c>
      <c r="FY152" s="25">
        <v>2.830334346665366E-3</v>
      </c>
      <c r="FZ152" s="25">
        <v>2.8236893745172513E-3</v>
      </c>
      <c r="GA152" s="25">
        <v>9.5504398813870475E-3</v>
      </c>
      <c r="GB152" s="25">
        <v>2.7445773236485834E-3</v>
      </c>
      <c r="GC152" s="25">
        <v>3.0065702297838656E-3</v>
      </c>
      <c r="GD152" s="25">
        <v>2.2951123289914359E-3</v>
      </c>
      <c r="GE152" s="25">
        <v>2.5818176989578522E-3</v>
      </c>
      <c r="GF152" s="25">
        <v>2.9779616552033658E-3</v>
      </c>
      <c r="GG152" s="25">
        <v>2.7572395088759981E-3</v>
      </c>
      <c r="GH152" s="25">
        <v>1.1803732303765262E-3</v>
      </c>
      <c r="GI152" s="25">
        <v>1.4250302651015313E-3</v>
      </c>
      <c r="GJ152" s="25">
        <v>1.1808940076217811E-3</v>
      </c>
      <c r="GK152" s="25">
        <v>1.9030207060923073E-3</v>
      </c>
      <c r="GL152" s="25">
        <v>2.5944623616559548E-3</v>
      </c>
      <c r="GM152" s="25">
        <v>1.8895991901362538E-3</v>
      </c>
      <c r="GN152" s="25">
        <v>4.3841570252373596E-3</v>
      </c>
      <c r="GO152" s="25">
        <v>1.8263622766745862E-3</v>
      </c>
      <c r="GP152" s="25">
        <v>5.258444240971819E-3</v>
      </c>
      <c r="GQ152" s="25">
        <v>2.0994328601126396E-3</v>
      </c>
      <c r="GR152" s="25">
        <v>1.5152599205746011E-3</v>
      </c>
      <c r="GS152" s="25">
        <v>2.105537798145016E-3</v>
      </c>
      <c r="GT152" s="25">
        <v>1.7761191794033562E-3</v>
      </c>
      <c r="GU152" s="25">
        <v>2.6671757447678289E-3</v>
      </c>
      <c r="GV152" s="25">
        <v>1.6498820275969853E-3</v>
      </c>
      <c r="GW152" s="25">
        <v>6.2780674826997543E-3</v>
      </c>
      <c r="GX152" s="25">
        <v>3.0479368461332644E-3</v>
      </c>
      <c r="GY152" s="25">
        <v>1.7939143485124934E-3</v>
      </c>
      <c r="GZ152" s="25">
        <v>2.5305909900287678E-3</v>
      </c>
      <c r="HA152" s="25">
        <v>2.6165831152323415E-3</v>
      </c>
      <c r="HB152" s="25">
        <v>6.1916811038323638E-3</v>
      </c>
      <c r="HC152" s="25">
        <v>1.7435863127288267E-3</v>
      </c>
      <c r="HD152" s="25">
        <v>4.8140487347247008E-3</v>
      </c>
      <c r="HE152" s="25">
        <v>1.3748289786104666E-3</v>
      </c>
      <c r="HF152" s="25">
        <v>8.1599311574993075E-3</v>
      </c>
      <c r="HG152" s="25">
        <v>2.2832555117043261E-3</v>
      </c>
      <c r="HS152" s="157"/>
    </row>
    <row r="153" spans="1:227" x14ac:dyDescent="0.25">
      <c r="A153" s="4" t="s">
        <v>41</v>
      </c>
      <c r="B153" s="25">
        <v>9.3944357961279297E-4</v>
      </c>
      <c r="C153" s="25">
        <v>9.2703174562990998E-5</v>
      </c>
      <c r="D153" s="25">
        <v>3.0009456708903636E-5</v>
      </c>
      <c r="E153" s="25">
        <v>4.3040536600740149E-4</v>
      </c>
      <c r="F153" s="25">
        <v>6.1873017995209903E-3</v>
      </c>
      <c r="G153" s="25">
        <v>3.076924588737086E-4</v>
      </c>
      <c r="H153" s="25">
        <v>6.4200610432739989E-4</v>
      </c>
      <c r="I153" s="25">
        <v>7.228753175976642E-4</v>
      </c>
      <c r="J153" s="25">
        <v>9.6543411350715207E-4</v>
      </c>
      <c r="K153" s="25">
        <v>8.1063729110132912E-5</v>
      </c>
      <c r="L153" s="25">
        <v>6.5292143572444989E-4</v>
      </c>
      <c r="M153" s="25">
        <v>3.0572310304010562E-4</v>
      </c>
      <c r="N153" s="25">
        <v>7.2104487560205495E-4</v>
      </c>
      <c r="O153" s="25">
        <v>1.5528525873200404E-3</v>
      </c>
      <c r="P153" s="25">
        <v>1.7964716683778326E-4</v>
      </c>
      <c r="Q153" s="25">
        <v>1.0311245732527575E-4</v>
      </c>
      <c r="R153" s="25">
        <v>1.7342224673669345E-4</v>
      </c>
      <c r="S153" s="25">
        <v>1.6523807661151315E-5</v>
      </c>
      <c r="T153" s="25">
        <v>9.409189448151634E-4</v>
      </c>
      <c r="U153" s="25">
        <v>2.266264415908739E-4</v>
      </c>
      <c r="V153" s="25">
        <v>1.0202874627567025E-4</v>
      </c>
      <c r="W153" s="25">
        <v>2.9035792603434789E-3</v>
      </c>
      <c r="X153" s="25">
        <v>5.6541830745119323E-3</v>
      </c>
      <c r="Y153" s="25">
        <v>2.0099072346156338E-3</v>
      </c>
      <c r="Z153" s="25">
        <v>4.4003128535123363E-3</v>
      </c>
      <c r="AA153" s="25">
        <v>4.1647107130896024E-3</v>
      </c>
      <c r="AB153" s="25">
        <v>2.1855439493894042E-4</v>
      </c>
      <c r="AC153" s="25">
        <v>2.0003635944655304E-3</v>
      </c>
      <c r="AD153" s="25">
        <v>1.551208519173841E-3</v>
      </c>
      <c r="AE153" s="25">
        <v>2.3219798442864658E-2</v>
      </c>
      <c r="AF153" s="25">
        <v>2.9421054456133753E-4</v>
      </c>
      <c r="AG153" s="25">
        <v>9.9532924424907722E-4</v>
      </c>
      <c r="AH153" s="25">
        <v>1.3408323318057056E-2</v>
      </c>
      <c r="AI153" s="25">
        <v>7.770345747535037E-4</v>
      </c>
      <c r="AJ153" s="25">
        <v>4.2922116027693776E-3</v>
      </c>
      <c r="AK153" s="25">
        <v>1.495342692483154E-2</v>
      </c>
      <c r="AL153" s="25">
        <v>1.9201221803615401E-2</v>
      </c>
      <c r="AM153" s="25">
        <v>7.3018240427433689E-4</v>
      </c>
      <c r="AN153" s="25">
        <v>5.8087875942100631E-2</v>
      </c>
      <c r="AO153" s="25">
        <v>1.9473359510474259E-2</v>
      </c>
      <c r="AP153" s="25">
        <v>1.0433800705957823</v>
      </c>
      <c r="AQ153" s="25">
        <v>4.3275777722267495E-3</v>
      </c>
      <c r="AR153" s="25">
        <v>1.2098597747018715E-2</v>
      </c>
      <c r="AS153" s="25">
        <v>4.1301742942551124E-5</v>
      </c>
      <c r="AT153" s="25">
        <v>2.5512817918565823E-3</v>
      </c>
      <c r="AU153" s="25">
        <v>2.1927275390490586E-3</v>
      </c>
      <c r="AV153" s="25">
        <v>1.721105451199379E-3</v>
      </c>
      <c r="AW153" s="25">
        <v>2.7858461994298722E-3</v>
      </c>
      <c r="AX153" s="25">
        <v>1.0848375380223068E-4</v>
      </c>
      <c r="AY153" s="25">
        <v>1.3326431902834178E-3</v>
      </c>
      <c r="AZ153" s="25">
        <v>1.3914443275777504E-2</v>
      </c>
      <c r="BA153" s="25">
        <v>2.6113016073311422E-2</v>
      </c>
      <c r="BB153" s="25">
        <v>9.331890353693105E-3</v>
      </c>
      <c r="BC153" s="25">
        <v>1.6516787442556427E-3</v>
      </c>
      <c r="BD153" s="25">
        <v>3.9621943242505909E-4</v>
      </c>
      <c r="BE153" s="25">
        <v>1.8203703369883027E-3</v>
      </c>
      <c r="BF153" s="25">
        <v>3.6989744069027268E-6</v>
      </c>
      <c r="BG153" s="25">
        <v>1.4385378603165935E-2</v>
      </c>
      <c r="BH153" s="25">
        <v>1.4160277919251859E-2</v>
      </c>
      <c r="BI153" s="25">
        <v>6.7533976867122883E-2</v>
      </c>
      <c r="BJ153" s="25">
        <v>0</v>
      </c>
      <c r="BK153" s="25">
        <v>2.0695414085522025E-4</v>
      </c>
      <c r="BL153" s="25">
        <v>1.2046121688389368E-2</v>
      </c>
      <c r="BM153" s="25">
        <v>6.6952821391504005E-4</v>
      </c>
      <c r="BN153" s="25">
        <v>7.7945166363062093E-5</v>
      </c>
      <c r="BO153" s="25">
        <v>8.0057986317121667E-3</v>
      </c>
      <c r="BP153" s="25">
        <v>3.8765941542136641E-3</v>
      </c>
      <c r="BQ153" s="25">
        <v>1.2542282306273264E-4</v>
      </c>
      <c r="BR153" s="25">
        <v>0</v>
      </c>
      <c r="BS153" s="25">
        <v>4.1682291210895939E-3</v>
      </c>
      <c r="BT153" s="25">
        <v>0</v>
      </c>
      <c r="BU153" s="25">
        <v>3.2428375531452502E-3</v>
      </c>
      <c r="BV153" s="25">
        <v>2.4097072052546593E-3</v>
      </c>
      <c r="BW153" s="25">
        <v>6.3514709317245999E-3</v>
      </c>
      <c r="BX153" s="25">
        <v>1.2123893213428992E-2</v>
      </c>
      <c r="BY153" s="25">
        <v>1.2451727221212067E-3</v>
      </c>
      <c r="BZ153" s="25">
        <v>3.5857172896311344E-2</v>
      </c>
      <c r="CA153" s="25">
        <v>5.1348881100202184E-3</v>
      </c>
      <c r="CB153" s="25">
        <v>2.8285274645044865E-3</v>
      </c>
      <c r="CC153" s="25">
        <v>5.3992492383018705E-3</v>
      </c>
      <c r="CD153" s="25">
        <v>1.1084203447496055E-3</v>
      </c>
      <c r="CE153" s="25">
        <v>4.1924023886114664E-3</v>
      </c>
      <c r="CF153" s="25">
        <v>6.6303682513085063E-3</v>
      </c>
      <c r="CG153" s="25">
        <v>7.5908831048726874E-3</v>
      </c>
      <c r="CH153" s="25">
        <v>9.2057650510658558E-3</v>
      </c>
      <c r="CI153" s="25">
        <v>1.1882883202069853E-3</v>
      </c>
      <c r="CJ153" s="25">
        <v>2.7467146192671531E-3</v>
      </c>
      <c r="CK153" s="25">
        <v>1.3080595683228262E-3</v>
      </c>
      <c r="CL153" s="25">
        <v>3.4513125725145938E-5</v>
      </c>
      <c r="CM153" s="25">
        <v>6.6418671436590535E-3</v>
      </c>
      <c r="CN153" s="25">
        <v>9.3180461685108754E-3</v>
      </c>
      <c r="CO153" s="25">
        <v>4.325550676820303E-3</v>
      </c>
      <c r="CP153" s="25">
        <v>7.3314056775349566E-4</v>
      </c>
      <c r="CQ153" s="25">
        <v>2.9753603854813125E-3</v>
      </c>
      <c r="CR153" s="25">
        <v>2.3917016766962455E-3</v>
      </c>
      <c r="CS153" s="25">
        <v>3.8574360509475393E-3</v>
      </c>
      <c r="CT153" s="25">
        <v>4.8706765477768811E-3</v>
      </c>
      <c r="CU153" s="25">
        <v>4.1386269258970876E-4</v>
      </c>
      <c r="CV153" s="25">
        <v>7.8160065170096893E-4</v>
      </c>
      <c r="CW153" s="25">
        <v>1.0935817895606743E-4</v>
      </c>
      <c r="CX153" s="25">
        <v>5.8205230759335942E-4</v>
      </c>
      <c r="CY153" s="25">
        <v>1.5840254044680732E-3</v>
      </c>
      <c r="CZ153" s="25">
        <v>1.365417930755198E-3</v>
      </c>
      <c r="DA153" s="25">
        <v>1.2036247608109966E-3</v>
      </c>
      <c r="DB153" s="25">
        <v>4.9563159682352383E-4</v>
      </c>
      <c r="DC153" s="25">
        <v>2.8523712988872633E-3</v>
      </c>
      <c r="DF153" s="25">
        <v>3.0265465431600718E-3</v>
      </c>
      <c r="DG153" s="25">
        <v>3.8839867250852738E-3</v>
      </c>
      <c r="DH153" s="25">
        <v>3.0297578711777642E-3</v>
      </c>
      <c r="DI153" s="25">
        <v>8.3598636026143546E-3</v>
      </c>
      <c r="DJ153" s="25">
        <v>1.9673847211155743E-3</v>
      </c>
      <c r="DK153" s="25">
        <v>2.1272804229558388E-3</v>
      </c>
      <c r="DL153" s="25">
        <v>3.9992064280227734E-3</v>
      </c>
      <c r="DM153" s="25">
        <v>2.9175240980294607E-3</v>
      </c>
      <c r="DN153" s="25">
        <v>2.5099117841310137E-3</v>
      </c>
      <c r="DO153" s="25">
        <v>9.7702991922660513E-4</v>
      </c>
      <c r="DP153" s="25">
        <v>3.3467944169792829E-3</v>
      </c>
      <c r="DQ153" s="25">
        <v>2.7455300570949472E-3</v>
      </c>
      <c r="DR153" s="25">
        <v>2.3702187691058171E-3</v>
      </c>
      <c r="DS153" s="25">
        <v>2.3691816237750006E-3</v>
      </c>
      <c r="DT153" s="25">
        <v>2.436466361456818E-3</v>
      </c>
      <c r="DU153" s="25">
        <v>3.0416904416202505E-3</v>
      </c>
      <c r="DV153" s="25">
        <v>4.8246478516293708E-3</v>
      </c>
      <c r="DW153" s="25">
        <v>2.1862132175437675E-3</v>
      </c>
      <c r="DX153" s="25">
        <v>1.9268505641611186E-3</v>
      </c>
      <c r="DY153" s="25">
        <v>1.7427291026601531E-3</v>
      </c>
      <c r="DZ153" s="25">
        <v>1.4649996783149047E-3</v>
      </c>
      <c r="EA153" s="25">
        <v>3.1286491963673584E-3</v>
      </c>
      <c r="EB153" s="25">
        <v>2.9914414760970455E-3</v>
      </c>
      <c r="EC153" s="25">
        <v>3.1182035795417431E-3</v>
      </c>
      <c r="ED153" s="25">
        <v>9.0280269135869411E-4</v>
      </c>
      <c r="EE153" s="25">
        <v>1.7065659627727857E-3</v>
      </c>
      <c r="EF153" s="25">
        <v>2.3496394828733205E-3</v>
      </c>
      <c r="EG153" s="25">
        <v>3.017248664644642E-3</v>
      </c>
      <c r="EH153" s="25">
        <v>2.8696093095017606E-3</v>
      </c>
      <c r="EI153" s="25">
        <v>1.9338359398145069E-3</v>
      </c>
      <c r="EJ153" s="25">
        <v>4.2749391530110571E-3</v>
      </c>
      <c r="EK153" s="25">
        <v>9.0450786890028888E-4</v>
      </c>
      <c r="EL153" s="25">
        <v>2.7501222614929495E-3</v>
      </c>
      <c r="EM153" s="25">
        <v>3.6247855449082463E-3</v>
      </c>
      <c r="EN153" s="25">
        <v>3.4605882376253314E-3</v>
      </c>
      <c r="EO153" s="25">
        <v>3.5545264874530125E-3</v>
      </c>
      <c r="EP153" s="25">
        <v>3.3094513683262134E-3</v>
      </c>
      <c r="EQ153" s="25">
        <v>2.2478753108313546E-2</v>
      </c>
      <c r="ER153" s="25">
        <v>3.5275560568558814E-3</v>
      </c>
      <c r="ES153" s="25">
        <v>5.1640503403846461E-2</v>
      </c>
      <c r="ET153" s="25">
        <v>1.0433800705957823</v>
      </c>
      <c r="EU153" s="25">
        <v>8.909258956858894E-3</v>
      </c>
      <c r="EV153" s="25">
        <v>5.9482427323874591E-3</v>
      </c>
      <c r="EW153" s="25">
        <v>1.2402042657607333E-2</v>
      </c>
      <c r="EX153" s="25">
        <v>5.5570556427091853E-3</v>
      </c>
      <c r="EY153" s="25">
        <v>3.6052266561989774E-2</v>
      </c>
      <c r="EZ153" s="25">
        <v>4.2117759131029579E-3</v>
      </c>
      <c r="FA153" s="25">
        <v>4.4823167888121532E-2</v>
      </c>
      <c r="FB153" s="25">
        <v>1.9776773690190583E-2</v>
      </c>
      <c r="FC153" s="25">
        <v>7.2509488813489679E-3</v>
      </c>
      <c r="FD153" s="25">
        <v>5.2159252523739048E-2</v>
      </c>
      <c r="FE153" s="25">
        <v>2.5230516880455692E-2</v>
      </c>
      <c r="FF153" s="25">
        <v>6.3987265806489391E-3</v>
      </c>
      <c r="FG153" s="25">
        <v>4.9462640397492479E-3</v>
      </c>
      <c r="FH153" s="25">
        <v>1.6897744150579247E-3</v>
      </c>
      <c r="FI153" s="25">
        <v>4.2001820691162433E-3</v>
      </c>
      <c r="FJ153" s="25">
        <v>2.7887261077629419E-3</v>
      </c>
      <c r="FK153" s="25">
        <v>5.8556800296133155E-3</v>
      </c>
      <c r="FL153" s="25">
        <v>3.2126401296862124E-3</v>
      </c>
      <c r="FM153" s="25">
        <v>3.4328911329198218E-3</v>
      </c>
      <c r="FN153" s="25">
        <v>1.2249140594775311E-3</v>
      </c>
      <c r="FO153" s="25">
        <v>3.6395033857534046E-3</v>
      </c>
      <c r="FP153" s="25">
        <v>3.9834138946187566E-3</v>
      </c>
      <c r="FQ153" s="25">
        <v>2.4112783040196807E-3</v>
      </c>
      <c r="FR153" s="25">
        <v>2.3735545025846813E-3</v>
      </c>
      <c r="FS153" s="25">
        <v>2.5968697380830915E-3</v>
      </c>
      <c r="FT153" s="25">
        <v>1.3356488736943545E-3</v>
      </c>
      <c r="FU153" s="25">
        <v>1.2261983341009715E-3</v>
      </c>
      <c r="FV153" s="25">
        <v>2.643506924402302E-3</v>
      </c>
      <c r="FW153" s="25">
        <v>8.8081659714501993E-4</v>
      </c>
      <c r="FX153" s="25">
        <v>2.3521625055688894E-3</v>
      </c>
      <c r="FY153" s="25">
        <v>1.6273448505543936E-3</v>
      </c>
      <c r="FZ153" s="25">
        <v>2.2865820301494104E-3</v>
      </c>
      <c r="GA153" s="25">
        <v>6.3531077488688508E-3</v>
      </c>
      <c r="GB153" s="25">
        <v>1.4928022298541751E-3</v>
      </c>
      <c r="GC153" s="25">
        <v>2.050255964749986E-3</v>
      </c>
      <c r="GD153" s="25">
        <v>1.5214973624156731E-3</v>
      </c>
      <c r="GE153" s="25">
        <v>1.5992659834004029E-3</v>
      </c>
      <c r="GF153" s="25">
        <v>1.696503023161146E-3</v>
      </c>
      <c r="GG153" s="25">
        <v>1.8366627230803835E-3</v>
      </c>
      <c r="GH153" s="25">
        <v>9.1233652238996345E-4</v>
      </c>
      <c r="GI153" s="25">
        <v>9.5542809452227155E-4</v>
      </c>
      <c r="GJ153" s="25">
        <v>6.3093950746239303E-4</v>
      </c>
      <c r="GK153" s="25">
        <v>1.1543849119599013E-3</v>
      </c>
      <c r="GL153" s="25">
        <v>1.7536843161449552E-3</v>
      </c>
      <c r="GM153" s="25">
        <v>1.2409938911164698E-3</v>
      </c>
      <c r="GN153" s="25">
        <v>2.0105003549071099E-3</v>
      </c>
      <c r="GO153" s="25">
        <v>1.239403015045036E-3</v>
      </c>
      <c r="GP153" s="25">
        <v>1.8951047244242924E-3</v>
      </c>
      <c r="GQ153" s="25">
        <v>3.6822335604482252E-3</v>
      </c>
      <c r="GR153" s="25">
        <v>9.9526014581891877E-4</v>
      </c>
      <c r="GS153" s="25">
        <v>1.2875323790380265E-3</v>
      </c>
      <c r="GT153" s="25">
        <v>1.2572336935922014E-3</v>
      </c>
      <c r="GU153" s="25">
        <v>1.5998834792691255E-3</v>
      </c>
      <c r="GV153" s="25">
        <v>1.1385046441246133E-3</v>
      </c>
      <c r="GW153" s="25">
        <v>3.2106708387357572E-3</v>
      </c>
      <c r="GX153" s="25">
        <v>1.601018523301409E-3</v>
      </c>
      <c r="GY153" s="25">
        <v>9.2490900470772739E-4</v>
      </c>
      <c r="GZ153" s="25">
        <v>2.0071760507946695E-3</v>
      </c>
      <c r="HA153" s="25">
        <v>2.0459932480079157E-3</v>
      </c>
      <c r="HB153" s="25">
        <v>3.3752705635889967E-3</v>
      </c>
      <c r="HC153" s="25">
        <v>1.038306653156287E-3</v>
      </c>
      <c r="HD153" s="25">
        <v>3.463924820970533E-3</v>
      </c>
      <c r="HE153" s="25">
        <v>8.9718606138371724E-4</v>
      </c>
      <c r="HF153" s="25">
        <v>1.2807732318948431E-2</v>
      </c>
      <c r="HG153" s="25">
        <v>2.3000588929630223E-3</v>
      </c>
      <c r="HS153" s="157"/>
    </row>
    <row r="154" spans="1:227" x14ac:dyDescent="0.25">
      <c r="A154" s="4" t="s">
        <v>42</v>
      </c>
      <c r="B154" s="25">
        <v>1.1452911630448826E-3</v>
      </c>
      <c r="C154" s="25">
        <v>8.7408405227119669E-5</v>
      </c>
      <c r="D154" s="25">
        <v>3.6880309311252405E-5</v>
      </c>
      <c r="E154" s="25">
        <v>4.2482170013293332E-4</v>
      </c>
      <c r="F154" s="25">
        <v>7.5405380955586203E-3</v>
      </c>
      <c r="G154" s="25">
        <v>3.0919450289671672E-4</v>
      </c>
      <c r="H154" s="25">
        <v>7.8079060549344028E-4</v>
      </c>
      <c r="I154" s="25">
        <v>1.0644803586481687E-3</v>
      </c>
      <c r="J154" s="25">
        <v>1.2345835402240094E-3</v>
      </c>
      <c r="K154" s="25">
        <v>8.0695091555553082E-5</v>
      </c>
      <c r="L154" s="25">
        <v>7.6271621185946463E-4</v>
      </c>
      <c r="M154" s="25">
        <v>3.4704362726023768E-4</v>
      </c>
      <c r="N154" s="25">
        <v>8.321851701147253E-4</v>
      </c>
      <c r="O154" s="25">
        <v>1.7758489351542399E-3</v>
      </c>
      <c r="P154" s="25">
        <v>2.2004096972657157E-4</v>
      </c>
      <c r="Q154" s="25">
        <v>1.1891533311599935E-4</v>
      </c>
      <c r="R154" s="25">
        <v>1.9919827748918551E-4</v>
      </c>
      <c r="S154" s="25">
        <v>1.666619521534828E-5</v>
      </c>
      <c r="T154" s="25">
        <v>1.0503082286018215E-3</v>
      </c>
      <c r="U154" s="25">
        <v>2.4000533059441868E-4</v>
      </c>
      <c r="V154" s="25">
        <v>1.2709355934139717E-4</v>
      </c>
      <c r="W154" s="25">
        <v>2.5743095123378218E-3</v>
      </c>
      <c r="X154" s="25">
        <v>4.6148024733983278E-3</v>
      </c>
      <c r="Y154" s="25">
        <v>2.1648511519430568E-3</v>
      </c>
      <c r="Z154" s="25">
        <v>4.0849832384790745E-3</v>
      </c>
      <c r="AA154" s="25">
        <v>4.0980243217465552E-3</v>
      </c>
      <c r="AB154" s="25">
        <v>2.3043883663093244E-4</v>
      </c>
      <c r="AC154" s="25">
        <v>1.9438440512745446E-3</v>
      </c>
      <c r="AD154" s="25">
        <v>4.3789936814857391E-4</v>
      </c>
      <c r="AE154" s="25">
        <v>3.3614263430369307E-3</v>
      </c>
      <c r="AF154" s="25">
        <v>3.5885071140289522E-4</v>
      </c>
      <c r="AG154" s="25">
        <v>1.1002558211044777E-3</v>
      </c>
      <c r="AH154" s="25">
        <v>1.4389672356200532E-2</v>
      </c>
      <c r="AI154" s="25">
        <v>9.9360166952034432E-4</v>
      </c>
      <c r="AJ154" s="25">
        <v>1.9322433193737455E-3</v>
      </c>
      <c r="AK154" s="25">
        <v>3.6492745754851133E-2</v>
      </c>
      <c r="AL154" s="25">
        <v>1.2300120608286145E-2</v>
      </c>
      <c r="AM154" s="25">
        <v>1.1860641266782873E-3</v>
      </c>
      <c r="AN154" s="25">
        <v>8.465317834426081E-2</v>
      </c>
      <c r="AO154" s="25">
        <v>1.9267912281527289E-2</v>
      </c>
      <c r="AP154" s="25">
        <v>8.909258956858894E-3</v>
      </c>
      <c r="AQ154" s="25">
        <v>1.0607472207692128</v>
      </c>
      <c r="AR154" s="25">
        <v>2.1864770986386662E-2</v>
      </c>
      <c r="AS154" s="25">
        <v>4.8631269573630917E-5</v>
      </c>
      <c r="AT154" s="25">
        <v>1.9793818729278464E-3</v>
      </c>
      <c r="AU154" s="25">
        <v>2.4017667678224931E-3</v>
      </c>
      <c r="AV154" s="25">
        <v>1.8974318742897185E-3</v>
      </c>
      <c r="AW154" s="25">
        <v>9.7121008924400728E-3</v>
      </c>
      <c r="AX154" s="25">
        <v>2.3037433485457564E-4</v>
      </c>
      <c r="AY154" s="25">
        <v>9.7156462029374775E-4</v>
      </c>
      <c r="AZ154" s="25">
        <v>1.5228587729452431E-2</v>
      </c>
      <c r="BA154" s="25">
        <v>3.2244772389280946E-2</v>
      </c>
      <c r="BB154" s="25">
        <v>1.1450605409312671E-2</v>
      </c>
      <c r="BC154" s="25">
        <v>8.2532785463090266E-4</v>
      </c>
      <c r="BD154" s="25">
        <v>4.4738952484811573E-4</v>
      </c>
      <c r="BE154" s="25">
        <v>2.0631440140509061E-3</v>
      </c>
      <c r="BF154" s="25">
        <v>3.8536007996645091E-6</v>
      </c>
      <c r="BG154" s="25">
        <v>1.8785643518389971E-2</v>
      </c>
      <c r="BH154" s="25">
        <v>1.6816909288425923E-2</v>
      </c>
      <c r="BI154" s="25">
        <v>7.8976157328423585E-2</v>
      </c>
      <c r="BJ154" s="25">
        <v>0</v>
      </c>
      <c r="BK154" s="25">
        <v>2.6822802764506101E-4</v>
      </c>
      <c r="BL154" s="25">
        <v>9.8797108985289282E-3</v>
      </c>
      <c r="BM154" s="25">
        <v>5.8661725637684488E-4</v>
      </c>
      <c r="BN154" s="25">
        <v>7.0725329826272222E-5</v>
      </c>
      <c r="BO154" s="25">
        <v>9.7428556792933142E-3</v>
      </c>
      <c r="BP154" s="25">
        <v>3.6803398805660198E-3</v>
      </c>
      <c r="BQ154" s="25">
        <v>1.7895287354856041E-4</v>
      </c>
      <c r="BR154" s="25">
        <v>0</v>
      </c>
      <c r="BS154" s="25">
        <v>4.4334682241563544E-3</v>
      </c>
      <c r="BT154" s="25">
        <v>0</v>
      </c>
      <c r="BU154" s="25">
        <v>3.6693279380529513E-3</v>
      </c>
      <c r="BV154" s="25">
        <v>2.3622556571342552E-3</v>
      </c>
      <c r="BW154" s="25">
        <v>7.7846192466605839E-3</v>
      </c>
      <c r="BX154" s="25">
        <v>1.1664597042862407E-2</v>
      </c>
      <c r="BY154" s="25">
        <v>1.3242636676443489E-3</v>
      </c>
      <c r="BZ154" s="25">
        <v>2.967256274228415E-2</v>
      </c>
      <c r="CA154" s="25">
        <v>5.7829441494384754E-3</v>
      </c>
      <c r="CB154" s="25">
        <v>2.2184076163889112E-3</v>
      </c>
      <c r="CC154" s="25">
        <v>5.1933230335589843E-3</v>
      </c>
      <c r="CD154" s="25">
        <v>1.1052138013629515E-3</v>
      </c>
      <c r="CE154" s="25">
        <v>5.303968613178279E-3</v>
      </c>
      <c r="CF154" s="25">
        <v>6.0419919485572805E-3</v>
      </c>
      <c r="CG154" s="25">
        <v>7.4361259520460115E-3</v>
      </c>
      <c r="CH154" s="25">
        <v>1.2161436742583265E-2</v>
      </c>
      <c r="CI154" s="25">
        <v>1.7339446428081492E-3</v>
      </c>
      <c r="CJ154" s="25">
        <v>2.7086342255726748E-3</v>
      </c>
      <c r="CK154" s="25">
        <v>1.5914820726280155E-3</v>
      </c>
      <c r="CL154" s="25">
        <v>3.7387082973815772E-5</v>
      </c>
      <c r="CM154" s="25">
        <v>5.670037713818285E-3</v>
      </c>
      <c r="CN154" s="25">
        <v>9.1727148776683445E-3</v>
      </c>
      <c r="CO154" s="25">
        <v>4.9839105094717923E-3</v>
      </c>
      <c r="CP154" s="25">
        <v>7.4484455448073047E-4</v>
      </c>
      <c r="CQ154" s="25">
        <v>3.0754018024187436E-3</v>
      </c>
      <c r="CR154" s="25">
        <v>2.2417661370171082E-3</v>
      </c>
      <c r="CS154" s="25">
        <v>4.930937579873282E-3</v>
      </c>
      <c r="CT154" s="25">
        <v>5.379713132930404E-3</v>
      </c>
      <c r="CU154" s="25">
        <v>4.1786692960627751E-4</v>
      </c>
      <c r="CV154" s="25">
        <v>7.6404535975279741E-4</v>
      </c>
      <c r="CW154" s="25">
        <v>1.0671669799266125E-4</v>
      </c>
      <c r="CX154" s="25">
        <v>5.716905224231473E-4</v>
      </c>
      <c r="CY154" s="25">
        <v>1.6270931447012794E-3</v>
      </c>
      <c r="CZ154" s="25">
        <v>1.3596860793019801E-3</v>
      </c>
      <c r="DA154" s="25">
        <v>1.1677523285658713E-3</v>
      </c>
      <c r="DB154" s="25">
        <v>4.4418987144046379E-4</v>
      </c>
      <c r="DC154" s="25">
        <v>2.9498900619677314E-3</v>
      </c>
      <c r="DF154" s="25">
        <v>3.7575985513164118E-3</v>
      </c>
      <c r="DG154" s="25">
        <v>4.183861803656797E-3</v>
      </c>
      <c r="DH154" s="25">
        <v>2.6228000461359828E-3</v>
      </c>
      <c r="DI154" s="25">
        <v>4.0202743463897015E-3</v>
      </c>
      <c r="DJ154" s="25">
        <v>1.4069990101147104E-3</v>
      </c>
      <c r="DK154" s="25">
        <v>1.4565168760694309E-3</v>
      </c>
      <c r="DL154" s="25">
        <v>7.6428352949177202E-3</v>
      </c>
      <c r="DM154" s="25">
        <v>5.7325217637218236E-3</v>
      </c>
      <c r="DN154" s="25">
        <v>6.8046511412946367E-3</v>
      </c>
      <c r="DO154" s="25">
        <v>5.0619988097812185E-3</v>
      </c>
      <c r="DP154" s="25">
        <v>6.0607234731059455E-3</v>
      </c>
      <c r="DQ154" s="25">
        <v>1.1973917268734939E-2</v>
      </c>
      <c r="DR154" s="25">
        <v>6.4831722872674387E-3</v>
      </c>
      <c r="DS154" s="25">
        <v>6.4631587517239115E-3</v>
      </c>
      <c r="DT154" s="25">
        <v>5.4153413438214042E-3</v>
      </c>
      <c r="DU154" s="25">
        <v>5.8341186068952486E-3</v>
      </c>
      <c r="DV154" s="25">
        <v>1.9417977233753294E-2</v>
      </c>
      <c r="DW154" s="25">
        <v>8.0240684854384382E-3</v>
      </c>
      <c r="DX154" s="25">
        <v>9.8533107164317495E-3</v>
      </c>
      <c r="DY154" s="25">
        <v>3.4433530803031419E-3</v>
      </c>
      <c r="DZ154" s="25">
        <v>3.12969190777985E-3</v>
      </c>
      <c r="EA154" s="25">
        <v>3.0559336859562877E-3</v>
      </c>
      <c r="EB154" s="25">
        <v>8.8321195906384906E-3</v>
      </c>
      <c r="EC154" s="25">
        <v>1.2797467400834664E-2</v>
      </c>
      <c r="ED154" s="25">
        <v>5.5635035638512589E-4</v>
      </c>
      <c r="EE154" s="25">
        <v>3.1390353469613582E-3</v>
      </c>
      <c r="EF154" s="25">
        <v>8.3631130516128183E-3</v>
      </c>
      <c r="EG154" s="25">
        <v>4.9334784574020544E-3</v>
      </c>
      <c r="EH154" s="25">
        <v>5.8908649836441175E-3</v>
      </c>
      <c r="EI154" s="25">
        <v>2.1160914048843431E-3</v>
      </c>
      <c r="EJ154" s="25">
        <v>3.9713449785127803E-3</v>
      </c>
      <c r="EK154" s="25">
        <v>1.3037956897349234E-3</v>
      </c>
      <c r="EL154" s="25">
        <v>6.4961124909006743E-3</v>
      </c>
      <c r="EM154" s="25">
        <v>4.1294717510638648E-3</v>
      </c>
      <c r="EN154" s="25">
        <v>4.0837801147702857E-3</v>
      </c>
      <c r="EO154" s="25">
        <v>6.5417330790673361E-3</v>
      </c>
      <c r="EP154" s="25">
        <v>1.883213545762083E-3</v>
      </c>
      <c r="EQ154" s="25">
        <v>4.1629306919752588E-3</v>
      </c>
      <c r="ER154" s="25">
        <v>5.0290110238262247E-3</v>
      </c>
      <c r="ES154" s="25">
        <v>1.8038730853962594E-2</v>
      </c>
      <c r="ET154" s="25">
        <v>4.3275777722267495E-3</v>
      </c>
      <c r="EU154" s="25">
        <v>1.0607472207692128</v>
      </c>
      <c r="EV154" s="25">
        <v>1.2217713555440447E-2</v>
      </c>
      <c r="EW154" s="25">
        <v>4.9340168475833293E-3</v>
      </c>
      <c r="EX154" s="25">
        <v>1.7833873464347325E-2</v>
      </c>
      <c r="EY154" s="25">
        <v>1.8883871919676477E-2</v>
      </c>
      <c r="EZ154" s="25">
        <v>1.448607149850956E-2</v>
      </c>
      <c r="FA154" s="25">
        <v>7.8881853999414279E-3</v>
      </c>
      <c r="FB154" s="25">
        <v>2.0382095578671048E-2</v>
      </c>
      <c r="FC154" s="25">
        <v>2.5823002403986533E-2</v>
      </c>
      <c r="FD154" s="25">
        <v>9.0875891507221779E-3</v>
      </c>
      <c r="FE154" s="25">
        <v>4.0193699284274305E-3</v>
      </c>
      <c r="FF154" s="25">
        <v>3.0736901806908547E-3</v>
      </c>
      <c r="FG154" s="25">
        <v>1.957995019210854E-3</v>
      </c>
      <c r="FH154" s="25">
        <v>2.3024653554510285E-3</v>
      </c>
      <c r="FI154" s="25">
        <v>4.3930066767176191E-3</v>
      </c>
      <c r="FJ154" s="25">
        <v>1.9883896939382252E-3</v>
      </c>
      <c r="FK154" s="25">
        <v>3.1445354739766183E-3</v>
      </c>
      <c r="FL154" s="25">
        <v>1.8785956474751684E-3</v>
      </c>
      <c r="FM154" s="25">
        <v>2.6125001950714657E-3</v>
      </c>
      <c r="FN154" s="25">
        <v>6.8150444080321228E-4</v>
      </c>
      <c r="FO154" s="25">
        <v>1.9658365342406759E-3</v>
      </c>
      <c r="FP154" s="25">
        <v>1.7414086700783848E-3</v>
      </c>
      <c r="FQ154" s="25">
        <v>1.7204032472078162E-3</v>
      </c>
      <c r="FR154" s="25">
        <v>1.9800711568641054E-3</v>
      </c>
      <c r="FS154" s="25">
        <v>2.0005602192250051E-3</v>
      </c>
      <c r="FT154" s="25">
        <v>9.6325522798208665E-4</v>
      </c>
      <c r="FU154" s="25">
        <v>1.5357386585861726E-3</v>
      </c>
      <c r="FV154" s="25">
        <v>4.0745799235642945E-3</v>
      </c>
      <c r="FW154" s="25">
        <v>1.5726847008941931E-3</v>
      </c>
      <c r="FX154" s="25">
        <v>1.9216839343118909E-3</v>
      </c>
      <c r="FY154" s="25">
        <v>5.0444184206254964E-3</v>
      </c>
      <c r="FZ154" s="25">
        <v>1.3904692006799029E-3</v>
      </c>
      <c r="GA154" s="25">
        <v>1.9958786949200854E-3</v>
      </c>
      <c r="GB154" s="25">
        <v>1.4657464186218527E-3</v>
      </c>
      <c r="GC154" s="25">
        <v>9.6361766657465111E-4</v>
      </c>
      <c r="GD154" s="25">
        <v>1.133929574864231E-3</v>
      </c>
      <c r="GE154" s="25">
        <v>1.6429683708256797E-3</v>
      </c>
      <c r="GF154" s="25">
        <v>1.2581677476406713E-3</v>
      </c>
      <c r="GG154" s="25">
        <v>1.1013073170820459E-3</v>
      </c>
      <c r="GH154" s="25">
        <v>5.1564653628914442E-4</v>
      </c>
      <c r="GI154" s="25">
        <v>9.3365642665170967E-4</v>
      </c>
      <c r="GJ154" s="25">
        <v>5.4309303918247749E-4</v>
      </c>
      <c r="GK154" s="25">
        <v>1.1106732729722949E-3</v>
      </c>
      <c r="GL154" s="25">
        <v>1.3651233862711882E-3</v>
      </c>
      <c r="GM154" s="25">
        <v>1.0920131929925386E-3</v>
      </c>
      <c r="GN154" s="25">
        <v>2.952461255992377E-3</v>
      </c>
      <c r="GO154" s="25">
        <v>9.4029559614086558E-4</v>
      </c>
      <c r="GP154" s="25">
        <v>1.1406856712548412E-3</v>
      </c>
      <c r="GQ154" s="25">
        <v>1.8729884185679315E-3</v>
      </c>
      <c r="GR154" s="25">
        <v>9.248114470260145E-4</v>
      </c>
      <c r="GS154" s="25">
        <v>1.10172648214915E-3</v>
      </c>
      <c r="GT154" s="25">
        <v>1.064482274193467E-3</v>
      </c>
      <c r="GU154" s="25">
        <v>1.8817360242111261E-3</v>
      </c>
      <c r="GV154" s="25">
        <v>1.1581087603195004E-3</v>
      </c>
      <c r="GW154" s="25">
        <v>1.756256612819483E-3</v>
      </c>
      <c r="GX154" s="25">
        <v>1.3917579800190663E-3</v>
      </c>
      <c r="GY154" s="25">
        <v>1.144627346213552E-3</v>
      </c>
      <c r="GZ154" s="25">
        <v>2.1274468930629676E-3</v>
      </c>
      <c r="HA154" s="25">
        <v>1.2182687657251686E-3</v>
      </c>
      <c r="HB154" s="25">
        <v>2.496021025119696E-3</v>
      </c>
      <c r="HC154" s="25">
        <v>1.0012018855127078E-3</v>
      </c>
      <c r="HD154" s="25">
        <v>2.3015238518592522E-3</v>
      </c>
      <c r="HE154" s="25">
        <v>7.9238809190802903E-4</v>
      </c>
      <c r="HF154" s="25">
        <v>1.8575174232336518E-3</v>
      </c>
      <c r="HG154" s="25">
        <v>9.4699847025318503E-4</v>
      </c>
      <c r="HS154" s="157"/>
    </row>
    <row r="155" spans="1:227" x14ac:dyDescent="0.25">
      <c r="A155" s="4" t="s">
        <v>43</v>
      </c>
      <c r="B155" s="25">
        <v>1.1672151922901162E-3</v>
      </c>
      <c r="C155" s="25">
        <v>1.6619654757364823E-4</v>
      </c>
      <c r="D155" s="25">
        <v>3.4772865460316218E-5</v>
      </c>
      <c r="E155" s="25">
        <v>4.0448881555320981E-4</v>
      </c>
      <c r="F155" s="25">
        <v>6.2192751281391744E-3</v>
      </c>
      <c r="G155" s="25">
        <v>3.5646137652229341E-4</v>
      </c>
      <c r="H155" s="25">
        <v>6.4636968352045426E-4</v>
      </c>
      <c r="I155" s="25">
        <v>9.116366710309223E-4</v>
      </c>
      <c r="J155" s="25">
        <v>1.1084828174394525E-3</v>
      </c>
      <c r="K155" s="25">
        <v>1.0754080179580853E-4</v>
      </c>
      <c r="L155" s="25">
        <v>7.8828764004685052E-4</v>
      </c>
      <c r="M155" s="25">
        <v>3.3292141343083218E-4</v>
      </c>
      <c r="N155" s="25">
        <v>9.0424959550148383E-4</v>
      </c>
      <c r="O155" s="25">
        <v>1.8071077495702072E-3</v>
      </c>
      <c r="P155" s="25">
        <v>2.2097020231813704E-4</v>
      </c>
      <c r="Q155" s="25">
        <v>1.3127697898659109E-4</v>
      </c>
      <c r="R155" s="25">
        <v>2.0669698989058801E-4</v>
      </c>
      <c r="S155" s="25">
        <v>1.9185302302103848E-5</v>
      </c>
      <c r="T155" s="25">
        <v>5.6879876455664304E-3</v>
      </c>
      <c r="U155" s="25">
        <v>2.5304256822521453E-4</v>
      </c>
      <c r="V155" s="25">
        <v>3.6921550801501129E-4</v>
      </c>
      <c r="W155" s="25">
        <v>5.7895183114701253E-3</v>
      </c>
      <c r="X155" s="25">
        <v>2.8967599493097849E-3</v>
      </c>
      <c r="Y155" s="25">
        <v>2.312809976335482E-3</v>
      </c>
      <c r="Z155" s="25">
        <v>2.5222341664668745E-3</v>
      </c>
      <c r="AA155" s="25">
        <v>5.6423245002870702E-3</v>
      </c>
      <c r="AB155" s="25">
        <v>3.0726574420075054E-4</v>
      </c>
      <c r="AC155" s="25">
        <v>2.0414255739518296E-3</v>
      </c>
      <c r="AD155" s="25">
        <v>1.2281254918464976E-3</v>
      </c>
      <c r="AE155" s="25">
        <v>1.9402345241145497E-2</v>
      </c>
      <c r="AF155" s="25">
        <v>4.0456350529382581E-4</v>
      </c>
      <c r="AG155" s="25">
        <v>9.5159813483117282E-4</v>
      </c>
      <c r="AH155" s="25">
        <v>4.0775486082223859E-2</v>
      </c>
      <c r="AI155" s="25">
        <v>1.2147144361841836E-3</v>
      </c>
      <c r="AJ155" s="25">
        <v>5.9447298027111243E-3</v>
      </c>
      <c r="AK155" s="25">
        <v>2.9470581374613877E-2</v>
      </c>
      <c r="AL155" s="25">
        <v>1.6450629121261579E-2</v>
      </c>
      <c r="AM155" s="25">
        <v>7.0990998922598693E-4</v>
      </c>
      <c r="AN155" s="25">
        <v>6.5009972314752404E-2</v>
      </c>
      <c r="AO155" s="25">
        <v>1.6177464542373725E-2</v>
      </c>
      <c r="AP155" s="25">
        <v>5.9482427323874591E-3</v>
      </c>
      <c r="AQ155" s="25">
        <v>1.2217713555440447E-2</v>
      </c>
      <c r="AR155" s="25">
        <v>1.1800303519650532</v>
      </c>
      <c r="AS155" s="25">
        <v>4.8171461332999143E-5</v>
      </c>
      <c r="AT155" s="25">
        <v>1.8434439042125206E-3</v>
      </c>
      <c r="AU155" s="25">
        <v>2.0046748155288698E-3</v>
      </c>
      <c r="AV155" s="25">
        <v>5.7097735908377368E-3</v>
      </c>
      <c r="AW155" s="25">
        <v>4.1060152029653877E-3</v>
      </c>
      <c r="AX155" s="25">
        <v>1.4094529499281472E-4</v>
      </c>
      <c r="AY155" s="25">
        <v>8.6529659780139605E-4</v>
      </c>
      <c r="AZ155" s="25">
        <v>1.2694580071957584E-2</v>
      </c>
      <c r="BA155" s="25">
        <v>2.804721180874337E-2</v>
      </c>
      <c r="BB155" s="25">
        <v>8.8278924846100174E-3</v>
      </c>
      <c r="BC155" s="25">
        <v>1.1002310410730301E-3</v>
      </c>
      <c r="BD155" s="25">
        <v>4.4067857980583015E-4</v>
      </c>
      <c r="BE155" s="25">
        <v>2.0450439107281611E-3</v>
      </c>
      <c r="BF155" s="25">
        <v>3.8166572537388745E-6</v>
      </c>
      <c r="BG155" s="25">
        <v>1.7439266184422045E-2</v>
      </c>
      <c r="BH155" s="25">
        <v>8.2987418550584696E-2</v>
      </c>
      <c r="BI155" s="25">
        <v>6.4497865608002428E-2</v>
      </c>
      <c r="BJ155" s="25">
        <v>0</v>
      </c>
      <c r="BK155" s="25">
        <v>3.0940817876053866E-4</v>
      </c>
      <c r="BL155" s="25">
        <v>1.0381231504556927E-2</v>
      </c>
      <c r="BM155" s="25">
        <v>9.6661057592579654E-4</v>
      </c>
      <c r="BN155" s="25">
        <v>1.4834498258546757E-4</v>
      </c>
      <c r="BO155" s="25">
        <v>1.07928697961749E-2</v>
      </c>
      <c r="BP155" s="25">
        <v>5.1440544927640261E-3</v>
      </c>
      <c r="BQ155" s="25">
        <v>1.810484697008629E-4</v>
      </c>
      <c r="BR155" s="25">
        <v>0</v>
      </c>
      <c r="BS155" s="25">
        <v>4.7122522276363682E-3</v>
      </c>
      <c r="BT155" s="25">
        <v>0</v>
      </c>
      <c r="BU155" s="25">
        <v>3.4702463087348387E-3</v>
      </c>
      <c r="BV155" s="25">
        <v>2.9004246099334666E-3</v>
      </c>
      <c r="BW155" s="25">
        <v>6.115169274569422E-3</v>
      </c>
      <c r="BX155" s="25">
        <v>1.2650591846180869E-2</v>
      </c>
      <c r="BY155" s="25">
        <v>1.4896492976244175E-3</v>
      </c>
      <c r="BZ155" s="25">
        <v>4.8303020645598056E-2</v>
      </c>
      <c r="CA155" s="25">
        <v>1.7283226535142991E-2</v>
      </c>
      <c r="CB155" s="25">
        <v>2.7512554403084392E-3</v>
      </c>
      <c r="CC155" s="25">
        <v>4.7664105758039258E-3</v>
      </c>
      <c r="CD155" s="25">
        <v>1.4756981562395965E-3</v>
      </c>
      <c r="CE155" s="25">
        <v>5.2404961445732829E-3</v>
      </c>
      <c r="CF155" s="25">
        <v>6.2650492384813978E-3</v>
      </c>
      <c r="CG155" s="25">
        <v>1.7632840596795037E-2</v>
      </c>
      <c r="CH155" s="25">
        <v>1.1889934872743577E-2</v>
      </c>
      <c r="CI155" s="25">
        <v>1.0195409263032557E-3</v>
      </c>
      <c r="CJ155" s="25">
        <v>3.3211842052705211E-3</v>
      </c>
      <c r="CK155" s="25">
        <v>2.2105341619242345E-3</v>
      </c>
      <c r="CL155" s="25">
        <v>4.1959540083157412E-5</v>
      </c>
      <c r="CM155" s="25">
        <v>6.2655811453753716E-3</v>
      </c>
      <c r="CN155" s="25">
        <v>9.7678629051088147E-3</v>
      </c>
      <c r="CO155" s="25">
        <v>7.0897784962083129E-3</v>
      </c>
      <c r="CP155" s="25">
        <v>9.7307434650518521E-4</v>
      </c>
      <c r="CQ155" s="25">
        <v>3.5945138474750239E-3</v>
      </c>
      <c r="CR155" s="25">
        <v>3.8199367200486951E-3</v>
      </c>
      <c r="CS155" s="25">
        <v>4.3097449939439965E-3</v>
      </c>
      <c r="CT155" s="25">
        <v>5.6109582354121256E-3</v>
      </c>
      <c r="CU155" s="25">
        <v>4.2799489033172399E-4</v>
      </c>
      <c r="CV155" s="25">
        <v>8.7249999054589997E-4</v>
      </c>
      <c r="CW155" s="25">
        <v>1.1023209125182127E-4</v>
      </c>
      <c r="CX155" s="25">
        <v>7.092748518351034E-4</v>
      </c>
      <c r="CY155" s="25">
        <v>1.7753835720390287E-3</v>
      </c>
      <c r="CZ155" s="25">
        <v>1.6059282421377317E-3</v>
      </c>
      <c r="DA155" s="25">
        <v>1.2480639084990746E-3</v>
      </c>
      <c r="DB155" s="25">
        <v>4.6483459575840123E-4</v>
      </c>
      <c r="DC155" s="25">
        <v>3.6560103183963855E-3</v>
      </c>
      <c r="DF155" s="25">
        <v>1.6748838035491927E-3</v>
      </c>
      <c r="DG155" s="25">
        <v>4.7629963694910699E-3</v>
      </c>
      <c r="DH155" s="25">
        <v>1.6117328854063587E-3</v>
      </c>
      <c r="DI155" s="25">
        <v>1.7280489877620864E-2</v>
      </c>
      <c r="DJ155" s="25">
        <v>9.1647790756309766E-4</v>
      </c>
      <c r="DK155" s="25">
        <v>1.3383999516983162E-3</v>
      </c>
      <c r="DL155" s="25">
        <v>1.8183021902453899E-3</v>
      </c>
      <c r="DM155" s="25">
        <v>1.9056322607368225E-3</v>
      </c>
      <c r="DN155" s="25">
        <v>1.9223052340339548E-3</v>
      </c>
      <c r="DO155" s="25">
        <v>2.0127786654409148E-3</v>
      </c>
      <c r="DP155" s="25">
        <v>2.2526018664104025E-3</v>
      </c>
      <c r="DQ155" s="25">
        <v>2.346392792308145E-3</v>
      </c>
      <c r="DR155" s="25">
        <v>1.7465666423639914E-3</v>
      </c>
      <c r="DS155" s="25">
        <v>1.7015913469934933E-3</v>
      </c>
      <c r="DT155" s="25">
        <v>1.8586637692879003E-3</v>
      </c>
      <c r="DU155" s="25">
        <v>2.0518796954069663E-3</v>
      </c>
      <c r="DV155" s="25">
        <v>6.2900323220229709E-3</v>
      </c>
      <c r="DW155" s="25">
        <v>1.9854154347063377E-3</v>
      </c>
      <c r="DX155" s="25">
        <v>1.4099672989679006E-3</v>
      </c>
      <c r="DY155" s="25">
        <v>1.4725947276077035E-3</v>
      </c>
      <c r="DZ155" s="25">
        <v>9.577489332804666E-4</v>
      </c>
      <c r="EA155" s="25">
        <v>2.5727830818380541E-3</v>
      </c>
      <c r="EB155" s="25">
        <v>1.7784295230529508E-3</v>
      </c>
      <c r="EC155" s="25">
        <v>1.8434441293071801E-3</v>
      </c>
      <c r="ED155" s="25">
        <v>4.4217062515602453E-4</v>
      </c>
      <c r="EE155" s="25">
        <v>1.5713841562713781E-3</v>
      </c>
      <c r="EF155" s="25">
        <v>1.7716358565017327E-3</v>
      </c>
      <c r="EG155" s="25">
        <v>1.9932956620577714E-3</v>
      </c>
      <c r="EH155" s="25">
        <v>1.9333617054694619E-3</v>
      </c>
      <c r="EI155" s="25">
        <v>1.2673287787059741E-3</v>
      </c>
      <c r="EJ155" s="25">
        <v>2.735008147231838E-3</v>
      </c>
      <c r="EK155" s="25">
        <v>7.4134326536861325E-4</v>
      </c>
      <c r="EL155" s="25">
        <v>1.7272436632044051E-3</v>
      </c>
      <c r="EM155" s="25">
        <v>2.2849206158363409E-3</v>
      </c>
      <c r="EN155" s="25">
        <v>1.8468420646414005E-3</v>
      </c>
      <c r="EO155" s="25">
        <v>2.0020033200204464E-3</v>
      </c>
      <c r="EP155" s="25">
        <v>1.5745887827215716E-3</v>
      </c>
      <c r="EQ155" s="25">
        <v>8.3219135576232655E-3</v>
      </c>
      <c r="ER155" s="25">
        <v>4.4516208853113632E-3</v>
      </c>
      <c r="ES155" s="25">
        <v>1.4282778659945336E-2</v>
      </c>
      <c r="ET155" s="25">
        <v>1.2098597747018715E-2</v>
      </c>
      <c r="EU155" s="25">
        <v>2.1864770986386662E-2</v>
      </c>
      <c r="EV155" s="25">
        <v>1.1800303519650532</v>
      </c>
      <c r="EW155" s="25">
        <v>4.6670571414048527E-3</v>
      </c>
      <c r="EX155" s="25">
        <v>3.2423903411109879E-3</v>
      </c>
      <c r="EY155" s="25">
        <v>1.7840637697597295E-2</v>
      </c>
      <c r="EZ155" s="25">
        <v>2.0242297671039321E-2</v>
      </c>
      <c r="FA155" s="25">
        <v>1.6052602415834755E-2</v>
      </c>
      <c r="FB155" s="25">
        <v>9.1059633697482788E-3</v>
      </c>
      <c r="FC155" s="25">
        <v>6.0199656254740991E-3</v>
      </c>
      <c r="FD155" s="25">
        <v>3.2656404509320718E-2</v>
      </c>
      <c r="FE155" s="25">
        <v>8.4254202401527045E-3</v>
      </c>
      <c r="FF155" s="25">
        <v>2.5655363199280417E-3</v>
      </c>
      <c r="FG155" s="25">
        <v>3.9503994890368807E-3</v>
      </c>
      <c r="FH155" s="25">
        <v>3.4011954819341849E-3</v>
      </c>
      <c r="FI155" s="25">
        <v>5.02102864484611E-3</v>
      </c>
      <c r="FJ155" s="25">
        <v>1.3988639518551942E-3</v>
      </c>
      <c r="FK155" s="25">
        <v>2.6003941566716589E-3</v>
      </c>
      <c r="FL155" s="25">
        <v>7.3563673260529094E-3</v>
      </c>
      <c r="FM155" s="25">
        <v>1.7021642725342321E-3</v>
      </c>
      <c r="FN155" s="25">
        <v>7.2530706091096812E-4</v>
      </c>
      <c r="FO155" s="25">
        <v>2.0740119542228042E-3</v>
      </c>
      <c r="FP155" s="25">
        <v>1.8459102825764578E-3</v>
      </c>
      <c r="FQ155" s="25">
        <v>1.5314591445308638E-3</v>
      </c>
      <c r="FR155" s="25">
        <v>1.3473046100319272E-3</v>
      </c>
      <c r="FS155" s="25">
        <v>1.4529009609772589E-3</v>
      </c>
      <c r="FT155" s="25">
        <v>1.0243937206617262E-3</v>
      </c>
      <c r="FU155" s="25">
        <v>9.9036986835537551E-4</v>
      </c>
      <c r="FV155" s="25">
        <v>1.7057646551699823E-3</v>
      </c>
      <c r="FW155" s="25">
        <v>8.2831351706297155E-4</v>
      </c>
      <c r="FX155" s="25">
        <v>1.2253737550536653E-3</v>
      </c>
      <c r="FY155" s="25">
        <v>1.498421081209865E-3</v>
      </c>
      <c r="FZ155" s="25">
        <v>2.9339369544471995E-3</v>
      </c>
      <c r="GA155" s="25">
        <v>2.332031292218028E-3</v>
      </c>
      <c r="GB155" s="25">
        <v>9.9248645506097794E-4</v>
      </c>
      <c r="GC155" s="25">
        <v>1.3452717776603466E-3</v>
      </c>
      <c r="GD155" s="25">
        <v>1.6303416644727932E-3</v>
      </c>
      <c r="GE155" s="25">
        <v>1.1674838676901699E-3</v>
      </c>
      <c r="GF155" s="25">
        <v>1.0248855508856402E-3</v>
      </c>
      <c r="GG155" s="25">
        <v>1.0444539576530691E-3</v>
      </c>
      <c r="GH155" s="25">
        <v>7.6094860634128134E-4</v>
      </c>
      <c r="GI155" s="25">
        <v>1.7549953378036116E-3</v>
      </c>
      <c r="GJ155" s="25">
        <v>5.8854533794137995E-4</v>
      </c>
      <c r="GK155" s="25">
        <v>9.6366362083790411E-4</v>
      </c>
      <c r="GL155" s="25">
        <v>1.1044338236073704E-3</v>
      </c>
      <c r="GM155" s="25">
        <v>1.0243048840292096E-3</v>
      </c>
      <c r="GN155" s="25">
        <v>3.9123896056271479E-3</v>
      </c>
      <c r="GO155" s="25">
        <v>1.1577853985095239E-3</v>
      </c>
      <c r="GP155" s="25">
        <v>1.5620272788285413E-3</v>
      </c>
      <c r="GQ155" s="25">
        <v>1.6917092798594522E-3</v>
      </c>
      <c r="GR155" s="25">
        <v>8.8325809610159667E-4</v>
      </c>
      <c r="GS155" s="25">
        <v>9.5943048429321138E-4</v>
      </c>
      <c r="GT155" s="25">
        <v>1.2225532212033156E-3</v>
      </c>
      <c r="GU155" s="25">
        <v>1.300795588903451E-3</v>
      </c>
      <c r="GV155" s="25">
        <v>1.0912622325159934E-3</v>
      </c>
      <c r="GW155" s="25">
        <v>1.768122898921199E-3</v>
      </c>
      <c r="GX155" s="25">
        <v>1.6751762725124724E-3</v>
      </c>
      <c r="GY155" s="25">
        <v>7.8845931336762117E-4</v>
      </c>
      <c r="GZ155" s="25">
        <v>7.5332625740977821E-3</v>
      </c>
      <c r="HA155" s="25">
        <v>1.6725481648090614E-3</v>
      </c>
      <c r="HB155" s="25">
        <v>3.3612969977138037E-3</v>
      </c>
      <c r="HC155" s="25">
        <v>9.0753358828379025E-4</v>
      </c>
      <c r="HD155" s="25">
        <v>2.4409637095712117E-3</v>
      </c>
      <c r="HE155" s="25">
        <v>8.7393064903763492E-4</v>
      </c>
      <c r="HF155" s="25">
        <v>4.3144761906018132E-3</v>
      </c>
      <c r="HG155" s="25">
        <v>2.0763735103880719E-3</v>
      </c>
      <c r="HS155" s="157"/>
    </row>
    <row r="156" spans="1:227" x14ac:dyDescent="0.25">
      <c r="A156" s="4" t="s">
        <v>44</v>
      </c>
      <c r="B156" s="25">
        <v>1.2249415190072137E-3</v>
      </c>
      <c r="C156" s="25">
        <v>5.4379088590404245E-4</v>
      </c>
      <c r="D156" s="25">
        <v>3.9832660331837225E-5</v>
      </c>
      <c r="E156" s="25">
        <v>8.4238038538619441E-4</v>
      </c>
      <c r="F156" s="25">
        <v>1.4216775644399158E-2</v>
      </c>
      <c r="G156" s="25">
        <v>3.9277846539121188E-4</v>
      </c>
      <c r="H156" s="25">
        <v>1.4652894643292973E-3</v>
      </c>
      <c r="I156" s="25">
        <v>6.473447965856901E-4</v>
      </c>
      <c r="J156" s="25">
        <v>1.3602206219374784E-3</v>
      </c>
      <c r="K156" s="25">
        <v>1.0625896966634051E-4</v>
      </c>
      <c r="L156" s="25">
        <v>1.2122917608501514E-3</v>
      </c>
      <c r="M156" s="25">
        <v>2.7868613230717948E-4</v>
      </c>
      <c r="N156" s="25">
        <v>5.640027410438776E-4</v>
      </c>
      <c r="O156" s="25">
        <v>1.3441548397672596E-3</v>
      </c>
      <c r="P156" s="25">
        <v>2.573289118038467E-4</v>
      </c>
      <c r="Q156" s="25">
        <v>1.4925306842289917E-4</v>
      </c>
      <c r="R156" s="25">
        <v>1.999223464981133E-4</v>
      </c>
      <c r="S156" s="25">
        <v>1.6565161671455721E-5</v>
      </c>
      <c r="T156" s="25">
        <v>9.2012349639701509E-4</v>
      </c>
      <c r="U156" s="25">
        <v>2.1379696945609988E-4</v>
      </c>
      <c r="V156" s="25">
        <v>1.156969302240911E-4</v>
      </c>
      <c r="W156" s="25">
        <v>2.1285544322343686E-2</v>
      </c>
      <c r="X156" s="25">
        <v>2.9401737691466547E-3</v>
      </c>
      <c r="Y156" s="25">
        <v>2.2408067312233554E-3</v>
      </c>
      <c r="Z156" s="25">
        <v>3.3754703426730837E-3</v>
      </c>
      <c r="AA156" s="25">
        <v>9.9999889884639544E-3</v>
      </c>
      <c r="AB156" s="25">
        <v>2.2406311253713585E-4</v>
      </c>
      <c r="AC156" s="25">
        <v>1.9534561909377705E-3</v>
      </c>
      <c r="AD156" s="25">
        <v>5.6345020510679099E-4</v>
      </c>
      <c r="AE156" s="25">
        <v>6.3412328084555799E-3</v>
      </c>
      <c r="AF156" s="25">
        <v>3.1829761459666327E-4</v>
      </c>
      <c r="AG156" s="25">
        <v>9.5763445703069851E-4</v>
      </c>
      <c r="AH156" s="25">
        <v>3.3048130729271812E-2</v>
      </c>
      <c r="AI156" s="25">
        <v>1.2582971483737077E-3</v>
      </c>
      <c r="AJ156" s="25">
        <v>5.1074432960868475E-3</v>
      </c>
      <c r="AK156" s="25">
        <v>1.9804580345074034E-2</v>
      </c>
      <c r="AL156" s="25">
        <v>3.9448712840759537E-3</v>
      </c>
      <c r="AM156" s="25">
        <v>7.7077718421747357E-4</v>
      </c>
      <c r="AN156" s="25">
        <v>6.6892683253098745E-2</v>
      </c>
      <c r="AO156" s="25">
        <v>1.9455708392878083E-2</v>
      </c>
      <c r="AP156" s="25">
        <v>1.2402042657607333E-2</v>
      </c>
      <c r="AQ156" s="25">
        <v>4.9340168475833293E-3</v>
      </c>
      <c r="AR156" s="25">
        <v>4.6670571414048527E-3</v>
      </c>
      <c r="AS156" s="25">
        <v>1.0018954192510765</v>
      </c>
      <c r="AT156" s="25">
        <v>1.8478652646121295E-3</v>
      </c>
      <c r="AU156" s="25">
        <v>2.3582808091891613E-3</v>
      </c>
      <c r="AV156" s="25">
        <v>3.047306105097018E-3</v>
      </c>
      <c r="AW156" s="25">
        <v>5.7275553905666264E-3</v>
      </c>
      <c r="AX156" s="25">
        <v>2.6771518959906239E-2</v>
      </c>
      <c r="AY156" s="25">
        <v>9.031206109841953E-4</v>
      </c>
      <c r="AZ156" s="25">
        <v>1.4924025446638886E-2</v>
      </c>
      <c r="BA156" s="25">
        <v>6.9824017156722831E-2</v>
      </c>
      <c r="BB156" s="25">
        <v>1.799491549379395E-2</v>
      </c>
      <c r="BC156" s="25">
        <v>1.7962482779402557E-3</v>
      </c>
      <c r="BD156" s="25">
        <v>1.0086047437040902E-3</v>
      </c>
      <c r="BE156" s="25">
        <v>3.4754309718494128E-3</v>
      </c>
      <c r="BF156" s="25">
        <v>4.4010227084708805E-6</v>
      </c>
      <c r="BG156" s="25">
        <v>2.5391447673730232E-2</v>
      </c>
      <c r="BH156" s="25">
        <v>1.3514805727780611E-2</v>
      </c>
      <c r="BI156" s="25">
        <v>5.0655803602994515E-2</v>
      </c>
      <c r="BJ156" s="25">
        <v>0</v>
      </c>
      <c r="BK156" s="25">
        <v>5.1624942320060388E-4</v>
      </c>
      <c r="BL156" s="25">
        <v>8.5248052686803678E-3</v>
      </c>
      <c r="BM156" s="25">
        <v>8.2360485922998753E-4</v>
      </c>
      <c r="BN156" s="25">
        <v>7.5959479866838183E-5</v>
      </c>
      <c r="BO156" s="25">
        <v>8.4250476904091671E-3</v>
      </c>
      <c r="BP156" s="25">
        <v>3.3079611115202682E-3</v>
      </c>
      <c r="BQ156" s="25">
        <v>1.5881738792680736E-4</v>
      </c>
      <c r="BR156" s="25">
        <v>0</v>
      </c>
      <c r="BS156" s="25">
        <v>4.0027649033570105E-3</v>
      </c>
      <c r="BT156" s="25">
        <v>0</v>
      </c>
      <c r="BU156" s="25">
        <v>3.0968823710646369E-3</v>
      </c>
      <c r="BV156" s="25">
        <v>2.4886472097436609E-3</v>
      </c>
      <c r="BW156" s="25">
        <v>5.4600733979758564E-3</v>
      </c>
      <c r="BX156" s="25">
        <v>1.3639519110913755E-2</v>
      </c>
      <c r="BY156" s="25">
        <v>1.5764990468493209E-3</v>
      </c>
      <c r="BZ156" s="25">
        <v>2.5800607530861532E-2</v>
      </c>
      <c r="CA156" s="25">
        <v>5.0793396304426681E-3</v>
      </c>
      <c r="CB156" s="25">
        <v>2.6995238269771288E-3</v>
      </c>
      <c r="CC156" s="25">
        <v>4.5373494415223842E-3</v>
      </c>
      <c r="CD156" s="25">
        <v>1.1355526877447177E-3</v>
      </c>
      <c r="CE156" s="25">
        <v>5.0089124398494276E-3</v>
      </c>
      <c r="CF156" s="25">
        <v>5.9239964449807735E-3</v>
      </c>
      <c r="CG156" s="25">
        <v>6.6811224089214664E-3</v>
      </c>
      <c r="CH156" s="25">
        <v>1.1174053567279591E-2</v>
      </c>
      <c r="CI156" s="25">
        <v>1.6980725444460353E-3</v>
      </c>
      <c r="CJ156" s="25">
        <v>2.8678358661893559E-3</v>
      </c>
      <c r="CK156" s="25">
        <v>2.0962145543379222E-3</v>
      </c>
      <c r="CL156" s="25">
        <v>3.8833013169502224E-5</v>
      </c>
      <c r="CM156" s="25">
        <v>7.8706128630797768E-3</v>
      </c>
      <c r="CN156" s="25">
        <v>1.1056851779861904E-2</v>
      </c>
      <c r="CO156" s="25">
        <v>2.1646699500697357E-3</v>
      </c>
      <c r="CP156" s="25">
        <v>7.3202527646120254E-4</v>
      </c>
      <c r="CQ156" s="25">
        <v>2.8737351853223318E-3</v>
      </c>
      <c r="CR156" s="25">
        <v>3.2370587683822425E-3</v>
      </c>
      <c r="CS156" s="25">
        <v>4.1085067720953239E-3</v>
      </c>
      <c r="CT156" s="25">
        <v>4.6668456599153621E-3</v>
      </c>
      <c r="CU156" s="25">
        <v>9.91830839048076E-4</v>
      </c>
      <c r="CV156" s="25">
        <v>8.8019700632067889E-4</v>
      </c>
      <c r="CW156" s="25">
        <v>1.1383294723686307E-4</v>
      </c>
      <c r="CX156" s="25">
        <v>6.1040611466487652E-4</v>
      </c>
      <c r="CY156" s="25">
        <v>1.5442964958025409E-3</v>
      </c>
      <c r="CZ156" s="25">
        <v>1.5174889506624789E-3</v>
      </c>
      <c r="DA156" s="25">
        <v>1.5845666197064267E-3</v>
      </c>
      <c r="DB156" s="25">
        <v>4.9995721091659732E-4</v>
      </c>
      <c r="DC156" s="25">
        <v>3.2731743103677647E-3</v>
      </c>
      <c r="DF156" s="25">
        <v>4.0329262251436536E-5</v>
      </c>
      <c r="DG156" s="25">
        <v>7.7969979935690561E-5</v>
      </c>
      <c r="DH156" s="25">
        <v>4.2881873286623887E-3</v>
      </c>
      <c r="DI156" s="25">
        <v>4.7236438299045881E-5</v>
      </c>
      <c r="DJ156" s="25">
        <v>2.3406064242880031E-4</v>
      </c>
      <c r="DK156" s="25">
        <v>3.8078822816974945E-5</v>
      </c>
      <c r="DL156" s="25">
        <v>5.0671163652581651E-4</v>
      </c>
      <c r="DM156" s="25">
        <v>4.019226249083889E-5</v>
      </c>
      <c r="DN156" s="25">
        <v>1.5898880364519332E-4</v>
      </c>
      <c r="DO156" s="25">
        <v>2.1129968899206035E-5</v>
      </c>
      <c r="DP156" s="25">
        <v>4.8801765427998106E-5</v>
      </c>
      <c r="DQ156" s="25">
        <v>6.1429554816622262E-5</v>
      </c>
      <c r="DR156" s="25">
        <v>5.272402261806979E-5</v>
      </c>
      <c r="DS156" s="25">
        <v>5.1138572902391052E-5</v>
      </c>
      <c r="DT156" s="25">
        <v>4.300193065637929E-5</v>
      </c>
      <c r="DU156" s="25">
        <v>7.3653700059760657E-5</v>
      </c>
      <c r="DV156" s="25">
        <v>6.5648447677245852E-5</v>
      </c>
      <c r="DW156" s="25">
        <v>6.2168740748208884E-5</v>
      </c>
      <c r="DX156" s="25">
        <v>4.6002019512150126E-5</v>
      </c>
      <c r="DY156" s="25">
        <v>4.5637966498875077E-5</v>
      </c>
      <c r="DZ156" s="25">
        <v>4.8379225449412183E-5</v>
      </c>
      <c r="EA156" s="25">
        <v>4.6763547918192465E-5</v>
      </c>
      <c r="EB156" s="25">
        <v>5.1175082759990122E-5</v>
      </c>
      <c r="EC156" s="25">
        <v>4.4552272001877852E-5</v>
      </c>
      <c r="ED156" s="25">
        <v>2.4330209208740286E-5</v>
      </c>
      <c r="EE156" s="25">
        <v>5.8983033912532316E-5</v>
      </c>
      <c r="EF156" s="25">
        <v>5.6142336458332433E-5</v>
      </c>
      <c r="EG156" s="25">
        <v>6.3405100732532403E-5</v>
      </c>
      <c r="EH156" s="25">
        <v>4.2273920164660999E-5</v>
      </c>
      <c r="EI156" s="25">
        <v>2.5882049175617013E-5</v>
      </c>
      <c r="EJ156" s="25">
        <v>6.5851642904815624E-5</v>
      </c>
      <c r="EK156" s="25">
        <v>4.3686637016993972E-5</v>
      </c>
      <c r="EL156" s="25">
        <v>3.9681119267352181E-5</v>
      </c>
      <c r="EM156" s="25">
        <v>5.878399207200914E-5</v>
      </c>
      <c r="EN156" s="25">
        <v>5.5842068112737562E-5</v>
      </c>
      <c r="EO156" s="25">
        <v>6.3317975051461261E-5</v>
      </c>
      <c r="EP156" s="25">
        <v>3.0719601242326801E-5</v>
      </c>
      <c r="EQ156" s="25">
        <v>4.1688596353625971E-5</v>
      </c>
      <c r="ER156" s="25">
        <v>4.7407146836611333E-5</v>
      </c>
      <c r="ES156" s="25">
        <v>5.4737473656083635E-5</v>
      </c>
      <c r="ET156" s="25">
        <v>4.1301742942551124E-5</v>
      </c>
      <c r="EU156" s="25">
        <v>4.8631269573630917E-5</v>
      </c>
      <c r="EV156" s="25">
        <v>4.8171461332999143E-5</v>
      </c>
      <c r="EW156" s="25">
        <v>1.0018954192510765</v>
      </c>
      <c r="EX156" s="25">
        <v>5.8783872762054707E-5</v>
      </c>
      <c r="EY156" s="25">
        <v>7.1276429262672595E-5</v>
      </c>
      <c r="EZ156" s="25">
        <v>8.6534355143000899E-5</v>
      </c>
      <c r="FA156" s="25">
        <v>5.4029143384170294E-5</v>
      </c>
      <c r="FB156" s="25">
        <v>1.5109601180936327E-3</v>
      </c>
      <c r="FC156" s="25">
        <v>7.0033719028626527E-5</v>
      </c>
      <c r="FD156" s="25">
        <v>5.0124854307309407E-5</v>
      </c>
      <c r="FE156" s="25">
        <v>9.2478001377741431E-5</v>
      </c>
      <c r="FF156" s="25">
        <v>9.9685129166649915E-5</v>
      </c>
      <c r="FG156" s="25">
        <v>5.439412159156953E-5</v>
      </c>
      <c r="FH156" s="25">
        <v>3.0121925200703581E-5</v>
      </c>
      <c r="FI156" s="25">
        <v>1.3170204590256724E-4</v>
      </c>
      <c r="FJ156" s="25">
        <v>5.9408053778435838E-5</v>
      </c>
      <c r="FK156" s="25">
        <v>7.3475408209581694E-5</v>
      </c>
      <c r="FL156" s="25">
        <v>4.4768191678294929E-5</v>
      </c>
      <c r="FM156" s="25">
        <v>1.0805651100259959E-4</v>
      </c>
      <c r="FN156" s="25">
        <v>5.2518725729709442E-5</v>
      </c>
      <c r="FO156" s="25">
        <v>1.1253489482930983E-4</v>
      </c>
      <c r="FP156" s="25">
        <v>2.637739491943881E-4</v>
      </c>
      <c r="FQ156" s="25">
        <v>9.9106935988160978E-4</v>
      </c>
      <c r="FR156" s="25">
        <v>9.6512750764556236E-5</v>
      </c>
      <c r="FS156" s="25">
        <v>1.1751370950852261E-4</v>
      </c>
      <c r="FT156" s="25">
        <v>8.2465004316638183E-5</v>
      </c>
      <c r="FU156" s="25">
        <v>5.6321773159757678E-5</v>
      </c>
      <c r="FV156" s="25">
        <v>7.2797478839944368E-5</v>
      </c>
      <c r="FW156" s="25">
        <v>4.9807423026787922E-5</v>
      </c>
      <c r="FX156" s="25">
        <v>4.6754049566735495E-5</v>
      </c>
      <c r="FY156" s="25">
        <v>4.4476778919713464E-5</v>
      </c>
      <c r="FZ156" s="25">
        <v>5.021104845239702E-5</v>
      </c>
      <c r="GA156" s="25">
        <v>4.6402789649371113E-5</v>
      </c>
      <c r="GB156" s="25">
        <v>4.3947978210323729E-5</v>
      </c>
      <c r="GC156" s="25">
        <v>4.912250034733474E-5</v>
      </c>
      <c r="GD156" s="25">
        <v>5.4016712102041619E-5</v>
      </c>
      <c r="GE156" s="25">
        <v>1.2878262528778821E-4</v>
      </c>
      <c r="GF156" s="25">
        <v>4.5342602467453361E-5</v>
      </c>
      <c r="GG156" s="25">
        <v>3.5742882473613368E-4</v>
      </c>
      <c r="GH156" s="25">
        <v>2.1342800413584892E-5</v>
      </c>
      <c r="GI156" s="25">
        <v>3.2131642479549672E-5</v>
      </c>
      <c r="GJ156" s="25">
        <v>3.0963028184226913E-5</v>
      </c>
      <c r="GK156" s="25">
        <v>7.1266347658719323E-5</v>
      </c>
      <c r="GL156" s="25">
        <v>5.6392857703472707E-4</v>
      </c>
      <c r="GM156" s="25">
        <v>6.8507746916386555E-5</v>
      </c>
      <c r="GN156" s="25">
        <v>5.6944864458580337E-5</v>
      </c>
      <c r="GO156" s="25">
        <v>5.4261292798595937E-5</v>
      </c>
      <c r="GP156" s="25">
        <v>3.4742479080010269E-5</v>
      </c>
      <c r="GQ156" s="25">
        <v>4.332924440055116E-5</v>
      </c>
      <c r="GR156" s="25">
        <v>6.1894579605733486E-5</v>
      </c>
      <c r="GS156" s="25">
        <v>8.6707492570396413E-5</v>
      </c>
      <c r="GT156" s="25">
        <v>5.2589732270829213E-5</v>
      </c>
      <c r="GU156" s="25">
        <v>3.9007938656928536E-4</v>
      </c>
      <c r="GV156" s="25">
        <v>5.201809292869532E-5</v>
      </c>
      <c r="GW156" s="25">
        <v>4.9067520374988282E-3</v>
      </c>
      <c r="GX156" s="25">
        <v>2.6953301921543181E-5</v>
      </c>
      <c r="GY156" s="25">
        <v>4.7730550998144421E-5</v>
      </c>
      <c r="GZ156" s="25">
        <v>3.511343769160481E-5</v>
      </c>
      <c r="HA156" s="25">
        <v>6.9247652404468281E-5</v>
      </c>
      <c r="HB156" s="25">
        <v>6.9537481172326615E-5</v>
      </c>
      <c r="HC156" s="25">
        <v>3.4491538988124395E-5</v>
      </c>
      <c r="HD156" s="25">
        <v>6.4176648166222955E-5</v>
      </c>
      <c r="HE156" s="25">
        <v>2.8930885731494831E-5</v>
      </c>
      <c r="HF156" s="25">
        <v>4.3085190784240828E-5</v>
      </c>
      <c r="HG156" s="25">
        <v>3.2958600000850699E-5</v>
      </c>
      <c r="HS156" s="157"/>
    </row>
    <row r="157" spans="1:227" x14ac:dyDescent="0.25">
      <c r="A157" s="4" t="s">
        <v>45</v>
      </c>
      <c r="B157" s="25">
        <v>1.0573717785447186E-3</v>
      </c>
      <c r="C157" s="25">
        <v>8.327786009917173E-5</v>
      </c>
      <c r="D157" s="25">
        <v>3.2941570562411867E-5</v>
      </c>
      <c r="E157" s="25">
        <v>2.817545283072114E-4</v>
      </c>
      <c r="F157" s="25">
        <v>4.5155578983181541E-3</v>
      </c>
      <c r="G157" s="25">
        <v>2.5310812561383638E-4</v>
      </c>
      <c r="H157" s="25">
        <v>4.8341627669335553E-4</v>
      </c>
      <c r="I157" s="25">
        <v>9.2995915087932342E-4</v>
      </c>
      <c r="J157" s="25">
        <v>1.0872715918674228E-3</v>
      </c>
      <c r="K157" s="25">
        <v>6.7076687177899198E-5</v>
      </c>
      <c r="L157" s="25">
        <v>8.6483570274737938E-4</v>
      </c>
      <c r="M157" s="25">
        <v>2.5725763869280675E-4</v>
      </c>
      <c r="N157" s="25">
        <v>6.2263273462528912E-4</v>
      </c>
      <c r="O157" s="25">
        <v>1.0673837223770276E-3</v>
      </c>
      <c r="P157" s="25">
        <v>2.0528406737136665E-4</v>
      </c>
      <c r="Q157" s="25">
        <v>1.3710955385843842E-4</v>
      </c>
      <c r="R157" s="25">
        <v>1.8791048241175462E-4</v>
      </c>
      <c r="S157" s="25">
        <v>5.2406411180132151E-5</v>
      </c>
      <c r="T157" s="25">
        <v>7.0165839393549205E-4</v>
      </c>
      <c r="U157" s="25">
        <v>1.9707336106980196E-4</v>
      </c>
      <c r="V157" s="25">
        <v>1.4185023512713452E-3</v>
      </c>
      <c r="W157" s="25">
        <v>1.5387120861354317E-3</v>
      </c>
      <c r="X157" s="25">
        <v>2.4132328045650005E-3</v>
      </c>
      <c r="Y157" s="25">
        <v>2.6378852640528312E-3</v>
      </c>
      <c r="Z157" s="25">
        <v>2.5505945005163933E-3</v>
      </c>
      <c r="AA157" s="25">
        <v>1.936815073750613E-3</v>
      </c>
      <c r="AB157" s="25">
        <v>1.8483510287885569E-4</v>
      </c>
      <c r="AC157" s="25">
        <v>1.1317969565846197E-3</v>
      </c>
      <c r="AD157" s="25">
        <v>3.6613250711813451E-4</v>
      </c>
      <c r="AE157" s="25">
        <v>3.0065593702906361E-3</v>
      </c>
      <c r="AF157" s="25">
        <v>4.252830600717658E-4</v>
      </c>
      <c r="AG157" s="25">
        <v>5.786855473548753E-4</v>
      </c>
      <c r="AH157" s="25">
        <v>2.8850318660705808E-3</v>
      </c>
      <c r="AI157" s="25">
        <v>8.8140150576630533E-4</v>
      </c>
      <c r="AJ157" s="25">
        <v>1.0796589623137919E-3</v>
      </c>
      <c r="AK157" s="25">
        <v>4.3725492564094925E-3</v>
      </c>
      <c r="AL157" s="25">
        <v>8.8515149537729421E-3</v>
      </c>
      <c r="AM157" s="25">
        <v>5.72193404850032E-4</v>
      </c>
      <c r="AN157" s="25">
        <v>2.5548715644890575E-2</v>
      </c>
      <c r="AO157" s="25">
        <v>1.2290154853153244E-2</v>
      </c>
      <c r="AP157" s="25">
        <v>5.5570556427091853E-3</v>
      </c>
      <c r="AQ157" s="25">
        <v>1.7833873464347325E-2</v>
      </c>
      <c r="AR157" s="25">
        <v>3.2423903411109879E-3</v>
      </c>
      <c r="AS157" s="25">
        <v>5.8783872762054707E-5</v>
      </c>
      <c r="AT157" s="25">
        <v>1.0316324696597259</v>
      </c>
      <c r="AU157" s="25">
        <v>1.4446710250018424E-3</v>
      </c>
      <c r="AV157" s="25">
        <v>1.3418647513256294E-3</v>
      </c>
      <c r="AW157" s="25">
        <v>2.4036161767793493E-3</v>
      </c>
      <c r="AX157" s="25">
        <v>2.5947620880589116E-4</v>
      </c>
      <c r="AY157" s="25">
        <v>0.12601406336032606</v>
      </c>
      <c r="AZ157" s="25">
        <v>9.1107827049393079E-3</v>
      </c>
      <c r="BA157" s="25">
        <v>2.2346106615860551E-2</v>
      </c>
      <c r="BB157" s="25">
        <v>4.8243794630517672E-3</v>
      </c>
      <c r="BC157" s="25">
        <v>7.164728324461256E-4</v>
      </c>
      <c r="BD157" s="25">
        <v>5.4910145505737554E-4</v>
      </c>
      <c r="BE157" s="25">
        <v>1.5199868958924612E-3</v>
      </c>
      <c r="BF157" s="25">
        <v>4.8114513357118581E-6</v>
      </c>
      <c r="BG157" s="25">
        <v>2.5227864377149144E-2</v>
      </c>
      <c r="BH157" s="25">
        <v>6.3066202470599712E-3</v>
      </c>
      <c r="BI157" s="25">
        <v>4.2755194911405593E-2</v>
      </c>
      <c r="BJ157" s="25">
        <v>0</v>
      </c>
      <c r="BK157" s="25">
        <v>3.0628443496688438E-4</v>
      </c>
      <c r="BL157" s="25">
        <v>5.5774615714623615E-3</v>
      </c>
      <c r="BM157" s="25">
        <v>5.7392444757068653E-4</v>
      </c>
      <c r="BN157" s="25">
        <v>1.0253540790091259E-3</v>
      </c>
      <c r="BO157" s="25">
        <v>1.0337560284063463E-2</v>
      </c>
      <c r="BP157" s="25">
        <v>4.868173802178315E-3</v>
      </c>
      <c r="BQ157" s="25">
        <v>2.4653284760407465E-4</v>
      </c>
      <c r="BR157" s="25">
        <v>0</v>
      </c>
      <c r="BS157" s="25">
        <v>3.9089880593151105E-3</v>
      </c>
      <c r="BT157" s="25">
        <v>0</v>
      </c>
      <c r="BU157" s="25">
        <v>3.9150777773506911E-3</v>
      </c>
      <c r="BV157" s="25">
        <v>3.3929894152537271E-3</v>
      </c>
      <c r="BW157" s="25">
        <v>6.7116602320598309E-3</v>
      </c>
      <c r="BX157" s="25">
        <v>2.8140517667616889E-2</v>
      </c>
      <c r="BY157" s="25">
        <v>2.4469800085918972E-3</v>
      </c>
      <c r="BZ157" s="25">
        <v>4.7413359672496075E-2</v>
      </c>
      <c r="CA157" s="25">
        <v>2.8774836628631954E-3</v>
      </c>
      <c r="CB157" s="25">
        <v>3.4417093578741915E-3</v>
      </c>
      <c r="CC157" s="25">
        <v>4.8791258390907142E-3</v>
      </c>
      <c r="CD157" s="25">
        <v>1.8372305069281512E-3</v>
      </c>
      <c r="CE157" s="25">
        <v>7.2463350592330547E-3</v>
      </c>
      <c r="CF157" s="25">
        <v>8.8313187065787325E-3</v>
      </c>
      <c r="CG157" s="25">
        <v>8.6906622799528075E-3</v>
      </c>
      <c r="CH157" s="25">
        <v>4.2791187326859714E-2</v>
      </c>
      <c r="CI157" s="25">
        <v>2.5898565543917102E-3</v>
      </c>
      <c r="CJ157" s="25">
        <v>3.7144585530880826E-3</v>
      </c>
      <c r="CK157" s="25">
        <v>3.3428608115866321E-3</v>
      </c>
      <c r="CL157" s="25">
        <v>3.734870019748501E-5</v>
      </c>
      <c r="CM157" s="25">
        <v>4.5472771279190666E-3</v>
      </c>
      <c r="CN157" s="25">
        <v>8.4330542165347612E-3</v>
      </c>
      <c r="CO157" s="25">
        <v>6.7761241884153715E-3</v>
      </c>
      <c r="CP157" s="25">
        <v>9.5627188372772161E-4</v>
      </c>
      <c r="CQ157" s="25">
        <v>3.174666580900458E-3</v>
      </c>
      <c r="CR157" s="25">
        <v>3.3627549117590879E-3</v>
      </c>
      <c r="CS157" s="25">
        <v>7.2147133188204459E-3</v>
      </c>
      <c r="CT157" s="25">
        <v>7.2900029372739488E-3</v>
      </c>
      <c r="CU157" s="25">
        <v>5.2493727159072794E-4</v>
      </c>
      <c r="CV157" s="25">
        <v>7.9629364072449299E-4</v>
      </c>
      <c r="CW157" s="25">
        <v>1.2470252070358387E-4</v>
      </c>
      <c r="CX157" s="25">
        <v>7.5814002231742799E-4</v>
      </c>
      <c r="CY157" s="25">
        <v>1.4524429145101731E-3</v>
      </c>
      <c r="CZ157" s="25">
        <v>1.9249508016400195E-3</v>
      </c>
      <c r="DA157" s="25">
        <v>1.6498033870596157E-3</v>
      </c>
      <c r="DB157" s="25">
        <v>9.9273784634532221E-4</v>
      </c>
      <c r="DC157" s="25">
        <v>4.9194811371571865E-3</v>
      </c>
      <c r="DF157" s="25">
        <v>6.6993007592082042E-4</v>
      </c>
      <c r="DG157" s="25">
        <v>1.2997228113397696E-3</v>
      </c>
      <c r="DH157" s="25">
        <v>6.7677491588841816E-4</v>
      </c>
      <c r="DI157" s="25">
        <v>1.7286110305931557E-3</v>
      </c>
      <c r="DJ157" s="25">
        <v>8.2944826063240313E-4</v>
      </c>
      <c r="DK157" s="25">
        <v>4.8241847099240065E-4</v>
      </c>
      <c r="DL157" s="25">
        <v>1.5820923807070451E-3</v>
      </c>
      <c r="DM157" s="25">
        <v>7.6662513181064795E-4</v>
      </c>
      <c r="DN157" s="25">
        <v>8.9479622768151134E-4</v>
      </c>
      <c r="DO157" s="25">
        <v>3.0683346149359411E-4</v>
      </c>
      <c r="DP157" s="25">
        <v>8.8349007136498999E-4</v>
      </c>
      <c r="DQ157" s="25">
        <v>9.9359463590611269E-4</v>
      </c>
      <c r="DR157" s="25">
        <v>7.3852786492422621E-4</v>
      </c>
      <c r="DS157" s="25">
        <v>9.0828632300492349E-4</v>
      </c>
      <c r="DT157" s="25">
        <v>8.6350104328356914E-4</v>
      </c>
      <c r="DU157" s="25">
        <v>1.5583602950339597E-3</v>
      </c>
      <c r="DV157" s="25">
        <v>2.0394201509177125E-3</v>
      </c>
      <c r="DW157" s="25">
        <v>6.9696302666301488E-4</v>
      </c>
      <c r="DX157" s="25">
        <v>5.4786901581569921E-4</v>
      </c>
      <c r="DY157" s="25">
        <v>7.5493542174731891E-4</v>
      </c>
      <c r="DZ157" s="25">
        <v>5.9348793709927705E-4</v>
      </c>
      <c r="EA157" s="25">
        <v>1.4986457374672523E-3</v>
      </c>
      <c r="EB157" s="25">
        <v>7.9558598487823292E-4</v>
      </c>
      <c r="EC157" s="25">
        <v>1.6973626673692233E-3</v>
      </c>
      <c r="ED157" s="25">
        <v>2.3109488632171906E-4</v>
      </c>
      <c r="EE157" s="25">
        <v>6.6030086828353031E-4</v>
      </c>
      <c r="EF157" s="25">
        <v>9.9342281431462451E-4</v>
      </c>
      <c r="EG157" s="25">
        <v>8.2022697754262916E-4</v>
      </c>
      <c r="EH157" s="25">
        <v>6.6910811243481685E-4</v>
      </c>
      <c r="EI157" s="25">
        <v>5.3684931752871821E-4</v>
      </c>
      <c r="EJ157" s="25">
        <v>9.4827004181642139E-4</v>
      </c>
      <c r="EK157" s="25">
        <v>3.5661559362072892E-4</v>
      </c>
      <c r="EL157" s="25">
        <v>8.4260585688731595E-4</v>
      </c>
      <c r="EM157" s="25">
        <v>1.1527023813538589E-3</v>
      </c>
      <c r="EN157" s="25">
        <v>1.0575388958777195E-3</v>
      </c>
      <c r="EO157" s="25">
        <v>9.4287721904734499E-4</v>
      </c>
      <c r="EP157" s="25">
        <v>6.6491102534026116E-4</v>
      </c>
      <c r="EQ157" s="25">
        <v>2.1466690772387518E-3</v>
      </c>
      <c r="ER157" s="25">
        <v>1.2569693677436143E-3</v>
      </c>
      <c r="ES157" s="25">
        <v>4.7476806884338592E-3</v>
      </c>
      <c r="ET157" s="25">
        <v>2.5512817918565823E-3</v>
      </c>
      <c r="EU157" s="25">
        <v>1.9793818729278464E-3</v>
      </c>
      <c r="EV157" s="25">
        <v>1.8434439042125206E-3</v>
      </c>
      <c r="EW157" s="25">
        <v>1.8478652646121295E-3</v>
      </c>
      <c r="EX157" s="25">
        <v>1.0316324696597259</v>
      </c>
      <c r="EY157" s="25">
        <v>3.3941736256600623E-3</v>
      </c>
      <c r="EZ157" s="25">
        <v>3.6631102116937058E-3</v>
      </c>
      <c r="FA157" s="25">
        <v>5.1459278432057593E-3</v>
      </c>
      <c r="FB157" s="25">
        <v>2.3422770315250276E-3</v>
      </c>
      <c r="FC157" s="25">
        <v>4.7336203677860893E-2</v>
      </c>
      <c r="FD157" s="25">
        <v>4.5587273931862581E-3</v>
      </c>
      <c r="FE157" s="25">
        <v>1.9178069710529566E-3</v>
      </c>
      <c r="FF157" s="25">
        <v>1.1097446644284617E-3</v>
      </c>
      <c r="FG157" s="25">
        <v>7.0995069701466906E-4</v>
      </c>
      <c r="FH157" s="25">
        <v>8.0001497516191014E-4</v>
      </c>
      <c r="FI157" s="25">
        <v>1.2383777242637179E-3</v>
      </c>
      <c r="FJ157" s="25">
        <v>7.3757623257197913E-4</v>
      </c>
      <c r="FK157" s="25">
        <v>1.227509070527688E-3</v>
      </c>
      <c r="FL157" s="25">
        <v>6.4947381952222148E-4</v>
      </c>
      <c r="FM157" s="25">
        <v>7.0342599831714242E-4</v>
      </c>
      <c r="FN157" s="25">
        <v>2.8112581302739065E-4</v>
      </c>
      <c r="FO157" s="25">
        <v>1.0441515375309493E-3</v>
      </c>
      <c r="FP157" s="25">
        <v>7.4634008405948394E-4</v>
      </c>
      <c r="FQ157" s="25">
        <v>6.3506458625354654E-4</v>
      </c>
      <c r="FR157" s="25">
        <v>6.8136759865386684E-3</v>
      </c>
      <c r="FS157" s="25">
        <v>1.2302008028525285E-3</v>
      </c>
      <c r="FT157" s="25">
        <v>4.8723038273866699E-4</v>
      </c>
      <c r="FU157" s="25">
        <v>4.1451876915848382E-4</v>
      </c>
      <c r="FV157" s="25">
        <v>1.1355441452365229E-3</v>
      </c>
      <c r="FW157" s="25">
        <v>4.1459214330466542E-4</v>
      </c>
      <c r="FX157" s="25">
        <v>5.8939921598975982E-4</v>
      </c>
      <c r="FY157" s="25">
        <v>9.9757160550626865E-4</v>
      </c>
      <c r="FZ157" s="25">
        <v>1.2106702234422942E-3</v>
      </c>
      <c r="GA157" s="25">
        <v>7.9235885040519944E-4</v>
      </c>
      <c r="GB157" s="25">
        <v>4.2932104864514643E-4</v>
      </c>
      <c r="GC157" s="25">
        <v>4.9517660859087936E-4</v>
      </c>
      <c r="GD157" s="25">
        <v>4.2334103288041458E-4</v>
      </c>
      <c r="GE157" s="25">
        <v>5.8719734263925456E-4</v>
      </c>
      <c r="GF157" s="25">
        <v>4.2663473423748533E-4</v>
      </c>
      <c r="GG157" s="25">
        <v>6.5712145907428497E-4</v>
      </c>
      <c r="GH157" s="25">
        <v>2.0199574345003242E-4</v>
      </c>
      <c r="GI157" s="25">
        <v>3.6864528062536064E-4</v>
      </c>
      <c r="GJ157" s="25">
        <v>2.0628939268243736E-4</v>
      </c>
      <c r="GK157" s="25">
        <v>5.2994463894868765E-4</v>
      </c>
      <c r="GL157" s="25">
        <v>8.7300750625154478E-4</v>
      </c>
      <c r="GM157" s="25">
        <v>4.8361266493016975E-4</v>
      </c>
      <c r="GN157" s="25">
        <v>8.1363483288571681E-4</v>
      </c>
      <c r="GO157" s="25">
        <v>5.5904116321136069E-4</v>
      </c>
      <c r="GP157" s="25">
        <v>6.9868004671681534E-4</v>
      </c>
      <c r="GQ157" s="25">
        <v>4.7618791427627111E-4</v>
      </c>
      <c r="GR157" s="25">
        <v>4.3394438910020265E-4</v>
      </c>
      <c r="GS157" s="25">
        <v>4.2156520101350775E-4</v>
      </c>
      <c r="GT157" s="25">
        <v>5.0595635600500012E-4</v>
      </c>
      <c r="GU157" s="25">
        <v>7.0872482044764937E-4</v>
      </c>
      <c r="GV157" s="25">
        <v>4.3271721021978152E-4</v>
      </c>
      <c r="GW157" s="25">
        <v>4.1455840467624992E-3</v>
      </c>
      <c r="GX157" s="25">
        <v>4.8688678764499205E-4</v>
      </c>
      <c r="GY157" s="25">
        <v>3.4473392322946321E-4</v>
      </c>
      <c r="GZ157" s="25">
        <v>1.2796170772373765E-3</v>
      </c>
      <c r="HA157" s="25">
        <v>7.7309820271745052E-4</v>
      </c>
      <c r="HB157" s="25">
        <v>1.881549914575962E-3</v>
      </c>
      <c r="HC157" s="25">
        <v>7.901021231945367E-4</v>
      </c>
      <c r="HD157" s="25">
        <v>1.103482040586208E-3</v>
      </c>
      <c r="HE157" s="25">
        <v>4.8654438266338454E-4</v>
      </c>
      <c r="HF157" s="25">
        <v>9.4404188086092149E-4</v>
      </c>
      <c r="HG157" s="25">
        <v>3.6604132561962729E-4</v>
      </c>
      <c r="HS157" s="157"/>
    </row>
    <row r="158" spans="1:227" x14ac:dyDescent="0.25">
      <c r="A158" s="4" t="s">
        <v>46</v>
      </c>
      <c r="B158" s="25">
        <v>1.4161001161679503E-3</v>
      </c>
      <c r="C158" s="25">
        <v>1.3262119654549193E-4</v>
      </c>
      <c r="D158" s="25">
        <v>4.4602667113963088E-5</v>
      </c>
      <c r="E158" s="25">
        <v>4.5576173075407563E-4</v>
      </c>
      <c r="F158" s="25">
        <v>8.0077491069003148E-3</v>
      </c>
      <c r="G158" s="25">
        <v>4.0810239951453921E-4</v>
      </c>
      <c r="H158" s="25">
        <v>8.4563716615663315E-4</v>
      </c>
      <c r="I158" s="25">
        <v>1.1801659939017796E-3</v>
      </c>
      <c r="J158" s="25">
        <v>1.402393778931996E-3</v>
      </c>
      <c r="K158" s="25">
        <v>1.2027245757101071E-4</v>
      </c>
      <c r="L158" s="25">
        <v>1.1099277150714733E-3</v>
      </c>
      <c r="M158" s="25">
        <v>3.6283687179193916E-4</v>
      </c>
      <c r="N158" s="25">
        <v>7.3552818213975981E-4</v>
      </c>
      <c r="O158" s="25">
        <v>1.6988410212008468E-3</v>
      </c>
      <c r="P158" s="25">
        <v>2.9720599585491468E-4</v>
      </c>
      <c r="Q158" s="25">
        <v>1.674875015115146E-4</v>
      </c>
      <c r="R158" s="25">
        <v>2.5937431887102278E-4</v>
      </c>
      <c r="S158" s="25">
        <v>5.8940716338435578E-5</v>
      </c>
      <c r="T158" s="25">
        <v>3.6089782170149604E-3</v>
      </c>
      <c r="U158" s="25">
        <v>3.0009500407603265E-4</v>
      </c>
      <c r="V158" s="25">
        <v>2.9998724778748415E-4</v>
      </c>
      <c r="W158" s="25">
        <v>2.6359203752153496E-3</v>
      </c>
      <c r="X158" s="25">
        <v>4.6080411683015882E-3</v>
      </c>
      <c r="Y158" s="25">
        <v>2.9534017122270174E-3</v>
      </c>
      <c r="Z158" s="25">
        <v>6.489539393990165E-3</v>
      </c>
      <c r="AA158" s="25">
        <v>1.0044423668512267E-2</v>
      </c>
      <c r="AB158" s="25">
        <v>3.9027046071997803E-4</v>
      </c>
      <c r="AC158" s="25">
        <v>7.0735127935481349E-3</v>
      </c>
      <c r="AD158" s="25">
        <v>6.8030936052243226E-4</v>
      </c>
      <c r="AE158" s="25">
        <v>7.1782163094219901E-3</v>
      </c>
      <c r="AF158" s="25">
        <v>5.2755169271362769E-4</v>
      </c>
      <c r="AG158" s="25">
        <v>3.2529038747279968E-3</v>
      </c>
      <c r="AH158" s="25">
        <v>1.5850605818446474E-2</v>
      </c>
      <c r="AI158" s="25">
        <v>1.246414064615987E-3</v>
      </c>
      <c r="AJ158" s="25">
        <v>2.6075642738736166E-3</v>
      </c>
      <c r="AK158" s="25">
        <v>4.5334334106363436E-2</v>
      </c>
      <c r="AL158" s="25">
        <v>1.7473175778579396E-2</v>
      </c>
      <c r="AM158" s="25">
        <v>7.8719273481726165E-3</v>
      </c>
      <c r="AN158" s="25">
        <v>9.6430331684896828E-2</v>
      </c>
      <c r="AO158" s="25">
        <v>0.10542727546698751</v>
      </c>
      <c r="AP158" s="25">
        <v>3.6052266561989774E-2</v>
      </c>
      <c r="AQ158" s="25">
        <v>1.8883871919676477E-2</v>
      </c>
      <c r="AR158" s="25">
        <v>1.7840637697597295E-2</v>
      </c>
      <c r="AS158" s="25">
        <v>7.1276429262672595E-5</v>
      </c>
      <c r="AT158" s="25">
        <v>3.3941736256600623E-3</v>
      </c>
      <c r="AU158" s="25">
        <v>1.0411431707431174</v>
      </c>
      <c r="AV158" s="25">
        <v>7.1399100736491061E-3</v>
      </c>
      <c r="AW158" s="25">
        <v>4.4502600422927597E-3</v>
      </c>
      <c r="AX158" s="25">
        <v>1.9341198465286578E-4</v>
      </c>
      <c r="AY158" s="25">
        <v>2.3649408938067064E-3</v>
      </c>
      <c r="AZ158" s="25">
        <v>8.83785971146831E-2</v>
      </c>
      <c r="BA158" s="25">
        <v>3.3856846991416389E-2</v>
      </c>
      <c r="BB158" s="25">
        <v>1.1513318757385146E-2</v>
      </c>
      <c r="BC158" s="25">
        <v>1.4930897728548849E-3</v>
      </c>
      <c r="BD158" s="25">
        <v>3.3414717551425317E-4</v>
      </c>
      <c r="BE158" s="25">
        <v>2.823583788759236E-3</v>
      </c>
      <c r="BF158" s="25">
        <v>5.1483472597284474E-6</v>
      </c>
      <c r="BG158" s="25">
        <v>2.3495342060180623E-2</v>
      </c>
      <c r="BH158" s="25">
        <v>6.44699937580272E-2</v>
      </c>
      <c r="BI158" s="25">
        <v>4.850093485557571E-2</v>
      </c>
      <c r="BJ158" s="25">
        <v>0</v>
      </c>
      <c r="BK158" s="25">
        <v>1.4631852606725164E-3</v>
      </c>
      <c r="BL158" s="25">
        <v>1.4465789213223459E-2</v>
      </c>
      <c r="BM158" s="25">
        <v>1.5976401555842261E-3</v>
      </c>
      <c r="BN158" s="25">
        <v>5.4087743720302557E-4</v>
      </c>
      <c r="BO158" s="25">
        <v>1.2759635236892697E-2</v>
      </c>
      <c r="BP158" s="25">
        <v>5.511579070771753E-3</v>
      </c>
      <c r="BQ158" s="25">
        <v>2.1428021712860396E-4</v>
      </c>
      <c r="BR158" s="25">
        <v>0</v>
      </c>
      <c r="BS158" s="25">
        <v>5.834745334223069E-3</v>
      </c>
      <c r="BT158" s="25">
        <v>0</v>
      </c>
      <c r="BU158" s="25">
        <v>5.527692198367083E-3</v>
      </c>
      <c r="BV158" s="25">
        <v>4.2119516015516863E-3</v>
      </c>
      <c r="BW158" s="25">
        <v>9.573146696443444E-3</v>
      </c>
      <c r="BX158" s="25">
        <v>2.147404307353809E-2</v>
      </c>
      <c r="BY158" s="25">
        <v>1.9358890500197244E-3</v>
      </c>
      <c r="BZ158" s="25">
        <v>6.0597497781918079E-2</v>
      </c>
      <c r="CA158" s="25">
        <v>1.42889431004371E-2</v>
      </c>
      <c r="CB158" s="25">
        <v>6.7290532694865108E-3</v>
      </c>
      <c r="CC158" s="25">
        <v>7.3165989627124572E-3</v>
      </c>
      <c r="CD158" s="25">
        <v>1.8869924216368963E-3</v>
      </c>
      <c r="CE158" s="25">
        <v>7.3580126148486569E-3</v>
      </c>
      <c r="CF158" s="25">
        <v>7.2645144719460358E-3</v>
      </c>
      <c r="CG158" s="25">
        <v>1.1063103479835688E-2</v>
      </c>
      <c r="CH158" s="25">
        <v>1.5576063414481226E-2</v>
      </c>
      <c r="CI158" s="25">
        <v>1.9450043609288603E-3</v>
      </c>
      <c r="CJ158" s="25">
        <v>4.7300690584998334E-3</v>
      </c>
      <c r="CK158" s="25">
        <v>3.4461129058614539E-3</v>
      </c>
      <c r="CL158" s="25">
        <v>6.4227343595888646E-5</v>
      </c>
      <c r="CM158" s="25">
        <v>1.2308291380231838E-2</v>
      </c>
      <c r="CN158" s="25">
        <v>2.6300664792887174E-2</v>
      </c>
      <c r="CO158" s="25">
        <v>4.6669801642592644E-3</v>
      </c>
      <c r="CP158" s="25">
        <v>1.274020517643138E-3</v>
      </c>
      <c r="CQ158" s="25">
        <v>5.3894208663182695E-3</v>
      </c>
      <c r="CR158" s="25">
        <v>3.3507203117966876E-3</v>
      </c>
      <c r="CS158" s="25">
        <v>6.1808359970649158E-3</v>
      </c>
      <c r="CT158" s="25">
        <v>7.1503833875801882E-3</v>
      </c>
      <c r="CU158" s="25">
        <v>4.6063107564602588E-4</v>
      </c>
      <c r="CV158" s="25">
        <v>1.4661168279646909E-3</v>
      </c>
      <c r="CW158" s="25">
        <v>1.8744659518623159E-4</v>
      </c>
      <c r="CX158" s="25">
        <v>1.0108041775768067E-3</v>
      </c>
      <c r="CY158" s="25">
        <v>2.2029069154178818E-3</v>
      </c>
      <c r="CZ158" s="25">
        <v>2.919279263214196E-3</v>
      </c>
      <c r="DA158" s="25">
        <v>1.9702946050250917E-3</v>
      </c>
      <c r="DB158" s="25">
        <v>7.7624393598319419E-4</v>
      </c>
      <c r="DC158" s="25">
        <v>5.1494490007162495E-3</v>
      </c>
      <c r="DF158" s="25">
        <v>3.3827357367675963E-4</v>
      </c>
      <c r="DG158" s="25">
        <v>3.2994169354417036E-3</v>
      </c>
      <c r="DH158" s="25">
        <v>5.6321160910202369E-4</v>
      </c>
      <c r="DI158" s="25">
        <v>2.2745677536322832E-3</v>
      </c>
      <c r="DJ158" s="25">
        <v>4.2783904439023325E-4</v>
      </c>
      <c r="DK158" s="25">
        <v>4.3531026756806873E-4</v>
      </c>
      <c r="DL158" s="25">
        <v>5.8105960369289112E-4</v>
      </c>
      <c r="DM158" s="25">
        <v>5.1797506957210995E-4</v>
      </c>
      <c r="DN158" s="25">
        <v>4.7028204630877299E-4</v>
      </c>
      <c r="DO158" s="25">
        <v>1.718847603398137E-4</v>
      </c>
      <c r="DP158" s="25">
        <v>5.6309578380264757E-4</v>
      </c>
      <c r="DQ158" s="25">
        <v>3.9566614553336555E-4</v>
      </c>
      <c r="DR158" s="25">
        <v>4.718655510903593E-4</v>
      </c>
      <c r="DS158" s="25">
        <v>4.9459662420565616E-4</v>
      </c>
      <c r="DT158" s="25">
        <v>4.0274841501348172E-4</v>
      </c>
      <c r="DU158" s="25">
        <v>7.2280375348284193E-4</v>
      </c>
      <c r="DV158" s="25">
        <v>1.0018946980448347E-3</v>
      </c>
      <c r="DW158" s="25">
        <v>2.9120902817942056E-4</v>
      </c>
      <c r="DX158" s="25">
        <v>3.4480303430151066E-4</v>
      </c>
      <c r="DY158" s="25">
        <v>3.8721008771771582E-4</v>
      </c>
      <c r="DZ158" s="25">
        <v>2.6205455535139086E-4</v>
      </c>
      <c r="EA158" s="25">
        <v>1.1088653849373525E-3</v>
      </c>
      <c r="EB158" s="25">
        <v>3.7013176300080105E-4</v>
      </c>
      <c r="EC158" s="25">
        <v>3.5414252599469691E-4</v>
      </c>
      <c r="ED158" s="25">
        <v>1.6547437391704715E-4</v>
      </c>
      <c r="EE158" s="25">
        <v>4.0937720211024179E-4</v>
      </c>
      <c r="EF158" s="25">
        <v>3.7976335559403309E-4</v>
      </c>
      <c r="EG158" s="25">
        <v>8.126262666171202E-4</v>
      </c>
      <c r="EH158" s="25">
        <v>4.8618093276284912E-4</v>
      </c>
      <c r="EI158" s="25">
        <v>4.1346858141175506E-4</v>
      </c>
      <c r="EJ158" s="25">
        <v>6.7416285342948644E-4</v>
      </c>
      <c r="EK158" s="25">
        <v>1.8742722318284012E-4</v>
      </c>
      <c r="EL158" s="25">
        <v>7.5179259274148246E-4</v>
      </c>
      <c r="EM158" s="25">
        <v>7.1801065488631439E-4</v>
      </c>
      <c r="EN158" s="25">
        <v>5.8455415446028792E-4</v>
      </c>
      <c r="EO158" s="25">
        <v>8.4458316260948283E-4</v>
      </c>
      <c r="EP158" s="25">
        <v>6.3965154215911435E-4</v>
      </c>
      <c r="EQ158" s="25">
        <v>9.1879733515149945E-3</v>
      </c>
      <c r="ER158" s="25">
        <v>8.2342239326215199E-4</v>
      </c>
      <c r="ES158" s="25">
        <v>2.7801450516113041E-3</v>
      </c>
      <c r="ET158" s="25">
        <v>2.1927275390490586E-3</v>
      </c>
      <c r="EU158" s="25">
        <v>2.4017667678224931E-3</v>
      </c>
      <c r="EV158" s="25">
        <v>2.0046748155288698E-3</v>
      </c>
      <c r="EW158" s="25">
        <v>2.3582808091891613E-3</v>
      </c>
      <c r="EX158" s="25">
        <v>1.4446710250018424E-3</v>
      </c>
      <c r="EY158" s="25">
        <v>1.0411431707431174</v>
      </c>
      <c r="EZ158" s="25">
        <v>9.6176345091259375E-4</v>
      </c>
      <c r="FA158" s="25">
        <v>2.3260775631279746E-3</v>
      </c>
      <c r="FB158" s="25">
        <v>2.6500343728335092E-3</v>
      </c>
      <c r="FC158" s="25">
        <v>1.8491972935381371E-3</v>
      </c>
      <c r="FD158" s="25">
        <v>3.1495177133003612E-3</v>
      </c>
      <c r="FE158" s="25">
        <v>8.4735524604105314E-4</v>
      </c>
      <c r="FF158" s="25">
        <v>4.6489668797082632E-4</v>
      </c>
      <c r="FG158" s="25">
        <v>7.8766992161823427E-4</v>
      </c>
      <c r="FH158" s="25">
        <v>2.2527732102081319E-4</v>
      </c>
      <c r="FI158" s="25">
        <v>5.0653941582103133E-4</v>
      </c>
      <c r="FJ158" s="25">
        <v>2.9232203243018313E-4</v>
      </c>
      <c r="FK158" s="25">
        <v>1.1502704203858493E-3</v>
      </c>
      <c r="FL158" s="25">
        <v>5.031377265371183E-4</v>
      </c>
      <c r="FM158" s="25">
        <v>3.5671697890929578E-4</v>
      </c>
      <c r="FN158" s="25">
        <v>1.3729384466087982E-4</v>
      </c>
      <c r="FO158" s="25">
        <v>1.0210435550104631E-3</v>
      </c>
      <c r="FP158" s="25">
        <v>3.7305002051792383E-4</v>
      </c>
      <c r="FQ158" s="25">
        <v>5.256352762561307E-4</v>
      </c>
      <c r="FR158" s="25">
        <v>3.8294065672403953E-4</v>
      </c>
      <c r="FS158" s="25">
        <v>5.0938373154294349E-4</v>
      </c>
      <c r="FT158" s="25">
        <v>3.0001261124867011E-4</v>
      </c>
      <c r="FU158" s="25">
        <v>2.5779382114750251E-4</v>
      </c>
      <c r="FV158" s="25">
        <v>5.3549819100701134E-4</v>
      </c>
      <c r="FW158" s="25">
        <v>2.0017373836422143E-4</v>
      </c>
      <c r="FX158" s="25">
        <v>2.8576717046488193E-4</v>
      </c>
      <c r="FY158" s="25">
        <v>2.4913657086607588E-4</v>
      </c>
      <c r="FZ158" s="25">
        <v>2.9627270892507472E-4</v>
      </c>
      <c r="GA158" s="25">
        <v>7.618481444745754E-4</v>
      </c>
      <c r="GB158" s="25">
        <v>2.7978178159675888E-4</v>
      </c>
      <c r="GC158" s="25">
        <v>4.1179420290786423E-4</v>
      </c>
      <c r="GD158" s="25">
        <v>2.0963959558986426E-4</v>
      </c>
      <c r="GE158" s="25">
        <v>2.9115630579941513E-4</v>
      </c>
      <c r="GF158" s="25">
        <v>3.4185557035965839E-4</v>
      </c>
      <c r="GG158" s="25">
        <v>3.3033069222450595E-4</v>
      </c>
      <c r="GH158" s="25">
        <v>1.2146475256890726E-4</v>
      </c>
      <c r="GI158" s="25">
        <v>1.5546939251906479E-4</v>
      </c>
      <c r="GJ158" s="25">
        <v>1.3733301862353794E-4</v>
      </c>
      <c r="GK158" s="25">
        <v>1.9424243863434034E-4</v>
      </c>
      <c r="GL158" s="25">
        <v>3.0761027892722674E-4</v>
      </c>
      <c r="GM158" s="25">
        <v>1.9049063619303844E-4</v>
      </c>
      <c r="GN158" s="25">
        <v>4.0417559752468435E-4</v>
      </c>
      <c r="GO158" s="25">
        <v>1.9019440332875638E-4</v>
      </c>
      <c r="GP158" s="25">
        <v>8.476208620459678E-4</v>
      </c>
      <c r="GQ158" s="25">
        <v>2.6973110264549665E-4</v>
      </c>
      <c r="GR158" s="25">
        <v>1.7526433464233474E-4</v>
      </c>
      <c r="GS158" s="25">
        <v>2.8121876277190409E-4</v>
      </c>
      <c r="GT158" s="25">
        <v>1.8529799562889027E-4</v>
      </c>
      <c r="GU158" s="25">
        <v>2.96950732582606E-4</v>
      </c>
      <c r="GV158" s="25">
        <v>1.7772888853244122E-4</v>
      </c>
      <c r="GW158" s="25">
        <v>7.236742868454828E-4</v>
      </c>
      <c r="GX158" s="25">
        <v>1.7095044253317699E-4</v>
      </c>
      <c r="GY158" s="25">
        <v>7.5389703021484442E-4</v>
      </c>
      <c r="GZ158" s="25">
        <v>2.6675885114274176E-4</v>
      </c>
      <c r="HA158" s="25">
        <v>2.6882545093330419E-4</v>
      </c>
      <c r="HB158" s="25">
        <v>6.5960295217527582E-4</v>
      </c>
      <c r="HC158" s="25">
        <v>2.3968477930696452E-4</v>
      </c>
      <c r="HD158" s="25">
        <v>4.9262379384886759E-4</v>
      </c>
      <c r="HE158" s="25">
        <v>1.4127544961454512E-4</v>
      </c>
      <c r="HF158" s="25">
        <v>8.348620696385328E-4</v>
      </c>
      <c r="HG158" s="25">
        <v>1.9565108417420168E-4</v>
      </c>
      <c r="HS158" s="157"/>
    </row>
    <row r="159" spans="1:227" x14ac:dyDescent="0.25">
      <c r="A159" s="4" t="s">
        <v>47</v>
      </c>
      <c r="B159" s="25">
        <v>1.6929983749953441E-3</v>
      </c>
      <c r="C159" s="25">
        <v>2.7495440574151864E-3</v>
      </c>
      <c r="D159" s="25">
        <v>4.3193044390695422E-5</v>
      </c>
      <c r="E159" s="25">
        <v>4.3334331459744167E-4</v>
      </c>
      <c r="F159" s="25">
        <v>7.7885390543911814E-3</v>
      </c>
      <c r="G159" s="25">
        <v>4.041117610986101E-4</v>
      </c>
      <c r="H159" s="25">
        <v>8.0704921727139001E-4</v>
      </c>
      <c r="I159" s="25">
        <v>1.497146501096456E-3</v>
      </c>
      <c r="J159" s="25">
        <v>1.4719187306552696E-3</v>
      </c>
      <c r="K159" s="25">
        <v>1.1228284274236167E-4</v>
      </c>
      <c r="L159" s="25">
        <v>1.05165536225489E-3</v>
      </c>
      <c r="M159" s="25">
        <v>4.5735647716784903E-4</v>
      </c>
      <c r="N159" s="25">
        <v>1.0954482767081316E-3</v>
      </c>
      <c r="O159" s="25">
        <v>2.1104104607752058E-3</v>
      </c>
      <c r="P159" s="25">
        <v>4.0800476623883362E-4</v>
      </c>
      <c r="Q159" s="25">
        <v>1.5341933761990948E-4</v>
      </c>
      <c r="R159" s="25">
        <v>2.1557309816429797E-4</v>
      </c>
      <c r="S159" s="25">
        <v>2.911707934573015E-5</v>
      </c>
      <c r="T159" s="25">
        <v>2.9753542816926288E-2</v>
      </c>
      <c r="U159" s="25">
        <v>3.2027096741198634E-4</v>
      </c>
      <c r="V159" s="25">
        <v>4.9634833034905854E-3</v>
      </c>
      <c r="W159" s="25">
        <v>0.11190868121503689</v>
      </c>
      <c r="X159" s="25">
        <v>1.2576354087333853E-2</v>
      </c>
      <c r="Y159" s="25">
        <v>2.5463042563630893E-3</v>
      </c>
      <c r="Z159" s="25">
        <v>1.5659478899103477E-2</v>
      </c>
      <c r="AA159" s="25">
        <v>8.8997522340234815E-3</v>
      </c>
      <c r="AB159" s="25">
        <v>4.144669848477145E-4</v>
      </c>
      <c r="AC159" s="25">
        <v>2.2315307748936946E-3</v>
      </c>
      <c r="AD159" s="25">
        <v>1.9482770901769269E-3</v>
      </c>
      <c r="AE159" s="25">
        <v>2.8926938480832564E-2</v>
      </c>
      <c r="AF159" s="25">
        <v>5.1784526328736897E-4</v>
      </c>
      <c r="AG159" s="25">
        <v>9.9380508871858126E-4</v>
      </c>
      <c r="AH159" s="25">
        <v>3.2516061695993179E-2</v>
      </c>
      <c r="AI159" s="25">
        <v>1.6337531402231611E-3</v>
      </c>
      <c r="AJ159" s="25">
        <v>3.2383233045508576E-3</v>
      </c>
      <c r="AK159" s="25">
        <v>6.4895909047642503E-2</v>
      </c>
      <c r="AL159" s="25">
        <v>1.3042113809477032E-2</v>
      </c>
      <c r="AM159" s="25">
        <v>4.7825599836262496E-4</v>
      </c>
      <c r="AN159" s="25">
        <v>3.2741033035569266E-2</v>
      </c>
      <c r="AO159" s="25">
        <v>9.5541924325472389E-3</v>
      </c>
      <c r="AP159" s="25">
        <v>4.2117759131029579E-3</v>
      </c>
      <c r="AQ159" s="25">
        <v>1.448607149850956E-2</v>
      </c>
      <c r="AR159" s="25">
        <v>2.0242297671039321E-2</v>
      </c>
      <c r="AS159" s="25">
        <v>8.6534355143000899E-5</v>
      </c>
      <c r="AT159" s="25">
        <v>3.6631102116937058E-3</v>
      </c>
      <c r="AU159" s="25">
        <v>9.6176345091259375E-4</v>
      </c>
      <c r="AV159" s="25">
        <v>1.0661687312639874</v>
      </c>
      <c r="AW159" s="25">
        <v>6.2077240481640981E-3</v>
      </c>
      <c r="AX159" s="25">
        <v>1.6813101580573866E-4</v>
      </c>
      <c r="AY159" s="25">
        <v>1.2199643706108884E-3</v>
      </c>
      <c r="AZ159" s="25">
        <v>5.9682613902594982E-3</v>
      </c>
      <c r="BA159" s="25">
        <v>3.3384547111436368E-2</v>
      </c>
      <c r="BB159" s="25">
        <v>9.0676620263826016E-3</v>
      </c>
      <c r="BC159" s="25">
        <v>3.3810486032153676E-3</v>
      </c>
      <c r="BD159" s="25">
        <v>8.9221708776356535E-4</v>
      </c>
      <c r="BE159" s="25">
        <v>3.5892402218621311E-3</v>
      </c>
      <c r="BF159" s="25">
        <v>5.2314260026464213E-6</v>
      </c>
      <c r="BG159" s="25">
        <v>3.1499890635658702E-2</v>
      </c>
      <c r="BH159" s="25">
        <v>2.0039325524776257E-2</v>
      </c>
      <c r="BI159" s="25">
        <v>5.8132848320128168E-2</v>
      </c>
      <c r="BJ159" s="25">
        <v>0</v>
      </c>
      <c r="BK159" s="25">
        <v>3.2221012712467371E-4</v>
      </c>
      <c r="BL159" s="25">
        <v>2.581340933245261E-2</v>
      </c>
      <c r="BM159" s="25">
        <v>6.6331265458727522E-4</v>
      </c>
      <c r="BN159" s="25">
        <v>9.9009693690065907E-5</v>
      </c>
      <c r="BO159" s="25">
        <v>9.7372939223089906E-3</v>
      </c>
      <c r="BP159" s="25">
        <v>5.0405802121698384E-3</v>
      </c>
      <c r="BQ159" s="25">
        <v>1.9087912041772164E-4</v>
      </c>
      <c r="BR159" s="25">
        <v>0</v>
      </c>
      <c r="BS159" s="25">
        <v>4.6994726500896259E-3</v>
      </c>
      <c r="BT159" s="25">
        <v>0</v>
      </c>
      <c r="BU159" s="25">
        <v>3.5385011697229053E-3</v>
      </c>
      <c r="BV159" s="25">
        <v>2.831883903397238E-3</v>
      </c>
      <c r="BW159" s="25">
        <v>8.8448849247393397E-3</v>
      </c>
      <c r="BX159" s="25">
        <v>1.2650933162817662E-2</v>
      </c>
      <c r="BY159" s="25">
        <v>1.4299840447716365E-3</v>
      </c>
      <c r="BZ159" s="25">
        <v>4.0864167564437268E-2</v>
      </c>
      <c r="CA159" s="25">
        <v>5.1619429518355801E-3</v>
      </c>
      <c r="CB159" s="25">
        <v>2.7932283532090554E-3</v>
      </c>
      <c r="CC159" s="25">
        <v>6.8035258831572656E-3</v>
      </c>
      <c r="CD159" s="25">
        <v>1.4029608475944547E-3</v>
      </c>
      <c r="CE159" s="25">
        <v>5.0017543753401016E-3</v>
      </c>
      <c r="CF159" s="25">
        <v>6.639509768045268E-3</v>
      </c>
      <c r="CG159" s="25">
        <v>9.7693959949911747E-3</v>
      </c>
      <c r="CH159" s="25">
        <v>1.2721308029229966E-2</v>
      </c>
      <c r="CI159" s="25">
        <v>1.3424088346562372E-3</v>
      </c>
      <c r="CJ159" s="25">
        <v>3.3574035921248233E-3</v>
      </c>
      <c r="CK159" s="25">
        <v>1.3699528989250527E-3</v>
      </c>
      <c r="CL159" s="25">
        <v>4.4833961559265184E-5</v>
      </c>
      <c r="CM159" s="25">
        <v>7.4455669119582058E-3</v>
      </c>
      <c r="CN159" s="25">
        <v>7.9039868073509361E-3</v>
      </c>
      <c r="CO159" s="25">
        <v>5.4045471845954986E-3</v>
      </c>
      <c r="CP159" s="25">
        <v>9.0965887157744361E-4</v>
      </c>
      <c r="CQ159" s="25">
        <v>3.6318622007647391E-3</v>
      </c>
      <c r="CR159" s="25">
        <v>2.5666673670957955E-3</v>
      </c>
      <c r="CS159" s="25">
        <v>5.8867823588753818E-3</v>
      </c>
      <c r="CT159" s="25">
        <v>6.2721122809257044E-3</v>
      </c>
      <c r="CU159" s="25">
        <v>4.7464393563178691E-4</v>
      </c>
      <c r="CV159" s="25">
        <v>1.0111921638090065E-3</v>
      </c>
      <c r="CW159" s="25">
        <v>1.2199556651651098E-4</v>
      </c>
      <c r="CX159" s="25">
        <v>7.0427442649794976E-4</v>
      </c>
      <c r="CY159" s="25">
        <v>1.8223811745569879E-3</v>
      </c>
      <c r="CZ159" s="25">
        <v>1.5656716168553485E-3</v>
      </c>
      <c r="DA159" s="25">
        <v>1.4644692499091452E-3</v>
      </c>
      <c r="DB159" s="25">
        <v>4.7447545064213458E-4</v>
      </c>
      <c r="DC159" s="25">
        <v>3.3189573834162024E-3</v>
      </c>
      <c r="DF159" s="25">
        <v>7.5366986384286074E-4</v>
      </c>
      <c r="DG159" s="25">
        <v>1.2135817897884531E-2</v>
      </c>
      <c r="DH159" s="25">
        <v>1.4580989642000498E-3</v>
      </c>
      <c r="DI159" s="25">
        <v>1.7562649788497513E-3</v>
      </c>
      <c r="DJ159" s="25">
        <v>4.3387553416945158E-4</v>
      </c>
      <c r="DK159" s="25">
        <v>4.8229407341342088E-4</v>
      </c>
      <c r="DL159" s="25">
        <v>7.3627094662982783E-4</v>
      </c>
      <c r="DM159" s="25">
        <v>1.3803255981214874E-3</v>
      </c>
      <c r="DN159" s="25">
        <v>1.2731431681768412E-3</v>
      </c>
      <c r="DO159" s="25">
        <v>2.9635510999870528E-4</v>
      </c>
      <c r="DP159" s="25">
        <v>1.2897926751223115E-3</v>
      </c>
      <c r="DQ159" s="25">
        <v>1.6859396956993367E-3</v>
      </c>
      <c r="DR159" s="25">
        <v>1.5005562112615765E-3</v>
      </c>
      <c r="DS159" s="25">
        <v>1.3598321413881686E-3</v>
      </c>
      <c r="DT159" s="25">
        <v>1.0776683708159716E-3</v>
      </c>
      <c r="DU159" s="25">
        <v>1.5866387829387991E-3</v>
      </c>
      <c r="DV159" s="25">
        <v>2.8264628172547375E-3</v>
      </c>
      <c r="DW159" s="25">
        <v>1.0634879404625907E-3</v>
      </c>
      <c r="DX159" s="25">
        <v>8.6077944271655113E-4</v>
      </c>
      <c r="DY159" s="25">
        <v>1.1685900676871135E-3</v>
      </c>
      <c r="DZ159" s="25">
        <v>6.4555755070861418E-4</v>
      </c>
      <c r="EA159" s="25">
        <v>7.6136899658036453E-3</v>
      </c>
      <c r="EB159" s="25">
        <v>1.3459078701403096E-3</v>
      </c>
      <c r="EC159" s="25">
        <v>1.5001976538043485E-3</v>
      </c>
      <c r="ED159" s="25">
        <v>1.8962374040756353E-4</v>
      </c>
      <c r="EE159" s="25">
        <v>1.3310983229581303E-3</v>
      </c>
      <c r="EF159" s="25">
        <v>1.4801464364178609E-3</v>
      </c>
      <c r="EG159" s="25">
        <v>1.6000876006010253E-3</v>
      </c>
      <c r="EH159" s="25">
        <v>1.5810875950516086E-3</v>
      </c>
      <c r="EI159" s="25">
        <v>6.8343401802633955E-4</v>
      </c>
      <c r="EJ159" s="25">
        <v>2.4033996765281101E-3</v>
      </c>
      <c r="EK159" s="25">
        <v>5.7549467275919836E-4</v>
      </c>
      <c r="EL159" s="25">
        <v>1.1820982133052881E-3</v>
      </c>
      <c r="EM159" s="25">
        <v>2.3522156423830217E-3</v>
      </c>
      <c r="EN159" s="25">
        <v>1.6773071333293522E-3</v>
      </c>
      <c r="EO159" s="25">
        <v>1.2332547861777926E-3</v>
      </c>
      <c r="EP159" s="25">
        <v>5.6490534080609665E-4</v>
      </c>
      <c r="EQ159" s="25">
        <v>3.8664733270867102E-3</v>
      </c>
      <c r="ER159" s="25">
        <v>1.4426804438863313E-3</v>
      </c>
      <c r="ES159" s="25">
        <v>1.665243566280477E-3</v>
      </c>
      <c r="ET159" s="25">
        <v>1.721105451199379E-3</v>
      </c>
      <c r="EU159" s="25">
        <v>1.8974318742897185E-3</v>
      </c>
      <c r="EV159" s="25">
        <v>5.7097735908377368E-3</v>
      </c>
      <c r="EW159" s="25">
        <v>3.047306105097018E-3</v>
      </c>
      <c r="EX159" s="25">
        <v>1.3418647513256294E-3</v>
      </c>
      <c r="EY159" s="25">
        <v>7.1399100736491061E-3</v>
      </c>
      <c r="EZ159" s="25">
        <v>1.0661687312639874</v>
      </c>
      <c r="FA159" s="25">
        <v>2.0785169502090897E-3</v>
      </c>
      <c r="FB159" s="25">
        <v>2.082216427391554E-3</v>
      </c>
      <c r="FC159" s="25">
        <v>2.1655054541410415E-3</v>
      </c>
      <c r="FD159" s="25">
        <v>2.2793782060495258E-3</v>
      </c>
      <c r="FE159" s="25">
        <v>1.2627406231047855E-3</v>
      </c>
      <c r="FF159" s="25">
        <v>5.8912547383805161E-4</v>
      </c>
      <c r="FG159" s="25">
        <v>1.3366149751108613E-3</v>
      </c>
      <c r="FH159" s="25">
        <v>3.1283926188436188E-4</v>
      </c>
      <c r="FI159" s="25">
        <v>7.9547419848313271E-4</v>
      </c>
      <c r="FJ159" s="25">
        <v>5.1485023343191515E-4</v>
      </c>
      <c r="FK159" s="25">
        <v>2.1798965479038089E-3</v>
      </c>
      <c r="FL159" s="25">
        <v>7.8404721611194915E-4</v>
      </c>
      <c r="FM159" s="25">
        <v>8.8080475692245929E-4</v>
      </c>
      <c r="FN159" s="25">
        <v>7.2053186657997526E-4</v>
      </c>
      <c r="FO159" s="25">
        <v>1.0421512957436352E-3</v>
      </c>
      <c r="FP159" s="25">
        <v>7.5808373003958087E-4</v>
      </c>
      <c r="FQ159" s="25">
        <v>6.6537402282601749E-4</v>
      </c>
      <c r="FR159" s="25">
        <v>5.2493809425208722E-4</v>
      </c>
      <c r="FS159" s="25">
        <v>8.3226392036509606E-4</v>
      </c>
      <c r="FT159" s="25">
        <v>7.7229551347982961E-4</v>
      </c>
      <c r="FU159" s="25">
        <v>9.160256540680263E-4</v>
      </c>
      <c r="FV159" s="25">
        <v>1.7555508633037031E-3</v>
      </c>
      <c r="FW159" s="25">
        <v>9.3200502296875978E-4</v>
      </c>
      <c r="FX159" s="25">
        <v>1.08475358644924E-3</v>
      </c>
      <c r="FY159" s="25">
        <v>8.7581403936566236E-4</v>
      </c>
      <c r="FZ159" s="25">
        <v>1.0113653135667481E-3</v>
      </c>
      <c r="GA159" s="25">
        <v>8.1324187468117355E-4</v>
      </c>
      <c r="GB159" s="25">
        <v>5.7049803687718003E-4</v>
      </c>
      <c r="GC159" s="25">
        <v>6.6878336589920812E-4</v>
      </c>
      <c r="GD159" s="25">
        <v>5.0527821532259456E-4</v>
      </c>
      <c r="GE159" s="25">
        <v>8.514577243471914E-4</v>
      </c>
      <c r="GF159" s="25">
        <v>5.745075111220385E-4</v>
      </c>
      <c r="GG159" s="25">
        <v>9.8298951662584137E-4</v>
      </c>
      <c r="GH159" s="25">
        <v>2.7666309594742667E-4</v>
      </c>
      <c r="GI159" s="25">
        <v>1.390227675300771E-3</v>
      </c>
      <c r="GJ159" s="25">
        <v>6.1868953444617315E-4</v>
      </c>
      <c r="GK159" s="25">
        <v>6.3696542202561375E-4</v>
      </c>
      <c r="GL159" s="25">
        <v>1.0200722367410238E-3</v>
      </c>
      <c r="GM159" s="25">
        <v>1.1230435907627827E-3</v>
      </c>
      <c r="GN159" s="25">
        <v>9.2315586657488915E-4</v>
      </c>
      <c r="GO159" s="25">
        <v>8.645121221779455E-4</v>
      </c>
      <c r="GP159" s="25">
        <v>1.0466679617112467E-3</v>
      </c>
      <c r="GQ159" s="25">
        <v>7.3092052872903281E-4</v>
      </c>
      <c r="GR159" s="25">
        <v>1.1506907455662589E-3</v>
      </c>
      <c r="GS159" s="25">
        <v>4.4451852814734403E-4</v>
      </c>
      <c r="GT159" s="25">
        <v>7.3584624587581912E-4</v>
      </c>
      <c r="GU159" s="25">
        <v>1.2847272866336312E-3</v>
      </c>
      <c r="GV159" s="25">
        <v>9.5486898023725106E-4</v>
      </c>
      <c r="GW159" s="25">
        <v>3.181103696647238E-3</v>
      </c>
      <c r="GX159" s="25">
        <v>3.7728585263128679E-3</v>
      </c>
      <c r="GY159" s="25">
        <v>1.1854178944367074E-3</v>
      </c>
      <c r="GZ159" s="25">
        <v>3.5377242032314576E-3</v>
      </c>
      <c r="HA159" s="25">
        <v>6.8661133213237971E-4</v>
      </c>
      <c r="HB159" s="25">
        <v>2.5641260354602245E-3</v>
      </c>
      <c r="HC159" s="25">
        <v>8.5977071790968498E-4</v>
      </c>
      <c r="HD159" s="25">
        <v>2.9133826265335312E-3</v>
      </c>
      <c r="HE159" s="25">
        <v>6.6947038469882079E-4</v>
      </c>
      <c r="HF159" s="25">
        <v>8.9387927375123369E-4</v>
      </c>
      <c r="HG159" s="25">
        <v>4.2887568750332641E-4</v>
      </c>
      <c r="HS159" s="157"/>
    </row>
    <row r="160" spans="1:227" x14ac:dyDescent="0.25">
      <c r="A160" s="4" t="s">
        <v>48</v>
      </c>
      <c r="B160" s="25">
        <v>1.247444254028701E-3</v>
      </c>
      <c r="C160" s="25">
        <v>2.3554490698249436E-4</v>
      </c>
      <c r="D160" s="25">
        <v>3.3442184312647307E-5</v>
      </c>
      <c r="E160" s="25">
        <v>3.5560758700808377E-4</v>
      </c>
      <c r="F160" s="25">
        <v>5.9871548913386632E-3</v>
      </c>
      <c r="G160" s="25">
        <v>5.1074110576702176E-3</v>
      </c>
      <c r="H160" s="25">
        <v>6.347791744575333E-4</v>
      </c>
      <c r="I160" s="25">
        <v>1.1149893309963235E-3</v>
      </c>
      <c r="J160" s="25">
        <v>1.0145448704419872E-3</v>
      </c>
      <c r="K160" s="25">
        <v>8.8967093983627918E-5</v>
      </c>
      <c r="L160" s="25">
        <v>7.138049212803651E-4</v>
      </c>
      <c r="M160" s="25">
        <v>3.9452495952300315E-4</v>
      </c>
      <c r="N160" s="25">
        <v>8.5773203253877413E-4</v>
      </c>
      <c r="O160" s="25">
        <v>2.4160512125823278E-3</v>
      </c>
      <c r="P160" s="25">
        <v>2.5238241546067075E-4</v>
      </c>
      <c r="Q160" s="25">
        <v>1.4525826448889262E-4</v>
      </c>
      <c r="R160" s="25">
        <v>1.9762781097906282E-4</v>
      </c>
      <c r="S160" s="25">
        <v>4.1200794084733121E-5</v>
      </c>
      <c r="T160" s="25">
        <v>5.4142204746896877E-3</v>
      </c>
      <c r="U160" s="25">
        <v>2.8968890973859465E-4</v>
      </c>
      <c r="V160" s="25">
        <v>3.7724491177972794E-4</v>
      </c>
      <c r="W160" s="25">
        <v>7.6595175150408722E-3</v>
      </c>
      <c r="X160" s="25">
        <v>7.500090319213986E-3</v>
      </c>
      <c r="Y160" s="25">
        <v>2.7844873453348098E-3</v>
      </c>
      <c r="Z160" s="25">
        <v>7.4111947532111994E-3</v>
      </c>
      <c r="AA160" s="25">
        <v>3.9046281577883465E-3</v>
      </c>
      <c r="AB160" s="25">
        <v>3.3042181897081479E-4</v>
      </c>
      <c r="AC160" s="25">
        <v>7.0928954516562073E-3</v>
      </c>
      <c r="AD160" s="25">
        <v>1.4389337406158595E-3</v>
      </c>
      <c r="AE160" s="25">
        <v>1.6553011539688352E-2</v>
      </c>
      <c r="AF160" s="25">
        <v>8.0848266237449652E-4</v>
      </c>
      <c r="AG160" s="25">
        <v>4.4613115348354068E-3</v>
      </c>
      <c r="AH160" s="25">
        <v>2.7161019530099882E-2</v>
      </c>
      <c r="AI160" s="25">
        <v>1.5089954683661381E-3</v>
      </c>
      <c r="AJ160" s="25">
        <v>4.3622975400469648E-3</v>
      </c>
      <c r="AK160" s="25">
        <v>1.4295529049680374E-2</v>
      </c>
      <c r="AL160" s="25">
        <v>3.0453783132945111E-2</v>
      </c>
      <c r="AM160" s="25">
        <v>3.0104878726430664E-3</v>
      </c>
      <c r="AN160" s="25">
        <v>5.1900210476714607E-2</v>
      </c>
      <c r="AO160" s="25">
        <v>7.7781246884463431E-2</v>
      </c>
      <c r="AP160" s="25">
        <v>4.4823167888121532E-2</v>
      </c>
      <c r="AQ160" s="25">
        <v>7.8881853999414279E-3</v>
      </c>
      <c r="AR160" s="25">
        <v>1.6052602415834755E-2</v>
      </c>
      <c r="AS160" s="25">
        <v>5.4029143384170294E-5</v>
      </c>
      <c r="AT160" s="25">
        <v>5.1459278432057593E-3</v>
      </c>
      <c r="AU160" s="25">
        <v>2.3260775631279746E-3</v>
      </c>
      <c r="AV160" s="25">
        <v>2.0785169502090897E-3</v>
      </c>
      <c r="AW160" s="25">
        <v>1.0319331042835536</v>
      </c>
      <c r="AX160" s="25">
        <v>1.3028612293728784E-4</v>
      </c>
      <c r="AY160" s="25">
        <v>2.3769772145529528E-3</v>
      </c>
      <c r="AZ160" s="25">
        <v>1.4767360229649876E-2</v>
      </c>
      <c r="BA160" s="25">
        <v>2.5705267268073276E-2</v>
      </c>
      <c r="BB160" s="25">
        <v>7.820956038021791E-3</v>
      </c>
      <c r="BC160" s="25">
        <v>1.6595977240337211E-3</v>
      </c>
      <c r="BD160" s="25">
        <v>5.6684635129080035E-4</v>
      </c>
      <c r="BE160" s="25">
        <v>2.2292121906075306E-3</v>
      </c>
      <c r="BF160" s="25">
        <v>4.7343195036372176E-6</v>
      </c>
      <c r="BG160" s="25">
        <v>2.5569128192253387E-2</v>
      </c>
      <c r="BH160" s="25">
        <v>1.5270060124195883E-2</v>
      </c>
      <c r="BI160" s="25">
        <v>7.2697772426640231E-2</v>
      </c>
      <c r="BJ160" s="25">
        <v>0</v>
      </c>
      <c r="BK160" s="25">
        <v>7.0391897432063491E-4</v>
      </c>
      <c r="BL160" s="25">
        <v>8.7958102236221636E-3</v>
      </c>
      <c r="BM160" s="25">
        <v>1.2361606289167061E-3</v>
      </c>
      <c r="BN160" s="25">
        <v>9.8529412274178085E-5</v>
      </c>
      <c r="BO160" s="25">
        <v>1.0657454025873847E-2</v>
      </c>
      <c r="BP160" s="25">
        <v>4.1357200838715198E-3</v>
      </c>
      <c r="BQ160" s="25">
        <v>1.720438786791551E-4</v>
      </c>
      <c r="BR160" s="25">
        <v>0</v>
      </c>
      <c r="BS160" s="25">
        <v>5.2300722695039804E-3</v>
      </c>
      <c r="BT160" s="25">
        <v>0</v>
      </c>
      <c r="BU160" s="25">
        <v>4.2234625387584839E-3</v>
      </c>
      <c r="BV160" s="25">
        <v>3.1687508108918117E-3</v>
      </c>
      <c r="BW160" s="25">
        <v>8.3207867228571077E-3</v>
      </c>
      <c r="BX160" s="25">
        <v>1.4935746767497598E-2</v>
      </c>
      <c r="BY160" s="25">
        <v>1.5987305749279297E-3</v>
      </c>
      <c r="BZ160" s="25">
        <v>5.2311821078990503E-2</v>
      </c>
      <c r="CA160" s="25">
        <v>5.1892297349480504E-3</v>
      </c>
      <c r="CB160" s="25">
        <v>3.2186901631098218E-3</v>
      </c>
      <c r="CC160" s="25">
        <v>4.354658091501094E-3</v>
      </c>
      <c r="CD160" s="25">
        <v>1.5189764849864874E-3</v>
      </c>
      <c r="CE160" s="25">
        <v>6.3176668952619995E-3</v>
      </c>
      <c r="CF160" s="25">
        <v>7.4620305338183425E-3</v>
      </c>
      <c r="CG160" s="25">
        <v>1.094252157128147E-2</v>
      </c>
      <c r="CH160" s="25">
        <v>1.2939870178370038E-2</v>
      </c>
      <c r="CI160" s="25">
        <v>1.9383065331938548E-3</v>
      </c>
      <c r="CJ160" s="25">
        <v>3.8732149971820915E-3</v>
      </c>
      <c r="CK160" s="25">
        <v>1.4091524036970828E-3</v>
      </c>
      <c r="CL160" s="25">
        <v>4.1820737403631032E-5</v>
      </c>
      <c r="CM160" s="25">
        <v>6.2795169312374636E-3</v>
      </c>
      <c r="CN160" s="25">
        <v>8.776759327593817E-3</v>
      </c>
      <c r="CO160" s="25">
        <v>5.4253120042876239E-3</v>
      </c>
      <c r="CP160" s="25">
        <v>9.3339871274169585E-4</v>
      </c>
      <c r="CQ160" s="25">
        <v>3.3813944723351638E-3</v>
      </c>
      <c r="CR160" s="25">
        <v>2.5032865147393492E-3</v>
      </c>
      <c r="CS160" s="25">
        <v>5.730534138199842E-3</v>
      </c>
      <c r="CT160" s="25">
        <v>6.426260380696578E-3</v>
      </c>
      <c r="CU160" s="25">
        <v>4.2452267989231409E-4</v>
      </c>
      <c r="CV160" s="25">
        <v>9.6271103765624639E-4</v>
      </c>
      <c r="CW160" s="25">
        <v>1.1552265905395763E-4</v>
      </c>
      <c r="CX160" s="25">
        <v>7.6894974409765339E-4</v>
      </c>
      <c r="CY160" s="25">
        <v>1.9237267180432474E-3</v>
      </c>
      <c r="CZ160" s="25">
        <v>1.8036068378273426E-3</v>
      </c>
      <c r="DA160" s="25">
        <v>1.3302635878692239E-3</v>
      </c>
      <c r="DB160" s="25">
        <v>5.5152376403309401E-4</v>
      </c>
      <c r="DC160" s="25">
        <v>3.4962324464138466E-3</v>
      </c>
      <c r="DF160" s="25">
        <v>2.8663657063038714E-3</v>
      </c>
      <c r="DG160" s="25">
        <v>1.0658557687565504E-2</v>
      </c>
      <c r="DH160" s="25">
        <v>2.660723614916797E-3</v>
      </c>
      <c r="DI160" s="25">
        <v>6.387286970702546E-3</v>
      </c>
      <c r="DJ160" s="25">
        <v>4.3156467701790572E-4</v>
      </c>
      <c r="DK160" s="25">
        <v>7.9710424065215584E-4</v>
      </c>
      <c r="DL160" s="25">
        <v>7.8478578497607771E-4</v>
      </c>
      <c r="DM160" s="25">
        <v>3.0331537975972264E-3</v>
      </c>
      <c r="DN160" s="25">
        <v>3.1155029039611664E-3</v>
      </c>
      <c r="DO160" s="25">
        <v>1.8070622350322162E-3</v>
      </c>
      <c r="DP160" s="25">
        <v>3.2155512601487763E-3</v>
      </c>
      <c r="DQ160" s="25">
        <v>6.754532427926771E-3</v>
      </c>
      <c r="DR160" s="25">
        <v>3.4374088445201334E-3</v>
      </c>
      <c r="DS160" s="25">
        <v>3.704429806807792E-3</v>
      </c>
      <c r="DT160" s="25">
        <v>3.3137302114874586E-3</v>
      </c>
      <c r="DU160" s="25">
        <v>4.5603957037179312E-3</v>
      </c>
      <c r="DV160" s="25">
        <v>5.9318730302410569E-3</v>
      </c>
      <c r="DW160" s="25">
        <v>4.1303257797573531E-3</v>
      </c>
      <c r="DX160" s="25">
        <v>1.984944384655483E-3</v>
      </c>
      <c r="DY160" s="25">
        <v>5.9527890269885243E-3</v>
      </c>
      <c r="DZ160" s="25">
        <v>2.4481011239227131E-3</v>
      </c>
      <c r="EA160" s="25">
        <v>3.8138179206191327E-3</v>
      </c>
      <c r="EB160" s="25">
        <v>4.6355249683026076E-3</v>
      </c>
      <c r="EC160" s="25">
        <v>2.3749242554495502E-2</v>
      </c>
      <c r="ED160" s="25">
        <v>3.4030347896304021E-4</v>
      </c>
      <c r="EE160" s="25">
        <v>1.293817217384317E-3</v>
      </c>
      <c r="EF160" s="25">
        <v>2.8489761818214113E-3</v>
      </c>
      <c r="EG160" s="25">
        <v>3.5968710223756154E-3</v>
      </c>
      <c r="EH160" s="25">
        <v>2.1214346111352073E-3</v>
      </c>
      <c r="EI160" s="25">
        <v>2.6042319088711852E-3</v>
      </c>
      <c r="EJ160" s="25">
        <v>2.851789492279615E-3</v>
      </c>
      <c r="EK160" s="25">
        <v>1.1305760658564096E-3</v>
      </c>
      <c r="EL160" s="25">
        <v>1.8114391953453523E-3</v>
      </c>
      <c r="EM160" s="25">
        <v>2.3153880519307087E-3</v>
      </c>
      <c r="EN160" s="25">
        <v>3.6971437520864569E-3</v>
      </c>
      <c r="EO160" s="25">
        <v>1.3056300368024926E-3</v>
      </c>
      <c r="EP160" s="25">
        <v>7.2414551288516006E-4</v>
      </c>
      <c r="EQ160" s="25">
        <v>2.1730083987396174E-3</v>
      </c>
      <c r="ER160" s="25">
        <v>1.6482797655526264E-3</v>
      </c>
      <c r="ES160" s="25">
        <v>2.1623013013767909E-3</v>
      </c>
      <c r="ET160" s="25">
        <v>2.7858461994298722E-3</v>
      </c>
      <c r="EU160" s="25">
        <v>9.7121008924400728E-3</v>
      </c>
      <c r="EV160" s="25">
        <v>4.1060152029653877E-3</v>
      </c>
      <c r="EW160" s="25">
        <v>5.7275553905666264E-3</v>
      </c>
      <c r="EX160" s="25">
        <v>2.4036161767793493E-3</v>
      </c>
      <c r="EY160" s="25">
        <v>4.4502600422927597E-3</v>
      </c>
      <c r="EZ160" s="25">
        <v>6.2077240481640981E-3</v>
      </c>
      <c r="FA160" s="25">
        <v>1.0319331042835536</v>
      </c>
      <c r="FB160" s="25">
        <v>1.1153078510843326E-2</v>
      </c>
      <c r="FC160" s="25">
        <v>2.5573942038599261E-3</v>
      </c>
      <c r="FD160" s="25">
        <v>2.2785765258726352E-2</v>
      </c>
      <c r="FE160" s="25">
        <v>2.5212122243626818E-3</v>
      </c>
      <c r="FF160" s="25">
        <v>1.6667609517868824E-3</v>
      </c>
      <c r="FG160" s="25">
        <v>3.2943817679269151E-3</v>
      </c>
      <c r="FH160" s="25">
        <v>8.0393454942150784E-3</v>
      </c>
      <c r="FI160" s="25">
        <v>1.2800599466546686E-3</v>
      </c>
      <c r="FJ160" s="25">
        <v>4.0575052925800568E-3</v>
      </c>
      <c r="FK160" s="25">
        <v>1.9525608019612161E-3</v>
      </c>
      <c r="FL160" s="25">
        <v>1.7391542651954976E-3</v>
      </c>
      <c r="FM160" s="25">
        <v>2.4079515561289959E-3</v>
      </c>
      <c r="FN160" s="25">
        <v>2.1979760807915882E-3</v>
      </c>
      <c r="FO160" s="25">
        <v>2.345844328334107E-3</v>
      </c>
      <c r="FP160" s="25">
        <v>1.4283910608744463E-3</v>
      </c>
      <c r="FQ160" s="25">
        <v>1.5697236709519839E-3</v>
      </c>
      <c r="FR160" s="25">
        <v>1.1332858947111033E-3</v>
      </c>
      <c r="FS160" s="25">
        <v>3.0034822358584682E-3</v>
      </c>
      <c r="FT160" s="25">
        <v>1.0631169742407651E-3</v>
      </c>
      <c r="FU160" s="25">
        <v>1.3031980477486282E-3</v>
      </c>
      <c r="FV160" s="25">
        <v>3.7772614023155841E-3</v>
      </c>
      <c r="FW160" s="25">
        <v>1.1823929648140138E-3</v>
      </c>
      <c r="FX160" s="25">
        <v>1.9141232860188026E-3</v>
      </c>
      <c r="FY160" s="25">
        <v>7.0637363225644441E-3</v>
      </c>
      <c r="FZ160" s="25">
        <v>1.1251632754092518E-3</v>
      </c>
      <c r="GA160" s="25">
        <v>2.3053332703733488E-3</v>
      </c>
      <c r="GB160" s="25">
        <v>1.1247132738796766E-3</v>
      </c>
      <c r="GC160" s="25">
        <v>1.6725395595307935E-3</v>
      </c>
      <c r="GD160" s="25">
        <v>9.9060801042954181E-4</v>
      </c>
      <c r="GE160" s="25">
        <v>1.9337526291794765E-3</v>
      </c>
      <c r="GF160" s="25">
        <v>1.8859482268036105E-3</v>
      </c>
      <c r="GG160" s="25">
        <v>8.8348139933438553E-4</v>
      </c>
      <c r="GH160" s="25">
        <v>4.1364396685290134E-4</v>
      </c>
      <c r="GI160" s="25">
        <v>1.4197016875983348E-3</v>
      </c>
      <c r="GJ160" s="25">
        <v>5.8747042522343999E-4</v>
      </c>
      <c r="GK160" s="25">
        <v>1.0370511425846734E-3</v>
      </c>
      <c r="GL160" s="25">
        <v>1.3959176959507486E-3</v>
      </c>
      <c r="GM160" s="25">
        <v>9.6873111809444321E-4</v>
      </c>
      <c r="GN160" s="25">
        <v>2.5929274477432384E-3</v>
      </c>
      <c r="GO160" s="25">
        <v>9.647305654753121E-4</v>
      </c>
      <c r="GP160" s="25">
        <v>3.1333784342861804E-3</v>
      </c>
      <c r="GQ160" s="25">
        <v>7.8938697761107271E-4</v>
      </c>
      <c r="GR160" s="25">
        <v>7.5714311938902888E-4</v>
      </c>
      <c r="GS160" s="25">
        <v>1.5922072764052292E-3</v>
      </c>
      <c r="GT160" s="25">
        <v>1.7597022961091861E-3</v>
      </c>
      <c r="GU160" s="25">
        <v>1.6671336089695854E-3</v>
      </c>
      <c r="GV160" s="25">
        <v>6.8085515943899734E-4</v>
      </c>
      <c r="GW160" s="25">
        <v>1.470812369925674E-3</v>
      </c>
      <c r="GX160" s="25">
        <v>2.0145598563086663E-3</v>
      </c>
      <c r="GY160" s="25">
        <v>9.4122518074014807E-4</v>
      </c>
      <c r="GZ160" s="25">
        <v>2.5204135849146011E-3</v>
      </c>
      <c r="HA160" s="25">
        <v>1.1292878050100312E-3</v>
      </c>
      <c r="HB160" s="25">
        <v>2.6232533666215654E-3</v>
      </c>
      <c r="HC160" s="25">
        <v>2.0037084841362128E-3</v>
      </c>
      <c r="HD160" s="25">
        <v>2.1075919151581539E-3</v>
      </c>
      <c r="HE160" s="25">
        <v>9.3689500667227339E-4</v>
      </c>
      <c r="HF160" s="25">
        <v>1.301179295917628E-3</v>
      </c>
      <c r="HG160" s="25">
        <v>5.4724894690741344E-4</v>
      </c>
      <c r="HS160" s="157"/>
    </row>
    <row r="161" spans="1:227" x14ac:dyDescent="0.25">
      <c r="A161" s="4" t="s">
        <v>49</v>
      </c>
      <c r="B161" s="25">
        <v>7.520570030973944E-4</v>
      </c>
      <c r="C161" s="25">
        <v>4.7920694825385183E-4</v>
      </c>
      <c r="D161" s="25">
        <v>1.9643732030021359E-5</v>
      </c>
      <c r="E161" s="25">
        <v>5.3362381268293581E-4</v>
      </c>
      <c r="F161" s="25">
        <v>1.0004383473528812E-2</v>
      </c>
      <c r="G161" s="25">
        <v>4.4171581906586875E-4</v>
      </c>
      <c r="H161" s="25">
        <v>1.0327310355846106E-3</v>
      </c>
      <c r="I161" s="25">
        <v>6.1751155907615153E-4</v>
      </c>
      <c r="J161" s="25">
        <v>5.9145149473596519E-4</v>
      </c>
      <c r="K161" s="25">
        <v>1.0386188580099213E-4</v>
      </c>
      <c r="L161" s="25">
        <v>4.2560334483084361E-4</v>
      </c>
      <c r="M161" s="25">
        <v>2.3891016540845785E-4</v>
      </c>
      <c r="N161" s="25">
        <v>4.7619419619720561E-4</v>
      </c>
      <c r="O161" s="25">
        <v>1.2704386321949672E-3</v>
      </c>
      <c r="P161" s="25">
        <v>2.0704107045608412E-4</v>
      </c>
      <c r="Q161" s="25">
        <v>1.5305802627921383E-4</v>
      </c>
      <c r="R161" s="25">
        <v>1.3484488118169295E-4</v>
      </c>
      <c r="S161" s="25">
        <v>1.4649906414745054E-5</v>
      </c>
      <c r="T161" s="25">
        <v>9.6993488901147781E-4</v>
      </c>
      <c r="U161" s="25">
        <v>1.956622239241811E-4</v>
      </c>
      <c r="V161" s="25">
        <v>9.6000864479962254E-5</v>
      </c>
      <c r="W161" s="25">
        <v>1.8767749202308129E-2</v>
      </c>
      <c r="X161" s="25">
        <v>2.822691802768566E-3</v>
      </c>
      <c r="Y161" s="25">
        <v>1.4332922625548781E-3</v>
      </c>
      <c r="Z161" s="25">
        <v>5.3945563506140101E-3</v>
      </c>
      <c r="AA161" s="25">
        <v>1.5010074002377822E-2</v>
      </c>
      <c r="AB161" s="25">
        <v>2.1200241354930909E-4</v>
      </c>
      <c r="AC161" s="25">
        <v>3.0006772690364517E-3</v>
      </c>
      <c r="AD161" s="25">
        <v>8.3398706128679791E-4</v>
      </c>
      <c r="AE161" s="25">
        <v>1.0134896433530381E-2</v>
      </c>
      <c r="AF161" s="25">
        <v>4.0290395973093516E-4</v>
      </c>
      <c r="AG161" s="25">
        <v>1.6288063142121528E-3</v>
      </c>
      <c r="AH161" s="25">
        <v>2.309935461798995E-2</v>
      </c>
      <c r="AI161" s="25">
        <v>1.0959781724507356E-3</v>
      </c>
      <c r="AJ161" s="25">
        <v>6.8146097128369311E-3</v>
      </c>
      <c r="AK161" s="25">
        <v>1.7360752036965466E-2</v>
      </c>
      <c r="AL161" s="25">
        <v>9.5598101680046191E-3</v>
      </c>
      <c r="AM161" s="25">
        <v>1.281326405413886E-3</v>
      </c>
      <c r="AN161" s="25">
        <v>3.7104997446665754E-2</v>
      </c>
      <c r="AO161" s="25">
        <v>3.2807059838720017E-2</v>
      </c>
      <c r="AP161" s="25">
        <v>1.9776773690190583E-2</v>
      </c>
      <c r="AQ161" s="25">
        <v>2.0382095578671048E-2</v>
      </c>
      <c r="AR161" s="25">
        <v>9.1059633697482788E-3</v>
      </c>
      <c r="AS161" s="25">
        <v>1.5109601180936327E-3</v>
      </c>
      <c r="AT161" s="25">
        <v>2.3422770315250276E-3</v>
      </c>
      <c r="AU161" s="25">
        <v>2.6500343728335092E-3</v>
      </c>
      <c r="AV161" s="25">
        <v>2.082216427391554E-3</v>
      </c>
      <c r="AW161" s="25">
        <v>1.1153078510843326E-2</v>
      </c>
      <c r="AX161" s="25">
        <v>1.0409587618015119</v>
      </c>
      <c r="AY161" s="25">
        <v>1.158654970372733E-3</v>
      </c>
      <c r="AZ161" s="25">
        <v>1.6823012113769745E-2</v>
      </c>
      <c r="BA161" s="25">
        <v>4.3494321350077671E-2</v>
      </c>
      <c r="BB161" s="25">
        <v>1.494684282609258E-2</v>
      </c>
      <c r="BC161" s="25">
        <v>4.1449690299406481E-4</v>
      </c>
      <c r="BD161" s="25">
        <v>1.9123112440445807E-4</v>
      </c>
      <c r="BE161" s="25">
        <v>1.6983441909875655E-3</v>
      </c>
      <c r="BF161" s="25">
        <v>2.7272832690474126E-6</v>
      </c>
      <c r="BG161" s="25">
        <v>2.0190498131268681E-2</v>
      </c>
      <c r="BH161" s="25">
        <v>9.0449289762083683E-3</v>
      </c>
      <c r="BI161" s="25">
        <v>4.0813246360112569E-2</v>
      </c>
      <c r="BJ161" s="25">
        <v>0</v>
      </c>
      <c r="BK161" s="25">
        <v>1.2720429896642821E-3</v>
      </c>
      <c r="BL161" s="25">
        <v>6.3470535180340836E-3</v>
      </c>
      <c r="BM161" s="25">
        <v>3.7610112280578041E-4</v>
      </c>
      <c r="BN161" s="25">
        <v>6.994101082786237E-5</v>
      </c>
      <c r="BO161" s="25">
        <v>5.102218714266955E-3</v>
      </c>
      <c r="BP161" s="25">
        <v>2.2195874894748429E-3</v>
      </c>
      <c r="BQ161" s="25">
        <v>1.3641479668565542E-4</v>
      </c>
      <c r="BR161" s="25">
        <v>0</v>
      </c>
      <c r="BS161" s="25">
        <v>3.4674711706222201E-3</v>
      </c>
      <c r="BT161" s="25">
        <v>0</v>
      </c>
      <c r="BU161" s="25">
        <v>3.3257024234654643E-3</v>
      </c>
      <c r="BV161" s="25">
        <v>2.2750302350179317E-3</v>
      </c>
      <c r="BW161" s="25">
        <v>5.1661376226073861E-3</v>
      </c>
      <c r="BX161" s="25">
        <v>1.1870870909258252E-2</v>
      </c>
      <c r="BY161" s="25">
        <v>1.8335194382157079E-3</v>
      </c>
      <c r="BZ161" s="25">
        <v>2.2862605445454768E-2</v>
      </c>
      <c r="CA161" s="25">
        <v>2.5333035516535421E-3</v>
      </c>
      <c r="CB161" s="25">
        <v>1.4579706570406919E-3</v>
      </c>
      <c r="CC161" s="25">
        <v>4.6012141049544672E-3</v>
      </c>
      <c r="CD161" s="25">
        <v>1.0047157910199403E-3</v>
      </c>
      <c r="CE161" s="25">
        <v>3.1659301455164673E-3</v>
      </c>
      <c r="CF161" s="25">
        <v>3.5470108311623457E-3</v>
      </c>
      <c r="CG161" s="25">
        <v>6.7633539318102259E-3</v>
      </c>
      <c r="CH161" s="25">
        <v>1.2692349678376355E-2</v>
      </c>
      <c r="CI161" s="25">
        <v>1.4668295801859351E-3</v>
      </c>
      <c r="CJ161" s="25">
        <v>2.6201263678547796E-3</v>
      </c>
      <c r="CK161" s="25">
        <v>2.0996752723503429E-3</v>
      </c>
      <c r="CL161" s="25">
        <v>3.3272722174748932E-5</v>
      </c>
      <c r="CM161" s="25">
        <v>7.8714729182620437E-3</v>
      </c>
      <c r="CN161" s="25">
        <v>1.0592048152381232E-2</v>
      </c>
      <c r="CO161" s="25">
        <v>1.7665554875824427E-3</v>
      </c>
      <c r="CP161" s="25">
        <v>6.6652285113883998E-4</v>
      </c>
      <c r="CQ161" s="25">
        <v>3.0320910995155176E-3</v>
      </c>
      <c r="CR161" s="25">
        <v>2.8052637382058204E-3</v>
      </c>
      <c r="CS161" s="25">
        <v>3.8376399469065184E-3</v>
      </c>
      <c r="CT161" s="25">
        <v>3.6052734537733171E-3</v>
      </c>
      <c r="CU161" s="25">
        <v>2.3221832549873768E-4</v>
      </c>
      <c r="CV161" s="25">
        <v>8.0982041661496469E-4</v>
      </c>
      <c r="CW161" s="25">
        <v>9.816131484071254E-5</v>
      </c>
      <c r="CX161" s="25">
        <v>5.6346845157830916E-4</v>
      </c>
      <c r="CY161" s="25">
        <v>1.3737086929624344E-3</v>
      </c>
      <c r="CZ161" s="25">
        <v>1.377752683043483E-3</v>
      </c>
      <c r="DA161" s="25">
        <v>9.7915718960234948E-4</v>
      </c>
      <c r="DB161" s="25">
        <v>4.3876694484691923E-4</v>
      </c>
      <c r="DC161" s="25">
        <v>2.8779809927288458E-3</v>
      </c>
      <c r="DF161" s="25">
        <v>1.1371867439207274E-4</v>
      </c>
      <c r="DG161" s="25">
        <v>1.5174286556532402E-4</v>
      </c>
      <c r="DH161" s="25">
        <v>3.1340274699843858E-2</v>
      </c>
      <c r="DI161" s="25">
        <v>2.0998406316993979E-4</v>
      </c>
      <c r="DJ161" s="25">
        <v>6.0782372466285763E-3</v>
      </c>
      <c r="DK161" s="25">
        <v>1.3996323679948651E-4</v>
      </c>
      <c r="DL161" s="25">
        <v>1.3207595794562998E-2</v>
      </c>
      <c r="DM161" s="25">
        <v>1.4987628702420878E-4</v>
      </c>
      <c r="DN161" s="25">
        <v>9.5829214204325402E-4</v>
      </c>
      <c r="DO161" s="25">
        <v>7.0190256723231382E-5</v>
      </c>
      <c r="DP161" s="25">
        <v>1.9092555842255775E-4</v>
      </c>
      <c r="DQ161" s="25">
        <v>1.9496036501339222E-4</v>
      </c>
      <c r="DR161" s="25">
        <v>1.5614364157984678E-4</v>
      </c>
      <c r="DS161" s="25">
        <v>1.6343560190149465E-4</v>
      </c>
      <c r="DT161" s="25">
        <v>1.3806010390622883E-4</v>
      </c>
      <c r="DU161" s="25">
        <v>2.143259279585462E-4</v>
      </c>
      <c r="DV161" s="25">
        <v>1.8662645951193787E-4</v>
      </c>
      <c r="DW161" s="25">
        <v>1.1196618348829235E-4</v>
      </c>
      <c r="DX161" s="25">
        <v>1.60896048911147E-4</v>
      </c>
      <c r="DY161" s="25">
        <v>2.061101292902076E-4</v>
      </c>
      <c r="DZ161" s="25">
        <v>1.1267017673638942E-4</v>
      </c>
      <c r="EA161" s="25">
        <v>9.9474925635432293E-5</v>
      </c>
      <c r="EB161" s="25">
        <v>2.1672896567570828E-4</v>
      </c>
      <c r="EC161" s="25">
        <v>1.3886642315649034E-4</v>
      </c>
      <c r="ED161" s="25">
        <v>4.3316572615709475E-4</v>
      </c>
      <c r="EE161" s="25">
        <v>1.0531735064966304E-4</v>
      </c>
      <c r="EF161" s="25">
        <v>1.2428380185844316E-4</v>
      </c>
      <c r="EG161" s="25">
        <v>1.3729228299183145E-4</v>
      </c>
      <c r="EH161" s="25">
        <v>2.2593066043135178E-4</v>
      </c>
      <c r="EI161" s="25">
        <v>1.2900483148604725E-4</v>
      </c>
      <c r="EJ161" s="25">
        <v>3.3580757555782528E-4</v>
      </c>
      <c r="EK161" s="25">
        <v>8.1605224491340043E-5</v>
      </c>
      <c r="EL161" s="25">
        <v>1.5897617654515487E-4</v>
      </c>
      <c r="EM161" s="25">
        <v>2.6071470085773919E-4</v>
      </c>
      <c r="EN161" s="25">
        <v>2.4693625881850835E-4</v>
      </c>
      <c r="EO161" s="25">
        <v>2.6148906193973205E-4</v>
      </c>
      <c r="EP161" s="25">
        <v>1.2950955141143665E-4</v>
      </c>
      <c r="EQ161" s="25">
        <v>1.1035481102203423E-4</v>
      </c>
      <c r="ER161" s="25">
        <v>1.2469282667442561E-4</v>
      </c>
      <c r="ES161" s="25">
        <v>1.0343825288579653E-4</v>
      </c>
      <c r="ET161" s="25">
        <v>1.0848375380223068E-4</v>
      </c>
      <c r="EU161" s="25">
        <v>2.3037433485457564E-4</v>
      </c>
      <c r="EV161" s="25">
        <v>1.4094529499281472E-4</v>
      </c>
      <c r="EW161" s="25">
        <v>2.6771518959906239E-2</v>
      </c>
      <c r="EX161" s="25">
        <v>2.5947620880589116E-4</v>
      </c>
      <c r="EY161" s="25">
        <v>1.9341198465286578E-4</v>
      </c>
      <c r="EZ161" s="25">
        <v>1.6813101580573866E-4</v>
      </c>
      <c r="FA161" s="25">
        <v>1.3028612293728784E-4</v>
      </c>
      <c r="FB161" s="25">
        <v>1.0409587618015119</v>
      </c>
      <c r="FC161" s="25">
        <v>7.2568306422658301E-4</v>
      </c>
      <c r="FD161" s="25">
        <v>1.448708572542118E-4</v>
      </c>
      <c r="FE161" s="25">
        <v>1.4484151729981308E-3</v>
      </c>
      <c r="FF161" s="25">
        <v>1.8997641653761704E-3</v>
      </c>
      <c r="FG161" s="25">
        <v>1.5152187854570841E-4</v>
      </c>
      <c r="FH161" s="25">
        <v>4.0898956034373242E-4</v>
      </c>
      <c r="FI161" s="25">
        <v>6.1590740437272634E-4</v>
      </c>
      <c r="FJ161" s="25">
        <v>1.5337731763752715E-4</v>
      </c>
      <c r="FK161" s="25">
        <v>1.1125485772017688E-4</v>
      </c>
      <c r="FL161" s="25">
        <v>2.7064749696868945E-4</v>
      </c>
      <c r="FM161" s="25">
        <v>1.9935391519225492E-4</v>
      </c>
      <c r="FN161" s="25">
        <v>1.5241220004984517E-4</v>
      </c>
      <c r="FO161" s="25">
        <v>5.2025182673804001E-4</v>
      </c>
      <c r="FP161" s="25">
        <v>2.1139209976199269E-4</v>
      </c>
      <c r="FQ161" s="25">
        <v>2.3548734153267348E-2</v>
      </c>
      <c r="FR161" s="25">
        <v>2.7390018012503006E-4</v>
      </c>
      <c r="FS161" s="25">
        <v>1.6107668204832532E-3</v>
      </c>
      <c r="FT161" s="25">
        <v>1.5605563523703447E-4</v>
      </c>
      <c r="FU161" s="25">
        <v>2.1322704982269645E-4</v>
      </c>
      <c r="FV161" s="25">
        <v>2.1727000697952756E-4</v>
      </c>
      <c r="FW161" s="25">
        <v>1.4882713323045618E-4</v>
      </c>
      <c r="FX161" s="25">
        <v>1.7235733959024803E-4</v>
      </c>
      <c r="FY161" s="25">
        <v>1.5678309431692704E-4</v>
      </c>
      <c r="FZ161" s="25">
        <v>1.6737580575529917E-4</v>
      </c>
      <c r="GA161" s="25">
        <v>1.1785924492314727E-4</v>
      </c>
      <c r="GB161" s="25">
        <v>1.1173888274536513E-4</v>
      </c>
      <c r="GC161" s="25">
        <v>1.1707418527143118E-4</v>
      </c>
      <c r="GD161" s="25">
        <v>1.2553579952555939E-4</v>
      </c>
      <c r="GE161" s="25">
        <v>3.2449340859350161E-4</v>
      </c>
      <c r="GF161" s="25">
        <v>5.8593933485441639E-4</v>
      </c>
      <c r="GG161" s="25">
        <v>7.6824935018110282E-5</v>
      </c>
      <c r="GH161" s="25">
        <v>4.8506468568558885E-5</v>
      </c>
      <c r="GI161" s="25">
        <v>6.5880883417181204E-5</v>
      </c>
      <c r="GJ161" s="25">
        <v>6.2391336214203376E-5</v>
      </c>
      <c r="GK161" s="25">
        <v>1.1793571537904572E-4</v>
      </c>
      <c r="GL161" s="25">
        <v>1.1987524959728663E-4</v>
      </c>
      <c r="GM161" s="25">
        <v>1.2068649352603073E-4</v>
      </c>
      <c r="GN161" s="25">
        <v>1.4374531009144268E-4</v>
      </c>
      <c r="GO161" s="25">
        <v>1.4164642095966027E-4</v>
      </c>
      <c r="GP161" s="25">
        <v>9.1396904929125968E-5</v>
      </c>
      <c r="GQ161" s="25">
        <v>9.8776843644431513E-5</v>
      </c>
      <c r="GR161" s="25">
        <v>1.0864435064008469E-4</v>
      </c>
      <c r="GS161" s="25">
        <v>1.0385845436564848E-3</v>
      </c>
      <c r="GT161" s="25">
        <v>1.1119580277049923E-4</v>
      </c>
      <c r="GU161" s="25">
        <v>6.9188937250922529E-4</v>
      </c>
      <c r="GV161" s="25">
        <v>1.2204725733250529E-4</v>
      </c>
      <c r="GW161" s="25">
        <v>2.1603177587287855E-4</v>
      </c>
      <c r="GX161" s="25">
        <v>7.3919927050999844E-5</v>
      </c>
      <c r="GY161" s="25">
        <v>7.5287611305855368E-5</v>
      </c>
      <c r="GZ161" s="25">
        <v>1.6103850223956256E-4</v>
      </c>
      <c r="HA161" s="25">
        <v>1.9541189290629924E-4</v>
      </c>
      <c r="HB161" s="25">
        <v>2.6137970006071887E-4</v>
      </c>
      <c r="HC161" s="25">
        <v>8.9927811638884785E-5</v>
      </c>
      <c r="HD161" s="25">
        <v>1.79921448297652E-4</v>
      </c>
      <c r="HE161" s="25">
        <v>8.7578078437132787E-5</v>
      </c>
      <c r="HF161" s="25">
        <v>1.0490352488385199E-4</v>
      </c>
      <c r="HG161" s="25">
        <v>7.2622632978200274E-5</v>
      </c>
      <c r="HS161" s="157"/>
    </row>
    <row r="162" spans="1:227" x14ac:dyDescent="0.25">
      <c r="A162" s="4" t="s">
        <v>50</v>
      </c>
      <c r="B162" s="25">
        <v>9.543669135282306E-4</v>
      </c>
      <c r="C162" s="25">
        <v>8.7465499948339865E-5</v>
      </c>
      <c r="D162" s="25">
        <v>2.7148823554399435E-5</v>
      </c>
      <c r="E162" s="25">
        <v>2.6666127572176217E-4</v>
      </c>
      <c r="F162" s="25">
        <v>4.251858557588313E-3</v>
      </c>
      <c r="G162" s="25">
        <v>2.1980346827224235E-4</v>
      </c>
      <c r="H162" s="25">
        <v>4.441436574199918E-4</v>
      </c>
      <c r="I162" s="25">
        <v>9.8921867370985856E-4</v>
      </c>
      <c r="J162" s="25">
        <v>9.2875304512387246E-4</v>
      </c>
      <c r="K162" s="25">
        <v>6.3613294834207628E-5</v>
      </c>
      <c r="L162" s="25">
        <v>8.0692717926774847E-4</v>
      </c>
      <c r="M162" s="25">
        <v>1.9050733120309216E-4</v>
      </c>
      <c r="N162" s="25">
        <v>3.5399009417606158E-4</v>
      </c>
      <c r="O162" s="25">
        <v>8.9608801856102269E-4</v>
      </c>
      <c r="P162" s="25">
        <v>1.7767922215014916E-4</v>
      </c>
      <c r="Q162" s="25">
        <v>9.665179123272545E-5</v>
      </c>
      <c r="R162" s="25">
        <v>1.5349984786874882E-4</v>
      </c>
      <c r="S162" s="25">
        <v>3.3985674669597229E-5</v>
      </c>
      <c r="T162" s="25">
        <v>1.5514099384204287E-3</v>
      </c>
      <c r="U162" s="25">
        <v>1.4996085624488024E-4</v>
      </c>
      <c r="V162" s="25">
        <v>1.3724255569700047E-4</v>
      </c>
      <c r="W162" s="25">
        <v>1.6812281875045266E-3</v>
      </c>
      <c r="X162" s="25">
        <v>2.5221663197983152E-3</v>
      </c>
      <c r="Y162" s="25">
        <v>2.0041431740037662E-3</v>
      </c>
      <c r="Z162" s="25">
        <v>4.1630182183536668E-3</v>
      </c>
      <c r="AA162" s="25">
        <v>2.1345511881900388E-3</v>
      </c>
      <c r="AB162" s="25">
        <v>1.5816141989531107E-4</v>
      </c>
      <c r="AC162" s="25">
        <v>2.0838932703817039E-3</v>
      </c>
      <c r="AD162" s="25">
        <v>7.4001418865703725E-4</v>
      </c>
      <c r="AE162" s="25">
        <v>4.378248831748437E-3</v>
      </c>
      <c r="AF162" s="25">
        <v>6.4135078300361112E-4</v>
      </c>
      <c r="AG162" s="25">
        <v>8.4196315194012719E-4</v>
      </c>
      <c r="AH162" s="25">
        <v>5.4847332100700936E-3</v>
      </c>
      <c r="AI162" s="25">
        <v>7.5080155618861908E-4</v>
      </c>
      <c r="AJ162" s="25">
        <v>1.0939001477203107E-3</v>
      </c>
      <c r="AK162" s="25">
        <v>8.6943163905038538E-3</v>
      </c>
      <c r="AL162" s="25">
        <v>1.8562997501767743E-2</v>
      </c>
      <c r="AM162" s="25">
        <v>9.4450655672331568E-4</v>
      </c>
      <c r="AN162" s="25">
        <v>5.7797427774268703E-2</v>
      </c>
      <c r="AO162" s="25">
        <v>2.0886847065244716E-2</v>
      </c>
      <c r="AP162" s="25">
        <v>7.2509488813489679E-3</v>
      </c>
      <c r="AQ162" s="25">
        <v>2.5823002403986533E-2</v>
      </c>
      <c r="AR162" s="25">
        <v>6.0199656254740991E-3</v>
      </c>
      <c r="AS162" s="25">
        <v>7.0033719028626527E-5</v>
      </c>
      <c r="AT162" s="25">
        <v>4.7336203677860893E-2</v>
      </c>
      <c r="AU162" s="25">
        <v>1.8491972935381371E-3</v>
      </c>
      <c r="AV162" s="25">
        <v>2.1655054541410415E-3</v>
      </c>
      <c r="AW162" s="25">
        <v>2.5573942038599261E-3</v>
      </c>
      <c r="AX162" s="25">
        <v>7.2568306422658301E-4</v>
      </c>
      <c r="AY162" s="25">
        <v>1.5673080077730959</v>
      </c>
      <c r="AZ162" s="25">
        <v>1.1669330263790805E-2</v>
      </c>
      <c r="BA162" s="25">
        <v>1.9571409082430314E-2</v>
      </c>
      <c r="BB162" s="25">
        <v>5.0285348953244E-3</v>
      </c>
      <c r="BC162" s="25">
        <v>7.8089130425297885E-4</v>
      </c>
      <c r="BD162" s="25">
        <v>7.0357356693965579E-4</v>
      </c>
      <c r="BE162" s="25">
        <v>1.9757659844931597E-3</v>
      </c>
      <c r="BF162" s="25">
        <v>3.1603180146783239E-6</v>
      </c>
      <c r="BG162" s="25">
        <v>1.9234551154976926E-2</v>
      </c>
      <c r="BH162" s="25">
        <v>6.0219851565726391E-3</v>
      </c>
      <c r="BI162" s="25">
        <v>2.9309831191692719E-2</v>
      </c>
      <c r="BJ162" s="25">
        <v>0</v>
      </c>
      <c r="BK162" s="25">
        <v>5.7970879811288737E-4</v>
      </c>
      <c r="BL162" s="25">
        <v>6.3398460274847451E-3</v>
      </c>
      <c r="BM162" s="25">
        <v>3.1895631712425645E-4</v>
      </c>
      <c r="BN162" s="25">
        <v>3.4160562379450961E-3</v>
      </c>
      <c r="BO162" s="25">
        <v>7.5082780935033519E-3</v>
      </c>
      <c r="BP162" s="25">
        <v>3.6452339887649205E-3</v>
      </c>
      <c r="BQ162" s="25">
        <v>1.5010349792979414E-4</v>
      </c>
      <c r="BR162" s="25">
        <v>0</v>
      </c>
      <c r="BS162" s="25">
        <v>2.8380345473023798E-3</v>
      </c>
      <c r="BT162" s="25">
        <v>0</v>
      </c>
      <c r="BU162" s="25">
        <v>2.7802144020017431E-3</v>
      </c>
      <c r="BV162" s="25">
        <v>2.4491686854072876E-3</v>
      </c>
      <c r="BW162" s="25">
        <v>5.1496089517618889E-3</v>
      </c>
      <c r="BX162" s="25">
        <v>2.014337229525302E-2</v>
      </c>
      <c r="BY162" s="25">
        <v>1.3517290121665181E-3</v>
      </c>
      <c r="BZ162" s="25">
        <v>4.049613892520345E-2</v>
      </c>
      <c r="CA162" s="25">
        <v>2.9711481787572328E-3</v>
      </c>
      <c r="CB162" s="25">
        <v>3.6354122666926833E-3</v>
      </c>
      <c r="CC162" s="25">
        <v>3.82682199007145E-3</v>
      </c>
      <c r="CD162" s="25">
        <v>1.3108208793661334E-3</v>
      </c>
      <c r="CE162" s="25">
        <v>5.4494622712404489E-3</v>
      </c>
      <c r="CF162" s="25">
        <v>6.8617720805296484E-3</v>
      </c>
      <c r="CG162" s="25">
        <v>6.747241205487765E-3</v>
      </c>
      <c r="CH162" s="25">
        <v>3.0929399619073261E-2</v>
      </c>
      <c r="CI162" s="25">
        <v>1.5973456828045514E-3</v>
      </c>
      <c r="CJ162" s="25">
        <v>2.6418078711302655E-3</v>
      </c>
      <c r="CK162" s="25">
        <v>2.4533277147767824E-3</v>
      </c>
      <c r="CL162" s="25">
        <v>2.2934839679380003E-5</v>
      </c>
      <c r="CM162" s="25">
        <v>3.7861083490078589E-3</v>
      </c>
      <c r="CN162" s="25">
        <v>7.1284847855203936E-3</v>
      </c>
      <c r="CO162" s="25">
        <v>4.5194895112679436E-3</v>
      </c>
      <c r="CP162" s="25">
        <v>7.5526223072124076E-4</v>
      </c>
      <c r="CQ162" s="25">
        <v>2.3912658701644883E-3</v>
      </c>
      <c r="CR162" s="25">
        <v>2.6901756903247509E-3</v>
      </c>
      <c r="CS162" s="25">
        <v>5.7432591251738666E-3</v>
      </c>
      <c r="CT162" s="25">
        <v>4.5753713669328781E-3</v>
      </c>
      <c r="CU162" s="25">
        <v>2.3154902530874067E-4</v>
      </c>
      <c r="CV162" s="25">
        <v>6.0417932586302335E-4</v>
      </c>
      <c r="CW162" s="25">
        <v>1.0127338336282452E-4</v>
      </c>
      <c r="CX162" s="25">
        <v>5.4946597134081124E-4</v>
      </c>
      <c r="CY162" s="25">
        <v>1.072033772436001E-3</v>
      </c>
      <c r="CZ162" s="25">
        <v>1.3948186880663297E-3</v>
      </c>
      <c r="DA162" s="25">
        <v>1.3104308168364713E-3</v>
      </c>
      <c r="DB162" s="25">
        <v>7.1330903215425525E-4</v>
      </c>
      <c r="DC162" s="25">
        <v>3.5479597437980117E-3</v>
      </c>
      <c r="DF162" s="25">
        <v>5.3345342700381721E-4</v>
      </c>
      <c r="DG162" s="25">
        <v>5.3738516689787045E-4</v>
      </c>
      <c r="DH162" s="25">
        <v>3.861622290475406E-4</v>
      </c>
      <c r="DI162" s="25">
        <v>8.7033273180383642E-4</v>
      </c>
      <c r="DJ162" s="25">
        <v>3.2033208890346471E-3</v>
      </c>
      <c r="DK162" s="25">
        <v>2.625883592865582E-4</v>
      </c>
      <c r="DL162" s="25">
        <v>4.4598423246989417E-3</v>
      </c>
      <c r="DM162" s="25">
        <v>4.2987809783543677E-4</v>
      </c>
      <c r="DN162" s="25">
        <v>4.3743729955701558E-4</v>
      </c>
      <c r="DO162" s="25">
        <v>1.5212379931848618E-4</v>
      </c>
      <c r="DP162" s="25">
        <v>5.1172512899287659E-4</v>
      </c>
      <c r="DQ162" s="25">
        <v>4.8657489125863784E-4</v>
      </c>
      <c r="DR162" s="25">
        <v>3.4937811013152111E-4</v>
      </c>
      <c r="DS162" s="25">
        <v>4.264992688937579E-4</v>
      </c>
      <c r="DT162" s="25">
        <v>4.1217301795383091E-4</v>
      </c>
      <c r="DU162" s="25">
        <v>6.1694501860086839E-4</v>
      </c>
      <c r="DV162" s="25">
        <v>8.2468675373064803E-4</v>
      </c>
      <c r="DW162" s="25">
        <v>3.2576168590454257E-4</v>
      </c>
      <c r="DX162" s="25">
        <v>4.8283165646807405E-4</v>
      </c>
      <c r="DY162" s="25">
        <v>7.904960638559802E-4</v>
      </c>
      <c r="DZ162" s="25">
        <v>3.2869904048157822E-4</v>
      </c>
      <c r="EA162" s="25">
        <v>4.8031710355247987E-4</v>
      </c>
      <c r="EB162" s="25">
        <v>3.9638517982635652E-4</v>
      </c>
      <c r="EC162" s="25">
        <v>5.1801347831720063E-4</v>
      </c>
      <c r="ED162" s="25">
        <v>3.0271836183863289E-4</v>
      </c>
      <c r="EE162" s="25">
        <v>3.0857614207910734E-4</v>
      </c>
      <c r="EF162" s="25">
        <v>4.3471646732509819E-4</v>
      </c>
      <c r="EG162" s="25">
        <v>4.2708993544997504E-4</v>
      </c>
      <c r="EH162" s="25">
        <v>3.613135111850841E-4</v>
      </c>
      <c r="EI162" s="25">
        <v>2.5578902722511455E-4</v>
      </c>
      <c r="EJ162" s="25">
        <v>5.560691254271233E-4</v>
      </c>
      <c r="EK162" s="25">
        <v>1.7718409176771695E-4</v>
      </c>
      <c r="EL162" s="25">
        <v>3.8320151682844279E-4</v>
      </c>
      <c r="EM162" s="25">
        <v>5.6550666531143877E-4</v>
      </c>
      <c r="EN162" s="25">
        <v>5.1285517681846893E-4</v>
      </c>
      <c r="EO162" s="25">
        <v>1.3616029450076851E-3</v>
      </c>
      <c r="EP162" s="25">
        <v>3.8183656202504362E-4</v>
      </c>
      <c r="EQ162" s="25">
        <v>1.4106342024013542E-3</v>
      </c>
      <c r="ER162" s="25">
        <v>7.8031395421450519E-4</v>
      </c>
      <c r="ES162" s="25">
        <v>2.7661125932400762E-3</v>
      </c>
      <c r="ET162" s="25">
        <v>1.3326431902834178E-3</v>
      </c>
      <c r="EU162" s="25">
        <v>9.7156462029374775E-4</v>
      </c>
      <c r="EV162" s="25">
        <v>8.6529659780139605E-4</v>
      </c>
      <c r="EW162" s="25">
        <v>9.031206109841953E-4</v>
      </c>
      <c r="EX162" s="25">
        <v>0.12601406336032606</v>
      </c>
      <c r="EY162" s="25">
        <v>2.3649408938067064E-3</v>
      </c>
      <c r="EZ162" s="25">
        <v>1.2199643706108884E-3</v>
      </c>
      <c r="FA162" s="25">
        <v>2.3769772145529528E-3</v>
      </c>
      <c r="FB162" s="25">
        <v>1.158654970372733E-3</v>
      </c>
      <c r="FC162" s="25">
        <v>1.5673080077730959</v>
      </c>
      <c r="FD162" s="25">
        <v>2.1254922198139905E-3</v>
      </c>
      <c r="FE162" s="25">
        <v>1.5647772252723468E-3</v>
      </c>
      <c r="FF162" s="25">
        <v>1.3722252745132545E-3</v>
      </c>
      <c r="FG162" s="25">
        <v>3.8990306034866203E-4</v>
      </c>
      <c r="FH162" s="25">
        <v>3.0141859097782193E-4</v>
      </c>
      <c r="FI162" s="25">
        <v>6.0166900568276013E-4</v>
      </c>
      <c r="FJ162" s="25">
        <v>3.6907287144557311E-4</v>
      </c>
      <c r="FK162" s="25">
        <v>5.4947549996066532E-4</v>
      </c>
      <c r="FL162" s="25">
        <v>3.9999833807715323E-4</v>
      </c>
      <c r="FM162" s="25">
        <v>4.2163295771537404E-4</v>
      </c>
      <c r="FN162" s="25">
        <v>2.4200997558870721E-4</v>
      </c>
      <c r="FO162" s="25">
        <v>1.0322072093477339E-3</v>
      </c>
      <c r="FP162" s="25">
        <v>4.899505462260883E-4</v>
      </c>
      <c r="FQ162" s="25">
        <v>5.9589490730109192E-4</v>
      </c>
      <c r="FR162" s="25">
        <v>2.2754511024051998E-2</v>
      </c>
      <c r="FS162" s="25">
        <v>2.8106153833107762E-3</v>
      </c>
      <c r="FT162" s="25">
        <v>2.4982071831413012E-4</v>
      </c>
      <c r="FU162" s="25">
        <v>2.1922670017043166E-4</v>
      </c>
      <c r="FV162" s="25">
        <v>5.2672464518259843E-4</v>
      </c>
      <c r="FW162" s="25">
        <v>2.0505879188734006E-4</v>
      </c>
      <c r="FX162" s="25">
        <v>3.0814110499475513E-4</v>
      </c>
      <c r="FY162" s="25">
        <v>4.0933078783333493E-4</v>
      </c>
      <c r="FZ162" s="25">
        <v>6.2778722002601725E-4</v>
      </c>
      <c r="GA162" s="25">
        <v>8.0921437438417594E-4</v>
      </c>
      <c r="GB162" s="25">
        <v>2.4556159379945285E-4</v>
      </c>
      <c r="GC162" s="25">
        <v>2.4824083680948016E-4</v>
      </c>
      <c r="GD162" s="25">
        <v>2.3165053846037489E-4</v>
      </c>
      <c r="GE162" s="25">
        <v>2.9008174796743514E-4</v>
      </c>
      <c r="GF162" s="25">
        <v>2.2524406340880583E-4</v>
      </c>
      <c r="GG162" s="25">
        <v>2.3825528207050976E-4</v>
      </c>
      <c r="GH162" s="25">
        <v>1.0009748629075236E-4</v>
      </c>
      <c r="GI162" s="25">
        <v>1.6663798848594376E-4</v>
      </c>
      <c r="GJ162" s="25">
        <v>1.1452991524523359E-4</v>
      </c>
      <c r="GK162" s="25">
        <v>2.5280498989086928E-4</v>
      </c>
      <c r="GL162" s="25">
        <v>2.8815645893558162E-4</v>
      </c>
      <c r="GM162" s="25">
        <v>2.4259917235762624E-4</v>
      </c>
      <c r="GN162" s="25">
        <v>3.5574207509129981E-4</v>
      </c>
      <c r="GO162" s="25">
        <v>2.7757327808272745E-4</v>
      </c>
      <c r="GP162" s="25">
        <v>3.1968058096081795E-4</v>
      </c>
      <c r="GQ162" s="25">
        <v>2.5880503136384265E-4</v>
      </c>
      <c r="GR162" s="25">
        <v>2.2321682239293515E-4</v>
      </c>
      <c r="GS162" s="25">
        <v>4.6013003899475854E-4</v>
      </c>
      <c r="GT162" s="25">
        <v>2.3929842858221967E-4</v>
      </c>
      <c r="GU162" s="25">
        <v>3.5001567825927125E-4</v>
      </c>
      <c r="GV162" s="25">
        <v>2.1824570424809945E-4</v>
      </c>
      <c r="GW162" s="25">
        <v>7.3940498419659926E-4</v>
      </c>
      <c r="GX162" s="25">
        <v>2.1415667840258347E-4</v>
      </c>
      <c r="GY162" s="25">
        <v>1.6301630778192241E-4</v>
      </c>
      <c r="GZ162" s="25">
        <v>5.4672835201749113E-4</v>
      </c>
      <c r="HA162" s="25">
        <v>4.0723452294792848E-4</v>
      </c>
      <c r="HB162" s="25">
        <v>8.8488825272326106E-4</v>
      </c>
      <c r="HC162" s="25">
        <v>5.8597924781567026E-4</v>
      </c>
      <c r="HD162" s="25">
        <v>8.7130201192207922E-4</v>
      </c>
      <c r="HE162" s="25">
        <v>4.8006720444861931E-4</v>
      </c>
      <c r="HF162" s="25">
        <v>4.9593119512894633E-4</v>
      </c>
      <c r="HG162" s="25">
        <v>1.7824182182002028E-4</v>
      </c>
      <c r="HS162" s="157"/>
    </row>
    <row r="163" spans="1:227" x14ac:dyDescent="0.25">
      <c r="A163" s="4" t="s">
        <v>51</v>
      </c>
      <c r="B163" s="25">
        <v>1.2944119061951943E-3</v>
      </c>
      <c r="C163" s="25">
        <v>1.1281524295421258E-4</v>
      </c>
      <c r="D163" s="25">
        <v>4.0431807726710589E-5</v>
      </c>
      <c r="E163" s="25">
        <v>3.0726112936115289E-4</v>
      </c>
      <c r="F163" s="25">
        <v>5.4597398871803517E-3</v>
      </c>
      <c r="G163" s="25">
        <v>5.2709361241436452E-4</v>
      </c>
      <c r="H163" s="25">
        <v>5.8738554710121324E-4</v>
      </c>
      <c r="I163" s="25">
        <v>1.1434419616996468E-3</v>
      </c>
      <c r="J163" s="25">
        <v>1.257027789010238E-3</v>
      </c>
      <c r="K163" s="25">
        <v>1.5590485116617899E-4</v>
      </c>
      <c r="L163" s="25">
        <v>8.4584842906138414E-4</v>
      </c>
      <c r="M163" s="25">
        <v>3.8281170691282715E-4</v>
      </c>
      <c r="N163" s="25">
        <v>8.574120225396623E-4</v>
      </c>
      <c r="O163" s="25">
        <v>2.1660814945123601E-3</v>
      </c>
      <c r="P163" s="25">
        <v>3.059874977089644E-4</v>
      </c>
      <c r="Q163" s="25">
        <v>1.881599103931011E-4</v>
      </c>
      <c r="R163" s="25">
        <v>3.4460175337400374E-4</v>
      </c>
      <c r="S163" s="25">
        <v>4.56036764343786E-5</v>
      </c>
      <c r="T163" s="25">
        <v>1.152179394453287E-3</v>
      </c>
      <c r="U163" s="25">
        <v>2.4953713119455449E-4</v>
      </c>
      <c r="V163" s="25">
        <v>1.9482034737172636E-4</v>
      </c>
      <c r="W163" s="25">
        <v>2.397734943357324E-3</v>
      </c>
      <c r="X163" s="25">
        <v>4.0428315431052303E-3</v>
      </c>
      <c r="Y163" s="25">
        <v>2.9720019287620843E-3</v>
      </c>
      <c r="Z163" s="25">
        <v>5.922825280584674E-3</v>
      </c>
      <c r="AA163" s="25">
        <v>4.9304185703000812E-3</v>
      </c>
      <c r="AB163" s="25">
        <v>4.2300950791763434E-4</v>
      </c>
      <c r="AC163" s="25">
        <v>4.7876211331204996E-3</v>
      </c>
      <c r="AD163" s="25">
        <v>8.2162310554069972E-4</v>
      </c>
      <c r="AE163" s="25">
        <v>6.0554657585952581E-3</v>
      </c>
      <c r="AF163" s="25">
        <v>5.0286202697118459E-4</v>
      </c>
      <c r="AG163" s="25">
        <v>2.8268940433466201E-3</v>
      </c>
      <c r="AH163" s="25">
        <v>2.3327872007711199E-2</v>
      </c>
      <c r="AI163" s="25">
        <v>1.112768239589598E-3</v>
      </c>
      <c r="AJ163" s="25">
        <v>3.1278750942116472E-3</v>
      </c>
      <c r="AK163" s="25">
        <v>2.1491006749277362E-2</v>
      </c>
      <c r="AL163" s="25">
        <v>1.5972904878628905E-2</v>
      </c>
      <c r="AM163" s="25">
        <v>2.123345131842955E-3</v>
      </c>
      <c r="AN163" s="25">
        <v>3.3985737864504165E-2</v>
      </c>
      <c r="AO163" s="25">
        <v>5.3107847718571584E-2</v>
      </c>
      <c r="AP163" s="25">
        <v>5.2159252523739048E-2</v>
      </c>
      <c r="AQ163" s="25">
        <v>9.0875891507221779E-3</v>
      </c>
      <c r="AR163" s="25">
        <v>3.2656404509320718E-2</v>
      </c>
      <c r="AS163" s="25">
        <v>5.0124854307309407E-5</v>
      </c>
      <c r="AT163" s="25">
        <v>4.5587273931862581E-3</v>
      </c>
      <c r="AU163" s="25">
        <v>3.1495177133003612E-3</v>
      </c>
      <c r="AV163" s="25">
        <v>2.2793782060495258E-3</v>
      </c>
      <c r="AW163" s="25">
        <v>2.2785765258726352E-2</v>
      </c>
      <c r="AX163" s="25">
        <v>1.448708572542118E-4</v>
      </c>
      <c r="AY163" s="25">
        <v>2.1254922198139905E-3</v>
      </c>
      <c r="AZ163" s="25">
        <v>1.0119182774328919</v>
      </c>
      <c r="BA163" s="25">
        <v>2.2945207996993174E-2</v>
      </c>
      <c r="BB163" s="25">
        <v>7.4438573133130143E-3</v>
      </c>
      <c r="BC163" s="25">
        <v>5.5624859185293555E-4</v>
      </c>
      <c r="BD163" s="25">
        <v>6.0212975411227173E-4</v>
      </c>
      <c r="BE163" s="25">
        <v>2.9426185401795102E-3</v>
      </c>
      <c r="BF163" s="25">
        <v>6.1629994214074851E-6</v>
      </c>
      <c r="BG163" s="25">
        <v>1.8837894664051055E-2</v>
      </c>
      <c r="BH163" s="25">
        <v>2.4556474940989136E-2</v>
      </c>
      <c r="BI163" s="25">
        <v>5.5301723216745258E-2</v>
      </c>
      <c r="BJ163" s="25">
        <v>0</v>
      </c>
      <c r="BK163" s="25">
        <v>3.2703334128320483E-4</v>
      </c>
      <c r="BL163" s="25">
        <v>1.3375281155225967E-2</v>
      </c>
      <c r="BM163" s="25">
        <v>1.036088528594646E-3</v>
      </c>
      <c r="BN163" s="25">
        <v>1.2983715747754204E-4</v>
      </c>
      <c r="BO163" s="25">
        <v>1.2061339849599544E-2</v>
      </c>
      <c r="BP163" s="25">
        <v>4.3908386501107727E-3</v>
      </c>
      <c r="BQ163" s="25">
        <v>2.9010443945782854E-4</v>
      </c>
      <c r="BR163" s="25">
        <v>0</v>
      </c>
      <c r="BS163" s="25">
        <v>4.7343653020223524E-3</v>
      </c>
      <c r="BT163" s="25">
        <v>0</v>
      </c>
      <c r="BU163" s="25">
        <v>4.6686305891164058E-3</v>
      </c>
      <c r="BV163" s="25">
        <v>4.8395204716734077E-3</v>
      </c>
      <c r="BW163" s="25">
        <v>8.6589287227017506E-3</v>
      </c>
      <c r="BX163" s="25">
        <v>1.7873577312802133E-2</v>
      </c>
      <c r="BY163" s="25">
        <v>1.5568909383083913E-3</v>
      </c>
      <c r="BZ163" s="25">
        <v>4.2149546844058292E-2</v>
      </c>
      <c r="CA163" s="25">
        <v>6.3798275186626764E-3</v>
      </c>
      <c r="CB163" s="25">
        <v>4.053335162623393E-3</v>
      </c>
      <c r="CC163" s="25">
        <v>5.4976467836867745E-3</v>
      </c>
      <c r="CD163" s="25">
        <v>1.4128352607465458E-3</v>
      </c>
      <c r="CE163" s="25">
        <v>8.9849452400587605E-3</v>
      </c>
      <c r="CF163" s="25">
        <v>1.0821552632082362E-2</v>
      </c>
      <c r="CG163" s="25">
        <v>1.5284075088787909E-2</v>
      </c>
      <c r="CH163" s="25">
        <v>1.5755670592155109E-2</v>
      </c>
      <c r="CI163" s="25">
        <v>2.1834125121051513E-3</v>
      </c>
      <c r="CJ163" s="25">
        <v>4.3726052267735417E-3</v>
      </c>
      <c r="CK163" s="25">
        <v>3.2917983483921557E-3</v>
      </c>
      <c r="CL163" s="25">
        <v>7.6481536604143256E-5</v>
      </c>
      <c r="CM163" s="25">
        <v>8.4789215476210929E-3</v>
      </c>
      <c r="CN163" s="25">
        <v>0.16064182939782565</v>
      </c>
      <c r="CO163" s="25">
        <v>1.0007729790990816E-2</v>
      </c>
      <c r="CP163" s="25">
        <v>1.0930362082157859E-3</v>
      </c>
      <c r="CQ163" s="25">
        <v>4.8276043844617689E-3</v>
      </c>
      <c r="CR163" s="25">
        <v>6.3045877316269218E-3</v>
      </c>
      <c r="CS163" s="25">
        <v>4.7628526934219897E-3</v>
      </c>
      <c r="CT163" s="25">
        <v>7.7525290278146067E-3</v>
      </c>
      <c r="CU163" s="25">
        <v>8.6813964474819307E-4</v>
      </c>
      <c r="CV163" s="25">
        <v>1.9600898762090094E-3</v>
      </c>
      <c r="CW163" s="25">
        <v>3.1857590729413639E-4</v>
      </c>
      <c r="CX163" s="25">
        <v>1.1279024364187632E-3</v>
      </c>
      <c r="CY163" s="25">
        <v>1.9111521613504562E-3</v>
      </c>
      <c r="CZ163" s="25">
        <v>4.1148807665520185E-3</v>
      </c>
      <c r="DA163" s="25">
        <v>2.410179778986464E-3</v>
      </c>
      <c r="DB163" s="25">
        <v>6.2285044304320552E-4</v>
      </c>
      <c r="DC163" s="25">
        <v>4.8904962822814311E-3</v>
      </c>
      <c r="DF163" s="25">
        <v>2.1191147201310248E-3</v>
      </c>
      <c r="DG163" s="25">
        <v>6.2910102752145496E-3</v>
      </c>
      <c r="DH163" s="25">
        <v>3.5199513263545132E-3</v>
      </c>
      <c r="DI163" s="25">
        <v>1.4394533716085957E-2</v>
      </c>
      <c r="DJ163" s="25">
        <v>2.7117798138462015E-3</v>
      </c>
      <c r="DK163" s="25">
        <v>2.752314465678174E-3</v>
      </c>
      <c r="DL163" s="25">
        <v>3.6017379770831004E-3</v>
      </c>
      <c r="DM163" s="25">
        <v>3.2269051351071E-3</v>
      </c>
      <c r="DN163" s="25">
        <v>2.9118636596508485E-3</v>
      </c>
      <c r="DO163" s="25">
        <v>1.0643251928361475E-3</v>
      </c>
      <c r="DP163" s="25">
        <v>3.4888610605652397E-3</v>
      </c>
      <c r="DQ163" s="25">
        <v>2.4390226119415338E-3</v>
      </c>
      <c r="DR163" s="25">
        <v>2.9212116827790255E-3</v>
      </c>
      <c r="DS163" s="25">
        <v>3.0990008729662672E-3</v>
      </c>
      <c r="DT163" s="25">
        <v>2.4967345262930521E-3</v>
      </c>
      <c r="DU163" s="25">
        <v>4.5393426277727687E-3</v>
      </c>
      <c r="DV163" s="25">
        <v>6.2857792986289428E-3</v>
      </c>
      <c r="DW163" s="25">
        <v>1.7734959723811152E-3</v>
      </c>
      <c r="DX163" s="25">
        <v>2.1217285793344869E-3</v>
      </c>
      <c r="DY163" s="25">
        <v>2.4162481406050959E-3</v>
      </c>
      <c r="DZ163" s="25">
        <v>1.6441531522286394E-3</v>
      </c>
      <c r="EA163" s="25">
        <v>6.6741205992204514E-3</v>
      </c>
      <c r="EB163" s="25">
        <v>2.2628515655567197E-3</v>
      </c>
      <c r="EC163" s="25">
        <v>2.2264570416959057E-3</v>
      </c>
      <c r="ED163" s="25">
        <v>1.0562822600274735E-3</v>
      </c>
      <c r="EE163" s="25">
        <v>2.5497923438582981E-3</v>
      </c>
      <c r="EF163" s="25">
        <v>2.3512221284001634E-3</v>
      </c>
      <c r="EG163" s="25">
        <v>5.0879706691162258E-3</v>
      </c>
      <c r="EH163" s="25">
        <v>3.0329253874830531E-3</v>
      </c>
      <c r="EI163" s="25">
        <v>2.5971914014524381E-3</v>
      </c>
      <c r="EJ163" s="25">
        <v>4.1701132212190418E-3</v>
      </c>
      <c r="EK163" s="25">
        <v>1.1273534102071905E-3</v>
      </c>
      <c r="EL163" s="25">
        <v>4.7549519991089322E-3</v>
      </c>
      <c r="EM163" s="25">
        <v>4.4801164274587439E-3</v>
      </c>
      <c r="EN163" s="25">
        <v>3.6576927606915724E-3</v>
      </c>
      <c r="EO163" s="25">
        <v>5.3370457910157645E-3</v>
      </c>
      <c r="EP163" s="25">
        <v>4.0334551041352733E-3</v>
      </c>
      <c r="EQ163" s="25">
        <v>5.6629951122881911E-2</v>
      </c>
      <c r="ER163" s="25">
        <v>5.0477353625270277E-3</v>
      </c>
      <c r="ES163" s="25">
        <v>1.7631907755526473E-2</v>
      </c>
      <c r="ET163" s="25">
        <v>1.3914443275777504E-2</v>
      </c>
      <c r="EU163" s="25">
        <v>1.5228587729452431E-2</v>
      </c>
      <c r="EV163" s="25">
        <v>1.2694580071957584E-2</v>
      </c>
      <c r="EW163" s="25">
        <v>1.4924025446638886E-2</v>
      </c>
      <c r="EX163" s="25">
        <v>9.1107827049393079E-3</v>
      </c>
      <c r="EY163" s="25">
        <v>8.83785971146831E-2</v>
      </c>
      <c r="EZ163" s="25">
        <v>5.9682613902594982E-3</v>
      </c>
      <c r="FA163" s="25">
        <v>1.4767360229649876E-2</v>
      </c>
      <c r="FB163" s="25">
        <v>1.6823012113769745E-2</v>
      </c>
      <c r="FC163" s="25">
        <v>1.1669330263790805E-2</v>
      </c>
      <c r="FD163" s="25">
        <v>1.0119182774328919</v>
      </c>
      <c r="FE163" s="25">
        <v>5.3008111197063645E-3</v>
      </c>
      <c r="FF163" s="25">
        <v>2.9038557612192867E-3</v>
      </c>
      <c r="FG163" s="25">
        <v>4.981366332083334E-3</v>
      </c>
      <c r="FH163" s="25">
        <v>1.3761205204557245E-3</v>
      </c>
      <c r="FI163" s="25">
        <v>3.0933371890232726E-3</v>
      </c>
      <c r="FJ163" s="25">
        <v>1.7585773816653754E-3</v>
      </c>
      <c r="FK163" s="25">
        <v>7.2641596066143083E-3</v>
      </c>
      <c r="FL163" s="25">
        <v>3.0524926085645117E-3</v>
      </c>
      <c r="FM163" s="25">
        <v>2.1211324457728852E-3</v>
      </c>
      <c r="FN163" s="25">
        <v>1.5796023716307809E-3</v>
      </c>
      <c r="FO163" s="25">
        <v>5.931861477046307E-3</v>
      </c>
      <c r="FP163" s="25">
        <v>2.3016274287673832E-3</v>
      </c>
      <c r="FQ163" s="25">
        <v>3.2354518273031347E-3</v>
      </c>
      <c r="FR163" s="25">
        <v>2.3397764467307479E-3</v>
      </c>
      <c r="FS163" s="25">
        <v>2.8531407411200799E-3</v>
      </c>
      <c r="FT163" s="25">
        <v>1.6499522864762903E-3</v>
      </c>
      <c r="FU163" s="25">
        <v>1.3482372534759355E-3</v>
      </c>
      <c r="FV163" s="25">
        <v>3.8111636216223016E-3</v>
      </c>
      <c r="FW163" s="25">
        <v>1.0455599411382001E-3</v>
      </c>
      <c r="FX163" s="25">
        <v>2.0820100679855287E-3</v>
      </c>
      <c r="FY163" s="25">
        <v>1.5141909085352853E-3</v>
      </c>
      <c r="FZ163" s="25">
        <v>1.7352829680208962E-3</v>
      </c>
      <c r="GA163" s="25">
        <v>4.7827821934857935E-3</v>
      </c>
      <c r="GB163" s="25">
        <v>1.7156367093681547E-3</v>
      </c>
      <c r="GC163" s="25">
        <v>1.9670283075226931E-3</v>
      </c>
      <c r="GD163" s="25">
        <v>1.2405293623375657E-3</v>
      </c>
      <c r="GE163" s="25">
        <v>1.7749366236193039E-3</v>
      </c>
      <c r="GF163" s="25">
        <v>2.0999587654163101E-3</v>
      </c>
      <c r="GG163" s="25">
        <v>2.0734370664071185E-3</v>
      </c>
      <c r="GH163" s="25">
        <v>7.0857021837961664E-4</v>
      </c>
      <c r="GI163" s="25">
        <v>9.1587398008276938E-4</v>
      </c>
      <c r="GJ163" s="25">
        <v>8.3879484391652175E-4</v>
      </c>
      <c r="GK163" s="25">
        <v>1.1387759785183387E-3</v>
      </c>
      <c r="GL163" s="25">
        <v>1.7616857524966154E-3</v>
      </c>
      <c r="GM163" s="25">
        <v>1.1655868279317192E-3</v>
      </c>
      <c r="GN163" s="25">
        <v>2.234852246181225E-3</v>
      </c>
      <c r="GO163" s="25">
        <v>1.1425114583649054E-3</v>
      </c>
      <c r="GP163" s="25">
        <v>3.6807217733041907E-3</v>
      </c>
      <c r="GQ163" s="25">
        <v>1.4589684868068216E-3</v>
      </c>
      <c r="GR163" s="25">
        <v>1.0433346876727808E-3</v>
      </c>
      <c r="GS163" s="25">
        <v>1.3980270762430273E-3</v>
      </c>
      <c r="GT163" s="25">
        <v>1.098059248910118E-3</v>
      </c>
      <c r="GU163" s="25">
        <v>1.8135097809017556E-3</v>
      </c>
      <c r="GV163" s="25">
        <v>9.0820711907794148E-4</v>
      </c>
      <c r="GW163" s="25">
        <v>4.4967956039650278E-3</v>
      </c>
      <c r="GX163" s="25">
        <v>1.0390476272100456E-3</v>
      </c>
      <c r="GY163" s="25">
        <v>1.1690093650635804E-3</v>
      </c>
      <c r="GZ163" s="25">
        <v>1.5131699459616722E-3</v>
      </c>
      <c r="HA163" s="25">
        <v>1.5716476153580276E-3</v>
      </c>
      <c r="HB163" s="25">
        <v>3.9386545305497844E-3</v>
      </c>
      <c r="HC163" s="25">
        <v>1.1390839377616157E-3</v>
      </c>
      <c r="HD163" s="25">
        <v>2.9839978045584454E-3</v>
      </c>
      <c r="HE163" s="25">
        <v>8.2621356044673775E-4</v>
      </c>
      <c r="HF163" s="25">
        <v>5.2662008943095305E-3</v>
      </c>
      <c r="HG163" s="25">
        <v>1.0155222279214261E-3</v>
      </c>
      <c r="HS163" s="157"/>
    </row>
    <row r="164" spans="1:227" x14ac:dyDescent="0.25">
      <c r="A164" s="4" t="s">
        <v>52</v>
      </c>
      <c r="B164" s="25">
        <v>1.249693152262652E-3</v>
      </c>
      <c r="C164" s="25">
        <v>1.1243699482169291E-4</v>
      </c>
      <c r="D164" s="25">
        <v>3.4439227685581591E-5</v>
      </c>
      <c r="E164" s="25">
        <v>1.6758585367046649E-2</v>
      </c>
      <c r="F164" s="25">
        <v>0.22713511566476821</v>
      </c>
      <c r="G164" s="25">
        <v>6.4784905277453283E-4</v>
      </c>
      <c r="H164" s="25">
        <v>2.3305895267714864E-2</v>
      </c>
      <c r="I164" s="25">
        <v>8.8120415212697293E-4</v>
      </c>
      <c r="J164" s="25">
        <v>1.0755906055193761E-3</v>
      </c>
      <c r="K164" s="25">
        <v>1.0564402799486613E-4</v>
      </c>
      <c r="L164" s="25">
        <v>7.8514979655165207E-4</v>
      </c>
      <c r="M164" s="25">
        <v>3.1126039448684195E-4</v>
      </c>
      <c r="N164" s="25">
        <v>6.0934392427976181E-4</v>
      </c>
      <c r="O164" s="25">
        <v>2.1215740137188323E-3</v>
      </c>
      <c r="P164" s="25">
        <v>3.7542743157756211E-4</v>
      </c>
      <c r="Q164" s="25">
        <v>1.10878228132619E-4</v>
      </c>
      <c r="R164" s="25">
        <v>2.342458574530619E-4</v>
      </c>
      <c r="S164" s="25">
        <v>3.6109518726277321E-5</v>
      </c>
      <c r="T164" s="25">
        <v>5.2918782573395482E-4</v>
      </c>
      <c r="U164" s="25">
        <v>2.7687295815249593E-4</v>
      </c>
      <c r="V164" s="25">
        <v>8.1499318828688453E-5</v>
      </c>
      <c r="W164" s="25">
        <v>1.4880376742712697E-3</v>
      </c>
      <c r="X164" s="25">
        <v>3.167237113113109E-3</v>
      </c>
      <c r="Y164" s="25">
        <v>2.5983329068743487E-3</v>
      </c>
      <c r="Z164" s="25">
        <v>1.4315972082865834E-2</v>
      </c>
      <c r="AA164" s="25">
        <v>8.9667858796076616E-4</v>
      </c>
      <c r="AB164" s="25">
        <v>2.1232121765814584E-4</v>
      </c>
      <c r="AC164" s="25">
        <v>9.9327720427495815E-4</v>
      </c>
      <c r="AD164" s="25">
        <v>7.7534426425524884E-4</v>
      </c>
      <c r="AE164" s="25">
        <v>2.4681185700542621E-3</v>
      </c>
      <c r="AF164" s="25">
        <v>3.0480241073302139E-4</v>
      </c>
      <c r="AG164" s="25">
        <v>5.8046017810643041E-4</v>
      </c>
      <c r="AH164" s="25">
        <v>3.542167716157632E-3</v>
      </c>
      <c r="AI164" s="25">
        <v>1.4759921358805329E-3</v>
      </c>
      <c r="AJ164" s="25">
        <v>1.1530330296917796E-3</v>
      </c>
      <c r="AK164" s="25">
        <v>3.1237421249793039E-3</v>
      </c>
      <c r="AL164" s="25">
        <v>1.0025341638570122E-2</v>
      </c>
      <c r="AM164" s="25">
        <v>4.4541055327839866E-4</v>
      </c>
      <c r="AN164" s="25">
        <v>1.7286445721756197E-2</v>
      </c>
      <c r="AO164" s="25">
        <v>1.0442840347374699E-2</v>
      </c>
      <c r="AP164" s="25">
        <v>2.5230516880455692E-2</v>
      </c>
      <c r="AQ164" s="25">
        <v>4.0193699284274305E-3</v>
      </c>
      <c r="AR164" s="25">
        <v>8.4254202401527045E-3</v>
      </c>
      <c r="AS164" s="25">
        <v>9.2478001377741431E-5</v>
      </c>
      <c r="AT164" s="25">
        <v>1.9178069710529566E-3</v>
      </c>
      <c r="AU164" s="25">
        <v>8.4735524604105314E-4</v>
      </c>
      <c r="AV164" s="25">
        <v>1.2627406231047855E-3</v>
      </c>
      <c r="AW164" s="25">
        <v>2.5212122243626818E-3</v>
      </c>
      <c r="AX164" s="25">
        <v>1.4484151729981308E-3</v>
      </c>
      <c r="AY164" s="25">
        <v>1.5647772252723468E-3</v>
      </c>
      <c r="AZ164" s="25">
        <v>5.3008111197063645E-3</v>
      </c>
      <c r="BA164" s="25">
        <v>1.4715815162196912</v>
      </c>
      <c r="BB164" s="25">
        <v>0.10905919970811565</v>
      </c>
      <c r="BC164" s="25">
        <v>1.2538902483869979E-3</v>
      </c>
      <c r="BD164" s="25">
        <v>3.3577767547635193E-4</v>
      </c>
      <c r="BE164" s="25">
        <v>4.6005104070792752E-3</v>
      </c>
      <c r="BF164" s="25">
        <v>4.6304865555461834E-6</v>
      </c>
      <c r="BG164" s="25">
        <v>3.2122180863893714E-2</v>
      </c>
      <c r="BH164" s="25">
        <v>6.7320271116284892E-3</v>
      </c>
      <c r="BI164" s="25">
        <v>2.8243436842423954E-2</v>
      </c>
      <c r="BJ164" s="25">
        <v>0</v>
      </c>
      <c r="BK164" s="25">
        <v>6.4042430396942028E-4</v>
      </c>
      <c r="BL164" s="25">
        <v>8.7236676089164147E-3</v>
      </c>
      <c r="BM164" s="25">
        <v>1.3929933158455519E-3</v>
      </c>
      <c r="BN164" s="25">
        <v>1.3353148584017318E-4</v>
      </c>
      <c r="BO164" s="25">
        <v>7.8449334680620094E-3</v>
      </c>
      <c r="BP164" s="25">
        <v>3.8198921967420472E-3</v>
      </c>
      <c r="BQ164" s="25">
        <v>1.9493539267668943E-4</v>
      </c>
      <c r="BR164" s="25">
        <v>0</v>
      </c>
      <c r="BS164" s="25">
        <v>4.4469246968973771E-3</v>
      </c>
      <c r="BT164" s="25">
        <v>0</v>
      </c>
      <c r="BU164" s="25">
        <v>7.718609284252647E-3</v>
      </c>
      <c r="BV164" s="25">
        <v>2.8142229831572235E-3</v>
      </c>
      <c r="BW164" s="25">
        <v>6.3953890744379276E-3</v>
      </c>
      <c r="BX164" s="25">
        <v>1.5822836927766992E-2</v>
      </c>
      <c r="BY164" s="25">
        <v>1.9571721087897264E-3</v>
      </c>
      <c r="BZ164" s="25">
        <v>4.4511310405630736E-2</v>
      </c>
      <c r="CA164" s="25">
        <v>3.4321144639975379E-3</v>
      </c>
      <c r="CB164" s="25">
        <v>2.0881070602483285E-3</v>
      </c>
      <c r="CC164" s="25">
        <v>5.2096756214365511E-3</v>
      </c>
      <c r="CD164" s="25">
        <v>1.3182274223826399E-3</v>
      </c>
      <c r="CE164" s="25">
        <v>1.0798815626128996E-2</v>
      </c>
      <c r="CF164" s="25">
        <v>9.4039592237989827E-3</v>
      </c>
      <c r="CG164" s="25">
        <v>8.2567175771028224E-3</v>
      </c>
      <c r="CH164" s="25">
        <v>1.8119689908880087E-2</v>
      </c>
      <c r="CI164" s="25">
        <v>1.8486745457786864E-3</v>
      </c>
      <c r="CJ164" s="25">
        <v>4.0741140656085492E-3</v>
      </c>
      <c r="CK164" s="25">
        <v>2.1042524454338465E-3</v>
      </c>
      <c r="CL164" s="25">
        <v>7.9484628961237544E-5</v>
      </c>
      <c r="CM164" s="25">
        <v>9.0417100045569639E-3</v>
      </c>
      <c r="CN164" s="25">
        <v>1.2299788160059555E-2</v>
      </c>
      <c r="CO164" s="25">
        <v>4.469043828916869E-3</v>
      </c>
      <c r="CP164" s="25">
        <v>1.0376341010468475E-3</v>
      </c>
      <c r="CQ164" s="25">
        <v>3.0959150601372137E-3</v>
      </c>
      <c r="CR164" s="25">
        <v>3.4452446606388055E-3</v>
      </c>
      <c r="CS164" s="25">
        <v>3.9828817844353576E-3</v>
      </c>
      <c r="CT164" s="25">
        <v>6.8520835775635336E-3</v>
      </c>
      <c r="CU164" s="25">
        <v>5.7167056292886794E-4</v>
      </c>
      <c r="CV164" s="25">
        <v>1.2696031580488524E-3</v>
      </c>
      <c r="CW164" s="25">
        <v>1.5001552149406999E-4</v>
      </c>
      <c r="CX164" s="25">
        <v>7.600735530049668E-4</v>
      </c>
      <c r="CY164" s="25">
        <v>1.9776595184433495E-3</v>
      </c>
      <c r="CZ164" s="25">
        <v>2.4221874607228515E-3</v>
      </c>
      <c r="DA164" s="25">
        <v>2.2693004575225183E-3</v>
      </c>
      <c r="DB164" s="25">
        <v>5.8937365467546404E-4</v>
      </c>
      <c r="DC164" s="25">
        <v>5.2100840687477291E-3</v>
      </c>
      <c r="DF164" s="25">
        <v>3.9202530650260518E-2</v>
      </c>
      <c r="DG164" s="25">
        <v>3.6777566071479535E-2</v>
      </c>
      <c r="DH164" s="25">
        <v>6.015035435236208E-2</v>
      </c>
      <c r="DI164" s="25">
        <v>9.0896318695058875E-2</v>
      </c>
      <c r="DJ164" s="25">
        <v>9.9169389711838522E-3</v>
      </c>
      <c r="DK164" s="25">
        <v>4.9226362017361157E-2</v>
      </c>
      <c r="DL164" s="25">
        <v>1.5764774290432684E-2</v>
      </c>
      <c r="DM164" s="25">
        <v>4.776566254330681E-2</v>
      </c>
      <c r="DN164" s="25">
        <v>4.2697590799858666E-2</v>
      </c>
      <c r="DO164" s="25">
        <v>1.9411231921238167E-2</v>
      </c>
      <c r="DP164" s="25">
        <v>4.774064595059542E-2</v>
      </c>
      <c r="DQ164" s="25">
        <v>5.018853944620779E-2</v>
      </c>
      <c r="DR164" s="25">
        <v>3.7745334583132228E-2</v>
      </c>
      <c r="DS164" s="25">
        <v>3.7793064764108854E-2</v>
      </c>
      <c r="DT164" s="25">
        <v>4.0631335588349637E-2</v>
      </c>
      <c r="DU164" s="25">
        <v>5.2140720576808047E-2</v>
      </c>
      <c r="DV164" s="25">
        <v>3.6121149878996228E-2</v>
      </c>
      <c r="DW164" s="25">
        <v>2.4615829828680911E-2</v>
      </c>
      <c r="DX164" s="25">
        <v>2.9052302162239016E-2</v>
      </c>
      <c r="DY164" s="25">
        <v>2.0196126996133299E-2</v>
      </c>
      <c r="DZ164" s="25">
        <v>1.8144117915257316E-2</v>
      </c>
      <c r="EA164" s="25">
        <v>3.231560710282301E-2</v>
      </c>
      <c r="EB164" s="25">
        <v>9.278493798991802E-2</v>
      </c>
      <c r="EC164" s="25">
        <v>2.871142202344577E-2</v>
      </c>
      <c r="ED164" s="25">
        <v>2.5945439141513593E-2</v>
      </c>
      <c r="EE164" s="25">
        <v>2.1043115814353249E-2</v>
      </c>
      <c r="EF164" s="25">
        <v>2.4721710579609976E-2</v>
      </c>
      <c r="EG164" s="25">
        <v>2.8141705057409927E-2</v>
      </c>
      <c r="EH164" s="25">
        <v>7.0415400567676062E-2</v>
      </c>
      <c r="EI164" s="25">
        <v>3.1521139099549164E-2</v>
      </c>
      <c r="EJ164" s="25">
        <v>0.14513185236290682</v>
      </c>
      <c r="EK164" s="25">
        <v>1.3366768797539919E-2</v>
      </c>
      <c r="EL164" s="25">
        <v>3.7791482019280398E-2</v>
      </c>
      <c r="EM164" s="25">
        <v>8.3961371677949218E-2</v>
      </c>
      <c r="EN164" s="25">
        <v>6.9587436072721123E-2</v>
      </c>
      <c r="EO164" s="25">
        <v>6.6849258288004199E-2</v>
      </c>
      <c r="EP164" s="25">
        <v>5.7167663677343765E-2</v>
      </c>
      <c r="EQ164" s="25">
        <v>3.4509253641582686E-2</v>
      </c>
      <c r="ER164" s="25">
        <v>3.0149634213223378E-2</v>
      </c>
      <c r="ES164" s="25">
        <v>2.0561273023561401E-2</v>
      </c>
      <c r="ET164" s="25">
        <v>2.6113016073311422E-2</v>
      </c>
      <c r="EU164" s="25">
        <v>3.2244772389280946E-2</v>
      </c>
      <c r="EV164" s="25">
        <v>2.804721180874337E-2</v>
      </c>
      <c r="EW164" s="25">
        <v>6.9824017156722831E-2</v>
      </c>
      <c r="EX164" s="25">
        <v>2.2346106615860551E-2</v>
      </c>
      <c r="EY164" s="25">
        <v>3.3856846991416389E-2</v>
      </c>
      <c r="EZ164" s="25">
        <v>3.3384547111436368E-2</v>
      </c>
      <c r="FA164" s="25">
        <v>2.5705267268073276E-2</v>
      </c>
      <c r="FB164" s="25">
        <v>4.3494321350077671E-2</v>
      </c>
      <c r="FC164" s="25">
        <v>1.9571409082430314E-2</v>
      </c>
      <c r="FD164" s="25">
        <v>2.2945207996993174E-2</v>
      </c>
      <c r="FE164" s="25">
        <v>1.4715815162196912</v>
      </c>
      <c r="FF164" s="25">
        <v>0.20029279311770626</v>
      </c>
      <c r="FG164" s="25">
        <v>9.562371743374426E-2</v>
      </c>
      <c r="FH164" s="25">
        <v>1.1120231936154327E-2</v>
      </c>
      <c r="FI164" s="25">
        <v>1.714633170092375E-2</v>
      </c>
      <c r="FJ164" s="25">
        <v>2.762439023347028E-2</v>
      </c>
      <c r="FK164" s="25">
        <v>1.8229772557885444E-2</v>
      </c>
      <c r="FL164" s="25">
        <v>1.5182766765435399E-2</v>
      </c>
      <c r="FM164" s="25">
        <v>2.7532650669239673E-2</v>
      </c>
      <c r="FN164" s="25">
        <v>2.5750558468522006E-2</v>
      </c>
      <c r="FO164" s="25">
        <v>4.0387282867802861E-2</v>
      </c>
      <c r="FP164" s="25">
        <v>1.7757174506341976E-2</v>
      </c>
      <c r="FQ164" s="25">
        <v>1.894743531412757E-2</v>
      </c>
      <c r="FR164" s="25">
        <v>1.913643693864972E-2</v>
      </c>
      <c r="FS164" s="25">
        <v>1.7538242040335744E-2</v>
      </c>
      <c r="FT164" s="25">
        <v>1.9482002674295798E-2</v>
      </c>
      <c r="FU164" s="25">
        <v>1.9836777737626019E-2</v>
      </c>
      <c r="FV164" s="25">
        <v>4.7844621579147421E-2</v>
      </c>
      <c r="FW164" s="25">
        <v>3.2875063303316851E-3</v>
      </c>
      <c r="FX164" s="25">
        <v>7.631014700923669E-2</v>
      </c>
      <c r="FY164" s="25">
        <v>1.7738750877169685E-2</v>
      </c>
      <c r="FZ164" s="25">
        <v>1.3677318012030615E-2</v>
      </c>
      <c r="GA164" s="25">
        <v>1.8525094601884121E-2</v>
      </c>
      <c r="GB164" s="25">
        <v>1.4581754923981276E-2</v>
      </c>
      <c r="GC164" s="25">
        <v>1.4583878511773014E-2</v>
      </c>
      <c r="GD164" s="25">
        <v>1.2702775594779973E-2</v>
      </c>
      <c r="GE164" s="25">
        <v>1.7925221749090222E-2</v>
      </c>
      <c r="GF164" s="25">
        <v>1.9501845942014203E-2</v>
      </c>
      <c r="GG164" s="25">
        <v>1.0055373212479254E-2</v>
      </c>
      <c r="GH164" s="25">
        <v>1.2958598738081396E-2</v>
      </c>
      <c r="GI164" s="25">
        <v>7.9450146255273454E-3</v>
      </c>
      <c r="GJ164" s="25">
        <v>8.5994067956853982E-3</v>
      </c>
      <c r="GK164" s="25">
        <v>1.095805650079049E-2</v>
      </c>
      <c r="GL164" s="25">
        <v>1.3452783872363806E-2</v>
      </c>
      <c r="GM164" s="25">
        <v>1.7362601901151988E-2</v>
      </c>
      <c r="GN164" s="25">
        <v>1.7630447142087023E-2</v>
      </c>
      <c r="GO164" s="25">
        <v>1.2274501359510494E-2</v>
      </c>
      <c r="GP164" s="25">
        <v>1.3741621566593157E-2</v>
      </c>
      <c r="GQ164" s="25">
        <v>1.4745585153771173E-2</v>
      </c>
      <c r="GR164" s="25">
        <v>1.0245368785547913E-2</v>
      </c>
      <c r="GS164" s="25">
        <v>1.3758089272259444E-2</v>
      </c>
      <c r="GT164" s="25">
        <v>1.0842001562065069E-2</v>
      </c>
      <c r="GU164" s="25">
        <v>1.9802695756731492E-2</v>
      </c>
      <c r="GV164" s="25">
        <v>1.146709080034042E-2</v>
      </c>
      <c r="GW164" s="25">
        <v>1.7099421069446966E-2</v>
      </c>
      <c r="GX164" s="25">
        <v>1.1899972036071954E-2</v>
      </c>
      <c r="GY164" s="25">
        <v>1.4037972830436153E-2</v>
      </c>
      <c r="GZ164" s="25">
        <v>1.4018425268820913E-2</v>
      </c>
      <c r="HA164" s="25">
        <v>2.8917627924793212E-2</v>
      </c>
      <c r="HB164" s="25">
        <v>3.3271905893467173E-2</v>
      </c>
      <c r="HC164" s="25">
        <v>8.8213606013561215E-3</v>
      </c>
      <c r="HD164" s="25">
        <v>2.4755997752868002E-2</v>
      </c>
      <c r="HE164" s="25">
        <v>8.1947066817422195E-3</v>
      </c>
      <c r="HF164" s="25">
        <v>1.4208151404852591E-2</v>
      </c>
      <c r="HG164" s="25">
        <v>8.2910009101847971E-3</v>
      </c>
      <c r="HS164" s="157"/>
    </row>
    <row r="165" spans="1:227" x14ac:dyDescent="0.25">
      <c r="A165" s="4" t="s">
        <v>53</v>
      </c>
      <c r="B165" s="25">
        <v>9.1670418764108329E-4</v>
      </c>
      <c r="C165" s="25">
        <v>6.7809871692079833E-5</v>
      </c>
      <c r="D165" s="25">
        <v>2.9312307282115656E-5</v>
      </c>
      <c r="E165" s="25">
        <v>2.7747161595877228E-3</v>
      </c>
      <c r="F165" s="25">
        <v>0.30547783724127309</v>
      </c>
      <c r="G165" s="25">
        <v>5.818984337196101E-4</v>
      </c>
      <c r="H165" s="25">
        <v>3.1335425440180406E-2</v>
      </c>
      <c r="I165" s="25">
        <v>7.3514990455458113E-4</v>
      </c>
      <c r="J165" s="25">
        <v>8.7792757722008848E-4</v>
      </c>
      <c r="K165" s="25">
        <v>8.92107587734514E-5</v>
      </c>
      <c r="L165" s="25">
        <v>6.9298652318476887E-4</v>
      </c>
      <c r="M165" s="25">
        <v>2.4363814415455823E-4</v>
      </c>
      <c r="N165" s="25">
        <v>4.4040869829149428E-4</v>
      </c>
      <c r="O165" s="25">
        <v>1.8111235426524785E-3</v>
      </c>
      <c r="P165" s="25">
        <v>3.1327010756812578E-4</v>
      </c>
      <c r="Q165" s="25">
        <v>9.6125851058042323E-5</v>
      </c>
      <c r="R165" s="25">
        <v>1.9768924195536305E-4</v>
      </c>
      <c r="S165" s="25">
        <v>2.1410904573753711E-5</v>
      </c>
      <c r="T165" s="25">
        <v>3.4301682412366452E-4</v>
      </c>
      <c r="U165" s="25">
        <v>2.340561579075226E-4</v>
      </c>
      <c r="V165" s="25">
        <v>6.4980380924970526E-5</v>
      </c>
      <c r="W165" s="25">
        <v>1.0646211625388478E-3</v>
      </c>
      <c r="X165" s="25">
        <v>1.9017478187592514E-3</v>
      </c>
      <c r="Y165" s="25">
        <v>2.0549227862033848E-3</v>
      </c>
      <c r="Z165" s="25">
        <v>8.2737232419748674E-3</v>
      </c>
      <c r="AA165" s="25">
        <v>6.5919456447863939E-4</v>
      </c>
      <c r="AB165" s="25">
        <v>1.6921310245526504E-4</v>
      </c>
      <c r="AC165" s="25">
        <v>6.8542275070240962E-4</v>
      </c>
      <c r="AD165" s="25">
        <v>4.3037274362813736E-4</v>
      </c>
      <c r="AE165" s="25">
        <v>1.0647751583559031E-3</v>
      </c>
      <c r="AF165" s="25">
        <v>2.8957321945853403E-4</v>
      </c>
      <c r="AG165" s="25">
        <v>4.1854221587671347E-4</v>
      </c>
      <c r="AH165" s="25">
        <v>2.2321909757956606E-3</v>
      </c>
      <c r="AI165" s="25">
        <v>1.3655561058225462E-3</v>
      </c>
      <c r="AJ165" s="25">
        <v>8.606308790993502E-4</v>
      </c>
      <c r="AK165" s="25">
        <v>1.9224943289140965E-3</v>
      </c>
      <c r="AL165" s="25">
        <v>1.9747174030699611E-3</v>
      </c>
      <c r="AM165" s="25">
        <v>3.3083244117534743E-4</v>
      </c>
      <c r="AN165" s="25">
        <v>1.1191904407876712E-2</v>
      </c>
      <c r="AO165" s="25">
        <v>7.1694583307491816E-3</v>
      </c>
      <c r="AP165" s="25">
        <v>6.3987265806489391E-3</v>
      </c>
      <c r="AQ165" s="25">
        <v>3.0736901806908547E-3</v>
      </c>
      <c r="AR165" s="25">
        <v>2.5655363199280417E-3</v>
      </c>
      <c r="AS165" s="25">
        <v>9.9685129166649915E-5</v>
      </c>
      <c r="AT165" s="25">
        <v>1.1097446644284617E-3</v>
      </c>
      <c r="AU165" s="25">
        <v>4.6489668797082632E-4</v>
      </c>
      <c r="AV165" s="25">
        <v>5.8912547383805161E-4</v>
      </c>
      <c r="AW165" s="25">
        <v>1.6667609517868824E-3</v>
      </c>
      <c r="AX165" s="25">
        <v>1.8997641653761704E-3</v>
      </c>
      <c r="AY165" s="25">
        <v>1.3722252745132545E-3</v>
      </c>
      <c r="AZ165" s="25">
        <v>2.9038557612192867E-3</v>
      </c>
      <c r="BA165" s="25">
        <v>0.20029279311770626</v>
      </c>
      <c r="BB165" s="25">
        <v>1.0985287549725964</v>
      </c>
      <c r="BC165" s="25">
        <v>1.3521698817717154E-3</v>
      </c>
      <c r="BD165" s="25">
        <v>2.8547815151766135E-4</v>
      </c>
      <c r="BE165" s="25">
        <v>4.2074283462917653E-3</v>
      </c>
      <c r="BF165" s="25">
        <v>3.6701512876278285E-6</v>
      </c>
      <c r="BG165" s="25">
        <v>3.8528822599795079E-2</v>
      </c>
      <c r="BH165" s="25">
        <v>5.5136957566195386E-3</v>
      </c>
      <c r="BI165" s="25">
        <v>1.7015561598613969E-2</v>
      </c>
      <c r="BJ165" s="25">
        <v>0</v>
      </c>
      <c r="BK165" s="25">
        <v>7.9412160457423633E-4</v>
      </c>
      <c r="BL165" s="25">
        <v>7.2880174652733901E-3</v>
      </c>
      <c r="BM165" s="25">
        <v>1.6612162356829283E-3</v>
      </c>
      <c r="BN165" s="25">
        <v>1.177983787107822E-4</v>
      </c>
      <c r="BO165" s="25">
        <v>6.5367391289436567E-3</v>
      </c>
      <c r="BP165" s="25">
        <v>2.9637783322250294E-3</v>
      </c>
      <c r="BQ165" s="25">
        <v>2.2689741086805593E-4</v>
      </c>
      <c r="BR165" s="25">
        <v>0</v>
      </c>
      <c r="BS165" s="25">
        <v>3.7712202848468853E-3</v>
      </c>
      <c r="BT165" s="25">
        <v>0</v>
      </c>
      <c r="BU165" s="25">
        <v>6.6185994129295727E-3</v>
      </c>
      <c r="BV165" s="25">
        <v>2.4075789776542528E-3</v>
      </c>
      <c r="BW165" s="25">
        <v>5.1506940154034207E-3</v>
      </c>
      <c r="BX165" s="25">
        <v>1.3705239829893497E-2</v>
      </c>
      <c r="BY165" s="25">
        <v>1.6479901041481343E-3</v>
      </c>
      <c r="BZ165" s="25">
        <v>3.5292015237496678E-2</v>
      </c>
      <c r="CA165" s="25">
        <v>2.7989234336740741E-3</v>
      </c>
      <c r="CB165" s="25">
        <v>1.8488037488847916E-3</v>
      </c>
      <c r="CC165" s="25">
        <v>6.1738599447495419E-3</v>
      </c>
      <c r="CD165" s="25">
        <v>1.1247519708994724E-3</v>
      </c>
      <c r="CE165" s="25">
        <v>1.0796572043575432E-2</v>
      </c>
      <c r="CF165" s="25">
        <v>8.5336177702408037E-3</v>
      </c>
      <c r="CG165" s="25">
        <v>6.5075612654395499E-3</v>
      </c>
      <c r="CH165" s="25">
        <v>1.3326823394401992E-2</v>
      </c>
      <c r="CI165" s="25">
        <v>2.0155387009786621E-3</v>
      </c>
      <c r="CJ165" s="25">
        <v>3.4685180150621016E-3</v>
      </c>
      <c r="CK165" s="25">
        <v>1.504613963060305E-3</v>
      </c>
      <c r="CL165" s="25">
        <v>5.6292658283130997E-5</v>
      </c>
      <c r="CM165" s="25">
        <v>9.009164284266194E-3</v>
      </c>
      <c r="CN165" s="25">
        <v>1.4201113206636383E-2</v>
      </c>
      <c r="CO165" s="25">
        <v>3.6141508164167528E-3</v>
      </c>
      <c r="CP165" s="25">
        <v>9.0007173973109475E-4</v>
      </c>
      <c r="CQ165" s="25">
        <v>2.6449290753270314E-3</v>
      </c>
      <c r="CR165" s="25">
        <v>2.9386771461549889E-3</v>
      </c>
      <c r="CS165" s="25">
        <v>2.9809749761675023E-3</v>
      </c>
      <c r="CT165" s="25">
        <v>5.4262909579762516E-3</v>
      </c>
      <c r="CU165" s="25">
        <v>4.3828203906862899E-4</v>
      </c>
      <c r="CV165" s="25">
        <v>1.1978321867028069E-3</v>
      </c>
      <c r="CW165" s="25">
        <v>1.3958889456288295E-4</v>
      </c>
      <c r="CX165" s="25">
        <v>6.6967532500661743E-4</v>
      </c>
      <c r="CY165" s="25">
        <v>1.6962221294691084E-3</v>
      </c>
      <c r="CZ165" s="25">
        <v>2.2271133633294188E-3</v>
      </c>
      <c r="DA165" s="25">
        <v>1.9199049999923212E-3</v>
      </c>
      <c r="DB165" s="25">
        <v>5.0393634331084511E-4</v>
      </c>
      <c r="DC165" s="25">
        <v>4.5386102966994179E-3</v>
      </c>
      <c r="DF165" s="25">
        <v>7.2348898107434017E-3</v>
      </c>
      <c r="DG165" s="25">
        <v>1.0982560268293359E-2</v>
      </c>
      <c r="DH165" s="25">
        <v>1.948360756571434E-2</v>
      </c>
      <c r="DI165" s="25">
        <v>2.2976363922695697E-2</v>
      </c>
      <c r="DJ165" s="25">
        <v>8.3940540307191371E-3</v>
      </c>
      <c r="DK165" s="25">
        <v>1.64620333412367E-2</v>
      </c>
      <c r="DL165" s="25">
        <v>2.391473348168377E-2</v>
      </c>
      <c r="DM165" s="25">
        <v>1.7612721032177495E-2</v>
      </c>
      <c r="DN165" s="25">
        <v>2.4320735734017621E-2</v>
      </c>
      <c r="DO165" s="25">
        <v>9.5225886431529998E-3</v>
      </c>
      <c r="DP165" s="25">
        <v>1.9128280885162836E-2</v>
      </c>
      <c r="DQ165" s="25">
        <v>1.973760824415802E-2</v>
      </c>
      <c r="DR165" s="25">
        <v>1.7686295116594464E-2</v>
      </c>
      <c r="DS165" s="25">
        <v>2.3742408311914712E-2</v>
      </c>
      <c r="DT165" s="25">
        <v>1.213124660783624E-2</v>
      </c>
      <c r="DU165" s="25">
        <v>2.8199651484996997E-2</v>
      </c>
      <c r="DV165" s="25">
        <v>1.4222427373262589E-2</v>
      </c>
      <c r="DW165" s="25">
        <v>7.9791578797050854E-3</v>
      </c>
      <c r="DX165" s="25">
        <v>1.5027623749019753E-2</v>
      </c>
      <c r="DY165" s="25">
        <v>8.5956683690706463E-3</v>
      </c>
      <c r="DZ165" s="25">
        <v>1.1320672969130993E-2</v>
      </c>
      <c r="EA165" s="25">
        <v>1.1862992115782211E-2</v>
      </c>
      <c r="EB165" s="25">
        <v>3.7368937774765264E-2</v>
      </c>
      <c r="EC165" s="25">
        <v>7.6907534367529886E-3</v>
      </c>
      <c r="ED165" s="25">
        <v>7.6434079883188864E-3</v>
      </c>
      <c r="EE165" s="25">
        <v>1.0040455294632477E-2</v>
      </c>
      <c r="EF165" s="25">
        <v>6.8380096381738973E-3</v>
      </c>
      <c r="EG165" s="25">
        <v>9.2591627033715655E-3</v>
      </c>
      <c r="EH165" s="25">
        <v>3.2581714797350364E-2</v>
      </c>
      <c r="EI165" s="25">
        <v>1.5549446031256733E-2</v>
      </c>
      <c r="EJ165" s="25">
        <v>7.8034991471030726E-2</v>
      </c>
      <c r="EK165" s="25">
        <v>5.1911294376065543E-3</v>
      </c>
      <c r="EL165" s="25">
        <v>1.5618714804507111E-2</v>
      </c>
      <c r="EM165" s="25">
        <v>4.9630097569880086E-2</v>
      </c>
      <c r="EN165" s="25">
        <v>6.0270128108353423E-2</v>
      </c>
      <c r="EO165" s="25">
        <v>2.9100642020150377E-2</v>
      </c>
      <c r="EP165" s="25">
        <v>1.362947480316911E-2</v>
      </c>
      <c r="EQ165" s="25">
        <v>9.9363984919663972E-3</v>
      </c>
      <c r="ER165" s="25">
        <v>1.6362457774382819E-2</v>
      </c>
      <c r="ES165" s="25">
        <v>6.8453936103253779E-3</v>
      </c>
      <c r="ET165" s="25">
        <v>9.331890353693105E-3</v>
      </c>
      <c r="EU165" s="25">
        <v>1.1450605409312671E-2</v>
      </c>
      <c r="EV165" s="25">
        <v>8.8278924846100174E-3</v>
      </c>
      <c r="EW165" s="25">
        <v>1.799491549379395E-2</v>
      </c>
      <c r="EX165" s="25">
        <v>4.8243794630517672E-3</v>
      </c>
      <c r="EY165" s="25">
        <v>1.1513318757385146E-2</v>
      </c>
      <c r="EZ165" s="25">
        <v>9.0676620263826016E-3</v>
      </c>
      <c r="FA165" s="25">
        <v>7.820956038021791E-3</v>
      </c>
      <c r="FB165" s="25">
        <v>1.494684282609258E-2</v>
      </c>
      <c r="FC165" s="25">
        <v>5.0285348953244E-3</v>
      </c>
      <c r="FD165" s="25">
        <v>7.4438573133130143E-3</v>
      </c>
      <c r="FE165" s="25">
        <v>0.10905919970811565</v>
      </c>
      <c r="FF165" s="25">
        <v>1.0985287549725964</v>
      </c>
      <c r="FG165" s="25">
        <v>1.0218817457075117E-2</v>
      </c>
      <c r="FH165" s="25">
        <v>2.5731088643867581E-3</v>
      </c>
      <c r="FI165" s="25">
        <v>3.2734189826266161E-3</v>
      </c>
      <c r="FJ165" s="25">
        <v>3.5294717550071277E-3</v>
      </c>
      <c r="FK165" s="25">
        <v>5.3070790944430629E-3</v>
      </c>
      <c r="FL165" s="25">
        <v>3.1115402839086994E-3</v>
      </c>
      <c r="FM165" s="25">
        <v>4.3783993154178505E-3</v>
      </c>
      <c r="FN165" s="25">
        <v>3.8699246279879575E-3</v>
      </c>
      <c r="FO165" s="25">
        <v>6.3042671078227851E-3</v>
      </c>
      <c r="FP165" s="25">
        <v>3.1773902110820654E-3</v>
      </c>
      <c r="FQ165" s="25">
        <v>3.2363739150385526E-3</v>
      </c>
      <c r="FR165" s="25">
        <v>3.1647359072459651E-3</v>
      </c>
      <c r="FS165" s="25">
        <v>3.0239709654046013E-3</v>
      </c>
      <c r="FT165" s="25">
        <v>3.0760494231629283E-3</v>
      </c>
      <c r="FU165" s="25">
        <v>4.7950466061622496E-3</v>
      </c>
      <c r="FV165" s="25">
        <v>2.0629375619760224E-2</v>
      </c>
      <c r="FW165" s="25">
        <v>1.8697425229882646E-3</v>
      </c>
      <c r="FX165" s="25">
        <v>1.8111118472862481E-2</v>
      </c>
      <c r="FY165" s="25">
        <v>5.0894182675681639E-3</v>
      </c>
      <c r="FZ165" s="25">
        <v>2.3841186863074577E-3</v>
      </c>
      <c r="GA165" s="25">
        <v>2.9308093062709768E-3</v>
      </c>
      <c r="GB165" s="25">
        <v>1.9704750462667614E-3</v>
      </c>
      <c r="GC165" s="25">
        <v>1.8700645772377143E-3</v>
      </c>
      <c r="GD165" s="25">
        <v>1.9229890551501325E-3</v>
      </c>
      <c r="GE165" s="25">
        <v>2.6633855417701018E-3</v>
      </c>
      <c r="GF165" s="25">
        <v>2.718664815645022E-3</v>
      </c>
      <c r="GG165" s="25">
        <v>1.8637588874466408E-3</v>
      </c>
      <c r="GH165" s="25">
        <v>1.4063356323622148E-3</v>
      </c>
      <c r="GI165" s="25">
        <v>1.5392152489028949E-3</v>
      </c>
      <c r="GJ165" s="25">
        <v>1.3120114778070961E-3</v>
      </c>
      <c r="GK165" s="25">
        <v>1.7779479024849819E-3</v>
      </c>
      <c r="GL165" s="25">
        <v>2.5880087006578977E-3</v>
      </c>
      <c r="GM165" s="25">
        <v>3.7483143270746694E-3</v>
      </c>
      <c r="GN165" s="25">
        <v>3.3113588973879538E-3</v>
      </c>
      <c r="GO165" s="25">
        <v>1.9675499485292823E-3</v>
      </c>
      <c r="GP165" s="25">
        <v>4.2628722433453066E-3</v>
      </c>
      <c r="GQ165" s="25">
        <v>2.5952252960023234E-3</v>
      </c>
      <c r="GR165" s="25">
        <v>1.9779282260146301E-3</v>
      </c>
      <c r="GS165" s="25">
        <v>1.9005118607427873E-3</v>
      </c>
      <c r="GT165" s="25">
        <v>1.6043925241883809E-3</v>
      </c>
      <c r="GU165" s="25">
        <v>3.140656183264273E-3</v>
      </c>
      <c r="GV165" s="25">
        <v>1.7910928914628916E-3</v>
      </c>
      <c r="GW165" s="25">
        <v>3.5904090953710497E-3</v>
      </c>
      <c r="GX165" s="25">
        <v>4.4315594491291322E-3</v>
      </c>
      <c r="GY165" s="25">
        <v>4.1203641269508245E-3</v>
      </c>
      <c r="GZ165" s="25">
        <v>5.3194073044409932E-3</v>
      </c>
      <c r="HA165" s="25">
        <v>3.5199570822856321E-3</v>
      </c>
      <c r="HB165" s="25">
        <v>9.6638838787936731E-3</v>
      </c>
      <c r="HC165" s="25">
        <v>2.1462421403794043E-3</v>
      </c>
      <c r="HD165" s="25">
        <v>6.3222148991144865E-3</v>
      </c>
      <c r="HE165" s="25">
        <v>1.6387144170209361E-3</v>
      </c>
      <c r="HF165" s="25">
        <v>2.8078430038734285E-3</v>
      </c>
      <c r="HG165" s="25">
        <v>1.6493255949535073E-3</v>
      </c>
      <c r="HS165" s="157"/>
    </row>
    <row r="166" spans="1:227" x14ac:dyDescent="0.25">
      <c r="A166" s="4" t="s">
        <v>54</v>
      </c>
      <c r="B166" s="25">
        <v>6.0433153702210837E-4</v>
      </c>
      <c r="C166" s="25">
        <v>9.6871718288862405E-5</v>
      </c>
      <c r="D166" s="25">
        <v>1.5463738612118771E-5</v>
      </c>
      <c r="E166" s="25">
        <v>1.124129733282698E-3</v>
      </c>
      <c r="F166" s="25">
        <v>1.6192404965590941E-2</v>
      </c>
      <c r="G166" s="25">
        <v>3.9693349843573353E-4</v>
      </c>
      <c r="H166" s="25">
        <v>1.6676730012477338E-3</v>
      </c>
      <c r="I166" s="25">
        <v>5.7770525466864064E-4</v>
      </c>
      <c r="J166" s="25">
        <v>4.2448937342580228E-4</v>
      </c>
      <c r="K166" s="25">
        <v>5.4363554245303794E-5</v>
      </c>
      <c r="L166" s="25">
        <v>2.9548390841732056E-4</v>
      </c>
      <c r="M166" s="25">
        <v>1.8973065260651271E-4</v>
      </c>
      <c r="N166" s="25">
        <v>4.2191081866394144E-4</v>
      </c>
      <c r="O166" s="25">
        <v>1.4135729728649076E-3</v>
      </c>
      <c r="P166" s="25">
        <v>1.4592749487309534E-4</v>
      </c>
      <c r="Q166" s="25">
        <v>1.0150483424768228E-4</v>
      </c>
      <c r="R166" s="25">
        <v>1.269796175221285E-4</v>
      </c>
      <c r="S166" s="25">
        <v>1.5756799206725264E-5</v>
      </c>
      <c r="T166" s="25">
        <v>5.0118637240146918E-4</v>
      </c>
      <c r="U166" s="25">
        <v>1.5706766531806333E-4</v>
      </c>
      <c r="V166" s="25">
        <v>6.3240042175643536E-5</v>
      </c>
      <c r="W166" s="25">
        <v>1.5528323417907696E-3</v>
      </c>
      <c r="X166" s="25">
        <v>3.6932138685489223E-3</v>
      </c>
      <c r="Y166" s="25">
        <v>1.5222533257126013E-3</v>
      </c>
      <c r="Z166" s="25">
        <v>1.1291840440770648E-2</v>
      </c>
      <c r="AA166" s="25">
        <v>6.963313784363825E-4</v>
      </c>
      <c r="AB166" s="25">
        <v>1.7380408934500067E-4</v>
      </c>
      <c r="AC166" s="25">
        <v>9.5322864080431388E-4</v>
      </c>
      <c r="AD166" s="25">
        <v>2.9269541335641761E-3</v>
      </c>
      <c r="AE166" s="25">
        <v>6.1503000404238718E-3</v>
      </c>
      <c r="AF166" s="25">
        <v>7.0446584903898911E-4</v>
      </c>
      <c r="AG166" s="25">
        <v>5.6653669642281641E-4</v>
      </c>
      <c r="AH166" s="25">
        <v>3.5447265350764699E-3</v>
      </c>
      <c r="AI166" s="25">
        <v>3.6631294359838881E-3</v>
      </c>
      <c r="AJ166" s="25">
        <v>1.3561870233488834E-3</v>
      </c>
      <c r="AK166" s="25">
        <v>3.6062961901972453E-3</v>
      </c>
      <c r="AL166" s="25">
        <v>2.1202122552340364E-3</v>
      </c>
      <c r="AM166" s="25">
        <v>4.0505123666116925E-4</v>
      </c>
      <c r="AN166" s="25">
        <v>8.7153912812849982E-3</v>
      </c>
      <c r="AO166" s="25">
        <v>8.4536335360997795E-3</v>
      </c>
      <c r="AP166" s="25">
        <v>4.9462640397492479E-3</v>
      </c>
      <c r="AQ166" s="25">
        <v>1.957995019210854E-3</v>
      </c>
      <c r="AR166" s="25">
        <v>3.9503994890368807E-3</v>
      </c>
      <c r="AS166" s="25">
        <v>5.439412159156953E-5</v>
      </c>
      <c r="AT166" s="25">
        <v>7.0995069701466906E-4</v>
      </c>
      <c r="AU166" s="25">
        <v>7.8766992161823427E-4</v>
      </c>
      <c r="AV166" s="25">
        <v>1.3366149751108613E-3</v>
      </c>
      <c r="AW166" s="25">
        <v>3.2943817679269151E-3</v>
      </c>
      <c r="AX166" s="25">
        <v>1.5152187854570841E-4</v>
      </c>
      <c r="AY166" s="25">
        <v>3.8990306034866203E-4</v>
      </c>
      <c r="AZ166" s="25">
        <v>4.981366332083334E-3</v>
      </c>
      <c r="BA166" s="25">
        <v>9.562371743374426E-2</v>
      </c>
      <c r="BB166" s="25">
        <v>1.0218817457075117E-2</v>
      </c>
      <c r="BC166" s="25">
        <v>1.0032965578787663</v>
      </c>
      <c r="BD166" s="25">
        <v>1.4490020333204488E-3</v>
      </c>
      <c r="BE166" s="25">
        <v>3.3823816537854991E-3</v>
      </c>
      <c r="BF166" s="25">
        <v>4.0306963990132573E-6</v>
      </c>
      <c r="BG166" s="25">
        <v>7.5060045022654093E-2</v>
      </c>
      <c r="BH166" s="25">
        <v>7.4754320246460367E-3</v>
      </c>
      <c r="BI166" s="25">
        <v>1.8919373751543303E-2</v>
      </c>
      <c r="BJ166" s="25">
        <v>0</v>
      </c>
      <c r="BK166" s="25">
        <v>1.3726292164948931E-4</v>
      </c>
      <c r="BL166" s="25">
        <v>5.4673294415052533E-3</v>
      </c>
      <c r="BM166" s="25">
        <v>3.2129810924214742E-4</v>
      </c>
      <c r="BN166" s="25">
        <v>5.6553637481194519E-5</v>
      </c>
      <c r="BO166" s="25">
        <v>4.6971543555571612E-3</v>
      </c>
      <c r="BP166" s="25">
        <v>2.9051641712666406E-3</v>
      </c>
      <c r="BQ166" s="25">
        <v>3.1211819632290195E-4</v>
      </c>
      <c r="BR166" s="25">
        <v>0</v>
      </c>
      <c r="BS166" s="25">
        <v>3.0062077485334686E-3</v>
      </c>
      <c r="BT166" s="25">
        <v>0</v>
      </c>
      <c r="BU166" s="25">
        <v>4.7424178504347318E-3</v>
      </c>
      <c r="BV166" s="25">
        <v>2.4516085472744242E-3</v>
      </c>
      <c r="BW166" s="25">
        <v>8.1923306885328742E-3</v>
      </c>
      <c r="BX166" s="25">
        <v>1.8164910367181351E-2</v>
      </c>
      <c r="BY166" s="25">
        <v>8.4155588644054967E-4</v>
      </c>
      <c r="BZ166" s="25">
        <v>3.6940773010471245E-2</v>
      </c>
      <c r="CA166" s="25">
        <v>4.3527428422579827E-3</v>
      </c>
      <c r="CB166" s="25">
        <v>2.4484933097287621E-3</v>
      </c>
      <c r="CC166" s="25">
        <v>7.1706243531810491E-3</v>
      </c>
      <c r="CD166" s="25">
        <v>1.3613079313758603E-3</v>
      </c>
      <c r="CE166" s="25">
        <v>6.580799353676425E-3</v>
      </c>
      <c r="CF166" s="25">
        <v>6.2282047611695391E-3</v>
      </c>
      <c r="CG166" s="25">
        <v>5.9997668527344162E-3</v>
      </c>
      <c r="CH166" s="25">
        <v>1.4146836608707612E-2</v>
      </c>
      <c r="CI166" s="25">
        <v>1.8121899345583652E-3</v>
      </c>
      <c r="CJ166" s="25">
        <v>2.6701837442623284E-3</v>
      </c>
      <c r="CK166" s="25">
        <v>1.4535159921573143E-3</v>
      </c>
      <c r="CL166" s="25">
        <v>3.3630296169119213E-5</v>
      </c>
      <c r="CM166" s="25">
        <v>6.1489453326516123E-3</v>
      </c>
      <c r="CN166" s="25">
        <v>1.3746718900638867E-2</v>
      </c>
      <c r="CO166" s="25">
        <v>1.6108176760715731E-3</v>
      </c>
      <c r="CP166" s="25">
        <v>8.2132595878187673E-4</v>
      </c>
      <c r="CQ166" s="25">
        <v>1.8709721602440134E-3</v>
      </c>
      <c r="CR166" s="25">
        <v>2.0383377530754773E-3</v>
      </c>
      <c r="CS166" s="25">
        <v>6.8509932384080898E-3</v>
      </c>
      <c r="CT166" s="25">
        <v>5.2982899765707352E-3</v>
      </c>
      <c r="CU166" s="25">
        <v>4.4045050867501265E-4</v>
      </c>
      <c r="CV166" s="25">
        <v>8.8292427536813681E-4</v>
      </c>
      <c r="CW166" s="25">
        <v>1.1756514880023224E-4</v>
      </c>
      <c r="CX166" s="25">
        <v>5.8491399226093211E-4</v>
      </c>
      <c r="CY166" s="25">
        <v>1.1860738868666033E-3</v>
      </c>
      <c r="CZ166" s="25">
        <v>1.5562534994150623E-3</v>
      </c>
      <c r="DA166" s="25">
        <v>1.4375668527035266E-3</v>
      </c>
      <c r="DB166" s="25">
        <v>6.518204539031914E-4</v>
      </c>
      <c r="DC166" s="25">
        <v>3.3450600104742339E-3</v>
      </c>
      <c r="DF166" s="25">
        <v>3.5597533110804237E-3</v>
      </c>
      <c r="DG166" s="25">
        <v>1.883212886633053E-3</v>
      </c>
      <c r="DH166" s="25">
        <v>1.550569152409373E-3</v>
      </c>
      <c r="DI166" s="25">
        <v>3.7653980916738565E-3</v>
      </c>
      <c r="DJ166" s="25">
        <v>3.923356376828777E-4</v>
      </c>
      <c r="DK166" s="25">
        <v>1.4133806257261477E-3</v>
      </c>
      <c r="DL166" s="25">
        <v>7.0215679514360201E-4</v>
      </c>
      <c r="DM166" s="25">
        <v>1.9398193376980795E-3</v>
      </c>
      <c r="DN166" s="25">
        <v>5.0854594337335418E-3</v>
      </c>
      <c r="DO166" s="25">
        <v>1.3191272418887474E-2</v>
      </c>
      <c r="DP166" s="25">
        <v>5.0030714603032335E-3</v>
      </c>
      <c r="DQ166" s="25">
        <v>3.4275269498050152E-3</v>
      </c>
      <c r="DR166" s="25">
        <v>3.0016376412983336E-3</v>
      </c>
      <c r="DS166" s="25">
        <v>4.0749648878959837E-3</v>
      </c>
      <c r="DT166" s="25">
        <v>2.549466904624334E-3</v>
      </c>
      <c r="DU166" s="25">
        <v>4.9374157748951035E-3</v>
      </c>
      <c r="DV166" s="25">
        <v>3.3139209941709241E-3</v>
      </c>
      <c r="DW166" s="25">
        <v>1.2899185105498248E-3</v>
      </c>
      <c r="DX166" s="25">
        <v>2.0037483011980752E-3</v>
      </c>
      <c r="DY166" s="25">
        <v>1.8145500229236023E-3</v>
      </c>
      <c r="DZ166" s="25">
        <v>4.1326223180240878E-3</v>
      </c>
      <c r="EA166" s="25">
        <v>1.5928467975829016E-3</v>
      </c>
      <c r="EB166" s="25">
        <v>3.0171625964967135E-3</v>
      </c>
      <c r="EC166" s="25">
        <v>1.1251294569212774E-3</v>
      </c>
      <c r="ED166" s="25">
        <v>8.9140152887340546E-4</v>
      </c>
      <c r="EE166" s="25">
        <v>2.2916910230609592E-3</v>
      </c>
      <c r="EF166" s="25">
        <v>1.817412605207446E-3</v>
      </c>
      <c r="EG166" s="25">
        <v>1.4552124444667577E-3</v>
      </c>
      <c r="EH166" s="25">
        <v>3.6236065827619976E-3</v>
      </c>
      <c r="EI166" s="25">
        <v>2.1977942071729601E-3</v>
      </c>
      <c r="EJ166" s="25">
        <v>8.2298649805100151E-3</v>
      </c>
      <c r="EK166" s="25">
        <v>1.060478619749921E-3</v>
      </c>
      <c r="EL166" s="25">
        <v>1.61992416441228E-3</v>
      </c>
      <c r="EM166" s="25">
        <v>2.540365603793629E-3</v>
      </c>
      <c r="EN166" s="25">
        <v>3.2136901611823265E-3</v>
      </c>
      <c r="EO166" s="25">
        <v>1.7697323111159802E-3</v>
      </c>
      <c r="EP166" s="25">
        <v>3.2474538843011609E-3</v>
      </c>
      <c r="EQ166" s="25">
        <v>1.2808241334112196E-3</v>
      </c>
      <c r="ER166" s="25">
        <v>1.1325623951902945E-3</v>
      </c>
      <c r="ES166" s="25">
        <v>1.110080379220965E-3</v>
      </c>
      <c r="ET166" s="25">
        <v>1.6516787442556427E-3</v>
      </c>
      <c r="EU166" s="25">
        <v>8.2532785463090266E-4</v>
      </c>
      <c r="EV166" s="25">
        <v>1.1002310410730301E-3</v>
      </c>
      <c r="EW166" s="25">
        <v>1.7962482779402557E-3</v>
      </c>
      <c r="EX166" s="25">
        <v>7.164728324461256E-4</v>
      </c>
      <c r="EY166" s="25">
        <v>1.4930897728548849E-3</v>
      </c>
      <c r="EZ166" s="25">
        <v>3.3810486032153676E-3</v>
      </c>
      <c r="FA166" s="25">
        <v>1.6595977240337211E-3</v>
      </c>
      <c r="FB166" s="25">
        <v>4.1449690299406481E-4</v>
      </c>
      <c r="FC166" s="25">
        <v>7.8089130425297885E-4</v>
      </c>
      <c r="FD166" s="25">
        <v>5.5624859185293555E-4</v>
      </c>
      <c r="FE166" s="25">
        <v>1.2538902483869979E-3</v>
      </c>
      <c r="FF166" s="25">
        <v>1.3521698817717154E-3</v>
      </c>
      <c r="FG166" s="25">
        <v>1.0032965578787663</v>
      </c>
      <c r="FH166" s="25">
        <v>7.1107355197207785E-4</v>
      </c>
      <c r="FI166" s="25">
        <v>4.0782999563082284E-3</v>
      </c>
      <c r="FJ166" s="25">
        <v>6.3331695183379709E-4</v>
      </c>
      <c r="FK166" s="25">
        <v>4.1851816298326615E-4</v>
      </c>
      <c r="FL166" s="25">
        <v>2.5037863238265763E-4</v>
      </c>
      <c r="FM166" s="25">
        <v>4.7840064719009527E-4</v>
      </c>
      <c r="FN166" s="25">
        <v>4.2866629117579508E-4</v>
      </c>
      <c r="FO166" s="25">
        <v>4.0114637117768837E-4</v>
      </c>
      <c r="FP166" s="25">
        <v>5.6600502467583837E-4</v>
      </c>
      <c r="FQ166" s="25">
        <v>3.1677419355036207E-4</v>
      </c>
      <c r="FR166" s="25">
        <v>4.4920518538563598E-4</v>
      </c>
      <c r="FS166" s="25">
        <v>3.018963410059867E-4</v>
      </c>
      <c r="FT166" s="25">
        <v>5.8921137684865349E-4</v>
      </c>
      <c r="FU166" s="25">
        <v>6.9721592913141953E-4</v>
      </c>
      <c r="FV166" s="25">
        <v>3.4393038708256654E-3</v>
      </c>
      <c r="FW166" s="25">
        <v>5.2941476234066843E-4</v>
      </c>
      <c r="FX166" s="25">
        <v>1.5470845196160793E-3</v>
      </c>
      <c r="FY166" s="25">
        <v>3.879498874139171E-4</v>
      </c>
      <c r="FZ166" s="25">
        <v>5.5327866673386304E-4</v>
      </c>
      <c r="GA166" s="25">
        <v>3.3056241506717563E-4</v>
      </c>
      <c r="GB166" s="25">
        <v>2.8458798339642293E-4</v>
      </c>
      <c r="GC166" s="25">
        <v>2.0876193346483954E-4</v>
      </c>
      <c r="GD166" s="25">
        <v>2.6350268767437788E-4</v>
      </c>
      <c r="GE166" s="25">
        <v>4.9278487195655559E-3</v>
      </c>
      <c r="GF166" s="25">
        <v>1.9225443171996451E-4</v>
      </c>
      <c r="GG166" s="25">
        <v>3.1903445615888692E-4</v>
      </c>
      <c r="GH166" s="25">
        <v>1.2162481846422508E-4</v>
      </c>
      <c r="GI166" s="25">
        <v>3.3351521696511286E-4</v>
      </c>
      <c r="GJ166" s="25">
        <v>2.1810884677121121E-4</v>
      </c>
      <c r="GK166" s="25">
        <v>2.773575316946771E-4</v>
      </c>
      <c r="GL166" s="25">
        <v>4.3698139985811377E-4</v>
      </c>
      <c r="GM166" s="25">
        <v>1.0199530737200052E-3</v>
      </c>
      <c r="GN166" s="25">
        <v>7.5281164466933673E-4</v>
      </c>
      <c r="GO166" s="25">
        <v>4.6221671178009607E-4</v>
      </c>
      <c r="GP166" s="25">
        <v>7.2498259469457385E-4</v>
      </c>
      <c r="GQ166" s="25">
        <v>5.943193202432584E-4</v>
      </c>
      <c r="GR166" s="25">
        <v>4.6904836337986088E-4</v>
      </c>
      <c r="GS166" s="25">
        <v>2.7938098234907364E-4</v>
      </c>
      <c r="GT166" s="25">
        <v>4.6503480074774781E-4</v>
      </c>
      <c r="GU166" s="25">
        <v>2.1109854841227563E-3</v>
      </c>
      <c r="GV166" s="25">
        <v>1.718104379559882E-4</v>
      </c>
      <c r="GW166" s="25">
        <v>2.1860264263641356E-3</v>
      </c>
      <c r="GX166" s="25">
        <v>1.5419347754997543E-3</v>
      </c>
      <c r="GY166" s="25">
        <v>6.001017238686456E-4</v>
      </c>
      <c r="GZ166" s="25">
        <v>1.5207208619838139E-3</v>
      </c>
      <c r="HA166" s="25">
        <v>3.8337611151294596E-4</v>
      </c>
      <c r="HB166" s="25">
        <v>5.931083391130197E-3</v>
      </c>
      <c r="HC166" s="25">
        <v>5.9701584645713822E-4</v>
      </c>
      <c r="HD166" s="25">
        <v>3.3308381201291883E-3</v>
      </c>
      <c r="HE166" s="25">
        <v>3.6857053918185132E-4</v>
      </c>
      <c r="HF166" s="25">
        <v>5.5022705658617425E-4</v>
      </c>
      <c r="HG166" s="25">
        <v>5.0027118272162618E-4</v>
      </c>
      <c r="HS166" s="157"/>
    </row>
    <row r="167" spans="1:227" x14ac:dyDescent="0.25">
      <c r="A167" s="4" t="s">
        <v>55</v>
      </c>
      <c r="B167" s="25">
        <v>4.9268111339623535E-4</v>
      </c>
      <c r="C167" s="25">
        <v>3.801033868238787E-5</v>
      </c>
      <c r="D167" s="25">
        <v>1.570755151983415E-5</v>
      </c>
      <c r="E167" s="25">
        <v>1.5610525731927057E-4</v>
      </c>
      <c r="F167" s="25">
        <v>2.7785080049932544E-3</v>
      </c>
      <c r="G167" s="25">
        <v>2.188250253181205E-4</v>
      </c>
      <c r="H167" s="25">
        <v>2.9054176632944246E-4</v>
      </c>
      <c r="I167" s="25">
        <v>3.8816991871574064E-4</v>
      </c>
      <c r="J167" s="25">
        <v>4.9958437217110423E-4</v>
      </c>
      <c r="K167" s="25">
        <v>6.4649899820097608E-5</v>
      </c>
      <c r="L167" s="25">
        <v>2.8978408939649673E-4</v>
      </c>
      <c r="M167" s="25">
        <v>1.9347709514049588E-4</v>
      </c>
      <c r="N167" s="25">
        <v>3.7490768392495319E-4</v>
      </c>
      <c r="O167" s="25">
        <v>1.3028958248135286E-3</v>
      </c>
      <c r="P167" s="25">
        <v>1.6007221478177297E-4</v>
      </c>
      <c r="Q167" s="25">
        <v>2.5544806214951549E-4</v>
      </c>
      <c r="R167" s="25">
        <v>1.196450261055891E-4</v>
      </c>
      <c r="S167" s="25">
        <v>1.1572111140697499E-5</v>
      </c>
      <c r="T167" s="25">
        <v>3.2781068674149385E-4</v>
      </c>
      <c r="U167" s="25">
        <v>1.1682607790278644E-4</v>
      </c>
      <c r="V167" s="25">
        <v>3.6158253224624105E-4</v>
      </c>
      <c r="W167" s="25">
        <v>7.931009238948567E-4</v>
      </c>
      <c r="X167" s="25">
        <v>3.0239057759866412E-3</v>
      </c>
      <c r="Y167" s="25">
        <v>1.018120707935581E-3</v>
      </c>
      <c r="Z167" s="25">
        <v>1.0315437565916739E-2</v>
      </c>
      <c r="AA167" s="25">
        <v>1.2861933068349627E-3</v>
      </c>
      <c r="AB167" s="25">
        <v>3.9380025143357904E-3</v>
      </c>
      <c r="AC167" s="25">
        <v>9.7767130339109789E-4</v>
      </c>
      <c r="AD167" s="25">
        <v>7.0153187241075771E-4</v>
      </c>
      <c r="AE167" s="25">
        <v>4.9445757366823311E-3</v>
      </c>
      <c r="AF167" s="25">
        <v>1.1005935162993663E-3</v>
      </c>
      <c r="AG167" s="25">
        <v>2.0444467133779233E-3</v>
      </c>
      <c r="AH167" s="25">
        <v>4.3877007262256434E-3</v>
      </c>
      <c r="AI167" s="25">
        <v>2.8091636061727721E-3</v>
      </c>
      <c r="AJ167" s="25">
        <v>9.6921058622877079E-4</v>
      </c>
      <c r="AK167" s="25">
        <v>7.8287312345828863E-4</v>
      </c>
      <c r="AL167" s="25">
        <v>1.0257269724274973E-3</v>
      </c>
      <c r="AM167" s="25">
        <v>2.4398332983269745E-4</v>
      </c>
      <c r="AN167" s="25">
        <v>3.7675744519866747E-3</v>
      </c>
      <c r="AO167" s="25">
        <v>4.3660578044437829E-3</v>
      </c>
      <c r="AP167" s="25">
        <v>1.6897744150579247E-3</v>
      </c>
      <c r="AQ167" s="25">
        <v>2.3024653554510285E-3</v>
      </c>
      <c r="AR167" s="25">
        <v>3.4011954819341849E-3</v>
      </c>
      <c r="AS167" s="25">
        <v>3.0121925200703581E-5</v>
      </c>
      <c r="AT167" s="25">
        <v>8.0001497516191014E-4</v>
      </c>
      <c r="AU167" s="25">
        <v>2.2527732102081319E-4</v>
      </c>
      <c r="AV167" s="25">
        <v>3.1283926188436188E-4</v>
      </c>
      <c r="AW167" s="25">
        <v>8.0393454942150784E-3</v>
      </c>
      <c r="AX167" s="25">
        <v>4.0898956034373242E-4</v>
      </c>
      <c r="AY167" s="25">
        <v>3.0141859097782193E-4</v>
      </c>
      <c r="AZ167" s="25">
        <v>1.3761205204557245E-3</v>
      </c>
      <c r="BA167" s="25">
        <v>1.1120231936154327E-2</v>
      </c>
      <c r="BB167" s="25">
        <v>2.5731088643867581E-3</v>
      </c>
      <c r="BC167" s="25">
        <v>7.1107355197207785E-4</v>
      </c>
      <c r="BD167" s="25">
        <v>1.1535824083298498</v>
      </c>
      <c r="BE167" s="25">
        <v>5.5389017169710938E-2</v>
      </c>
      <c r="BF167" s="25">
        <v>2.8821702390852486E-6</v>
      </c>
      <c r="BG167" s="25">
        <v>1.5716879838564377E-2</v>
      </c>
      <c r="BH167" s="25">
        <v>7.0871447013220448E-3</v>
      </c>
      <c r="BI167" s="25">
        <v>1.5726262419723826E-2</v>
      </c>
      <c r="BJ167" s="25">
        <v>0</v>
      </c>
      <c r="BK167" s="25">
        <v>2.6369215042315142E-4</v>
      </c>
      <c r="BL167" s="25">
        <v>1.2419385662999478E-2</v>
      </c>
      <c r="BM167" s="25">
        <v>5.0516313422248717E-4</v>
      </c>
      <c r="BN167" s="25">
        <v>6.3234237350211111E-5</v>
      </c>
      <c r="BO167" s="25">
        <v>6.4293459491383698E-3</v>
      </c>
      <c r="BP167" s="25">
        <v>3.7012692116883293E-3</v>
      </c>
      <c r="BQ167" s="25">
        <v>1.082293750682783E-4</v>
      </c>
      <c r="BR167" s="25">
        <v>0</v>
      </c>
      <c r="BS167" s="25">
        <v>1.9240853168223733E-3</v>
      </c>
      <c r="BT167" s="25">
        <v>0</v>
      </c>
      <c r="BU167" s="25">
        <v>3.977197843428433E-3</v>
      </c>
      <c r="BV167" s="25">
        <v>1.2145370451165187E-3</v>
      </c>
      <c r="BW167" s="25">
        <v>1.2318440484608298E-2</v>
      </c>
      <c r="BX167" s="25">
        <v>4.22917415306087E-3</v>
      </c>
      <c r="BY167" s="25">
        <v>6.2996723496613297E-4</v>
      </c>
      <c r="BZ167" s="25">
        <v>1.3716371530391127E-2</v>
      </c>
      <c r="CA167" s="25">
        <v>6.8699725753114584E-3</v>
      </c>
      <c r="CB167" s="25">
        <v>1.8276188220895462E-3</v>
      </c>
      <c r="CC167" s="25">
        <v>2.713561894011873E-3</v>
      </c>
      <c r="CD167" s="25">
        <v>5.6877556875568089E-4</v>
      </c>
      <c r="CE167" s="25">
        <v>5.369490493840048E-3</v>
      </c>
      <c r="CF167" s="25">
        <v>5.2448311824657727E-3</v>
      </c>
      <c r="CG167" s="25">
        <v>5.6473244700465134E-3</v>
      </c>
      <c r="CH167" s="25">
        <v>6.3436642369844205E-3</v>
      </c>
      <c r="CI167" s="25">
        <v>5.2955947812456409E-3</v>
      </c>
      <c r="CJ167" s="25">
        <v>1.279508564962069E-3</v>
      </c>
      <c r="CK167" s="25">
        <v>1.117803258808298E-3</v>
      </c>
      <c r="CL167" s="25">
        <v>1.5967766218309793E-5</v>
      </c>
      <c r="CM167" s="25">
        <v>3.1460990040319491E-3</v>
      </c>
      <c r="CN167" s="25">
        <v>9.0323770565257817E-3</v>
      </c>
      <c r="CO167" s="25">
        <v>3.6948985356109244E-3</v>
      </c>
      <c r="CP167" s="25">
        <v>1.4440245055926599E-3</v>
      </c>
      <c r="CQ167" s="25">
        <v>1.6242129904691874E-3</v>
      </c>
      <c r="CR167" s="25">
        <v>2.6070585785272003E-3</v>
      </c>
      <c r="CS167" s="25">
        <v>2.0761548782150005E-3</v>
      </c>
      <c r="CT167" s="25">
        <v>5.3996704315172027E-3</v>
      </c>
      <c r="CU167" s="25">
        <v>2.147699590223246E-4</v>
      </c>
      <c r="CV167" s="25">
        <v>7.5822557517366007E-4</v>
      </c>
      <c r="CW167" s="25">
        <v>6.979303121263812E-5</v>
      </c>
      <c r="CX167" s="25">
        <v>2.9253657907944036E-4</v>
      </c>
      <c r="CY167" s="25">
        <v>7.4488668703786263E-4</v>
      </c>
      <c r="CZ167" s="25">
        <v>8.4162197116122812E-4</v>
      </c>
      <c r="DA167" s="25">
        <v>5.2493959079765611E-4</v>
      </c>
      <c r="DB167" s="25">
        <v>2.938955065486713E-4</v>
      </c>
      <c r="DC167" s="25">
        <v>1.3696079582636651E-3</v>
      </c>
      <c r="DF167" s="25">
        <v>5.4375292438441146E-4</v>
      </c>
      <c r="DG167" s="25">
        <v>2.7063020853397817E-4</v>
      </c>
      <c r="DH167" s="25">
        <v>2.3668732719468589E-3</v>
      </c>
      <c r="DI167" s="25">
        <v>2.2880715331373286E-4</v>
      </c>
      <c r="DJ167" s="25">
        <v>2.847020983367327E-4</v>
      </c>
      <c r="DK167" s="25">
        <v>4.464845928389648E-4</v>
      </c>
      <c r="DL167" s="25">
        <v>1.6263500920852885E-4</v>
      </c>
      <c r="DM167" s="25">
        <v>1.7444597277791599E-3</v>
      </c>
      <c r="DN167" s="25">
        <v>1.436192911706047E-3</v>
      </c>
      <c r="DO167" s="25">
        <v>1.4932981084496892E-3</v>
      </c>
      <c r="DP167" s="25">
        <v>1.3250103213181999E-3</v>
      </c>
      <c r="DQ167" s="25">
        <v>6.7493499997381542E-4</v>
      </c>
      <c r="DR167" s="25">
        <v>9.0327748055282363E-4</v>
      </c>
      <c r="DS167" s="25">
        <v>9.4745998741428759E-4</v>
      </c>
      <c r="DT167" s="25">
        <v>1.1788100810908348E-3</v>
      </c>
      <c r="DU167" s="25">
        <v>1.2031143709322115E-3</v>
      </c>
      <c r="DV167" s="25">
        <v>8.3501060860876469E-4</v>
      </c>
      <c r="DW167" s="25">
        <v>2.6092756542143959E-4</v>
      </c>
      <c r="DX167" s="25">
        <v>1.2813154935225704E-3</v>
      </c>
      <c r="DY167" s="25">
        <v>1.1360143841430735E-3</v>
      </c>
      <c r="DZ167" s="25">
        <v>3.1452290137519624E-4</v>
      </c>
      <c r="EA167" s="25">
        <v>5.8581259498734087E-4</v>
      </c>
      <c r="EB167" s="25">
        <v>1.275570882438672E-3</v>
      </c>
      <c r="EC167" s="25">
        <v>3.5870218575502564E-4</v>
      </c>
      <c r="ED167" s="25">
        <v>2.1562930271164043E-4</v>
      </c>
      <c r="EE167" s="25">
        <v>9.8172750892066988E-4</v>
      </c>
      <c r="EF167" s="25">
        <v>1.0672561007796187E-3</v>
      </c>
      <c r="EG167" s="25">
        <v>8.3873583301229127E-4</v>
      </c>
      <c r="EH167" s="25">
        <v>1.9588249713373409E-3</v>
      </c>
      <c r="EI167" s="25">
        <v>1.5027938067671759E-3</v>
      </c>
      <c r="EJ167" s="25">
        <v>1.830536814297246E-3</v>
      </c>
      <c r="EK167" s="25">
        <v>5.7069397396887662E-4</v>
      </c>
      <c r="EL167" s="25">
        <v>6.0705884306564177E-4</v>
      </c>
      <c r="EM167" s="25">
        <v>1.3386092897387538E-3</v>
      </c>
      <c r="EN167" s="25">
        <v>6.2381383689425222E-4</v>
      </c>
      <c r="EO167" s="25">
        <v>7.4741711333323559E-4</v>
      </c>
      <c r="EP167" s="25">
        <v>4.4499811775091123E-4</v>
      </c>
      <c r="EQ167" s="25">
        <v>1.984500458502584E-4</v>
      </c>
      <c r="ER167" s="25">
        <v>4.6684301551542075E-4</v>
      </c>
      <c r="ES167" s="25">
        <v>3.1894832569996401E-4</v>
      </c>
      <c r="ET167" s="25">
        <v>3.9621943242505909E-4</v>
      </c>
      <c r="EU167" s="25">
        <v>4.4738952484811573E-4</v>
      </c>
      <c r="EV167" s="25">
        <v>4.4067857980583015E-4</v>
      </c>
      <c r="EW167" s="25">
        <v>1.0086047437040902E-3</v>
      </c>
      <c r="EX167" s="25">
        <v>5.4910145505737554E-4</v>
      </c>
      <c r="EY167" s="25">
        <v>3.3414717551425317E-4</v>
      </c>
      <c r="EZ167" s="25">
        <v>8.9221708776356535E-4</v>
      </c>
      <c r="FA167" s="25">
        <v>5.6684635129080035E-4</v>
      </c>
      <c r="FB167" s="25">
        <v>1.9123112440445807E-4</v>
      </c>
      <c r="FC167" s="25">
        <v>7.0357356693965579E-4</v>
      </c>
      <c r="FD167" s="25">
        <v>6.0212975411227173E-4</v>
      </c>
      <c r="FE167" s="25">
        <v>3.3577767547635193E-4</v>
      </c>
      <c r="FF167" s="25">
        <v>2.8547815151766135E-4</v>
      </c>
      <c r="FG167" s="25">
        <v>1.4490020333204488E-3</v>
      </c>
      <c r="FH167" s="25">
        <v>1.1535824083298498</v>
      </c>
      <c r="FI167" s="25">
        <v>1.1730298066543788E-2</v>
      </c>
      <c r="FJ167" s="25">
        <v>4.3644096485811419E-2</v>
      </c>
      <c r="FK167" s="25">
        <v>4.3107304818435128E-4</v>
      </c>
      <c r="FL167" s="25">
        <v>5.7945440061079158E-4</v>
      </c>
      <c r="FM167" s="25">
        <v>5.050191927072101E-4</v>
      </c>
      <c r="FN167" s="25">
        <v>4.6583333848424397E-4</v>
      </c>
      <c r="FO167" s="25">
        <v>9.9337537114853737E-4</v>
      </c>
      <c r="FP167" s="25">
        <v>4.8089797184454639E-4</v>
      </c>
      <c r="FQ167" s="25">
        <v>8.8717206734760328E-4</v>
      </c>
      <c r="FR167" s="25">
        <v>6.2055663890091739E-4</v>
      </c>
      <c r="FS167" s="25">
        <v>8.0905024558932325E-4</v>
      </c>
      <c r="FT167" s="25">
        <v>1.0295493431331352E-3</v>
      </c>
      <c r="FU167" s="25">
        <v>8.3692321259651976E-4</v>
      </c>
      <c r="FV167" s="25">
        <v>1.4671385215189127E-3</v>
      </c>
      <c r="FW167" s="25">
        <v>4.1482681915884707E-4</v>
      </c>
      <c r="FX167" s="25">
        <v>2.346618794474111E-3</v>
      </c>
      <c r="FY167" s="25">
        <v>4.1742113424105107E-4</v>
      </c>
      <c r="FZ167" s="25">
        <v>1.2764742152468742E-3</v>
      </c>
      <c r="GA167" s="25">
        <v>4.023345738695701E-4</v>
      </c>
      <c r="GB167" s="25">
        <v>3.8867350084775739E-4</v>
      </c>
      <c r="GC167" s="25">
        <v>4.9765565095836713E-4</v>
      </c>
      <c r="GD167" s="25">
        <v>3.1222678995917699E-4</v>
      </c>
      <c r="GE167" s="25">
        <v>3.4208800080908798E-4</v>
      </c>
      <c r="GF167" s="25">
        <v>7.1935521580437413E-4</v>
      </c>
      <c r="GG167" s="25">
        <v>2.9372967581891207E-4</v>
      </c>
      <c r="GH167" s="25">
        <v>1.5657751631950506E-4</v>
      </c>
      <c r="GI167" s="25">
        <v>3.7675744147186359E-4</v>
      </c>
      <c r="GJ167" s="25">
        <v>4.8531106325125497E-4</v>
      </c>
      <c r="GK167" s="25">
        <v>3.2986577326971946E-4</v>
      </c>
      <c r="GL167" s="25">
        <v>3.9571233700586716E-4</v>
      </c>
      <c r="GM167" s="25">
        <v>1.1913261486580784E-3</v>
      </c>
      <c r="GN167" s="25">
        <v>1.9486291675418319E-3</v>
      </c>
      <c r="GO167" s="25">
        <v>5.0483447691649557E-4</v>
      </c>
      <c r="GP167" s="25">
        <v>1.596094004919777E-3</v>
      </c>
      <c r="GQ167" s="25">
        <v>6.9573197056746862E-4</v>
      </c>
      <c r="GR167" s="25">
        <v>5.3062400350040661E-4</v>
      </c>
      <c r="GS167" s="25">
        <v>3.684845718031584E-4</v>
      </c>
      <c r="GT167" s="25">
        <v>1.7955401532017396E-4</v>
      </c>
      <c r="GU167" s="25">
        <v>7.3951620911088373E-4</v>
      </c>
      <c r="GV167" s="25">
        <v>4.077854805819343E-4</v>
      </c>
      <c r="GW167" s="25">
        <v>3.643117048991701E-4</v>
      </c>
      <c r="GX167" s="25">
        <v>9.4105420628814898E-4</v>
      </c>
      <c r="GY167" s="25">
        <v>3.9229108397004801E-3</v>
      </c>
      <c r="GZ167" s="25">
        <v>7.9203930902116177E-4</v>
      </c>
      <c r="HA167" s="25">
        <v>6.4775482781789426E-4</v>
      </c>
      <c r="HB167" s="25">
        <v>1.4746811480052073E-3</v>
      </c>
      <c r="HC167" s="25">
        <v>8.5753959162686961E-4</v>
      </c>
      <c r="HD167" s="25">
        <v>1.2748269289323899E-3</v>
      </c>
      <c r="HE167" s="25">
        <v>6.4298251807270947E-4</v>
      </c>
      <c r="HF167" s="25">
        <v>5.3686638558106273E-4</v>
      </c>
      <c r="HG167" s="25">
        <v>1.7823114316785089E-3</v>
      </c>
      <c r="HS167" s="157"/>
    </row>
    <row r="168" spans="1:227" x14ac:dyDescent="0.25">
      <c r="A168" s="4" t="s">
        <v>56</v>
      </c>
      <c r="B168" s="25">
        <v>1.5845281334076079E-3</v>
      </c>
      <c r="C168" s="25">
        <v>1.2186513498287728E-4</v>
      </c>
      <c r="D168" s="25">
        <v>4.532376529551946E-5</v>
      </c>
      <c r="E168" s="25">
        <v>2.4488292446971072E-4</v>
      </c>
      <c r="F168" s="25">
        <v>3.6283961425390785E-3</v>
      </c>
      <c r="G168" s="25">
        <v>5.0491622127653963E-4</v>
      </c>
      <c r="H168" s="25">
        <v>4.1277755646997906E-4</v>
      </c>
      <c r="I168" s="25">
        <v>1.383643067025038E-3</v>
      </c>
      <c r="J168" s="25">
        <v>1.2618443523680649E-3</v>
      </c>
      <c r="K168" s="25">
        <v>1.4437818973834761E-4</v>
      </c>
      <c r="L168" s="25">
        <v>1.1157275956167371E-3</v>
      </c>
      <c r="M168" s="25">
        <v>4.4769366861104293E-4</v>
      </c>
      <c r="N168" s="25">
        <v>6.7475141727415351E-4</v>
      </c>
      <c r="O168" s="25">
        <v>2.565046892266604E-3</v>
      </c>
      <c r="P168" s="25">
        <v>5.2347543170236464E-4</v>
      </c>
      <c r="Q168" s="25">
        <v>7.0147177069537639E-4</v>
      </c>
      <c r="R168" s="25">
        <v>3.5090190785978944E-4</v>
      </c>
      <c r="S168" s="25">
        <v>7.987986822108434E-5</v>
      </c>
      <c r="T168" s="25">
        <v>6.4293983519775908E-4</v>
      </c>
      <c r="U168" s="25">
        <v>6.2858125702403402E-4</v>
      </c>
      <c r="V168" s="25">
        <v>1.4353057602230549E-4</v>
      </c>
      <c r="W168" s="25">
        <v>1.5798294080014152E-3</v>
      </c>
      <c r="X168" s="25">
        <v>4.4815822695335123E-3</v>
      </c>
      <c r="Y168" s="25">
        <v>4.1638420739651006E-3</v>
      </c>
      <c r="Z168" s="25">
        <v>4.6283224859844209E-3</v>
      </c>
      <c r="AA168" s="25">
        <v>1.5457606154013245E-3</v>
      </c>
      <c r="AB168" s="25">
        <v>2.6645705238429397E-3</v>
      </c>
      <c r="AC168" s="25">
        <v>9.1138411178519774E-4</v>
      </c>
      <c r="AD168" s="25">
        <v>4.6864561514971368E-4</v>
      </c>
      <c r="AE168" s="25">
        <v>2.4317024774202552E-3</v>
      </c>
      <c r="AF168" s="25">
        <v>6.2731621417203964E-4</v>
      </c>
      <c r="AG168" s="25">
        <v>2.0174948989796866E-3</v>
      </c>
      <c r="AH168" s="25">
        <v>4.3182052489606519E-3</v>
      </c>
      <c r="AI168" s="25">
        <v>3.6076856261028469E-3</v>
      </c>
      <c r="AJ168" s="25">
        <v>3.0287517292602014E-3</v>
      </c>
      <c r="AK168" s="25">
        <v>2.1972358818891989E-3</v>
      </c>
      <c r="AL168" s="25">
        <v>1.2244357402512991E-3</v>
      </c>
      <c r="AM168" s="25">
        <v>4.8255200593700569E-4</v>
      </c>
      <c r="AN168" s="25">
        <v>9.3158362296965891E-3</v>
      </c>
      <c r="AO168" s="25">
        <v>8.2873713474297186E-3</v>
      </c>
      <c r="AP168" s="25">
        <v>4.2001820691162433E-3</v>
      </c>
      <c r="AQ168" s="25">
        <v>4.3930066767176191E-3</v>
      </c>
      <c r="AR168" s="25">
        <v>5.02102864484611E-3</v>
      </c>
      <c r="AS168" s="25">
        <v>1.3170204590256724E-4</v>
      </c>
      <c r="AT168" s="25">
        <v>1.2383777242637179E-3</v>
      </c>
      <c r="AU168" s="25">
        <v>5.0653941582103133E-4</v>
      </c>
      <c r="AV168" s="25">
        <v>7.9547419848313271E-4</v>
      </c>
      <c r="AW168" s="25">
        <v>1.2800599466546686E-3</v>
      </c>
      <c r="AX168" s="25">
        <v>6.1590740437272634E-4</v>
      </c>
      <c r="AY168" s="25">
        <v>6.0166900568276013E-4</v>
      </c>
      <c r="AZ168" s="25">
        <v>3.0933371890232726E-3</v>
      </c>
      <c r="BA168" s="25">
        <v>1.714633170092375E-2</v>
      </c>
      <c r="BB168" s="25">
        <v>3.2734189826266161E-3</v>
      </c>
      <c r="BC168" s="25">
        <v>4.0782999563082284E-3</v>
      </c>
      <c r="BD168" s="25">
        <v>1.1730298066543788E-2</v>
      </c>
      <c r="BE168" s="25">
        <v>1.1517373943277573</v>
      </c>
      <c r="BF168" s="25">
        <v>1.0983422747841748E-5</v>
      </c>
      <c r="BG168" s="25">
        <v>4.5982478782634298E-2</v>
      </c>
      <c r="BH168" s="25">
        <v>1.6751635105806972E-2</v>
      </c>
      <c r="BI168" s="25">
        <v>2.5192767664290901E-2</v>
      </c>
      <c r="BJ168" s="25">
        <v>0</v>
      </c>
      <c r="BK168" s="25">
        <v>5.4556677874554183E-4</v>
      </c>
      <c r="BL168" s="25">
        <v>7.0919598929596997E-2</v>
      </c>
      <c r="BM168" s="25">
        <v>1.390214927072502E-3</v>
      </c>
      <c r="BN168" s="25">
        <v>2.7832632866401573E-4</v>
      </c>
      <c r="BO168" s="25">
        <v>1.5423976752862464E-2</v>
      </c>
      <c r="BP168" s="25">
        <v>7.9087249706759327E-3</v>
      </c>
      <c r="BQ168" s="25">
        <v>3.1948735063751444E-4</v>
      </c>
      <c r="BR168" s="25">
        <v>0</v>
      </c>
      <c r="BS168" s="25">
        <v>9.2270097934942577E-3</v>
      </c>
      <c r="BT168" s="25">
        <v>0</v>
      </c>
      <c r="BU168" s="25">
        <v>1.2086290347902309E-2</v>
      </c>
      <c r="BV168" s="25">
        <v>6.674582460900782E-3</v>
      </c>
      <c r="BW168" s="25">
        <v>1.1664475938699174E-2</v>
      </c>
      <c r="BX168" s="25">
        <v>1.9251392943970741E-2</v>
      </c>
      <c r="BY168" s="25">
        <v>1.4135912380500045E-3</v>
      </c>
      <c r="BZ168" s="25">
        <v>5.3037637931581949E-2</v>
      </c>
      <c r="CA168" s="25">
        <v>9.6249338936112289E-3</v>
      </c>
      <c r="CB168" s="25">
        <v>7.8033092334176025E-3</v>
      </c>
      <c r="CC168" s="25">
        <v>1.5146730995153592E-2</v>
      </c>
      <c r="CD168" s="25">
        <v>2.1466187948438889E-3</v>
      </c>
      <c r="CE168" s="25">
        <v>1.1655653551736226E-2</v>
      </c>
      <c r="CF168" s="25">
        <v>1.3126101799138196E-2</v>
      </c>
      <c r="CG168" s="25">
        <v>1.1710232085343837E-2</v>
      </c>
      <c r="CH168" s="25">
        <v>2.6346870903689135E-2</v>
      </c>
      <c r="CI168" s="25">
        <v>3.1932528227981817E-3</v>
      </c>
      <c r="CJ168" s="25">
        <v>6.526207313383629E-3</v>
      </c>
      <c r="CK168" s="25">
        <v>6.9079029154250843E-3</v>
      </c>
      <c r="CL168" s="25">
        <v>1.0309209170013958E-4</v>
      </c>
      <c r="CM168" s="25">
        <v>3.3774842601557956E-2</v>
      </c>
      <c r="CN168" s="25">
        <v>2.1897156260400764E-2</v>
      </c>
      <c r="CO168" s="25">
        <v>5.7984802265685061E-3</v>
      </c>
      <c r="CP168" s="25">
        <v>6.7054439235170321E-3</v>
      </c>
      <c r="CQ168" s="25">
        <v>1.2720564803528983E-2</v>
      </c>
      <c r="CR168" s="25">
        <v>8.5509755577500603E-3</v>
      </c>
      <c r="CS168" s="25">
        <v>1.4226178189563666E-2</v>
      </c>
      <c r="CT168" s="25">
        <v>1.5534237540943904E-2</v>
      </c>
      <c r="CU168" s="25">
        <v>1.6403360197932604E-3</v>
      </c>
      <c r="CV168" s="25">
        <v>2.7048524266713421E-3</v>
      </c>
      <c r="CW168" s="25">
        <v>3.9819775168369341E-4</v>
      </c>
      <c r="CX168" s="25">
        <v>1.6122329511030617E-3</v>
      </c>
      <c r="CY168" s="25">
        <v>3.6238561233292608E-3</v>
      </c>
      <c r="CZ168" s="25">
        <v>3.6341663771434513E-3</v>
      </c>
      <c r="DA168" s="25">
        <v>2.2824656707450372E-3</v>
      </c>
      <c r="DB168" s="25">
        <v>1.3253614582080307E-3</v>
      </c>
      <c r="DC168" s="25">
        <v>5.5049996106193528E-3</v>
      </c>
      <c r="DF168" s="25">
        <v>1.9605771402094159E-3</v>
      </c>
      <c r="DG168" s="25">
        <v>2.266362972120808E-3</v>
      </c>
      <c r="DH168" s="25">
        <v>6.6025698843838274E-3</v>
      </c>
      <c r="DI168" s="25">
        <v>2.5179524154774102E-3</v>
      </c>
      <c r="DJ168" s="25">
        <v>1.1780096361788822E-3</v>
      </c>
      <c r="DK168" s="25">
        <v>2.6109018845278148E-3</v>
      </c>
      <c r="DL168" s="25">
        <v>2.1576471507980545E-3</v>
      </c>
      <c r="DM168" s="25">
        <v>4.8610786802784928E-3</v>
      </c>
      <c r="DN168" s="25">
        <v>4.9124120465486995E-3</v>
      </c>
      <c r="DO168" s="25">
        <v>2.2480279855430331E-3</v>
      </c>
      <c r="DP168" s="25">
        <v>3.7456640811007681E-3</v>
      </c>
      <c r="DQ168" s="25">
        <v>3.5696740135749351E-3</v>
      </c>
      <c r="DR168" s="25">
        <v>3.0434265444912027E-3</v>
      </c>
      <c r="DS168" s="25">
        <v>4.566078478094932E-3</v>
      </c>
      <c r="DT168" s="25">
        <v>3.1844782025707628E-3</v>
      </c>
      <c r="DU168" s="25">
        <v>4.162987270981482E-3</v>
      </c>
      <c r="DV168" s="25">
        <v>4.0558248388790023E-3</v>
      </c>
      <c r="DW168" s="25">
        <v>1.9613114550383099E-3</v>
      </c>
      <c r="DX168" s="25">
        <v>2.1782864506718087E-3</v>
      </c>
      <c r="DY168" s="25">
        <v>8.1804019300066848E-3</v>
      </c>
      <c r="DZ168" s="25">
        <v>3.5643789823115043E-3</v>
      </c>
      <c r="EA168" s="25">
        <v>2.6923223592151221E-3</v>
      </c>
      <c r="EB168" s="25">
        <v>3.9780344945038997E-3</v>
      </c>
      <c r="EC168" s="25">
        <v>2.1681943276101764E-3</v>
      </c>
      <c r="ED168" s="25">
        <v>7.9771737054433424E-4</v>
      </c>
      <c r="EE168" s="25">
        <v>3.1901722374843887E-3</v>
      </c>
      <c r="EF168" s="25">
        <v>3.1883680426302232E-3</v>
      </c>
      <c r="EG168" s="25">
        <v>2.8445767360562768E-3</v>
      </c>
      <c r="EH168" s="25">
        <v>5.8021599113259881E-3</v>
      </c>
      <c r="EI168" s="25">
        <v>2.9374230661181507E-3</v>
      </c>
      <c r="EJ168" s="25">
        <v>6.1914747282844343E-3</v>
      </c>
      <c r="EK168" s="25">
        <v>1.6439850070078578E-3</v>
      </c>
      <c r="EL168" s="25">
        <v>1.7161148905624952E-3</v>
      </c>
      <c r="EM168" s="25">
        <v>3.7569958019349281E-3</v>
      </c>
      <c r="EN168" s="25">
        <v>5.2239144320014542E-3</v>
      </c>
      <c r="EO168" s="25">
        <v>9.661784615186313E-3</v>
      </c>
      <c r="EP168" s="25">
        <v>4.3539296253142122E-3</v>
      </c>
      <c r="EQ168" s="25">
        <v>1.4323534817750417E-3</v>
      </c>
      <c r="ER168" s="25">
        <v>2.2223266204544718E-3</v>
      </c>
      <c r="ES168" s="25">
        <v>1.6825710774027601E-3</v>
      </c>
      <c r="ET168" s="25">
        <v>1.8203703369883027E-3</v>
      </c>
      <c r="EU168" s="25">
        <v>2.0631440140509061E-3</v>
      </c>
      <c r="EV168" s="25">
        <v>2.0450439107281611E-3</v>
      </c>
      <c r="EW168" s="25">
        <v>3.4754309718494128E-3</v>
      </c>
      <c r="EX168" s="25">
        <v>1.5199868958924612E-3</v>
      </c>
      <c r="EY168" s="25">
        <v>2.823583788759236E-3</v>
      </c>
      <c r="EZ168" s="25">
        <v>3.5892402218621311E-3</v>
      </c>
      <c r="FA168" s="25">
        <v>2.2292121906075306E-3</v>
      </c>
      <c r="FB168" s="25">
        <v>1.6983441909875655E-3</v>
      </c>
      <c r="FC168" s="25">
        <v>1.9757659844931597E-3</v>
      </c>
      <c r="FD168" s="25">
        <v>2.9426185401795102E-3</v>
      </c>
      <c r="FE168" s="25">
        <v>4.6005104070792752E-3</v>
      </c>
      <c r="FF168" s="25">
        <v>4.2074283462917653E-3</v>
      </c>
      <c r="FG168" s="25">
        <v>3.3823816537854991E-3</v>
      </c>
      <c r="FH168" s="25">
        <v>5.5389017169710938E-2</v>
      </c>
      <c r="FI168" s="25">
        <v>1.1517373943277573</v>
      </c>
      <c r="FJ168" s="25">
        <v>3.9991084751885711E-3</v>
      </c>
      <c r="FK168" s="25">
        <v>3.4187226416313131E-3</v>
      </c>
      <c r="FL168" s="25">
        <v>2.2142295059973632E-3</v>
      </c>
      <c r="FM168" s="25">
        <v>2.8963074681833153E-3</v>
      </c>
      <c r="FN168" s="25">
        <v>2.6397135761475781E-3</v>
      </c>
      <c r="FO168" s="25">
        <v>5.0968401465605016E-3</v>
      </c>
      <c r="FP168" s="25">
        <v>2.9254480897075328E-3</v>
      </c>
      <c r="FQ168" s="25">
        <v>3.5749315158224385E-3</v>
      </c>
      <c r="FR168" s="25">
        <v>4.4518074697900058E-3</v>
      </c>
      <c r="FS168" s="25">
        <v>2.4990462784048807E-3</v>
      </c>
      <c r="FT168" s="25">
        <v>2.2691673510421262E-3</v>
      </c>
      <c r="FU168" s="25">
        <v>3.3923643903032144E-3</v>
      </c>
      <c r="FV168" s="25">
        <v>5.5398150835595161E-3</v>
      </c>
      <c r="FW168" s="25">
        <v>1.6308904810959364E-3</v>
      </c>
      <c r="FX168" s="25">
        <v>9.0114915453395009E-3</v>
      </c>
      <c r="FY168" s="25">
        <v>2.6460340419393147E-3</v>
      </c>
      <c r="FZ168" s="25">
        <v>4.8952811978805258E-3</v>
      </c>
      <c r="GA168" s="25">
        <v>1.8928628139176084E-3</v>
      </c>
      <c r="GB168" s="25">
        <v>1.8599434998994224E-3</v>
      </c>
      <c r="GC168" s="25">
        <v>1.794250205594569E-3</v>
      </c>
      <c r="GD168" s="25">
        <v>1.4892470495041393E-3</v>
      </c>
      <c r="GE168" s="25">
        <v>2.3431374123027526E-3</v>
      </c>
      <c r="GF168" s="25">
        <v>1.4358029992349521E-3</v>
      </c>
      <c r="GG168" s="25">
        <v>2.3104901737945674E-3</v>
      </c>
      <c r="GH168" s="25">
        <v>8.7396448246166662E-4</v>
      </c>
      <c r="GI168" s="25">
        <v>1.5394613067952489E-3</v>
      </c>
      <c r="GJ168" s="25">
        <v>1.51194759306087E-3</v>
      </c>
      <c r="GK168" s="25">
        <v>2.3999702472130091E-3</v>
      </c>
      <c r="GL168" s="25">
        <v>2.4931089756333718E-3</v>
      </c>
      <c r="GM168" s="25">
        <v>3.6202810685141301E-3</v>
      </c>
      <c r="GN168" s="25">
        <v>4.6510531834730246E-3</v>
      </c>
      <c r="GO168" s="25">
        <v>2.0563587271391704E-3</v>
      </c>
      <c r="GP168" s="25">
        <v>4.0185833118288744E-3</v>
      </c>
      <c r="GQ168" s="25">
        <v>2.8148058238455431E-3</v>
      </c>
      <c r="GR168" s="25">
        <v>2.3834293407636186E-3</v>
      </c>
      <c r="GS168" s="25">
        <v>2.2650639972662972E-3</v>
      </c>
      <c r="GT168" s="25">
        <v>2.0462663934466981E-3</v>
      </c>
      <c r="GU168" s="25">
        <v>7.5083552163871855E-3</v>
      </c>
      <c r="GV168" s="25">
        <v>1.9751406067778218E-3</v>
      </c>
      <c r="GW168" s="25">
        <v>8.2437645126369943E-3</v>
      </c>
      <c r="GX168" s="25">
        <v>1.3842937426364963E-3</v>
      </c>
      <c r="GY168" s="25">
        <v>3.063212659272898E-3</v>
      </c>
      <c r="GZ168" s="25">
        <v>2.6583082626018615E-3</v>
      </c>
      <c r="HA168" s="25">
        <v>4.5517944822141337E-3</v>
      </c>
      <c r="HB168" s="25">
        <v>3.5594044526292157E-3</v>
      </c>
      <c r="HC168" s="25">
        <v>2.4167820899002488E-3</v>
      </c>
      <c r="HD168" s="25">
        <v>6.5802371241445714E-3</v>
      </c>
      <c r="HE168" s="25">
        <v>1.3184315498825233E-3</v>
      </c>
      <c r="HF168" s="25">
        <v>2.6119881146542557E-3</v>
      </c>
      <c r="HG168" s="25">
        <v>2.2010186449541529E-3</v>
      </c>
      <c r="HS168" s="157"/>
    </row>
    <row r="169" spans="1:227" x14ac:dyDescent="0.25">
      <c r="A169" s="4" t="s">
        <v>57</v>
      </c>
      <c r="B169" s="25">
        <v>2.0898607330489807E-3</v>
      </c>
      <c r="C169" s="25">
        <v>5.5586674173343381E-4</v>
      </c>
      <c r="D169" s="25">
        <v>7.0650873346546906E-5</v>
      </c>
      <c r="E169" s="25">
        <v>4.6367347931806376E-4</v>
      </c>
      <c r="F169" s="25">
        <v>7.6545490116392625E-3</v>
      </c>
      <c r="G169" s="25">
        <v>4.8646839313296975E-4</v>
      </c>
      <c r="H169" s="25">
        <v>1.1054754048234487E-3</v>
      </c>
      <c r="I169" s="25">
        <v>5.9660776710133805E-4</v>
      </c>
      <c r="J169" s="25">
        <v>6.9419087740508014E-4</v>
      </c>
      <c r="K169" s="25">
        <v>1.1429850286811974E-4</v>
      </c>
      <c r="L169" s="25">
        <v>4.4009358045038092E-4</v>
      </c>
      <c r="M169" s="25">
        <v>3.1806536719704824E-4</v>
      </c>
      <c r="N169" s="25">
        <v>5.3360921191624334E-4</v>
      </c>
      <c r="O169" s="25">
        <v>1.4826949855851566E-3</v>
      </c>
      <c r="P169" s="25">
        <v>3.1072616008687436E-4</v>
      </c>
      <c r="Q169" s="25">
        <v>1.5511762567684245E-4</v>
      </c>
      <c r="R169" s="25">
        <v>2.1504632589837604E-4</v>
      </c>
      <c r="S169" s="25">
        <v>6.7108871400242773E-4</v>
      </c>
      <c r="T169" s="25">
        <v>5.1742674482543503E-4</v>
      </c>
      <c r="U169" s="25">
        <v>2.8301085624580049E-4</v>
      </c>
      <c r="V169" s="25">
        <v>1.0256072873266482E-4</v>
      </c>
      <c r="W169" s="25">
        <v>1.1406975109172221E-3</v>
      </c>
      <c r="X169" s="25">
        <v>4.6881070552564135E-3</v>
      </c>
      <c r="Y169" s="25">
        <v>1.8487700859037464E-3</v>
      </c>
      <c r="Z169" s="25">
        <v>2.154829118607237E-2</v>
      </c>
      <c r="AA169" s="25">
        <v>5.6199560852671906E-4</v>
      </c>
      <c r="AB169" s="25">
        <v>1.0713630395926913E-2</v>
      </c>
      <c r="AC169" s="25">
        <v>1.1137998449252786E-3</v>
      </c>
      <c r="AD169" s="25">
        <v>1.0559195820907792E-3</v>
      </c>
      <c r="AE169" s="25">
        <v>1.0021223015846856E-2</v>
      </c>
      <c r="AF169" s="25">
        <v>6.3414440192018095E-4</v>
      </c>
      <c r="AG169" s="25">
        <v>2.0647338934733903E-3</v>
      </c>
      <c r="AH169" s="25">
        <v>1.0080773910133048E-2</v>
      </c>
      <c r="AI169" s="25">
        <v>9.6730616619905545E-3</v>
      </c>
      <c r="AJ169" s="25">
        <v>1.1760531748566927E-3</v>
      </c>
      <c r="AK169" s="25">
        <v>7.8397225270979208E-4</v>
      </c>
      <c r="AL169" s="25">
        <v>7.8182345067371825E-4</v>
      </c>
      <c r="AM169" s="25">
        <v>3.6171074641419532E-4</v>
      </c>
      <c r="AN169" s="25">
        <v>4.0766275511907521E-3</v>
      </c>
      <c r="AO169" s="25">
        <v>7.7756798525995411E-3</v>
      </c>
      <c r="AP169" s="25">
        <v>2.7887261077629419E-3</v>
      </c>
      <c r="AQ169" s="25">
        <v>1.9883896939382252E-3</v>
      </c>
      <c r="AR169" s="25">
        <v>1.3988639518551942E-3</v>
      </c>
      <c r="AS169" s="25">
        <v>5.9408053778435838E-5</v>
      </c>
      <c r="AT169" s="25">
        <v>7.3757623257197913E-4</v>
      </c>
      <c r="AU169" s="25">
        <v>2.9232203243018313E-4</v>
      </c>
      <c r="AV169" s="25">
        <v>5.1485023343191515E-4</v>
      </c>
      <c r="AW169" s="25">
        <v>4.0575052925800568E-3</v>
      </c>
      <c r="AX169" s="25">
        <v>1.5337731763752715E-4</v>
      </c>
      <c r="AY169" s="25">
        <v>3.6907287144557311E-4</v>
      </c>
      <c r="AZ169" s="25">
        <v>1.7585773816653754E-3</v>
      </c>
      <c r="BA169" s="25">
        <v>2.762439023347028E-2</v>
      </c>
      <c r="BB169" s="25">
        <v>3.5294717550071277E-3</v>
      </c>
      <c r="BC169" s="25">
        <v>6.3331695183379709E-4</v>
      </c>
      <c r="BD169" s="25">
        <v>4.3644096485811419E-2</v>
      </c>
      <c r="BE169" s="25">
        <v>3.9991084751885711E-3</v>
      </c>
      <c r="BF169" s="25">
        <v>1.1127847071981911</v>
      </c>
      <c r="BG169" s="25">
        <v>4.4002073199703257E-2</v>
      </c>
      <c r="BH169" s="25">
        <v>6.1360112092531524E-3</v>
      </c>
      <c r="BI169" s="25">
        <v>4.826099266911392E-2</v>
      </c>
      <c r="BJ169" s="25">
        <v>0</v>
      </c>
      <c r="BK169" s="25">
        <v>5.0770196690158522E-4</v>
      </c>
      <c r="BL169" s="25">
        <v>1.9347098278593801E-2</v>
      </c>
      <c r="BM169" s="25">
        <v>4.669301321122923E-4</v>
      </c>
      <c r="BN169" s="25">
        <v>7.9348448428319502E-5</v>
      </c>
      <c r="BO169" s="25">
        <v>1.6491220437178603E-2</v>
      </c>
      <c r="BP169" s="25">
        <v>1.1016815263675201E-2</v>
      </c>
      <c r="BQ169" s="25">
        <v>2.5552203763154003E-4</v>
      </c>
      <c r="BR169" s="25">
        <v>0</v>
      </c>
      <c r="BS169" s="25">
        <v>5.2161400183464261E-3</v>
      </c>
      <c r="BT169" s="25">
        <v>0</v>
      </c>
      <c r="BU169" s="25">
        <v>2.6707099745100367E-3</v>
      </c>
      <c r="BV169" s="25">
        <v>3.9750468312367213E-3</v>
      </c>
      <c r="BW169" s="25">
        <v>1.3288679098150825E-2</v>
      </c>
      <c r="BX169" s="25">
        <v>1.8416695138309007E-2</v>
      </c>
      <c r="BY169" s="25">
        <v>1.4456067394753342E-3</v>
      </c>
      <c r="BZ169" s="25">
        <v>3.3184842865581217E-2</v>
      </c>
      <c r="CA169" s="25">
        <v>2.2152745212260161E-3</v>
      </c>
      <c r="CB169" s="25">
        <v>2.2660369312708941E-3</v>
      </c>
      <c r="CC169" s="25">
        <v>1.2411067152686245E-2</v>
      </c>
      <c r="CD169" s="25">
        <v>1.8617439492079578E-3</v>
      </c>
      <c r="CE169" s="25">
        <v>1.637976300253989E-2</v>
      </c>
      <c r="CF169" s="25">
        <v>5.3375090402668123E-3</v>
      </c>
      <c r="CG169" s="25">
        <v>7.7479746164049968E-3</v>
      </c>
      <c r="CH169" s="25">
        <v>2.3056315236884072E-2</v>
      </c>
      <c r="CI169" s="25">
        <v>9.077369129450702E-3</v>
      </c>
      <c r="CJ169" s="25">
        <v>4.6329671161459947E-3</v>
      </c>
      <c r="CK169" s="25">
        <v>5.296576886907543E-3</v>
      </c>
      <c r="CL169" s="25">
        <v>6.0630456407797224E-5</v>
      </c>
      <c r="CM169" s="25">
        <v>1.341053065150459E-2</v>
      </c>
      <c r="CN169" s="25">
        <v>2.0142579963296756E-2</v>
      </c>
      <c r="CO169" s="25">
        <v>3.5928048921474759E-3</v>
      </c>
      <c r="CP169" s="25">
        <v>1.2968424112279864E-3</v>
      </c>
      <c r="CQ169" s="25">
        <v>6.4577129640349716E-3</v>
      </c>
      <c r="CR169" s="25">
        <v>2.0094202307521448E-2</v>
      </c>
      <c r="CS169" s="25">
        <v>4.8434602885760519E-3</v>
      </c>
      <c r="CT169" s="25">
        <v>6.2832974991484701E-3</v>
      </c>
      <c r="CU169" s="25">
        <v>3.4218211416404374E-4</v>
      </c>
      <c r="CV169" s="25">
        <v>1.3633307797284314E-3</v>
      </c>
      <c r="CW169" s="25">
        <v>1.7332630438175696E-4</v>
      </c>
      <c r="CX169" s="25">
        <v>9.7693957685054218E-4</v>
      </c>
      <c r="CY169" s="25">
        <v>2.1321505758281011E-3</v>
      </c>
      <c r="CZ169" s="25">
        <v>2.3550265462743995E-3</v>
      </c>
      <c r="DA169" s="25">
        <v>1.4518118301815319E-3</v>
      </c>
      <c r="DB169" s="25">
        <v>6.7203374872529937E-4</v>
      </c>
      <c r="DC169" s="25">
        <v>8.9833816354147802E-3</v>
      </c>
      <c r="DF169" s="25">
        <v>4.3387336392819004E-6</v>
      </c>
      <c r="DG169" s="25">
        <v>4.8058607146738211E-6</v>
      </c>
      <c r="DH169" s="25">
        <v>3.961245585581771E-6</v>
      </c>
      <c r="DI169" s="25">
        <v>3.8568601791866301E-6</v>
      </c>
      <c r="DJ169" s="25">
        <v>2.9684149495028751E-6</v>
      </c>
      <c r="DK169" s="25">
        <v>3.3432999299151368E-6</v>
      </c>
      <c r="DL169" s="25">
        <v>4.6128195279758653E-6</v>
      </c>
      <c r="DM169" s="25">
        <v>5.7839174684199946E-6</v>
      </c>
      <c r="DN169" s="25">
        <v>7.0937827076152244E-6</v>
      </c>
      <c r="DO169" s="25">
        <v>2.6985944471174798E-6</v>
      </c>
      <c r="DP169" s="25">
        <v>6.16940772047991E-6</v>
      </c>
      <c r="DQ169" s="25">
        <v>1.3050490871525507E-5</v>
      </c>
      <c r="DR169" s="25">
        <v>6.9609233588642421E-6</v>
      </c>
      <c r="DS169" s="25">
        <v>7.8371818500495329E-6</v>
      </c>
      <c r="DT169" s="25">
        <v>6.20491671866062E-6</v>
      </c>
      <c r="DU169" s="25">
        <v>8.0561680409168515E-6</v>
      </c>
      <c r="DV169" s="25">
        <v>9.1981469900322835E-6</v>
      </c>
      <c r="DW169" s="25">
        <v>1.1128125550865756E-5</v>
      </c>
      <c r="DX169" s="25">
        <v>4.0991261670002728E-6</v>
      </c>
      <c r="DY169" s="25">
        <v>4.9343590981576762E-6</v>
      </c>
      <c r="DZ169" s="25">
        <v>5.5622676229947019E-6</v>
      </c>
      <c r="EA169" s="25">
        <v>3.9019942469473858E-6</v>
      </c>
      <c r="EB169" s="25">
        <v>1.0814207826776122E-4</v>
      </c>
      <c r="EC169" s="25">
        <v>1.0470293222359155E-5</v>
      </c>
      <c r="ED169" s="25">
        <v>1.2774243350478577E-6</v>
      </c>
      <c r="EE169" s="25">
        <v>5.676960644989232E-6</v>
      </c>
      <c r="EF169" s="25">
        <v>7.6366786379347351E-6</v>
      </c>
      <c r="EG169" s="25">
        <v>6.8648088969676868E-6</v>
      </c>
      <c r="EH169" s="25">
        <v>4.2677651385487414E-6</v>
      </c>
      <c r="EI169" s="25">
        <v>2.908631282433144E-6</v>
      </c>
      <c r="EJ169" s="25">
        <v>6.0087505664732589E-6</v>
      </c>
      <c r="EK169" s="25">
        <v>5.4876907856155049E-6</v>
      </c>
      <c r="EL169" s="25">
        <v>4.1294463159920545E-6</v>
      </c>
      <c r="EM169" s="25">
        <v>6.0973819451390975E-6</v>
      </c>
      <c r="EN169" s="25">
        <v>5.551982277789402E-6</v>
      </c>
      <c r="EO169" s="25">
        <v>4.3602791722853644E-6</v>
      </c>
      <c r="EP169" s="25">
        <v>2.8240419187124201E-6</v>
      </c>
      <c r="EQ169" s="25">
        <v>4.625672124818657E-6</v>
      </c>
      <c r="ER169" s="25">
        <v>3.6530554346922865E-6</v>
      </c>
      <c r="ES169" s="25">
        <v>3.7564032754290678E-6</v>
      </c>
      <c r="ET169" s="25">
        <v>3.6989744069027268E-6</v>
      </c>
      <c r="EU169" s="25">
        <v>3.8536007996645091E-6</v>
      </c>
      <c r="EV169" s="25">
        <v>3.8166572537388745E-6</v>
      </c>
      <c r="EW169" s="25">
        <v>4.4010227084708805E-6</v>
      </c>
      <c r="EX169" s="25">
        <v>4.8114513357118581E-6</v>
      </c>
      <c r="EY169" s="25">
        <v>5.1483472597284474E-6</v>
      </c>
      <c r="EZ169" s="25">
        <v>5.2314260026464213E-6</v>
      </c>
      <c r="FA169" s="25">
        <v>4.7343195036372176E-6</v>
      </c>
      <c r="FB169" s="25">
        <v>2.7272832690474126E-6</v>
      </c>
      <c r="FC169" s="25">
        <v>3.1603180146783239E-6</v>
      </c>
      <c r="FD169" s="25">
        <v>6.1629994214074851E-6</v>
      </c>
      <c r="FE169" s="25">
        <v>4.6304865555461834E-6</v>
      </c>
      <c r="FF169" s="25">
        <v>3.6701512876278285E-6</v>
      </c>
      <c r="FG169" s="25">
        <v>4.0306963990132573E-6</v>
      </c>
      <c r="FH169" s="25">
        <v>2.8821702390852486E-6</v>
      </c>
      <c r="FI169" s="25">
        <v>1.0983422747841748E-5</v>
      </c>
      <c r="FJ169" s="25">
        <v>1.1127847071981911</v>
      </c>
      <c r="FK169" s="25">
        <v>5.910397546901584E-6</v>
      </c>
      <c r="FL169" s="25">
        <v>4.4360340519126597E-6</v>
      </c>
      <c r="FM169" s="25">
        <v>6.3367750090109347E-6</v>
      </c>
      <c r="FN169" s="25">
        <v>5.5381613353967704E-6</v>
      </c>
      <c r="FO169" s="25">
        <v>1.004228242800102E-5</v>
      </c>
      <c r="FP169" s="25">
        <v>1.03580940649061E-5</v>
      </c>
      <c r="FQ169" s="25">
        <v>6.1463948619301566E-6</v>
      </c>
      <c r="FR169" s="25">
        <v>6.7971562703379127E-6</v>
      </c>
      <c r="FS169" s="25">
        <v>8.046127137016432E-6</v>
      </c>
      <c r="FT169" s="25">
        <v>8.133959034806952E-6</v>
      </c>
      <c r="FU169" s="25">
        <v>4.9819967872971453E-6</v>
      </c>
      <c r="FV169" s="25">
        <v>8.9968956924225325E-6</v>
      </c>
      <c r="FW169" s="25">
        <v>5.0816882775584485E-6</v>
      </c>
      <c r="FX169" s="25">
        <v>4.5152491605894299E-6</v>
      </c>
      <c r="FY169" s="25">
        <v>1.1079547939676285E-5</v>
      </c>
      <c r="FZ169" s="25">
        <v>1.0170909370536629E-4</v>
      </c>
      <c r="GA169" s="25">
        <v>6.1669022528908037E-6</v>
      </c>
      <c r="GB169" s="25">
        <v>6.3581792113988115E-6</v>
      </c>
      <c r="GC169" s="25">
        <v>4.9839694817549137E-6</v>
      </c>
      <c r="GD169" s="25">
        <v>6.9886388872248623E-6</v>
      </c>
      <c r="GE169" s="25">
        <v>1.4411917357541597E-5</v>
      </c>
      <c r="GF169" s="25">
        <v>4.8392226638142739E-6</v>
      </c>
      <c r="GG169" s="25">
        <v>1.1471380989010071E-5</v>
      </c>
      <c r="GH169" s="25">
        <v>2.5116557152173279E-6</v>
      </c>
      <c r="GI169" s="25">
        <v>1.0463904261339515E-5</v>
      </c>
      <c r="GJ169" s="25">
        <v>7.7695608615717086E-6</v>
      </c>
      <c r="GK169" s="25">
        <v>7.0312302062098204E-6</v>
      </c>
      <c r="GL169" s="25">
        <v>2.0004920838771401E-5</v>
      </c>
      <c r="GM169" s="25">
        <v>2.0051376166544916E-5</v>
      </c>
      <c r="GN169" s="25">
        <v>1.221842834604727E-5</v>
      </c>
      <c r="GO169" s="25">
        <v>5.5046775428107969E-6</v>
      </c>
      <c r="GP169" s="25">
        <v>4.0807091764911605E-5</v>
      </c>
      <c r="GQ169" s="25">
        <v>4.6018515218797366E-6</v>
      </c>
      <c r="GR169" s="25">
        <v>7.1013022862619476E-6</v>
      </c>
      <c r="GS169" s="25">
        <v>5.4102733968786639E-6</v>
      </c>
      <c r="GT169" s="25">
        <v>5.1146145028611492E-6</v>
      </c>
      <c r="GU169" s="25">
        <v>7.5614041338454395E-6</v>
      </c>
      <c r="GV169" s="25">
        <v>4.8072508849543806E-6</v>
      </c>
      <c r="GW169" s="25">
        <v>1.1663386933575188E-4</v>
      </c>
      <c r="GX169" s="25">
        <v>3.2510600093360972E-4</v>
      </c>
      <c r="GY169" s="25">
        <v>1.7974094388228039E-3</v>
      </c>
      <c r="GZ169" s="25">
        <v>2.6092207323399078E-4</v>
      </c>
      <c r="HA169" s="25">
        <v>8.5354682341387063E-6</v>
      </c>
      <c r="HB169" s="25">
        <v>8.2892251740738259E-6</v>
      </c>
      <c r="HC169" s="25">
        <v>4.5048717517137087E-6</v>
      </c>
      <c r="HD169" s="25">
        <v>1.8777982838042202E-4</v>
      </c>
      <c r="HE169" s="25">
        <v>6.1261877308838383E-6</v>
      </c>
      <c r="HF169" s="25">
        <v>5.7385245571627822E-6</v>
      </c>
      <c r="HG169" s="25">
        <v>5.0523513624219728E-6</v>
      </c>
      <c r="HS169" s="157"/>
    </row>
    <row r="170" spans="1:227" x14ac:dyDescent="0.25">
      <c r="A170" s="4" t="s">
        <v>58</v>
      </c>
      <c r="B170" s="25">
        <v>1.6560425783215232E-3</v>
      </c>
      <c r="C170" s="25">
        <v>1.2443656995379476E-3</v>
      </c>
      <c r="D170" s="25">
        <v>3.053585715746029E-5</v>
      </c>
      <c r="E170" s="25">
        <v>3.9154100840174531E-4</v>
      </c>
      <c r="F170" s="25">
        <v>4.0358032278771305E-3</v>
      </c>
      <c r="G170" s="25">
        <v>2.9937950644169866E-3</v>
      </c>
      <c r="H170" s="25">
        <v>4.2546175534668746E-4</v>
      </c>
      <c r="I170" s="25">
        <v>7.0703859804112314E-4</v>
      </c>
      <c r="J170" s="25">
        <v>7.7376033007394275E-4</v>
      </c>
      <c r="K170" s="25">
        <v>1.1050209875952002E-4</v>
      </c>
      <c r="L170" s="25">
        <v>5.0392509288591609E-4</v>
      </c>
      <c r="M170" s="25">
        <v>2.9421982413443688E-4</v>
      </c>
      <c r="N170" s="25">
        <v>5.0389259032403014E-4</v>
      </c>
      <c r="O170" s="25">
        <v>2.5184443466476753E-3</v>
      </c>
      <c r="P170" s="25">
        <v>3.1728363402110988E-4</v>
      </c>
      <c r="Q170" s="25">
        <v>1.6809485919938892E-4</v>
      </c>
      <c r="R170" s="25">
        <v>2.3522614290013774E-4</v>
      </c>
      <c r="S170" s="25">
        <v>2.4376321001678365E-5</v>
      </c>
      <c r="T170" s="25">
        <v>1.3900491584134826E-3</v>
      </c>
      <c r="U170" s="25">
        <v>3.8196836402249157E-4</v>
      </c>
      <c r="V170" s="25">
        <v>1.9141090509015762E-4</v>
      </c>
      <c r="W170" s="25">
        <v>1.8939692327709801E-2</v>
      </c>
      <c r="X170" s="25">
        <v>3.2828555178641633E-3</v>
      </c>
      <c r="Y170" s="25">
        <v>1.9470776261129681E-3</v>
      </c>
      <c r="Z170" s="25">
        <v>2.8926099575364624E-3</v>
      </c>
      <c r="AA170" s="25">
        <v>4.4930915387442734E-3</v>
      </c>
      <c r="AB170" s="25">
        <v>5.4522702027692306E-4</v>
      </c>
      <c r="AC170" s="25">
        <v>1.1236857975858341E-3</v>
      </c>
      <c r="AD170" s="25">
        <v>4.4134466927476807E-4</v>
      </c>
      <c r="AE170" s="25">
        <v>3.5472586999465284E-3</v>
      </c>
      <c r="AF170" s="25">
        <v>3.5739311894764347E-4</v>
      </c>
      <c r="AG170" s="25">
        <v>5.3677077155183783E-4</v>
      </c>
      <c r="AH170" s="25">
        <v>2.1105520140626017E-2</v>
      </c>
      <c r="AI170" s="25">
        <v>3.2516678200410133E-2</v>
      </c>
      <c r="AJ170" s="25">
        <v>1.6952642858377005E-2</v>
      </c>
      <c r="AK170" s="25">
        <v>4.242305454855465E-3</v>
      </c>
      <c r="AL170" s="25">
        <v>2.406497994944203E-3</v>
      </c>
      <c r="AM170" s="25">
        <v>4.451524884594634E-4</v>
      </c>
      <c r="AN170" s="25">
        <v>3.3339741781515678E-2</v>
      </c>
      <c r="AO170" s="25">
        <v>8.87470065807003E-3</v>
      </c>
      <c r="AP170" s="25">
        <v>5.8556800296133155E-3</v>
      </c>
      <c r="AQ170" s="25">
        <v>3.1445354739766183E-3</v>
      </c>
      <c r="AR170" s="25">
        <v>2.6003941566716589E-3</v>
      </c>
      <c r="AS170" s="25">
        <v>7.3475408209581694E-5</v>
      </c>
      <c r="AT170" s="25">
        <v>1.227509070527688E-3</v>
      </c>
      <c r="AU170" s="25">
        <v>1.1502704203858493E-3</v>
      </c>
      <c r="AV170" s="25">
        <v>2.1798965479038089E-3</v>
      </c>
      <c r="AW170" s="25">
        <v>1.9525608019612161E-3</v>
      </c>
      <c r="AX170" s="25">
        <v>1.1125485772017688E-4</v>
      </c>
      <c r="AY170" s="25">
        <v>5.4947549996066532E-4</v>
      </c>
      <c r="AZ170" s="25">
        <v>7.2641596066143083E-3</v>
      </c>
      <c r="BA170" s="25">
        <v>1.8229772557885444E-2</v>
      </c>
      <c r="BB170" s="25">
        <v>5.3070790944430629E-3</v>
      </c>
      <c r="BC170" s="25">
        <v>4.1851816298326615E-4</v>
      </c>
      <c r="BD170" s="25">
        <v>4.3107304818435128E-4</v>
      </c>
      <c r="BE170" s="25">
        <v>3.4187226416313131E-3</v>
      </c>
      <c r="BF170" s="25">
        <v>5.910397546901584E-6</v>
      </c>
      <c r="BG170" s="25">
        <v>1.2726634780721779</v>
      </c>
      <c r="BH170" s="25">
        <v>1.900755528998636E-2</v>
      </c>
      <c r="BI170" s="25">
        <v>3.5998517302650988E-2</v>
      </c>
      <c r="BJ170" s="25">
        <v>0</v>
      </c>
      <c r="BK170" s="25">
        <v>2.0756167161679545E-4</v>
      </c>
      <c r="BL170" s="25">
        <v>1.4780260370582178E-2</v>
      </c>
      <c r="BM170" s="25">
        <v>4.7765033725161166E-4</v>
      </c>
      <c r="BN170" s="25">
        <v>1.0041277646497852E-4</v>
      </c>
      <c r="BO170" s="25">
        <v>6.3057461355881736E-3</v>
      </c>
      <c r="BP170" s="25">
        <v>4.271101360322823E-3</v>
      </c>
      <c r="BQ170" s="25">
        <v>9.3926211862013027E-4</v>
      </c>
      <c r="BR170" s="25">
        <v>0</v>
      </c>
      <c r="BS170" s="25">
        <v>6.9880942162212278E-3</v>
      </c>
      <c r="BT170" s="25">
        <v>0</v>
      </c>
      <c r="BU170" s="25">
        <v>2.7536262411888722E-3</v>
      </c>
      <c r="BV170" s="25">
        <v>4.0536887300653005E-3</v>
      </c>
      <c r="BW170" s="25">
        <v>6.986540520771088E-3</v>
      </c>
      <c r="BX170" s="25">
        <v>1.653578009075303E-2</v>
      </c>
      <c r="BY170" s="25">
        <v>1.4353575212713184E-3</v>
      </c>
      <c r="BZ170" s="25">
        <v>3.3037895498994101E-2</v>
      </c>
      <c r="CA170" s="25">
        <v>5.6392995621819941E-3</v>
      </c>
      <c r="CB170" s="25">
        <v>3.621424579004261E-3</v>
      </c>
      <c r="CC170" s="25">
        <v>9.0938593057700249E-3</v>
      </c>
      <c r="CD170" s="25">
        <v>2.0848302505327115E-3</v>
      </c>
      <c r="CE170" s="25">
        <v>9.9074068924526748E-3</v>
      </c>
      <c r="CF170" s="25">
        <v>7.6021564189328525E-3</v>
      </c>
      <c r="CG170" s="25">
        <v>1.1660302539106051E-2</v>
      </c>
      <c r="CH170" s="25">
        <v>2.9579084841255397E-2</v>
      </c>
      <c r="CI170" s="25">
        <v>1.1642844671512307E-3</v>
      </c>
      <c r="CJ170" s="25">
        <v>4.3481120431745632E-3</v>
      </c>
      <c r="CK170" s="25">
        <v>3.2720872891990153E-3</v>
      </c>
      <c r="CL170" s="25">
        <v>7.3597489957489599E-5</v>
      </c>
      <c r="CM170" s="25">
        <v>2.4922348670156615E-2</v>
      </c>
      <c r="CN170" s="25">
        <v>1.0942454404343844E-2</v>
      </c>
      <c r="CO170" s="25">
        <v>2.9492566232379798E-3</v>
      </c>
      <c r="CP170" s="25">
        <v>4.4224520447105333E-3</v>
      </c>
      <c r="CQ170" s="25">
        <v>5.3132208181996205E-3</v>
      </c>
      <c r="CR170" s="25">
        <v>5.2027683628883929E-3</v>
      </c>
      <c r="CS170" s="25">
        <v>1.018125900324604E-2</v>
      </c>
      <c r="CT170" s="25">
        <v>8.3438118736370824E-3</v>
      </c>
      <c r="CU170" s="25">
        <v>5.3651912787084537E-4</v>
      </c>
      <c r="CV170" s="25">
        <v>2.0830531128121373E-3</v>
      </c>
      <c r="CW170" s="25">
        <v>2.3191596441268002E-4</v>
      </c>
      <c r="CX170" s="25">
        <v>1.0959527112461116E-3</v>
      </c>
      <c r="CY170" s="25">
        <v>2.8299628428856737E-3</v>
      </c>
      <c r="CZ170" s="25">
        <v>2.4361384109903338E-3</v>
      </c>
      <c r="DA170" s="25">
        <v>1.7161821292217265E-3</v>
      </c>
      <c r="DB170" s="25">
        <v>6.4553862222810744E-4</v>
      </c>
      <c r="DC170" s="25">
        <v>4.3170049282313027E-3</v>
      </c>
      <c r="DF170" s="25">
        <v>4.3404739413405474E-2</v>
      </c>
      <c r="DG170" s="25">
        <v>4.1431966855753885E-2</v>
      </c>
      <c r="DH170" s="25">
        <v>4.7738031497533556E-2</v>
      </c>
      <c r="DI170" s="25">
        <v>3.0008438743752325E-2</v>
      </c>
      <c r="DJ170" s="25">
        <v>3.4693591498977147E-2</v>
      </c>
      <c r="DK170" s="25">
        <v>1.4852311189119298E-2</v>
      </c>
      <c r="DL170" s="25">
        <v>5.0423098605646602E-2</v>
      </c>
      <c r="DM170" s="25">
        <v>2.2449411240017633E-2</v>
      </c>
      <c r="DN170" s="25">
        <v>1.8298707855599738E-2</v>
      </c>
      <c r="DO170" s="25">
        <v>1.0380487343983216E-2</v>
      </c>
      <c r="DP170" s="25">
        <v>2.8849725334914512E-2</v>
      </c>
      <c r="DQ170" s="25">
        <v>2.7907864490280019E-2</v>
      </c>
      <c r="DR170" s="25">
        <v>2.1444658773754857E-2</v>
      </c>
      <c r="DS170" s="25">
        <v>2.4746111623194775E-2</v>
      </c>
      <c r="DT170" s="25">
        <v>2.0620074723744101E-2</v>
      </c>
      <c r="DU170" s="25">
        <v>2.551240016487976E-2</v>
      </c>
      <c r="DV170" s="25">
        <v>2.3236537077762191E-2</v>
      </c>
      <c r="DW170" s="25">
        <v>1.8388244419566744E-2</v>
      </c>
      <c r="DX170" s="25">
        <v>1.7711243201249432E-2</v>
      </c>
      <c r="DY170" s="25">
        <v>1.8355519760547206E-2</v>
      </c>
      <c r="DZ170" s="25">
        <v>2.7126257357173948E-2</v>
      </c>
      <c r="EA170" s="25">
        <v>1.970044038170982E-2</v>
      </c>
      <c r="EB170" s="25">
        <v>2.34948132582345E-2</v>
      </c>
      <c r="EC170" s="25">
        <v>2.6677552400324323E-2</v>
      </c>
      <c r="ED170" s="25">
        <v>1.2830159292593828E-2</v>
      </c>
      <c r="EE170" s="25">
        <v>2.1546858925392664E-2</v>
      </c>
      <c r="EF170" s="25">
        <v>2.4799228727535063E-2</v>
      </c>
      <c r="EG170" s="25">
        <v>1.5761851936117528E-2</v>
      </c>
      <c r="EH170" s="25">
        <v>2.1488607634645319E-2</v>
      </c>
      <c r="EI170" s="25">
        <v>2.4498468237135803E-2</v>
      </c>
      <c r="EJ170" s="25">
        <v>2.1132379087488901E-2</v>
      </c>
      <c r="EK170" s="25">
        <v>1.1964258072146294E-2</v>
      </c>
      <c r="EL170" s="25">
        <v>1.6079113474319579E-2</v>
      </c>
      <c r="EM170" s="25">
        <v>2.6827315927853698E-2</v>
      </c>
      <c r="EN170" s="25">
        <v>2.3118193924281556E-2</v>
      </c>
      <c r="EO170" s="25">
        <v>2.4515556306514912E-2</v>
      </c>
      <c r="EP170" s="25">
        <v>1.5345480134494468E-2</v>
      </c>
      <c r="EQ170" s="25">
        <v>1.387161587909877E-2</v>
      </c>
      <c r="ER170" s="25">
        <v>1.3311514528292198E-2</v>
      </c>
      <c r="ES170" s="25">
        <v>1.138996683962345E-2</v>
      </c>
      <c r="ET170" s="25">
        <v>1.4385378603165935E-2</v>
      </c>
      <c r="EU170" s="25">
        <v>1.8785643518389971E-2</v>
      </c>
      <c r="EV170" s="25">
        <v>1.7439266184422045E-2</v>
      </c>
      <c r="EW170" s="25">
        <v>2.5391447673730232E-2</v>
      </c>
      <c r="EX170" s="25">
        <v>2.5227864377149144E-2</v>
      </c>
      <c r="EY170" s="25">
        <v>2.3495342060180623E-2</v>
      </c>
      <c r="EZ170" s="25">
        <v>3.1499890635658702E-2</v>
      </c>
      <c r="FA170" s="25">
        <v>2.5569128192253387E-2</v>
      </c>
      <c r="FB170" s="25">
        <v>2.0190498131268681E-2</v>
      </c>
      <c r="FC170" s="25">
        <v>1.9234551154976926E-2</v>
      </c>
      <c r="FD170" s="25">
        <v>1.8837894664051055E-2</v>
      </c>
      <c r="FE170" s="25">
        <v>3.2122180863893714E-2</v>
      </c>
      <c r="FF170" s="25">
        <v>3.8528822599795079E-2</v>
      </c>
      <c r="FG170" s="25">
        <v>7.5060045022654093E-2</v>
      </c>
      <c r="FH170" s="25">
        <v>1.5716879838564377E-2</v>
      </c>
      <c r="FI170" s="25">
        <v>4.5982478782634298E-2</v>
      </c>
      <c r="FJ170" s="25">
        <v>4.4002073199703257E-2</v>
      </c>
      <c r="FK170" s="25">
        <v>1.2726634780721779</v>
      </c>
      <c r="FL170" s="25">
        <v>2.1577572525748673E-2</v>
      </c>
      <c r="FM170" s="25">
        <v>9.1035501070987263E-2</v>
      </c>
      <c r="FN170" s="25">
        <v>1.4626329824629476E-2</v>
      </c>
      <c r="FO170" s="25">
        <v>2.8123844650218388E-2</v>
      </c>
      <c r="FP170" s="25">
        <v>2.6490133495457979E-2</v>
      </c>
      <c r="FQ170" s="25">
        <v>6.0156452776994877E-2</v>
      </c>
      <c r="FR170" s="25">
        <v>3.5902179742006726E-2</v>
      </c>
      <c r="FS170" s="25">
        <v>5.5480406928551357E-2</v>
      </c>
      <c r="FT170" s="25">
        <v>2.6957457909025189E-2</v>
      </c>
      <c r="FU170" s="25">
        <v>2.7058214014722685E-2</v>
      </c>
      <c r="FV170" s="25">
        <v>3.9750321257947717E-2</v>
      </c>
      <c r="FW170" s="25">
        <v>2.4844127576750665E-2</v>
      </c>
      <c r="FX170" s="25">
        <v>3.411644659654843E-2</v>
      </c>
      <c r="FY170" s="25">
        <v>2.1059243487281363E-2</v>
      </c>
      <c r="FZ170" s="25">
        <v>1.607422202724728E-2</v>
      </c>
      <c r="GA170" s="25">
        <v>3.7943544298463333E-2</v>
      </c>
      <c r="GB170" s="25">
        <v>1.426132623760577E-2</v>
      </c>
      <c r="GC170" s="25">
        <v>1.3047845528292993E-2</v>
      </c>
      <c r="GD170" s="25">
        <v>2.0845010197998139E-2</v>
      </c>
      <c r="GE170" s="25">
        <v>5.3976202537970364E-2</v>
      </c>
      <c r="GF170" s="25">
        <v>1.1112097491128381E-2</v>
      </c>
      <c r="GG170" s="25">
        <v>0.22188759748137116</v>
      </c>
      <c r="GH170" s="25">
        <v>5.6384570785006451E-2</v>
      </c>
      <c r="GI170" s="25">
        <v>2.2249596410269058E-2</v>
      </c>
      <c r="GJ170" s="25">
        <v>1.1415588860271587E-2</v>
      </c>
      <c r="GK170" s="25">
        <v>1.7517176922222266E-2</v>
      </c>
      <c r="GL170" s="25">
        <v>2.1975902072194263E-2</v>
      </c>
      <c r="GM170" s="25">
        <v>1.1864547179585936E-2</v>
      </c>
      <c r="GN170" s="25">
        <v>2.3657155881613583E-2</v>
      </c>
      <c r="GO170" s="25">
        <v>1.4602774330108722E-2</v>
      </c>
      <c r="GP170" s="25">
        <v>1.4497370473764152E-2</v>
      </c>
      <c r="GQ170" s="25">
        <v>1.4575397473467238E-2</v>
      </c>
      <c r="GR170" s="25">
        <v>1.2298661146508516E-2</v>
      </c>
      <c r="GS170" s="25">
        <v>3.0433120939187732E-2</v>
      </c>
      <c r="GT170" s="25">
        <v>1.4973001446201546E-2</v>
      </c>
      <c r="GU170" s="25">
        <v>1.983868163072397E-2</v>
      </c>
      <c r="GV170" s="25">
        <v>1.0471022062895531E-2</v>
      </c>
      <c r="GW170" s="25">
        <v>5.04420427547062E-2</v>
      </c>
      <c r="GX170" s="25">
        <v>1.2351810510026894E-2</v>
      </c>
      <c r="GY170" s="25">
        <v>1.3397169424571363E-2</v>
      </c>
      <c r="GZ170" s="25">
        <v>1.4008607673126922E-2</v>
      </c>
      <c r="HA170" s="25">
        <v>2.6835852762726799E-2</v>
      </c>
      <c r="HB170" s="25">
        <v>4.1444277800034776E-2</v>
      </c>
      <c r="HC170" s="25">
        <v>1.0797057117665968E-2</v>
      </c>
      <c r="HD170" s="25">
        <v>2.3389355196779815E-2</v>
      </c>
      <c r="HE170" s="25">
        <v>1.1680473107652814E-2</v>
      </c>
      <c r="HF170" s="25">
        <v>1.3484183759883294E-2</v>
      </c>
      <c r="HG170" s="25">
        <v>1.5203558358994318E-2</v>
      </c>
      <c r="HS170" s="157"/>
    </row>
    <row r="171" spans="1:227" x14ac:dyDescent="0.25">
      <c r="A171" s="4" t="s">
        <v>59</v>
      </c>
      <c r="B171" s="25">
        <v>1.2199348305791985E-3</v>
      </c>
      <c r="C171" s="25">
        <v>5.5671811100967006E-5</v>
      </c>
      <c r="D171" s="25">
        <v>3.1568612153485983E-5</v>
      </c>
      <c r="E171" s="25">
        <v>1.9020737153935708E-4</v>
      </c>
      <c r="F171" s="25">
        <v>3.1027334873545581E-3</v>
      </c>
      <c r="G171" s="25">
        <v>2.8770636042139888E-4</v>
      </c>
      <c r="H171" s="25">
        <v>3.2766406866389729E-4</v>
      </c>
      <c r="I171" s="25">
        <v>8.9087195550467864E-4</v>
      </c>
      <c r="J171" s="25">
        <v>9.5055175431756815E-4</v>
      </c>
      <c r="K171" s="25">
        <v>8.4561138651075924E-5</v>
      </c>
      <c r="L171" s="25">
        <v>4.9347418522495629E-4</v>
      </c>
      <c r="M171" s="25">
        <v>2.3751535506838774E-4</v>
      </c>
      <c r="N171" s="25">
        <v>4.2786579127729812E-4</v>
      </c>
      <c r="O171" s="25">
        <v>1.4725506326764802E-3</v>
      </c>
      <c r="P171" s="25">
        <v>2.3180915631982652E-4</v>
      </c>
      <c r="Q171" s="25">
        <v>1.5801985966435594E-4</v>
      </c>
      <c r="R171" s="25">
        <v>2.2476085817099101E-4</v>
      </c>
      <c r="S171" s="25">
        <v>2.0474607585530442E-5</v>
      </c>
      <c r="T171" s="25">
        <v>1.5528939390353047E-3</v>
      </c>
      <c r="U171" s="25">
        <v>2.6456583168566275E-4</v>
      </c>
      <c r="V171" s="25">
        <v>3.0532483605313224E-3</v>
      </c>
      <c r="W171" s="25">
        <v>1.117961496403929E-3</v>
      </c>
      <c r="X171" s="25">
        <v>2.5858456156739023E-3</v>
      </c>
      <c r="Y171" s="25">
        <v>4.2683241002076195E-3</v>
      </c>
      <c r="Z171" s="25">
        <v>3.6788700017970381E-3</v>
      </c>
      <c r="AA171" s="25">
        <v>5.8501341193570474E-4</v>
      </c>
      <c r="AB171" s="25">
        <v>1.108047815845916E-3</v>
      </c>
      <c r="AC171" s="25">
        <v>5.708453992455001E-4</v>
      </c>
      <c r="AD171" s="25">
        <v>2.3672971900034345E-4</v>
      </c>
      <c r="AE171" s="25">
        <v>1.7629156467437611E-3</v>
      </c>
      <c r="AF171" s="25">
        <v>2.0195872124294928E-4</v>
      </c>
      <c r="AG171" s="25">
        <v>4.8140918888763662E-4</v>
      </c>
      <c r="AH171" s="25">
        <v>1.4144896675043999E-2</v>
      </c>
      <c r="AI171" s="25">
        <v>9.0486750429521578E-4</v>
      </c>
      <c r="AJ171" s="25">
        <v>2.3573257320457521E-3</v>
      </c>
      <c r="AK171" s="25">
        <v>1.2324986608509697E-3</v>
      </c>
      <c r="AL171" s="25">
        <v>8.7264483588345089E-4</v>
      </c>
      <c r="AM171" s="25">
        <v>2.1523295595139613E-4</v>
      </c>
      <c r="AN171" s="25">
        <v>6.8203028723102053E-3</v>
      </c>
      <c r="AO171" s="25">
        <v>4.0572900635162034E-3</v>
      </c>
      <c r="AP171" s="25">
        <v>3.2126401296862124E-3</v>
      </c>
      <c r="AQ171" s="25">
        <v>1.8785956474751684E-3</v>
      </c>
      <c r="AR171" s="25">
        <v>7.3563673260529094E-3</v>
      </c>
      <c r="AS171" s="25">
        <v>4.4768191678294929E-5</v>
      </c>
      <c r="AT171" s="25">
        <v>6.4947381952222148E-4</v>
      </c>
      <c r="AU171" s="25">
        <v>5.031377265371183E-4</v>
      </c>
      <c r="AV171" s="25">
        <v>7.8404721611194915E-4</v>
      </c>
      <c r="AW171" s="25">
        <v>1.7391542651954976E-3</v>
      </c>
      <c r="AX171" s="25">
        <v>2.7064749696868945E-4</v>
      </c>
      <c r="AY171" s="25">
        <v>3.9999833807715323E-4</v>
      </c>
      <c r="AZ171" s="25">
        <v>3.0524926085645117E-3</v>
      </c>
      <c r="BA171" s="25">
        <v>1.5182766765435399E-2</v>
      </c>
      <c r="BB171" s="25">
        <v>3.1115402839086994E-3</v>
      </c>
      <c r="BC171" s="25">
        <v>2.5037863238265763E-4</v>
      </c>
      <c r="BD171" s="25">
        <v>5.7945440061079158E-4</v>
      </c>
      <c r="BE171" s="25">
        <v>2.2142295059973632E-3</v>
      </c>
      <c r="BF171" s="25">
        <v>4.4360340519126597E-6</v>
      </c>
      <c r="BG171" s="25">
        <v>2.1577572525748673E-2</v>
      </c>
      <c r="BH171" s="25">
        <v>1.0574584598997581</v>
      </c>
      <c r="BI171" s="25">
        <v>1.955319625500344E-2</v>
      </c>
      <c r="BJ171" s="25">
        <v>0</v>
      </c>
      <c r="BK171" s="25">
        <v>2.4060406486528147E-4</v>
      </c>
      <c r="BL171" s="25">
        <v>2.5974363951160307E-2</v>
      </c>
      <c r="BM171" s="25">
        <v>1.1472479093889373E-3</v>
      </c>
      <c r="BN171" s="25">
        <v>1.7695781554428558E-4</v>
      </c>
      <c r="BO171" s="25">
        <v>2.3843656375867932E-2</v>
      </c>
      <c r="BP171" s="25">
        <v>7.7195731583507305E-3</v>
      </c>
      <c r="BQ171" s="25">
        <v>2.1482307220903026E-4</v>
      </c>
      <c r="BR171" s="25">
        <v>0</v>
      </c>
      <c r="BS171" s="25">
        <v>4.8438144448929316E-3</v>
      </c>
      <c r="BT171" s="25">
        <v>0</v>
      </c>
      <c r="BU171" s="25">
        <v>3.7871929899609873E-3</v>
      </c>
      <c r="BV171" s="25">
        <v>4.3627362877285822E-3</v>
      </c>
      <c r="BW171" s="25">
        <v>1.3487075356159593E-2</v>
      </c>
      <c r="BX171" s="25">
        <v>2.5616096141175736E-2</v>
      </c>
      <c r="BY171" s="25">
        <v>2.2881543886347391E-3</v>
      </c>
      <c r="BZ171" s="25">
        <v>3.0333357208172231E-2</v>
      </c>
      <c r="CA171" s="25">
        <v>1.2960163150025236E-2</v>
      </c>
      <c r="CB171" s="25">
        <v>2.9693358548093509E-3</v>
      </c>
      <c r="CC171" s="25">
        <v>5.6374295669055115E-3</v>
      </c>
      <c r="CD171" s="25">
        <v>2.2136489527148115E-3</v>
      </c>
      <c r="CE171" s="25">
        <v>8.1093037197068358E-3</v>
      </c>
      <c r="CF171" s="25">
        <v>7.7201765094595037E-3</v>
      </c>
      <c r="CG171" s="25">
        <v>1.355413438104998E-2</v>
      </c>
      <c r="CH171" s="25">
        <v>1.8282863120482849E-2</v>
      </c>
      <c r="CI171" s="25">
        <v>5.9683680036676928E-4</v>
      </c>
      <c r="CJ171" s="25">
        <v>5.153582303785112E-3</v>
      </c>
      <c r="CK171" s="25">
        <v>3.9375156209014881E-3</v>
      </c>
      <c r="CL171" s="25">
        <v>5.0716939466864641E-5</v>
      </c>
      <c r="CM171" s="25">
        <v>1.0385074444907258E-2</v>
      </c>
      <c r="CN171" s="25">
        <v>6.2873945952153258E-3</v>
      </c>
      <c r="CO171" s="25">
        <v>2.4201920878870721E-2</v>
      </c>
      <c r="CP171" s="25">
        <v>1.8069334340417552E-3</v>
      </c>
      <c r="CQ171" s="25">
        <v>5.4824446385256477E-3</v>
      </c>
      <c r="CR171" s="25">
        <v>7.1729573982628981E-3</v>
      </c>
      <c r="CS171" s="25">
        <v>4.6001772488678339E-3</v>
      </c>
      <c r="CT171" s="25">
        <v>6.1997791851137437E-3</v>
      </c>
      <c r="CU171" s="25">
        <v>4.5249159278302391E-4</v>
      </c>
      <c r="CV171" s="25">
        <v>1.7507472238050519E-3</v>
      </c>
      <c r="CW171" s="25">
        <v>1.5519772732539234E-4</v>
      </c>
      <c r="CX171" s="25">
        <v>1.0580603857290054E-3</v>
      </c>
      <c r="CY171" s="25">
        <v>1.9205502423949848E-3</v>
      </c>
      <c r="CZ171" s="25">
        <v>2.2650539430502854E-3</v>
      </c>
      <c r="DA171" s="25">
        <v>1.4318483560596738E-3</v>
      </c>
      <c r="DB171" s="25">
        <v>8.8640120843468822E-4</v>
      </c>
      <c r="DC171" s="25">
        <v>5.1758326211367306E-3</v>
      </c>
      <c r="DF171" s="25">
        <v>4.0098981102070087E-2</v>
      </c>
      <c r="DG171" s="25">
        <v>6.5705585515256959E-2</v>
      </c>
      <c r="DH171" s="25">
        <v>9.5093206380067914E-3</v>
      </c>
      <c r="DI171" s="25">
        <v>1.3163085691941627E-2</v>
      </c>
      <c r="DJ171" s="25">
        <v>4.0495672105754603E-3</v>
      </c>
      <c r="DK171" s="25">
        <v>8.149652123349305E-3</v>
      </c>
      <c r="DL171" s="25">
        <v>6.684405863308881E-3</v>
      </c>
      <c r="DM171" s="25">
        <v>2.647797873915737E-2</v>
      </c>
      <c r="DN171" s="25">
        <v>2.0967641649733196E-2</v>
      </c>
      <c r="DO171" s="25">
        <v>6.4496035431025672E-3</v>
      </c>
      <c r="DP171" s="25">
        <v>3.5684606156907051E-2</v>
      </c>
      <c r="DQ171" s="25">
        <v>1.8426854102137003E-2</v>
      </c>
      <c r="DR171" s="25">
        <v>1.6373317623305829E-2</v>
      </c>
      <c r="DS171" s="25">
        <v>1.6297829062539571E-2</v>
      </c>
      <c r="DT171" s="25">
        <v>1.8231564593050642E-2</v>
      </c>
      <c r="DU171" s="25">
        <v>1.2895762228001463E-2</v>
      </c>
      <c r="DV171" s="25">
        <v>3.0285616716872875E-2</v>
      </c>
      <c r="DW171" s="25">
        <v>9.8715202856452262E-3</v>
      </c>
      <c r="DX171" s="25">
        <v>8.6564756672567605E-3</v>
      </c>
      <c r="DY171" s="25">
        <v>6.5638071126525067E-3</v>
      </c>
      <c r="DZ171" s="25">
        <v>7.3211112989942173E-3</v>
      </c>
      <c r="EA171" s="25">
        <v>1.3167418672452162E-2</v>
      </c>
      <c r="EB171" s="25">
        <v>9.4044815925852301E-3</v>
      </c>
      <c r="EC171" s="25">
        <v>9.862881535679947E-3</v>
      </c>
      <c r="ED171" s="25">
        <v>2.4858628644965708E-3</v>
      </c>
      <c r="EE171" s="25">
        <v>8.8437238521238883E-3</v>
      </c>
      <c r="EF171" s="25">
        <v>1.0998559848937037E-2</v>
      </c>
      <c r="EG171" s="25">
        <v>7.5801324943667583E-3</v>
      </c>
      <c r="EH171" s="25">
        <v>1.6210444614732668E-2</v>
      </c>
      <c r="EI171" s="25">
        <v>3.8944491613000044E-2</v>
      </c>
      <c r="EJ171" s="25">
        <v>1.1195971804057195E-2</v>
      </c>
      <c r="EK171" s="25">
        <v>7.5289595508602437E-3</v>
      </c>
      <c r="EL171" s="25">
        <v>1.8870810836887412E-2</v>
      </c>
      <c r="EM171" s="25">
        <v>1.0337313541503529E-2</v>
      </c>
      <c r="EN171" s="25">
        <v>1.025674225249083E-2</v>
      </c>
      <c r="EO171" s="25">
        <v>1.0338800038025968E-2</v>
      </c>
      <c r="EP171" s="25">
        <v>6.1622160571652238E-3</v>
      </c>
      <c r="EQ171" s="25">
        <v>8.7036409345756759E-3</v>
      </c>
      <c r="ER171" s="25">
        <v>2.6151825552501309E-2</v>
      </c>
      <c r="ES171" s="25">
        <v>1.1323195328100397E-2</v>
      </c>
      <c r="ET171" s="25">
        <v>1.4160277919251859E-2</v>
      </c>
      <c r="EU171" s="25">
        <v>1.6816909288425923E-2</v>
      </c>
      <c r="EV171" s="25">
        <v>8.2987418550584696E-2</v>
      </c>
      <c r="EW171" s="25">
        <v>1.3514805727780611E-2</v>
      </c>
      <c r="EX171" s="25">
        <v>6.3066202470599712E-3</v>
      </c>
      <c r="EY171" s="25">
        <v>6.44699937580272E-2</v>
      </c>
      <c r="EZ171" s="25">
        <v>2.0039325524776257E-2</v>
      </c>
      <c r="FA171" s="25">
        <v>1.5270060124195883E-2</v>
      </c>
      <c r="FB171" s="25">
        <v>9.0449289762083683E-3</v>
      </c>
      <c r="FC171" s="25">
        <v>6.0219851565726391E-3</v>
      </c>
      <c r="FD171" s="25">
        <v>2.4556474940989136E-2</v>
      </c>
      <c r="FE171" s="25">
        <v>6.7320271116284892E-3</v>
      </c>
      <c r="FF171" s="25">
        <v>5.5136957566195386E-3</v>
      </c>
      <c r="FG171" s="25">
        <v>7.4754320246460367E-3</v>
      </c>
      <c r="FH171" s="25">
        <v>7.0871447013220448E-3</v>
      </c>
      <c r="FI171" s="25">
        <v>1.6751635105806972E-2</v>
      </c>
      <c r="FJ171" s="25">
        <v>6.1360112092531524E-3</v>
      </c>
      <c r="FK171" s="25">
        <v>1.900755528998636E-2</v>
      </c>
      <c r="FL171" s="25">
        <v>1.0574584598997581</v>
      </c>
      <c r="FM171" s="25">
        <v>1.8690001584163458E-2</v>
      </c>
      <c r="FN171" s="25">
        <v>1.7084769060043987E-2</v>
      </c>
      <c r="FO171" s="25">
        <v>3.4384837170101983E-2</v>
      </c>
      <c r="FP171" s="25">
        <v>4.0178700766651969E-2</v>
      </c>
      <c r="FQ171" s="25">
        <v>1.6379474249889101E-2</v>
      </c>
      <c r="FR171" s="25">
        <v>1.3981261783271139E-2</v>
      </c>
      <c r="FS171" s="25">
        <v>1.6015982346502623E-2</v>
      </c>
      <c r="FT171" s="25">
        <v>1.7548183220338409E-2</v>
      </c>
      <c r="FU171" s="25">
        <v>1.0978667385790382E-2</v>
      </c>
      <c r="FV171" s="25">
        <v>1.0567740585322494E-2</v>
      </c>
      <c r="FW171" s="25">
        <v>1.1648327794285054E-2</v>
      </c>
      <c r="FX171" s="25">
        <v>6.1163855724246886E-3</v>
      </c>
      <c r="FY171" s="25">
        <v>3.7639661647237345E-2</v>
      </c>
      <c r="FZ171" s="25">
        <v>9.119334439634896E-3</v>
      </c>
      <c r="GA171" s="25">
        <v>1.2246400506291633E-2</v>
      </c>
      <c r="GB171" s="25">
        <v>1.2815454146537175E-2</v>
      </c>
      <c r="GC171" s="25">
        <v>1.5370667403395776E-2</v>
      </c>
      <c r="GD171" s="25">
        <v>7.8001656482398207E-3</v>
      </c>
      <c r="GE171" s="25">
        <v>1.3999643134387693E-2</v>
      </c>
      <c r="GF171" s="25">
        <v>6.5234869117653553E-3</v>
      </c>
      <c r="GG171" s="25">
        <v>7.8975385165227664E-3</v>
      </c>
      <c r="GH171" s="25">
        <v>3.1399910557819224E-3</v>
      </c>
      <c r="GI171" s="25">
        <v>8.8535932477130583E-3</v>
      </c>
      <c r="GJ171" s="25">
        <v>5.2008445823002502E-3</v>
      </c>
      <c r="GK171" s="25">
        <v>5.6957780342769817E-3</v>
      </c>
      <c r="GL171" s="25">
        <v>5.4791947131712431E-3</v>
      </c>
      <c r="GM171" s="25">
        <v>9.3319994973033466E-3</v>
      </c>
      <c r="GN171" s="25">
        <v>1.1570289132029857E-2</v>
      </c>
      <c r="GO171" s="25">
        <v>7.417779044709946E-3</v>
      </c>
      <c r="GP171" s="25">
        <v>5.5904990059064148E-3</v>
      </c>
      <c r="GQ171" s="25">
        <v>4.0261279217906128E-2</v>
      </c>
      <c r="GR171" s="25">
        <v>7.5383628735260768E-3</v>
      </c>
      <c r="GS171" s="25">
        <v>1.0037075775342297E-2</v>
      </c>
      <c r="GT171" s="25">
        <v>2.1366610866246773E-2</v>
      </c>
      <c r="GU171" s="25">
        <v>9.109423874329543E-3</v>
      </c>
      <c r="GV171" s="25">
        <v>6.386982947638134E-3</v>
      </c>
      <c r="GW171" s="25">
        <v>7.6547175819196445E-3</v>
      </c>
      <c r="GX171" s="25">
        <v>5.9017602273082666E-3</v>
      </c>
      <c r="GY171" s="25">
        <v>5.6818232726590376E-3</v>
      </c>
      <c r="GZ171" s="25">
        <v>9.5977903973026874E-3</v>
      </c>
      <c r="HA171" s="25">
        <v>7.4210384495235291E-3</v>
      </c>
      <c r="HB171" s="25">
        <v>7.3523515736870007E-3</v>
      </c>
      <c r="HC171" s="25">
        <v>7.4595211883813836E-3</v>
      </c>
      <c r="HD171" s="25">
        <v>1.0380845496250667E-2</v>
      </c>
      <c r="HE171" s="25">
        <v>5.2526430309511726E-3</v>
      </c>
      <c r="HF171" s="25">
        <v>1.6417706804427064E-2</v>
      </c>
      <c r="HG171" s="25">
        <v>8.4924944407129676E-3</v>
      </c>
      <c r="HS171" s="157"/>
    </row>
    <row r="172" spans="1:227" x14ac:dyDescent="0.25">
      <c r="A172" s="4" t="s">
        <v>120</v>
      </c>
      <c r="B172" s="25">
        <v>5.1781576311201042E-3</v>
      </c>
      <c r="C172" s="25">
        <v>1.4613463522511735E-4</v>
      </c>
      <c r="D172" s="25">
        <v>1.4467180383121608E-4</v>
      </c>
      <c r="E172" s="25">
        <v>3.5511105113567579E-4</v>
      </c>
      <c r="F172" s="25">
        <v>5.3685349642262521E-3</v>
      </c>
      <c r="G172" s="25">
        <v>6.2144407937945328E-4</v>
      </c>
      <c r="H172" s="25">
        <v>5.7345822241834904E-4</v>
      </c>
      <c r="I172" s="25">
        <v>3.2513339411814357E-3</v>
      </c>
      <c r="J172" s="25">
        <v>5.4345703735679783E-3</v>
      </c>
      <c r="K172" s="25">
        <v>3.0856063842475413E-4</v>
      </c>
      <c r="L172" s="25">
        <v>3.2324266876872908E-3</v>
      </c>
      <c r="M172" s="25">
        <v>2.2006372466877307E-3</v>
      </c>
      <c r="N172" s="25">
        <v>6.8341513457387077E-3</v>
      </c>
      <c r="O172" s="25">
        <v>7.7990487373590768E-3</v>
      </c>
      <c r="P172" s="25">
        <v>6.8867381680068698E-4</v>
      </c>
      <c r="Q172" s="25">
        <v>1.3457471518437395E-4</v>
      </c>
      <c r="R172" s="25">
        <v>8.1933729685970875E-4</v>
      </c>
      <c r="S172" s="25">
        <v>4.6113327552295567E-5</v>
      </c>
      <c r="T172" s="25">
        <v>1.5373864852589163E-3</v>
      </c>
      <c r="U172" s="25">
        <v>3.2172417367824861E-4</v>
      </c>
      <c r="V172" s="25">
        <v>2.9954979189357781E-4</v>
      </c>
      <c r="W172" s="25">
        <v>2.3937581189671488E-3</v>
      </c>
      <c r="X172" s="25">
        <v>5.6120146965652614E-3</v>
      </c>
      <c r="Y172" s="25">
        <v>3.6455133874433408E-3</v>
      </c>
      <c r="Z172" s="25">
        <v>7.193715998358303E-3</v>
      </c>
      <c r="AA172" s="25">
        <v>1.1226466378415072E-3</v>
      </c>
      <c r="AB172" s="25">
        <v>7.4284924402757838E-4</v>
      </c>
      <c r="AC172" s="25">
        <v>7.2992830020992899E-4</v>
      </c>
      <c r="AD172" s="25">
        <v>3.5669459697309456E-4</v>
      </c>
      <c r="AE172" s="25">
        <v>1.7172417684602709E-3</v>
      </c>
      <c r="AF172" s="25">
        <v>3.507803906164697E-4</v>
      </c>
      <c r="AG172" s="25">
        <v>1.1388709554414256E-3</v>
      </c>
      <c r="AH172" s="25">
        <v>7.1671941476915682E-3</v>
      </c>
      <c r="AI172" s="25">
        <v>3.2895886156001125E-3</v>
      </c>
      <c r="AJ172" s="25">
        <v>3.1103105076929162E-3</v>
      </c>
      <c r="AK172" s="25">
        <v>1.0934471933336533E-3</v>
      </c>
      <c r="AL172" s="25">
        <v>1.1751978608848356E-3</v>
      </c>
      <c r="AM172" s="25">
        <v>2.4995540047796779E-4</v>
      </c>
      <c r="AN172" s="25">
        <v>6.5887816254649647E-3</v>
      </c>
      <c r="AO172" s="25">
        <v>3.835910584814035E-3</v>
      </c>
      <c r="AP172" s="25">
        <v>3.4328911329198218E-3</v>
      </c>
      <c r="AQ172" s="25">
        <v>2.6125001950714657E-3</v>
      </c>
      <c r="AR172" s="25">
        <v>1.7021642725342321E-3</v>
      </c>
      <c r="AS172" s="25">
        <v>1.0805651100259959E-4</v>
      </c>
      <c r="AT172" s="25">
        <v>7.0342599831714242E-4</v>
      </c>
      <c r="AU172" s="25">
        <v>3.5671697890929578E-4</v>
      </c>
      <c r="AV172" s="25">
        <v>8.8080475692245929E-4</v>
      </c>
      <c r="AW172" s="25">
        <v>2.4079515561289959E-3</v>
      </c>
      <c r="AX172" s="25">
        <v>1.9935391519225492E-4</v>
      </c>
      <c r="AY172" s="25">
        <v>4.2163295771537404E-4</v>
      </c>
      <c r="AZ172" s="25">
        <v>2.1211324457728852E-3</v>
      </c>
      <c r="BA172" s="25">
        <v>2.7532650669239673E-2</v>
      </c>
      <c r="BB172" s="25">
        <v>4.3783993154178505E-3</v>
      </c>
      <c r="BC172" s="25">
        <v>4.7840064719009527E-4</v>
      </c>
      <c r="BD172" s="25">
        <v>5.050191927072101E-4</v>
      </c>
      <c r="BE172" s="25">
        <v>2.8963074681833153E-3</v>
      </c>
      <c r="BF172" s="25">
        <v>6.3367750090109347E-6</v>
      </c>
      <c r="BG172" s="25">
        <v>9.1035501070987263E-2</v>
      </c>
      <c r="BH172" s="25">
        <v>1.8690001584163458E-2</v>
      </c>
      <c r="BI172" s="25">
        <v>1.0199599210793338</v>
      </c>
      <c r="BJ172" s="25">
        <v>0</v>
      </c>
      <c r="BK172" s="25">
        <v>3.021452538409825E-4</v>
      </c>
      <c r="BL172" s="25">
        <v>4.7276340540119345E-2</v>
      </c>
      <c r="BM172" s="25">
        <v>1.4859248231581109E-3</v>
      </c>
      <c r="BN172" s="25">
        <v>1.5835574687997247E-4</v>
      </c>
      <c r="BO172" s="25">
        <v>5.8404878220860171E-2</v>
      </c>
      <c r="BP172" s="25">
        <v>1.2081741423966764E-2</v>
      </c>
      <c r="BQ172" s="25">
        <v>5.6294253984885505E-4</v>
      </c>
      <c r="BR172" s="25">
        <v>0</v>
      </c>
      <c r="BS172" s="25">
        <v>6.5836264158892696E-3</v>
      </c>
      <c r="BT172" s="25">
        <v>0</v>
      </c>
      <c r="BU172" s="25">
        <v>3.6014354295266092E-3</v>
      </c>
      <c r="BV172" s="25">
        <v>4.3661179972798491E-3</v>
      </c>
      <c r="BW172" s="25">
        <v>1.8464281924971796E-2</v>
      </c>
      <c r="BX172" s="25">
        <v>1.9739403248159267E-2</v>
      </c>
      <c r="BY172" s="25">
        <v>2.7665900185518369E-3</v>
      </c>
      <c r="BZ172" s="25">
        <v>3.759443793347509E-2</v>
      </c>
      <c r="CA172" s="25">
        <v>6.2672386053361498E-3</v>
      </c>
      <c r="CB172" s="25">
        <v>4.4963330461937068E-3</v>
      </c>
      <c r="CC172" s="25">
        <v>2.8741626958321359E-2</v>
      </c>
      <c r="CD172" s="25">
        <v>2.6599797787740542E-3</v>
      </c>
      <c r="CE172" s="25">
        <v>1.0171538987832201E-2</v>
      </c>
      <c r="CF172" s="25">
        <v>1.0727325026343304E-2</v>
      </c>
      <c r="CG172" s="25">
        <v>2.7406791854293018E-2</v>
      </c>
      <c r="CH172" s="25">
        <v>1.6487213699456521E-2</v>
      </c>
      <c r="CI172" s="25">
        <v>1.3210544247227289E-3</v>
      </c>
      <c r="CJ172" s="25">
        <v>5.3563513463707954E-3</v>
      </c>
      <c r="CK172" s="25">
        <v>3.1280138439811985E-3</v>
      </c>
      <c r="CL172" s="25">
        <v>9.4757265747881248E-5</v>
      </c>
      <c r="CM172" s="25">
        <v>7.7032503235058367E-3</v>
      </c>
      <c r="CN172" s="25">
        <v>1.5256561168725735E-2</v>
      </c>
      <c r="CO172" s="25">
        <v>1.2036463179156109E-2</v>
      </c>
      <c r="CP172" s="25">
        <v>2.2972313603949689E-3</v>
      </c>
      <c r="CQ172" s="25">
        <v>7.5551409643979921E-3</v>
      </c>
      <c r="CR172" s="25">
        <v>7.9107917088979008E-3</v>
      </c>
      <c r="CS172" s="25">
        <v>8.5263096004278803E-3</v>
      </c>
      <c r="CT172" s="25">
        <v>9.3983274683216537E-3</v>
      </c>
      <c r="CU172" s="25">
        <v>5.4031420733958947E-4</v>
      </c>
      <c r="CV172" s="25">
        <v>1.9783384961185721E-3</v>
      </c>
      <c r="CW172" s="25">
        <v>1.9861397115404121E-4</v>
      </c>
      <c r="CX172" s="25">
        <v>1.0958294265803823E-3</v>
      </c>
      <c r="CY172" s="25">
        <v>2.3575424955811341E-3</v>
      </c>
      <c r="CZ172" s="25">
        <v>2.5853343160881321E-3</v>
      </c>
      <c r="DA172" s="25">
        <v>1.9282932249441716E-3</v>
      </c>
      <c r="DB172" s="25">
        <v>7.8695937826396361E-4</v>
      </c>
      <c r="DC172" s="25">
        <v>5.1890294410683793E-3</v>
      </c>
      <c r="DF172" s="25">
        <v>5.3887040576468828E-2</v>
      </c>
      <c r="DG172" s="25">
        <v>6.1249217869237836E-2</v>
      </c>
      <c r="DH172" s="25">
        <v>2.9568097402044781E-2</v>
      </c>
      <c r="DI172" s="25">
        <v>4.1194389451137708E-2</v>
      </c>
      <c r="DJ172" s="25">
        <v>1.0776560772799034E-2</v>
      </c>
      <c r="DK172" s="25">
        <v>2.2215740080758193E-2</v>
      </c>
      <c r="DL172" s="25">
        <v>2.110940263872535E-2</v>
      </c>
      <c r="DM172" s="25">
        <v>6.4441462998147264E-2</v>
      </c>
      <c r="DN172" s="25">
        <v>5.7006621799595099E-2</v>
      </c>
      <c r="DO172" s="25">
        <v>3.6160299501537659E-2</v>
      </c>
      <c r="DP172" s="25">
        <v>6.6175048754091678E-2</v>
      </c>
      <c r="DQ172" s="25">
        <v>8.2160029766225995E-2</v>
      </c>
      <c r="DR172" s="25">
        <v>4.4661407701629068E-2</v>
      </c>
      <c r="DS172" s="25">
        <v>5.5192376811092035E-2</v>
      </c>
      <c r="DT172" s="25">
        <v>7.9741216128503933E-2</v>
      </c>
      <c r="DU172" s="25">
        <v>6.2169643134206809E-2</v>
      </c>
      <c r="DV172" s="25">
        <v>6.6797674865894649E-2</v>
      </c>
      <c r="DW172" s="25">
        <v>5.0042683225181482E-2</v>
      </c>
      <c r="DX172" s="25">
        <v>5.5488644835628494E-2</v>
      </c>
      <c r="DY172" s="25">
        <v>6.1096723368560667E-2</v>
      </c>
      <c r="DZ172" s="25">
        <v>4.1878560110319402E-2</v>
      </c>
      <c r="EA172" s="25">
        <v>3.5183574810388384E-2</v>
      </c>
      <c r="EB172" s="25">
        <v>7.7737334356417984E-2</v>
      </c>
      <c r="EC172" s="25">
        <v>8.0940197313785447E-2</v>
      </c>
      <c r="ED172" s="25">
        <v>8.9207011073928772E-3</v>
      </c>
      <c r="EE172" s="25">
        <v>7.0504170826197865E-2</v>
      </c>
      <c r="EF172" s="25">
        <v>0.18009178271222626</v>
      </c>
      <c r="EG172" s="25">
        <v>7.0942647143241236E-2</v>
      </c>
      <c r="EH172" s="25">
        <v>6.8329229207015771E-2</v>
      </c>
      <c r="EI172" s="25">
        <v>6.918388577493198E-2</v>
      </c>
      <c r="EJ172" s="25">
        <v>5.5967216268339733E-2</v>
      </c>
      <c r="EK172" s="25">
        <v>3.5052714740257042E-2</v>
      </c>
      <c r="EL172" s="25">
        <v>4.6827219248692827E-2</v>
      </c>
      <c r="EM172" s="25">
        <v>5.7713916943871853E-2</v>
      </c>
      <c r="EN172" s="25">
        <v>5.4609917650663233E-2</v>
      </c>
      <c r="EO172" s="25">
        <v>0.11593641937159485</v>
      </c>
      <c r="EP172" s="25">
        <v>7.9382968334286111E-2</v>
      </c>
      <c r="EQ172" s="25">
        <v>4.4709780277612833E-2</v>
      </c>
      <c r="ER172" s="25">
        <v>6.2029561619631184E-2</v>
      </c>
      <c r="ES172" s="25">
        <v>6.7691723323691153E-2</v>
      </c>
      <c r="ET172" s="25">
        <v>6.7533976867122883E-2</v>
      </c>
      <c r="EU172" s="25">
        <v>7.8976157328423585E-2</v>
      </c>
      <c r="EV172" s="25">
        <v>6.4497865608002428E-2</v>
      </c>
      <c r="EW172" s="25">
        <v>5.0655803602994515E-2</v>
      </c>
      <c r="EX172" s="25">
        <v>4.2755194911405593E-2</v>
      </c>
      <c r="EY172" s="25">
        <v>4.850093485557571E-2</v>
      </c>
      <c r="EZ172" s="25">
        <v>5.8132848320128168E-2</v>
      </c>
      <c r="FA172" s="25">
        <v>7.2697772426640231E-2</v>
      </c>
      <c r="FB172" s="25">
        <v>4.0813246360112569E-2</v>
      </c>
      <c r="FC172" s="25">
        <v>2.9309831191692719E-2</v>
      </c>
      <c r="FD172" s="25">
        <v>5.5301723216745258E-2</v>
      </c>
      <c r="FE172" s="25">
        <v>2.8243436842423954E-2</v>
      </c>
      <c r="FF172" s="25">
        <v>1.7015561598613969E-2</v>
      </c>
      <c r="FG172" s="25">
        <v>1.8919373751543303E-2</v>
      </c>
      <c r="FH172" s="25">
        <v>1.5726262419723826E-2</v>
      </c>
      <c r="FI172" s="25">
        <v>2.5192767664290901E-2</v>
      </c>
      <c r="FJ172" s="25">
        <v>4.826099266911392E-2</v>
      </c>
      <c r="FK172" s="25">
        <v>3.5998517302650988E-2</v>
      </c>
      <c r="FL172" s="25">
        <v>1.955319625500344E-2</v>
      </c>
      <c r="FM172" s="25">
        <v>1.0199599210793338</v>
      </c>
      <c r="FN172" s="25">
        <v>1.6713675988603675E-2</v>
      </c>
      <c r="FO172" s="25">
        <v>2.7433184770713118E-2</v>
      </c>
      <c r="FP172" s="25">
        <v>1.7080556047532391E-2</v>
      </c>
      <c r="FQ172" s="25">
        <v>1.5266975728878633E-2</v>
      </c>
      <c r="FR172" s="25">
        <v>1.4640805942126897E-2</v>
      </c>
      <c r="FS172" s="25">
        <v>1.8518969007550293E-2</v>
      </c>
      <c r="FT172" s="25">
        <v>1.3380654374891094E-2</v>
      </c>
      <c r="FU172" s="25">
        <v>3.8605983622317576E-2</v>
      </c>
      <c r="FV172" s="25">
        <v>7.1701079751430932E-2</v>
      </c>
      <c r="FW172" s="25">
        <v>3.9404604890980299E-2</v>
      </c>
      <c r="FX172" s="25">
        <v>4.9403271650352604E-2</v>
      </c>
      <c r="FY172" s="25">
        <v>5.2372315826840023E-2</v>
      </c>
      <c r="FZ172" s="25">
        <v>2.5063171427932299E-2</v>
      </c>
      <c r="GA172" s="25">
        <v>2.5338084099289501E-2</v>
      </c>
      <c r="GB172" s="25">
        <v>1.3892699173350362E-2</v>
      </c>
      <c r="GC172" s="25">
        <v>1.3404561072843274E-2</v>
      </c>
      <c r="GD172" s="25">
        <v>1.2741004120515195E-2</v>
      </c>
      <c r="GE172" s="25">
        <v>1.8345769403749646E-2</v>
      </c>
      <c r="GF172" s="25">
        <v>1.192456603601182E-2</v>
      </c>
      <c r="GG172" s="25">
        <v>1.3507798386823991E-2</v>
      </c>
      <c r="GH172" s="25">
        <v>6.0032396609291253E-3</v>
      </c>
      <c r="GI172" s="25">
        <v>9.9523067242615372E-3</v>
      </c>
      <c r="GJ172" s="25">
        <v>6.3321521471959184E-3</v>
      </c>
      <c r="GK172" s="25">
        <v>1.6880153420417071E-2</v>
      </c>
      <c r="GL172" s="25">
        <v>1.4291328215465466E-2</v>
      </c>
      <c r="GM172" s="25">
        <v>1.3695299962566529E-2</v>
      </c>
      <c r="GN172" s="25">
        <v>2.5458368379274232E-2</v>
      </c>
      <c r="GO172" s="25">
        <v>1.5194423082778451E-2</v>
      </c>
      <c r="GP172" s="25">
        <v>1.539041568308086E-2</v>
      </c>
      <c r="GQ172" s="25">
        <v>1.5180811648975426E-2</v>
      </c>
      <c r="GR172" s="25">
        <v>1.1424283059345262E-2</v>
      </c>
      <c r="GS172" s="25">
        <v>1.1567724252083854E-2</v>
      </c>
      <c r="GT172" s="25">
        <v>1.6459928356423587E-2</v>
      </c>
      <c r="GU172" s="25">
        <v>2.7454805713840218E-2</v>
      </c>
      <c r="GV172" s="25">
        <v>1.2094683422787357E-2</v>
      </c>
      <c r="GW172" s="25">
        <v>1.6570362208707754E-2</v>
      </c>
      <c r="GX172" s="25">
        <v>1.3951753072949484E-2</v>
      </c>
      <c r="GY172" s="25">
        <v>2.404963215615713E-2</v>
      </c>
      <c r="GZ172" s="25">
        <v>1.9789952553095402E-2</v>
      </c>
      <c r="HA172" s="25">
        <v>2.1319095609620291E-2</v>
      </c>
      <c r="HB172" s="25">
        <v>2.5586151855419865E-2</v>
      </c>
      <c r="HC172" s="25">
        <v>1.4682855912381285E-2</v>
      </c>
      <c r="HD172" s="25">
        <v>2.6655645550105193E-2</v>
      </c>
      <c r="HE172" s="25">
        <v>1.1339985210538204E-2</v>
      </c>
      <c r="HF172" s="25">
        <v>2.1065101791664959E-2</v>
      </c>
      <c r="HG172" s="25">
        <v>1.3832161832052527E-2</v>
      </c>
      <c r="HS172" s="157"/>
    </row>
    <row r="173" spans="1:227" x14ac:dyDescent="0.25">
      <c r="A173" s="4" t="s">
        <v>121</v>
      </c>
      <c r="B173" s="25">
        <v>9.9028678942745803E-4</v>
      </c>
      <c r="C173" s="25">
        <v>4.2088731410785311E-5</v>
      </c>
      <c r="D173" s="25">
        <v>2.9958986764731737E-5</v>
      </c>
      <c r="E173" s="25">
        <v>3.098101855855428E-4</v>
      </c>
      <c r="F173" s="25">
        <v>4.6275960362370918E-3</v>
      </c>
      <c r="G173" s="25">
        <v>1.9390888948695866E-4</v>
      </c>
      <c r="H173" s="25">
        <v>4.8606920262172658E-4</v>
      </c>
      <c r="I173" s="25">
        <v>4.2204308310914623E-4</v>
      </c>
      <c r="J173" s="25">
        <v>7.7249531804317935E-4</v>
      </c>
      <c r="K173" s="25">
        <v>6.3381502213768722E-5</v>
      </c>
      <c r="L173" s="25">
        <v>3.1632111114457672E-4</v>
      </c>
      <c r="M173" s="25">
        <v>1.1175165427082354E-3</v>
      </c>
      <c r="N173" s="25">
        <v>3.418610424363692E-4</v>
      </c>
      <c r="O173" s="25">
        <v>1.2313575621490317E-3</v>
      </c>
      <c r="P173" s="25">
        <v>1.5784850290118821E-4</v>
      </c>
      <c r="Q173" s="25">
        <v>1.9036879485151696E-2</v>
      </c>
      <c r="R173" s="25">
        <v>2.3732159297480259E-4</v>
      </c>
      <c r="S173" s="25">
        <v>2.4643729982050834E-5</v>
      </c>
      <c r="T173" s="25">
        <v>2.47585487579658E-4</v>
      </c>
      <c r="U173" s="25">
        <v>1.05750449417178E-4</v>
      </c>
      <c r="V173" s="25">
        <v>1.0473237785331132E-4</v>
      </c>
      <c r="W173" s="25">
        <v>5.9152818450842971E-4</v>
      </c>
      <c r="X173" s="25">
        <v>1.4136731405747427E-3</v>
      </c>
      <c r="Y173" s="25">
        <v>1.4431746609193453E-3</v>
      </c>
      <c r="Z173" s="25">
        <v>1.8633264115833358E-3</v>
      </c>
      <c r="AA173" s="25">
        <v>7.3861091818764343E-4</v>
      </c>
      <c r="AB173" s="25">
        <v>6.8534485510601036E-4</v>
      </c>
      <c r="AC173" s="25">
        <v>6.1472862009787858E-4</v>
      </c>
      <c r="AD173" s="25">
        <v>2.9720815890833693E-4</v>
      </c>
      <c r="AE173" s="25">
        <v>1.3328363899479266E-3</v>
      </c>
      <c r="AF173" s="25">
        <v>2.9961532949685144E-4</v>
      </c>
      <c r="AG173" s="25">
        <v>1.0720328056692914E-3</v>
      </c>
      <c r="AH173" s="25">
        <v>5.2245246633455065E-3</v>
      </c>
      <c r="AI173" s="25">
        <v>1.3041699216747367E-3</v>
      </c>
      <c r="AJ173" s="25">
        <v>2.5482087427023317E-3</v>
      </c>
      <c r="AK173" s="25">
        <v>7.4728709338163848E-4</v>
      </c>
      <c r="AL173" s="25">
        <v>9.3498981408415437E-4</v>
      </c>
      <c r="AM173" s="25">
        <v>2.0973995568291336E-4</v>
      </c>
      <c r="AN173" s="25">
        <v>4.6589060570486921E-3</v>
      </c>
      <c r="AO173" s="25">
        <v>1.3906603126807768E-3</v>
      </c>
      <c r="AP173" s="25">
        <v>1.2249140594775311E-3</v>
      </c>
      <c r="AQ173" s="25">
        <v>6.8150444080321228E-4</v>
      </c>
      <c r="AR173" s="25">
        <v>7.2530706091096812E-4</v>
      </c>
      <c r="AS173" s="25">
        <v>5.2518725729709442E-5</v>
      </c>
      <c r="AT173" s="25">
        <v>2.8112581302739065E-4</v>
      </c>
      <c r="AU173" s="25">
        <v>1.3729384466087982E-4</v>
      </c>
      <c r="AV173" s="25">
        <v>7.2053186657997526E-4</v>
      </c>
      <c r="AW173" s="25">
        <v>2.1979760807915882E-3</v>
      </c>
      <c r="AX173" s="25">
        <v>1.5241220004984517E-4</v>
      </c>
      <c r="AY173" s="25">
        <v>2.4200997558870721E-4</v>
      </c>
      <c r="AZ173" s="25">
        <v>1.5796023716307809E-3</v>
      </c>
      <c r="BA173" s="25">
        <v>2.5750558468522006E-2</v>
      </c>
      <c r="BB173" s="25">
        <v>3.8699246279879575E-3</v>
      </c>
      <c r="BC173" s="25">
        <v>4.2866629117579508E-4</v>
      </c>
      <c r="BD173" s="25">
        <v>4.6583333848424397E-4</v>
      </c>
      <c r="BE173" s="25">
        <v>2.6397135761475781E-3</v>
      </c>
      <c r="BF173" s="25">
        <v>5.5381613353967704E-6</v>
      </c>
      <c r="BG173" s="25">
        <v>1.4626329824629476E-2</v>
      </c>
      <c r="BH173" s="25">
        <v>1.7084769060043987E-2</v>
      </c>
      <c r="BI173" s="25">
        <v>1.6713675988603675E-2</v>
      </c>
      <c r="BJ173" s="25">
        <v>1</v>
      </c>
      <c r="BK173" s="25">
        <v>2.8960405786503357E-4</v>
      </c>
      <c r="BL173" s="25">
        <v>4.5975427489346611E-2</v>
      </c>
      <c r="BM173" s="25">
        <v>1.4558506990206383E-3</v>
      </c>
      <c r="BN173" s="25">
        <v>1.521279740123967E-4</v>
      </c>
      <c r="BO173" s="25">
        <v>5.7897440152596027E-2</v>
      </c>
      <c r="BP173" s="25">
        <v>1.1770832549408448E-2</v>
      </c>
      <c r="BQ173" s="25">
        <v>5.0332965788454529E-4</v>
      </c>
      <c r="BR173" s="25">
        <v>0</v>
      </c>
      <c r="BS173" s="25">
        <v>6.1099953709294894E-3</v>
      </c>
      <c r="BT173" s="25">
        <v>0</v>
      </c>
      <c r="BU173" s="25">
        <v>3.3999068135704444E-3</v>
      </c>
      <c r="BV173" s="25">
        <v>4.1072738916157351E-3</v>
      </c>
      <c r="BW173" s="25">
        <v>1.7959219292673148E-2</v>
      </c>
      <c r="BX173" s="25">
        <v>1.8639053040191585E-2</v>
      </c>
      <c r="BY173" s="25">
        <v>2.6974153087781037E-3</v>
      </c>
      <c r="BZ173" s="25">
        <v>3.4898884487843965E-2</v>
      </c>
      <c r="CA173" s="25">
        <v>5.7974100613590648E-3</v>
      </c>
      <c r="CB173" s="25">
        <v>4.2577335359894096E-3</v>
      </c>
      <c r="CC173" s="25">
        <v>2.8098785545228284E-2</v>
      </c>
      <c r="CD173" s="25">
        <v>2.5294980109108614E-3</v>
      </c>
      <c r="CE173" s="25">
        <v>9.5289700947087923E-3</v>
      </c>
      <c r="CF173" s="25">
        <v>1.0194646720156372E-2</v>
      </c>
      <c r="CG173" s="25">
        <v>2.7540698015543503E-2</v>
      </c>
      <c r="CH173" s="25">
        <v>1.450461998106236E-2</v>
      </c>
      <c r="CI173" s="25">
        <v>1.2113467316844716E-3</v>
      </c>
      <c r="CJ173" s="25">
        <v>5.07725041000165E-3</v>
      </c>
      <c r="CK173" s="25">
        <v>2.9185751330345188E-3</v>
      </c>
      <c r="CL173" s="25">
        <v>6.2025016782708934E-5</v>
      </c>
      <c r="CM173" s="25">
        <v>6.1519300268272799E-3</v>
      </c>
      <c r="CN173" s="25">
        <v>1.433708756492966E-2</v>
      </c>
      <c r="CO173" s="25">
        <v>1.1811875442845312E-2</v>
      </c>
      <c r="CP173" s="25">
        <v>2.0258515951033416E-3</v>
      </c>
      <c r="CQ173" s="25">
        <v>7.2644746409899789E-3</v>
      </c>
      <c r="CR173" s="25">
        <v>7.5743288156348808E-3</v>
      </c>
      <c r="CS173" s="25">
        <v>7.8882544218857823E-3</v>
      </c>
      <c r="CT173" s="25">
        <v>8.810578765567352E-3</v>
      </c>
      <c r="CU173" s="25">
        <v>5.0158134011201567E-4</v>
      </c>
      <c r="CV173" s="25">
        <v>1.8535244684030061E-3</v>
      </c>
      <c r="CW173" s="25">
        <v>1.8320497058706229E-4</v>
      </c>
      <c r="CX173" s="25">
        <v>1.0265219639160727E-3</v>
      </c>
      <c r="CY173" s="25">
        <v>2.1732393538512911E-3</v>
      </c>
      <c r="CZ173" s="25">
        <v>2.4271057105564636E-3</v>
      </c>
      <c r="DA173" s="25">
        <v>1.8094388816154959E-3</v>
      </c>
      <c r="DB173" s="25">
        <v>7.4355383884983951E-4</v>
      </c>
      <c r="DC173" s="25">
        <v>4.8927923260641791E-3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1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  <c r="FY173" s="25">
        <v>0</v>
      </c>
      <c r="FZ173" s="25">
        <v>0</v>
      </c>
      <c r="GA173" s="25">
        <v>0</v>
      </c>
      <c r="GB173" s="25">
        <v>0</v>
      </c>
      <c r="GC173" s="25">
        <v>0</v>
      </c>
      <c r="GD173" s="25">
        <v>0</v>
      </c>
      <c r="GE173" s="25">
        <v>0</v>
      </c>
      <c r="GF173" s="25">
        <v>0</v>
      </c>
      <c r="GG173" s="25">
        <v>0</v>
      </c>
      <c r="GH173" s="25">
        <v>0</v>
      </c>
      <c r="GI173" s="25">
        <v>0</v>
      </c>
      <c r="GJ173" s="25">
        <v>0</v>
      </c>
      <c r="GK173" s="25">
        <v>0</v>
      </c>
      <c r="GL173" s="25">
        <v>0</v>
      </c>
      <c r="GM173" s="25">
        <v>0</v>
      </c>
      <c r="GN173" s="25">
        <v>0</v>
      </c>
      <c r="GO173" s="25">
        <v>0</v>
      </c>
      <c r="GP173" s="25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25">
        <v>0</v>
      </c>
      <c r="HD173" s="25">
        <v>0</v>
      </c>
      <c r="HE173" s="25">
        <v>0</v>
      </c>
      <c r="HF173" s="25">
        <v>0</v>
      </c>
      <c r="HG173" s="25">
        <v>0</v>
      </c>
      <c r="HS173" s="157"/>
    </row>
    <row r="174" spans="1:227" x14ac:dyDescent="0.25">
      <c r="A174" s="4" t="s">
        <v>62</v>
      </c>
      <c r="B174" s="25">
        <v>1.9469677305592426E-3</v>
      </c>
      <c r="C174" s="25">
        <v>1.2824762015897835E-4</v>
      </c>
      <c r="D174" s="25">
        <v>7.4460194212577459E-5</v>
      </c>
      <c r="E174" s="25">
        <v>5.1670532270927142E-4</v>
      </c>
      <c r="F174" s="25">
        <v>8.3874882208598584E-3</v>
      </c>
      <c r="G174" s="25">
        <v>7.6823116453644824E-4</v>
      </c>
      <c r="H174" s="25">
        <v>8.964416085759353E-4</v>
      </c>
      <c r="I174" s="25">
        <v>1.6061698383649616E-3</v>
      </c>
      <c r="J174" s="25">
        <v>2.1956618301277064E-3</v>
      </c>
      <c r="K174" s="25">
        <v>1.3442821470649761E-4</v>
      </c>
      <c r="L174" s="25">
        <v>1.4030099317013883E-3</v>
      </c>
      <c r="M174" s="25">
        <v>4.9110677053314461E-4</v>
      </c>
      <c r="N174" s="25">
        <v>1.275417663654986E-3</v>
      </c>
      <c r="O174" s="25">
        <v>3.5647936878516391E-3</v>
      </c>
      <c r="P174" s="25">
        <v>4.3237447669863116E-4</v>
      </c>
      <c r="Q174" s="25">
        <v>5.1179083381935561E-4</v>
      </c>
      <c r="R174" s="25">
        <v>1.1179350246076471E-3</v>
      </c>
      <c r="S174" s="25">
        <v>8.6299837541221999E-5</v>
      </c>
      <c r="T174" s="25">
        <v>8.0066089182579585E-4</v>
      </c>
      <c r="U174" s="25">
        <v>6.4287184480844742E-4</v>
      </c>
      <c r="V174" s="25">
        <v>4.3764223175671356E-4</v>
      </c>
      <c r="W174" s="25">
        <v>1.7605359469113216E-3</v>
      </c>
      <c r="X174" s="25">
        <v>2.7809607121496598E-3</v>
      </c>
      <c r="Y174" s="25">
        <v>3.326381292739107E-3</v>
      </c>
      <c r="Z174" s="25">
        <v>1.9477569912857678E-2</v>
      </c>
      <c r="AA174" s="25">
        <v>1.3638831209367059E-3</v>
      </c>
      <c r="AB174" s="25">
        <v>6.6974973103592556E-4</v>
      </c>
      <c r="AC174" s="25">
        <v>7.9237764316684317E-4</v>
      </c>
      <c r="AD174" s="25">
        <v>6.387301415420912E-4</v>
      </c>
      <c r="AE174" s="25">
        <v>1.6521323481073283E-3</v>
      </c>
      <c r="AF174" s="25">
        <v>3.4354179036042641E-4</v>
      </c>
      <c r="AG174" s="25">
        <v>6.3152388593327091E-4</v>
      </c>
      <c r="AH174" s="25">
        <v>5.9791346247144743E-3</v>
      </c>
      <c r="AI174" s="25">
        <v>5.3769641498729566E-3</v>
      </c>
      <c r="AJ174" s="25">
        <v>3.7315552010881064E-3</v>
      </c>
      <c r="AK174" s="25">
        <v>2.1681865245646867E-3</v>
      </c>
      <c r="AL174" s="25">
        <v>1.1774413386384374E-3</v>
      </c>
      <c r="AM174" s="25">
        <v>4.4703910669884018E-4</v>
      </c>
      <c r="AN174" s="25">
        <v>1.1011663274462222E-2</v>
      </c>
      <c r="AO174" s="25">
        <v>7.4392713545974373E-3</v>
      </c>
      <c r="AP174" s="25">
        <v>3.6395033857534046E-3</v>
      </c>
      <c r="AQ174" s="25">
        <v>1.9658365342406759E-3</v>
      </c>
      <c r="AR174" s="25">
        <v>2.0740119542228042E-3</v>
      </c>
      <c r="AS174" s="25">
        <v>1.1253489482930983E-4</v>
      </c>
      <c r="AT174" s="25">
        <v>1.0441515375309493E-3</v>
      </c>
      <c r="AU174" s="25">
        <v>1.0210435550104631E-3</v>
      </c>
      <c r="AV174" s="25">
        <v>1.0421512957436352E-3</v>
      </c>
      <c r="AW174" s="25">
        <v>2.345844328334107E-3</v>
      </c>
      <c r="AX174" s="25">
        <v>5.2025182673804001E-4</v>
      </c>
      <c r="AY174" s="25">
        <v>1.0322072093477339E-3</v>
      </c>
      <c r="AZ174" s="25">
        <v>5.931861477046307E-3</v>
      </c>
      <c r="BA174" s="25">
        <v>4.0387282867802861E-2</v>
      </c>
      <c r="BB174" s="25">
        <v>6.3042671078227851E-3</v>
      </c>
      <c r="BC174" s="25">
        <v>4.0114637117768837E-4</v>
      </c>
      <c r="BD174" s="25">
        <v>9.9337537114853737E-4</v>
      </c>
      <c r="BE174" s="25">
        <v>5.0968401465605016E-3</v>
      </c>
      <c r="BF174" s="25">
        <v>1.004228242800102E-5</v>
      </c>
      <c r="BG174" s="25">
        <v>2.8123844650218388E-2</v>
      </c>
      <c r="BH174" s="25">
        <v>3.4384837170101983E-2</v>
      </c>
      <c r="BI174" s="25">
        <v>2.7433184770713118E-2</v>
      </c>
      <c r="BJ174" s="25">
        <v>0</v>
      </c>
      <c r="BK174" s="25">
        <v>1.0012023757540063</v>
      </c>
      <c r="BL174" s="25">
        <v>1.5626212921500904E-2</v>
      </c>
      <c r="BM174" s="25">
        <v>2.912170792627033E-3</v>
      </c>
      <c r="BN174" s="25">
        <v>2.1820967392242557E-4</v>
      </c>
      <c r="BO174" s="25">
        <v>0.30900514048780353</v>
      </c>
      <c r="BP174" s="25">
        <v>6.5371767723064276E-3</v>
      </c>
      <c r="BQ174" s="25">
        <v>2.6063588166194793E-4</v>
      </c>
      <c r="BR174" s="25">
        <v>0</v>
      </c>
      <c r="BS174" s="25">
        <v>1.2607981565173405E-2</v>
      </c>
      <c r="BT174" s="25">
        <v>0</v>
      </c>
      <c r="BU174" s="25">
        <v>4.8912283975021181E-3</v>
      </c>
      <c r="BV174" s="25">
        <v>9.2201476468452073E-3</v>
      </c>
      <c r="BW174" s="25">
        <v>1.544417278651917E-2</v>
      </c>
      <c r="BX174" s="25">
        <v>3.7292732949785044E-2</v>
      </c>
      <c r="BY174" s="25">
        <v>3.7441022573355891E-3</v>
      </c>
      <c r="BZ174" s="25">
        <v>3.2534399653452284E-2</v>
      </c>
      <c r="CA174" s="25">
        <v>8.7202648994634691E-3</v>
      </c>
      <c r="CB174" s="25">
        <v>3.7357055647743837E-3</v>
      </c>
      <c r="CC174" s="25">
        <v>7.3960695766643178E-3</v>
      </c>
      <c r="CD174" s="25">
        <v>2.7295722661758782E-3</v>
      </c>
      <c r="CE174" s="25">
        <v>1.3890685773857801E-2</v>
      </c>
      <c r="CF174" s="25">
        <v>9.7306859702049955E-3</v>
      </c>
      <c r="CG174" s="25">
        <v>1.5815886892091697E-2</v>
      </c>
      <c r="CH174" s="25">
        <v>2.0223732599252999E-2</v>
      </c>
      <c r="CI174" s="25">
        <v>2.4986868687903608E-3</v>
      </c>
      <c r="CJ174" s="25">
        <v>1.0468735138815931E-2</v>
      </c>
      <c r="CK174" s="25">
        <v>4.4932999859347688E-3</v>
      </c>
      <c r="CL174" s="25">
        <v>1.3328725369855422E-4</v>
      </c>
      <c r="CM174" s="25">
        <v>6.8153614748379832E-2</v>
      </c>
      <c r="CN174" s="25">
        <v>1.614140634821723E-2</v>
      </c>
      <c r="CO174" s="25">
        <v>9.2781195152040162E-3</v>
      </c>
      <c r="CP174" s="25">
        <v>2.2665347195603459E-3</v>
      </c>
      <c r="CQ174" s="25">
        <v>7.4638836093574093E-3</v>
      </c>
      <c r="CR174" s="25">
        <v>8.6295044326053609E-3</v>
      </c>
      <c r="CS174" s="25">
        <v>1.4571481341408688E-2</v>
      </c>
      <c r="CT174" s="25">
        <v>1.5528759769503414E-2</v>
      </c>
      <c r="CU174" s="25">
        <v>7.8704787757936045E-4</v>
      </c>
      <c r="CV174" s="25">
        <v>3.5446818832932043E-3</v>
      </c>
      <c r="CW174" s="25">
        <v>3.7079255180677648E-4</v>
      </c>
      <c r="CX174" s="25">
        <v>2.3890839759221111E-3</v>
      </c>
      <c r="CY174" s="25">
        <v>5.0813616148437275E-3</v>
      </c>
      <c r="CZ174" s="25">
        <v>4.953437066682281E-3</v>
      </c>
      <c r="DA174" s="25">
        <v>3.3314992556898564E-3</v>
      </c>
      <c r="DB174" s="25">
        <v>1.3691979500223557E-3</v>
      </c>
      <c r="DC174" s="25">
        <v>6.6689901677155642E-3</v>
      </c>
      <c r="DF174" s="25">
        <v>2.4093850159825846E-4</v>
      </c>
      <c r="DG174" s="25">
        <v>2.6130457617424157E-3</v>
      </c>
      <c r="DH174" s="25">
        <v>3.0850958036181732E-3</v>
      </c>
      <c r="DI174" s="25">
        <v>1.2855161682780076E-3</v>
      </c>
      <c r="DJ174" s="25">
        <v>2.2423616045124471E-3</v>
      </c>
      <c r="DK174" s="25">
        <v>5.9655104456259283E-4</v>
      </c>
      <c r="DL174" s="25">
        <v>6.1640283454845568E-4</v>
      </c>
      <c r="DM174" s="25">
        <v>2.8181988515653931E-4</v>
      </c>
      <c r="DN174" s="25">
        <v>2.6833875900585482E-4</v>
      </c>
      <c r="DO174" s="25">
        <v>1.2481800976069158E-3</v>
      </c>
      <c r="DP174" s="25">
        <v>3.745152304914822E-4</v>
      </c>
      <c r="DQ174" s="25">
        <v>6.5570625495896219E-4</v>
      </c>
      <c r="DR174" s="25">
        <v>3.2027888141425366E-4</v>
      </c>
      <c r="DS174" s="25">
        <v>2.8692987408329376E-4</v>
      </c>
      <c r="DT174" s="25">
        <v>2.4276320233883704E-4</v>
      </c>
      <c r="DU174" s="25">
        <v>6.4517545641784438E-4</v>
      </c>
      <c r="DV174" s="25">
        <v>2.6189282294629667E-4</v>
      </c>
      <c r="DW174" s="25">
        <v>7.6233252076276332E-4</v>
      </c>
      <c r="DX174" s="25">
        <v>3.0599573550978506E-4</v>
      </c>
      <c r="DY174" s="25">
        <v>4.7279199762027076E-4</v>
      </c>
      <c r="DZ174" s="25">
        <v>1.4291501800970779E-4</v>
      </c>
      <c r="EA174" s="25">
        <v>1.7586834623507409E-4</v>
      </c>
      <c r="EB174" s="25">
        <v>2.6528044346780697E-4</v>
      </c>
      <c r="EC174" s="25">
        <v>2.3853202563893559E-4</v>
      </c>
      <c r="ED174" s="25">
        <v>2.2127271331798997E-4</v>
      </c>
      <c r="EE174" s="25">
        <v>4.691122651852346E-4</v>
      </c>
      <c r="EF174" s="25">
        <v>4.2270998892287491E-4</v>
      </c>
      <c r="EG174" s="25">
        <v>6.9067026146487883E-4</v>
      </c>
      <c r="EH174" s="25">
        <v>4.7196687966113185E-4</v>
      </c>
      <c r="EI174" s="25">
        <v>3.0468211289753162E-4</v>
      </c>
      <c r="EJ174" s="25">
        <v>6.8707870338416183E-4</v>
      </c>
      <c r="EK174" s="25">
        <v>1.9134080459915403E-4</v>
      </c>
      <c r="EL174" s="25">
        <v>2.3108959860198945E-4</v>
      </c>
      <c r="EM174" s="25">
        <v>8.4951829761761876E-4</v>
      </c>
      <c r="EN174" s="25">
        <v>5.0396549191120848E-4</v>
      </c>
      <c r="EO174" s="25">
        <v>1.73860317642669E-4</v>
      </c>
      <c r="EP174" s="25">
        <v>1.2286010287145856E-4</v>
      </c>
      <c r="EQ174" s="25">
        <v>5.8417270103837502E-4</v>
      </c>
      <c r="ER174" s="25">
        <v>2.9286748914132118E-4</v>
      </c>
      <c r="ES174" s="25">
        <v>1.361536482796625E-4</v>
      </c>
      <c r="ET174" s="25">
        <v>2.0695414085522025E-4</v>
      </c>
      <c r="EU174" s="25">
        <v>2.6822802764506101E-4</v>
      </c>
      <c r="EV174" s="25">
        <v>3.0940817876053866E-4</v>
      </c>
      <c r="EW174" s="25">
        <v>5.1624942320060388E-4</v>
      </c>
      <c r="EX174" s="25">
        <v>3.0628443496688438E-4</v>
      </c>
      <c r="EY174" s="25">
        <v>1.4631852606725164E-3</v>
      </c>
      <c r="EZ174" s="25">
        <v>3.2221012712467371E-4</v>
      </c>
      <c r="FA174" s="25">
        <v>7.0391897432063491E-4</v>
      </c>
      <c r="FB174" s="25">
        <v>1.2720429896642821E-3</v>
      </c>
      <c r="FC174" s="25">
        <v>5.7970879811288737E-4</v>
      </c>
      <c r="FD174" s="25">
        <v>3.2703334128320483E-4</v>
      </c>
      <c r="FE174" s="25">
        <v>6.4042430396942028E-4</v>
      </c>
      <c r="FF174" s="25">
        <v>7.9412160457423633E-4</v>
      </c>
      <c r="FG174" s="25">
        <v>1.3726292164948931E-4</v>
      </c>
      <c r="FH174" s="25">
        <v>2.6369215042315142E-4</v>
      </c>
      <c r="FI174" s="25">
        <v>5.4556677874554183E-4</v>
      </c>
      <c r="FJ174" s="25">
        <v>5.0770196690158522E-4</v>
      </c>
      <c r="FK174" s="25">
        <v>2.0756167161679545E-4</v>
      </c>
      <c r="FL174" s="25">
        <v>2.4060406486528147E-4</v>
      </c>
      <c r="FM174" s="25">
        <v>3.021452538409825E-4</v>
      </c>
      <c r="FN174" s="25">
        <v>2.8960405786503357E-4</v>
      </c>
      <c r="FO174" s="25">
        <v>1.0012023757540063</v>
      </c>
      <c r="FP174" s="25">
        <v>4.6321659849715154E-4</v>
      </c>
      <c r="FQ174" s="25">
        <v>4.891850338874966E-4</v>
      </c>
      <c r="FR174" s="25">
        <v>4.2304211446066967E-4</v>
      </c>
      <c r="FS174" s="25">
        <v>8.5652827370991135E-4</v>
      </c>
      <c r="FT174" s="25">
        <v>2.5928564555954998E-3</v>
      </c>
      <c r="FU174" s="25">
        <v>2.7204311346126564E-4</v>
      </c>
      <c r="FV174" s="25">
        <v>6.1943615425766926E-4</v>
      </c>
      <c r="FW174" s="25">
        <v>2.6176092775261024E-4</v>
      </c>
      <c r="FX174" s="25">
        <v>3.9129092957351232E-4</v>
      </c>
      <c r="FY174" s="25">
        <v>4.2195684184122143E-4</v>
      </c>
      <c r="FZ174" s="25">
        <v>4.6433929692591395E-4</v>
      </c>
      <c r="GA174" s="25">
        <v>2.2549599651009773E-4</v>
      </c>
      <c r="GB174" s="25">
        <v>1.5463698955450869E-4</v>
      </c>
      <c r="GC174" s="25">
        <v>2.727755827705677E-4</v>
      </c>
      <c r="GD174" s="25">
        <v>2.9211174022308054E-4</v>
      </c>
      <c r="GE174" s="25">
        <v>8.4222569755854505E-4</v>
      </c>
      <c r="GF174" s="25">
        <v>3.5926149304711267E-4</v>
      </c>
      <c r="GG174" s="25">
        <v>4.6829711935351899E-4</v>
      </c>
      <c r="GH174" s="25">
        <v>1.0683526356402959E-4</v>
      </c>
      <c r="GI174" s="25">
        <v>1.9042851106562366E-4</v>
      </c>
      <c r="GJ174" s="25">
        <v>2.0347059233235041E-4</v>
      </c>
      <c r="GK174" s="25">
        <v>2.006920457763886E-4</v>
      </c>
      <c r="GL174" s="25">
        <v>7.6794971132454687E-4</v>
      </c>
      <c r="GM174" s="25">
        <v>4.5651859538533082E-4</v>
      </c>
      <c r="GN174" s="25">
        <v>3.8403500209592697E-4</v>
      </c>
      <c r="GO174" s="25">
        <v>2.3589133989534473E-4</v>
      </c>
      <c r="GP174" s="25">
        <v>5.5756794647926369E-4</v>
      </c>
      <c r="GQ174" s="25">
        <v>4.3484650581592643E-4</v>
      </c>
      <c r="GR174" s="25">
        <v>2.5584101395555815E-4</v>
      </c>
      <c r="GS174" s="25">
        <v>1.3420924896939336E-3</v>
      </c>
      <c r="GT174" s="25">
        <v>3.774568970546108E-4</v>
      </c>
      <c r="GU174" s="25">
        <v>2.6358803536238645E-4</v>
      </c>
      <c r="GV174" s="25">
        <v>1.5272270745168631E-4</v>
      </c>
      <c r="GW174" s="25">
        <v>5.3780187581768451E-3</v>
      </c>
      <c r="GX174" s="25">
        <v>1.4345743752985703E-3</v>
      </c>
      <c r="GY174" s="25">
        <v>2.3466223586712828E-3</v>
      </c>
      <c r="GZ174" s="25">
        <v>3.341568633085831E-4</v>
      </c>
      <c r="HA174" s="25">
        <v>3.8280476835305836E-4</v>
      </c>
      <c r="HB174" s="25">
        <v>3.596117817375176E-3</v>
      </c>
      <c r="HC174" s="25">
        <v>1.8611145431958776E-4</v>
      </c>
      <c r="HD174" s="25">
        <v>3.0894706513447221E-3</v>
      </c>
      <c r="HE174" s="25">
        <v>1.7970630946935169E-4</v>
      </c>
      <c r="HF174" s="25">
        <v>4.3795952103759336E-4</v>
      </c>
      <c r="HG174" s="25">
        <v>4.0318598273800466E-4</v>
      </c>
      <c r="HS174" s="157"/>
    </row>
    <row r="175" spans="1:227" x14ac:dyDescent="0.25">
      <c r="A175" s="4" t="s">
        <v>63</v>
      </c>
      <c r="B175" s="25">
        <v>9.6955191998642637E-4</v>
      </c>
      <c r="C175" s="25">
        <v>7.1814249719863129E-5</v>
      </c>
      <c r="D175" s="25">
        <v>4.0043957743679201E-5</v>
      </c>
      <c r="E175" s="25">
        <v>2.2664461131340758E-4</v>
      </c>
      <c r="F175" s="25">
        <v>4.2519476386491005E-3</v>
      </c>
      <c r="G175" s="25">
        <v>3.3976178372440368E-4</v>
      </c>
      <c r="H175" s="25">
        <v>4.6029867467916718E-4</v>
      </c>
      <c r="I175" s="25">
        <v>7.8838673179677224E-4</v>
      </c>
      <c r="J175" s="25">
        <v>1.2230298087161757E-3</v>
      </c>
      <c r="K175" s="25">
        <v>8.5648093842983423E-5</v>
      </c>
      <c r="L175" s="25">
        <v>5.8488953389935745E-4</v>
      </c>
      <c r="M175" s="25">
        <v>2.8042449314042637E-4</v>
      </c>
      <c r="N175" s="25">
        <v>5.1378915211415597E-4</v>
      </c>
      <c r="O175" s="25">
        <v>1.6323255667531243E-3</v>
      </c>
      <c r="P175" s="25">
        <v>2.2496766560424424E-4</v>
      </c>
      <c r="Q175" s="25">
        <v>1.9035791334301889E-4</v>
      </c>
      <c r="R175" s="25">
        <v>3.1867093570759985E-4</v>
      </c>
      <c r="S175" s="25">
        <v>3.9424973484488191E-5</v>
      </c>
      <c r="T175" s="25">
        <v>5.6437055839433827E-4</v>
      </c>
      <c r="U175" s="25">
        <v>3.2549681803118884E-4</v>
      </c>
      <c r="V175" s="25">
        <v>3.1974923855327287E-4</v>
      </c>
      <c r="W175" s="25">
        <v>8.4223917202164709E-4</v>
      </c>
      <c r="X175" s="25">
        <v>2.7510922488299069E-3</v>
      </c>
      <c r="Y175" s="25">
        <v>2.9536196426865197E-3</v>
      </c>
      <c r="Z175" s="25">
        <v>1.6377888546762486E-2</v>
      </c>
      <c r="AA175" s="25">
        <v>6.8731600847255945E-4</v>
      </c>
      <c r="AB175" s="25">
        <v>5.8531558195351217E-4</v>
      </c>
      <c r="AC175" s="25">
        <v>5.1445887976662953E-4</v>
      </c>
      <c r="AD175" s="25">
        <v>4.4431560135891484E-4</v>
      </c>
      <c r="AE175" s="25">
        <v>1.6895161886157418E-3</v>
      </c>
      <c r="AF175" s="25">
        <v>1.8652180209347398E-4</v>
      </c>
      <c r="AG175" s="25">
        <v>3.9594982901115387E-4</v>
      </c>
      <c r="AH175" s="25">
        <v>1.3154962161866459E-2</v>
      </c>
      <c r="AI175" s="25">
        <v>1.0826402647519738E-3</v>
      </c>
      <c r="AJ175" s="25">
        <v>1.1726010443273011E-3</v>
      </c>
      <c r="AK175" s="25">
        <v>1.1631060208608115E-3</v>
      </c>
      <c r="AL175" s="25">
        <v>6.8709196480936329E-4</v>
      </c>
      <c r="AM175" s="25">
        <v>6.9181028108130987E-4</v>
      </c>
      <c r="AN175" s="25">
        <v>4.0629092753421206E-3</v>
      </c>
      <c r="AO175" s="25">
        <v>3.1927042754525295E-3</v>
      </c>
      <c r="AP175" s="25">
        <v>3.9834138946187566E-3</v>
      </c>
      <c r="AQ175" s="25">
        <v>1.7414086700783848E-3</v>
      </c>
      <c r="AR175" s="25">
        <v>1.8459102825764578E-3</v>
      </c>
      <c r="AS175" s="25">
        <v>2.637739491943881E-4</v>
      </c>
      <c r="AT175" s="25">
        <v>7.4634008405948394E-4</v>
      </c>
      <c r="AU175" s="25">
        <v>3.7305002051792383E-4</v>
      </c>
      <c r="AV175" s="25">
        <v>7.5808373003958087E-4</v>
      </c>
      <c r="AW175" s="25">
        <v>1.4283910608744463E-3</v>
      </c>
      <c r="AX175" s="25">
        <v>2.1139209976199269E-4</v>
      </c>
      <c r="AY175" s="25">
        <v>4.899505462260883E-4</v>
      </c>
      <c r="AZ175" s="25">
        <v>2.3016274287673832E-3</v>
      </c>
      <c r="BA175" s="25">
        <v>1.7757174506341976E-2</v>
      </c>
      <c r="BB175" s="25">
        <v>3.1773902110820654E-3</v>
      </c>
      <c r="BC175" s="25">
        <v>5.6600502467583837E-4</v>
      </c>
      <c r="BD175" s="25">
        <v>4.8089797184454639E-4</v>
      </c>
      <c r="BE175" s="25">
        <v>2.9254480897075328E-3</v>
      </c>
      <c r="BF175" s="25">
        <v>1.03580940649061E-5</v>
      </c>
      <c r="BG175" s="25">
        <v>2.6490133495457979E-2</v>
      </c>
      <c r="BH175" s="25">
        <v>4.0178700766651969E-2</v>
      </c>
      <c r="BI175" s="25">
        <v>1.7080556047532391E-2</v>
      </c>
      <c r="BJ175" s="25">
        <v>0</v>
      </c>
      <c r="BK175" s="25">
        <v>4.6321659849715154E-4</v>
      </c>
      <c r="BL175" s="25">
        <v>1.0276390188358968</v>
      </c>
      <c r="BM175" s="25">
        <v>1.0164216637837424E-3</v>
      </c>
      <c r="BN175" s="25">
        <v>1.6080430680942795E-4</v>
      </c>
      <c r="BO175" s="25">
        <v>5.8896278169675541E-2</v>
      </c>
      <c r="BP175" s="25">
        <v>7.1791439008525044E-3</v>
      </c>
      <c r="BQ175" s="25">
        <v>3.0692413869403432E-4</v>
      </c>
      <c r="BR175" s="25">
        <v>0</v>
      </c>
      <c r="BS175" s="25">
        <v>5.887545137182636E-3</v>
      </c>
      <c r="BT175" s="25">
        <v>0</v>
      </c>
      <c r="BU175" s="25">
        <v>3.0466193421320917E-3</v>
      </c>
      <c r="BV175" s="25">
        <v>4.7570114717083141E-3</v>
      </c>
      <c r="BW175" s="25">
        <v>1.4749874889654607E-2</v>
      </c>
      <c r="BX175" s="25">
        <v>2.0338683594013762E-2</v>
      </c>
      <c r="BY175" s="25">
        <v>2.7347531158663173E-3</v>
      </c>
      <c r="BZ175" s="25">
        <v>3.1713289464408316E-2</v>
      </c>
      <c r="CA175" s="25">
        <v>1.0249431056168729E-2</v>
      </c>
      <c r="CB175" s="25">
        <v>3.1216040057292977E-3</v>
      </c>
      <c r="CC175" s="25">
        <v>9.413051598776586E-3</v>
      </c>
      <c r="CD175" s="25">
        <v>2.1045953230775451E-3</v>
      </c>
      <c r="CE175" s="25">
        <v>1.0626423622676353E-2</v>
      </c>
      <c r="CF175" s="25">
        <v>9.5078405916872288E-3</v>
      </c>
      <c r="CG175" s="25">
        <v>1.1177162187632235E-2</v>
      </c>
      <c r="CH175" s="25">
        <v>1.4630767764842258E-2</v>
      </c>
      <c r="CI175" s="25">
        <v>1.5233935546067124E-3</v>
      </c>
      <c r="CJ175" s="25">
        <v>5.7132681942434179E-3</v>
      </c>
      <c r="CK175" s="25">
        <v>4.1905847960906411E-3</v>
      </c>
      <c r="CL175" s="25">
        <v>6.5003092722997263E-5</v>
      </c>
      <c r="CM175" s="25">
        <v>1.7653976198105617E-2</v>
      </c>
      <c r="CN175" s="25">
        <v>1.6193529213200754E-2</v>
      </c>
      <c r="CO175" s="25">
        <v>5.2687388803600167E-2</v>
      </c>
      <c r="CP175" s="25">
        <v>2.2703225965480731E-3</v>
      </c>
      <c r="CQ175" s="25">
        <v>6.1464681832811294E-3</v>
      </c>
      <c r="CR175" s="25">
        <v>1.0852986641243378E-2</v>
      </c>
      <c r="CS175" s="25">
        <v>4.8968416375301652E-2</v>
      </c>
      <c r="CT175" s="25">
        <v>1.0228829110341989E-2</v>
      </c>
      <c r="CU175" s="25">
        <v>5.2217207881784212E-4</v>
      </c>
      <c r="CV175" s="25">
        <v>1.9227545483110169E-3</v>
      </c>
      <c r="CW175" s="25">
        <v>1.8915480356905223E-4</v>
      </c>
      <c r="CX175" s="25">
        <v>1.1962795119359044E-3</v>
      </c>
      <c r="CY175" s="25">
        <v>2.3903507728423273E-3</v>
      </c>
      <c r="CZ175" s="25">
        <v>2.6595222034917335E-3</v>
      </c>
      <c r="DA175" s="25">
        <v>1.9404394754901943E-3</v>
      </c>
      <c r="DB175" s="25">
        <v>9.4794379576063688E-4</v>
      </c>
      <c r="DC175" s="25">
        <v>4.9393437082271606E-3</v>
      </c>
      <c r="DF175" s="25">
        <v>1.3202486128249685E-2</v>
      </c>
      <c r="DG175" s="25">
        <v>4.2875145850338754E-2</v>
      </c>
      <c r="DH175" s="25">
        <v>6.7806367604755563E-3</v>
      </c>
      <c r="DI175" s="25">
        <v>2.0122036403983194E-2</v>
      </c>
      <c r="DJ175" s="25">
        <v>2.9397293012858646E-3</v>
      </c>
      <c r="DK175" s="25">
        <v>7.8859242848163522E-2</v>
      </c>
      <c r="DL175" s="25">
        <v>5.3968472028438777E-3</v>
      </c>
      <c r="DM175" s="25">
        <v>3.3964538303612353E-2</v>
      </c>
      <c r="DN175" s="25">
        <v>2.9547679795388221E-2</v>
      </c>
      <c r="DO175" s="25">
        <v>1.5198958665626674E-2</v>
      </c>
      <c r="DP175" s="25">
        <v>4.5979847972198937E-2</v>
      </c>
      <c r="DQ175" s="25">
        <v>4.9867294479275709E-2</v>
      </c>
      <c r="DR175" s="25">
        <v>3.2842598752561944E-2</v>
      </c>
      <c r="DS175" s="25">
        <v>2.0238410629884778E-2</v>
      </c>
      <c r="DT175" s="25">
        <v>4.013699636431349E-2</v>
      </c>
      <c r="DU175" s="25">
        <v>3.0266960315217827E-2</v>
      </c>
      <c r="DV175" s="25">
        <v>5.2162383240553001E-2</v>
      </c>
      <c r="DW175" s="25">
        <v>1.3742478153949066E-2</v>
      </c>
      <c r="DX175" s="25">
        <v>1.0658338419009232E-2</v>
      </c>
      <c r="DY175" s="25">
        <v>7.3521016927423121E-3</v>
      </c>
      <c r="DZ175" s="25">
        <v>1.8313939845954606E-2</v>
      </c>
      <c r="EA175" s="25">
        <v>3.2779551702571602E-2</v>
      </c>
      <c r="EB175" s="25">
        <v>2.9010221895060424E-2</v>
      </c>
      <c r="EC175" s="25">
        <v>2.19425695247383E-2</v>
      </c>
      <c r="ED175" s="25">
        <v>3.0779118527339915E-3</v>
      </c>
      <c r="EE175" s="25">
        <v>3.1857137817284352E-2</v>
      </c>
      <c r="EF175" s="25">
        <v>2.3289233424915248E-2</v>
      </c>
      <c r="EG175" s="25">
        <v>2.1396108945007212E-2</v>
      </c>
      <c r="EH175" s="25">
        <v>2.7174945927057922E-2</v>
      </c>
      <c r="EI175" s="25">
        <v>1.8616147858130348E-2</v>
      </c>
      <c r="EJ175" s="25">
        <v>2.1063078508148234E-2</v>
      </c>
      <c r="EK175" s="25">
        <v>6.0248777142103832E-3</v>
      </c>
      <c r="EL175" s="25">
        <v>9.8568244275553316E-3</v>
      </c>
      <c r="EM175" s="25">
        <v>6.9603430186590903E-2</v>
      </c>
      <c r="EN175" s="25">
        <v>4.3718680550619317E-2</v>
      </c>
      <c r="EO175" s="25">
        <v>2.4165502910878191E-2</v>
      </c>
      <c r="EP175" s="25">
        <v>8.6590375614063134E-3</v>
      </c>
      <c r="EQ175" s="25">
        <v>6.9496686830257757E-3</v>
      </c>
      <c r="ER175" s="25">
        <v>1.5144258946532263E-2</v>
      </c>
      <c r="ES175" s="25">
        <v>1.1585319095688608E-2</v>
      </c>
      <c r="ET175" s="25">
        <v>1.2046121688389368E-2</v>
      </c>
      <c r="EU175" s="25">
        <v>9.8797108985289282E-3</v>
      </c>
      <c r="EV175" s="25">
        <v>1.0381231504556927E-2</v>
      </c>
      <c r="EW175" s="25">
        <v>8.5248052686803678E-3</v>
      </c>
      <c r="EX175" s="25">
        <v>5.5774615714623615E-3</v>
      </c>
      <c r="EY175" s="25">
        <v>1.4465789213223459E-2</v>
      </c>
      <c r="EZ175" s="25">
        <v>2.581340933245261E-2</v>
      </c>
      <c r="FA175" s="25">
        <v>8.7958102236221636E-3</v>
      </c>
      <c r="FB175" s="25">
        <v>6.3470535180340836E-3</v>
      </c>
      <c r="FC175" s="25">
        <v>6.3398460274847451E-3</v>
      </c>
      <c r="FD175" s="25">
        <v>1.3375281155225967E-2</v>
      </c>
      <c r="FE175" s="25">
        <v>8.7236676089164147E-3</v>
      </c>
      <c r="FF175" s="25">
        <v>7.2880174652733901E-3</v>
      </c>
      <c r="FG175" s="25">
        <v>5.4673294415052533E-3</v>
      </c>
      <c r="FH175" s="25">
        <v>1.2419385662999478E-2</v>
      </c>
      <c r="FI175" s="25">
        <v>7.0919598929596997E-2</v>
      </c>
      <c r="FJ175" s="25">
        <v>1.9347098278593801E-2</v>
      </c>
      <c r="FK175" s="25">
        <v>1.4780260370582178E-2</v>
      </c>
      <c r="FL175" s="25">
        <v>2.5974363951160307E-2</v>
      </c>
      <c r="FM175" s="25">
        <v>4.7276340540119345E-2</v>
      </c>
      <c r="FN175" s="25">
        <v>4.5975427489346611E-2</v>
      </c>
      <c r="FO175" s="25">
        <v>1.5626212921500904E-2</v>
      </c>
      <c r="FP175" s="25">
        <v>1.0276390188358968</v>
      </c>
      <c r="FQ175" s="25">
        <v>9.5026346802157789E-3</v>
      </c>
      <c r="FR175" s="25">
        <v>7.3700200689877267E-3</v>
      </c>
      <c r="FS175" s="25">
        <v>2.3174592568977827E-2</v>
      </c>
      <c r="FT175" s="25">
        <v>1.8994027926508679E-2</v>
      </c>
      <c r="FU175" s="25">
        <v>1.2461674097895645E-2</v>
      </c>
      <c r="FV175" s="25">
        <v>2.8224350518469672E-2</v>
      </c>
      <c r="FW175" s="25">
        <v>1.2674504013448365E-2</v>
      </c>
      <c r="FX175" s="25">
        <v>1.7214703158256912E-2</v>
      </c>
      <c r="FY175" s="25">
        <v>2.0471391221046794E-2</v>
      </c>
      <c r="FZ175" s="25">
        <v>7.1699850575279262E-3</v>
      </c>
      <c r="GA175" s="25">
        <v>7.8808475676030026E-3</v>
      </c>
      <c r="GB175" s="25">
        <v>6.0503062740749174E-3</v>
      </c>
      <c r="GC175" s="25">
        <v>5.9159808587434855E-3</v>
      </c>
      <c r="GD175" s="25">
        <v>7.3379446963669206E-3</v>
      </c>
      <c r="GE175" s="25">
        <v>1.0211503429768556E-2</v>
      </c>
      <c r="GF175" s="25">
        <v>5.3328541603958985E-3</v>
      </c>
      <c r="GG175" s="25">
        <v>5.803315767912434E-3</v>
      </c>
      <c r="GH175" s="25">
        <v>2.89388694244146E-3</v>
      </c>
      <c r="GI175" s="25">
        <v>6.7342587010386324E-3</v>
      </c>
      <c r="GJ175" s="25">
        <v>7.8240580815994824E-3</v>
      </c>
      <c r="GK175" s="25">
        <v>6.3553828772992755E-3</v>
      </c>
      <c r="GL175" s="25">
        <v>8.4875568148425479E-3</v>
      </c>
      <c r="GM175" s="25">
        <v>8.4954451244752902E-3</v>
      </c>
      <c r="GN175" s="25">
        <v>1.3679815801303032E-2</v>
      </c>
      <c r="GO175" s="25">
        <v>5.8501392440095182E-3</v>
      </c>
      <c r="GP175" s="25">
        <v>9.4504081356675245E-3</v>
      </c>
      <c r="GQ175" s="25">
        <v>1.4735856251874147E-2</v>
      </c>
      <c r="GR175" s="25">
        <v>7.2800789158639677E-3</v>
      </c>
      <c r="GS175" s="25">
        <v>2.0890924698454411E-2</v>
      </c>
      <c r="GT175" s="25">
        <v>5.9743558552623035E-3</v>
      </c>
      <c r="GU175" s="25">
        <v>8.3909455040800558E-3</v>
      </c>
      <c r="GV175" s="25">
        <v>6.0045327755519325E-3</v>
      </c>
      <c r="GW175" s="25">
        <v>7.5098999219148782E-3</v>
      </c>
      <c r="GX175" s="25">
        <v>1.0804795047648374E-2</v>
      </c>
      <c r="GY175" s="25">
        <v>1.0041793165255684E-2</v>
      </c>
      <c r="GZ175" s="25">
        <v>1.2686236903680698E-2</v>
      </c>
      <c r="HA175" s="25">
        <v>5.8632415939458204E-3</v>
      </c>
      <c r="HB175" s="25">
        <v>6.9235255920287305E-3</v>
      </c>
      <c r="HC175" s="25">
        <v>4.4440718045997193E-3</v>
      </c>
      <c r="HD175" s="25">
        <v>9.8187056359110101E-3</v>
      </c>
      <c r="HE175" s="25">
        <v>3.1575327386397993E-3</v>
      </c>
      <c r="HF175" s="25">
        <v>4.759320775165621E-3</v>
      </c>
      <c r="HG175" s="25">
        <v>4.6921352914146763E-3</v>
      </c>
      <c r="HS175" s="157"/>
    </row>
    <row r="176" spans="1:227" x14ac:dyDescent="0.25">
      <c r="A176" s="4" t="s">
        <v>64</v>
      </c>
      <c r="B176" s="25">
        <v>5.0022509959644131E-3</v>
      </c>
      <c r="C176" s="25">
        <v>1.8324380613284107E-4</v>
      </c>
      <c r="D176" s="25">
        <v>1.8776817561108167E-3</v>
      </c>
      <c r="E176" s="25">
        <v>2.5478266423238389E-4</v>
      </c>
      <c r="F176" s="25">
        <v>4.1356667290978338E-3</v>
      </c>
      <c r="G176" s="25">
        <v>4.5370204068369789E-4</v>
      </c>
      <c r="H176" s="25">
        <v>4.8819638928652986E-4</v>
      </c>
      <c r="I176" s="25">
        <v>8.9494586551456352E-4</v>
      </c>
      <c r="J176" s="25">
        <v>2.5349405458516775E-3</v>
      </c>
      <c r="K176" s="25">
        <v>2.5943598977119331E-4</v>
      </c>
      <c r="L176" s="25">
        <v>1.0748214352946893E-3</v>
      </c>
      <c r="M176" s="25">
        <v>4.8954825750328077E-4</v>
      </c>
      <c r="N176" s="25">
        <v>1.1615175980703742E-3</v>
      </c>
      <c r="O176" s="25">
        <v>3.2049665785469179E-3</v>
      </c>
      <c r="P176" s="25">
        <v>6.81953237248166E-4</v>
      </c>
      <c r="Q176" s="25">
        <v>7.3301897669228423E-4</v>
      </c>
      <c r="R176" s="25">
        <v>5.9497883928306017E-4</v>
      </c>
      <c r="S176" s="25">
        <v>1.2586881616789925E-4</v>
      </c>
      <c r="T176" s="25">
        <v>5.1847584074667683E-4</v>
      </c>
      <c r="U176" s="25">
        <v>2.6151257940326439E-4</v>
      </c>
      <c r="V176" s="25">
        <v>1.1179619363216507E-4</v>
      </c>
      <c r="W176" s="25">
        <v>1.8776362562176556E-3</v>
      </c>
      <c r="X176" s="25">
        <v>2.0042909583889148E-3</v>
      </c>
      <c r="Y176" s="25">
        <v>3.9639363765042214E-3</v>
      </c>
      <c r="Z176" s="25">
        <v>7.3628698389763851E-3</v>
      </c>
      <c r="AA176" s="25">
        <v>9.866876639835515E-4</v>
      </c>
      <c r="AB176" s="25">
        <v>4.6803048869555096E-4</v>
      </c>
      <c r="AC176" s="25">
        <v>5.0263748949309667E-4</v>
      </c>
      <c r="AD176" s="25">
        <v>2.8461084575698899E-4</v>
      </c>
      <c r="AE176" s="25">
        <v>1.2083356352790009E-3</v>
      </c>
      <c r="AF176" s="25">
        <v>1.8693066256828867E-4</v>
      </c>
      <c r="AG176" s="25">
        <v>3.6444123255183674E-4</v>
      </c>
      <c r="AH176" s="25">
        <v>5.7430973605313209E-3</v>
      </c>
      <c r="AI176" s="25">
        <v>1.8510078429634811E-3</v>
      </c>
      <c r="AJ176" s="25">
        <v>1.498064531293258E-3</v>
      </c>
      <c r="AK176" s="25">
        <v>1.3628591581979507E-3</v>
      </c>
      <c r="AL176" s="25">
        <v>9.2553307784602095E-4</v>
      </c>
      <c r="AM176" s="25">
        <v>2.4581226512233948E-4</v>
      </c>
      <c r="AN176" s="25">
        <v>7.6077283492291875E-3</v>
      </c>
      <c r="AO176" s="25">
        <v>4.4149957802267171E-3</v>
      </c>
      <c r="AP176" s="25">
        <v>2.4112783040196807E-3</v>
      </c>
      <c r="AQ176" s="25">
        <v>1.7204032472078162E-3</v>
      </c>
      <c r="AR176" s="25">
        <v>1.5314591445308638E-3</v>
      </c>
      <c r="AS176" s="25">
        <v>9.9106935988160978E-4</v>
      </c>
      <c r="AT176" s="25">
        <v>6.3506458625354654E-4</v>
      </c>
      <c r="AU176" s="25">
        <v>5.256352762561307E-4</v>
      </c>
      <c r="AV176" s="25">
        <v>6.6537402282601749E-4</v>
      </c>
      <c r="AW176" s="25">
        <v>1.5697236709519839E-3</v>
      </c>
      <c r="AX176" s="25">
        <v>2.3548734153267348E-2</v>
      </c>
      <c r="AY176" s="25">
        <v>5.9589490730109192E-4</v>
      </c>
      <c r="AZ176" s="25">
        <v>3.2354518273031347E-3</v>
      </c>
      <c r="BA176" s="25">
        <v>1.894743531412757E-2</v>
      </c>
      <c r="BB176" s="25">
        <v>3.2363739150385526E-3</v>
      </c>
      <c r="BC176" s="25">
        <v>3.1677419355036207E-4</v>
      </c>
      <c r="BD176" s="25">
        <v>8.8717206734760328E-4</v>
      </c>
      <c r="BE176" s="25">
        <v>3.5749315158224385E-3</v>
      </c>
      <c r="BF176" s="25">
        <v>6.1463948619301566E-6</v>
      </c>
      <c r="BG176" s="25">
        <v>6.0156452776994877E-2</v>
      </c>
      <c r="BH176" s="25">
        <v>1.6379474249889101E-2</v>
      </c>
      <c r="BI176" s="25">
        <v>1.5266975728878633E-2</v>
      </c>
      <c r="BJ176" s="25">
        <v>0</v>
      </c>
      <c r="BK176" s="25">
        <v>4.891850338874966E-4</v>
      </c>
      <c r="BL176" s="25">
        <v>9.5026346802157789E-3</v>
      </c>
      <c r="BM176" s="25">
        <v>1.1613570009324454</v>
      </c>
      <c r="BN176" s="25">
        <v>3.2330605059493561E-4</v>
      </c>
      <c r="BO176" s="25">
        <v>0.15370130641424032</v>
      </c>
      <c r="BP176" s="25">
        <v>6.873740353216402E-3</v>
      </c>
      <c r="BQ176" s="25">
        <v>4.8810289133156782E-4</v>
      </c>
      <c r="BR176" s="25">
        <v>0</v>
      </c>
      <c r="BS176" s="25">
        <v>5.0303350995905601E-3</v>
      </c>
      <c r="BT176" s="25">
        <v>0</v>
      </c>
      <c r="BU176" s="25">
        <v>4.2006162694928888E-3</v>
      </c>
      <c r="BV176" s="25">
        <v>5.8241944134954189E-3</v>
      </c>
      <c r="BW176" s="25">
        <v>1.5641379081331779E-2</v>
      </c>
      <c r="BX176" s="25">
        <v>4.8811250450455548E-2</v>
      </c>
      <c r="BY176" s="25">
        <v>3.2953815305657528E-3</v>
      </c>
      <c r="BZ176" s="25">
        <v>3.5101516657189434E-2</v>
      </c>
      <c r="CA176" s="25">
        <v>6.2790024170774001E-3</v>
      </c>
      <c r="CB176" s="25">
        <v>1.1559624864299425E-2</v>
      </c>
      <c r="CC176" s="25">
        <v>1.3959815398154609E-2</v>
      </c>
      <c r="CD176" s="25">
        <v>3.3163784920227203E-3</v>
      </c>
      <c r="CE176" s="25">
        <v>2.2675638118244818E-2</v>
      </c>
      <c r="CF176" s="25">
        <v>1.1834938606369031E-2</v>
      </c>
      <c r="CG176" s="25">
        <v>1.4721881826690144E-2</v>
      </c>
      <c r="CH176" s="25">
        <v>2.1683690731313716E-2</v>
      </c>
      <c r="CI176" s="25">
        <v>2.5479938401381124E-3</v>
      </c>
      <c r="CJ176" s="25">
        <v>6.6013116956487117E-3</v>
      </c>
      <c r="CK176" s="25">
        <v>4.086771372120445E-3</v>
      </c>
      <c r="CL176" s="25">
        <v>8.0305416661385947E-5</v>
      </c>
      <c r="CM176" s="25">
        <v>7.0440645072877188E-3</v>
      </c>
      <c r="CN176" s="25">
        <v>1.5841909925775565E-2</v>
      </c>
      <c r="CO176" s="25">
        <v>0.11317667839874282</v>
      </c>
      <c r="CP176" s="25">
        <v>2.5666180219392613E-3</v>
      </c>
      <c r="CQ176" s="25">
        <v>6.7462616027289994E-3</v>
      </c>
      <c r="CR176" s="25">
        <v>5.9036564616286496E-3</v>
      </c>
      <c r="CS176" s="25">
        <v>6.5914182467315839E-3</v>
      </c>
      <c r="CT176" s="25">
        <v>9.5605855403670566E-3</v>
      </c>
      <c r="CU176" s="25">
        <v>6.3124269221740456E-4</v>
      </c>
      <c r="CV176" s="25">
        <v>1.4305939997913473E-3</v>
      </c>
      <c r="CW176" s="25">
        <v>2.1595573540177343E-4</v>
      </c>
      <c r="CX176" s="25">
        <v>1.3216121950580034E-3</v>
      </c>
      <c r="CY176" s="25">
        <v>2.0022761036861824E-3</v>
      </c>
      <c r="CZ176" s="25">
        <v>3.3318975866462792E-3</v>
      </c>
      <c r="DA176" s="25">
        <v>2.3801055014995684E-3</v>
      </c>
      <c r="DB176" s="25">
        <v>1.7542902328011323E-3</v>
      </c>
      <c r="DC176" s="25">
        <v>8.609196712347774E-3</v>
      </c>
      <c r="DF176" s="25">
        <v>4.8551146223705565E-4</v>
      </c>
      <c r="DG176" s="25">
        <v>5.6373010604899101E-4</v>
      </c>
      <c r="DH176" s="25">
        <v>5.5466893524870201E-3</v>
      </c>
      <c r="DI176" s="25">
        <v>5.1062343914697029E-4</v>
      </c>
      <c r="DJ176" s="25">
        <v>4.0896003500356867E-3</v>
      </c>
      <c r="DK176" s="25">
        <v>8.7955803266705505E-4</v>
      </c>
      <c r="DL176" s="25">
        <v>3.7839659480105358E-3</v>
      </c>
      <c r="DM176" s="25">
        <v>7.0372888874513568E-4</v>
      </c>
      <c r="DN176" s="25">
        <v>6.2995748015802597E-4</v>
      </c>
      <c r="DO176" s="25">
        <v>2.3347522599795142E-4</v>
      </c>
      <c r="DP176" s="25">
        <v>9.0235827596360876E-4</v>
      </c>
      <c r="DQ176" s="25">
        <v>8.4770069003984564E-4</v>
      </c>
      <c r="DR176" s="25">
        <v>4.4460944025491336E-4</v>
      </c>
      <c r="DS176" s="25">
        <v>6.0297996900900586E-4</v>
      </c>
      <c r="DT176" s="25">
        <v>5.1530377989475505E-4</v>
      </c>
      <c r="DU176" s="25">
        <v>1.487622602974618E-3</v>
      </c>
      <c r="DV176" s="25">
        <v>6.5140148064436851E-4</v>
      </c>
      <c r="DW176" s="25">
        <v>4.3052306830048531E-4</v>
      </c>
      <c r="DX176" s="25">
        <v>7.665408253105969E-4</v>
      </c>
      <c r="DY176" s="25">
        <v>7.8174334435576385E-4</v>
      </c>
      <c r="DZ176" s="25">
        <v>3.9390767152218604E-4</v>
      </c>
      <c r="EA176" s="25">
        <v>3.3304891939154674E-4</v>
      </c>
      <c r="EB176" s="25">
        <v>5.9551788286806701E-4</v>
      </c>
      <c r="EC176" s="25">
        <v>2.1953511481183018E-3</v>
      </c>
      <c r="ED176" s="25">
        <v>6.9749572701942547E-4</v>
      </c>
      <c r="EE176" s="25">
        <v>4.4745651157898414E-4</v>
      </c>
      <c r="EF176" s="25">
        <v>6.0248862969241863E-4</v>
      </c>
      <c r="EG176" s="25">
        <v>1.6288947855552056E-3</v>
      </c>
      <c r="EH176" s="25">
        <v>1.4944032871844269E-3</v>
      </c>
      <c r="EI176" s="25">
        <v>8.6325737877361673E-4</v>
      </c>
      <c r="EJ176" s="25">
        <v>1.1684528912134955E-3</v>
      </c>
      <c r="EK176" s="25">
        <v>4.2834691582200658E-4</v>
      </c>
      <c r="EL176" s="25">
        <v>5.2111941181381147E-4</v>
      </c>
      <c r="EM176" s="25">
        <v>1.4993603661274198E-3</v>
      </c>
      <c r="EN176" s="25">
        <v>1.1122704092035847E-3</v>
      </c>
      <c r="EO176" s="25">
        <v>1.6043063190479807E-3</v>
      </c>
      <c r="EP176" s="25">
        <v>6.2008988611487429E-4</v>
      </c>
      <c r="EQ176" s="25">
        <v>9.1175217636146519E-4</v>
      </c>
      <c r="ER176" s="25">
        <v>6.8923400388767658E-4</v>
      </c>
      <c r="ES176" s="25">
        <v>6.9134996171657385E-4</v>
      </c>
      <c r="ET176" s="25">
        <v>6.6952821391504005E-4</v>
      </c>
      <c r="EU176" s="25">
        <v>5.8661725637684488E-4</v>
      </c>
      <c r="EV176" s="25">
        <v>9.6661057592579654E-4</v>
      </c>
      <c r="EW176" s="25">
        <v>8.2360485922998753E-4</v>
      </c>
      <c r="EX176" s="25">
        <v>5.7392444757068653E-4</v>
      </c>
      <c r="EY176" s="25">
        <v>1.5976401555842261E-3</v>
      </c>
      <c r="EZ176" s="25">
        <v>6.6331265458727522E-4</v>
      </c>
      <c r="FA176" s="25">
        <v>1.2361606289167061E-3</v>
      </c>
      <c r="FB176" s="25">
        <v>3.7610112280578041E-4</v>
      </c>
      <c r="FC176" s="25">
        <v>3.1895631712425645E-4</v>
      </c>
      <c r="FD176" s="25">
        <v>1.036088528594646E-3</v>
      </c>
      <c r="FE176" s="25">
        <v>1.3929933158455519E-3</v>
      </c>
      <c r="FF176" s="25">
        <v>1.6612162356829283E-3</v>
      </c>
      <c r="FG176" s="25">
        <v>3.2129810924214742E-4</v>
      </c>
      <c r="FH176" s="25">
        <v>5.0516313422248717E-4</v>
      </c>
      <c r="FI176" s="25">
        <v>1.390214927072502E-3</v>
      </c>
      <c r="FJ176" s="25">
        <v>4.669301321122923E-4</v>
      </c>
      <c r="FK176" s="25">
        <v>4.7765033725161166E-4</v>
      </c>
      <c r="FL176" s="25">
        <v>1.1472479093889373E-3</v>
      </c>
      <c r="FM176" s="25">
        <v>1.4859248231581109E-3</v>
      </c>
      <c r="FN176" s="25">
        <v>1.4558506990206383E-3</v>
      </c>
      <c r="FO176" s="25">
        <v>2.912170792627033E-3</v>
      </c>
      <c r="FP176" s="25">
        <v>1.0164216637837424E-3</v>
      </c>
      <c r="FQ176" s="25">
        <v>1.1613570009324454</v>
      </c>
      <c r="FR176" s="25">
        <v>1.6157279653461183E-3</v>
      </c>
      <c r="FS176" s="25">
        <v>7.7459837173821213E-3</v>
      </c>
      <c r="FT176" s="25">
        <v>2.0192057401804495E-3</v>
      </c>
      <c r="FU176" s="25">
        <v>5.9330673714517751E-4</v>
      </c>
      <c r="FV176" s="25">
        <v>1.3902447014469581E-3</v>
      </c>
      <c r="FW176" s="25">
        <v>5.8942213864864349E-4</v>
      </c>
      <c r="FX176" s="25">
        <v>9.0974828990321682E-4</v>
      </c>
      <c r="FY176" s="25">
        <v>2.1761363453343635E-3</v>
      </c>
      <c r="FZ176" s="25">
        <v>8.7134043570674191E-4</v>
      </c>
      <c r="GA176" s="25">
        <v>6.7935380205961344E-4</v>
      </c>
      <c r="GB176" s="25">
        <v>4.0244420707983409E-4</v>
      </c>
      <c r="GC176" s="25">
        <v>4.0448086279286924E-4</v>
      </c>
      <c r="GD176" s="25">
        <v>6.0254137856075789E-4</v>
      </c>
      <c r="GE176" s="25">
        <v>1.2149201018723502E-3</v>
      </c>
      <c r="GF176" s="25">
        <v>8.6284982943121789E-4</v>
      </c>
      <c r="GG176" s="25">
        <v>2.9126995695193158E-4</v>
      </c>
      <c r="GH176" s="25">
        <v>2.0542156616225565E-4</v>
      </c>
      <c r="GI176" s="25">
        <v>2.8400436386266225E-4</v>
      </c>
      <c r="GJ176" s="25">
        <v>2.3463816611887241E-4</v>
      </c>
      <c r="GK176" s="25">
        <v>5.5471644408196816E-4</v>
      </c>
      <c r="GL176" s="25">
        <v>4.1611849532868978E-4</v>
      </c>
      <c r="GM176" s="25">
        <v>4.3934219290647265E-4</v>
      </c>
      <c r="GN176" s="25">
        <v>6.8251531977705831E-4</v>
      </c>
      <c r="GO176" s="25">
        <v>6.5922677415619342E-4</v>
      </c>
      <c r="GP176" s="25">
        <v>3.9516956166830779E-4</v>
      </c>
      <c r="GQ176" s="25">
        <v>5.3677861544536613E-4</v>
      </c>
      <c r="GR176" s="25">
        <v>5.6062927483223161E-4</v>
      </c>
      <c r="GS176" s="25">
        <v>3.7614174326836974E-3</v>
      </c>
      <c r="GT176" s="25">
        <v>4.2333508371810927E-4</v>
      </c>
      <c r="GU176" s="25">
        <v>9.2372600623327077E-4</v>
      </c>
      <c r="GV176" s="25">
        <v>5.4607027476811262E-4</v>
      </c>
      <c r="GW176" s="25">
        <v>4.2988619886044242E-4</v>
      </c>
      <c r="GX176" s="25">
        <v>4.423254755494738E-4</v>
      </c>
      <c r="GY176" s="25">
        <v>2.9697795043694651E-4</v>
      </c>
      <c r="GZ176" s="25">
        <v>1.3413050910562065E-3</v>
      </c>
      <c r="HA176" s="25">
        <v>6.7509458176848961E-4</v>
      </c>
      <c r="HB176" s="25">
        <v>1.140265496125418E-3</v>
      </c>
      <c r="HC176" s="25">
        <v>6.0135224331965033E-4</v>
      </c>
      <c r="HD176" s="25">
        <v>8.3286029847360612E-4</v>
      </c>
      <c r="HE176" s="25">
        <v>4.523494506285893E-4</v>
      </c>
      <c r="HF176" s="25">
        <v>3.7665280153709565E-4</v>
      </c>
      <c r="HG176" s="25">
        <v>2.9950355437574275E-4</v>
      </c>
      <c r="HS176" s="157"/>
    </row>
    <row r="177" spans="1:227" x14ac:dyDescent="0.25">
      <c r="A177" s="4" t="s">
        <v>65</v>
      </c>
      <c r="B177" s="25">
        <v>1.5263833983456066E-3</v>
      </c>
      <c r="C177" s="25">
        <v>2.0700987607342599E-4</v>
      </c>
      <c r="D177" s="25">
        <v>6.5524191965202948E-5</v>
      </c>
      <c r="E177" s="25">
        <v>2.7780419280116315E-4</v>
      </c>
      <c r="F177" s="25">
        <v>5.5249230323864322E-3</v>
      </c>
      <c r="G177" s="25">
        <v>3.3738737869581117E-4</v>
      </c>
      <c r="H177" s="25">
        <v>6.7389352659413967E-4</v>
      </c>
      <c r="I177" s="25">
        <v>5.8172668751119497E-4</v>
      </c>
      <c r="J177" s="25">
        <v>1.8144853959805914E-3</v>
      </c>
      <c r="K177" s="25">
        <v>1.1653314550882851E-4</v>
      </c>
      <c r="L177" s="25">
        <v>9.8129816119475223E-4</v>
      </c>
      <c r="M177" s="25">
        <v>3.2056024857595892E-4</v>
      </c>
      <c r="N177" s="25">
        <v>8.6982063291948092E-4</v>
      </c>
      <c r="O177" s="25">
        <v>2.359850327093569E-3</v>
      </c>
      <c r="P177" s="25">
        <v>2.656395119805276E-4</v>
      </c>
      <c r="Q177" s="25">
        <v>5.5661586239991049E-4</v>
      </c>
      <c r="R177" s="25">
        <v>6.8927091123362129E-4</v>
      </c>
      <c r="S177" s="25">
        <v>2.2569117159159039E-4</v>
      </c>
      <c r="T177" s="25">
        <v>5.3715968922018076E-4</v>
      </c>
      <c r="U177" s="25">
        <v>2.3870640207238256E-4</v>
      </c>
      <c r="V177" s="25">
        <v>1.6674662330638671E-4</v>
      </c>
      <c r="W177" s="25">
        <v>8.853904753765696E-4</v>
      </c>
      <c r="X177" s="25">
        <v>1.7785925068263062E-3</v>
      </c>
      <c r="Y177" s="25">
        <v>3.2739155027728772E-3</v>
      </c>
      <c r="Z177" s="25">
        <v>2.6812449103500162E-2</v>
      </c>
      <c r="AA177" s="25">
        <v>5.2621760549656157E-4</v>
      </c>
      <c r="AB177" s="25">
        <v>8.2960023685674613E-4</v>
      </c>
      <c r="AC177" s="25">
        <v>3.9071392690303468E-4</v>
      </c>
      <c r="AD177" s="25">
        <v>6.3912739862329536E-4</v>
      </c>
      <c r="AE177" s="25">
        <v>9.7111096633998575E-4</v>
      </c>
      <c r="AF177" s="25">
        <v>1.5983970637858095E-4</v>
      </c>
      <c r="AG177" s="25">
        <v>3.439880092178584E-4</v>
      </c>
      <c r="AH177" s="25">
        <v>2.3757426609658213E-3</v>
      </c>
      <c r="AI177" s="25">
        <v>1.2341631167756175E-3</v>
      </c>
      <c r="AJ177" s="25">
        <v>1.3049773351785107E-3</v>
      </c>
      <c r="AK177" s="25">
        <v>7.5294999863862529E-4</v>
      </c>
      <c r="AL177" s="25">
        <v>8.8326098034839597E-4</v>
      </c>
      <c r="AM177" s="25">
        <v>2.4271970405754316E-4</v>
      </c>
      <c r="AN177" s="25">
        <v>4.3043546687356882E-3</v>
      </c>
      <c r="AO177" s="25">
        <v>3.2534689197195135E-3</v>
      </c>
      <c r="AP177" s="25">
        <v>2.3735545025846813E-3</v>
      </c>
      <c r="AQ177" s="25">
        <v>1.9800711568641054E-3</v>
      </c>
      <c r="AR177" s="25">
        <v>1.3473046100319272E-3</v>
      </c>
      <c r="AS177" s="25">
        <v>9.6512750764556236E-5</v>
      </c>
      <c r="AT177" s="25">
        <v>6.8136759865386684E-3</v>
      </c>
      <c r="AU177" s="25">
        <v>3.8294065672403953E-4</v>
      </c>
      <c r="AV177" s="25">
        <v>5.2493809425208722E-4</v>
      </c>
      <c r="AW177" s="25">
        <v>1.1332858947111033E-3</v>
      </c>
      <c r="AX177" s="25">
        <v>2.7390018012503006E-4</v>
      </c>
      <c r="AY177" s="25">
        <v>2.2754511024051998E-2</v>
      </c>
      <c r="AZ177" s="25">
        <v>2.3397764467307479E-3</v>
      </c>
      <c r="BA177" s="25">
        <v>1.913643693864972E-2</v>
      </c>
      <c r="BB177" s="25">
        <v>3.1647359072459651E-3</v>
      </c>
      <c r="BC177" s="25">
        <v>4.4920518538563598E-4</v>
      </c>
      <c r="BD177" s="25">
        <v>6.2055663890091739E-4</v>
      </c>
      <c r="BE177" s="25">
        <v>4.4518074697900058E-3</v>
      </c>
      <c r="BF177" s="25">
        <v>6.7971562703379127E-6</v>
      </c>
      <c r="BG177" s="25">
        <v>3.5902179742006726E-2</v>
      </c>
      <c r="BH177" s="25">
        <v>1.3981261783271139E-2</v>
      </c>
      <c r="BI177" s="25">
        <v>1.4640805942126897E-2</v>
      </c>
      <c r="BJ177" s="25">
        <v>0</v>
      </c>
      <c r="BK177" s="25">
        <v>4.2304211446066967E-4</v>
      </c>
      <c r="BL177" s="25">
        <v>7.3700200689877267E-3</v>
      </c>
      <c r="BM177" s="25">
        <v>1.6157279653461183E-3</v>
      </c>
      <c r="BN177" s="25">
        <v>1.0044858110382555</v>
      </c>
      <c r="BO177" s="25">
        <v>4.8592443005461693E-2</v>
      </c>
      <c r="BP177" s="25">
        <v>6.1310235917547079E-3</v>
      </c>
      <c r="BQ177" s="25">
        <v>4.7713865164719942E-4</v>
      </c>
      <c r="BR177" s="25">
        <v>0</v>
      </c>
      <c r="BS177" s="25">
        <v>5.8021876771863377E-3</v>
      </c>
      <c r="BT177" s="25">
        <v>0</v>
      </c>
      <c r="BU177" s="25">
        <v>4.1375533847439186E-3</v>
      </c>
      <c r="BV177" s="25">
        <v>5.2513809206892999E-3</v>
      </c>
      <c r="BW177" s="25">
        <v>1.3994724193406249E-2</v>
      </c>
      <c r="BX177" s="25">
        <v>4.4360798630677503E-2</v>
      </c>
      <c r="BY177" s="25">
        <v>4.5512751390147143E-3</v>
      </c>
      <c r="BZ177" s="25">
        <v>3.2135807933563229E-2</v>
      </c>
      <c r="CA177" s="25">
        <v>1.0170415438616427E-2</v>
      </c>
      <c r="CB177" s="25">
        <v>7.5147969135655086E-3</v>
      </c>
      <c r="CC177" s="25">
        <v>1.5662906244829577E-2</v>
      </c>
      <c r="CD177" s="25">
        <v>3.0126758156303604E-3</v>
      </c>
      <c r="CE177" s="25">
        <v>1.1963783439888593E-2</v>
      </c>
      <c r="CF177" s="25">
        <v>7.8429913408054053E-3</v>
      </c>
      <c r="CG177" s="25">
        <v>1.4121024522735035E-2</v>
      </c>
      <c r="CH177" s="25">
        <v>1.1213815027730546E-2</v>
      </c>
      <c r="CI177" s="25">
        <v>1.4223758620858866E-3</v>
      </c>
      <c r="CJ177" s="25">
        <v>6.0362164433094504E-3</v>
      </c>
      <c r="CK177" s="25">
        <v>3.0984142696988022E-3</v>
      </c>
      <c r="CL177" s="25">
        <v>5.8139486884322288E-5</v>
      </c>
      <c r="CM177" s="25">
        <v>5.4696012732544236E-3</v>
      </c>
      <c r="CN177" s="25">
        <v>1.1974376116028841E-2</v>
      </c>
      <c r="CO177" s="25">
        <v>7.5202630265201797E-2</v>
      </c>
      <c r="CP177" s="25">
        <v>2.2390870877219459E-3</v>
      </c>
      <c r="CQ177" s="25">
        <v>1.0578595351837711E-2</v>
      </c>
      <c r="CR177" s="25">
        <v>6.0633325658246756E-3</v>
      </c>
      <c r="CS177" s="25">
        <v>9.8938708741499373E-3</v>
      </c>
      <c r="CT177" s="25">
        <v>1.1606989718932934E-2</v>
      </c>
      <c r="CU177" s="25">
        <v>5.5292466162385303E-4</v>
      </c>
      <c r="CV177" s="25">
        <v>1.2303800094624518E-3</v>
      </c>
      <c r="CW177" s="25">
        <v>2.4929472717450686E-4</v>
      </c>
      <c r="CX177" s="25">
        <v>1.2320761881648662E-3</v>
      </c>
      <c r="CY177" s="25">
        <v>1.8571027517036846E-3</v>
      </c>
      <c r="CZ177" s="25">
        <v>3.018915830942099E-3</v>
      </c>
      <c r="DA177" s="25">
        <v>2.2745657439960615E-3</v>
      </c>
      <c r="DB177" s="25">
        <v>1.9534704997647145E-3</v>
      </c>
      <c r="DC177" s="25">
        <v>8.6965871330926675E-3</v>
      </c>
      <c r="DF177" s="25">
        <v>8.2314384734077033E-5</v>
      </c>
      <c r="DG177" s="25">
        <v>9.0816590470880448E-5</v>
      </c>
      <c r="DH177" s="25">
        <v>7.3847915813191612E-5</v>
      </c>
      <c r="DI177" s="25">
        <v>8.7122209942094752E-5</v>
      </c>
      <c r="DJ177" s="25">
        <v>1.1561382320400952E-4</v>
      </c>
      <c r="DK177" s="25">
        <v>6.9346468692605393E-5</v>
      </c>
      <c r="DL177" s="25">
        <v>1.0707255137809155E-4</v>
      </c>
      <c r="DM177" s="25">
        <v>8.8521415203219098E-5</v>
      </c>
      <c r="DN177" s="25">
        <v>9.7963184204348115E-5</v>
      </c>
      <c r="DO177" s="25">
        <v>4.1536835998030747E-5</v>
      </c>
      <c r="DP177" s="25">
        <v>9.3474035707447436E-5</v>
      </c>
      <c r="DQ177" s="25">
        <v>3.1861021332171168E-4</v>
      </c>
      <c r="DR177" s="25">
        <v>9.5057610736261756E-5</v>
      </c>
      <c r="DS177" s="25">
        <v>1.8281988371470509E-4</v>
      </c>
      <c r="DT177" s="25">
        <v>1.1387503695914556E-4</v>
      </c>
      <c r="DU177" s="25">
        <v>2.5913710093498628E-4</v>
      </c>
      <c r="DV177" s="25">
        <v>1.344911162109944E-4</v>
      </c>
      <c r="DW177" s="25">
        <v>8.4841579997989099E-5</v>
      </c>
      <c r="DX177" s="25">
        <v>2.5862646582116737E-4</v>
      </c>
      <c r="DY177" s="25">
        <v>1.0096845655393902E-4</v>
      </c>
      <c r="DZ177" s="25">
        <v>6.8299330093784586E-5</v>
      </c>
      <c r="EA177" s="25">
        <v>6.3858196699459628E-5</v>
      </c>
      <c r="EB177" s="25">
        <v>7.8838157434487681E-5</v>
      </c>
      <c r="EC177" s="25">
        <v>5.8090250159560487E-5</v>
      </c>
      <c r="ED177" s="25">
        <v>6.7534638989039816E-5</v>
      </c>
      <c r="EE177" s="25">
        <v>8.377173838821313E-5</v>
      </c>
      <c r="EF177" s="25">
        <v>1.0708540440510696E-4</v>
      </c>
      <c r="EG177" s="25">
        <v>2.5731491720562782E-4</v>
      </c>
      <c r="EH177" s="25">
        <v>8.9515017207649991E-5</v>
      </c>
      <c r="EI177" s="25">
        <v>1.2827075621667895E-4</v>
      </c>
      <c r="EJ177" s="25">
        <v>5.6560903950196996E-4</v>
      </c>
      <c r="EK177" s="25">
        <v>6.7287813845262322E-5</v>
      </c>
      <c r="EL177" s="25">
        <v>5.7239728214329385E-5</v>
      </c>
      <c r="EM177" s="25">
        <v>2.5940715899989611E-4</v>
      </c>
      <c r="EN177" s="25">
        <v>2.4948541221938734E-4</v>
      </c>
      <c r="EO177" s="25">
        <v>2.235182658018273E-4</v>
      </c>
      <c r="EP177" s="25">
        <v>5.4731635981560819E-5</v>
      </c>
      <c r="EQ177" s="25">
        <v>7.3222009034914606E-5</v>
      </c>
      <c r="ER177" s="25">
        <v>1.1168098571623299E-4</v>
      </c>
      <c r="ES177" s="25">
        <v>1.3595769025280451E-4</v>
      </c>
      <c r="ET177" s="25">
        <v>7.7945166363062093E-5</v>
      </c>
      <c r="EU177" s="25">
        <v>7.0725329826272222E-5</v>
      </c>
      <c r="EV177" s="25">
        <v>1.4834498258546757E-4</v>
      </c>
      <c r="EW177" s="25">
        <v>7.5959479866838183E-5</v>
      </c>
      <c r="EX177" s="25">
        <v>1.0253540790091259E-3</v>
      </c>
      <c r="EY177" s="25">
        <v>5.4087743720302557E-4</v>
      </c>
      <c r="EZ177" s="25">
        <v>9.9009693690065907E-5</v>
      </c>
      <c r="FA177" s="25">
        <v>9.8529412274178085E-5</v>
      </c>
      <c r="FB177" s="25">
        <v>6.994101082786237E-5</v>
      </c>
      <c r="FC177" s="25">
        <v>3.4160562379450961E-3</v>
      </c>
      <c r="FD177" s="25">
        <v>1.2983715747754204E-4</v>
      </c>
      <c r="FE177" s="25">
        <v>1.3353148584017318E-4</v>
      </c>
      <c r="FF177" s="25">
        <v>1.177983787107822E-4</v>
      </c>
      <c r="FG177" s="25">
        <v>5.6553637481194519E-5</v>
      </c>
      <c r="FH177" s="25">
        <v>6.3234237350211111E-5</v>
      </c>
      <c r="FI177" s="25">
        <v>2.7832632866401573E-4</v>
      </c>
      <c r="FJ177" s="25">
        <v>7.9348448428319502E-5</v>
      </c>
      <c r="FK177" s="25">
        <v>1.0041277646497852E-4</v>
      </c>
      <c r="FL177" s="25">
        <v>1.7695781554428558E-4</v>
      </c>
      <c r="FM177" s="25">
        <v>1.5835574687997247E-4</v>
      </c>
      <c r="FN177" s="25">
        <v>1.521279740123967E-4</v>
      </c>
      <c r="FO177" s="25">
        <v>2.1820967392242557E-4</v>
      </c>
      <c r="FP177" s="25">
        <v>1.6080430680942795E-4</v>
      </c>
      <c r="FQ177" s="25">
        <v>3.2330605059493561E-4</v>
      </c>
      <c r="FR177" s="25">
        <v>1.0044858110382555</v>
      </c>
      <c r="FS177" s="25">
        <v>5.5502723845382085E-4</v>
      </c>
      <c r="FT177" s="25">
        <v>8.5067955043611457E-4</v>
      </c>
      <c r="FU177" s="25">
        <v>1.1987912735979823E-4</v>
      </c>
      <c r="FV177" s="25">
        <v>2.6304894265547407E-4</v>
      </c>
      <c r="FW177" s="25">
        <v>1.1562326416278414E-4</v>
      </c>
      <c r="FX177" s="25">
        <v>1.7573608991206668E-4</v>
      </c>
      <c r="FY177" s="25">
        <v>2.1259947359416232E-4</v>
      </c>
      <c r="FZ177" s="25">
        <v>2.4873694276206047E-4</v>
      </c>
      <c r="GA177" s="25">
        <v>1.1673976338653786E-4</v>
      </c>
      <c r="GB177" s="25">
        <v>1.1642720301311783E-4</v>
      </c>
      <c r="GC177" s="25">
        <v>2.1682627997945202E-4</v>
      </c>
      <c r="GD177" s="25">
        <v>3.5833136858598062E-4</v>
      </c>
      <c r="GE177" s="25">
        <v>3.2042527084907141E-4</v>
      </c>
      <c r="GF177" s="25">
        <v>1.5988059723994917E-4</v>
      </c>
      <c r="GG177" s="25">
        <v>9.0286078478721591E-5</v>
      </c>
      <c r="GH177" s="25">
        <v>9.6850250460629215E-5</v>
      </c>
      <c r="GI177" s="25">
        <v>1.3405349160780045E-4</v>
      </c>
      <c r="GJ177" s="25">
        <v>1.0194123863815454E-4</v>
      </c>
      <c r="GK177" s="25">
        <v>2.4520640497297755E-4</v>
      </c>
      <c r="GL177" s="25">
        <v>1.1510563360683845E-4</v>
      </c>
      <c r="GM177" s="25">
        <v>3.3923504026347052E-4</v>
      </c>
      <c r="GN177" s="25">
        <v>3.1503403754193983E-4</v>
      </c>
      <c r="GO177" s="25">
        <v>2.4484275335704433E-4</v>
      </c>
      <c r="GP177" s="25">
        <v>8.1278709775157637E-5</v>
      </c>
      <c r="GQ177" s="25">
        <v>1.7774157651212865E-4</v>
      </c>
      <c r="GR177" s="25">
        <v>2.2040626829426542E-4</v>
      </c>
      <c r="GS177" s="25">
        <v>3.4983200897014267E-4</v>
      </c>
      <c r="GT177" s="25">
        <v>2.8989685156491948E-4</v>
      </c>
      <c r="GU177" s="25">
        <v>1.9689197538308377E-4</v>
      </c>
      <c r="GV177" s="25">
        <v>2.8065582866909286E-4</v>
      </c>
      <c r="GW177" s="25">
        <v>1.323851663160527E-4</v>
      </c>
      <c r="GX177" s="25">
        <v>1.4791837467254573E-4</v>
      </c>
      <c r="GY177" s="25">
        <v>5.6347810493260926E-5</v>
      </c>
      <c r="GZ177" s="25">
        <v>2.4697916883429207E-4</v>
      </c>
      <c r="HA177" s="25">
        <v>7.8641988002006757E-4</v>
      </c>
      <c r="HB177" s="25">
        <v>5.0662146905532286E-4</v>
      </c>
      <c r="HC177" s="25">
        <v>1.5416571097752482E-4</v>
      </c>
      <c r="HD177" s="25">
        <v>4.0769405761592202E-4</v>
      </c>
      <c r="HE177" s="25">
        <v>4.2341518753945045E-4</v>
      </c>
      <c r="HF177" s="25">
        <v>7.2936553417402529E-5</v>
      </c>
      <c r="HG177" s="25">
        <v>1.0267698459848102E-4</v>
      </c>
      <c r="HS177" s="157"/>
    </row>
    <row r="178" spans="1:227" x14ac:dyDescent="0.25">
      <c r="A178" s="4" t="s">
        <v>66</v>
      </c>
      <c r="B178" s="25">
        <v>1.5217572692963113E-3</v>
      </c>
      <c r="C178" s="25">
        <v>1.4799953382869626E-4</v>
      </c>
      <c r="D178" s="25">
        <v>7.8276071211527391E-5</v>
      </c>
      <c r="E178" s="25">
        <v>2.3852545904001112E-4</v>
      </c>
      <c r="F178" s="25">
        <v>3.5585352236992989E-3</v>
      </c>
      <c r="G178" s="25">
        <v>7.5950864647936884E-4</v>
      </c>
      <c r="H178" s="25">
        <v>4.0692050577668417E-4</v>
      </c>
      <c r="I178" s="25">
        <v>9.8952730459666823E-4</v>
      </c>
      <c r="J178" s="25">
        <v>2.2936804023942149E-3</v>
      </c>
      <c r="K178" s="25">
        <v>1.3457726809772567E-4</v>
      </c>
      <c r="L178" s="25">
        <v>9.9857208910799776E-4</v>
      </c>
      <c r="M178" s="25">
        <v>3.6369331507629595E-4</v>
      </c>
      <c r="N178" s="25">
        <v>7.110382438671308E-4</v>
      </c>
      <c r="O178" s="25">
        <v>2.6522069234314305E-3</v>
      </c>
      <c r="P178" s="25">
        <v>3.0410319515689012E-4</v>
      </c>
      <c r="Q178" s="25">
        <v>5.9840771433532767E-4</v>
      </c>
      <c r="R178" s="25">
        <v>1.3999365361667194E-3</v>
      </c>
      <c r="S178" s="25">
        <v>9.5851761960156009E-5</v>
      </c>
      <c r="T178" s="25">
        <v>6.079931004702566E-4</v>
      </c>
      <c r="U178" s="25">
        <v>3.7772560793029392E-4</v>
      </c>
      <c r="V178" s="25">
        <v>1.1484494073812333E-4</v>
      </c>
      <c r="W178" s="25">
        <v>1.6760847338710028E-3</v>
      </c>
      <c r="X178" s="25">
        <v>3.4475901429585928E-3</v>
      </c>
      <c r="Y178" s="25">
        <v>5.1389487672958596E-3</v>
      </c>
      <c r="Z178" s="25">
        <v>3.0073219599398683E-3</v>
      </c>
      <c r="AA178" s="25">
        <v>7.4152703039728611E-4</v>
      </c>
      <c r="AB178" s="25">
        <v>4.8443053439063807E-4</v>
      </c>
      <c r="AC178" s="25">
        <v>5.9322532781002431E-4</v>
      </c>
      <c r="AD178" s="25">
        <v>2.5321813053002937E-4</v>
      </c>
      <c r="AE178" s="25">
        <v>1.5867118385445112E-3</v>
      </c>
      <c r="AF178" s="25">
        <v>2.3745909123870645E-4</v>
      </c>
      <c r="AG178" s="25">
        <v>3.9597070756356074E-4</v>
      </c>
      <c r="AH178" s="25">
        <v>5.8688930023469092E-3</v>
      </c>
      <c r="AI178" s="25">
        <v>2.0816079302258639E-3</v>
      </c>
      <c r="AJ178" s="25">
        <v>1.6913205438752953E-3</v>
      </c>
      <c r="AK178" s="25">
        <v>8.9725195606906848E-4</v>
      </c>
      <c r="AL178" s="25">
        <v>7.6656542671787314E-4</v>
      </c>
      <c r="AM178" s="25">
        <v>2.3973100410682913E-4</v>
      </c>
      <c r="AN178" s="25">
        <v>5.0706358378219607E-3</v>
      </c>
      <c r="AO178" s="25">
        <v>4.0310795076359115E-3</v>
      </c>
      <c r="AP178" s="25">
        <v>2.5968697380830915E-3</v>
      </c>
      <c r="AQ178" s="25">
        <v>2.0005602192250051E-3</v>
      </c>
      <c r="AR178" s="25">
        <v>1.4529009609772589E-3</v>
      </c>
      <c r="AS178" s="25">
        <v>1.1751370950852261E-4</v>
      </c>
      <c r="AT178" s="25">
        <v>1.2302008028525285E-3</v>
      </c>
      <c r="AU178" s="25">
        <v>5.0938373154294349E-4</v>
      </c>
      <c r="AV178" s="25">
        <v>8.3226392036509606E-4</v>
      </c>
      <c r="AW178" s="25">
        <v>3.0034822358584682E-3</v>
      </c>
      <c r="AX178" s="25">
        <v>1.6107668204832532E-3</v>
      </c>
      <c r="AY178" s="25">
        <v>2.8106153833107762E-3</v>
      </c>
      <c r="AZ178" s="25">
        <v>2.8531407411200799E-3</v>
      </c>
      <c r="BA178" s="25">
        <v>1.7538242040335744E-2</v>
      </c>
      <c r="BB178" s="25">
        <v>3.0239709654046013E-3</v>
      </c>
      <c r="BC178" s="25">
        <v>3.018963410059867E-4</v>
      </c>
      <c r="BD178" s="25">
        <v>8.0905024558932325E-4</v>
      </c>
      <c r="BE178" s="25">
        <v>2.4990462784048807E-3</v>
      </c>
      <c r="BF178" s="25">
        <v>8.046127137016432E-6</v>
      </c>
      <c r="BG178" s="25">
        <v>5.5480406928551357E-2</v>
      </c>
      <c r="BH178" s="25">
        <v>1.6015982346502623E-2</v>
      </c>
      <c r="BI178" s="25">
        <v>1.8518969007550293E-2</v>
      </c>
      <c r="BJ178" s="25">
        <v>0</v>
      </c>
      <c r="BK178" s="25">
        <v>8.5652827370991135E-4</v>
      </c>
      <c r="BL178" s="25">
        <v>2.3174592568977827E-2</v>
      </c>
      <c r="BM178" s="25">
        <v>7.7459837173821213E-3</v>
      </c>
      <c r="BN178" s="25">
        <v>5.5502723845382085E-4</v>
      </c>
      <c r="BO178" s="25">
        <v>1.3198317239472475</v>
      </c>
      <c r="BP178" s="25">
        <v>8.616850701870923E-3</v>
      </c>
      <c r="BQ178" s="25">
        <v>3.6442955035834033E-4</v>
      </c>
      <c r="BR178" s="25">
        <v>0</v>
      </c>
      <c r="BS178" s="25">
        <v>7.4236631395640327E-3</v>
      </c>
      <c r="BT178" s="25">
        <v>0</v>
      </c>
      <c r="BU178" s="25">
        <v>5.4691600746903778E-3</v>
      </c>
      <c r="BV178" s="25">
        <v>5.2397866619021353E-3</v>
      </c>
      <c r="BW178" s="25">
        <v>2.4989333366201502E-2</v>
      </c>
      <c r="BX178" s="25">
        <v>1.806996659351107E-2</v>
      </c>
      <c r="BY178" s="25">
        <v>4.7203422979450538E-3</v>
      </c>
      <c r="BZ178" s="25">
        <v>5.2142726179742728E-2</v>
      </c>
      <c r="CA178" s="25">
        <v>6.3884543312196567E-3</v>
      </c>
      <c r="CB178" s="25">
        <v>4.3885164354890904E-3</v>
      </c>
      <c r="CC178" s="25">
        <v>1.070085277439585E-2</v>
      </c>
      <c r="CD178" s="25">
        <v>2.3076129821163129E-3</v>
      </c>
      <c r="CE178" s="25">
        <v>1.5447050386607507E-2</v>
      </c>
      <c r="CF178" s="25">
        <v>1.48965932957903E-2</v>
      </c>
      <c r="CG178" s="25">
        <v>2.1800645771218357E-2</v>
      </c>
      <c r="CH178" s="25">
        <v>2.9805891908046268E-2</v>
      </c>
      <c r="CI178" s="25">
        <v>1.865313157140129E-3</v>
      </c>
      <c r="CJ178" s="25">
        <v>6.4411771537133079E-3</v>
      </c>
      <c r="CK178" s="25">
        <v>6.4569145142445153E-3</v>
      </c>
      <c r="CL178" s="25">
        <v>7.9338463983923024E-5</v>
      </c>
      <c r="CM178" s="25">
        <v>1.9714157962547805E-2</v>
      </c>
      <c r="CN178" s="25">
        <v>2.3850197310698044E-2</v>
      </c>
      <c r="CO178" s="25">
        <v>1.6668526650967318E-2</v>
      </c>
      <c r="CP178" s="25">
        <v>3.0667028456543314E-3</v>
      </c>
      <c r="CQ178" s="25">
        <v>9.1581143627369205E-3</v>
      </c>
      <c r="CR178" s="25">
        <v>1.3541883184828444E-2</v>
      </c>
      <c r="CS178" s="25">
        <v>6.3962138477223832E-3</v>
      </c>
      <c r="CT178" s="25">
        <v>1.5633060654543781E-2</v>
      </c>
      <c r="CU178" s="25">
        <v>5.3712517087369373E-4</v>
      </c>
      <c r="CV178" s="25">
        <v>2.5297771940826779E-3</v>
      </c>
      <c r="CW178" s="25">
        <v>2.1816635571881893E-4</v>
      </c>
      <c r="CX178" s="25">
        <v>1.3591299100880032E-3</v>
      </c>
      <c r="CY178" s="25">
        <v>2.9233385470713649E-3</v>
      </c>
      <c r="CZ178" s="25">
        <v>3.121997669903169E-3</v>
      </c>
      <c r="DA178" s="25">
        <v>3.5793242641882122E-3</v>
      </c>
      <c r="DB178" s="25">
        <v>7.9481520678361349E-4</v>
      </c>
      <c r="DC178" s="25">
        <v>5.4523587024124867E-3</v>
      </c>
      <c r="DF178" s="25">
        <v>7.8856813789125839E-3</v>
      </c>
      <c r="DG178" s="25">
        <v>1.4613367712156119E-2</v>
      </c>
      <c r="DH178" s="25">
        <v>1.7588863932618173E-2</v>
      </c>
      <c r="DI178" s="25">
        <v>7.9484959370206259E-3</v>
      </c>
      <c r="DJ178" s="25">
        <v>4.2146370819887745E-3</v>
      </c>
      <c r="DK178" s="25">
        <v>8.3605791386415287E-3</v>
      </c>
      <c r="DL178" s="25">
        <v>6.1392919980579426E-3</v>
      </c>
      <c r="DM178" s="25">
        <v>1.0004304939700004E-2</v>
      </c>
      <c r="DN178" s="25">
        <v>9.9796998114686682E-3</v>
      </c>
      <c r="DO178" s="25">
        <v>7.3561361333291065E-3</v>
      </c>
      <c r="DP178" s="25">
        <v>1.214397891201616E-2</v>
      </c>
      <c r="DQ178" s="25">
        <v>1.4066837772647106E-2</v>
      </c>
      <c r="DR178" s="25">
        <v>9.4617461759012589E-3</v>
      </c>
      <c r="DS178" s="25">
        <v>9.8389641050612656E-3</v>
      </c>
      <c r="DT178" s="25">
        <v>1.1502251503412686E-2</v>
      </c>
      <c r="DU178" s="25">
        <v>1.2733495485803442E-2</v>
      </c>
      <c r="DV178" s="25">
        <v>1.2113793871787848E-2</v>
      </c>
      <c r="DW178" s="25">
        <v>1.243842130043179E-2</v>
      </c>
      <c r="DX178" s="25">
        <v>8.0291053023176552E-3</v>
      </c>
      <c r="DY178" s="25">
        <v>8.8965290247807367E-3</v>
      </c>
      <c r="DZ178" s="25">
        <v>1.0316169393606045E-2</v>
      </c>
      <c r="EA178" s="25">
        <v>7.786026884456081E-3</v>
      </c>
      <c r="EB178" s="25">
        <v>9.5848438817179044E-3</v>
      </c>
      <c r="EC178" s="25">
        <v>8.4047805283735746E-3</v>
      </c>
      <c r="ED178" s="25">
        <v>2.764779939049289E-3</v>
      </c>
      <c r="EE178" s="25">
        <v>1.2615881431540509E-2</v>
      </c>
      <c r="EF178" s="25">
        <v>1.6343859651262858E-2</v>
      </c>
      <c r="EG178" s="25">
        <v>1.4301096105381271E-2</v>
      </c>
      <c r="EH178" s="25">
        <v>1.0901752669675299E-2</v>
      </c>
      <c r="EI178" s="25">
        <v>7.690266955787466E-3</v>
      </c>
      <c r="EJ178" s="25">
        <v>1.1044126278505309E-2</v>
      </c>
      <c r="EK178" s="25">
        <v>1.0872803419322936E-2</v>
      </c>
      <c r="EL178" s="25">
        <v>5.5080837226332956E-3</v>
      </c>
      <c r="EM178" s="25">
        <v>1.2502979730834609E-2</v>
      </c>
      <c r="EN178" s="25">
        <v>1.1549081475774901E-2</v>
      </c>
      <c r="EO178" s="25">
        <v>1.1422515503075664E-2</v>
      </c>
      <c r="EP178" s="25">
        <v>7.3544952411611847E-3</v>
      </c>
      <c r="EQ178" s="25">
        <v>7.2229934929628993E-3</v>
      </c>
      <c r="ER178" s="25">
        <v>8.6439687842512387E-3</v>
      </c>
      <c r="ES178" s="25">
        <v>8.9365686403193104E-3</v>
      </c>
      <c r="ET178" s="25">
        <v>8.0057986317121667E-3</v>
      </c>
      <c r="EU178" s="25">
        <v>9.7428556792933142E-3</v>
      </c>
      <c r="EV178" s="25">
        <v>1.07928697961749E-2</v>
      </c>
      <c r="EW178" s="25">
        <v>8.4250476904091671E-3</v>
      </c>
      <c r="EX178" s="25">
        <v>1.0337560284063463E-2</v>
      </c>
      <c r="EY178" s="25">
        <v>1.2759635236892697E-2</v>
      </c>
      <c r="EZ178" s="25">
        <v>9.7372939223089906E-3</v>
      </c>
      <c r="FA178" s="25">
        <v>1.0657454025873847E-2</v>
      </c>
      <c r="FB178" s="25">
        <v>5.102218714266955E-3</v>
      </c>
      <c r="FC178" s="25">
        <v>7.5082780935033519E-3</v>
      </c>
      <c r="FD178" s="25">
        <v>1.2061339849599544E-2</v>
      </c>
      <c r="FE178" s="25">
        <v>7.8449334680620094E-3</v>
      </c>
      <c r="FF178" s="25">
        <v>6.5367391289436567E-3</v>
      </c>
      <c r="FG178" s="25">
        <v>4.6971543555571612E-3</v>
      </c>
      <c r="FH178" s="25">
        <v>6.4293459491383698E-3</v>
      </c>
      <c r="FI178" s="25">
        <v>1.5423976752862464E-2</v>
      </c>
      <c r="FJ178" s="25">
        <v>1.6491220437178603E-2</v>
      </c>
      <c r="FK178" s="25">
        <v>6.3057461355881736E-3</v>
      </c>
      <c r="FL178" s="25">
        <v>2.3843656375867932E-2</v>
      </c>
      <c r="FM178" s="25">
        <v>5.8404878220860171E-2</v>
      </c>
      <c r="FN178" s="25">
        <v>5.7897440152596027E-2</v>
      </c>
      <c r="FO178" s="25">
        <v>0.30900514048780353</v>
      </c>
      <c r="FP178" s="25">
        <v>5.8896278169675541E-2</v>
      </c>
      <c r="FQ178" s="25">
        <v>0.15370130641424032</v>
      </c>
      <c r="FR178" s="25">
        <v>4.8592443005461693E-2</v>
      </c>
      <c r="FS178" s="25">
        <v>1.3198317239472475</v>
      </c>
      <c r="FT178" s="25">
        <v>1.734631180086409E-2</v>
      </c>
      <c r="FU178" s="25">
        <v>8.097368485034416E-3</v>
      </c>
      <c r="FV178" s="25">
        <v>1.4658249839432431E-2</v>
      </c>
      <c r="FW178" s="25">
        <v>1.2311009971167988E-2</v>
      </c>
      <c r="FX178" s="25">
        <v>1.5093185391059034E-2</v>
      </c>
      <c r="FY178" s="25">
        <v>8.5086233911256769E-3</v>
      </c>
      <c r="FZ178" s="25">
        <v>1.2443725352106543E-2</v>
      </c>
      <c r="GA178" s="25">
        <v>1.7463565809050719E-2</v>
      </c>
      <c r="GB178" s="25">
        <v>1.3310196321181323E-2</v>
      </c>
      <c r="GC178" s="25">
        <v>5.8306267814401134E-3</v>
      </c>
      <c r="GD178" s="25">
        <v>1.5973603518941448E-2</v>
      </c>
      <c r="GE178" s="25">
        <v>1.4763987365701337E-2</v>
      </c>
      <c r="GF178" s="25">
        <v>1.1190346875441204E-2</v>
      </c>
      <c r="GG178" s="25">
        <v>6.0381367357466003E-3</v>
      </c>
      <c r="GH178" s="25">
        <v>4.9033260060361052E-3</v>
      </c>
      <c r="GI178" s="25">
        <v>5.6036644065990283E-3</v>
      </c>
      <c r="GJ178" s="25">
        <v>4.9915202577231962E-3</v>
      </c>
      <c r="GK178" s="25">
        <v>8.2550066367726178E-3</v>
      </c>
      <c r="GL178" s="25">
        <v>1.1875514149947936E-2</v>
      </c>
      <c r="GM178" s="25">
        <v>8.5196993218656682E-3</v>
      </c>
      <c r="GN178" s="25">
        <v>9.5416671397279881E-3</v>
      </c>
      <c r="GO178" s="25">
        <v>8.771552566865683E-3</v>
      </c>
      <c r="GP178" s="25">
        <v>4.2292278545553869E-3</v>
      </c>
      <c r="GQ178" s="25">
        <v>1.3705346346381339E-2</v>
      </c>
      <c r="GR178" s="25">
        <v>1.4804147861365573E-2</v>
      </c>
      <c r="GS178" s="25">
        <v>5.3183140548055067E-3</v>
      </c>
      <c r="GT178" s="25">
        <v>1.2200509266984943E-2</v>
      </c>
      <c r="GU178" s="25">
        <v>2.0766129588239375E-2</v>
      </c>
      <c r="GV178" s="25">
        <v>1.6178321698212463E-2</v>
      </c>
      <c r="GW178" s="25">
        <v>5.9162867805469983E-3</v>
      </c>
      <c r="GX178" s="25">
        <v>4.6863028078143196E-3</v>
      </c>
      <c r="GY178" s="25">
        <v>4.5029152017584612E-3</v>
      </c>
      <c r="GZ178" s="25">
        <v>7.6801619636470801E-3</v>
      </c>
      <c r="HA178" s="25">
        <v>9.7820879524860311E-3</v>
      </c>
      <c r="HB178" s="25">
        <v>1.0056333105717585E-2</v>
      </c>
      <c r="HC178" s="25">
        <v>8.0908772722292407E-3</v>
      </c>
      <c r="HD178" s="25">
        <v>1.0351803176134643E-2</v>
      </c>
      <c r="HE178" s="25">
        <v>4.6203695475149969E-3</v>
      </c>
      <c r="HF178" s="25">
        <v>6.4444279320752989E-3</v>
      </c>
      <c r="HG178" s="25">
        <v>6.5173031628076982E-3</v>
      </c>
      <c r="HS178" s="157"/>
    </row>
    <row r="179" spans="1:227" x14ac:dyDescent="0.25">
      <c r="A179" s="4" t="s">
        <v>67</v>
      </c>
      <c r="B179" s="25">
        <v>2.0235289550518624E-3</v>
      </c>
      <c r="C179" s="25">
        <v>2.461127584082747E-4</v>
      </c>
      <c r="D179" s="25">
        <v>8.3771658933144195E-5</v>
      </c>
      <c r="E179" s="25">
        <v>2.7221670143713817E-4</v>
      </c>
      <c r="F179" s="25">
        <v>4.3809797972580462E-3</v>
      </c>
      <c r="G179" s="25">
        <v>2.8880639545717039E-4</v>
      </c>
      <c r="H179" s="25">
        <v>5.798554325454606E-4</v>
      </c>
      <c r="I179" s="25">
        <v>1.1615345766060059E-3</v>
      </c>
      <c r="J179" s="25">
        <v>2.1679531792645986E-3</v>
      </c>
      <c r="K179" s="25">
        <v>7.648181120775378E-4</v>
      </c>
      <c r="L179" s="25">
        <v>1.2771538362401707E-3</v>
      </c>
      <c r="M179" s="25">
        <v>5.0380374260221479E-4</v>
      </c>
      <c r="N179" s="25">
        <v>1.0744708641267371E-3</v>
      </c>
      <c r="O179" s="25">
        <v>3.90165586049223E-3</v>
      </c>
      <c r="P179" s="25">
        <v>3.1844302508337278E-4</v>
      </c>
      <c r="Q179" s="25">
        <v>3.735607570120044E-4</v>
      </c>
      <c r="R179" s="25">
        <v>1.0942788814522809E-3</v>
      </c>
      <c r="S179" s="25">
        <v>2.7883292016609676E-4</v>
      </c>
      <c r="T179" s="25">
        <v>7.8379764813954749E-4</v>
      </c>
      <c r="U179" s="25">
        <v>3.3698272149302515E-4</v>
      </c>
      <c r="V179" s="25">
        <v>2.0891467687223519E-4</v>
      </c>
      <c r="W179" s="25">
        <v>1.0267421901482641E-3</v>
      </c>
      <c r="X179" s="25">
        <v>2.0887378838204424E-3</v>
      </c>
      <c r="Y179" s="25">
        <v>2.4337705671632699E-3</v>
      </c>
      <c r="Z179" s="25">
        <v>4.2750533629284798E-3</v>
      </c>
      <c r="AA179" s="25">
        <v>4.7218440932419726E-4</v>
      </c>
      <c r="AB179" s="25">
        <v>6.6873973045009647E-4</v>
      </c>
      <c r="AC179" s="25">
        <v>3.5868289585238623E-4</v>
      </c>
      <c r="AD179" s="25">
        <v>2.2491061922570547E-4</v>
      </c>
      <c r="AE179" s="25">
        <v>7.2629738478207739E-4</v>
      </c>
      <c r="AF179" s="25">
        <v>1.3785900590025963E-4</v>
      </c>
      <c r="AG179" s="25">
        <v>2.783698737815329E-4</v>
      </c>
      <c r="AH179" s="25">
        <v>3.1666815148713354E-3</v>
      </c>
      <c r="AI179" s="25">
        <v>1.1183209639101062E-3</v>
      </c>
      <c r="AJ179" s="25">
        <v>9.2190759164196689E-4</v>
      </c>
      <c r="AK179" s="25">
        <v>5.4506884959447345E-4</v>
      </c>
      <c r="AL179" s="25">
        <v>6.1878319175697036E-4</v>
      </c>
      <c r="AM179" s="25">
        <v>2.3750237672123098E-4</v>
      </c>
      <c r="AN179" s="25">
        <v>3.0236461139371909E-3</v>
      </c>
      <c r="AO179" s="25">
        <v>2.3135597531186167E-3</v>
      </c>
      <c r="AP179" s="25">
        <v>1.3356488736943545E-3</v>
      </c>
      <c r="AQ179" s="25">
        <v>9.6325522798208665E-4</v>
      </c>
      <c r="AR179" s="25">
        <v>1.0243937206617262E-3</v>
      </c>
      <c r="AS179" s="25">
        <v>8.2465004316638183E-5</v>
      </c>
      <c r="AT179" s="25">
        <v>4.8723038273866699E-4</v>
      </c>
      <c r="AU179" s="25">
        <v>3.0001261124867011E-4</v>
      </c>
      <c r="AV179" s="25">
        <v>7.7229551347982961E-4</v>
      </c>
      <c r="AW179" s="25">
        <v>1.0631169742407651E-3</v>
      </c>
      <c r="AX179" s="25">
        <v>1.5605563523703447E-4</v>
      </c>
      <c r="AY179" s="25">
        <v>2.4982071831413012E-4</v>
      </c>
      <c r="AZ179" s="25">
        <v>1.6499522864762903E-3</v>
      </c>
      <c r="BA179" s="25">
        <v>1.9482002674295798E-2</v>
      </c>
      <c r="BB179" s="25">
        <v>3.0760494231629283E-3</v>
      </c>
      <c r="BC179" s="25">
        <v>5.8921137684865349E-4</v>
      </c>
      <c r="BD179" s="25">
        <v>1.0295493431331352E-3</v>
      </c>
      <c r="BE179" s="25">
        <v>2.2691673510421262E-3</v>
      </c>
      <c r="BF179" s="25">
        <v>8.133959034806952E-6</v>
      </c>
      <c r="BG179" s="25">
        <v>2.6957457909025189E-2</v>
      </c>
      <c r="BH179" s="25">
        <v>1.7548183220338409E-2</v>
      </c>
      <c r="BI179" s="25">
        <v>1.3380654374891094E-2</v>
      </c>
      <c r="BJ179" s="25">
        <v>0</v>
      </c>
      <c r="BK179" s="25">
        <v>2.5928564555954998E-3</v>
      </c>
      <c r="BL179" s="25">
        <v>1.8994027926508679E-2</v>
      </c>
      <c r="BM179" s="25">
        <v>2.0192057401804495E-3</v>
      </c>
      <c r="BN179" s="25">
        <v>8.5067955043611457E-4</v>
      </c>
      <c r="BO179" s="25">
        <v>1.734631180086409E-2</v>
      </c>
      <c r="BP179" s="25">
        <v>1.0298984316460769</v>
      </c>
      <c r="BQ179" s="25">
        <v>2.2440080109361525E-4</v>
      </c>
      <c r="BR179" s="25">
        <v>0</v>
      </c>
      <c r="BS179" s="25">
        <v>4.776586068045304E-3</v>
      </c>
      <c r="BT179" s="25">
        <v>0</v>
      </c>
      <c r="BU179" s="25">
        <v>3.7438054231646745E-3</v>
      </c>
      <c r="BV179" s="25">
        <v>4.6068323757073237E-3</v>
      </c>
      <c r="BW179" s="25">
        <v>2.3429145177145911E-2</v>
      </c>
      <c r="BX179" s="25">
        <v>2.7315797454134923E-2</v>
      </c>
      <c r="BY179" s="25">
        <v>3.8980633044666765E-3</v>
      </c>
      <c r="BZ179" s="25">
        <v>3.3668513186683006E-2</v>
      </c>
      <c r="CA179" s="25">
        <v>6.4616339424170112E-3</v>
      </c>
      <c r="CB179" s="25">
        <v>3.1057883865029255E-3</v>
      </c>
      <c r="CC179" s="25">
        <v>7.2892226731890277E-3</v>
      </c>
      <c r="CD179" s="25">
        <v>2.3496910319494172E-3</v>
      </c>
      <c r="CE179" s="25">
        <v>8.4178517245724078E-3</v>
      </c>
      <c r="CF179" s="25">
        <v>6.6673545449353437E-3</v>
      </c>
      <c r="CG179" s="25">
        <v>1.2448442656700592E-2</v>
      </c>
      <c r="CH179" s="25">
        <v>1.4808646526258093E-2</v>
      </c>
      <c r="CI179" s="25">
        <v>1.1002836461712583E-3</v>
      </c>
      <c r="CJ179" s="25">
        <v>5.6358174802809873E-3</v>
      </c>
      <c r="CK179" s="25">
        <v>4.3200346037995151E-3</v>
      </c>
      <c r="CL179" s="25">
        <v>5.7792888607122663E-5</v>
      </c>
      <c r="CM179" s="25">
        <v>8.0179013107718571E-3</v>
      </c>
      <c r="CN179" s="25">
        <v>1.499046503993417E-2</v>
      </c>
      <c r="CO179" s="25">
        <v>1.6152391165431428E-2</v>
      </c>
      <c r="CP179" s="25">
        <v>2.6050568207553284E-3</v>
      </c>
      <c r="CQ179" s="25">
        <v>5.7924836110798865E-3</v>
      </c>
      <c r="CR179" s="25">
        <v>7.2373878163510567E-3</v>
      </c>
      <c r="CS179" s="25">
        <v>1.2388646146975348E-2</v>
      </c>
      <c r="CT179" s="25">
        <v>1.5771654005423425E-2</v>
      </c>
      <c r="CU179" s="25">
        <v>5.1734139492699914E-4</v>
      </c>
      <c r="CV179" s="25">
        <v>1.2709026090846471E-3</v>
      </c>
      <c r="CW179" s="25">
        <v>2.2094107689256003E-4</v>
      </c>
      <c r="CX179" s="25">
        <v>1.1059960047963241E-3</v>
      </c>
      <c r="CY179" s="25">
        <v>2.001538770096086E-3</v>
      </c>
      <c r="CZ179" s="25">
        <v>2.5346341027622878E-3</v>
      </c>
      <c r="DA179" s="25">
        <v>2.8337126762369978E-3</v>
      </c>
      <c r="DB179" s="25">
        <v>1.0502921251273479E-3</v>
      </c>
      <c r="DC179" s="25">
        <v>7.1736391710428386E-3</v>
      </c>
      <c r="DF179" s="25">
        <v>5.933300403581687E-3</v>
      </c>
      <c r="DG179" s="25">
        <v>7.6115237169017101E-3</v>
      </c>
      <c r="DH179" s="25">
        <v>2.6730084945612051E-3</v>
      </c>
      <c r="DI179" s="25">
        <v>4.2035460813902928E-3</v>
      </c>
      <c r="DJ179" s="25">
        <v>3.4203981823857183E-3</v>
      </c>
      <c r="DK179" s="25">
        <v>3.9690503486156745E-3</v>
      </c>
      <c r="DL179" s="25">
        <v>5.8044569227767582E-3</v>
      </c>
      <c r="DM179" s="25">
        <v>5.3762941590897017E-3</v>
      </c>
      <c r="DN179" s="25">
        <v>6.1427934010691724E-3</v>
      </c>
      <c r="DO179" s="25">
        <v>3.1037603970571859E-3</v>
      </c>
      <c r="DP179" s="25">
        <v>6.8116795473262505E-3</v>
      </c>
      <c r="DQ179" s="25">
        <v>1.0129191840803919E-2</v>
      </c>
      <c r="DR179" s="25">
        <v>5.6444222048203825E-3</v>
      </c>
      <c r="DS179" s="25">
        <v>1.8987968292138342E-2</v>
      </c>
      <c r="DT179" s="25">
        <v>6.9877012179931867E-3</v>
      </c>
      <c r="DU179" s="25">
        <v>1.2548485910514212E-2</v>
      </c>
      <c r="DV179" s="25">
        <v>1.9739267474032453E-2</v>
      </c>
      <c r="DW179" s="25">
        <v>5.7365760138469836E-3</v>
      </c>
      <c r="DX179" s="25">
        <v>3.7895505566778813E-3</v>
      </c>
      <c r="DY179" s="25">
        <v>3.9832391537652249E-3</v>
      </c>
      <c r="DZ179" s="25">
        <v>5.735367662779052E-3</v>
      </c>
      <c r="EA179" s="25">
        <v>4.6844296696853692E-3</v>
      </c>
      <c r="EB179" s="25">
        <v>7.3830140682151473E-3</v>
      </c>
      <c r="EC179" s="25">
        <v>3.3025429393961367E-3</v>
      </c>
      <c r="ED179" s="25">
        <v>2.2681843011446668E-3</v>
      </c>
      <c r="EE179" s="25">
        <v>6.2508648367444655E-3</v>
      </c>
      <c r="EF179" s="25">
        <v>1.6282623144346503E-2</v>
      </c>
      <c r="EG179" s="25">
        <v>6.6833721665986246E-3</v>
      </c>
      <c r="EH179" s="25">
        <v>6.3534928521611148E-3</v>
      </c>
      <c r="EI179" s="25">
        <v>7.5087237962635526E-3</v>
      </c>
      <c r="EJ179" s="25">
        <v>3.9191091419898761E-3</v>
      </c>
      <c r="EK179" s="25">
        <v>1.3754417520353003E-2</v>
      </c>
      <c r="EL179" s="25">
        <v>3.4410648179788146E-3</v>
      </c>
      <c r="EM179" s="25">
        <v>1.2773007447278344E-2</v>
      </c>
      <c r="EN179" s="25">
        <v>5.6689995114684276E-3</v>
      </c>
      <c r="EO179" s="25">
        <v>5.3176506762152194E-3</v>
      </c>
      <c r="EP179" s="25">
        <v>5.2222868613754341E-3</v>
      </c>
      <c r="EQ179" s="25">
        <v>3.4329079702268362E-3</v>
      </c>
      <c r="ER179" s="25">
        <v>4.6132043016022129E-3</v>
      </c>
      <c r="ES179" s="25">
        <v>2.7117146377929721E-3</v>
      </c>
      <c r="ET179" s="25">
        <v>3.8765941542136641E-3</v>
      </c>
      <c r="EU179" s="25">
        <v>3.6803398805660198E-3</v>
      </c>
      <c r="EV179" s="25">
        <v>5.1440544927640261E-3</v>
      </c>
      <c r="EW179" s="25">
        <v>3.3079611115202682E-3</v>
      </c>
      <c r="EX179" s="25">
        <v>4.868173802178315E-3</v>
      </c>
      <c r="EY179" s="25">
        <v>5.511579070771753E-3</v>
      </c>
      <c r="EZ179" s="25">
        <v>5.0405802121698384E-3</v>
      </c>
      <c r="FA179" s="25">
        <v>4.1357200838715198E-3</v>
      </c>
      <c r="FB179" s="25">
        <v>2.2195874894748429E-3</v>
      </c>
      <c r="FC179" s="25">
        <v>3.6452339887649205E-3</v>
      </c>
      <c r="FD179" s="25">
        <v>4.3908386501107727E-3</v>
      </c>
      <c r="FE179" s="25">
        <v>3.8198921967420472E-3</v>
      </c>
      <c r="FF179" s="25">
        <v>2.9637783322250294E-3</v>
      </c>
      <c r="FG179" s="25">
        <v>2.9051641712666406E-3</v>
      </c>
      <c r="FH179" s="25">
        <v>3.7012692116883293E-3</v>
      </c>
      <c r="FI179" s="25">
        <v>7.9087249706759327E-3</v>
      </c>
      <c r="FJ179" s="25">
        <v>1.1016815263675201E-2</v>
      </c>
      <c r="FK179" s="25">
        <v>4.271101360322823E-3</v>
      </c>
      <c r="FL179" s="25">
        <v>7.7195731583507305E-3</v>
      </c>
      <c r="FM179" s="25">
        <v>1.2081741423966764E-2</v>
      </c>
      <c r="FN179" s="25">
        <v>1.1770832549408448E-2</v>
      </c>
      <c r="FO179" s="25">
        <v>6.5371767723064276E-3</v>
      </c>
      <c r="FP179" s="25">
        <v>7.1791439008525044E-3</v>
      </c>
      <c r="FQ179" s="25">
        <v>6.873740353216402E-3</v>
      </c>
      <c r="FR179" s="25">
        <v>6.1310235917547079E-3</v>
      </c>
      <c r="FS179" s="25">
        <v>8.616850701870923E-3</v>
      </c>
      <c r="FT179" s="25">
        <v>1.0298984316460769</v>
      </c>
      <c r="FU179" s="25">
        <v>7.9160880591928919E-3</v>
      </c>
      <c r="FV179" s="25">
        <v>1.475255916064327E-2</v>
      </c>
      <c r="FW179" s="25">
        <v>7.3876547042130078E-3</v>
      </c>
      <c r="FX179" s="25">
        <v>1.0511647464896216E-2</v>
      </c>
      <c r="FY179" s="25">
        <v>4.2171957526093698E-3</v>
      </c>
      <c r="FZ179" s="25">
        <v>8.3178664608657346E-3</v>
      </c>
      <c r="GA179" s="25">
        <v>1.006440309129626E-2</v>
      </c>
      <c r="GB179" s="25">
        <v>6.546582708204152E-3</v>
      </c>
      <c r="GC179" s="25">
        <v>4.9381732562891129E-3</v>
      </c>
      <c r="GD179" s="25">
        <v>2.6958964818684442E-2</v>
      </c>
      <c r="GE179" s="25">
        <v>3.6331919166394326E-2</v>
      </c>
      <c r="GF179" s="25">
        <v>5.1179345772952634E-2</v>
      </c>
      <c r="GG179" s="25">
        <v>5.1869583150313424E-3</v>
      </c>
      <c r="GH179" s="25">
        <v>7.2778541068029574E-3</v>
      </c>
      <c r="GI179" s="25">
        <v>1.6264552425233728E-2</v>
      </c>
      <c r="GJ179" s="25">
        <v>1.2094037167022027E-2</v>
      </c>
      <c r="GK179" s="25">
        <v>7.7683177504288643E-3</v>
      </c>
      <c r="GL179" s="25">
        <v>1.1248663270096668E-2</v>
      </c>
      <c r="GM179" s="25">
        <v>7.8658566491588526E-3</v>
      </c>
      <c r="GN179" s="25">
        <v>1.5115879946765845E-2</v>
      </c>
      <c r="GO179" s="25">
        <v>5.7942318531543201E-3</v>
      </c>
      <c r="GP179" s="25">
        <v>3.4170055058239121E-3</v>
      </c>
      <c r="GQ179" s="25">
        <v>6.4679923457636266E-3</v>
      </c>
      <c r="GR179" s="25">
        <v>7.2617348123758503E-3</v>
      </c>
      <c r="GS179" s="25">
        <v>3.951678299919853E-3</v>
      </c>
      <c r="GT179" s="25">
        <v>5.5943422907119922E-3</v>
      </c>
      <c r="GU179" s="25">
        <v>9.6700336629879126E-3</v>
      </c>
      <c r="GV179" s="25">
        <v>5.5770587764019247E-3</v>
      </c>
      <c r="GW179" s="25">
        <v>1.2714811028921871E-2</v>
      </c>
      <c r="GX179" s="25">
        <v>3.2275294351573206E-3</v>
      </c>
      <c r="GY179" s="25">
        <v>3.9506609482357668E-3</v>
      </c>
      <c r="GZ179" s="25">
        <v>6.6876481536568043E-3</v>
      </c>
      <c r="HA179" s="25">
        <v>6.6138302020214753E-3</v>
      </c>
      <c r="HB179" s="25">
        <v>4.6457130675120551E-3</v>
      </c>
      <c r="HC179" s="25">
        <v>5.358829789549365E-3</v>
      </c>
      <c r="HD179" s="25">
        <v>6.9457139902778693E-3</v>
      </c>
      <c r="HE179" s="25">
        <v>4.3760730386151869E-3</v>
      </c>
      <c r="HF179" s="25">
        <v>4.5896069883352283E-3</v>
      </c>
      <c r="HG179" s="25">
        <v>5.6307749921232515E-3</v>
      </c>
      <c r="HS179" s="157"/>
    </row>
    <row r="180" spans="1:227" x14ac:dyDescent="0.25">
      <c r="A180" s="4" t="s">
        <v>68</v>
      </c>
      <c r="B180" s="25">
        <v>2.4525449367559342E-2</v>
      </c>
      <c r="C180" s="25">
        <v>1.1390275149662594E-4</v>
      </c>
      <c r="D180" s="25">
        <v>3.0778514783007453E-3</v>
      </c>
      <c r="E180" s="25">
        <v>2.8805546172613433E-4</v>
      </c>
      <c r="F180" s="25">
        <v>5.0248781630725936E-3</v>
      </c>
      <c r="G180" s="25">
        <v>4.2457713164342645E-4</v>
      </c>
      <c r="H180" s="25">
        <v>5.4625926121574012E-4</v>
      </c>
      <c r="I180" s="25">
        <v>1.6768220551429815E-2</v>
      </c>
      <c r="J180" s="25">
        <v>2.6705673068663602E-2</v>
      </c>
      <c r="K180" s="25">
        <v>1.2186131384579917E-3</v>
      </c>
      <c r="L180" s="25">
        <v>7.8793761879591157E-3</v>
      </c>
      <c r="M180" s="25">
        <v>6.1186257470393557E-3</v>
      </c>
      <c r="N180" s="25">
        <v>1.4443306499036693E-2</v>
      </c>
      <c r="O180" s="25">
        <v>2.1814719091300137E-2</v>
      </c>
      <c r="P180" s="25">
        <v>3.3613852300286738E-3</v>
      </c>
      <c r="Q180" s="25">
        <v>1.5442902974692029E-4</v>
      </c>
      <c r="R180" s="25">
        <v>4.8974329074934616E-3</v>
      </c>
      <c r="S180" s="25">
        <v>7.0750659549519043E-5</v>
      </c>
      <c r="T180" s="25">
        <v>1.4129489196781366E-3</v>
      </c>
      <c r="U180" s="25">
        <v>2.9293200277426468E-4</v>
      </c>
      <c r="V180" s="25">
        <v>7.8804887101226423E-4</v>
      </c>
      <c r="W180" s="25">
        <v>1.7599320500219773E-3</v>
      </c>
      <c r="X180" s="25">
        <v>4.8908788263219193E-3</v>
      </c>
      <c r="Y180" s="25">
        <v>2.1508801152892968E-3</v>
      </c>
      <c r="Z180" s="25">
        <v>1.6443532249934976E-2</v>
      </c>
      <c r="AA180" s="25">
        <v>8.75693538718223E-4</v>
      </c>
      <c r="AB180" s="25">
        <v>1.6327077378875431E-3</v>
      </c>
      <c r="AC180" s="25">
        <v>4.7332362323332681E-4</v>
      </c>
      <c r="AD180" s="25">
        <v>5.6351553292483339E-4</v>
      </c>
      <c r="AE180" s="25">
        <v>2.1789608476476879E-3</v>
      </c>
      <c r="AF180" s="25">
        <v>3.3956978903249653E-4</v>
      </c>
      <c r="AG180" s="25">
        <v>6.819059133363999E-4</v>
      </c>
      <c r="AH180" s="25">
        <v>4.1110308870693285E-3</v>
      </c>
      <c r="AI180" s="25">
        <v>1.016703402894603E-3</v>
      </c>
      <c r="AJ180" s="25">
        <v>1.3591032576553757E-3</v>
      </c>
      <c r="AK180" s="25">
        <v>6.8164370976909322E-4</v>
      </c>
      <c r="AL180" s="25">
        <v>5.4895445839316006E-4</v>
      </c>
      <c r="AM180" s="25">
        <v>1.3646807450098819E-4</v>
      </c>
      <c r="AN180" s="25">
        <v>4.1048353262858623E-3</v>
      </c>
      <c r="AO180" s="25">
        <v>2.0630649142127809E-3</v>
      </c>
      <c r="AP180" s="25">
        <v>1.2261983341009715E-3</v>
      </c>
      <c r="AQ180" s="25">
        <v>1.5357386585861726E-3</v>
      </c>
      <c r="AR180" s="25">
        <v>9.9036986835537551E-4</v>
      </c>
      <c r="AS180" s="25">
        <v>5.6321773159757678E-5</v>
      </c>
      <c r="AT180" s="25">
        <v>4.1451876915848382E-4</v>
      </c>
      <c r="AU180" s="25">
        <v>2.5779382114750251E-4</v>
      </c>
      <c r="AV180" s="25">
        <v>9.160256540680263E-4</v>
      </c>
      <c r="AW180" s="25">
        <v>1.3031980477486282E-3</v>
      </c>
      <c r="AX180" s="25">
        <v>2.1322704982269645E-4</v>
      </c>
      <c r="AY180" s="25">
        <v>2.1922670017043166E-4</v>
      </c>
      <c r="AZ180" s="25">
        <v>1.3482372534759355E-3</v>
      </c>
      <c r="BA180" s="25">
        <v>1.9836777737626019E-2</v>
      </c>
      <c r="BB180" s="25">
        <v>4.7950466061622496E-3</v>
      </c>
      <c r="BC180" s="25">
        <v>6.9721592913141953E-4</v>
      </c>
      <c r="BD180" s="25">
        <v>8.3692321259651976E-4</v>
      </c>
      <c r="BE180" s="25">
        <v>3.3923643903032144E-3</v>
      </c>
      <c r="BF180" s="25">
        <v>4.9819967872971453E-6</v>
      </c>
      <c r="BG180" s="25">
        <v>2.7058214014722685E-2</v>
      </c>
      <c r="BH180" s="25">
        <v>1.0978667385790382E-2</v>
      </c>
      <c r="BI180" s="25">
        <v>3.8605983622317576E-2</v>
      </c>
      <c r="BJ180" s="25">
        <v>0</v>
      </c>
      <c r="BK180" s="25">
        <v>2.7204311346126564E-4</v>
      </c>
      <c r="BL180" s="25">
        <v>1.2461674097895645E-2</v>
      </c>
      <c r="BM180" s="25">
        <v>5.9330673714517751E-4</v>
      </c>
      <c r="BN180" s="25">
        <v>1.1987912735979823E-4</v>
      </c>
      <c r="BO180" s="25">
        <v>8.097368485034416E-3</v>
      </c>
      <c r="BP180" s="25">
        <v>7.9160880591928919E-3</v>
      </c>
      <c r="BQ180" s="25">
        <v>1.0004808976086659</v>
      </c>
      <c r="BR180" s="25">
        <v>0</v>
      </c>
      <c r="BS180" s="25">
        <v>4.6226152911948227E-3</v>
      </c>
      <c r="BT180" s="25">
        <v>0</v>
      </c>
      <c r="BU180" s="25">
        <v>3.1948884159602605E-3</v>
      </c>
      <c r="BV180" s="25">
        <v>4.320715953841983E-3</v>
      </c>
      <c r="BW180" s="25">
        <v>1.497288781930226E-2</v>
      </c>
      <c r="BX180" s="25">
        <v>2.372064719324038E-2</v>
      </c>
      <c r="BY180" s="25">
        <v>3.2130295342855239E-3</v>
      </c>
      <c r="BZ180" s="25">
        <v>3.6842971504952748E-2</v>
      </c>
      <c r="CA180" s="25">
        <v>4.6833596336953165E-3</v>
      </c>
      <c r="CB180" s="25">
        <v>2.5327472239363414E-3</v>
      </c>
      <c r="CC180" s="25">
        <v>6.40673030647128E-3</v>
      </c>
      <c r="CD180" s="25">
        <v>1.9659584034647948E-3</v>
      </c>
      <c r="CE180" s="25">
        <v>7.9276503987654422E-3</v>
      </c>
      <c r="CF180" s="25">
        <v>8.4026160932834937E-3</v>
      </c>
      <c r="CG180" s="25">
        <v>1.2247843092397707E-2</v>
      </c>
      <c r="CH180" s="25">
        <v>1.2927238887373387E-2</v>
      </c>
      <c r="CI180" s="25">
        <v>9.0552895594514331E-4</v>
      </c>
      <c r="CJ180" s="25">
        <v>4.4916999045046761E-3</v>
      </c>
      <c r="CK180" s="25">
        <v>3.0808173250582273E-3</v>
      </c>
      <c r="CL180" s="25">
        <v>2.519222884353435E-4</v>
      </c>
      <c r="CM180" s="25">
        <v>3.8305500179759326E-3</v>
      </c>
      <c r="CN180" s="25">
        <v>1.2573014461617684E-2</v>
      </c>
      <c r="CO180" s="25">
        <v>1.9454732786343347E-2</v>
      </c>
      <c r="CP180" s="25">
        <v>1.7738706610484179E-3</v>
      </c>
      <c r="CQ180" s="25">
        <v>7.0321390481954526E-3</v>
      </c>
      <c r="CR180" s="25">
        <v>6.0516829268216369E-3</v>
      </c>
      <c r="CS180" s="25">
        <v>4.4505322538515484E-3</v>
      </c>
      <c r="CT180" s="25">
        <v>7.2867872847568183E-3</v>
      </c>
      <c r="CU180" s="25">
        <v>3.958114532492498E-4</v>
      </c>
      <c r="CV180" s="25">
        <v>2.5203395699023214E-3</v>
      </c>
      <c r="CW180" s="25">
        <v>1.7634456759759294E-4</v>
      </c>
      <c r="CX180" s="25">
        <v>8.7747702550434439E-4</v>
      </c>
      <c r="CY180" s="25">
        <v>5.6576309066108639E-3</v>
      </c>
      <c r="CZ180" s="25">
        <v>2.0640073498219801E-3</v>
      </c>
      <c r="DA180" s="25">
        <v>2.4986686490711596E-3</v>
      </c>
      <c r="DB180" s="25">
        <v>8.4484042203082264E-4</v>
      </c>
      <c r="DC180" s="25">
        <v>4.8908223420789099E-3</v>
      </c>
      <c r="DF180" s="25">
        <v>2.4236576528180966E-4</v>
      </c>
      <c r="DG180" s="25">
        <v>2.3784949787631387E-4</v>
      </c>
      <c r="DH180" s="25">
        <v>2.0496728629030778E-4</v>
      </c>
      <c r="DI180" s="25">
        <v>1.6862435238650228E-4</v>
      </c>
      <c r="DJ180" s="25">
        <v>1.5648641269889882E-4</v>
      </c>
      <c r="DK180" s="25">
        <v>1.3123406449596059E-4</v>
      </c>
      <c r="DL180" s="25">
        <v>2.2872101598096363E-4</v>
      </c>
      <c r="DM180" s="25">
        <v>1.8926214111506472E-4</v>
      </c>
      <c r="DN180" s="25">
        <v>3.0396935083027424E-4</v>
      </c>
      <c r="DO180" s="25">
        <v>7.6577413203400351E-5</v>
      </c>
      <c r="DP180" s="25">
        <v>2.1730634582006587E-4</v>
      </c>
      <c r="DQ180" s="25">
        <v>2.2032928480627718E-4</v>
      </c>
      <c r="DR180" s="25">
        <v>1.6499142506433043E-4</v>
      </c>
      <c r="DS180" s="25">
        <v>1.8081100575069234E-4</v>
      </c>
      <c r="DT180" s="25">
        <v>1.7062561689968207E-4</v>
      </c>
      <c r="DU180" s="25">
        <v>2.0648964022292236E-4</v>
      </c>
      <c r="DV180" s="25">
        <v>2.1894852943441903E-4</v>
      </c>
      <c r="DW180" s="25">
        <v>1.5633960007087962E-4</v>
      </c>
      <c r="DX180" s="25">
        <v>1.1339188196648914E-4</v>
      </c>
      <c r="DY180" s="25">
        <v>1.3360078570638718E-4</v>
      </c>
      <c r="DZ180" s="25">
        <v>1.681659076794432E-4</v>
      </c>
      <c r="EA180" s="25">
        <v>1.295246006558309E-4</v>
      </c>
      <c r="EB180" s="25">
        <v>1.4973794740392595E-4</v>
      </c>
      <c r="EC180" s="25">
        <v>1.7137139312172129E-4</v>
      </c>
      <c r="ED180" s="25">
        <v>1.0104699497927068E-4</v>
      </c>
      <c r="EE180" s="25">
        <v>1.6857695441765584E-4</v>
      </c>
      <c r="EF180" s="25">
        <v>1.9702989828151074E-4</v>
      </c>
      <c r="EG180" s="25">
        <v>1.4684695741869297E-4</v>
      </c>
      <c r="EH180" s="25">
        <v>1.4578413733171863E-4</v>
      </c>
      <c r="EI180" s="25">
        <v>2.0681085301270719E-4</v>
      </c>
      <c r="EJ180" s="25">
        <v>1.5443784421694968E-4</v>
      </c>
      <c r="EK180" s="25">
        <v>1.2531487794471691E-4</v>
      </c>
      <c r="EL180" s="25">
        <v>1.5191645823024402E-4</v>
      </c>
      <c r="EM180" s="25">
        <v>1.9328931991588222E-4</v>
      </c>
      <c r="EN180" s="25">
        <v>1.6359661669720929E-4</v>
      </c>
      <c r="EO180" s="25">
        <v>2.9916619693457088E-4</v>
      </c>
      <c r="EP180" s="25">
        <v>2.133325660925088E-4</v>
      </c>
      <c r="EQ180" s="25">
        <v>1.377366206503075E-4</v>
      </c>
      <c r="ER180" s="25">
        <v>1.0500241448553878E-4</v>
      </c>
      <c r="ES180" s="25">
        <v>1.6904204318270304E-4</v>
      </c>
      <c r="ET180" s="25">
        <v>1.2542282306273264E-4</v>
      </c>
      <c r="EU180" s="25">
        <v>1.7895287354856041E-4</v>
      </c>
      <c r="EV180" s="25">
        <v>1.810484697008629E-4</v>
      </c>
      <c r="EW180" s="25">
        <v>1.5881738792680736E-4</v>
      </c>
      <c r="EX180" s="25">
        <v>2.4653284760407465E-4</v>
      </c>
      <c r="EY180" s="25">
        <v>2.1428021712860396E-4</v>
      </c>
      <c r="EZ180" s="25">
        <v>1.9087912041772164E-4</v>
      </c>
      <c r="FA180" s="25">
        <v>1.720438786791551E-4</v>
      </c>
      <c r="FB180" s="25">
        <v>1.3641479668565542E-4</v>
      </c>
      <c r="FC180" s="25">
        <v>1.5010349792979414E-4</v>
      </c>
      <c r="FD180" s="25">
        <v>2.9010443945782854E-4</v>
      </c>
      <c r="FE180" s="25">
        <v>1.9493539267668943E-4</v>
      </c>
      <c r="FF180" s="25">
        <v>2.2689741086805593E-4</v>
      </c>
      <c r="FG180" s="25">
        <v>3.1211819632290195E-4</v>
      </c>
      <c r="FH180" s="25">
        <v>1.082293750682783E-4</v>
      </c>
      <c r="FI180" s="25">
        <v>3.1948735063751444E-4</v>
      </c>
      <c r="FJ180" s="25">
        <v>2.5552203763154003E-4</v>
      </c>
      <c r="FK180" s="25">
        <v>9.3926211862013027E-4</v>
      </c>
      <c r="FL180" s="25">
        <v>2.1482307220903026E-4</v>
      </c>
      <c r="FM180" s="25">
        <v>5.6294253984885505E-4</v>
      </c>
      <c r="FN180" s="25">
        <v>5.0332965788454529E-4</v>
      </c>
      <c r="FO180" s="25">
        <v>2.6063588166194793E-4</v>
      </c>
      <c r="FP180" s="25">
        <v>3.0692413869403432E-4</v>
      </c>
      <c r="FQ180" s="25">
        <v>4.8810289133156782E-4</v>
      </c>
      <c r="FR180" s="25">
        <v>4.7713865164719942E-4</v>
      </c>
      <c r="FS180" s="25">
        <v>3.6442955035834033E-4</v>
      </c>
      <c r="FT180" s="25">
        <v>2.2440080109361525E-4</v>
      </c>
      <c r="FU180" s="25">
        <v>1.0004808976086659</v>
      </c>
      <c r="FV180" s="25">
        <v>5.7356345650821992E-4</v>
      </c>
      <c r="FW180" s="25">
        <v>2.5172536013242004E-4</v>
      </c>
      <c r="FX180" s="25">
        <v>1.4319994857116809E-4</v>
      </c>
      <c r="FY180" s="25">
        <v>2.7773682231334263E-4</v>
      </c>
      <c r="FZ180" s="25">
        <v>3.6403655898355322E-4</v>
      </c>
      <c r="GA180" s="25">
        <v>2.8297494306663023E-4</v>
      </c>
      <c r="GB180" s="25">
        <v>2.5132471500116177E-4</v>
      </c>
      <c r="GC180" s="25">
        <v>2.345270404946474E-4</v>
      </c>
      <c r="GD180" s="25">
        <v>2.166082199012605E-4</v>
      </c>
      <c r="GE180" s="25">
        <v>1.0114811687075421E-3</v>
      </c>
      <c r="GF180" s="25">
        <v>3.9557110342400346E-4</v>
      </c>
      <c r="GG180" s="25">
        <v>7.685141560173351E-4</v>
      </c>
      <c r="GH180" s="25">
        <v>2.2210801096188493E-4</v>
      </c>
      <c r="GI180" s="25">
        <v>2.3753195277796137E-4</v>
      </c>
      <c r="GJ180" s="25">
        <v>1.716276035572685E-4</v>
      </c>
      <c r="GK180" s="25">
        <v>3.2489539846623387E-4</v>
      </c>
      <c r="GL180" s="25">
        <v>3.4950203340549204E-4</v>
      </c>
      <c r="GM180" s="25">
        <v>2.2989665703020438E-4</v>
      </c>
      <c r="GN180" s="25">
        <v>4.5074349286794132E-4</v>
      </c>
      <c r="GO180" s="25">
        <v>3.1476511387937392E-4</v>
      </c>
      <c r="GP180" s="25">
        <v>2.7532273263450411E-4</v>
      </c>
      <c r="GQ180" s="25">
        <v>1.4750065770395324E-4</v>
      </c>
      <c r="GR180" s="25">
        <v>3.2477190313854242E-4</v>
      </c>
      <c r="GS180" s="25">
        <v>6.315799593483106E-4</v>
      </c>
      <c r="GT180" s="25">
        <v>1.7888805144751575E-4</v>
      </c>
      <c r="GU180" s="25">
        <v>3.5155951780483984E-4</v>
      </c>
      <c r="GV180" s="25">
        <v>2.4078576559030101E-4</v>
      </c>
      <c r="GW180" s="25">
        <v>3.1220445227640606E-4</v>
      </c>
      <c r="GX180" s="25">
        <v>5.3611976924394561E-4</v>
      </c>
      <c r="GY180" s="25">
        <v>1.4743405985534651E-4</v>
      </c>
      <c r="GZ180" s="25">
        <v>1.8313664542387535E-3</v>
      </c>
      <c r="HA180" s="25">
        <v>3.08760454883518E-4</v>
      </c>
      <c r="HB180" s="25">
        <v>4.1957650530753194E-4</v>
      </c>
      <c r="HC180" s="25">
        <v>3.5075408685170996E-4</v>
      </c>
      <c r="HD180" s="25">
        <v>6.274003475084058E-4</v>
      </c>
      <c r="HE180" s="25">
        <v>4.9424184211394723E-4</v>
      </c>
      <c r="HF180" s="25">
        <v>1.9937545016133926E-4</v>
      </c>
      <c r="HG180" s="25">
        <v>1.7871329916845801E-4</v>
      </c>
      <c r="HS180" s="157"/>
    </row>
    <row r="181" spans="1:227" x14ac:dyDescent="0.25">
      <c r="A181" s="4" t="s">
        <v>122</v>
      </c>
      <c r="B181" s="25">
        <v>1.5643880320155162E-2</v>
      </c>
      <c r="C181" s="25">
        <v>1.3694267038587803E-4</v>
      </c>
      <c r="D181" s="25">
        <v>1.9769933404511415E-4</v>
      </c>
      <c r="E181" s="25">
        <v>6.1425431033315214E-4</v>
      </c>
      <c r="F181" s="25">
        <v>1.2055741691381816E-2</v>
      </c>
      <c r="G181" s="25">
        <v>7.5305111744581352E-4</v>
      </c>
      <c r="H181" s="25">
        <v>1.2591017327925715E-3</v>
      </c>
      <c r="I181" s="25">
        <v>1.835363924879574E-3</v>
      </c>
      <c r="J181" s="25">
        <v>7.4685248306125837E-3</v>
      </c>
      <c r="K181" s="25">
        <v>2.3871875620801143E-4</v>
      </c>
      <c r="L181" s="25">
        <v>1.1441793250993985E-3</v>
      </c>
      <c r="M181" s="25">
        <v>3.2925208273172149E-2</v>
      </c>
      <c r="N181" s="25">
        <v>9.1594359119293988E-4</v>
      </c>
      <c r="O181" s="25">
        <v>1.4465931712303249E-2</v>
      </c>
      <c r="P181" s="25">
        <v>1.6396985410038578E-3</v>
      </c>
      <c r="Q181" s="25">
        <v>0.64349588516835099</v>
      </c>
      <c r="R181" s="25">
        <v>6.6538908941917644E-4</v>
      </c>
      <c r="S181" s="25">
        <v>4.746979108687157E-5</v>
      </c>
      <c r="T181" s="25">
        <v>9.7873461961628968E-4</v>
      </c>
      <c r="U181" s="25">
        <v>3.6722098111472345E-4</v>
      </c>
      <c r="V181" s="25">
        <v>1.3597265078427485E-4</v>
      </c>
      <c r="W181" s="25">
        <v>3.243475462317515E-3</v>
      </c>
      <c r="X181" s="25">
        <v>1.3969849438638276E-2</v>
      </c>
      <c r="Y181" s="25">
        <v>2.8105216975850052E-3</v>
      </c>
      <c r="Z181" s="25">
        <v>4.2950313056773241E-3</v>
      </c>
      <c r="AA181" s="25">
        <v>1.616955318219253E-3</v>
      </c>
      <c r="AB181" s="25">
        <v>2.0712003755895083E-3</v>
      </c>
      <c r="AC181" s="25">
        <v>1.0118451057746906E-3</v>
      </c>
      <c r="AD181" s="25">
        <v>7.9407213060734628E-4</v>
      </c>
      <c r="AE181" s="25">
        <v>3.8521296879318184E-3</v>
      </c>
      <c r="AF181" s="25">
        <v>4.2866402047305396E-4</v>
      </c>
      <c r="AG181" s="25">
        <v>9.8645964240419285E-4</v>
      </c>
      <c r="AH181" s="25">
        <v>4.5735341756149659E-3</v>
      </c>
      <c r="AI181" s="25">
        <v>1.5279386731477586E-3</v>
      </c>
      <c r="AJ181" s="25">
        <v>2.1010336534863731E-2</v>
      </c>
      <c r="AK181" s="25">
        <v>3.9529399006253511E-3</v>
      </c>
      <c r="AL181" s="25">
        <v>1.4247064270430493E-3</v>
      </c>
      <c r="AM181" s="25">
        <v>3.0877833407897835E-4</v>
      </c>
      <c r="AN181" s="25">
        <v>3.4915798040801881E-2</v>
      </c>
      <c r="AO181" s="25">
        <v>4.7090644218834984E-3</v>
      </c>
      <c r="AP181" s="25">
        <v>2.643506924402302E-3</v>
      </c>
      <c r="AQ181" s="25">
        <v>4.0745799235642945E-3</v>
      </c>
      <c r="AR181" s="25">
        <v>1.7057646551699823E-3</v>
      </c>
      <c r="AS181" s="25">
        <v>7.2797478839944368E-5</v>
      </c>
      <c r="AT181" s="25">
        <v>1.1355441452365229E-3</v>
      </c>
      <c r="AU181" s="25">
        <v>5.3549819100701134E-4</v>
      </c>
      <c r="AV181" s="25">
        <v>1.7555508633037031E-3</v>
      </c>
      <c r="AW181" s="25">
        <v>3.7772614023155841E-3</v>
      </c>
      <c r="AX181" s="25">
        <v>2.1727000697952756E-4</v>
      </c>
      <c r="AY181" s="25">
        <v>5.2672464518259843E-4</v>
      </c>
      <c r="AZ181" s="25">
        <v>3.8111636216223016E-3</v>
      </c>
      <c r="BA181" s="25">
        <v>4.7844621579147421E-2</v>
      </c>
      <c r="BB181" s="25">
        <v>2.0629375619760224E-2</v>
      </c>
      <c r="BC181" s="25">
        <v>3.4393038708256654E-3</v>
      </c>
      <c r="BD181" s="25">
        <v>1.4671385215189127E-3</v>
      </c>
      <c r="BE181" s="25">
        <v>5.5398150835595161E-3</v>
      </c>
      <c r="BF181" s="25">
        <v>8.9968956924225325E-6</v>
      </c>
      <c r="BG181" s="25">
        <v>3.9750321257947717E-2</v>
      </c>
      <c r="BH181" s="25">
        <v>1.0567740585322494E-2</v>
      </c>
      <c r="BI181" s="25">
        <v>7.1701079751430932E-2</v>
      </c>
      <c r="BJ181" s="25">
        <v>0</v>
      </c>
      <c r="BK181" s="25">
        <v>6.1943615425766926E-4</v>
      </c>
      <c r="BL181" s="25">
        <v>2.8224350518469672E-2</v>
      </c>
      <c r="BM181" s="25">
        <v>1.3902447014469581E-3</v>
      </c>
      <c r="BN181" s="25">
        <v>2.6304894265547407E-4</v>
      </c>
      <c r="BO181" s="25">
        <v>1.4658249839432431E-2</v>
      </c>
      <c r="BP181" s="25">
        <v>1.475255916064327E-2</v>
      </c>
      <c r="BQ181" s="25">
        <v>5.7356345650821992E-4</v>
      </c>
      <c r="BR181" s="25">
        <v>1</v>
      </c>
      <c r="BS181" s="25">
        <v>9.4366410811873268E-3</v>
      </c>
      <c r="BT181" s="25">
        <v>0</v>
      </c>
      <c r="BU181" s="25">
        <v>6.9103512632271904E-3</v>
      </c>
      <c r="BV181" s="25">
        <v>7.6990311568863653E-3</v>
      </c>
      <c r="BW181" s="25">
        <v>2.0944461490264719E-2</v>
      </c>
      <c r="BX181" s="25">
        <v>1.592296333773037E-2</v>
      </c>
      <c r="BY181" s="25">
        <v>5.4823620456137421E-3</v>
      </c>
      <c r="BZ181" s="25">
        <v>6.6406571499318945E-2</v>
      </c>
      <c r="CA181" s="25">
        <v>6.869498162488853E-3</v>
      </c>
      <c r="CB181" s="25">
        <v>4.6914840436171655E-3</v>
      </c>
      <c r="CC181" s="25">
        <v>9.4360944299519516E-3</v>
      </c>
      <c r="CD181" s="25">
        <v>3.5898168037271612E-3</v>
      </c>
      <c r="CE181" s="25">
        <v>1.222202295416135E-2</v>
      </c>
      <c r="CF181" s="25">
        <v>1.2933714980784564E-2</v>
      </c>
      <c r="CG181" s="25">
        <v>4.3814344286539561E-2</v>
      </c>
      <c r="CH181" s="25">
        <v>2.0899159000172793E-2</v>
      </c>
      <c r="CI181" s="25">
        <v>2.0285418398444757E-3</v>
      </c>
      <c r="CJ181" s="25">
        <v>8.9917290679073607E-3</v>
      </c>
      <c r="CK181" s="25">
        <v>4.7649547569792727E-3</v>
      </c>
      <c r="CL181" s="25">
        <v>2.2677623817499791E-4</v>
      </c>
      <c r="CM181" s="25">
        <v>9.8220504429769959E-3</v>
      </c>
      <c r="CN181" s="25">
        <v>1.7640674497108964E-2</v>
      </c>
      <c r="CO181" s="25">
        <v>6.576851227062315E-3</v>
      </c>
      <c r="CP181" s="25">
        <v>2.4526945379679801E-3</v>
      </c>
      <c r="CQ181" s="25">
        <v>1.1202043171901587E-2</v>
      </c>
      <c r="CR181" s="25">
        <v>8.8622458164881353E-3</v>
      </c>
      <c r="CS181" s="25">
        <v>9.3438734767932238E-3</v>
      </c>
      <c r="CT181" s="25">
        <v>1.1477528644599923E-2</v>
      </c>
      <c r="CU181" s="25">
        <v>6.6171867400561363E-4</v>
      </c>
      <c r="CV181" s="25">
        <v>4.1681290252343775E-3</v>
      </c>
      <c r="CW181" s="25">
        <v>2.7865530228745374E-4</v>
      </c>
      <c r="CX181" s="25">
        <v>1.7459472243460511E-3</v>
      </c>
      <c r="CY181" s="25">
        <v>7.5527806807331836E-3</v>
      </c>
      <c r="CZ181" s="25">
        <v>3.8694284794245186E-3</v>
      </c>
      <c r="DA181" s="25">
        <v>3.5769783276583685E-3</v>
      </c>
      <c r="DB181" s="25">
        <v>1.1890597585487459E-3</v>
      </c>
      <c r="DC181" s="25">
        <v>7.5766392078225175E-3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1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0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0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S181" s="157"/>
    </row>
    <row r="182" spans="1:227" x14ac:dyDescent="0.25">
      <c r="A182" s="4" t="s">
        <v>70</v>
      </c>
      <c r="B182" s="25">
        <v>2.6797707411218532E-2</v>
      </c>
      <c r="C182" s="25">
        <v>2.0501149753274873E-4</v>
      </c>
      <c r="D182" s="25">
        <v>1.7647788058629925E-3</v>
      </c>
      <c r="E182" s="25">
        <v>1.0643807011458455E-4</v>
      </c>
      <c r="F182" s="25">
        <v>1.7008151781057639E-3</v>
      </c>
      <c r="G182" s="25">
        <v>4.1836916470314135E-4</v>
      </c>
      <c r="H182" s="25">
        <v>2.6805499027464581E-4</v>
      </c>
      <c r="I182" s="25">
        <v>1.6742223837746487E-2</v>
      </c>
      <c r="J182" s="25">
        <v>2.6191441367010258E-2</v>
      </c>
      <c r="K182" s="25">
        <v>9.7564140864131444E-4</v>
      </c>
      <c r="L182" s="25">
        <v>8.6965233785024024E-3</v>
      </c>
      <c r="M182" s="25">
        <v>6.8086995636925446E-3</v>
      </c>
      <c r="N182" s="25">
        <v>1.7177450975378299E-2</v>
      </c>
      <c r="O182" s="25">
        <v>2.4912669956174527E-2</v>
      </c>
      <c r="P182" s="25">
        <v>3.550438921033041E-3</v>
      </c>
      <c r="Q182" s="25">
        <v>1.5052587218851359E-4</v>
      </c>
      <c r="R182" s="25">
        <v>7.1843603072473342E-3</v>
      </c>
      <c r="S182" s="25">
        <v>1.9792887385596564E-4</v>
      </c>
      <c r="T182" s="25">
        <v>1.5054534058471499E-3</v>
      </c>
      <c r="U182" s="25">
        <v>2.7403284463501238E-4</v>
      </c>
      <c r="V182" s="25">
        <v>8.8597390057382046E-4</v>
      </c>
      <c r="W182" s="25">
        <v>1.8799750307340133E-3</v>
      </c>
      <c r="X182" s="25">
        <v>5.2395359693663823E-3</v>
      </c>
      <c r="Y182" s="25">
        <v>1.9018795555070828E-3</v>
      </c>
      <c r="Z182" s="25">
        <v>4.6549329837582342E-3</v>
      </c>
      <c r="AA182" s="25">
        <v>8.5083361854638192E-4</v>
      </c>
      <c r="AB182" s="25">
        <v>1.7756457031280577E-3</v>
      </c>
      <c r="AC182" s="25">
        <v>4.6955544054154983E-4</v>
      </c>
      <c r="AD182" s="25">
        <v>3.3200492049310432E-4</v>
      </c>
      <c r="AE182" s="25">
        <v>1.9530328251362091E-3</v>
      </c>
      <c r="AF182" s="25">
        <v>3.1480019379911245E-4</v>
      </c>
      <c r="AG182" s="25">
        <v>6.4591772713623987E-4</v>
      </c>
      <c r="AH182" s="25">
        <v>4.2580151670212948E-3</v>
      </c>
      <c r="AI182" s="25">
        <v>9.4571553983481007E-4</v>
      </c>
      <c r="AJ182" s="25">
        <v>1.4110238652788357E-3</v>
      </c>
      <c r="AK182" s="25">
        <v>6.4616528509921234E-4</v>
      </c>
      <c r="AL182" s="25">
        <v>4.1764692357119373E-4</v>
      </c>
      <c r="AM182" s="25">
        <v>1.2733036906270497E-4</v>
      </c>
      <c r="AN182" s="25">
        <v>4.0482082049880779E-3</v>
      </c>
      <c r="AO182" s="25">
        <v>1.7284204718261589E-3</v>
      </c>
      <c r="AP182" s="25">
        <v>8.8081659714501993E-4</v>
      </c>
      <c r="AQ182" s="25">
        <v>1.5726847008941931E-3</v>
      </c>
      <c r="AR182" s="25">
        <v>8.2831351706297155E-4</v>
      </c>
      <c r="AS182" s="25">
        <v>4.9807423026787922E-5</v>
      </c>
      <c r="AT182" s="25">
        <v>4.1459214330466542E-4</v>
      </c>
      <c r="AU182" s="25">
        <v>2.0017373836422143E-4</v>
      </c>
      <c r="AV182" s="25">
        <v>9.3200502296875978E-4</v>
      </c>
      <c r="AW182" s="25">
        <v>1.1823929648140138E-3</v>
      </c>
      <c r="AX182" s="25">
        <v>1.4882713323045618E-4</v>
      </c>
      <c r="AY182" s="25">
        <v>2.0505879188734006E-4</v>
      </c>
      <c r="AZ182" s="25">
        <v>1.0455599411382001E-3</v>
      </c>
      <c r="BA182" s="25">
        <v>3.2875063303316851E-3</v>
      </c>
      <c r="BB182" s="25">
        <v>1.8697425229882646E-3</v>
      </c>
      <c r="BC182" s="25">
        <v>5.2941476234066843E-4</v>
      </c>
      <c r="BD182" s="25">
        <v>4.1482681915884707E-4</v>
      </c>
      <c r="BE182" s="25">
        <v>1.6308904810959364E-3</v>
      </c>
      <c r="BF182" s="25">
        <v>5.0816882775584485E-6</v>
      </c>
      <c r="BG182" s="25">
        <v>2.4844127576750665E-2</v>
      </c>
      <c r="BH182" s="25">
        <v>1.1648327794285054E-2</v>
      </c>
      <c r="BI182" s="25">
        <v>3.9404604890980299E-2</v>
      </c>
      <c r="BJ182" s="25">
        <v>0</v>
      </c>
      <c r="BK182" s="25">
        <v>2.6176092775261024E-4</v>
      </c>
      <c r="BL182" s="25">
        <v>1.2674504013448365E-2</v>
      </c>
      <c r="BM182" s="25">
        <v>5.8942213864864349E-4</v>
      </c>
      <c r="BN182" s="25">
        <v>1.1562326416278414E-4</v>
      </c>
      <c r="BO182" s="25">
        <v>1.2311009971167988E-2</v>
      </c>
      <c r="BP182" s="25">
        <v>7.3876547042130078E-3</v>
      </c>
      <c r="BQ182" s="25">
        <v>2.5172536013242004E-4</v>
      </c>
      <c r="BR182" s="25">
        <v>0</v>
      </c>
      <c r="BS182" s="25">
        <v>1.0054763979804549</v>
      </c>
      <c r="BT182" s="25">
        <v>0</v>
      </c>
      <c r="BU182" s="25">
        <v>2.2703310953554323E-3</v>
      </c>
      <c r="BV182" s="25">
        <v>2.6512513622813172E-3</v>
      </c>
      <c r="BW182" s="25">
        <v>1.1481093856386373E-2</v>
      </c>
      <c r="BX182" s="25">
        <v>1.1324478425015565E-2</v>
      </c>
      <c r="BY182" s="25">
        <v>2.0651707720134222E-3</v>
      </c>
      <c r="BZ182" s="25">
        <v>2.8627468936475779E-2</v>
      </c>
      <c r="CA182" s="25">
        <v>2.7490840816033232E-3</v>
      </c>
      <c r="CB182" s="25">
        <v>2.2416348084845854E-3</v>
      </c>
      <c r="CC182" s="25">
        <v>5.7524645878291843E-3</v>
      </c>
      <c r="CD182" s="25">
        <v>1.2467023111882162E-3</v>
      </c>
      <c r="CE182" s="25">
        <v>7.4507789895935529E-3</v>
      </c>
      <c r="CF182" s="25">
        <v>8.4455178256234078E-3</v>
      </c>
      <c r="CG182" s="25">
        <v>1.1137515054638206E-2</v>
      </c>
      <c r="CH182" s="25">
        <v>9.8600001606750157E-3</v>
      </c>
      <c r="CI182" s="25">
        <v>9.1065015049140833E-4</v>
      </c>
      <c r="CJ182" s="25">
        <v>3.0553622493033083E-3</v>
      </c>
      <c r="CK182" s="25">
        <v>2.4108635290979118E-3</v>
      </c>
      <c r="CL182" s="25">
        <v>2.2455098459870225E-4</v>
      </c>
      <c r="CM182" s="25">
        <v>3.181247737152804E-3</v>
      </c>
      <c r="CN182" s="25">
        <v>1.3248185120444358E-2</v>
      </c>
      <c r="CO182" s="25">
        <v>2.4366995289107456E-2</v>
      </c>
      <c r="CP182" s="25">
        <v>1.615189928597474E-3</v>
      </c>
      <c r="CQ182" s="25">
        <v>7.8113030979932926E-3</v>
      </c>
      <c r="CR182" s="25">
        <v>7.147615437331196E-3</v>
      </c>
      <c r="CS182" s="25">
        <v>4.4093850515121566E-3</v>
      </c>
      <c r="CT182" s="25">
        <v>8.1059341061332207E-3</v>
      </c>
      <c r="CU182" s="25">
        <v>4.5813169636261348E-4</v>
      </c>
      <c r="CV182" s="25">
        <v>1.8286460680927484E-3</v>
      </c>
      <c r="CW182" s="25">
        <v>1.4966922581265211E-4</v>
      </c>
      <c r="CX182" s="25">
        <v>8.4006284670569973E-4</v>
      </c>
      <c r="CY182" s="25">
        <v>1.8873273449585986E-3</v>
      </c>
      <c r="CZ182" s="25">
        <v>2.0147147664701512E-3</v>
      </c>
      <c r="DA182" s="25">
        <v>2.6363483261323721E-3</v>
      </c>
      <c r="DB182" s="25">
        <v>5.7181761944770804E-4</v>
      </c>
      <c r="DC182" s="25">
        <v>4.6879390554567246E-3</v>
      </c>
      <c r="DF182" s="25">
        <v>4.1192192873891181E-3</v>
      </c>
      <c r="DG182" s="25">
        <v>5.7397921113059476E-3</v>
      </c>
      <c r="DH182" s="25">
        <v>2.8534361311144014E-3</v>
      </c>
      <c r="DI182" s="25">
        <v>5.4327192257487304E-3</v>
      </c>
      <c r="DJ182" s="25">
        <v>2.3908396627766045E-3</v>
      </c>
      <c r="DK182" s="25">
        <v>3.9046222824307051E-3</v>
      </c>
      <c r="DL182" s="25">
        <v>4.5347849851010407E-3</v>
      </c>
      <c r="DM182" s="25">
        <v>6.9280865974164505E-3</v>
      </c>
      <c r="DN182" s="25">
        <v>5.9097868869412394E-3</v>
      </c>
      <c r="DO182" s="25">
        <v>3.2543156066237376E-3</v>
      </c>
      <c r="DP182" s="25">
        <v>5.8577706389390067E-3</v>
      </c>
      <c r="DQ182" s="25">
        <v>1.0487775552725599E-2</v>
      </c>
      <c r="DR182" s="25">
        <v>5.5742937080912767E-3</v>
      </c>
      <c r="DS182" s="25">
        <v>7.5794046771633884E-3</v>
      </c>
      <c r="DT182" s="25">
        <v>6.1993830248160253E-3</v>
      </c>
      <c r="DU182" s="25">
        <v>8.9192982195479258E-3</v>
      </c>
      <c r="DV182" s="25">
        <v>9.5536258422733999E-3</v>
      </c>
      <c r="DW182" s="25">
        <v>7.6374734149604077E-3</v>
      </c>
      <c r="DX182" s="25">
        <v>4.4872696311274041E-3</v>
      </c>
      <c r="DY182" s="25">
        <v>4.7610416275767949E-3</v>
      </c>
      <c r="DZ182" s="25">
        <v>5.1981598263924449E-3</v>
      </c>
      <c r="EA182" s="25">
        <v>3.8953044742566314E-3</v>
      </c>
      <c r="EB182" s="25">
        <v>4.9614090264085082E-3</v>
      </c>
      <c r="EC182" s="25">
        <v>4.9797791526334347E-3</v>
      </c>
      <c r="ED182" s="25">
        <v>1.2966972748341041E-3</v>
      </c>
      <c r="EE182" s="25">
        <v>6.1582541954060231E-3</v>
      </c>
      <c r="EF182" s="25">
        <v>9.8301158534127228E-3</v>
      </c>
      <c r="EG182" s="25">
        <v>5.2369612740461721E-3</v>
      </c>
      <c r="EH182" s="25">
        <v>4.4805407509668823E-3</v>
      </c>
      <c r="EI182" s="25">
        <v>4.1637987378400848E-3</v>
      </c>
      <c r="EJ182" s="25">
        <v>4.3859314848842248E-3</v>
      </c>
      <c r="EK182" s="25">
        <v>4.0269192966886904E-3</v>
      </c>
      <c r="EL182" s="25">
        <v>3.4858761535508341E-3</v>
      </c>
      <c r="EM182" s="25">
        <v>6.2357997247002687E-3</v>
      </c>
      <c r="EN182" s="25">
        <v>5.4272895934303431E-3</v>
      </c>
      <c r="EO182" s="25">
        <v>6.4946349077648138E-3</v>
      </c>
      <c r="EP182" s="25">
        <v>3.7536521924231075E-3</v>
      </c>
      <c r="EQ182" s="25">
        <v>3.5565079578909501E-3</v>
      </c>
      <c r="ER182" s="25">
        <v>3.9404127081927231E-3</v>
      </c>
      <c r="ES182" s="25">
        <v>8.0947695214081596E-3</v>
      </c>
      <c r="ET182" s="25">
        <v>4.1682291210895939E-3</v>
      </c>
      <c r="EU182" s="25">
        <v>4.4334682241563544E-3</v>
      </c>
      <c r="EV182" s="25">
        <v>4.7122522276363682E-3</v>
      </c>
      <c r="EW182" s="25">
        <v>4.0027649033570105E-3</v>
      </c>
      <c r="EX182" s="25">
        <v>3.9089880593151105E-3</v>
      </c>
      <c r="EY182" s="25">
        <v>5.834745334223069E-3</v>
      </c>
      <c r="EZ182" s="25">
        <v>4.6994726500896259E-3</v>
      </c>
      <c r="FA182" s="25">
        <v>5.2300722695039804E-3</v>
      </c>
      <c r="FB182" s="25">
        <v>3.4674711706222201E-3</v>
      </c>
      <c r="FC182" s="25">
        <v>2.8380345473023798E-3</v>
      </c>
      <c r="FD182" s="25">
        <v>4.7343653020223524E-3</v>
      </c>
      <c r="FE182" s="25">
        <v>4.4469246968973771E-3</v>
      </c>
      <c r="FF182" s="25">
        <v>3.7712202848468853E-3</v>
      </c>
      <c r="FG182" s="25">
        <v>3.0062077485334686E-3</v>
      </c>
      <c r="FH182" s="25">
        <v>1.9240853168223733E-3</v>
      </c>
      <c r="FI182" s="25">
        <v>9.2270097934942577E-3</v>
      </c>
      <c r="FJ182" s="25">
        <v>5.2161400183464261E-3</v>
      </c>
      <c r="FK182" s="25">
        <v>6.9880942162212278E-3</v>
      </c>
      <c r="FL182" s="25">
        <v>4.8438144448929316E-3</v>
      </c>
      <c r="FM182" s="25">
        <v>6.5836264158892696E-3</v>
      </c>
      <c r="FN182" s="25">
        <v>6.1099953709294894E-3</v>
      </c>
      <c r="FO182" s="25">
        <v>1.2607981565173405E-2</v>
      </c>
      <c r="FP182" s="25">
        <v>5.887545137182636E-3</v>
      </c>
      <c r="FQ182" s="25">
        <v>5.0303350995905601E-3</v>
      </c>
      <c r="FR182" s="25">
        <v>5.8021876771863377E-3</v>
      </c>
      <c r="FS182" s="25">
        <v>7.4236631395640327E-3</v>
      </c>
      <c r="FT182" s="25">
        <v>4.776586068045304E-3</v>
      </c>
      <c r="FU182" s="25">
        <v>4.6226152911948227E-3</v>
      </c>
      <c r="FV182" s="25">
        <v>9.4366410811873268E-3</v>
      </c>
      <c r="FW182" s="25">
        <v>1.0054763979804549</v>
      </c>
      <c r="FX182" s="25">
        <v>3.4871788203161662E-3</v>
      </c>
      <c r="FY182" s="25">
        <v>9.1725679166771035E-3</v>
      </c>
      <c r="FZ182" s="25">
        <v>9.9747669885481144E-3</v>
      </c>
      <c r="GA182" s="25">
        <v>4.5927871341170318E-3</v>
      </c>
      <c r="GB182" s="25">
        <v>5.1520320424669397E-3</v>
      </c>
      <c r="GC182" s="25">
        <v>5.1999895607048726E-3</v>
      </c>
      <c r="GD182" s="25">
        <v>5.2454772134807766E-3</v>
      </c>
      <c r="GE182" s="25">
        <v>6.7246621533701674E-3</v>
      </c>
      <c r="GF182" s="25">
        <v>3.0891810455792377E-3</v>
      </c>
      <c r="GG182" s="25">
        <v>4.1636453462617377E-3</v>
      </c>
      <c r="GH182" s="25">
        <v>2.1473525525409266E-3</v>
      </c>
      <c r="GI182" s="25">
        <v>3.4621779247385608E-3</v>
      </c>
      <c r="GJ182" s="25">
        <v>2.5269618951450279E-3</v>
      </c>
      <c r="GK182" s="25">
        <v>7.5609329957970527E-3</v>
      </c>
      <c r="GL182" s="25">
        <v>5.4645994024145345E-3</v>
      </c>
      <c r="GM182" s="25">
        <v>4.1169536354772893E-3</v>
      </c>
      <c r="GN182" s="25">
        <v>8.4912832129529457E-3</v>
      </c>
      <c r="GO182" s="25">
        <v>6.005626803549143E-3</v>
      </c>
      <c r="GP182" s="25">
        <v>3.5328509667283854E-3</v>
      </c>
      <c r="GQ182" s="25">
        <v>5.9027752691568625E-3</v>
      </c>
      <c r="GR182" s="25">
        <v>3.6468601636429703E-3</v>
      </c>
      <c r="GS182" s="25">
        <v>4.3960306229272007E-3</v>
      </c>
      <c r="GT182" s="25">
        <v>5.3417218698838826E-3</v>
      </c>
      <c r="GU182" s="25">
        <v>6.4968163974353215E-3</v>
      </c>
      <c r="GV182" s="25">
        <v>5.0697516558885214E-3</v>
      </c>
      <c r="GW182" s="25">
        <v>5.942384850085974E-3</v>
      </c>
      <c r="GX182" s="25">
        <v>5.3334576450378268E-3</v>
      </c>
      <c r="GY182" s="25">
        <v>4.3205537901783459E-3</v>
      </c>
      <c r="GZ182" s="25">
        <v>1.4237487035042386E-2</v>
      </c>
      <c r="HA182" s="25">
        <v>9.1597611496931873E-3</v>
      </c>
      <c r="HB182" s="25">
        <v>9.2085245788293951E-3</v>
      </c>
      <c r="HC182" s="25">
        <v>3.9672571192974548E-3</v>
      </c>
      <c r="HD182" s="25">
        <v>8.3862676207494668E-3</v>
      </c>
      <c r="HE182" s="25">
        <v>5.201307613691971E-3</v>
      </c>
      <c r="HF182" s="25">
        <v>4.8807913163294962E-3</v>
      </c>
      <c r="HG182" s="25">
        <v>2.9295756908783665E-3</v>
      </c>
      <c r="HS182" s="157"/>
    </row>
    <row r="183" spans="1:227" x14ac:dyDescent="0.25">
      <c r="A183" s="4" t="s">
        <v>71</v>
      </c>
      <c r="B183" s="25">
        <v>5.8786607327019147E-3</v>
      </c>
      <c r="C183" s="25">
        <v>8.3062236623980825E-5</v>
      </c>
      <c r="D183" s="25">
        <v>7.8429241195865083E-5</v>
      </c>
      <c r="E183" s="25">
        <v>9.0398164189382552E-4</v>
      </c>
      <c r="F183" s="25">
        <v>1.5261526837789042E-2</v>
      </c>
      <c r="G183" s="25">
        <v>3.8761232621632556E-4</v>
      </c>
      <c r="H183" s="25">
        <v>1.5793813979023473E-3</v>
      </c>
      <c r="I183" s="25">
        <v>8.4381215257084191E-4</v>
      </c>
      <c r="J183" s="25">
        <v>2.9496162241813288E-3</v>
      </c>
      <c r="K183" s="25">
        <v>1.1153306441454635E-4</v>
      </c>
      <c r="L183" s="25">
        <v>5.8907330216074561E-4</v>
      </c>
      <c r="M183" s="25">
        <v>1.1874358483065879E-2</v>
      </c>
      <c r="N183" s="25">
        <v>5.4604435778670584E-4</v>
      </c>
      <c r="O183" s="25">
        <v>5.6479004398067873E-3</v>
      </c>
      <c r="P183" s="25">
        <v>6.4431558986549251E-4</v>
      </c>
      <c r="Q183" s="25">
        <v>0.23044696238011581</v>
      </c>
      <c r="R183" s="25">
        <v>3.1764694462420762E-4</v>
      </c>
      <c r="S183" s="25">
        <v>3.0407760137165535E-5</v>
      </c>
      <c r="T183" s="25">
        <v>4.8773985761149603E-4</v>
      </c>
      <c r="U183" s="25">
        <v>1.9337035761536638E-4</v>
      </c>
      <c r="V183" s="25">
        <v>7.8926368157840093E-5</v>
      </c>
      <c r="W183" s="25">
        <v>1.6156389110183465E-3</v>
      </c>
      <c r="X183" s="25">
        <v>5.6625606327991383E-3</v>
      </c>
      <c r="Y183" s="25">
        <v>1.966360063119683E-3</v>
      </c>
      <c r="Z183" s="25">
        <v>5.1570535702435919E-3</v>
      </c>
      <c r="AA183" s="25">
        <v>1.0134004136537133E-3</v>
      </c>
      <c r="AB183" s="25">
        <v>1.5414352924275735E-3</v>
      </c>
      <c r="AC183" s="25">
        <v>5.8383380625250992E-4</v>
      </c>
      <c r="AD183" s="25">
        <v>3.4532046550748063E-4</v>
      </c>
      <c r="AE183" s="25">
        <v>2.1373436203767021E-3</v>
      </c>
      <c r="AF183" s="25">
        <v>2.4428446674708818E-4</v>
      </c>
      <c r="AG183" s="25">
        <v>6.1162154489013954E-4</v>
      </c>
      <c r="AH183" s="25">
        <v>2.795622964567185E-3</v>
      </c>
      <c r="AI183" s="25">
        <v>1.1732090927950717E-3</v>
      </c>
      <c r="AJ183" s="25">
        <v>8.1383496256551922E-3</v>
      </c>
      <c r="AK183" s="25">
        <v>1.7321742743383838E-3</v>
      </c>
      <c r="AL183" s="25">
        <v>1.0485373540498823E-3</v>
      </c>
      <c r="AM183" s="25">
        <v>1.7852301742270617E-4</v>
      </c>
      <c r="AN183" s="25">
        <v>1.4007695486774965E-2</v>
      </c>
      <c r="AO183" s="25">
        <v>2.7379934446898481E-3</v>
      </c>
      <c r="AP183" s="25">
        <v>2.3521625055688894E-3</v>
      </c>
      <c r="AQ183" s="25">
        <v>1.9216839343118909E-3</v>
      </c>
      <c r="AR183" s="25">
        <v>1.2253737550536653E-3</v>
      </c>
      <c r="AS183" s="25">
        <v>4.6754049566735495E-5</v>
      </c>
      <c r="AT183" s="25">
        <v>5.8939921598975982E-4</v>
      </c>
      <c r="AU183" s="25">
        <v>2.8576717046488193E-4</v>
      </c>
      <c r="AV183" s="25">
        <v>1.08475358644924E-3</v>
      </c>
      <c r="AW183" s="25">
        <v>1.9141232860188026E-3</v>
      </c>
      <c r="AX183" s="25">
        <v>1.7235733959024803E-4</v>
      </c>
      <c r="AY183" s="25">
        <v>3.0814110499475513E-4</v>
      </c>
      <c r="AZ183" s="25">
        <v>2.0820100679855287E-3</v>
      </c>
      <c r="BA183" s="25">
        <v>7.631014700923669E-2</v>
      </c>
      <c r="BB183" s="25">
        <v>1.8111118472862481E-2</v>
      </c>
      <c r="BC183" s="25">
        <v>1.5470845196160793E-3</v>
      </c>
      <c r="BD183" s="25">
        <v>2.346618794474111E-3</v>
      </c>
      <c r="BE183" s="25">
        <v>9.0114915453395009E-3</v>
      </c>
      <c r="BF183" s="25">
        <v>4.5152491605894299E-6</v>
      </c>
      <c r="BG183" s="25">
        <v>3.411644659654843E-2</v>
      </c>
      <c r="BH183" s="25">
        <v>6.1163855724246886E-3</v>
      </c>
      <c r="BI183" s="25">
        <v>4.9403271650352604E-2</v>
      </c>
      <c r="BJ183" s="25">
        <v>0</v>
      </c>
      <c r="BK183" s="25">
        <v>3.9129092957351232E-4</v>
      </c>
      <c r="BL183" s="25">
        <v>1.7214703158256912E-2</v>
      </c>
      <c r="BM183" s="25">
        <v>9.0974828990321682E-4</v>
      </c>
      <c r="BN183" s="25">
        <v>1.7573608991206668E-4</v>
      </c>
      <c r="BO183" s="25">
        <v>1.5093185391059034E-2</v>
      </c>
      <c r="BP183" s="25">
        <v>1.0511647464896216E-2</v>
      </c>
      <c r="BQ183" s="25">
        <v>1.4319994857116809E-4</v>
      </c>
      <c r="BR183" s="25">
        <v>0</v>
      </c>
      <c r="BS183" s="25">
        <v>3.4871788203161662E-3</v>
      </c>
      <c r="BT183" s="25">
        <v>1</v>
      </c>
      <c r="BU183" s="25">
        <v>6.0744092366872577E-3</v>
      </c>
      <c r="BV183" s="25">
        <v>5.4667449133243874E-3</v>
      </c>
      <c r="BW183" s="25">
        <v>2.2294977026265986E-2</v>
      </c>
      <c r="BX183" s="25">
        <v>2.2390798496764865E-2</v>
      </c>
      <c r="BY183" s="25">
        <v>1.6027520339667398E-3</v>
      </c>
      <c r="BZ183" s="25">
        <v>7.1509946531589805E-2</v>
      </c>
      <c r="CA183" s="25">
        <v>9.0776895881463059E-3</v>
      </c>
      <c r="CB183" s="25">
        <v>3.1282713444577832E-3</v>
      </c>
      <c r="CC183" s="25">
        <v>1.3123634057571817E-2</v>
      </c>
      <c r="CD183" s="25">
        <v>3.1405819396287502E-3</v>
      </c>
      <c r="CE183" s="25">
        <v>9.1009411305242229E-3</v>
      </c>
      <c r="CF183" s="25">
        <v>9.6749411247784734E-3</v>
      </c>
      <c r="CG183" s="25">
        <v>2.4901242949723384E-2</v>
      </c>
      <c r="CH183" s="25">
        <v>2.2385409547219341E-2</v>
      </c>
      <c r="CI183" s="25">
        <v>9.3206129279979773E-4</v>
      </c>
      <c r="CJ183" s="25">
        <v>7.7836292673981195E-3</v>
      </c>
      <c r="CK183" s="25">
        <v>5.760006751891306E-3</v>
      </c>
      <c r="CL183" s="25">
        <v>7.0562408734254606E-5</v>
      </c>
      <c r="CM183" s="25">
        <v>7.0041916117493221E-3</v>
      </c>
      <c r="CN183" s="25">
        <v>9.6309004444334479E-3</v>
      </c>
      <c r="CO183" s="25">
        <v>1.0200486509632853E-2</v>
      </c>
      <c r="CP183" s="25">
        <v>1.5641153209980691E-3</v>
      </c>
      <c r="CQ183" s="25">
        <v>5.4790740432718544E-3</v>
      </c>
      <c r="CR183" s="25">
        <v>4.7523489307665324E-3</v>
      </c>
      <c r="CS183" s="25">
        <v>5.6897104722346929E-3</v>
      </c>
      <c r="CT183" s="25">
        <v>6.5409848572475521E-3</v>
      </c>
      <c r="CU183" s="25">
        <v>2.774048628681654E-4</v>
      </c>
      <c r="CV183" s="25">
        <v>1.1115272069878136E-3</v>
      </c>
      <c r="CW183" s="25">
        <v>9.8166610058061165E-5</v>
      </c>
      <c r="CX183" s="25">
        <v>6.6737933359718705E-4</v>
      </c>
      <c r="CY183" s="25">
        <v>1.4626971925432368E-3</v>
      </c>
      <c r="CZ183" s="25">
        <v>1.5083822212265058E-3</v>
      </c>
      <c r="DA183" s="25">
        <v>1.1698393534694965E-3</v>
      </c>
      <c r="DB183" s="25">
        <v>3.8263038829931291E-4</v>
      </c>
      <c r="DC183" s="25">
        <v>3.5805878727563191E-3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1</v>
      </c>
      <c r="FY183" s="25">
        <v>0</v>
      </c>
      <c r="FZ183" s="25">
        <v>0</v>
      </c>
      <c r="GA183" s="25">
        <v>0</v>
      </c>
      <c r="GB183" s="25">
        <v>0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S183" s="157"/>
    </row>
    <row r="184" spans="1:227" x14ac:dyDescent="0.25">
      <c r="A184" s="4" t="s">
        <v>72</v>
      </c>
      <c r="B184" s="25">
        <v>1.3241156194876069E-3</v>
      </c>
      <c r="C184" s="25">
        <v>8.9804346906457644E-5</v>
      </c>
      <c r="D184" s="25">
        <v>4.5099947248875228E-5</v>
      </c>
      <c r="E184" s="25">
        <v>2.3829289973204026E-4</v>
      </c>
      <c r="F184" s="25">
        <v>3.9884035544669348E-3</v>
      </c>
      <c r="G184" s="25">
        <v>6.2496671852581211E-4</v>
      </c>
      <c r="H184" s="25">
        <v>4.329966635636514E-4</v>
      </c>
      <c r="I184" s="25">
        <v>9.8277332900688482E-4</v>
      </c>
      <c r="J184" s="25">
        <v>1.2155640695077864E-3</v>
      </c>
      <c r="K184" s="25">
        <v>2.2964732126472598E-4</v>
      </c>
      <c r="L184" s="25">
        <v>7.750703753227348E-4</v>
      </c>
      <c r="M184" s="25">
        <v>5.2585236600977288E-4</v>
      </c>
      <c r="N184" s="25">
        <v>7.6874622943858158E-4</v>
      </c>
      <c r="O184" s="25">
        <v>2.6597931182351336E-3</v>
      </c>
      <c r="P184" s="25">
        <v>3.960743344554076E-4</v>
      </c>
      <c r="Q184" s="25">
        <v>3.2481008765273742E-4</v>
      </c>
      <c r="R184" s="25">
        <v>3.0656175062463001E-4</v>
      </c>
      <c r="S184" s="25">
        <v>5.9108894507514613E-5</v>
      </c>
      <c r="T184" s="25">
        <v>1.1589627814551915E-3</v>
      </c>
      <c r="U184" s="25">
        <v>4.8540978071778449E-4</v>
      </c>
      <c r="V184" s="25">
        <v>1.935427027730644E-4</v>
      </c>
      <c r="W184" s="25">
        <v>1.1879683170371352E-3</v>
      </c>
      <c r="X184" s="25">
        <v>2.1593240453097462E-2</v>
      </c>
      <c r="Y184" s="25">
        <v>6.9737064259306689E-2</v>
      </c>
      <c r="Z184" s="25">
        <v>2.7733862948795384E-3</v>
      </c>
      <c r="AA184" s="25">
        <v>1.2072258265056892E-2</v>
      </c>
      <c r="AB184" s="25">
        <v>4.5068415408720613E-4</v>
      </c>
      <c r="AC184" s="25">
        <v>8.4510644850894167E-4</v>
      </c>
      <c r="AD184" s="25">
        <v>3.898996140615537E-4</v>
      </c>
      <c r="AE184" s="25">
        <v>2.1041055166352435E-3</v>
      </c>
      <c r="AF184" s="25">
        <v>3.9309973679017217E-4</v>
      </c>
      <c r="AG184" s="25">
        <v>5.8705918664719815E-4</v>
      </c>
      <c r="AH184" s="25">
        <v>5.0389389423551034E-3</v>
      </c>
      <c r="AI184" s="25">
        <v>1.0517351696791471E-3</v>
      </c>
      <c r="AJ184" s="25">
        <v>7.8902135458424217E-4</v>
      </c>
      <c r="AK184" s="25">
        <v>9.5821341930119053E-4</v>
      </c>
      <c r="AL184" s="25">
        <v>8.7321092760561788E-4</v>
      </c>
      <c r="AM184" s="25">
        <v>2.0893379464773839E-4</v>
      </c>
      <c r="AN184" s="25">
        <v>4.1503081795449684E-3</v>
      </c>
      <c r="AO184" s="25">
        <v>2.830334346665366E-3</v>
      </c>
      <c r="AP184" s="25">
        <v>1.6273448505543936E-3</v>
      </c>
      <c r="AQ184" s="25">
        <v>5.0444184206254964E-3</v>
      </c>
      <c r="AR184" s="25">
        <v>1.498421081209865E-3</v>
      </c>
      <c r="AS184" s="25">
        <v>4.4476778919713464E-5</v>
      </c>
      <c r="AT184" s="25">
        <v>9.9757160550626865E-4</v>
      </c>
      <c r="AU184" s="25">
        <v>2.4913657086607588E-4</v>
      </c>
      <c r="AV184" s="25">
        <v>8.7581403936566236E-4</v>
      </c>
      <c r="AW184" s="25">
        <v>7.0637363225644441E-3</v>
      </c>
      <c r="AX184" s="25">
        <v>1.5678309431692704E-4</v>
      </c>
      <c r="AY184" s="25">
        <v>4.0933078783333493E-4</v>
      </c>
      <c r="AZ184" s="25">
        <v>1.5141909085352853E-3</v>
      </c>
      <c r="BA184" s="25">
        <v>1.7738750877169685E-2</v>
      </c>
      <c r="BB184" s="25">
        <v>5.0894182675681639E-3</v>
      </c>
      <c r="BC184" s="25">
        <v>3.879498874139171E-4</v>
      </c>
      <c r="BD184" s="25">
        <v>4.1742113424105107E-4</v>
      </c>
      <c r="BE184" s="25">
        <v>2.6460340419393147E-3</v>
      </c>
      <c r="BF184" s="25">
        <v>1.1079547939676285E-5</v>
      </c>
      <c r="BG184" s="25">
        <v>2.1059243487281363E-2</v>
      </c>
      <c r="BH184" s="25">
        <v>3.7639661647237345E-2</v>
      </c>
      <c r="BI184" s="25">
        <v>5.2372315826840023E-2</v>
      </c>
      <c r="BJ184" s="25">
        <v>0</v>
      </c>
      <c r="BK184" s="25">
        <v>4.2195684184122143E-4</v>
      </c>
      <c r="BL184" s="25">
        <v>2.0471391221046794E-2</v>
      </c>
      <c r="BM184" s="25">
        <v>2.1761363453343635E-3</v>
      </c>
      <c r="BN184" s="25">
        <v>2.1259947359416232E-4</v>
      </c>
      <c r="BO184" s="25">
        <v>8.5086233911256769E-3</v>
      </c>
      <c r="BP184" s="25">
        <v>4.2171957526093698E-3</v>
      </c>
      <c r="BQ184" s="25">
        <v>2.7773682231334263E-4</v>
      </c>
      <c r="BR184" s="25">
        <v>0</v>
      </c>
      <c r="BS184" s="25">
        <v>9.1725679166771035E-3</v>
      </c>
      <c r="BT184" s="25">
        <v>0</v>
      </c>
      <c r="BU184" s="25">
        <v>1.0867273624903737</v>
      </c>
      <c r="BV184" s="25">
        <v>7.3315280609476657E-3</v>
      </c>
      <c r="BW184" s="25">
        <v>1.1443014905560569E-2</v>
      </c>
      <c r="BX184" s="25">
        <v>1.6213407551329679E-2</v>
      </c>
      <c r="BY184" s="25">
        <v>2.2387749290920292E-3</v>
      </c>
      <c r="BZ184" s="25">
        <v>2.0583035200702326E-2</v>
      </c>
      <c r="CA184" s="25">
        <v>8.4843654077708108E-3</v>
      </c>
      <c r="CB184" s="25">
        <v>3.2402298820389491E-3</v>
      </c>
      <c r="CC184" s="25">
        <v>6.6818203369903434E-3</v>
      </c>
      <c r="CD184" s="25">
        <v>3.3414919078593153E-3</v>
      </c>
      <c r="CE184" s="25">
        <v>6.1479330909040251E-3</v>
      </c>
      <c r="CF184" s="25">
        <v>5.7745127212804831E-3</v>
      </c>
      <c r="CG184" s="25">
        <v>1.4648623799040941E-2</v>
      </c>
      <c r="CH184" s="25">
        <v>1.5174948497160945E-2</v>
      </c>
      <c r="CI184" s="25">
        <v>1.0581579858914391E-3</v>
      </c>
      <c r="CJ184" s="25">
        <v>1.0620591685423951E-2</v>
      </c>
      <c r="CK184" s="25">
        <v>2.0456410114540213E-3</v>
      </c>
      <c r="CL184" s="25">
        <v>8.6563011692914287E-5</v>
      </c>
      <c r="CM184" s="25">
        <v>8.8591567429179337E-3</v>
      </c>
      <c r="CN184" s="25">
        <v>3.2995543481316905E-2</v>
      </c>
      <c r="CO184" s="25">
        <v>4.4744220361883236E-3</v>
      </c>
      <c r="CP184" s="25">
        <v>1.0115650505444179E-3</v>
      </c>
      <c r="CQ184" s="25">
        <v>4.3902142246804174E-3</v>
      </c>
      <c r="CR184" s="25">
        <v>3.8112640636679437E-3</v>
      </c>
      <c r="CS184" s="25">
        <v>4.1181636310655516E-3</v>
      </c>
      <c r="CT184" s="25">
        <v>8.4008001396793236E-3</v>
      </c>
      <c r="CU184" s="25">
        <v>4.820320465024284E-4</v>
      </c>
      <c r="CV184" s="25">
        <v>2.12204896719842E-2</v>
      </c>
      <c r="CW184" s="25">
        <v>7.6908168748635259E-4</v>
      </c>
      <c r="CX184" s="25">
        <v>3.8913730328053063E-3</v>
      </c>
      <c r="CY184" s="25">
        <v>3.5179739364936428E-3</v>
      </c>
      <c r="CZ184" s="25">
        <v>4.214781306375634E-3</v>
      </c>
      <c r="DA184" s="25">
        <v>2.2496369286772772E-3</v>
      </c>
      <c r="DB184" s="25">
        <v>5.8211487300394334E-4</v>
      </c>
      <c r="DC184" s="25">
        <v>5.2494507057617192E-3</v>
      </c>
      <c r="DF184" s="25">
        <v>2.2121445571812834E-3</v>
      </c>
      <c r="DG184" s="25">
        <v>1.0857107643560886E-2</v>
      </c>
      <c r="DH184" s="25">
        <v>2.5022852890243829E-3</v>
      </c>
      <c r="DI184" s="25">
        <v>3.832882048373577E-3</v>
      </c>
      <c r="DJ184" s="25">
        <v>1.3898778610606692E-3</v>
      </c>
      <c r="DK184" s="25">
        <v>2.3270561179741509E-3</v>
      </c>
      <c r="DL184" s="25">
        <v>2.6009237023631323E-3</v>
      </c>
      <c r="DM184" s="25">
        <v>3.8586130711982156E-3</v>
      </c>
      <c r="DN184" s="25">
        <v>4.5621586603850186E-3</v>
      </c>
      <c r="DO184" s="25">
        <v>2.696224001918593E-3</v>
      </c>
      <c r="DP184" s="25">
        <v>3.7975490528400924E-3</v>
      </c>
      <c r="DQ184" s="25">
        <v>6.8199810755934509E-3</v>
      </c>
      <c r="DR184" s="25">
        <v>4.0855937423677439E-3</v>
      </c>
      <c r="DS184" s="25">
        <v>5.5719889683851706E-3</v>
      </c>
      <c r="DT184" s="25">
        <v>3.8759784947925316E-3</v>
      </c>
      <c r="DU184" s="25">
        <v>6.7643128824708939E-3</v>
      </c>
      <c r="DV184" s="25">
        <v>5.4477980827906036E-3</v>
      </c>
      <c r="DW184" s="25">
        <v>5.9485464751776081E-3</v>
      </c>
      <c r="DX184" s="25">
        <v>3.6051714190665539E-3</v>
      </c>
      <c r="DY184" s="25">
        <v>4.7239800318568982E-3</v>
      </c>
      <c r="DZ184" s="25">
        <v>3.8973149007791833E-3</v>
      </c>
      <c r="EA184" s="25">
        <v>2.8339919539425167E-3</v>
      </c>
      <c r="EB184" s="25">
        <v>4.6648409060441364E-3</v>
      </c>
      <c r="EC184" s="25">
        <v>5.8076201034295135E-3</v>
      </c>
      <c r="ED184" s="25">
        <v>1.1941119903403187E-3</v>
      </c>
      <c r="EE184" s="25">
        <v>4.5695402135416795E-3</v>
      </c>
      <c r="EF184" s="25">
        <v>5.9293992511215473E-3</v>
      </c>
      <c r="EG184" s="25">
        <v>5.1286064163670675E-3</v>
      </c>
      <c r="EH184" s="25">
        <v>4.691193779685539E-3</v>
      </c>
      <c r="EI184" s="25">
        <v>2.743879952001997E-3</v>
      </c>
      <c r="EJ184" s="25">
        <v>6.2091545893900348E-3</v>
      </c>
      <c r="EK184" s="25">
        <v>5.7278948436974867E-3</v>
      </c>
      <c r="EL184" s="25">
        <v>3.0732577872430314E-3</v>
      </c>
      <c r="EM184" s="25">
        <v>5.3703442375163633E-3</v>
      </c>
      <c r="EN184" s="25">
        <v>6.8976883723893259E-3</v>
      </c>
      <c r="EO184" s="25">
        <v>4.5837514289447136E-3</v>
      </c>
      <c r="EP184" s="25">
        <v>2.8077368255738254E-3</v>
      </c>
      <c r="EQ184" s="25">
        <v>2.7283201973193954E-3</v>
      </c>
      <c r="ER184" s="25">
        <v>3.1259901300656223E-3</v>
      </c>
      <c r="ES184" s="25">
        <v>2.4108191424143405E-3</v>
      </c>
      <c r="ET184" s="25">
        <v>3.2428375531452502E-3</v>
      </c>
      <c r="EU184" s="25">
        <v>3.6693279380529513E-3</v>
      </c>
      <c r="EV184" s="25">
        <v>3.4702463087348387E-3</v>
      </c>
      <c r="EW184" s="25">
        <v>3.0968823710646369E-3</v>
      </c>
      <c r="EX184" s="25">
        <v>3.9150777773506911E-3</v>
      </c>
      <c r="EY184" s="25">
        <v>5.527692198367083E-3</v>
      </c>
      <c r="EZ184" s="25">
        <v>3.5385011697229053E-3</v>
      </c>
      <c r="FA184" s="25">
        <v>4.2234625387584839E-3</v>
      </c>
      <c r="FB184" s="25">
        <v>3.3257024234654643E-3</v>
      </c>
      <c r="FC184" s="25">
        <v>2.7802144020017431E-3</v>
      </c>
      <c r="FD184" s="25">
        <v>4.6686305891164058E-3</v>
      </c>
      <c r="FE184" s="25">
        <v>7.718609284252647E-3</v>
      </c>
      <c r="FF184" s="25">
        <v>6.6185994129295727E-3</v>
      </c>
      <c r="FG184" s="25">
        <v>4.7424178504347318E-3</v>
      </c>
      <c r="FH184" s="25">
        <v>3.977197843428433E-3</v>
      </c>
      <c r="FI184" s="25">
        <v>1.2086290347902309E-2</v>
      </c>
      <c r="FJ184" s="25">
        <v>2.6707099745100367E-3</v>
      </c>
      <c r="FK184" s="25">
        <v>2.7536262411888722E-3</v>
      </c>
      <c r="FL184" s="25">
        <v>3.7871929899609873E-3</v>
      </c>
      <c r="FM184" s="25">
        <v>3.6014354295266092E-3</v>
      </c>
      <c r="FN184" s="25">
        <v>3.3999068135704444E-3</v>
      </c>
      <c r="FO184" s="25">
        <v>4.8912283975021181E-3</v>
      </c>
      <c r="FP184" s="25">
        <v>3.0466193421320917E-3</v>
      </c>
      <c r="FQ184" s="25">
        <v>4.2006162694928888E-3</v>
      </c>
      <c r="FR184" s="25">
        <v>4.1375533847439186E-3</v>
      </c>
      <c r="FS184" s="25">
        <v>5.4691600746903778E-3</v>
      </c>
      <c r="FT184" s="25">
        <v>3.7438054231646745E-3</v>
      </c>
      <c r="FU184" s="25">
        <v>3.1948884159602605E-3</v>
      </c>
      <c r="FV184" s="25">
        <v>6.9103512632271904E-3</v>
      </c>
      <c r="FW184" s="25">
        <v>2.2703310953554323E-3</v>
      </c>
      <c r="FX184" s="25">
        <v>6.0744092366872577E-3</v>
      </c>
      <c r="FY184" s="25">
        <v>1.0867273624903737</v>
      </c>
      <c r="FZ184" s="25">
        <v>5.2049850121234364E-3</v>
      </c>
      <c r="GA184" s="25">
        <v>3.0852404004175667E-3</v>
      </c>
      <c r="GB184" s="25">
        <v>3.4761313951924598E-3</v>
      </c>
      <c r="GC184" s="25">
        <v>3.865644155743201E-3</v>
      </c>
      <c r="GD184" s="25">
        <v>3.6885174197163776E-3</v>
      </c>
      <c r="GE184" s="25">
        <v>5.4464060094945458E-3</v>
      </c>
      <c r="GF184" s="25">
        <v>4.4163094787351065E-3</v>
      </c>
      <c r="GG184" s="25">
        <v>2.3571876099911827E-3</v>
      </c>
      <c r="GH184" s="25">
        <v>1.3346316629820739E-3</v>
      </c>
      <c r="GI184" s="25">
        <v>3.7672596164348405E-3</v>
      </c>
      <c r="GJ184" s="25">
        <v>2.3795548195300869E-3</v>
      </c>
      <c r="GK184" s="25">
        <v>4.998362517180493E-3</v>
      </c>
      <c r="GL184" s="25">
        <v>4.6009840579304632E-3</v>
      </c>
      <c r="GM184" s="25">
        <v>3.8142058185620361E-3</v>
      </c>
      <c r="GN184" s="25">
        <v>7.482295945939927E-3</v>
      </c>
      <c r="GO184" s="25">
        <v>3.4589660102244814E-3</v>
      </c>
      <c r="GP184" s="25">
        <v>2.3479488501404709E-3</v>
      </c>
      <c r="GQ184" s="25">
        <v>2.7376079426162402E-3</v>
      </c>
      <c r="GR184" s="25">
        <v>3.0882097983857817E-3</v>
      </c>
      <c r="GS184" s="25">
        <v>2.2754792097961882E-3</v>
      </c>
      <c r="GT184" s="25">
        <v>3.6024616209389617E-3</v>
      </c>
      <c r="GU184" s="25">
        <v>3.6831293402616312E-3</v>
      </c>
      <c r="GV184" s="25">
        <v>3.2112342246518374E-3</v>
      </c>
      <c r="GW184" s="25">
        <v>4.861684187876675E-3</v>
      </c>
      <c r="GX184" s="25">
        <v>7.7494905955210105E-3</v>
      </c>
      <c r="GY184" s="25">
        <v>1.6596476720637402E-3</v>
      </c>
      <c r="GZ184" s="25">
        <v>5.5383695812563222E-3</v>
      </c>
      <c r="HA184" s="25">
        <v>5.7072067527114264E-3</v>
      </c>
      <c r="HB184" s="25">
        <v>8.7689199768678991E-3</v>
      </c>
      <c r="HC184" s="25">
        <v>2.5315519334067065E-3</v>
      </c>
      <c r="HD184" s="25">
        <v>1.0089435319338135E-2</v>
      </c>
      <c r="HE184" s="25">
        <v>3.8973147717639256E-3</v>
      </c>
      <c r="HF184" s="25">
        <v>3.4094815959258146E-3</v>
      </c>
      <c r="HG184" s="25">
        <v>1.8043928444315383E-3</v>
      </c>
      <c r="HS184" s="157"/>
    </row>
    <row r="185" spans="1:227" x14ac:dyDescent="0.25">
      <c r="A185" s="4" t="s">
        <v>73</v>
      </c>
      <c r="B185" s="25">
        <v>2.8115302148128138E-3</v>
      </c>
      <c r="C185" s="25">
        <v>1.7599752184331615E-4</v>
      </c>
      <c r="D185" s="25">
        <v>8.819965892017576E-5</v>
      </c>
      <c r="E185" s="25">
        <v>2.0524162873971919E-4</v>
      </c>
      <c r="F185" s="25">
        <v>3.16184924641277E-3</v>
      </c>
      <c r="G185" s="25">
        <v>7.7631786581720407E-4</v>
      </c>
      <c r="H185" s="25">
        <v>4.0514748267150375E-4</v>
      </c>
      <c r="I185" s="25">
        <v>1.6401639647880694E-3</v>
      </c>
      <c r="J185" s="25">
        <v>2.5855802891417345E-3</v>
      </c>
      <c r="K185" s="25">
        <v>2.2175614662249031E-4</v>
      </c>
      <c r="L185" s="25">
        <v>1.3645271632218359E-3</v>
      </c>
      <c r="M185" s="25">
        <v>6.5810554258145446E-4</v>
      </c>
      <c r="N185" s="25">
        <v>1.0022133502172229E-3</v>
      </c>
      <c r="O185" s="25">
        <v>5.0310384662843009E-3</v>
      </c>
      <c r="P185" s="25">
        <v>6.747778046470082E-4</v>
      </c>
      <c r="Q185" s="25">
        <v>9.4387496542755326E-4</v>
      </c>
      <c r="R185" s="25">
        <v>3.6439294845680174E-3</v>
      </c>
      <c r="S185" s="25">
        <v>1.8155132477951501E-4</v>
      </c>
      <c r="T185" s="25">
        <v>9.4093580147284789E-4</v>
      </c>
      <c r="U185" s="25">
        <v>5.5426107128612296E-4</v>
      </c>
      <c r="V185" s="25">
        <v>6.1545891769113265E-4</v>
      </c>
      <c r="W185" s="25">
        <v>1.4371299723076267E-3</v>
      </c>
      <c r="X185" s="25">
        <v>2.8051111816305837E-3</v>
      </c>
      <c r="Y185" s="25">
        <v>3.8788038040017711E-3</v>
      </c>
      <c r="Z185" s="25">
        <v>4.14939397572803E-3</v>
      </c>
      <c r="AA185" s="25">
        <v>1.2557819069638455E-3</v>
      </c>
      <c r="AB185" s="25">
        <v>1.4782419039903146E-3</v>
      </c>
      <c r="AC185" s="25">
        <v>5.8584098306362986E-4</v>
      </c>
      <c r="AD185" s="25">
        <v>6.4474941933522455E-4</v>
      </c>
      <c r="AE185" s="25">
        <v>1.2689467013402226E-3</v>
      </c>
      <c r="AF185" s="25">
        <v>7.5406227144946903E-4</v>
      </c>
      <c r="AG185" s="25">
        <v>6.8965145395510875E-4</v>
      </c>
      <c r="AH185" s="25">
        <v>3.155273960674102E-3</v>
      </c>
      <c r="AI185" s="25">
        <v>2.0768989791594911E-3</v>
      </c>
      <c r="AJ185" s="25">
        <v>1.1593696281083337E-3</v>
      </c>
      <c r="AK185" s="25">
        <v>8.2213422264600219E-4</v>
      </c>
      <c r="AL185" s="25">
        <v>6.9314572608748597E-4</v>
      </c>
      <c r="AM185" s="25">
        <v>1.8308897102178734E-4</v>
      </c>
      <c r="AN185" s="25">
        <v>3.1362118591422108E-3</v>
      </c>
      <c r="AO185" s="25">
        <v>2.8236893745172513E-3</v>
      </c>
      <c r="AP185" s="25">
        <v>2.2865820301494104E-3</v>
      </c>
      <c r="AQ185" s="25">
        <v>1.3904692006799029E-3</v>
      </c>
      <c r="AR185" s="25">
        <v>2.9339369544471995E-3</v>
      </c>
      <c r="AS185" s="25">
        <v>5.021104845239702E-5</v>
      </c>
      <c r="AT185" s="25">
        <v>1.2106702234422942E-3</v>
      </c>
      <c r="AU185" s="25">
        <v>2.9627270892507472E-4</v>
      </c>
      <c r="AV185" s="25">
        <v>1.0113653135667481E-3</v>
      </c>
      <c r="AW185" s="25">
        <v>1.1251632754092518E-3</v>
      </c>
      <c r="AX185" s="25">
        <v>1.6737580575529917E-4</v>
      </c>
      <c r="AY185" s="25">
        <v>6.2778722002601725E-4</v>
      </c>
      <c r="AZ185" s="25">
        <v>1.7352829680208962E-3</v>
      </c>
      <c r="BA185" s="25">
        <v>1.3677318012030615E-2</v>
      </c>
      <c r="BB185" s="25">
        <v>2.3841186863074577E-3</v>
      </c>
      <c r="BC185" s="25">
        <v>5.5327866673386304E-4</v>
      </c>
      <c r="BD185" s="25">
        <v>1.2764742152468742E-3</v>
      </c>
      <c r="BE185" s="25">
        <v>4.8952811978805258E-3</v>
      </c>
      <c r="BF185" s="25">
        <v>1.0170909370536629E-4</v>
      </c>
      <c r="BG185" s="25">
        <v>1.607422202724728E-2</v>
      </c>
      <c r="BH185" s="25">
        <v>9.119334439634896E-3</v>
      </c>
      <c r="BI185" s="25">
        <v>2.5063171427932299E-2</v>
      </c>
      <c r="BJ185" s="25">
        <v>0</v>
      </c>
      <c r="BK185" s="25">
        <v>4.6433929692591395E-4</v>
      </c>
      <c r="BL185" s="25">
        <v>7.1699850575279262E-3</v>
      </c>
      <c r="BM185" s="25">
        <v>8.7134043570674191E-4</v>
      </c>
      <c r="BN185" s="25">
        <v>2.4873694276206047E-4</v>
      </c>
      <c r="BO185" s="25">
        <v>1.2443725352106543E-2</v>
      </c>
      <c r="BP185" s="25">
        <v>8.3178664608657346E-3</v>
      </c>
      <c r="BQ185" s="25">
        <v>3.6403655898355322E-4</v>
      </c>
      <c r="BR185" s="25">
        <v>0</v>
      </c>
      <c r="BS185" s="25">
        <v>9.9747669885481144E-3</v>
      </c>
      <c r="BT185" s="25">
        <v>0</v>
      </c>
      <c r="BU185" s="25">
        <v>5.2049850121234364E-3</v>
      </c>
      <c r="BV185" s="25">
        <v>1.0512241254105337</v>
      </c>
      <c r="BW185" s="25">
        <v>6.3749013295895274E-2</v>
      </c>
      <c r="BX185" s="25">
        <v>2.5265716016479152E-2</v>
      </c>
      <c r="BY185" s="25">
        <v>5.8195626543118828E-3</v>
      </c>
      <c r="BZ185" s="25">
        <v>2.8434018039714203E-2</v>
      </c>
      <c r="CA185" s="25">
        <v>5.0101974006166198E-3</v>
      </c>
      <c r="CB185" s="25">
        <v>3.1516147244079894E-3</v>
      </c>
      <c r="CC185" s="25">
        <v>5.4092861010900479E-3</v>
      </c>
      <c r="CD185" s="25">
        <v>3.5230181399378622E-3</v>
      </c>
      <c r="CE185" s="25">
        <v>1.0570402090947558E-2</v>
      </c>
      <c r="CF185" s="25">
        <v>1.0175237341525912E-2</v>
      </c>
      <c r="CG185" s="25">
        <v>2.2891776296291022E-2</v>
      </c>
      <c r="CH185" s="25">
        <v>2.1207970826374038E-2</v>
      </c>
      <c r="CI185" s="25">
        <v>2.831433260536744E-3</v>
      </c>
      <c r="CJ185" s="25">
        <v>7.7779852193748129E-3</v>
      </c>
      <c r="CK185" s="25">
        <v>6.3383224903108947E-3</v>
      </c>
      <c r="CL185" s="25">
        <v>2.7140357226311784E-4</v>
      </c>
      <c r="CM185" s="25">
        <v>7.3744606826448853E-3</v>
      </c>
      <c r="CN185" s="25">
        <v>2.0282994925754656E-2</v>
      </c>
      <c r="CO185" s="25">
        <v>9.6745086695149436E-3</v>
      </c>
      <c r="CP185" s="25">
        <v>3.5126410407116484E-3</v>
      </c>
      <c r="CQ185" s="25">
        <v>1.2232519589896297E-2</v>
      </c>
      <c r="CR185" s="25">
        <v>1.7171496997622673E-2</v>
      </c>
      <c r="CS185" s="25">
        <v>5.2378064486085273E-3</v>
      </c>
      <c r="CT185" s="25">
        <v>1.452937744893257E-2</v>
      </c>
      <c r="CU185" s="25">
        <v>9.4111893151319439E-4</v>
      </c>
      <c r="CV185" s="25">
        <v>2.4669071567017344E-3</v>
      </c>
      <c r="CW185" s="25">
        <v>8.5935084593120252E-4</v>
      </c>
      <c r="CX185" s="25">
        <v>3.37424146736315E-3</v>
      </c>
      <c r="CY185" s="25">
        <v>4.6815795158580359E-3</v>
      </c>
      <c r="CZ185" s="25">
        <v>5.3698760907774949E-3</v>
      </c>
      <c r="DA185" s="25">
        <v>3.2788216982966786E-2</v>
      </c>
      <c r="DB185" s="25">
        <v>1.0277124421476818E-3</v>
      </c>
      <c r="DC185" s="25">
        <v>9.537629012642504E-3</v>
      </c>
      <c r="DF185" s="25">
        <v>2.1720888126798552E-3</v>
      </c>
      <c r="DG185" s="25">
        <v>3.1473751644352597E-3</v>
      </c>
      <c r="DH185" s="25">
        <v>1.6526750344516045E-3</v>
      </c>
      <c r="DI185" s="25">
        <v>3.4153370195355633E-3</v>
      </c>
      <c r="DJ185" s="25">
        <v>1.7404591562407128E-3</v>
      </c>
      <c r="DK185" s="25">
        <v>2.3219605303146269E-3</v>
      </c>
      <c r="DL185" s="25">
        <v>2.975581443988809E-3</v>
      </c>
      <c r="DM185" s="25">
        <v>3.3644660074762132E-3</v>
      </c>
      <c r="DN185" s="25">
        <v>4.1783617719424789E-3</v>
      </c>
      <c r="DO185" s="25">
        <v>1.4735074362324573E-3</v>
      </c>
      <c r="DP185" s="25">
        <v>3.349206702125769E-3</v>
      </c>
      <c r="DQ185" s="25">
        <v>7.0147910457295081E-3</v>
      </c>
      <c r="DR185" s="25">
        <v>3.5121208649518888E-3</v>
      </c>
      <c r="DS185" s="25">
        <v>4.9664501655870795E-3</v>
      </c>
      <c r="DT185" s="25">
        <v>3.4705643976524311E-3</v>
      </c>
      <c r="DU185" s="25">
        <v>6.2791567625331331E-3</v>
      </c>
      <c r="DV185" s="25">
        <v>6.8916843507289202E-3</v>
      </c>
      <c r="DW185" s="25">
        <v>5.728050126999687E-3</v>
      </c>
      <c r="DX185" s="25">
        <v>2.6897940636467755E-3</v>
      </c>
      <c r="DY185" s="25">
        <v>3.0719634058328639E-3</v>
      </c>
      <c r="DZ185" s="25">
        <v>3.9295227778982627E-3</v>
      </c>
      <c r="EA185" s="25">
        <v>2.4233620747307763E-3</v>
      </c>
      <c r="EB185" s="25">
        <v>2.5062639972437419E-3</v>
      </c>
      <c r="EC185" s="25">
        <v>3.327286147865728E-3</v>
      </c>
      <c r="ED185" s="25">
        <v>8.4060012377571954E-4</v>
      </c>
      <c r="EE185" s="25">
        <v>4.2058200947738666E-3</v>
      </c>
      <c r="EF185" s="25">
        <v>5.2117357326005864E-3</v>
      </c>
      <c r="EG185" s="25">
        <v>3.26490100876473E-3</v>
      </c>
      <c r="EH185" s="25">
        <v>2.2197534231061678E-3</v>
      </c>
      <c r="EI185" s="25">
        <v>2.0295275360085966E-3</v>
      </c>
      <c r="EJ185" s="25">
        <v>2.4012340513096773E-3</v>
      </c>
      <c r="EK185" s="25">
        <v>3.4416303110248094E-3</v>
      </c>
      <c r="EL185" s="25">
        <v>1.9309653420137524E-3</v>
      </c>
      <c r="EM185" s="25">
        <v>3.4252348006947203E-3</v>
      </c>
      <c r="EN185" s="25">
        <v>3.101673266498304E-3</v>
      </c>
      <c r="EO185" s="25">
        <v>3.2165151907130735E-3</v>
      </c>
      <c r="EP185" s="25">
        <v>1.7930687024604731E-3</v>
      </c>
      <c r="EQ185" s="25">
        <v>2.4665182815816157E-3</v>
      </c>
      <c r="ER185" s="25">
        <v>2.0700700161179714E-3</v>
      </c>
      <c r="ES185" s="25">
        <v>2.4097412781887268E-3</v>
      </c>
      <c r="ET185" s="25">
        <v>2.4097072052546593E-3</v>
      </c>
      <c r="EU185" s="25">
        <v>2.3622556571342552E-3</v>
      </c>
      <c r="EV185" s="25">
        <v>2.9004246099334666E-3</v>
      </c>
      <c r="EW185" s="25">
        <v>2.4886472097436609E-3</v>
      </c>
      <c r="EX185" s="25">
        <v>3.3929894152537271E-3</v>
      </c>
      <c r="EY185" s="25">
        <v>4.2119516015516863E-3</v>
      </c>
      <c r="EZ185" s="25">
        <v>2.831883903397238E-3</v>
      </c>
      <c r="FA185" s="25">
        <v>3.1687508108918117E-3</v>
      </c>
      <c r="FB185" s="25">
        <v>2.2750302350179317E-3</v>
      </c>
      <c r="FC185" s="25">
        <v>2.4491686854072876E-3</v>
      </c>
      <c r="FD185" s="25">
        <v>4.8395204716734077E-3</v>
      </c>
      <c r="FE185" s="25">
        <v>2.8142229831572235E-3</v>
      </c>
      <c r="FF185" s="25">
        <v>2.4075789776542528E-3</v>
      </c>
      <c r="FG185" s="25">
        <v>2.4516085472744242E-3</v>
      </c>
      <c r="FH185" s="25">
        <v>1.2145370451165187E-3</v>
      </c>
      <c r="FI185" s="25">
        <v>6.674582460900782E-3</v>
      </c>
      <c r="FJ185" s="25">
        <v>3.9750468312367213E-3</v>
      </c>
      <c r="FK185" s="25">
        <v>4.0536887300653005E-3</v>
      </c>
      <c r="FL185" s="25">
        <v>4.3627362877285822E-3</v>
      </c>
      <c r="FM185" s="25">
        <v>4.3661179972798491E-3</v>
      </c>
      <c r="FN185" s="25">
        <v>4.1072738916157351E-3</v>
      </c>
      <c r="FO185" s="25">
        <v>9.2201476468452073E-3</v>
      </c>
      <c r="FP185" s="25">
        <v>4.7570114717083141E-3</v>
      </c>
      <c r="FQ185" s="25">
        <v>5.8241944134954189E-3</v>
      </c>
      <c r="FR185" s="25">
        <v>5.2513809206892999E-3</v>
      </c>
      <c r="FS185" s="25">
        <v>5.2397866619021353E-3</v>
      </c>
      <c r="FT185" s="25">
        <v>4.6068323757073237E-3</v>
      </c>
      <c r="FU185" s="25">
        <v>4.320715953841983E-3</v>
      </c>
      <c r="FV185" s="25">
        <v>7.6990311568863653E-3</v>
      </c>
      <c r="FW185" s="25">
        <v>2.6512513622813172E-3</v>
      </c>
      <c r="FX185" s="25">
        <v>5.4667449133243874E-3</v>
      </c>
      <c r="FY185" s="25">
        <v>7.3315280609476657E-3</v>
      </c>
      <c r="FZ185" s="25">
        <v>1.0512241254105337</v>
      </c>
      <c r="GA185" s="25">
        <v>4.3872416846815112E-3</v>
      </c>
      <c r="GB185" s="25">
        <v>5.6529810187632397E-3</v>
      </c>
      <c r="GC185" s="25">
        <v>6.3773367477821859E-3</v>
      </c>
      <c r="GD185" s="25">
        <v>4.9578246072606138E-3</v>
      </c>
      <c r="GE185" s="25">
        <v>6.5746910147641766E-3</v>
      </c>
      <c r="GF185" s="25">
        <v>5.1945809001696817E-3</v>
      </c>
      <c r="GG185" s="25">
        <v>2.7389237039588854E-3</v>
      </c>
      <c r="GH185" s="25">
        <v>1.7574707368056522E-3</v>
      </c>
      <c r="GI185" s="25">
        <v>3.1274037177546478E-3</v>
      </c>
      <c r="GJ185" s="25">
        <v>2.4913343191736242E-3</v>
      </c>
      <c r="GK185" s="25">
        <v>7.266996043567178E-3</v>
      </c>
      <c r="GL185" s="25">
        <v>5.144278241679635E-3</v>
      </c>
      <c r="GM185" s="25">
        <v>3.8492395547113922E-3</v>
      </c>
      <c r="GN185" s="25">
        <v>1.0423565163673654E-2</v>
      </c>
      <c r="GO185" s="25">
        <v>4.995945514988197E-3</v>
      </c>
      <c r="GP185" s="25">
        <v>2.064004445808777E-3</v>
      </c>
      <c r="GQ185" s="25">
        <v>5.0583764577446719E-3</v>
      </c>
      <c r="GR185" s="25">
        <v>4.8029739775741435E-3</v>
      </c>
      <c r="GS185" s="25">
        <v>3.8181119795958102E-3</v>
      </c>
      <c r="GT185" s="25">
        <v>4.5726355835613722E-3</v>
      </c>
      <c r="GU185" s="25">
        <v>4.7239447707109481E-3</v>
      </c>
      <c r="GV185" s="25">
        <v>4.2335275682589286E-3</v>
      </c>
      <c r="GW185" s="25">
        <v>3.6137221408214315E-3</v>
      </c>
      <c r="GX185" s="25">
        <v>2.5750554453272878E-3</v>
      </c>
      <c r="GY185" s="25">
        <v>1.913265463452595E-3</v>
      </c>
      <c r="GZ185" s="25">
        <v>3.3162400919514276E-3</v>
      </c>
      <c r="HA185" s="25">
        <v>1.0188656945530837E-2</v>
      </c>
      <c r="HB185" s="25">
        <v>1.2129552794246863E-2</v>
      </c>
      <c r="HC185" s="25">
        <v>2.8115981774086544E-3</v>
      </c>
      <c r="HD185" s="25">
        <v>1.2993350069928796E-2</v>
      </c>
      <c r="HE185" s="25">
        <v>3.5186997935216795E-3</v>
      </c>
      <c r="HF185" s="25">
        <v>5.2793157072531993E-3</v>
      </c>
      <c r="HG185" s="25">
        <v>2.7925984262229904E-3</v>
      </c>
      <c r="HS185" s="157"/>
    </row>
    <row r="186" spans="1:227" x14ac:dyDescent="0.25">
      <c r="A186" s="4" t="s">
        <v>74</v>
      </c>
      <c r="B186" s="25">
        <v>1.2076778433960896E-3</v>
      </c>
      <c r="C186" s="25">
        <v>1.081990855753877E-4</v>
      </c>
      <c r="D186" s="25">
        <v>4.0669549299550425E-5</v>
      </c>
      <c r="E186" s="25">
        <v>2.44480905252138E-4</v>
      </c>
      <c r="F186" s="25">
        <v>3.9785900806832385E-3</v>
      </c>
      <c r="G186" s="25">
        <v>2.9026679941001384E-4</v>
      </c>
      <c r="H186" s="25">
        <v>4.493421858531466E-4</v>
      </c>
      <c r="I186" s="25">
        <v>8.1825256688454028E-4</v>
      </c>
      <c r="J186" s="25">
        <v>1.3571102958147105E-3</v>
      </c>
      <c r="K186" s="25">
        <v>7.5845667893052174E-5</v>
      </c>
      <c r="L186" s="25">
        <v>8.3616108032251088E-4</v>
      </c>
      <c r="M186" s="25">
        <v>2.6947088034978375E-4</v>
      </c>
      <c r="N186" s="25">
        <v>6.366974383929093E-4</v>
      </c>
      <c r="O186" s="25">
        <v>2.2208656789195532E-3</v>
      </c>
      <c r="P186" s="25">
        <v>2.2397037094612943E-4</v>
      </c>
      <c r="Q186" s="25">
        <v>2.8297808957899101E-4</v>
      </c>
      <c r="R186" s="25">
        <v>4.655082407755828E-4</v>
      </c>
      <c r="S186" s="25">
        <v>8.0066659287172722E-5</v>
      </c>
      <c r="T186" s="25">
        <v>5.1371981184329262E-4</v>
      </c>
      <c r="U186" s="25">
        <v>2.3471965693361906E-4</v>
      </c>
      <c r="V186" s="25">
        <v>2.7464021545804543E-4</v>
      </c>
      <c r="W186" s="25">
        <v>1.2664031088215604E-3</v>
      </c>
      <c r="X186" s="25">
        <v>2.01960007335871E-3</v>
      </c>
      <c r="Y186" s="25">
        <v>4.439143773219704E-3</v>
      </c>
      <c r="Z186" s="25">
        <v>9.2294543412229264E-3</v>
      </c>
      <c r="AA186" s="25">
        <v>7.0018249013279474E-4</v>
      </c>
      <c r="AB186" s="25">
        <v>2.603149839015544E-4</v>
      </c>
      <c r="AC186" s="25">
        <v>9.6394717417813182E-4</v>
      </c>
      <c r="AD186" s="25">
        <v>3.2888185943648286E-4</v>
      </c>
      <c r="AE186" s="25">
        <v>1.8872413779759548E-3</v>
      </c>
      <c r="AF186" s="25">
        <v>1.5556364678987914E-4</v>
      </c>
      <c r="AG186" s="25">
        <v>5.1619780020971005E-4</v>
      </c>
      <c r="AH186" s="25">
        <v>1.721706346053405E-2</v>
      </c>
      <c r="AI186" s="25">
        <v>1.6172804059156887E-3</v>
      </c>
      <c r="AJ186" s="25">
        <v>1.5755916633179822E-3</v>
      </c>
      <c r="AK186" s="25">
        <v>1.0882967212552045E-3</v>
      </c>
      <c r="AL186" s="25">
        <v>1.3235553651972623E-3</v>
      </c>
      <c r="AM186" s="25">
        <v>3.9155393239384903E-4</v>
      </c>
      <c r="AN186" s="25">
        <v>6.0196626019141854E-3</v>
      </c>
      <c r="AO186" s="25">
        <v>9.5504398813870475E-3</v>
      </c>
      <c r="AP186" s="25">
        <v>6.3531077488688508E-3</v>
      </c>
      <c r="AQ186" s="25">
        <v>1.9958786949200854E-3</v>
      </c>
      <c r="AR186" s="25">
        <v>2.332031292218028E-3</v>
      </c>
      <c r="AS186" s="25">
        <v>4.6402789649371113E-5</v>
      </c>
      <c r="AT186" s="25">
        <v>7.9235885040519944E-4</v>
      </c>
      <c r="AU186" s="25">
        <v>7.618481444745754E-4</v>
      </c>
      <c r="AV186" s="25">
        <v>8.1324187468117355E-4</v>
      </c>
      <c r="AW186" s="25">
        <v>2.3053332703733488E-3</v>
      </c>
      <c r="AX186" s="25">
        <v>1.1785924492314727E-4</v>
      </c>
      <c r="AY186" s="25">
        <v>8.0921437438417594E-4</v>
      </c>
      <c r="AZ186" s="25">
        <v>4.7827821934857935E-3</v>
      </c>
      <c r="BA186" s="25">
        <v>1.8525094601884121E-2</v>
      </c>
      <c r="BB186" s="25">
        <v>2.9308093062709768E-3</v>
      </c>
      <c r="BC186" s="25">
        <v>3.3056241506717563E-4</v>
      </c>
      <c r="BD186" s="25">
        <v>4.023345738695701E-4</v>
      </c>
      <c r="BE186" s="25">
        <v>1.8928628139176084E-3</v>
      </c>
      <c r="BF186" s="25">
        <v>6.1669022528908037E-6</v>
      </c>
      <c r="BG186" s="25">
        <v>3.7943544298463333E-2</v>
      </c>
      <c r="BH186" s="25">
        <v>1.2246400506291633E-2</v>
      </c>
      <c r="BI186" s="25">
        <v>2.5338084099289501E-2</v>
      </c>
      <c r="BJ186" s="25">
        <v>0</v>
      </c>
      <c r="BK186" s="25">
        <v>2.2549599651009773E-4</v>
      </c>
      <c r="BL186" s="25">
        <v>7.8808475676030026E-3</v>
      </c>
      <c r="BM186" s="25">
        <v>6.7935380205961344E-4</v>
      </c>
      <c r="BN186" s="25">
        <v>1.1673976338653786E-4</v>
      </c>
      <c r="BO186" s="25">
        <v>1.7463565809050719E-2</v>
      </c>
      <c r="BP186" s="25">
        <v>1.006440309129626E-2</v>
      </c>
      <c r="BQ186" s="25">
        <v>2.8297494306663023E-4</v>
      </c>
      <c r="BR186" s="25">
        <v>0</v>
      </c>
      <c r="BS186" s="25">
        <v>4.5927871341170318E-3</v>
      </c>
      <c r="BT186" s="25">
        <v>0</v>
      </c>
      <c r="BU186" s="25">
        <v>3.0852404004175667E-3</v>
      </c>
      <c r="BV186" s="25">
        <v>4.3872416846815112E-3</v>
      </c>
      <c r="BW186" s="25">
        <v>1.0293153102839188</v>
      </c>
      <c r="BX186" s="25">
        <v>3.1432105819123791E-2</v>
      </c>
      <c r="BY186" s="25">
        <v>2.9444915690356871E-3</v>
      </c>
      <c r="BZ186" s="25">
        <v>2.7036545365648482E-2</v>
      </c>
      <c r="CA186" s="25">
        <v>3.7058773300382487E-3</v>
      </c>
      <c r="CB186" s="25">
        <v>3.9737469463818152E-3</v>
      </c>
      <c r="CC186" s="25">
        <v>9.3905618995025614E-3</v>
      </c>
      <c r="CD186" s="25">
        <v>2.4249018266852811E-3</v>
      </c>
      <c r="CE186" s="25">
        <v>6.9020101601855142E-3</v>
      </c>
      <c r="CF186" s="25">
        <v>5.9512330649993776E-3</v>
      </c>
      <c r="CG186" s="25">
        <v>9.7820233697519104E-3</v>
      </c>
      <c r="CH186" s="25">
        <v>1.1093202342596899E-2</v>
      </c>
      <c r="CI186" s="25">
        <v>9.0031678775750155E-4</v>
      </c>
      <c r="CJ186" s="25">
        <v>5.3607023793052801E-3</v>
      </c>
      <c r="CK186" s="25">
        <v>2.220027529320929E-3</v>
      </c>
      <c r="CL186" s="25">
        <v>5.006213517664626E-5</v>
      </c>
      <c r="CM186" s="25">
        <v>4.3347566004967404E-3</v>
      </c>
      <c r="CN186" s="25">
        <v>9.4356030439225295E-3</v>
      </c>
      <c r="CO186" s="25">
        <v>1.0368162982382212E-2</v>
      </c>
      <c r="CP186" s="25">
        <v>1.3384962309564014E-3</v>
      </c>
      <c r="CQ186" s="25">
        <v>3.9974937310373031E-3</v>
      </c>
      <c r="CR186" s="25">
        <v>4.1830680530387564E-3</v>
      </c>
      <c r="CS186" s="25">
        <v>3.3050835329249614E-3</v>
      </c>
      <c r="CT186" s="25">
        <v>1.2606309333252559E-2</v>
      </c>
      <c r="CU186" s="25">
        <v>5.0944422542794883E-4</v>
      </c>
      <c r="CV186" s="25">
        <v>1.0529006533831846E-3</v>
      </c>
      <c r="CW186" s="25">
        <v>2.3379111671638909E-4</v>
      </c>
      <c r="CX186" s="25">
        <v>1.0095259980313247E-3</v>
      </c>
      <c r="CY186" s="25">
        <v>1.7702616534075303E-3</v>
      </c>
      <c r="CZ186" s="25">
        <v>2.3777895613320468E-3</v>
      </c>
      <c r="DA186" s="25">
        <v>2.9494076615871321E-3</v>
      </c>
      <c r="DB186" s="25">
        <v>1.0815907196525571E-3</v>
      </c>
      <c r="DC186" s="25">
        <v>5.7881838167805136E-3</v>
      </c>
      <c r="DF186" s="25">
        <v>1.540375694979949E-2</v>
      </c>
      <c r="DG186" s="25">
        <v>1.2626862810609995E-2</v>
      </c>
      <c r="DH186" s="25">
        <v>8.1753451628063991E-3</v>
      </c>
      <c r="DI186" s="25">
        <v>6.9041190067175642E-3</v>
      </c>
      <c r="DJ186" s="25">
        <v>3.2921976853973025E-3</v>
      </c>
      <c r="DK186" s="25">
        <v>5.6500950095593064E-3</v>
      </c>
      <c r="DL186" s="25">
        <v>5.5374730741636043E-3</v>
      </c>
      <c r="DM186" s="25">
        <v>9.5809478086799158E-3</v>
      </c>
      <c r="DN186" s="25">
        <v>8.6580061573220384E-3</v>
      </c>
      <c r="DO186" s="25">
        <v>3.7236486829080625E-3</v>
      </c>
      <c r="DP186" s="25">
        <v>1.0943906837550883E-2</v>
      </c>
      <c r="DQ186" s="25">
        <v>1.0873072207184479E-2</v>
      </c>
      <c r="DR186" s="25">
        <v>6.8063876331449025E-3</v>
      </c>
      <c r="DS186" s="25">
        <v>9.2244158946235295E-3</v>
      </c>
      <c r="DT186" s="25">
        <v>8.5551762247890809E-3</v>
      </c>
      <c r="DU186" s="25">
        <v>1.1936957489442332E-2</v>
      </c>
      <c r="DV186" s="25">
        <v>1.0717957720620133E-2</v>
      </c>
      <c r="DW186" s="25">
        <v>8.8448925549387391E-3</v>
      </c>
      <c r="DX186" s="25">
        <v>6.8684064447926676E-3</v>
      </c>
      <c r="DY186" s="25">
        <v>8.4474502287208847E-3</v>
      </c>
      <c r="DZ186" s="25">
        <v>1.0639469564215159E-2</v>
      </c>
      <c r="EA186" s="25">
        <v>6.6804208716194574E-3</v>
      </c>
      <c r="EB186" s="25">
        <v>6.4244281169285426E-3</v>
      </c>
      <c r="EC186" s="25">
        <v>6.4136744085039298E-3</v>
      </c>
      <c r="ED186" s="25">
        <v>2.1214043199366071E-3</v>
      </c>
      <c r="EE186" s="25">
        <v>8.0523902862867647E-3</v>
      </c>
      <c r="EF186" s="25">
        <v>8.6682871148808741E-3</v>
      </c>
      <c r="EG186" s="25">
        <v>9.5489305917274454E-3</v>
      </c>
      <c r="EH186" s="25">
        <v>7.3353127692191477E-3</v>
      </c>
      <c r="EI186" s="25">
        <v>5.1136960610404323E-3</v>
      </c>
      <c r="EJ186" s="25">
        <v>8.7258182232846822E-3</v>
      </c>
      <c r="EK186" s="25">
        <v>8.3618200321160883E-3</v>
      </c>
      <c r="EL186" s="25">
        <v>4.1583514610759736E-3</v>
      </c>
      <c r="EM186" s="25">
        <v>8.9835727535958459E-3</v>
      </c>
      <c r="EN186" s="25">
        <v>7.3271120740286012E-3</v>
      </c>
      <c r="EO186" s="25">
        <v>7.3931021258147782E-3</v>
      </c>
      <c r="EP186" s="25">
        <v>4.5261665973310161E-3</v>
      </c>
      <c r="EQ186" s="25">
        <v>5.2768454843346753E-3</v>
      </c>
      <c r="ER186" s="25">
        <v>7.1606335955343861E-3</v>
      </c>
      <c r="ES186" s="25">
        <v>7.3316633340705937E-3</v>
      </c>
      <c r="ET186" s="25">
        <v>6.3514709317245999E-3</v>
      </c>
      <c r="EU186" s="25">
        <v>7.7846192466605839E-3</v>
      </c>
      <c r="EV186" s="25">
        <v>6.115169274569422E-3</v>
      </c>
      <c r="EW186" s="25">
        <v>5.4600733979758564E-3</v>
      </c>
      <c r="EX186" s="25">
        <v>6.7116602320598309E-3</v>
      </c>
      <c r="EY186" s="25">
        <v>9.573146696443444E-3</v>
      </c>
      <c r="EZ186" s="25">
        <v>8.8448849247393397E-3</v>
      </c>
      <c r="FA186" s="25">
        <v>8.3207867228571077E-3</v>
      </c>
      <c r="FB186" s="25">
        <v>5.1661376226073861E-3</v>
      </c>
      <c r="FC186" s="25">
        <v>5.1496089517618889E-3</v>
      </c>
      <c r="FD186" s="25">
        <v>8.6589287227017506E-3</v>
      </c>
      <c r="FE186" s="25">
        <v>6.3953890744379276E-3</v>
      </c>
      <c r="FF186" s="25">
        <v>5.1506940154034207E-3</v>
      </c>
      <c r="FG186" s="25">
        <v>8.1923306885328742E-3</v>
      </c>
      <c r="FH186" s="25">
        <v>1.2318440484608298E-2</v>
      </c>
      <c r="FI186" s="25">
        <v>1.1664475938699174E-2</v>
      </c>
      <c r="FJ186" s="25">
        <v>1.3288679098150825E-2</v>
      </c>
      <c r="FK186" s="25">
        <v>6.986540520771088E-3</v>
      </c>
      <c r="FL186" s="25">
        <v>1.3487075356159593E-2</v>
      </c>
      <c r="FM186" s="25">
        <v>1.8464281924971796E-2</v>
      </c>
      <c r="FN186" s="25">
        <v>1.7959219292673148E-2</v>
      </c>
      <c r="FO186" s="25">
        <v>1.544417278651917E-2</v>
      </c>
      <c r="FP186" s="25">
        <v>1.4749874889654607E-2</v>
      </c>
      <c r="FQ186" s="25">
        <v>1.5641379081331779E-2</v>
      </c>
      <c r="FR186" s="25">
        <v>1.3994724193406249E-2</v>
      </c>
      <c r="FS186" s="25">
        <v>2.4989333366201502E-2</v>
      </c>
      <c r="FT186" s="25">
        <v>2.3429145177145911E-2</v>
      </c>
      <c r="FU186" s="25">
        <v>1.497288781930226E-2</v>
      </c>
      <c r="FV186" s="25">
        <v>2.0944461490264719E-2</v>
      </c>
      <c r="FW186" s="25">
        <v>1.1481093856386373E-2</v>
      </c>
      <c r="FX186" s="25">
        <v>2.2294977026265986E-2</v>
      </c>
      <c r="FY186" s="25">
        <v>1.1443014905560569E-2</v>
      </c>
      <c r="FZ186" s="25">
        <v>6.3749013295895274E-2</v>
      </c>
      <c r="GA186" s="25">
        <v>1.0293153102839188</v>
      </c>
      <c r="GB186" s="25">
        <v>1.2757700500474502E-2</v>
      </c>
      <c r="GC186" s="25">
        <v>1.3839033052402481E-2</v>
      </c>
      <c r="GD186" s="25">
        <v>2.5243071720358577E-2</v>
      </c>
      <c r="GE186" s="25">
        <v>3.384222986334566E-2</v>
      </c>
      <c r="GF186" s="25">
        <v>5.0091656964698784E-2</v>
      </c>
      <c r="GG186" s="25">
        <v>8.4966626843117777E-3</v>
      </c>
      <c r="GH186" s="25">
        <v>9.7727903138269435E-3</v>
      </c>
      <c r="GI186" s="25">
        <v>1.8292806831160122E-2</v>
      </c>
      <c r="GJ186" s="25">
        <v>1.0654780102422403E-2</v>
      </c>
      <c r="GK186" s="25">
        <v>2.848750829089091E-2</v>
      </c>
      <c r="GL186" s="25">
        <v>1.4628065734832269E-2</v>
      </c>
      <c r="GM186" s="25">
        <v>1.0452379681629638E-2</v>
      </c>
      <c r="GN186" s="25">
        <v>6.0077552528883867E-2</v>
      </c>
      <c r="GO186" s="25">
        <v>1.4079127922275081E-2</v>
      </c>
      <c r="GP186" s="25">
        <v>9.5059555523342686E-3</v>
      </c>
      <c r="GQ186" s="25">
        <v>1.1862858549243162E-2</v>
      </c>
      <c r="GR186" s="25">
        <v>1.2232242657467989E-2</v>
      </c>
      <c r="GS186" s="25">
        <v>1.3963176247058944E-2</v>
      </c>
      <c r="GT186" s="25">
        <v>1.371975040340497E-2</v>
      </c>
      <c r="GU186" s="25">
        <v>2.0520333786709338E-2</v>
      </c>
      <c r="GV186" s="25">
        <v>1.2952648139737706E-2</v>
      </c>
      <c r="GW186" s="25">
        <v>1.7334175386093966E-2</v>
      </c>
      <c r="GX186" s="25">
        <v>3.8365077183574936E-3</v>
      </c>
      <c r="GY186" s="25">
        <v>7.5880858267617299E-3</v>
      </c>
      <c r="GZ186" s="25">
        <v>7.82434734623828E-3</v>
      </c>
      <c r="HA186" s="25">
        <v>2.7601462738536222E-2</v>
      </c>
      <c r="HB186" s="25">
        <v>1.2057268127836768E-2</v>
      </c>
      <c r="HC186" s="25">
        <v>1.3815024589338842E-2</v>
      </c>
      <c r="HD186" s="25">
        <v>1.8023616962763275E-2</v>
      </c>
      <c r="HE186" s="25">
        <v>1.1508228380004601E-2</v>
      </c>
      <c r="HF186" s="25">
        <v>1.1422473653358172E-2</v>
      </c>
      <c r="HG186" s="25">
        <v>9.7478365824424044E-3</v>
      </c>
      <c r="HS186" s="157"/>
    </row>
    <row r="187" spans="1:227" x14ac:dyDescent="0.25">
      <c r="A187" s="4" t="s">
        <v>75</v>
      </c>
      <c r="B187" s="25">
        <v>8.2993114611665253E-4</v>
      </c>
      <c r="C187" s="25">
        <v>5.561571915974551E-5</v>
      </c>
      <c r="D187" s="25">
        <v>3.0153884977019873E-5</v>
      </c>
      <c r="E187" s="25">
        <v>1.7906236244189392E-4</v>
      </c>
      <c r="F187" s="25">
        <v>2.7101614516456887E-3</v>
      </c>
      <c r="G187" s="25">
        <v>2.8128885247933976E-4</v>
      </c>
      <c r="H187" s="25">
        <v>2.993474749485179E-4</v>
      </c>
      <c r="I187" s="25">
        <v>6.3449281011562178E-4</v>
      </c>
      <c r="J187" s="25">
        <v>9.1165225074049899E-4</v>
      </c>
      <c r="K187" s="25">
        <v>8.2666979768288701E-5</v>
      </c>
      <c r="L187" s="25">
        <v>5.4907687856463295E-4</v>
      </c>
      <c r="M187" s="25">
        <v>2.4619762814823934E-4</v>
      </c>
      <c r="N187" s="25">
        <v>4.7005751793620517E-4</v>
      </c>
      <c r="O187" s="25">
        <v>1.4365602324230657E-3</v>
      </c>
      <c r="P187" s="25">
        <v>2.1429307799178634E-4</v>
      </c>
      <c r="Q187" s="25">
        <v>1.9808755173941395E-4</v>
      </c>
      <c r="R187" s="25">
        <v>2.7012349671936886E-4</v>
      </c>
      <c r="S187" s="25">
        <v>4.3151874714886759E-5</v>
      </c>
      <c r="T187" s="25">
        <v>3.4900867958650647E-4</v>
      </c>
      <c r="U187" s="25">
        <v>2.7348933157585691E-4</v>
      </c>
      <c r="V187" s="25">
        <v>1.3320792369906007E-4</v>
      </c>
      <c r="W187" s="25">
        <v>7.0238075531849878E-4</v>
      </c>
      <c r="X187" s="25">
        <v>2.7764801013479947E-3</v>
      </c>
      <c r="Y187" s="25">
        <v>2.7668106521941066E-3</v>
      </c>
      <c r="Z187" s="25">
        <v>2.1110236807863488E-3</v>
      </c>
      <c r="AA187" s="25">
        <v>5.9401563092082289E-4</v>
      </c>
      <c r="AB187" s="25">
        <v>4.0894012581313638E-4</v>
      </c>
      <c r="AC187" s="25">
        <v>3.2749141707050418E-4</v>
      </c>
      <c r="AD187" s="25">
        <v>1.282284862452991E-4</v>
      </c>
      <c r="AE187" s="25">
        <v>5.9716668286550036E-4</v>
      </c>
      <c r="AF187" s="25">
        <v>1.2698906814846678E-4</v>
      </c>
      <c r="AG187" s="25">
        <v>2.5124282311957314E-4</v>
      </c>
      <c r="AH187" s="25">
        <v>2.6614056559728463E-3</v>
      </c>
      <c r="AI187" s="25">
        <v>6.298045922924464E-4</v>
      </c>
      <c r="AJ187" s="25">
        <v>4.8319858125631267E-4</v>
      </c>
      <c r="AK187" s="25">
        <v>4.7667624036960675E-4</v>
      </c>
      <c r="AL187" s="25">
        <v>4.7615176161081859E-4</v>
      </c>
      <c r="AM187" s="25">
        <v>1.652075397713176E-4</v>
      </c>
      <c r="AN187" s="25">
        <v>2.3298404400440269E-3</v>
      </c>
      <c r="AO187" s="25">
        <v>2.7445773236485834E-3</v>
      </c>
      <c r="AP187" s="25">
        <v>1.4928022298541751E-3</v>
      </c>
      <c r="AQ187" s="25">
        <v>1.4657464186218527E-3</v>
      </c>
      <c r="AR187" s="25">
        <v>9.9248645506097794E-4</v>
      </c>
      <c r="AS187" s="25">
        <v>4.3947978210323729E-5</v>
      </c>
      <c r="AT187" s="25">
        <v>4.2932104864514643E-4</v>
      </c>
      <c r="AU187" s="25">
        <v>2.7978178159675888E-4</v>
      </c>
      <c r="AV187" s="25">
        <v>5.7049803687718003E-4</v>
      </c>
      <c r="AW187" s="25">
        <v>1.1247132738796766E-3</v>
      </c>
      <c r="AX187" s="25">
        <v>1.1173888274536513E-4</v>
      </c>
      <c r="AY187" s="25">
        <v>2.4556159379945285E-4</v>
      </c>
      <c r="AZ187" s="25">
        <v>1.7156367093681547E-3</v>
      </c>
      <c r="BA187" s="25">
        <v>1.4581754923981276E-2</v>
      </c>
      <c r="BB187" s="25">
        <v>1.9704750462667614E-3</v>
      </c>
      <c r="BC187" s="25">
        <v>2.8458798339642293E-4</v>
      </c>
      <c r="BD187" s="25">
        <v>3.8867350084775739E-4</v>
      </c>
      <c r="BE187" s="25">
        <v>1.8599434998994224E-3</v>
      </c>
      <c r="BF187" s="25">
        <v>6.3581792113988115E-6</v>
      </c>
      <c r="BG187" s="25">
        <v>1.426132623760577E-2</v>
      </c>
      <c r="BH187" s="25">
        <v>1.2815454146537175E-2</v>
      </c>
      <c r="BI187" s="25">
        <v>1.3892699173350362E-2</v>
      </c>
      <c r="BJ187" s="25">
        <v>0</v>
      </c>
      <c r="BK187" s="25">
        <v>1.5463698955450869E-4</v>
      </c>
      <c r="BL187" s="25">
        <v>6.0503062740749174E-3</v>
      </c>
      <c r="BM187" s="25">
        <v>4.0244420707983409E-4</v>
      </c>
      <c r="BN187" s="25">
        <v>1.1642720301311783E-4</v>
      </c>
      <c r="BO187" s="25">
        <v>1.3310196321181323E-2</v>
      </c>
      <c r="BP187" s="25">
        <v>6.546582708204152E-3</v>
      </c>
      <c r="BQ187" s="25">
        <v>2.5132471500116177E-4</v>
      </c>
      <c r="BR187" s="25">
        <v>0</v>
      </c>
      <c r="BS187" s="25">
        <v>5.1520320424669397E-3</v>
      </c>
      <c r="BT187" s="25">
        <v>0</v>
      </c>
      <c r="BU187" s="25">
        <v>3.4761313951924598E-3</v>
      </c>
      <c r="BV187" s="25">
        <v>5.6529810187632397E-3</v>
      </c>
      <c r="BW187" s="25">
        <v>1.2757700500474502E-2</v>
      </c>
      <c r="BX187" s="25">
        <v>1.0325864515648719</v>
      </c>
      <c r="BY187" s="25">
        <v>2.2481365819892597E-3</v>
      </c>
      <c r="BZ187" s="25">
        <v>2.4157253176677482E-2</v>
      </c>
      <c r="CA187" s="25">
        <v>5.456038874335295E-3</v>
      </c>
      <c r="CB187" s="25">
        <v>7.2889088741091793E-3</v>
      </c>
      <c r="CC187" s="25">
        <v>5.2522353421502683E-3</v>
      </c>
      <c r="CD187" s="25">
        <v>2.8162743706901575E-3</v>
      </c>
      <c r="CE187" s="25">
        <v>1.9917952924394248E-2</v>
      </c>
      <c r="CF187" s="25">
        <v>1.2878687148246516E-2</v>
      </c>
      <c r="CG187" s="25">
        <v>2.4099661980676104E-2</v>
      </c>
      <c r="CH187" s="25">
        <v>3.0479925604145652E-2</v>
      </c>
      <c r="CI187" s="25">
        <v>2.078047479272488E-3</v>
      </c>
      <c r="CJ187" s="25">
        <v>6.9135728924492037E-3</v>
      </c>
      <c r="CK187" s="25">
        <v>6.7264001622398721E-3</v>
      </c>
      <c r="CL187" s="25">
        <v>5.0962725769248205E-5</v>
      </c>
      <c r="CM187" s="25">
        <v>5.2679453301720473E-3</v>
      </c>
      <c r="CN187" s="25">
        <v>3.2663521636581025E-2</v>
      </c>
      <c r="CO187" s="25">
        <v>3.2904263907347947E-3</v>
      </c>
      <c r="CP187" s="25">
        <v>4.2041680007299364E-3</v>
      </c>
      <c r="CQ187" s="25">
        <v>1.3936920029107337E-2</v>
      </c>
      <c r="CR187" s="25">
        <v>9.8960124435443757E-3</v>
      </c>
      <c r="CS187" s="25">
        <v>4.6182757682687045E-3</v>
      </c>
      <c r="CT187" s="25">
        <v>1.2368072378154085E-2</v>
      </c>
      <c r="CU187" s="25">
        <v>3.6570596677444015E-4</v>
      </c>
      <c r="CV187" s="25">
        <v>1.219918354803486E-3</v>
      </c>
      <c r="CW187" s="25">
        <v>1.8946730680201009E-4</v>
      </c>
      <c r="CX187" s="25">
        <v>1.3267666958693056E-3</v>
      </c>
      <c r="CY187" s="25">
        <v>2.0525605321197989E-3</v>
      </c>
      <c r="CZ187" s="25">
        <v>3.2283929324556618E-3</v>
      </c>
      <c r="DA187" s="25">
        <v>1.7391555744473981E-3</v>
      </c>
      <c r="DB187" s="25">
        <v>1.0993935715593981E-3</v>
      </c>
      <c r="DC187" s="25">
        <v>6.1525698488627076E-3</v>
      </c>
      <c r="DF187" s="25">
        <v>7.8134173046887061E-3</v>
      </c>
      <c r="DG187" s="25">
        <v>1.0899682745227219E-2</v>
      </c>
      <c r="DH187" s="25">
        <v>6.9421565328106442E-3</v>
      </c>
      <c r="DI187" s="25">
        <v>1.3896342173810257E-2</v>
      </c>
      <c r="DJ187" s="25">
        <v>9.4362342805713977E-3</v>
      </c>
      <c r="DK187" s="25">
        <v>9.8852534224291473E-3</v>
      </c>
      <c r="DL187" s="25">
        <v>1.1639494181844774E-2</v>
      </c>
      <c r="DM187" s="25">
        <v>1.2538803211565473E-2</v>
      </c>
      <c r="DN187" s="25">
        <v>1.3391286981214931E-2</v>
      </c>
      <c r="DO187" s="25">
        <v>4.8777801142431375E-3</v>
      </c>
      <c r="DP187" s="25">
        <v>1.21599658520438E-2</v>
      </c>
      <c r="DQ187" s="25">
        <v>1.5169276591691748E-2</v>
      </c>
      <c r="DR187" s="25">
        <v>1.1282952592975201E-2</v>
      </c>
      <c r="DS187" s="25">
        <v>1.4170900372585884E-2</v>
      </c>
      <c r="DT187" s="25">
        <v>1.2234731832748811E-2</v>
      </c>
      <c r="DU187" s="25">
        <v>1.9153378363396797E-2</v>
      </c>
      <c r="DV187" s="25">
        <v>1.8998110543303661E-2</v>
      </c>
      <c r="DW187" s="25">
        <v>1.4389087564140153E-2</v>
      </c>
      <c r="DX187" s="25">
        <v>8.7617851456126966E-3</v>
      </c>
      <c r="DY187" s="25">
        <v>1.3599807876829779E-2</v>
      </c>
      <c r="DZ187" s="25">
        <v>1.559068383299377E-2</v>
      </c>
      <c r="EA187" s="25">
        <v>9.8116134743018394E-3</v>
      </c>
      <c r="EB187" s="25">
        <v>1.121890518247236E-2</v>
      </c>
      <c r="EC187" s="25">
        <v>1.1354269886567205E-2</v>
      </c>
      <c r="ED187" s="25">
        <v>4.7561688935015469E-3</v>
      </c>
      <c r="EE187" s="25">
        <v>1.5715738981805335E-2</v>
      </c>
      <c r="EF187" s="25">
        <v>1.264997163931608E-2</v>
      </c>
      <c r="EG187" s="25">
        <v>1.5224299935581281E-2</v>
      </c>
      <c r="EH187" s="25">
        <v>9.812203689770432E-3</v>
      </c>
      <c r="EI187" s="25">
        <v>1.0877910536373535E-2</v>
      </c>
      <c r="EJ187" s="25">
        <v>1.3098662367759908E-2</v>
      </c>
      <c r="EK187" s="25">
        <v>1.7836158255366275E-2</v>
      </c>
      <c r="EL187" s="25">
        <v>7.2974170630624117E-3</v>
      </c>
      <c r="EM187" s="25">
        <v>1.3995149488738392E-2</v>
      </c>
      <c r="EN187" s="25">
        <v>1.3183762464245161E-2</v>
      </c>
      <c r="EO187" s="25">
        <v>1.7444586281212069E-2</v>
      </c>
      <c r="EP187" s="25">
        <v>1.0090670785513426E-2</v>
      </c>
      <c r="EQ187" s="25">
        <v>1.6018041399547642E-2</v>
      </c>
      <c r="ER187" s="25">
        <v>7.7447075841664695E-3</v>
      </c>
      <c r="ES187" s="25">
        <v>9.0629296417263812E-3</v>
      </c>
      <c r="ET187" s="25">
        <v>1.2123893213428992E-2</v>
      </c>
      <c r="EU187" s="25">
        <v>1.1664597042862407E-2</v>
      </c>
      <c r="EV187" s="25">
        <v>1.2650591846180869E-2</v>
      </c>
      <c r="EW187" s="25">
        <v>1.3639519110913755E-2</v>
      </c>
      <c r="EX187" s="25">
        <v>2.8140517667616889E-2</v>
      </c>
      <c r="EY187" s="25">
        <v>2.147404307353809E-2</v>
      </c>
      <c r="EZ187" s="25">
        <v>1.2650933162817662E-2</v>
      </c>
      <c r="FA187" s="25">
        <v>1.4935746767497598E-2</v>
      </c>
      <c r="FB187" s="25">
        <v>1.1870870909258252E-2</v>
      </c>
      <c r="FC187" s="25">
        <v>2.014337229525302E-2</v>
      </c>
      <c r="FD187" s="25">
        <v>1.7873577312802133E-2</v>
      </c>
      <c r="FE187" s="25">
        <v>1.5822836927766992E-2</v>
      </c>
      <c r="FF187" s="25">
        <v>1.3705239829893497E-2</v>
      </c>
      <c r="FG187" s="25">
        <v>1.8164910367181351E-2</v>
      </c>
      <c r="FH187" s="25">
        <v>4.22917415306087E-3</v>
      </c>
      <c r="FI187" s="25">
        <v>1.9251392943970741E-2</v>
      </c>
      <c r="FJ187" s="25">
        <v>1.8416695138309007E-2</v>
      </c>
      <c r="FK187" s="25">
        <v>1.653578009075303E-2</v>
      </c>
      <c r="FL187" s="25">
        <v>2.5616096141175736E-2</v>
      </c>
      <c r="FM187" s="25">
        <v>1.9739403248159267E-2</v>
      </c>
      <c r="FN187" s="25">
        <v>1.8639053040191585E-2</v>
      </c>
      <c r="FO187" s="25">
        <v>3.7292732949785044E-2</v>
      </c>
      <c r="FP187" s="25">
        <v>2.0338683594013762E-2</v>
      </c>
      <c r="FQ187" s="25">
        <v>4.8811250450455548E-2</v>
      </c>
      <c r="FR187" s="25">
        <v>4.4360798630677503E-2</v>
      </c>
      <c r="FS187" s="25">
        <v>1.806996659351107E-2</v>
      </c>
      <c r="FT187" s="25">
        <v>2.7315797454134923E-2</v>
      </c>
      <c r="FU187" s="25">
        <v>2.372064719324038E-2</v>
      </c>
      <c r="FV187" s="25">
        <v>1.592296333773037E-2</v>
      </c>
      <c r="FW187" s="25">
        <v>1.1324478425015565E-2</v>
      </c>
      <c r="FX187" s="25">
        <v>2.2390798496764865E-2</v>
      </c>
      <c r="FY187" s="25">
        <v>1.6213407551329679E-2</v>
      </c>
      <c r="FZ187" s="25">
        <v>2.5265716016479152E-2</v>
      </c>
      <c r="GA187" s="25">
        <v>3.1432105819123791E-2</v>
      </c>
      <c r="GB187" s="25">
        <v>1.0325864515648719</v>
      </c>
      <c r="GC187" s="25">
        <v>4.2282254566628999E-2</v>
      </c>
      <c r="GD187" s="25">
        <v>2.4005446652494052E-2</v>
      </c>
      <c r="GE187" s="25">
        <v>3.6410783233666075E-2</v>
      </c>
      <c r="GF187" s="25">
        <v>5.4204779530601759E-2</v>
      </c>
      <c r="GG187" s="25">
        <v>1.459636554717253E-2</v>
      </c>
      <c r="GH187" s="25">
        <v>8.0074519750976524E-3</v>
      </c>
      <c r="GI187" s="25">
        <v>1.8034002857481763E-2</v>
      </c>
      <c r="GJ187" s="25">
        <v>1.9770742531249764E-2</v>
      </c>
      <c r="GK187" s="25">
        <v>2.7112528171097432E-2</v>
      </c>
      <c r="GL187" s="25">
        <v>2.5767403576645267E-2</v>
      </c>
      <c r="GM187" s="25">
        <v>2.0292407574600511E-2</v>
      </c>
      <c r="GN187" s="25">
        <v>4.043853625833202E-2</v>
      </c>
      <c r="GO187" s="25">
        <v>2.624860277201407E-2</v>
      </c>
      <c r="GP187" s="25">
        <v>1.3969934661922085E-2</v>
      </c>
      <c r="GQ187" s="25">
        <v>1.7715149320866059E-2</v>
      </c>
      <c r="GR187" s="25">
        <v>1.9202269377147804E-2</v>
      </c>
      <c r="GS187" s="25">
        <v>2.4765603227811583E-2</v>
      </c>
      <c r="GT187" s="25">
        <v>2.3323398428309279E-2</v>
      </c>
      <c r="GU187" s="25">
        <v>2.1133705424644121E-2</v>
      </c>
      <c r="GV187" s="25">
        <v>1.5068974307649275E-2</v>
      </c>
      <c r="GW187" s="25">
        <v>1.2881360454946098E-2</v>
      </c>
      <c r="GX187" s="25">
        <v>8.7719368141004721E-3</v>
      </c>
      <c r="GY187" s="25">
        <v>8.8726123036988458E-3</v>
      </c>
      <c r="GZ187" s="25">
        <v>1.3589238272475769E-2</v>
      </c>
      <c r="HA187" s="25">
        <v>2.3627940468967337E-2</v>
      </c>
      <c r="HB187" s="25">
        <v>1.8246035660634659E-2</v>
      </c>
      <c r="HC187" s="25">
        <v>1.5442551272440416E-2</v>
      </c>
      <c r="HD187" s="25">
        <v>2.3221339761437539E-2</v>
      </c>
      <c r="HE187" s="25">
        <v>1.5722195825511424E-2</v>
      </c>
      <c r="HF187" s="25">
        <v>3.3499177077875447E-2</v>
      </c>
      <c r="HG187" s="25">
        <v>1.7520575846221426E-2</v>
      </c>
      <c r="HS187" s="157"/>
    </row>
    <row r="188" spans="1:227" x14ac:dyDescent="0.25">
      <c r="A188" s="4" t="s">
        <v>76</v>
      </c>
      <c r="B188" s="25">
        <v>8.2143830687359486E-4</v>
      </c>
      <c r="C188" s="25">
        <v>6.9022560370021914E-5</v>
      </c>
      <c r="D188" s="25">
        <v>2.7657062405933983E-5</v>
      </c>
      <c r="E188" s="25">
        <v>1.7988757097367843E-4</v>
      </c>
      <c r="F188" s="25">
        <v>2.9580999664748134E-3</v>
      </c>
      <c r="G188" s="25">
        <v>2.9595720454440394E-4</v>
      </c>
      <c r="H188" s="25">
        <v>3.2543434245728935E-4</v>
      </c>
      <c r="I188" s="25">
        <v>6.6601108907491963E-4</v>
      </c>
      <c r="J188" s="25">
        <v>8.0619790039289461E-4</v>
      </c>
      <c r="K188" s="25">
        <v>8.3457627925538508E-5</v>
      </c>
      <c r="L188" s="25">
        <v>5.1814119621408216E-4</v>
      </c>
      <c r="M188" s="25">
        <v>2.1209975510913802E-4</v>
      </c>
      <c r="N188" s="25">
        <v>4.3963837502420403E-4</v>
      </c>
      <c r="O188" s="25">
        <v>1.3748965160588313E-3</v>
      </c>
      <c r="P188" s="25">
        <v>2.1752493705771536E-4</v>
      </c>
      <c r="Q188" s="25">
        <v>2.1353516542366627E-4</v>
      </c>
      <c r="R188" s="25">
        <v>2.3270951696299899E-4</v>
      </c>
      <c r="S188" s="25">
        <v>5.4645214445166156E-5</v>
      </c>
      <c r="T188" s="25">
        <v>4.6696903412573996E-4</v>
      </c>
      <c r="U188" s="25">
        <v>2.7765443882240285E-4</v>
      </c>
      <c r="V188" s="25">
        <v>2.3427202860224771E-4</v>
      </c>
      <c r="W188" s="25">
        <v>7.0416816308310878E-4</v>
      </c>
      <c r="X188" s="25">
        <v>1.6352826092735375E-3</v>
      </c>
      <c r="Y188" s="25">
        <v>2.6600128871374549E-3</v>
      </c>
      <c r="Z188" s="25">
        <v>6.4366408158822094E-3</v>
      </c>
      <c r="AA188" s="25">
        <v>5.3196407142343911E-4</v>
      </c>
      <c r="AB188" s="25">
        <v>5.7001919294120767E-4</v>
      </c>
      <c r="AC188" s="25">
        <v>3.5829272559256928E-4</v>
      </c>
      <c r="AD188" s="25">
        <v>2.1110438655520095E-4</v>
      </c>
      <c r="AE188" s="25">
        <v>6.5723028651395229E-4</v>
      </c>
      <c r="AF188" s="25">
        <v>1.4134863281144204E-4</v>
      </c>
      <c r="AG188" s="25">
        <v>3.0373372296129742E-4</v>
      </c>
      <c r="AH188" s="25">
        <v>2.4677580245755781E-3</v>
      </c>
      <c r="AI188" s="25">
        <v>5.7370323191463111E-4</v>
      </c>
      <c r="AJ188" s="25">
        <v>5.4682735638653373E-4</v>
      </c>
      <c r="AK188" s="25">
        <v>5.2839452461596326E-4</v>
      </c>
      <c r="AL188" s="25">
        <v>7.4552357214892936E-4</v>
      </c>
      <c r="AM188" s="25">
        <v>1.9548165342633559E-4</v>
      </c>
      <c r="AN188" s="25">
        <v>2.565779241038295E-3</v>
      </c>
      <c r="AO188" s="25">
        <v>3.0065702297838656E-3</v>
      </c>
      <c r="AP188" s="25">
        <v>2.050255964749986E-3</v>
      </c>
      <c r="AQ188" s="25">
        <v>9.6361766657465111E-4</v>
      </c>
      <c r="AR188" s="25">
        <v>1.3452717776603466E-3</v>
      </c>
      <c r="AS188" s="25">
        <v>4.912250034733474E-5</v>
      </c>
      <c r="AT188" s="25">
        <v>4.9517660859087936E-4</v>
      </c>
      <c r="AU188" s="25">
        <v>4.1179420290786423E-4</v>
      </c>
      <c r="AV188" s="25">
        <v>6.6878336589920812E-4</v>
      </c>
      <c r="AW188" s="25">
        <v>1.6725395595307935E-3</v>
      </c>
      <c r="AX188" s="25">
        <v>1.1707418527143118E-4</v>
      </c>
      <c r="AY188" s="25">
        <v>2.4824083680948016E-4</v>
      </c>
      <c r="AZ188" s="25">
        <v>1.9670283075226931E-3</v>
      </c>
      <c r="BA188" s="25">
        <v>1.4583878511773014E-2</v>
      </c>
      <c r="BB188" s="25">
        <v>1.8700645772377143E-3</v>
      </c>
      <c r="BC188" s="25">
        <v>2.0876193346483954E-4</v>
      </c>
      <c r="BD188" s="25">
        <v>4.9765565095836713E-4</v>
      </c>
      <c r="BE188" s="25">
        <v>1.794250205594569E-3</v>
      </c>
      <c r="BF188" s="25">
        <v>4.9839694817549137E-6</v>
      </c>
      <c r="BG188" s="25">
        <v>1.3047845528292993E-2</v>
      </c>
      <c r="BH188" s="25">
        <v>1.5370667403395776E-2</v>
      </c>
      <c r="BI188" s="25">
        <v>1.3404561072843274E-2</v>
      </c>
      <c r="BJ188" s="25">
        <v>0</v>
      </c>
      <c r="BK188" s="25">
        <v>2.727755827705677E-4</v>
      </c>
      <c r="BL188" s="25">
        <v>5.9159808587434855E-3</v>
      </c>
      <c r="BM188" s="25">
        <v>4.0448086279286924E-4</v>
      </c>
      <c r="BN188" s="25">
        <v>2.1682627997945202E-4</v>
      </c>
      <c r="BO188" s="25">
        <v>5.8306267814401134E-3</v>
      </c>
      <c r="BP188" s="25">
        <v>4.9381732562891129E-3</v>
      </c>
      <c r="BQ188" s="25">
        <v>2.345270404946474E-4</v>
      </c>
      <c r="BR188" s="25">
        <v>0</v>
      </c>
      <c r="BS188" s="25">
        <v>5.1999895607048726E-3</v>
      </c>
      <c r="BT188" s="25">
        <v>0</v>
      </c>
      <c r="BU188" s="25">
        <v>3.865644155743201E-3</v>
      </c>
      <c r="BV188" s="25">
        <v>6.3773367477821859E-3</v>
      </c>
      <c r="BW188" s="25">
        <v>1.3839033052402481E-2</v>
      </c>
      <c r="BX188" s="25">
        <v>4.2282254566628999E-2</v>
      </c>
      <c r="BY188" s="25">
        <v>1.0041979242280998</v>
      </c>
      <c r="BZ188" s="25">
        <v>2.2707974803044075E-2</v>
      </c>
      <c r="CA188" s="25">
        <v>5.5664172564366676E-3</v>
      </c>
      <c r="CB188" s="25">
        <v>6.1858782036159615E-3</v>
      </c>
      <c r="CC188" s="25">
        <v>4.5444302094797377E-3</v>
      </c>
      <c r="CD188" s="25">
        <v>3.2329613185715371E-3</v>
      </c>
      <c r="CE188" s="25">
        <v>3.3472240877879221E-2</v>
      </c>
      <c r="CF188" s="25">
        <v>1.241005743591456E-2</v>
      </c>
      <c r="CG188" s="25">
        <v>2.2367230636276176E-2</v>
      </c>
      <c r="CH188" s="25">
        <v>3.8481344724880948E-2</v>
      </c>
      <c r="CI188" s="25">
        <v>2.7033326671017442E-3</v>
      </c>
      <c r="CJ188" s="25">
        <v>7.4230095215608097E-3</v>
      </c>
      <c r="CK188" s="25">
        <v>6.8268597875503646E-3</v>
      </c>
      <c r="CL188" s="25">
        <v>6.2985850037731102E-5</v>
      </c>
      <c r="CM188" s="25">
        <v>4.956213345424525E-3</v>
      </c>
      <c r="CN188" s="25">
        <v>3.6659009204076234E-2</v>
      </c>
      <c r="CO188" s="25">
        <v>3.9432954870193783E-3</v>
      </c>
      <c r="CP188" s="25">
        <v>4.4175891480218903E-3</v>
      </c>
      <c r="CQ188" s="25">
        <v>1.3102094064956339E-2</v>
      </c>
      <c r="CR188" s="25">
        <v>1.3242116600170854E-2</v>
      </c>
      <c r="CS188" s="25">
        <v>5.7193086504568986E-3</v>
      </c>
      <c r="CT188" s="25">
        <v>7.2382640750770196E-3</v>
      </c>
      <c r="CU188" s="25">
        <v>3.8666409685265653E-4</v>
      </c>
      <c r="CV188" s="25">
        <v>1.2724805855379381E-3</v>
      </c>
      <c r="CW188" s="25">
        <v>2.1425525792320198E-4</v>
      </c>
      <c r="CX188" s="25">
        <v>1.4454742823042819E-3</v>
      </c>
      <c r="CY188" s="25">
        <v>2.0773345870065772E-3</v>
      </c>
      <c r="CZ188" s="25">
        <v>3.5792895207088565E-3</v>
      </c>
      <c r="DA188" s="25">
        <v>2.1137066727005467E-3</v>
      </c>
      <c r="DB188" s="25">
        <v>1.4722387508338604E-3</v>
      </c>
      <c r="DC188" s="25">
        <v>7.687922622638595E-3</v>
      </c>
      <c r="DF188" s="25">
        <v>1.030010182372833E-3</v>
      </c>
      <c r="DG188" s="25">
        <v>1.7181879334580452E-3</v>
      </c>
      <c r="DH188" s="25">
        <v>8.2709705225294551E-4</v>
      </c>
      <c r="DI188" s="25">
        <v>1.0731218505216863E-3</v>
      </c>
      <c r="DJ188" s="25">
        <v>6.2586978018438978E-4</v>
      </c>
      <c r="DK188" s="25">
        <v>9.8132209507989379E-4</v>
      </c>
      <c r="DL188" s="25">
        <v>1.2474310973050364E-3</v>
      </c>
      <c r="DM188" s="25">
        <v>1.6100959730179362E-3</v>
      </c>
      <c r="DN188" s="25">
        <v>1.7606682605616516E-3</v>
      </c>
      <c r="DO188" s="25">
        <v>5.5817611756553637E-4</v>
      </c>
      <c r="DP188" s="25">
        <v>1.5093794771360736E-3</v>
      </c>
      <c r="DQ188" s="25">
        <v>1.5806343245321028E-3</v>
      </c>
      <c r="DR188" s="25">
        <v>1.3015071231565873E-3</v>
      </c>
      <c r="DS188" s="25">
        <v>1.7390806085837965E-3</v>
      </c>
      <c r="DT188" s="25">
        <v>1.8899755239175696E-3</v>
      </c>
      <c r="DU188" s="25">
        <v>3.9750521700136054E-3</v>
      </c>
      <c r="DV188" s="25">
        <v>2.3662916069021821E-3</v>
      </c>
      <c r="DW188" s="25">
        <v>1.699539886270247E-3</v>
      </c>
      <c r="DX188" s="25">
        <v>1.1286866068756253E-3</v>
      </c>
      <c r="DY188" s="25">
        <v>1.3212476225927096E-3</v>
      </c>
      <c r="DZ188" s="25">
        <v>9.9810843081250562E-4</v>
      </c>
      <c r="EA188" s="25">
        <v>1.1447756686838399E-3</v>
      </c>
      <c r="EB188" s="25">
        <v>1.7675190500532074E-3</v>
      </c>
      <c r="EC188" s="25">
        <v>1.9979445977101138E-3</v>
      </c>
      <c r="ED188" s="25">
        <v>3.1718616598828324E-4</v>
      </c>
      <c r="EE188" s="25">
        <v>1.571167796869151E-3</v>
      </c>
      <c r="EF188" s="25">
        <v>1.6093844896863062E-3</v>
      </c>
      <c r="EG188" s="25">
        <v>1.987331775873544E-3</v>
      </c>
      <c r="EH188" s="25">
        <v>1.6155858215258618E-3</v>
      </c>
      <c r="EI188" s="25">
        <v>1.6379819108250284E-3</v>
      </c>
      <c r="EJ188" s="25">
        <v>1.7329498849667602E-3</v>
      </c>
      <c r="EK188" s="25">
        <v>2.2074321731427806E-3</v>
      </c>
      <c r="EL188" s="25">
        <v>8.9670413604706317E-4</v>
      </c>
      <c r="EM188" s="25">
        <v>1.6059151594740996E-3</v>
      </c>
      <c r="EN188" s="25">
        <v>1.6339900231169752E-3</v>
      </c>
      <c r="EO188" s="25">
        <v>1.9891274675715525E-3</v>
      </c>
      <c r="EP188" s="25">
        <v>1.2441702988880046E-3</v>
      </c>
      <c r="EQ188" s="25">
        <v>1.468403562543784E-3</v>
      </c>
      <c r="ER188" s="25">
        <v>9.320073611343956E-4</v>
      </c>
      <c r="ES188" s="25">
        <v>1.1479403268757342E-3</v>
      </c>
      <c r="ET188" s="25">
        <v>1.2451727221212067E-3</v>
      </c>
      <c r="EU188" s="25">
        <v>1.3242636676443489E-3</v>
      </c>
      <c r="EV188" s="25">
        <v>1.4896492976244175E-3</v>
      </c>
      <c r="EW188" s="25">
        <v>1.5764990468493209E-3</v>
      </c>
      <c r="EX188" s="25">
        <v>2.4469800085918972E-3</v>
      </c>
      <c r="EY188" s="25">
        <v>1.9358890500197244E-3</v>
      </c>
      <c r="EZ188" s="25">
        <v>1.4299840447716365E-3</v>
      </c>
      <c r="FA188" s="25">
        <v>1.5987305749279297E-3</v>
      </c>
      <c r="FB188" s="25">
        <v>1.8335194382157079E-3</v>
      </c>
      <c r="FC188" s="25">
        <v>1.3517290121665181E-3</v>
      </c>
      <c r="FD188" s="25">
        <v>1.5568909383083913E-3</v>
      </c>
      <c r="FE188" s="25">
        <v>1.9571721087897264E-3</v>
      </c>
      <c r="FF188" s="25">
        <v>1.6479901041481343E-3</v>
      </c>
      <c r="FG188" s="25">
        <v>8.4155588644054967E-4</v>
      </c>
      <c r="FH188" s="25">
        <v>6.2996723496613297E-4</v>
      </c>
      <c r="FI188" s="25">
        <v>1.4135912380500045E-3</v>
      </c>
      <c r="FJ188" s="25">
        <v>1.4456067394753342E-3</v>
      </c>
      <c r="FK188" s="25">
        <v>1.4353575212713184E-3</v>
      </c>
      <c r="FL188" s="25">
        <v>2.2881543886347391E-3</v>
      </c>
      <c r="FM188" s="25">
        <v>2.7665900185518369E-3</v>
      </c>
      <c r="FN188" s="25">
        <v>2.6974153087781037E-3</v>
      </c>
      <c r="FO188" s="25">
        <v>3.7441022573355891E-3</v>
      </c>
      <c r="FP188" s="25">
        <v>2.7347531158663173E-3</v>
      </c>
      <c r="FQ188" s="25">
        <v>3.2953815305657528E-3</v>
      </c>
      <c r="FR188" s="25">
        <v>4.5512751390147143E-3</v>
      </c>
      <c r="FS188" s="25">
        <v>4.7203422979450538E-3</v>
      </c>
      <c r="FT188" s="25">
        <v>3.8980633044666765E-3</v>
      </c>
      <c r="FU188" s="25">
        <v>3.2130295342855239E-3</v>
      </c>
      <c r="FV188" s="25">
        <v>5.4823620456137421E-3</v>
      </c>
      <c r="FW188" s="25">
        <v>2.0651707720134222E-3</v>
      </c>
      <c r="FX188" s="25">
        <v>1.6027520339667398E-3</v>
      </c>
      <c r="FY188" s="25">
        <v>2.2387749290920292E-3</v>
      </c>
      <c r="FZ188" s="25">
        <v>5.8195626543118828E-3</v>
      </c>
      <c r="GA188" s="25">
        <v>2.9444915690356871E-3</v>
      </c>
      <c r="GB188" s="25">
        <v>2.2481365819892597E-3</v>
      </c>
      <c r="GC188" s="25">
        <v>1.0041979242280998</v>
      </c>
      <c r="GD188" s="25">
        <v>3.0312571813500117E-3</v>
      </c>
      <c r="GE188" s="25">
        <v>5.964405485006939E-3</v>
      </c>
      <c r="GF188" s="25">
        <v>2.9475529835279578E-3</v>
      </c>
      <c r="GG188" s="25">
        <v>1.3634839175458973E-3</v>
      </c>
      <c r="GH188" s="25">
        <v>9.5060695324417121E-4</v>
      </c>
      <c r="GI188" s="25">
        <v>1.7942190383531849E-3</v>
      </c>
      <c r="GJ188" s="25">
        <v>1.6460090627221692E-3</v>
      </c>
      <c r="GK188" s="25">
        <v>3.9695482166676455E-3</v>
      </c>
      <c r="GL188" s="25">
        <v>3.3476082473307442E-3</v>
      </c>
      <c r="GM188" s="25">
        <v>4.0373156784345538E-3</v>
      </c>
      <c r="GN188" s="25">
        <v>5.7853780464136341E-3</v>
      </c>
      <c r="GO188" s="25">
        <v>3.8573794487540077E-3</v>
      </c>
      <c r="GP188" s="25">
        <v>1.5513602781999198E-3</v>
      </c>
      <c r="GQ188" s="25">
        <v>1.7439828899647484E-3</v>
      </c>
      <c r="GR188" s="25">
        <v>1.4226574794515339E-3</v>
      </c>
      <c r="GS188" s="25">
        <v>1.6945022182064625E-3</v>
      </c>
      <c r="GT188" s="25">
        <v>3.9405242143125746E-3</v>
      </c>
      <c r="GU188" s="25">
        <v>3.6001394161937804E-3</v>
      </c>
      <c r="GV188" s="25">
        <v>3.9739532963908785E-3</v>
      </c>
      <c r="GW188" s="25">
        <v>1.0065259833279367E-3</v>
      </c>
      <c r="GX188" s="25">
        <v>8.3679514571498022E-4</v>
      </c>
      <c r="GY188" s="25">
        <v>1.0052761878917048E-3</v>
      </c>
      <c r="GZ188" s="25">
        <v>1.0467278016017378E-3</v>
      </c>
      <c r="HA188" s="25">
        <v>3.5030110055307762E-2</v>
      </c>
      <c r="HB188" s="25">
        <v>2.987536288090236E-3</v>
      </c>
      <c r="HC188" s="25">
        <v>1.2162523595855734E-2</v>
      </c>
      <c r="HD188" s="25">
        <v>8.4493880813849755E-3</v>
      </c>
      <c r="HE188" s="25">
        <v>9.1081636983756827E-3</v>
      </c>
      <c r="HF188" s="25">
        <v>3.3322099744616494E-3</v>
      </c>
      <c r="HG188" s="25">
        <v>1.0248172714248738E-3</v>
      </c>
      <c r="HS188" s="157"/>
    </row>
    <row r="189" spans="1:227" x14ac:dyDescent="0.25">
      <c r="A189" s="4" t="s">
        <v>77</v>
      </c>
      <c r="B189" s="25">
        <v>1.0017883916519173E-3</v>
      </c>
      <c r="C189" s="25">
        <v>1.0141338205893942E-4</v>
      </c>
      <c r="D189" s="25">
        <v>3.5650301263169385E-5</v>
      </c>
      <c r="E189" s="25">
        <v>1.6801873309776872E-4</v>
      </c>
      <c r="F189" s="25">
        <v>2.565933068949275E-3</v>
      </c>
      <c r="G189" s="25">
        <v>2.8716375146567696E-4</v>
      </c>
      <c r="H189" s="25">
        <v>3.079459691522707E-4</v>
      </c>
      <c r="I189" s="25">
        <v>6.7009535150910308E-4</v>
      </c>
      <c r="J189" s="25">
        <v>1.1120783042335351E-3</v>
      </c>
      <c r="K189" s="25">
        <v>9.4301211416714787E-5</v>
      </c>
      <c r="L189" s="25">
        <v>6.3237707210558555E-4</v>
      </c>
      <c r="M189" s="25">
        <v>2.3934465176516214E-4</v>
      </c>
      <c r="N189" s="25">
        <v>5.5425188645745428E-4</v>
      </c>
      <c r="O189" s="25">
        <v>1.4654527131965939E-3</v>
      </c>
      <c r="P189" s="25">
        <v>2.1840378365688932E-4</v>
      </c>
      <c r="Q189" s="25">
        <v>3.0387343165510903E-4</v>
      </c>
      <c r="R189" s="25">
        <v>5.2554718124766912E-4</v>
      </c>
      <c r="S189" s="25">
        <v>9.7861015877818649E-5</v>
      </c>
      <c r="T189" s="25">
        <v>4.9633568280606439E-4</v>
      </c>
      <c r="U189" s="25">
        <v>3.0566760469401033E-4</v>
      </c>
      <c r="V189" s="25">
        <v>8.2853080518295496E-5</v>
      </c>
      <c r="W189" s="25">
        <v>6.5936244962798483E-4</v>
      </c>
      <c r="X189" s="25">
        <v>1.5819885895057872E-3</v>
      </c>
      <c r="Y189" s="25">
        <v>5.3516071344603747E-3</v>
      </c>
      <c r="Z189" s="25">
        <v>1.7102168488393552E-3</v>
      </c>
      <c r="AA189" s="25">
        <v>4.9169441146015836E-4</v>
      </c>
      <c r="AB189" s="25">
        <v>2.9209289683650185E-4</v>
      </c>
      <c r="AC189" s="25">
        <v>2.974543369380455E-4</v>
      </c>
      <c r="AD189" s="25">
        <v>1.3146659721251404E-4</v>
      </c>
      <c r="AE189" s="25">
        <v>5.8001393605460264E-4</v>
      </c>
      <c r="AF189" s="25">
        <v>1.2452247955955863E-4</v>
      </c>
      <c r="AG189" s="25">
        <v>2.1563867344097192E-4</v>
      </c>
      <c r="AH189" s="25">
        <v>2.6553793443444954E-3</v>
      </c>
      <c r="AI189" s="25">
        <v>7.7055900349548741E-4</v>
      </c>
      <c r="AJ189" s="25">
        <v>5.0713246720059059E-4</v>
      </c>
      <c r="AK189" s="25">
        <v>4.5347827769739578E-4</v>
      </c>
      <c r="AL189" s="25">
        <v>4.1209230205548677E-4</v>
      </c>
      <c r="AM189" s="25">
        <v>1.4338332318750133E-4</v>
      </c>
      <c r="AN189" s="25">
        <v>2.1922352143865808E-3</v>
      </c>
      <c r="AO189" s="25">
        <v>2.2951123289914359E-3</v>
      </c>
      <c r="AP189" s="25">
        <v>1.5214973624156731E-3</v>
      </c>
      <c r="AQ189" s="25">
        <v>1.133929574864231E-3</v>
      </c>
      <c r="AR189" s="25">
        <v>1.6303416644727932E-3</v>
      </c>
      <c r="AS189" s="25">
        <v>5.4016712102041619E-5</v>
      </c>
      <c r="AT189" s="25">
        <v>4.2334103288041458E-4</v>
      </c>
      <c r="AU189" s="25">
        <v>2.0963959558986426E-4</v>
      </c>
      <c r="AV189" s="25">
        <v>5.0527821532259456E-4</v>
      </c>
      <c r="AW189" s="25">
        <v>9.9060801042954181E-4</v>
      </c>
      <c r="AX189" s="25">
        <v>1.2553579952555939E-4</v>
      </c>
      <c r="AY189" s="25">
        <v>2.3165053846037489E-4</v>
      </c>
      <c r="AZ189" s="25">
        <v>1.2405293623375657E-3</v>
      </c>
      <c r="BA189" s="25">
        <v>1.2702775594779973E-2</v>
      </c>
      <c r="BB189" s="25">
        <v>1.9229890551501325E-3</v>
      </c>
      <c r="BC189" s="25">
        <v>2.6350268767437788E-4</v>
      </c>
      <c r="BD189" s="25">
        <v>3.1222678995917699E-4</v>
      </c>
      <c r="BE189" s="25">
        <v>1.4892470495041393E-3</v>
      </c>
      <c r="BF189" s="25">
        <v>6.9886388872248623E-6</v>
      </c>
      <c r="BG189" s="25">
        <v>2.0845010197998139E-2</v>
      </c>
      <c r="BH189" s="25">
        <v>7.8001656482398207E-3</v>
      </c>
      <c r="BI189" s="25">
        <v>1.2741004120515195E-2</v>
      </c>
      <c r="BJ189" s="25">
        <v>0</v>
      </c>
      <c r="BK189" s="25">
        <v>2.9211174022308054E-4</v>
      </c>
      <c r="BL189" s="25">
        <v>7.3379446963669206E-3</v>
      </c>
      <c r="BM189" s="25">
        <v>6.0254137856075789E-4</v>
      </c>
      <c r="BN189" s="25">
        <v>3.5833136858598062E-4</v>
      </c>
      <c r="BO189" s="25">
        <v>1.5973603518941448E-2</v>
      </c>
      <c r="BP189" s="25">
        <v>2.6958964818684442E-2</v>
      </c>
      <c r="BQ189" s="25">
        <v>2.166082199012605E-4</v>
      </c>
      <c r="BR189" s="25">
        <v>0</v>
      </c>
      <c r="BS189" s="25">
        <v>5.2454772134807766E-3</v>
      </c>
      <c r="BT189" s="25">
        <v>0</v>
      </c>
      <c r="BU189" s="25">
        <v>3.6885174197163776E-3</v>
      </c>
      <c r="BV189" s="25">
        <v>4.9578246072606138E-3</v>
      </c>
      <c r="BW189" s="25">
        <v>2.5243071720358577E-2</v>
      </c>
      <c r="BX189" s="25">
        <v>2.4005446652494052E-2</v>
      </c>
      <c r="BY189" s="25">
        <v>3.0312571813500117E-3</v>
      </c>
      <c r="BZ189" s="25">
        <v>1.0318087751581202</v>
      </c>
      <c r="CA189" s="25">
        <v>3.807204904170595E-3</v>
      </c>
      <c r="CB189" s="25">
        <v>2.140631958121E-2</v>
      </c>
      <c r="CC189" s="25">
        <v>1.2070886134489277E-2</v>
      </c>
      <c r="CD189" s="25">
        <v>2.6880429205044846E-3</v>
      </c>
      <c r="CE189" s="25">
        <v>1.8237538609158443E-2</v>
      </c>
      <c r="CF189" s="25">
        <v>1.7970085191512733E-2</v>
      </c>
      <c r="CG189" s="25">
        <v>4.6935996912663903E-2</v>
      </c>
      <c r="CH189" s="25">
        <v>1.7365360705466591E-2</v>
      </c>
      <c r="CI189" s="25">
        <v>9.7427553220926172E-4</v>
      </c>
      <c r="CJ189" s="25">
        <v>6.1327810968781361E-3</v>
      </c>
      <c r="CK189" s="25">
        <v>4.2259316952595934E-3</v>
      </c>
      <c r="CL189" s="25">
        <v>5.1663121232877656E-5</v>
      </c>
      <c r="CM189" s="25">
        <v>3.9454509057776001E-3</v>
      </c>
      <c r="CN189" s="25">
        <v>1.8142025950428055E-2</v>
      </c>
      <c r="CO189" s="25">
        <v>8.683436954309641E-3</v>
      </c>
      <c r="CP189" s="25">
        <v>7.3854530002964254E-3</v>
      </c>
      <c r="CQ189" s="25">
        <v>8.0052891106432537E-3</v>
      </c>
      <c r="CR189" s="25">
        <v>7.2552168483341981E-3</v>
      </c>
      <c r="CS189" s="25">
        <v>4.7377060952336876E-3</v>
      </c>
      <c r="CT189" s="25">
        <v>1.4826153380304467E-2</v>
      </c>
      <c r="CU189" s="25">
        <v>4.4648509852493603E-4</v>
      </c>
      <c r="CV189" s="25">
        <v>1.1652385382123654E-3</v>
      </c>
      <c r="CW189" s="25">
        <v>1.6471659430871427E-4</v>
      </c>
      <c r="CX189" s="25">
        <v>1.2139652238262358E-3</v>
      </c>
      <c r="CY189" s="25">
        <v>3.8150281813038689E-3</v>
      </c>
      <c r="CZ189" s="25">
        <v>2.8761216887430306E-3</v>
      </c>
      <c r="DA189" s="25">
        <v>2.4312230505069829E-3</v>
      </c>
      <c r="DB189" s="25">
        <v>9.8945021549703797E-4</v>
      </c>
      <c r="DC189" s="25">
        <v>5.6198424824943681E-3</v>
      </c>
      <c r="DF189" s="25">
        <v>6.9073812541921589E-2</v>
      </c>
      <c r="DG189" s="25">
        <v>3.8276743273421378E-2</v>
      </c>
      <c r="DH189" s="25">
        <v>3.418300728286458E-2</v>
      </c>
      <c r="DI189" s="25">
        <v>3.9979238296260065E-2</v>
      </c>
      <c r="DJ189" s="25">
        <v>3.3551843316807682E-2</v>
      </c>
      <c r="DK189" s="25">
        <v>6.16848132667236E-2</v>
      </c>
      <c r="DL189" s="25">
        <v>5.2393405649486434E-2</v>
      </c>
      <c r="DM189" s="25">
        <v>4.0512852640126981E-2</v>
      </c>
      <c r="DN189" s="25">
        <v>5.2153735505719681E-2</v>
      </c>
      <c r="DO189" s="25">
        <v>1.7928334434617908E-2</v>
      </c>
      <c r="DP189" s="25">
        <v>5.8502392538631487E-2</v>
      </c>
      <c r="DQ189" s="25">
        <v>5.1407536552592212E-2</v>
      </c>
      <c r="DR189" s="25">
        <v>4.5787260743192781E-2</v>
      </c>
      <c r="DS189" s="25">
        <v>6.6126370121078068E-2</v>
      </c>
      <c r="DT189" s="25">
        <v>4.0916632842597278E-2</v>
      </c>
      <c r="DU189" s="25">
        <v>5.7481619063487366E-2</v>
      </c>
      <c r="DV189" s="25">
        <v>4.7557378933065074E-2</v>
      </c>
      <c r="DW189" s="25">
        <v>5.7265475706798102E-2</v>
      </c>
      <c r="DX189" s="25">
        <v>3.7466692033314125E-2</v>
      </c>
      <c r="DY189" s="25">
        <v>5.0895857831188711E-2</v>
      </c>
      <c r="DZ189" s="25">
        <v>3.6461760699004919E-2</v>
      </c>
      <c r="EA189" s="25">
        <v>4.8006834416239048E-2</v>
      </c>
      <c r="EB189" s="25">
        <v>3.4471933585239131E-2</v>
      </c>
      <c r="EC189" s="25">
        <v>2.1627968245940283E-2</v>
      </c>
      <c r="ED189" s="25">
        <v>2.2019461585005208E-2</v>
      </c>
      <c r="EE189" s="25">
        <v>4.1774396873246626E-2</v>
      </c>
      <c r="EF189" s="25">
        <v>3.3108191415911287E-2</v>
      </c>
      <c r="EG189" s="25">
        <v>6.430266316224785E-2</v>
      </c>
      <c r="EH189" s="25">
        <v>4.9399151517020179E-2</v>
      </c>
      <c r="EI189" s="25">
        <v>3.4300167485149892E-2</v>
      </c>
      <c r="EJ189" s="25">
        <v>4.7860848240747024E-2</v>
      </c>
      <c r="EK189" s="25">
        <v>5.7093349610087565E-2</v>
      </c>
      <c r="EL189" s="25">
        <v>3.3025385178268821E-2</v>
      </c>
      <c r="EM189" s="25">
        <v>5.4715772979871138E-2</v>
      </c>
      <c r="EN189" s="25">
        <v>5.1619563360859044E-2</v>
      </c>
      <c r="EO189" s="25">
        <v>2.7746975545496551E-2</v>
      </c>
      <c r="EP189" s="25">
        <v>2.6001947560281426E-2</v>
      </c>
      <c r="EQ189" s="25">
        <v>3.0121503008653787E-2</v>
      </c>
      <c r="ER189" s="25">
        <v>3.8030056200394138E-2</v>
      </c>
      <c r="ES189" s="25">
        <v>2.2276248345274436E-2</v>
      </c>
      <c r="ET189" s="25">
        <v>3.5857172896311344E-2</v>
      </c>
      <c r="EU189" s="25">
        <v>2.967256274228415E-2</v>
      </c>
      <c r="EV189" s="25">
        <v>4.8303020645598056E-2</v>
      </c>
      <c r="EW189" s="25">
        <v>2.5800607530861532E-2</v>
      </c>
      <c r="EX189" s="25">
        <v>4.7413359672496075E-2</v>
      </c>
      <c r="EY189" s="25">
        <v>6.0597497781918079E-2</v>
      </c>
      <c r="EZ189" s="25">
        <v>4.0864167564437268E-2</v>
      </c>
      <c r="FA189" s="25">
        <v>5.2311821078990503E-2</v>
      </c>
      <c r="FB189" s="25">
        <v>2.2862605445454768E-2</v>
      </c>
      <c r="FC189" s="25">
        <v>4.049613892520345E-2</v>
      </c>
      <c r="FD189" s="25">
        <v>4.2149546844058292E-2</v>
      </c>
      <c r="FE189" s="25">
        <v>4.4511310405630736E-2</v>
      </c>
      <c r="FF189" s="25">
        <v>3.5292015237496678E-2</v>
      </c>
      <c r="FG189" s="25">
        <v>3.6940773010471245E-2</v>
      </c>
      <c r="FH189" s="25">
        <v>1.3716371530391127E-2</v>
      </c>
      <c r="FI189" s="25">
        <v>5.3037637931581949E-2</v>
      </c>
      <c r="FJ189" s="25">
        <v>3.3184842865581217E-2</v>
      </c>
      <c r="FK189" s="25">
        <v>3.3037895498994101E-2</v>
      </c>
      <c r="FL189" s="25">
        <v>3.0333357208172231E-2</v>
      </c>
      <c r="FM189" s="25">
        <v>3.759443793347509E-2</v>
      </c>
      <c r="FN189" s="25">
        <v>3.4898884487843965E-2</v>
      </c>
      <c r="FO189" s="25">
        <v>3.2534399653452284E-2</v>
      </c>
      <c r="FP189" s="25">
        <v>3.1713289464408316E-2</v>
      </c>
      <c r="FQ189" s="25">
        <v>3.5101516657189434E-2</v>
      </c>
      <c r="FR189" s="25">
        <v>3.2135807933563229E-2</v>
      </c>
      <c r="FS189" s="25">
        <v>5.2142726179742728E-2</v>
      </c>
      <c r="FT189" s="25">
        <v>3.3668513186683006E-2</v>
      </c>
      <c r="FU189" s="25">
        <v>3.6842971504952748E-2</v>
      </c>
      <c r="FV189" s="25">
        <v>6.6406571499318945E-2</v>
      </c>
      <c r="FW189" s="25">
        <v>2.8627468936475779E-2</v>
      </c>
      <c r="FX189" s="25">
        <v>7.1509946531589805E-2</v>
      </c>
      <c r="FY189" s="25">
        <v>2.0583035200702326E-2</v>
      </c>
      <c r="FZ189" s="25">
        <v>2.8434018039714203E-2</v>
      </c>
      <c r="GA189" s="25">
        <v>2.7036545365648482E-2</v>
      </c>
      <c r="GB189" s="25">
        <v>2.4157253176677482E-2</v>
      </c>
      <c r="GC189" s="25">
        <v>2.2707974803044075E-2</v>
      </c>
      <c r="GD189" s="25">
        <v>1.0318087751581202</v>
      </c>
      <c r="GE189" s="25">
        <v>4.2538573137353798E-2</v>
      </c>
      <c r="GF189" s="25">
        <v>2.9733558501863027E-2</v>
      </c>
      <c r="GG189" s="25">
        <v>9.4956380525609924E-2</v>
      </c>
      <c r="GH189" s="25">
        <v>0.2547984564204776</v>
      </c>
      <c r="GI189" s="25">
        <v>2.6459114786896845E-2</v>
      </c>
      <c r="GJ189" s="25">
        <v>2.9644288211600502E-2</v>
      </c>
      <c r="GK189" s="25">
        <v>3.8894734068890033E-2</v>
      </c>
      <c r="GL189" s="25">
        <v>3.6500677391920283E-2</v>
      </c>
      <c r="GM189" s="25">
        <v>4.1306048269707345E-2</v>
      </c>
      <c r="GN189" s="25">
        <v>4.6715990397928592E-2</v>
      </c>
      <c r="GO189" s="25">
        <v>4.1061230633522058E-2</v>
      </c>
      <c r="GP189" s="25">
        <v>1.3003529589458105E-2</v>
      </c>
      <c r="GQ189" s="25">
        <v>3.5428498693813301E-2</v>
      </c>
      <c r="GR189" s="25">
        <v>4.5523331606422926E-2</v>
      </c>
      <c r="GS189" s="25">
        <v>5.1062075698494198E-2</v>
      </c>
      <c r="GT189" s="25">
        <v>2.7132320934710991E-2</v>
      </c>
      <c r="GU189" s="25">
        <v>3.7819193313008113E-2</v>
      </c>
      <c r="GV189" s="25">
        <v>2.604644716954482E-2</v>
      </c>
      <c r="GW189" s="25">
        <v>3.6566453972077931E-2</v>
      </c>
      <c r="GX189" s="25">
        <v>7.3744963711927332E-3</v>
      </c>
      <c r="GY189" s="25">
        <v>1.4464605579100714E-2</v>
      </c>
      <c r="GZ189" s="25">
        <v>1.5686492884731489E-2</v>
      </c>
      <c r="HA189" s="25">
        <v>4.592947632400303E-2</v>
      </c>
      <c r="HB189" s="25">
        <v>1.7085107279361064E-2</v>
      </c>
      <c r="HC189" s="25">
        <v>2.9954574580822811E-2</v>
      </c>
      <c r="HD189" s="25">
        <v>2.6554184458949529E-2</v>
      </c>
      <c r="HE189" s="25">
        <v>1.6575517552736514E-2</v>
      </c>
      <c r="HF189" s="25">
        <v>2.4550246244308856E-2</v>
      </c>
      <c r="HG189" s="25">
        <v>3.7489865770164721E-2</v>
      </c>
      <c r="HS189" s="157"/>
    </row>
    <row r="190" spans="1:227" x14ac:dyDescent="0.25">
      <c r="A190" s="4" t="s">
        <v>78</v>
      </c>
      <c r="B190" s="25">
        <v>1.0444559640657111E-3</v>
      </c>
      <c r="C190" s="25">
        <v>1.2048986099169865E-4</v>
      </c>
      <c r="D190" s="25">
        <v>3.7118069031087181E-5</v>
      </c>
      <c r="E190" s="25">
        <v>2.2826930047069863E-4</v>
      </c>
      <c r="F190" s="25">
        <v>3.3959291980691863E-3</v>
      </c>
      <c r="G190" s="25">
        <v>4.1709927523581747E-4</v>
      </c>
      <c r="H190" s="25">
        <v>3.6463579203951219E-4</v>
      </c>
      <c r="I190" s="25">
        <v>8.5899896482655722E-4</v>
      </c>
      <c r="J190" s="25">
        <v>9.7281323932326368E-4</v>
      </c>
      <c r="K190" s="25">
        <v>1.4028145153846793E-4</v>
      </c>
      <c r="L190" s="25">
        <v>6.5892248680758984E-4</v>
      </c>
      <c r="M190" s="25">
        <v>3.0783343581318153E-4</v>
      </c>
      <c r="N190" s="25">
        <v>6.6776364115049656E-4</v>
      </c>
      <c r="O190" s="25">
        <v>1.829147395281186E-3</v>
      </c>
      <c r="P190" s="25">
        <v>2.5594502155949788E-4</v>
      </c>
      <c r="Q190" s="25">
        <v>3.0676361915518631E-4</v>
      </c>
      <c r="R190" s="25">
        <v>3.8742859481466567E-4</v>
      </c>
      <c r="S190" s="25">
        <v>4.7600850790725365E-5</v>
      </c>
      <c r="T190" s="25">
        <v>6.6128799109782001E-4</v>
      </c>
      <c r="U190" s="25">
        <v>3.9912154573367071E-4</v>
      </c>
      <c r="V190" s="25">
        <v>1.1514906299354688E-4</v>
      </c>
      <c r="W190" s="25">
        <v>1.9045922838693951E-3</v>
      </c>
      <c r="X190" s="25">
        <v>5.551050940862487E-3</v>
      </c>
      <c r="Y190" s="25">
        <v>1.2452155492505603E-2</v>
      </c>
      <c r="Z190" s="25">
        <v>3.0018301770553908E-3</v>
      </c>
      <c r="AA190" s="25">
        <v>8.5295037403039747E-4</v>
      </c>
      <c r="AB190" s="25">
        <v>4.3809033715950651E-4</v>
      </c>
      <c r="AC190" s="25">
        <v>4.0488298596519509E-4</v>
      </c>
      <c r="AD190" s="25">
        <v>2.1292636269728857E-4</v>
      </c>
      <c r="AE190" s="25">
        <v>8.2513531073823945E-4</v>
      </c>
      <c r="AF190" s="25">
        <v>2.621013391406885E-4</v>
      </c>
      <c r="AG190" s="25">
        <v>3.5316676525852346E-4</v>
      </c>
      <c r="AH190" s="25">
        <v>3.2645427261162748E-3</v>
      </c>
      <c r="AI190" s="25">
        <v>1.681801963624276E-3</v>
      </c>
      <c r="AJ190" s="25">
        <v>1.0176968145663239E-3</v>
      </c>
      <c r="AK190" s="25">
        <v>8.6186612195667466E-4</v>
      </c>
      <c r="AL190" s="25">
        <v>8.4171977208732148E-4</v>
      </c>
      <c r="AM190" s="25">
        <v>1.7628588301867775E-4</v>
      </c>
      <c r="AN190" s="25">
        <v>3.6912703859272363E-3</v>
      </c>
      <c r="AO190" s="25">
        <v>2.5818176989578522E-3</v>
      </c>
      <c r="AP190" s="25">
        <v>1.5992659834004029E-3</v>
      </c>
      <c r="AQ190" s="25">
        <v>1.6429683708256797E-3</v>
      </c>
      <c r="AR190" s="25">
        <v>1.1674838676901699E-3</v>
      </c>
      <c r="AS190" s="25">
        <v>1.2878262528778821E-4</v>
      </c>
      <c r="AT190" s="25">
        <v>5.8719734263925456E-4</v>
      </c>
      <c r="AU190" s="25">
        <v>2.9115630579941513E-4</v>
      </c>
      <c r="AV190" s="25">
        <v>8.514577243471914E-4</v>
      </c>
      <c r="AW190" s="25">
        <v>1.9337526291794765E-3</v>
      </c>
      <c r="AX190" s="25">
        <v>3.2449340859350161E-4</v>
      </c>
      <c r="AY190" s="25">
        <v>2.9008174796743514E-4</v>
      </c>
      <c r="AZ190" s="25">
        <v>1.7749366236193039E-3</v>
      </c>
      <c r="BA190" s="25">
        <v>1.7925221749090222E-2</v>
      </c>
      <c r="BB190" s="25">
        <v>2.6633855417701018E-3</v>
      </c>
      <c r="BC190" s="25">
        <v>4.9278487195655559E-3</v>
      </c>
      <c r="BD190" s="25">
        <v>3.4208800080908798E-4</v>
      </c>
      <c r="BE190" s="25">
        <v>2.3431374123027526E-3</v>
      </c>
      <c r="BF190" s="25">
        <v>1.4411917357541597E-5</v>
      </c>
      <c r="BG190" s="25">
        <v>5.3976202537970364E-2</v>
      </c>
      <c r="BH190" s="25">
        <v>1.3999643134387693E-2</v>
      </c>
      <c r="BI190" s="25">
        <v>1.8345769403749646E-2</v>
      </c>
      <c r="BJ190" s="25">
        <v>0</v>
      </c>
      <c r="BK190" s="25">
        <v>8.4222569755854505E-4</v>
      </c>
      <c r="BL190" s="25">
        <v>1.0211503429768556E-2</v>
      </c>
      <c r="BM190" s="25">
        <v>1.2149201018723502E-3</v>
      </c>
      <c r="BN190" s="25">
        <v>3.2042527084907141E-4</v>
      </c>
      <c r="BO190" s="25">
        <v>1.4763987365701337E-2</v>
      </c>
      <c r="BP190" s="25">
        <v>3.6331919166394326E-2</v>
      </c>
      <c r="BQ190" s="25">
        <v>1.0114811687075421E-3</v>
      </c>
      <c r="BR190" s="25">
        <v>0</v>
      </c>
      <c r="BS190" s="25">
        <v>6.7246621533701674E-3</v>
      </c>
      <c r="BT190" s="25">
        <v>0</v>
      </c>
      <c r="BU190" s="25">
        <v>5.4464060094945458E-3</v>
      </c>
      <c r="BV190" s="25">
        <v>6.5746910147641766E-3</v>
      </c>
      <c r="BW190" s="25">
        <v>3.384222986334566E-2</v>
      </c>
      <c r="BX190" s="25">
        <v>3.6410783233666075E-2</v>
      </c>
      <c r="BY190" s="25">
        <v>5.964405485006939E-3</v>
      </c>
      <c r="BZ190" s="25">
        <v>4.2538573137353798E-2</v>
      </c>
      <c r="CA190" s="25">
        <v>1.1936489118948281</v>
      </c>
      <c r="CB190" s="25">
        <v>3.8735178855399142E-2</v>
      </c>
      <c r="CC190" s="25">
        <v>2.363508586911011E-2</v>
      </c>
      <c r="CD190" s="25">
        <v>6.907802932535791E-3</v>
      </c>
      <c r="CE190" s="25">
        <v>2.3124256062125707E-2</v>
      </c>
      <c r="CF190" s="25">
        <v>1.6320115164674895E-2</v>
      </c>
      <c r="CG190" s="25">
        <v>2.7823485448801793E-2</v>
      </c>
      <c r="CH190" s="25">
        <v>2.3072767677570941E-2</v>
      </c>
      <c r="CI190" s="25">
        <v>1.9279956605488036E-3</v>
      </c>
      <c r="CJ190" s="25">
        <v>8.3792743916561684E-3</v>
      </c>
      <c r="CK190" s="25">
        <v>6.8280923156395336E-3</v>
      </c>
      <c r="CL190" s="25">
        <v>7.5905591641346862E-5</v>
      </c>
      <c r="CM190" s="25">
        <v>7.4563401516369414E-3</v>
      </c>
      <c r="CN190" s="25">
        <v>2.0617378911883297E-2</v>
      </c>
      <c r="CO190" s="25">
        <v>3.4461365629778664E-3</v>
      </c>
      <c r="CP190" s="25">
        <v>2.9974131546593257E-3</v>
      </c>
      <c r="CQ190" s="25">
        <v>1.2431531535950047E-2</v>
      </c>
      <c r="CR190" s="25">
        <v>7.1075181363216312E-3</v>
      </c>
      <c r="CS190" s="25">
        <v>6.1948834315902011E-3</v>
      </c>
      <c r="CT190" s="25">
        <v>1.5294020680269726E-2</v>
      </c>
      <c r="CU190" s="25">
        <v>4.228397698105772E-3</v>
      </c>
      <c r="CV190" s="25">
        <v>2.042120840617106E-3</v>
      </c>
      <c r="CW190" s="25">
        <v>2.2755055600605394E-4</v>
      </c>
      <c r="CX190" s="25">
        <v>1.5843172212512372E-3</v>
      </c>
      <c r="CY190" s="25">
        <v>2.8162608329092677E-3</v>
      </c>
      <c r="CZ190" s="25">
        <v>3.8232666893982525E-3</v>
      </c>
      <c r="DA190" s="25">
        <v>2.5365140096627807E-3</v>
      </c>
      <c r="DB190" s="25">
        <v>1.3579704926239796E-3</v>
      </c>
      <c r="DC190" s="25">
        <v>7.2710124848946083E-3</v>
      </c>
      <c r="DF190" s="25">
        <v>1.1905177870416653E-2</v>
      </c>
      <c r="DG190" s="25">
        <v>1.7631875752999973E-2</v>
      </c>
      <c r="DH190" s="25">
        <v>8.9753894408815364E-3</v>
      </c>
      <c r="DI190" s="25">
        <v>4.7562849360799232E-3</v>
      </c>
      <c r="DJ190" s="25">
        <v>2.3321210149028896E-3</v>
      </c>
      <c r="DK190" s="25">
        <v>3.3423179004574951E-3</v>
      </c>
      <c r="DL190" s="25">
        <v>2.8591486801163891E-3</v>
      </c>
      <c r="DM190" s="25">
        <v>7.3571246264881769E-3</v>
      </c>
      <c r="DN190" s="25">
        <v>6.7578983316229418E-3</v>
      </c>
      <c r="DO190" s="25">
        <v>3.0856960202739823E-3</v>
      </c>
      <c r="DP190" s="25">
        <v>9.9663650731244054E-3</v>
      </c>
      <c r="DQ190" s="25">
        <v>5.6122272371190744E-3</v>
      </c>
      <c r="DR190" s="25">
        <v>5.4567833197431441E-3</v>
      </c>
      <c r="DS190" s="25">
        <v>5.3919902242859346E-3</v>
      </c>
      <c r="DT190" s="25">
        <v>5.4769824249862424E-3</v>
      </c>
      <c r="DU190" s="25">
        <v>4.9439622356634979E-3</v>
      </c>
      <c r="DV190" s="25">
        <v>7.3838461940322507E-3</v>
      </c>
      <c r="DW190" s="25">
        <v>3.8079255378971055E-3</v>
      </c>
      <c r="DX190" s="25">
        <v>4.1329855834345572E-3</v>
      </c>
      <c r="DY190" s="25">
        <v>4.5655562904478499E-3</v>
      </c>
      <c r="DZ190" s="25">
        <v>3.348913033404496E-3</v>
      </c>
      <c r="EA190" s="25">
        <v>5.1817384532006766E-3</v>
      </c>
      <c r="EB190" s="25">
        <v>3.9863591075987885E-3</v>
      </c>
      <c r="EC190" s="25">
        <v>3.3731675813480806E-3</v>
      </c>
      <c r="ED190" s="25">
        <v>1.0367268359425187E-3</v>
      </c>
      <c r="EE190" s="25">
        <v>2.9478128310095465E-3</v>
      </c>
      <c r="EF190" s="25">
        <v>5.1168600188746466E-3</v>
      </c>
      <c r="EG190" s="25">
        <v>3.5953034888648217E-3</v>
      </c>
      <c r="EH190" s="25">
        <v>5.6819523017851191E-3</v>
      </c>
      <c r="EI190" s="25">
        <v>8.975971085415058E-3</v>
      </c>
      <c r="EJ190" s="25">
        <v>7.0120747446650294E-3</v>
      </c>
      <c r="EK190" s="25">
        <v>2.5817263282299275E-3</v>
      </c>
      <c r="EL190" s="25">
        <v>6.0692324854195135E-3</v>
      </c>
      <c r="EM190" s="25">
        <v>4.0661914542948329E-3</v>
      </c>
      <c r="EN190" s="25">
        <v>3.3793323358511955E-3</v>
      </c>
      <c r="EO190" s="25">
        <v>4.2245927664901831E-3</v>
      </c>
      <c r="EP190" s="25">
        <v>2.929691484775539E-3</v>
      </c>
      <c r="EQ190" s="25">
        <v>3.0066270114539606E-3</v>
      </c>
      <c r="ER190" s="25">
        <v>7.4068065420245929E-3</v>
      </c>
      <c r="ES190" s="25">
        <v>3.7106235250127192E-3</v>
      </c>
      <c r="ET190" s="25">
        <v>5.1348881100202184E-3</v>
      </c>
      <c r="EU190" s="25">
        <v>5.7829441494384754E-3</v>
      </c>
      <c r="EV190" s="25">
        <v>1.7283226535142991E-2</v>
      </c>
      <c r="EW190" s="25">
        <v>5.0793396304426681E-3</v>
      </c>
      <c r="EX190" s="25">
        <v>2.8774836628631954E-3</v>
      </c>
      <c r="EY190" s="25">
        <v>1.42889431004371E-2</v>
      </c>
      <c r="EZ190" s="25">
        <v>5.1619429518355801E-3</v>
      </c>
      <c r="FA190" s="25">
        <v>5.1892297349480504E-3</v>
      </c>
      <c r="FB190" s="25">
        <v>2.5333035516535421E-3</v>
      </c>
      <c r="FC190" s="25">
        <v>2.9711481787572328E-3</v>
      </c>
      <c r="FD190" s="25">
        <v>6.3798275186626764E-3</v>
      </c>
      <c r="FE190" s="25">
        <v>3.4321144639975379E-3</v>
      </c>
      <c r="FF190" s="25">
        <v>2.7989234336740741E-3</v>
      </c>
      <c r="FG190" s="25">
        <v>4.3527428422579827E-3</v>
      </c>
      <c r="FH190" s="25">
        <v>6.8699725753114584E-3</v>
      </c>
      <c r="FI190" s="25">
        <v>9.6249338936112289E-3</v>
      </c>
      <c r="FJ190" s="25">
        <v>2.2152745212260161E-3</v>
      </c>
      <c r="FK190" s="25">
        <v>5.6392995621819941E-3</v>
      </c>
      <c r="FL190" s="25">
        <v>1.2960163150025236E-2</v>
      </c>
      <c r="FM190" s="25">
        <v>6.2672386053361498E-3</v>
      </c>
      <c r="FN190" s="25">
        <v>5.7974100613590648E-3</v>
      </c>
      <c r="FO190" s="25">
        <v>8.7202648994634691E-3</v>
      </c>
      <c r="FP190" s="25">
        <v>1.0249431056168729E-2</v>
      </c>
      <c r="FQ190" s="25">
        <v>6.2790024170774001E-3</v>
      </c>
      <c r="FR190" s="25">
        <v>1.0170415438616427E-2</v>
      </c>
      <c r="FS190" s="25">
        <v>6.3884543312196567E-3</v>
      </c>
      <c r="FT190" s="25">
        <v>6.4616339424170112E-3</v>
      </c>
      <c r="FU190" s="25">
        <v>4.6833596336953165E-3</v>
      </c>
      <c r="FV190" s="25">
        <v>6.869498162488853E-3</v>
      </c>
      <c r="FW190" s="25">
        <v>2.7490840816033232E-3</v>
      </c>
      <c r="FX190" s="25">
        <v>9.0776895881463059E-3</v>
      </c>
      <c r="FY190" s="25">
        <v>8.4843654077708108E-3</v>
      </c>
      <c r="FZ190" s="25">
        <v>5.0101974006166198E-3</v>
      </c>
      <c r="GA190" s="25">
        <v>3.7058773300382487E-3</v>
      </c>
      <c r="GB190" s="25">
        <v>5.456038874335295E-3</v>
      </c>
      <c r="GC190" s="25">
        <v>5.5664172564366676E-3</v>
      </c>
      <c r="GD190" s="25">
        <v>3.807204904170595E-3</v>
      </c>
      <c r="GE190" s="25">
        <v>1.1936489118948281</v>
      </c>
      <c r="GF190" s="25">
        <v>2.764861906664987E-3</v>
      </c>
      <c r="GG190" s="25">
        <v>7.7134744052770087E-3</v>
      </c>
      <c r="GH190" s="25">
        <v>6.1900671133392829E-3</v>
      </c>
      <c r="GI190" s="25">
        <v>2.8129989846015393E-3</v>
      </c>
      <c r="GJ190" s="25">
        <v>2.2915105670752185E-3</v>
      </c>
      <c r="GK190" s="25">
        <v>2.3683572913330646E-3</v>
      </c>
      <c r="GL190" s="25">
        <v>2.4277557973045889E-3</v>
      </c>
      <c r="GM190" s="25">
        <v>3.8913669411220699E-3</v>
      </c>
      <c r="GN190" s="25">
        <v>4.944217814269884E-3</v>
      </c>
      <c r="GO190" s="25">
        <v>2.8168252947364156E-3</v>
      </c>
      <c r="GP190" s="25">
        <v>3.8971542218281278E-3</v>
      </c>
      <c r="GQ190" s="25">
        <v>9.9327371509465943E-3</v>
      </c>
      <c r="GR190" s="25">
        <v>2.5377874113253888E-3</v>
      </c>
      <c r="GS190" s="25">
        <v>4.4817601043655531E-3</v>
      </c>
      <c r="GT190" s="25">
        <v>5.16554185989836E-3</v>
      </c>
      <c r="GU190" s="25">
        <v>3.7097001502778169E-3</v>
      </c>
      <c r="GV190" s="25">
        <v>2.3980341069263326E-3</v>
      </c>
      <c r="GW190" s="25">
        <v>6.2269751101950849E-3</v>
      </c>
      <c r="GX190" s="25">
        <v>3.1960857094952421E-3</v>
      </c>
      <c r="GY190" s="25">
        <v>5.6100627103029543E-3</v>
      </c>
      <c r="GZ190" s="25">
        <v>6.3867471175055902E-3</v>
      </c>
      <c r="HA190" s="25">
        <v>3.1301419473130049E-3</v>
      </c>
      <c r="HB190" s="25">
        <v>4.805310206400076E-3</v>
      </c>
      <c r="HC190" s="25">
        <v>2.9824415707739916E-3</v>
      </c>
      <c r="HD190" s="25">
        <v>6.1866616625635609E-3</v>
      </c>
      <c r="HE190" s="25">
        <v>1.8145629004095829E-3</v>
      </c>
      <c r="HF190" s="25">
        <v>5.2618547414832774E-3</v>
      </c>
      <c r="HG190" s="25">
        <v>3.0490651974445972E-3</v>
      </c>
      <c r="HS190" s="157"/>
    </row>
    <row r="191" spans="1:227" x14ac:dyDescent="0.25">
      <c r="A191" s="4" t="s">
        <v>79</v>
      </c>
      <c r="B191" s="25">
        <v>7.9679028892949667E-4</v>
      </c>
      <c r="C191" s="25">
        <v>6.520013630169767E-5</v>
      </c>
      <c r="D191" s="25">
        <v>2.0097694237999046E-5</v>
      </c>
      <c r="E191" s="25">
        <v>2.3888880604035364E-4</v>
      </c>
      <c r="F191" s="25">
        <v>3.7745194732413181E-3</v>
      </c>
      <c r="G191" s="25">
        <v>2.0898942921405023E-4</v>
      </c>
      <c r="H191" s="25">
        <v>4.0198128641200483E-4</v>
      </c>
      <c r="I191" s="25">
        <v>4.3157338739925843E-4</v>
      </c>
      <c r="J191" s="25">
        <v>5.2376776422519242E-4</v>
      </c>
      <c r="K191" s="25">
        <v>8.5366732048605744E-5</v>
      </c>
      <c r="L191" s="25">
        <v>7.6546403362561216E-4</v>
      </c>
      <c r="M191" s="25">
        <v>2.2048936326308068E-4</v>
      </c>
      <c r="N191" s="25">
        <v>5.8043331895582713E-4</v>
      </c>
      <c r="O191" s="25">
        <v>1.717046511667329E-3</v>
      </c>
      <c r="P191" s="25">
        <v>1.6324047200954692E-4</v>
      </c>
      <c r="Q191" s="25">
        <v>2.0101571864134221E-4</v>
      </c>
      <c r="R191" s="25">
        <v>3.4595440268094874E-4</v>
      </c>
      <c r="S191" s="25">
        <v>4.2914683115263238E-5</v>
      </c>
      <c r="T191" s="25">
        <v>3.6586196782787436E-4</v>
      </c>
      <c r="U191" s="25">
        <v>2.046598737945706E-4</v>
      </c>
      <c r="V191" s="25">
        <v>1.3546358002400669E-4</v>
      </c>
      <c r="W191" s="25">
        <v>8.5703054030578422E-4</v>
      </c>
      <c r="X191" s="25">
        <v>4.1418018146377761E-3</v>
      </c>
      <c r="Y191" s="25">
        <v>5.6641139573110066E-3</v>
      </c>
      <c r="Z191" s="25">
        <v>5.8660691989129822E-3</v>
      </c>
      <c r="AA191" s="25">
        <v>5.546918625828444E-4</v>
      </c>
      <c r="AB191" s="25">
        <v>6.1893357147899792E-4</v>
      </c>
      <c r="AC191" s="25">
        <v>3.7340017655339785E-4</v>
      </c>
      <c r="AD191" s="25">
        <v>1.886226866934672E-4</v>
      </c>
      <c r="AE191" s="25">
        <v>6.5570434873367855E-4</v>
      </c>
      <c r="AF191" s="25">
        <v>1.1400670999263428E-4</v>
      </c>
      <c r="AG191" s="25">
        <v>3.0675516689634085E-4</v>
      </c>
      <c r="AH191" s="25">
        <v>2.88324711613581E-3</v>
      </c>
      <c r="AI191" s="25">
        <v>4.9207928067044801E-4</v>
      </c>
      <c r="AJ191" s="25">
        <v>3.9911234884965817E-4</v>
      </c>
      <c r="AK191" s="25">
        <v>5.8100729681181441E-4</v>
      </c>
      <c r="AL191" s="25">
        <v>4.8980205345612268E-4</v>
      </c>
      <c r="AM191" s="25">
        <v>1.4876864598968372E-4</v>
      </c>
      <c r="AN191" s="25">
        <v>3.1085454225494567E-3</v>
      </c>
      <c r="AO191" s="25">
        <v>2.9779616552033658E-3</v>
      </c>
      <c r="AP191" s="25">
        <v>1.696503023161146E-3</v>
      </c>
      <c r="AQ191" s="25">
        <v>1.2581677476406713E-3</v>
      </c>
      <c r="AR191" s="25">
        <v>1.0248855508856402E-3</v>
      </c>
      <c r="AS191" s="25">
        <v>4.5342602467453361E-5</v>
      </c>
      <c r="AT191" s="25">
        <v>4.2663473423748533E-4</v>
      </c>
      <c r="AU191" s="25">
        <v>3.4185557035965839E-4</v>
      </c>
      <c r="AV191" s="25">
        <v>5.745075111220385E-4</v>
      </c>
      <c r="AW191" s="25">
        <v>1.8859482268036105E-3</v>
      </c>
      <c r="AX191" s="25">
        <v>5.8593933485441639E-4</v>
      </c>
      <c r="AY191" s="25">
        <v>2.2524406340880583E-4</v>
      </c>
      <c r="AZ191" s="25">
        <v>2.0999587654163101E-3</v>
      </c>
      <c r="BA191" s="25">
        <v>1.9501845942014203E-2</v>
      </c>
      <c r="BB191" s="25">
        <v>2.718664815645022E-3</v>
      </c>
      <c r="BC191" s="25">
        <v>1.9225443171996451E-4</v>
      </c>
      <c r="BD191" s="25">
        <v>7.1935521580437413E-4</v>
      </c>
      <c r="BE191" s="25">
        <v>1.4358029992349521E-3</v>
      </c>
      <c r="BF191" s="25">
        <v>4.8392226638142739E-6</v>
      </c>
      <c r="BG191" s="25">
        <v>1.1112097491128381E-2</v>
      </c>
      <c r="BH191" s="25">
        <v>6.5234869117653553E-3</v>
      </c>
      <c r="BI191" s="25">
        <v>1.192456603601182E-2</v>
      </c>
      <c r="BJ191" s="25">
        <v>0</v>
      </c>
      <c r="BK191" s="25">
        <v>3.5926149304711267E-4</v>
      </c>
      <c r="BL191" s="25">
        <v>5.3328541603958985E-3</v>
      </c>
      <c r="BM191" s="25">
        <v>8.6284982943121789E-4</v>
      </c>
      <c r="BN191" s="25">
        <v>1.5988059723994917E-4</v>
      </c>
      <c r="BO191" s="25">
        <v>1.1190346875441204E-2</v>
      </c>
      <c r="BP191" s="25">
        <v>5.1179345772952634E-2</v>
      </c>
      <c r="BQ191" s="25">
        <v>3.9557110342400346E-4</v>
      </c>
      <c r="BR191" s="25">
        <v>0</v>
      </c>
      <c r="BS191" s="25">
        <v>3.0891810455792377E-3</v>
      </c>
      <c r="BT191" s="25">
        <v>0</v>
      </c>
      <c r="BU191" s="25">
        <v>4.4163094787351065E-3</v>
      </c>
      <c r="BV191" s="25">
        <v>5.1945809001696817E-3</v>
      </c>
      <c r="BW191" s="25">
        <v>5.0091656964698784E-2</v>
      </c>
      <c r="BX191" s="25">
        <v>5.4204779530601759E-2</v>
      </c>
      <c r="BY191" s="25">
        <v>2.9475529835279578E-3</v>
      </c>
      <c r="BZ191" s="25">
        <v>2.9733558501863027E-2</v>
      </c>
      <c r="CA191" s="25">
        <v>2.764861906664987E-3</v>
      </c>
      <c r="CB191" s="25">
        <v>1.0772062243973408</v>
      </c>
      <c r="CC191" s="25">
        <v>3.9427554309256234E-3</v>
      </c>
      <c r="CD191" s="25">
        <v>2.9135689698696165E-3</v>
      </c>
      <c r="CE191" s="25">
        <v>1.2149454942473152E-2</v>
      </c>
      <c r="CF191" s="25">
        <v>6.5296750226638139E-3</v>
      </c>
      <c r="CG191" s="25">
        <v>9.1931123017852511E-3</v>
      </c>
      <c r="CH191" s="25">
        <v>8.9400985711314863E-3</v>
      </c>
      <c r="CI191" s="25">
        <v>6.208280513648177E-4</v>
      </c>
      <c r="CJ191" s="25">
        <v>5.4837373092687068E-3</v>
      </c>
      <c r="CK191" s="25">
        <v>3.1402436948099605E-3</v>
      </c>
      <c r="CL191" s="25">
        <v>3.8647555344598844E-5</v>
      </c>
      <c r="CM191" s="25">
        <v>4.0744327496905278E-3</v>
      </c>
      <c r="CN191" s="25">
        <v>1.2176311715406379E-2</v>
      </c>
      <c r="CO191" s="25">
        <v>1.375177980863555E-2</v>
      </c>
      <c r="CP191" s="25">
        <v>1.6182416503139473E-3</v>
      </c>
      <c r="CQ191" s="25">
        <v>5.1836579137012756E-3</v>
      </c>
      <c r="CR191" s="25">
        <v>5.4134366585028848E-3</v>
      </c>
      <c r="CS191" s="25">
        <v>2.7044412362029519E-3</v>
      </c>
      <c r="CT191" s="25">
        <v>7.8846132922569742E-3</v>
      </c>
      <c r="CU191" s="25">
        <v>4.0897643494234638E-4</v>
      </c>
      <c r="CV191" s="25">
        <v>9.0375451092983424E-4</v>
      </c>
      <c r="CW191" s="25">
        <v>1.7661937465818903E-4</v>
      </c>
      <c r="CX191" s="25">
        <v>1.1161620866213676E-3</v>
      </c>
      <c r="CY191" s="25">
        <v>1.3320209126195474E-3</v>
      </c>
      <c r="CZ191" s="25">
        <v>2.7138618845325359E-3</v>
      </c>
      <c r="DA191" s="25">
        <v>2.1404230319048852E-3</v>
      </c>
      <c r="DB191" s="25">
        <v>2.177118552705767E-3</v>
      </c>
      <c r="DC191" s="25">
        <v>7.9500959775847275E-3</v>
      </c>
      <c r="DF191" s="25">
        <v>2.488010389471924E-3</v>
      </c>
      <c r="DG191" s="25">
        <v>2.2526255108278144E-3</v>
      </c>
      <c r="DH191" s="25">
        <v>1.6603382006042911E-3</v>
      </c>
      <c r="DI191" s="25">
        <v>3.0918525113308574E-3</v>
      </c>
      <c r="DJ191" s="25">
        <v>1.5242585758973935E-3</v>
      </c>
      <c r="DK191" s="25">
        <v>3.0213845475282478E-3</v>
      </c>
      <c r="DL191" s="25">
        <v>3.0018768641451895E-3</v>
      </c>
      <c r="DM191" s="25">
        <v>2.3419050121885636E-3</v>
      </c>
      <c r="DN191" s="25">
        <v>2.6210243029347502E-3</v>
      </c>
      <c r="DO191" s="25">
        <v>9.3021004148128575E-4</v>
      </c>
      <c r="DP191" s="25">
        <v>3.1593223485259997E-3</v>
      </c>
      <c r="DQ191" s="25">
        <v>3.3521854170831481E-3</v>
      </c>
      <c r="DR191" s="25">
        <v>2.568271208016453E-3</v>
      </c>
      <c r="DS191" s="25">
        <v>2.7597641951870788E-3</v>
      </c>
      <c r="DT191" s="25">
        <v>2.0689123768725978E-3</v>
      </c>
      <c r="DU191" s="25">
        <v>4.160532232071093E-3</v>
      </c>
      <c r="DV191" s="25">
        <v>2.6502984518272988E-3</v>
      </c>
      <c r="DW191" s="25">
        <v>4.3025793863640189E-3</v>
      </c>
      <c r="DX191" s="25">
        <v>2.4869844224576069E-3</v>
      </c>
      <c r="DY191" s="25">
        <v>3.3376194737890163E-3</v>
      </c>
      <c r="DZ191" s="25">
        <v>1.8456651864548566E-3</v>
      </c>
      <c r="EA191" s="25">
        <v>1.8227920299739321E-3</v>
      </c>
      <c r="EB191" s="25">
        <v>2.0953673862264132E-3</v>
      </c>
      <c r="EC191" s="25">
        <v>1.946102160398632E-3</v>
      </c>
      <c r="ED191" s="25">
        <v>1.3720518317205546E-3</v>
      </c>
      <c r="EE191" s="25">
        <v>3.0683847768099609E-3</v>
      </c>
      <c r="EF191" s="25">
        <v>3.6548516241071724E-3</v>
      </c>
      <c r="EG191" s="25">
        <v>5.5072439854870212E-3</v>
      </c>
      <c r="EH191" s="25">
        <v>3.4750828102577723E-3</v>
      </c>
      <c r="EI191" s="25">
        <v>4.0618854030388726E-3</v>
      </c>
      <c r="EJ191" s="25">
        <v>2.1606256034037352E-3</v>
      </c>
      <c r="EK191" s="25">
        <v>2.5672428456590432E-3</v>
      </c>
      <c r="EL191" s="25">
        <v>1.6501738821423871E-3</v>
      </c>
      <c r="EM191" s="25">
        <v>6.0884427851799162E-3</v>
      </c>
      <c r="EN191" s="25">
        <v>3.1775896399606905E-3</v>
      </c>
      <c r="EO191" s="25">
        <v>3.8302021855247093E-3</v>
      </c>
      <c r="EP191" s="25">
        <v>1.6836552587746827E-3</v>
      </c>
      <c r="EQ191" s="25">
        <v>3.1399522333135331E-3</v>
      </c>
      <c r="ER191" s="25">
        <v>2.0986669923164442E-3</v>
      </c>
      <c r="ES191" s="25">
        <v>2.1790174651704101E-3</v>
      </c>
      <c r="ET191" s="25">
        <v>2.8285274645044865E-3</v>
      </c>
      <c r="EU191" s="25">
        <v>2.2184076163889112E-3</v>
      </c>
      <c r="EV191" s="25">
        <v>2.7512554403084392E-3</v>
      </c>
      <c r="EW191" s="25">
        <v>2.6995238269771288E-3</v>
      </c>
      <c r="EX191" s="25">
        <v>3.4417093578741915E-3</v>
      </c>
      <c r="EY191" s="25">
        <v>6.7290532694865108E-3</v>
      </c>
      <c r="EZ191" s="25">
        <v>2.7932283532090554E-3</v>
      </c>
      <c r="FA191" s="25">
        <v>3.2186901631098218E-3</v>
      </c>
      <c r="FB191" s="25">
        <v>1.4579706570406919E-3</v>
      </c>
      <c r="FC191" s="25">
        <v>3.6354122666926833E-3</v>
      </c>
      <c r="FD191" s="25">
        <v>4.053335162623393E-3</v>
      </c>
      <c r="FE191" s="25">
        <v>2.0881070602483285E-3</v>
      </c>
      <c r="FF191" s="25">
        <v>1.8488037488847916E-3</v>
      </c>
      <c r="FG191" s="25">
        <v>2.4484933097287621E-3</v>
      </c>
      <c r="FH191" s="25">
        <v>1.8276188220895462E-3</v>
      </c>
      <c r="FI191" s="25">
        <v>7.8033092334176025E-3</v>
      </c>
      <c r="FJ191" s="25">
        <v>2.2660369312708941E-3</v>
      </c>
      <c r="FK191" s="25">
        <v>3.621424579004261E-3</v>
      </c>
      <c r="FL191" s="25">
        <v>2.9693358548093509E-3</v>
      </c>
      <c r="FM191" s="25">
        <v>4.4963330461937068E-3</v>
      </c>
      <c r="FN191" s="25">
        <v>4.2577335359894096E-3</v>
      </c>
      <c r="FO191" s="25">
        <v>3.7357055647743837E-3</v>
      </c>
      <c r="FP191" s="25">
        <v>3.1216040057292977E-3</v>
      </c>
      <c r="FQ191" s="25">
        <v>1.1559624864299425E-2</v>
      </c>
      <c r="FR191" s="25">
        <v>7.5147969135655086E-3</v>
      </c>
      <c r="FS191" s="25">
        <v>4.3885164354890904E-3</v>
      </c>
      <c r="FT191" s="25">
        <v>3.1057883865029255E-3</v>
      </c>
      <c r="FU191" s="25">
        <v>2.5327472239363414E-3</v>
      </c>
      <c r="FV191" s="25">
        <v>4.6914840436171655E-3</v>
      </c>
      <c r="FW191" s="25">
        <v>2.2416348084845854E-3</v>
      </c>
      <c r="FX191" s="25">
        <v>3.1282713444577832E-3</v>
      </c>
      <c r="FY191" s="25">
        <v>3.2402298820389491E-3</v>
      </c>
      <c r="FZ191" s="25">
        <v>3.1516147244079894E-3</v>
      </c>
      <c r="GA191" s="25">
        <v>3.9737469463818152E-3</v>
      </c>
      <c r="GB191" s="25">
        <v>7.2889088741091793E-3</v>
      </c>
      <c r="GC191" s="25">
        <v>6.1858782036159615E-3</v>
      </c>
      <c r="GD191" s="25">
        <v>2.140631958121E-2</v>
      </c>
      <c r="GE191" s="25">
        <v>3.8735178855399142E-2</v>
      </c>
      <c r="GF191" s="25">
        <v>1.0772062243973408</v>
      </c>
      <c r="GG191" s="25">
        <v>3.783948170739728E-3</v>
      </c>
      <c r="GH191" s="25">
        <v>5.8027032198049566E-3</v>
      </c>
      <c r="GI191" s="25">
        <v>4.6416646077316543E-3</v>
      </c>
      <c r="GJ191" s="25">
        <v>2.7852317560316218E-3</v>
      </c>
      <c r="GK191" s="25">
        <v>5.2213522910215622E-3</v>
      </c>
      <c r="GL191" s="25">
        <v>1.2232855109016769E-2</v>
      </c>
      <c r="GM191" s="25">
        <v>6.4869820192056523E-3</v>
      </c>
      <c r="GN191" s="25">
        <v>6.0562622206673236E-3</v>
      </c>
      <c r="GO191" s="25">
        <v>7.5531718879506948E-3</v>
      </c>
      <c r="GP191" s="25">
        <v>1.2511743174005541E-3</v>
      </c>
      <c r="GQ191" s="25">
        <v>4.6544380568102244E-3</v>
      </c>
      <c r="GR191" s="25">
        <v>4.9178692941135626E-3</v>
      </c>
      <c r="GS191" s="25">
        <v>2.7120885586096348E-3</v>
      </c>
      <c r="GT191" s="25">
        <v>5.6417342415277663E-3</v>
      </c>
      <c r="GU191" s="25">
        <v>6.9682242906407305E-3</v>
      </c>
      <c r="GV191" s="25">
        <v>6.6500844922818521E-3</v>
      </c>
      <c r="GW191" s="25">
        <v>2.226483332833264E-3</v>
      </c>
      <c r="GX191" s="25">
        <v>1.1419739394761138E-3</v>
      </c>
      <c r="GY191" s="25">
        <v>1.3239446520340913E-3</v>
      </c>
      <c r="GZ191" s="25">
        <v>1.321207490845228E-3</v>
      </c>
      <c r="HA191" s="25">
        <v>3.7982254984457176E-3</v>
      </c>
      <c r="HB191" s="25">
        <v>2.1626184210849198E-3</v>
      </c>
      <c r="HC191" s="25">
        <v>2.9270776789380635E-3</v>
      </c>
      <c r="HD191" s="25">
        <v>3.1236537120908343E-3</v>
      </c>
      <c r="HE191" s="25">
        <v>1.3096338689616816E-3</v>
      </c>
      <c r="HF191" s="25">
        <v>5.9011124927699291E-3</v>
      </c>
      <c r="HG191" s="25">
        <v>3.1665486005580615E-3</v>
      </c>
      <c r="HS191" s="157"/>
    </row>
    <row r="192" spans="1:227" x14ac:dyDescent="0.25">
      <c r="A192" s="4" t="s">
        <v>80</v>
      </c>
      <c r="B192" s="25">
        <v>6.3597006689653369E-4</v>
      </c>
      <c r="C192" s="25">
        <v>2.3919283832833866E-4</v>
      </c>
      <c r="D192" s="25">
        <v>1.9331274819247371E-5</v>
      </c>
      <c r="E192" s="25">
        <v>1.5504987690778365E-4</v>
      </c>
      <c r="F192" s="25">
        <v>1.9877049558678392E-3</v>
      </c>
      <c r="G192" s="25">
        <v>6.5200683965496904E-4</v>
      </c>
      <c r="H192" s="25">
        <v>2.1585608591629621E-4</v>
      </c>
      <c r="I192" s="25">
        <v>4.1349433202458907E-4</v>
      </c>
      <c r="J192" s="25">
        <v>4.5939590720839605E-4</v>
      </c>
      <c r="K192" s="25">
        <v>5.1214479193910411E-5</v>
      </c>
      <c r="L192" s="25">
        <v>2.7644666004592218E-4</v>
      </c>
      <c r="M192" s="25">
        <v>1.540662570386828E-4</v>
      </c>
      <c r="N192" s="25">
        <v>2.665163272295816E-4</v>
      </c>
      <c r="O192" s="25">
        <v>9.7832698752855032E-4</v>
      </c>
      <c r="P192" s="25">
        <v>1.4824923364142086E-4</v>
      </c>
      <c r="Q192" s="25">
        <v>1.4423798003585986E-4</v>
      </c>
      <c r="R192" s="25">
        <v>1.6989548300381713E-4</v>
      </c>
      <c r="S192" s="25">
        <v>2.5779327385407041E-5</v>
      </c>
      <c r="T192" s="25">
        <v>4.7234415594702225E-4</v>
      </c>
      <c r="U192" s="25">
        <v>2.4121162457591344E-4</v>
      </c>
      <c r="V192" s="25">
        <v>1.2422251620844516E-4</v>
      </c>
      <c r="W192" s="25">
        <v>3.5654404793501451E-3</v>
      </c>
      <c r="X192" s="25">
        <v>2.0803894591606177E-3</v>
      </c>
      <c r="Y192" s="25">
        <v>3.5269496167845984E-3</v>
      </c>
      <c r="Z192" s="25">
        <v>1.5681963417947262E-3</v>
      </c>
      <c r="AA192" s="25">
        <v>1.2670090036631051E-3</v>
      </c>
      <c r="AB192" s="25">
        <v>3.1122783765727082E-4</v>
      </c>
      <c r="AC192" s="25">
        <v>3.6538007785390464E-4</v>
      </c>
      <c r="AD192" s="25">
        <v>1.5139989875222789E-4</v>
      </c>
      <c r="AE192" s="25">
        <v>9.3219657575908639E-4</v>
      </c>
      <c r="AF192" s="25">
        <v>1.3942843067377671E-4</v>
      </c>
      <c r="AG192" s="25">
        <v>2.2165192869563031E-4</v>
      </c>
      <c r="AH192" s="25">
        <v>4.7944667451635522E-3</v>
      </c>
      <c r="AI192" s="25">
        <v>6.0705319467999914E-3</v>
      </c>
      <c r="AJ192" s="25">
        <v>3.1017636042398999E-3</v>
      </c>
      <c r="AK192" s="25">
        <v>1.0547158421581415E-3</v>
      </c>
      <c r="AL192" s="25">
        <v>6.3487746283008594E-4</v>
      </c>
      <c r="AM192" s="25">
        <v>9.020647475107735E-4</v>
      </c>
      <c r="AN192" s="25">
        <v>7.6129317233734131E-3</v>
      </c>
      <c r="AO192" s="25">
        <v>2.7572395088759981E-3</v>
      </c>
      <c r="AP192" s="25">
        <v>1.8366627230803835E-3</v>
      </c>
      <c r="AQ192" s="25">
        <v>1.1013073170820459E-3</v>
      </c>
      <c r="AR192" s="25">
        <v>1.0444539576530691E-3</v>
      </c>
      <c r="AS192" s="25">
        <v>3.5742882473613368E-4</v>
      </c>
      <c r="AT192" s="25">
        <v>6.5712145907428497E-4</v>
      </c>
      <c r="AU192" s="25">
        <v>3.3033069222450595E-4</v>
      </c>
      <c r="AV192" s="25">
        <v>9.8298951662584137E-4</v>
      </c>
      <c r="AW192" s="25">
        <v>8.8348139933438553E-4</v>
      </c>
      <c r="AX192" s="25">
        <v>7.6824935018110282E-5</v>
      </c>
      <c r="AY192" s="25">
        <v>2.3825528207050976E-4</v>
      </c>
      <c r="AZ192" s="25">
        <v>2.0734370664071185E-3</v>
      </c>
      <c r="BA192" s="25">
        <v>1.0055373212479254E-2</v>
      </c>
      <c r="BB192" s="25">
        <v>1.8637588874466408E-3</v>
      </c>
      <c r="BC192" s="25">
        <v>3.1903445615888692E-4</v>
      </c>
      <c r="BD192" s="25">
        <v>2.9372967581891207E-4</v>
      </c>
      <c r="BE192" s="25">
        <v>2.3104901737945674E-3</v>
      </c>
      <c r="BF192" s="25">
        <v>1.1471380989010071E-5</v>
      </c>
      <c r="BG192" s="25">
        <v>0.22188759748137116</v>
      </c>
      <c r="BH192" s="25">
        <v>7.8975385165227664E-3</v>
      </c>
      <c r="BI192" s="25">
        <v>1.3507798386823991E-2</v>
      </c>
      <c r="BJ192" s="25">
        <v>0</v>
      </c>
      <c r="BK192" s="25">
        <v>4.6829711935351899E-4</v>
      </c>
      <c r="BL192" s="25">
        <v>5.803315767912434E-3</v>
      </c>
      <c r="BM192" s="25">
        <v>2.9126995695193158E-4</v>
      </c>
      <c r="BN192" s="25">
        <v>9.0286078478721591E-5</v>
      </c>
      <c r="BO192" s="25">
        <v>6.0381367357466003E-3</v>
      </c>
      <c r="BP192" s="25">
        <v>5.1869583150313424E-3</v>
      </c>
      <c r="BQ192" s="25">
        <v>7.685141560173351E-4</v>
      </c>
      <c r="BR192" s="25">
        <v>0</v>
      </c>
      <c r="BS192" s="25">
        <v>4.1636453462617377E-3</v>
      </c>
      <c r="BT192" s="25">
        <v>0</v>
      </c>
      <c r="BU192" s="25">
        <v>2.3571876099911827E-3</v>
      </c>
      <c r="BV192" s="25">
        <v>2.7389237039588854E-3</v>
      </c>
      <c r="BW192" s="25">
        <v>8.4966626843117777E-3</v>
      </c>
      <c r="BX192" s="25">
        <v>1.459636554717253E-2</v>
      </c>
      <c r="BY192" s="25">
        <v>1.3634839175458973E-3</v>
      </c>
      <c r="BZ192" s="25">
        <v>9.4956380525609924E-2</v>
      </c>
      <c r="CA192" s="25">
        <v>7.7134744052770087E-3</v>
      </c>
      <c r="CB192" s="25">
        <v>3.783948170739728E-3</v>
      </c>
      <c r="CC192" s="25">
        <v>1.0099957482888042</v>
      </c>
      <c r="CD192" s="25">
        <v>1.9460669105762784E-3</v>
      </c>
      <c r="CE192" s="25">
        <v>8.6449206284378612E-3</v>
      </c>
      <c r="CF192" s="25">
        <v>7.3086565702996072E-3</v>
      </c>
      <c r="CG192" s="25">
        <v>1.2685726358501046E-2</v>
      </c>
      <c r="CH192" s="25">
        <v>1.8608310190435646E-2</v>
      </c>
      <c r="CI192" s="25">
        <v>9.2153696163291895E-4</v>
      </c>
      <c r="CJ192" s="25">
        <v>3.1107673844919309E-3</v>
      </c>
      <c r="CK192" s="25">
        <v>2.6929298839483361E-3</v>
      </c>
      <c r="CL192" s="25">
        <v>4.0339818731407934E-5</v>
      </c>
      <c r="CM192" s="25">
        <v>6.678740271627002E-3</v>
      </c>
      <c r="CN192" s="25">
        <v>8.3858529236563919E-3</v>
      </c>
      <c r="CO192" s="25">
        <v>2.9268481520981693E-3</v>
      </c>
      <c r="CP192" s="25">
        <v>2.3284098446614155E-3</v>
      </c>
      <c r="CQ192" s="25">
        <v>9.560260888573667E-3</v>
      </c>
      <c r="CR192" s="25">
        <v>4.0616468029601518E-3</v>
      </c>
      <c r="CS192" s="25">
        <v>6.8896718683605279E-2</v>
      </c>
      <c r="CT192" s="25">
        <v>9.5346925034207799E-3</v>
      </c>
      <c r="CU192" s="25">
        <v>4.3654522261271097E-4</v>
      </c>
      <c r="CV192" s="25">
        <v>1.2486149779116229E-3</v>
      </c>
      <c r="CW192" s="25">
        <v>1.528406903843399E-4</v>
      </c>
      <c r="CX192" s="25">
        <v>7.1930939341829426E-4</v>
      </c>
      <c r="CY192" s="25">
        <v>1.7364577790875302E-3</v>
      </c>
      <c r="CZ192" s="25">
        <v>1.7319071407865488E-3</v>
      </c>
      <c r="DA192" s="25">
        <v>1.3694853789774834E-3</v>
      </c>
      <c r="DB192" s="25">
        <v>6.5481978140740434E-4</v>
      </c>
      <c r="DC192" s="25">
        <v>3.6035878871738449E-3</v>
      </c>
      <c r="DF192" s="25">
        <v>6.3158748305841882E-3</v>
      </c>
      <c r="DG192" s="25">
        <v>4.9665704645342999E-3</v>
      </c>
      <c r="DH192" s="25">
        <v>3.0449527820771939E-3</v>
      </c>
      <c r="DI192" s="25">
        <v>3.8151556362242523E-3</v>
      </c>
      <c r="DJ192" s="25">
        <v>2.0858958655536647E-3</v>
      </c>
      <c r="DK192" s="25">
        <v>3.8181269787526811E-3</v>
      </c>
      <c r="DL192" s="25">
        <v>3.5581064491274406E-3</v>
      </c>
      <c r="DM192" s="25">
        <v>5.8934009471514198E-3</v>
      </c>
      <c r="DN192" s="25">
        <v>5.1828267442013123E-3</v>
      </c>
      <c r="DO192" s="25">
        <v>2.2594652084823295E-3</v>
      </c>
      <c r="DP192" s="25">
        <v>6.268819428054585E-3</v>
      </c>
      <c r="DQ192" s="25">
        <v>6.7617460564160514E-3</v>
      </c>
      <c r="DR192" s="25">
        <v>5.499837239771219E-3</v>
      </c>
      <c r="DS192" s="25">
        <v>6.7262346171540156E-3</v>
      </c>
      <c r="DT192" s="25">
        <v>5.4896278440641627E-3</v>
      </c>
      <c r="DU192" s="25">
        <v>6.1992959869442118E-3</v>
      </c>
      <c r="DV192" s="25">
        <v>6.4841100904469359E-3</v>
      </c>
      <c r="DW192" s="25">
        <v>5.0824249814380813E-3</v>
      </c>
      <c r="DX192" s="25">
        <v>4.5429914574478926E-3</v>
      </c>
      <c r="DY192" s="25">
        <v>5.546392735290946E-3</v>
      </c>
      <c r="DZ192" s="25">
        <v>6.1813304372802108E-3</v>
      </c>
      <c r="EA192" s="25">
        <v>5.3114724933202451E-3</v>
      </c>
      <c r="EB192" s="25">
        <v>5.6021774203873498E-3</v>
      </c>
      <c r="EC192" s="25">
        <v>6.6431094144309977E-3</v>
      </c>
      <c r="ED192" s="25">
        <v>1.2617703265157059E-3</v>
      </c>
      <c r="EE192" s="25">
        <v>5.2040422825696186E-3</v>
      </c>
      <c r="EF192" s="25">
        <v>7.3168435296313943E-3</v>
      </c>
      <c r="EG192" s="25">
        <v>5.7273054579696269E-3</v>
      </c>
      <c r="EH192" s="25">
        <v>5.0060718277015288E-3</v>
      </c>
      <c r="EI192" s="25">
        <v>3.8601116715400699E-3</v>
      </c>
      <c r="EJ192" s="25">
        <v>5.0725276366398574E-3</v>
      </c>
      <c r="EK192" s="25">
        <v>3.6525463596975209E-3</v>
      </c>
      <c r="EL192" s="25">
        <v>4.4910118896159274E-3</v>
      </c>
      <c r="EM192" s="25">
        <v>6.1758002746858257E-3</v>
      </c>
      <c r="EN192" s="25">
        <v>5.6561827174159678E-3</v>
      </c>
      <c r="EO192" s="25">
        <v>5.9112930305077567E-3</v>
      </c>
      <c r="EP192" s="25">
        <v>4.0084089981253885E-3</v>
      </c>
      <c r="EQ192" s="25">
        <v>3.1102992007088067E-3</v>
      </c>
      <c r="ER192" s="25">
        <v>5.3202567304178388E-3</v>
      </c>
      <c r="ES192" s="25">
        <v>4.4448670829462583E-3</v>
      </c>
      <c r="ET192" s="25">
        <v>5.3992492383018705E-3</v>
      </c>
      <c r="EU192" s="25">
        <v>5.1933230335589843E-3</v>
      </c>
      <c r="EV192" s="25">
        <v>4.7664105758039258E-3</v>
      </c>
      <c r="EW192" s="25">
        <v>4.5373494415223842E-3</v>
      </c>
      <c r="EX192" s="25">
        <v>4.8791258390907142E-3</v>
      </c>
      <c r="EY192" s="25">
        <v>7.3165989627124572E-3</v>
      </c>
      <c r="EZ192" s="25">
        <v>6.8035258831572656E-3</v>
      </c>
      <c r="FA192" s="25">
        <v>4.354658091501094E-3</v>
      </c>
      <c r="FB192" s="25">
        <v>4.6012141049544672E-3</v>
      </c>
      <c r="FC192" s="25">
        <v>3.82682199007145E-3</v>
      </c>
      <c r="FD192" s="25">
        <v>5.4976467836867745E-3</v>
      </c>
      <c r="FE192" s="25">
        <v>5.2096756214365511E-3</v>
      </c>
      <c r="FF192" s="25">
        <v>6.1738599447495419E-3</v>
      </c>
      <c r="FG192" s="25">
        <v>7.1706243531810491E-3</v>
      </c>
      <c r="FH192" s="25">
        <v>2.713561894011873E-3</v>
      </c>
      <c r="FI192" s="25">
        <v>1.5146730995153592E-2</v>
      </c>
      <c r="FJ192" s="25">
        <v>1.2411067152686245E-2</v>
      </c>
      <c r="FK192" s="25">
        <v>9.0938593057700249E-3</v>
      </c>
      <c r="FL192" s="25">
        <v>5.6374295669055115E-3</v>
      </c>
      <c r="FM192" s="25">
        <v>2.8741626958321359E-2</v>
      </c>
      <c r="FN192" s="25">
        <v>2.8098785545228284E-2</v>
      </c>
      <c r="FO192" s="25">
        <v>7.3960695766643178E-3</v>
      </c>
      <c r="FP192" s="25">
        <v>9.413051598776586E-3</v>
      </c>
      <c r="FQ192" s="25">
        <v>1.3959815398154609E-2</v>
      </c>
      <c r="FR192" s="25">
        <v>1.5662906244829577E-2</v>
      </c>
      <c r="FS192" s="25">
        <v>1.070085277439585E-2</v>
      </c>
      <c r="FT192" s="25">
        <v>7.2892226731890277E-3</v>
      </c>
      <c r="FU192" s="25">
        <v>6.40673030647128E-3</v>
      </c>
      <c r="FV192" s="25">
        <v>9.4360944299519516E-3</v>
      </c>
      <c r="FW192" s="25">
        <v>5.7524645878291843E-3</v>
      </c>
      <c r="FX192" s="25">
        <v>1.3123634057571817E-2</v>
      </c>
      <c r="FY192" s="25">
        <v>6.6818203369903434E-3</v>
      </c>
      <c r="FZ192" s="25">
        <v>5.4092861010900479E-3</v>
      </c>
      <c r="GA192" s="25">
        <v>9.3905618995025614E-3</v>
      </c>
      <c r="GB192" s="25">
        <v>5.2522353421502683E-3</v>
      </c>
      <c r="GC192" s="25">
        <v>4.5444302094797377E-3</v>
      </c>
      <c r="GD192" s="25">
        <v>1.2070886134489277E-2</v>
      </c>
      <c r="GE192" s="25">
        <v>2.363508586911011E-2</v>
      </c>
      <c r="GF192" s="25">
        <v>3.9427554309256234E-3</v>
      </c>
      <c r="GG192" s="25">
        <v>1.0099957482888042</v>
      </c>
      <c r="GH192" s="25">
        <v>4.3840956445550397E-3</v>
      </c>
      <c r="GI192" s="25">
        <v>5.5727948037476238E-3</v>
      </c>
      <c r="GJ192" s="25">
        <v>3.4719787016066462E-3</v>
      </c>
      <c r="GK192" s="25">
        <v>4.6557073386799264E-3</v>
      </c>
      <c r="GL192" s="25">
        <v>5.7980602944119946E-3</v>
      </c>
      <c r="GM192" s="25">
        <v>1.2949194871645907E-2</v>
      </c>
      <c r="GN192" s="25">
        <v>7.2992913835580849E-3</v>
      </c>
      <c r="GO192" s="25">
        <v>4.8209702486664173E-3</v>
      </c>
      <c r="GP192" s="25">
        <v>3.659127538736694E-3</v>
      </c>
      <c r="GQ192" s="25">
        <v>4.0115813192568043E-3</v>
      </c>
      <c r="GR192" s="25">
        <v>3.9779464628156248E-3</v>
      </c>
      <c r="GS192" s="25">
        <v>1.3027287105359294E-2</v>
      </c>
      <c r="GT192" s="25">
        <v>4.6209987731494033E-3</v>
      </c>
      <c r="GU192" s="25">
        <v>1.2980644461558596E-2</v>
      </c>
      <c r="GV192" s="25">
        <v>3.3076643081915379E-3</v>
      </c>
      <c r="GW192" s="25">
        <v>1.8021108933686837E-2</v>
      </c>
      <c r="GX192" s="25">
        <v>4.4386443561221164E-3</v>
      </c>
      <c r="GY192" s="25">
        <v>9.5814338105329293E-3</v>
      </c>
      <c r="GZ192" s="25">
        <v>5.3141970275324621E-3</v>
      </c>
      <c r="HA192" s="25">
        <v>8.3787849364464848E-3</v>
      </c>
      <c r="HB192" s="25">
        <v>1.090730635270795E-2</v>
      </c>
      <c r="HC192" s="25">
        <v>3.4693066916976472E-3</v>
      </c>
      <c r="HD192" s="25">
        <v>9.4445743274784374E-3</v>
      </c>
      <c r="HE192" s="25">
        <v>2.6356956483506964E-3</v>
      </c>
      <c r="HF192" s="25">
        <v>5.8066276987164336E-3</v>
      </c>
      <c r="HG192" s="25">
        <v>6.5724964294482007E-3</v>
      </c>
      <c r="HS192" s="157"/>
    </row>
    <row r="193" spans="1:227" x14ac:dyDescent="0.25">
      <c r="A193" s="4" t="s">
        <v>81</v>
      </c>
      <c r="B193" s="25">
        <v>3.7494054043989811E-4</v>
      </c>
      <c r="C193" s="25">
        <v>8.2731676869887089E-5</v>
      </c>
      <c r="D193" s="25">
        <v>1.2297438234629144E-5</v>
      </c>
      <c r="E193" s="25">
        <v>1.6156404692996688E-4</v>
      </c>
      <c r="F193" s="25">
        <v>2.221989318144301E-3</v>
      </c>
      <c r="G193" s="25">
        <v>2.1186911711277935E-4</v>
      </c>
      <c r="H193" s="25">
        <v>2.402589687406277E-4</v>
      </c>
      <c r="I193" s="25">
        <v>2.4276269751901961E-4</v>
      </c>
      <c r="J193" s="25">
        <v>3.549441809117186E-4</v>
      </c>
      <c r="K193" s="25">
        <v>3.2574737519357817E-5</v>
      </c>
      <c r="L193" s="25">
        <v>2.1438979539293126E-4</v>
      </c>
      <c r="M193" s="25">
        <v>8.8968543928095171E-5</v>
      </c>
      <c r="N193" s="25">
        <v>1.8723573264837183E-4</v>
      </c>
      <c r="O193" s="25">
        <v>5.6209336834815466E-4</v>
      </c>
      <c r="P193" s="25">
        <v>8.8786266693102525E-5</v>
      </c>
      <c r="Q193" s="25">
        <v>9.9054171666217175E-5</v>
      </c>
      <c r="R193" s="25">
        <v>1.6463692297175684E-4</v>
      </c>
      <c r="S193" s="25">
        <v>2.703627648619568E-5</v>
      </c>
      <c r="T193" s="25">
        <v>2.6444331449859752E-4</v>
      </c>
      <c r="U193" s="25">
        <v>1.1904837141627092E-4</v>
      </c>
      <c r="V193" s="25">
        <v>3.3922846041787773E-5</v>
      </c>
      <c r="W193" s="25">
        <v>1.1761536350934159E-3</v>
      </c>
      <c r="X193" s="25">
        <v>7.8940202031272148E-4</v>
      </c>
      <c r="Y193" s="25">
        <v>1.770831314290781E-3</v>
      </c>
      <c r="Z193" s="25">
        <v>7.6089796892082884E-4</v>
      </c>
      <c r="AA193" s="25">
        <v>3.6452613062891659E-4</v>
      </c>
      <c r="AB193" s="25">
        <v>1.2315171601332754E-4</v>
      </c>
      <c r="AC193" s="25">
        <v>1.4750147487216267E-4</v>
      </c>
      <c r="AD193" s="25">
        <v>6.1251293407881718E-5</v>
      </c>
      <c r="AE193" s="25">
        <v>3.4805617674265579E-4</v>
      </c>
      <c r="AF193" s="25">
        <v>5.2392172566521696E-5</v>
      </c>
      <c r="AG193" s="25">
        <v>1.007037937826327E-4</v>
      </c>
      <c r="AH193" s="25">
        <v>1.6883340087015665E-3</v>
      </c>
      <c r="AI193" s="25">
        <v>1.527330120742043E-3</v>
      </c>
      <c r="AJ193" s="25">
        <v>8.2957392132160268E-4</v>
      </c>
      <c r="AK193" s="25">
        <v>3.2922003912152462E-4</v>
      </c>
      <c r="AL193" s="25">
        <v>2.9025059781638492E-4</v>
      </c>
      <c r="AM193" s="25">
        <v>6.821711014560481E-5</v>
      </c>
      <c r="AN193" s="25">
        <v>2.1033944204718528E-3</v>
      </c>
      <c r="AO193" s="25">
        <v>1.1803732303765262E-3</v>
      </c>
      <c r="AP193" s="25">
        <v>9.1233652238996345E-4</v>
      </c>
      <c r="AQ193" s="25">
        <v>5.1564653628914442E-4</v>
      </c>
      <c r="AR193" s="25">
        <v>7.6094860634128134E-4</v>
      </c>
      <c r="AS193" s="25">
        <v>2.1342800413584892E-5</v>
      </c>
      <c r="AT193" s="25">
        <v>2.0199574345003242E-4</v>
      </c>
      <c r="AU193" s="25">
        <v>1.2146475256890726E-4</v>
      </c>
      <c r="AV193" s="25">
        <v>2.7666309594742667E-4</v>
      </c>
      <c r="AW193" s="25">
        <v>4.1364396685290134E-4</v>
      </c>
      <c r="AX193" s="25">
        <v>4.8506468568558885E-5</v>
      </c>
      <c r="AY193" s="25">
        <v>1.0009748629075236E-4</v>
      </c>
      <c r="AZ193" s="25">
        <v>7.0857021837961664E-4</v>
      </c>
      <c r="BA193" s="25">
        <v>1.2958598738081396E-2</v>
      </c>
      <c r="BB193" s="25">
        <v>1.4063356323622148E-3</v>
      </c>
      <c r="BC193" s="25">
        <v>1.2162481846422508E-4</v>
      </c>
      <c r="BD193" s="25">
        <v>1.5657751631950506E-4</v>
      </c>
      <c r="BE193" s="25">
        <v>8.7396448246166662E-4</v>
      </c>
      <c r="BF193" s="25">
        <v>2.5116557152173279E-6</v>
      </c>
      <c r="BG193" s="25">
        <v>5.6384570785006451E-2</v>
      </c>
      <c r="BH193" s="25">
        <v>3.1399910557819224E-3</v>
      </c>
      <c r="BI193" s="25">
        <v>6.0032396609291253E-3</v>
      </c>
      <c r="BJ193" s="25">
        <v>0</v>
      </c>
      <c r="BK193" s="25">
        <v>1.0683526356402959E-4</v>
      </c>
      <c r="BL193" s="25">
        <v>2.89388694244146E-3</v>
      </c>
      <c r="BM193" s="25">
        <v>2.0542156616225565E-4</v>
      </c>
      <c r="BN193" s="25">
        <v>9.6850250460629215E-5</v>
      </c>
      <c r="BO193" s="25">
        <v>4.9033260060361052E-3</v>
      </c>
      <c r="BP193" s="25">
        <v>7.2778541068029574E-3</v>
      </c>
      <c r="BQ193" s="25">
        <v>2.2210801096188493E-4</v>
      </c>
      <c r="BR193" s="25">
        <v>0</v>
      </c>
      <c r="BS193" s="25">
        <v>2.1473525525409266E-3</v>
      </c>
      <c r="BT193" s="25">
        <v>0</v>
      </c>
      <c r="BU193" s="25">
        <v>1.3346316629820739E-3</v>
      </c>
      <c r="BV193" s="25">
        <v>1.7574707368056522E-3</v>
      </c>
      <c r="BW193" s="25">
        <v>9.7727903138269435E-3</v>
      </c>
      <c r="BX193" s="25">
        <v>8.0074519750976524E-3</v>
      </c>
      <c r="BY193" s="25">
        <v>9.5060695324417121E-4</v>
      </c>
      <c r="BZ193" s="25">
        <v>0.2547984564204776</v>
      </c>
      <c r="CA193" s="25">
        <v>6.1900671133392829E-3</v>
      </c>
      <c r="CB193" s="25">
        <v>5.8027032198049566E-3</v>
      </c>
      <c r="CC193" s="25">
        <v>4.3840956445550397E-3</v>
      </c>
      <c r="CD193" s="25">
        <v>1.0012421565002136</v>
      </c>
      <c r="CE193" s="25">
        <v>8.8304064213847438E-3</v>
      </c>
      <c r="CF193" s="25">
        <v>5.4893654408225117E-3</v>
      </c>
      <c r="CG193" s="25">
        <v>1.267250816142731E-2</v>
      </c>
      <c r="CH193" s="25">
        <v>1.1177816176786022E-2</v>
      </c>
      <c r="CI193" s="25">
        <v>4.0564468389818129E-4</v>
      </c>
      <c r="CJ193" s="25">
        <v>2.1866938981484432E-3</v>
      </c>
      <c r="CK193" s="25">
        <v>1.4423529902256793E-3</v>
      </c>
      <c r="CL193" s="25">
        <v>1.8320333574624897E-5</v>
      </c>
      <c r="CM193" s="25">
        <v>2.5552530318084599E-3</v>
      </c>
      <c r="CN193" s="25">
        <v>5.621891113798072E-3</v>
      </c>
      <c r="CO193" s="25">
        <v>2.516632873381954E-3</v>
      </c>
      <c r="CP193" s="25">
        <v>2.1192751416848833E-3</v>
      </c>
      <c r="CQ193" s="25">
        <v>2.7265322247152488E-3</v>
      </c>
      <c r="CR193" s="25">
        <v>2.2518986812609335E-3</v>
      </c>
      <c r="CS193" s="25">
        <v>2.3312754963025696E-3</v>
      </c>
      <c r="CT193" s="25">
        <v>4.7892822647215482E-3</v>
      </c>
      <c r="CU193" s="25">
        <v>1.9363019950849667E-4</v>
      </c>
      <c r="CV193" s="25">
        <v>5.442380599283295E-4</v>
      </c>
      <c r="CW193" s="25">
        <v>6.5824821392044427E-5</v>
      </c>
      <c r="CX193" s="25">
        <v>4.4511317110444704E-4</v>
      </c>
      <c r="CY193" s="25">
        <v>1.2817055475628748E-3</v>
      </c>
      <c r="CZ193" s="25">
        <v>1.0434217169325852E-3</v>
      </c>
      <c r="DA193" s="25">
        <v>8.4154837552053731E-4</v>
      </c>
      <c r="DB193" s="25">
        <v>3.3537610307739761E-4</v>
      </c>
      <c r="DC193" s="25">
        <v>1.9743136481576323E-3</v>
      </c>
      <c r="DF193" s="25">
        <v>1.1601452493749725E-3</v>
      </c>
      <c r="DG193" s="25">
        <v>1.41423028769912E-3</v>
      </c>
      <c r="DH193" s="25">
        <v>8.4158526810026318E-4</v>
      </c>
      <c r="DI193" s="25">
        <v>1.1523494020485013E-3</v>
      </c>
      <c r="DJ193" s="25">
        <v>7.9067243101058364E-4</v>
      </c>
      <c r="DK193" s="25">
        <v>1.0748157124052143E-3</v>
      </c>
      <c r="DL193" s="25">
        <v>1.1341374943969317E-3</v>
      </c>
      <c r="DM193" s="25">
        <v>1.442662537079889E-3</v>
      </c>
      <c r="DN193" s="25">
        <v>1.9306843593976497E-3</v>
      </c>
      <c r="DO193" s="25">
        <v>7.0628733309917736E-4</v>
      </c>
      <c r="DP193" s="25">
        <v>1.5914728113276366E-3</v>
      </c>
      <c r="DQ193" s="25">
        <v>3.3172634567988769E-3</v>
      </c>
      <c r="DR193" s="25">
        <v>1.6332821807632464E-3</v>
      </c>
      <c r="DS193" s="25">
        <v>2.3115856635057314E-3</v>
      </c>
      <c r="DT193" s="25">
        <v>1.6745833902906816E-3</v>
      </c>
      <c r="DU193" s="25">
        <v>3.0185027875705584E-3</v>
      </c>
      <c r="DV193" s="25">
        <v>3.2376755722793183E-3</v>
      </c>
      <c r="DW193" s="25">
        <v>2.8089301808151791E-3</v>
      </c>
      <c r="DX193" s="25">
        <v>1.2913845817142079E-3</v>
      </c>
      <c r="DY193" s="25">
        <v>1.4866835563567206E-3</v>
      </c>
      <c r="DZ193" s="25">
        <v>1.9778578582067105E-3</v>
      </c>
      <c r="EA193" s="25">
        <v>1.1672489810368844E-3</v>
      </c>
      <c r="EB193" s="25">
        <v>1.2162274158794032E-3</v>
      </c>
      <c r="EC193" s="25">
        <v>1.2481551317420495E-3</v>
      </c>
      <c r="ED193" s="25">
        <v>4.5668668329598976E-4</v>
      </c>
      <c r="EE193" s="25">
        <v>1.9816782475662888E-3</v>
      </c>
      <c r="EF193" s="25">
        <v>2.432648753985584E-3</v>
      </c>
      <c r="EG193" s="25">
        <v>1.5337734977324852E-3</v>
      </c>
      <c r="EH193" s="25">
        <v>1.0761450698827122E-3</v>
      </c>
      <c r="EI193" s="25">
        <v>1.0672500589298571E-3</v>
      </c>
      <c r="EJ193" s="25">
        <v>1.1151885000550994E-3</v>
      </c>
      <c r="EK193" s="25">
        <v>1.7498613125634976E-3</v>
      </c>
      <c r="EL193" s="25">
        <v>9.0491634684373523E-4</v>
      </c>
      <c r="EM193" s="25">
        <v>1.5159035747396505E-3</v>
      </c>
      <c r="EN193" s="25">
        <v>1.3801642663657965E-3</v>
      </c>
      <c r="EO193" s="25">
        <v>1.4450020704544438E-3</v>
      </c>
      <c r="EP193" s="25">
        <v>8.5843769050268344E-4</v>
      </c>
      <c r="EQ193" s="25">
        <v>1.1625523457341311E-3</v>
      </c>
      <c r="ER193" s="25">
        <v>8.7037550413453127E-4</v>
      </c>
      <c r="ES193" s="25">
        <v>1.0060286817263453E-3</v>
      </c>
      <c r="ET193" s="25">
        <v>1.1084203447496055E-3</v>
      </c>
      <c r="EU193" s="25">
        <v>1.1052138013629515E-3</v>
      </c>
      <c r="EV193" s="25">
        <v>1.4756981562395965E-3</v>
      </c>
      <c r="EW193" s="25">
        <v>1.1355526877447177E-3</v>
      </c>
      <c r="EX193" s="25">
        <v>1.8372305069281512E-3</v>
      </c>
      <c r="EY193" s="25">
        <v>1.8869924216368963E-3</v>
      </c>
      <c r="EZ193" s="25">
        <v>1.4029608475944547E-3</v>
      </c>
      <c r="FA193" s="25">
        <v>1.5189764849864874E-3</v>
      </c>
      <c r="FB193" s="25">
        <v>1.0047157910199403E-3</v>
      </c>
      <c r="FC193" s="25">
        <v>1.3108208793661334E-3</v>
      </c>
      <c r="FD193" s="25">
        <v>1.4128352607465458E-3</v>
      </c>
      <c r="FE193" s="25">
        <v>1.3182274223826399E-3</v>
      </c>
      <c r="FF193" s="25">
        <v>1.1247519708994724E-3</v>
      </c>
      <c r="FG193" s="25">
        <v>1.3613079313758603E-3</v>
      </c>
      <c r="FH193" s="25">
        <v>5.6877556875568089E-4</v>
      </c>
      <c r="FI193" s="25">
        <v>2.1466187948438889E-3</v>
      </c>
      <c r="FJ193" s="25">
        <v>1.8617439492079578E-3</v>
      </c>
      <c r="FK193" s="25">
        <v>2.0848302505327115E-3</v>
      </c>
      <c r="FL193" s="25">
        <v>2.2136489527148115E-3</v>
      </c>
      <c r="FM193" s="25">
        <v>2.6599797787740542E-3</v>
      </c>
      <c r="FN193" s="25">
        <v>2.5294980109108614E-3</v>
      </c>
      <c r="FO193" s="25">
        <v>2.7295722661758782E-3</v>
      </c>
      <c r="FP193" s="25">
        <v>2.1045953230775451E-3</v>
      </c>
      <c r="FQ193" s="25">
        <v>3.3163784920227203E-3</v>
      </c>
      <c r="FR193" s="25">
        <v>3.0126758156303604E-3</v>
      </c>
      <c r="FS193" s="25">
        <v>2.3076129821163129E-3</v>
      </c>
      <c r="FT193" s="25">
        <v>2.3496910319494172E-3</v>
      </c>
      <c r="FU193" s="25">
        <v>1.9659584034647948E-3</v>
      </c>
      <c r="FV193" s="25">
        <v>3.5898168037271612E-3</v>
      </c>
      <c r="FW193" s="25">
        <v>1.2467023111882162E-3</v>
      </c>
      <c r="FX193" s="25">
        <v>3.1405819396287502E-3</v>
      </c>
      <c r="FY193" s="25">
        <v>3.3414919078593153E-3</v>
      </c>
      <c r="FZ193" s="25">
        <v>3.5230181399378622E-3</v>
      </c>
      <c r="GA193" s="25">
        <v>2.4249018266852811E-3</v>
      </c>
      <c r="GB193" s="25">
        <v>2.8162743706901575E-3</v>
      </c>
      <c r="GC193" s="25">
        <v>3.2329613185715371E-3</v>
      </c>
      <c r="GD193" s="25">
        <v>2.6880429205044846E-3</v>
      </c>
      <c r="GE193" s="25">
        <v>6.907802932535791E-3</v>
      </c>
      <c r="GF193" s="25">
        <v>2.9135689698696165E-3</v>
      </c>
      <c r="GG193" s="25">
        <v>1.9460669105762784E-3</v>
      </c>
      <c r="GH193" s="25">
        <v>1.0012421565002136</v>
      </c>
      <c r="GI193" s="25">
        <v>1.7705378603793543E-3</v>
      </c>
      <c r="GJ193" s="25">
        <v>1.3930349055863898E-3</v>
      </c>
      <c r="GK193" s="25">
        <v>3.7038422764056303E-3</v>
      </c>
      <c r="GL193" s="25">
        <v>2.7571667594906623E-3</v>
      </c>
      <c r="GM193" s="25">
        <v>1.8116849944376577E-3</v>
      </c>
      <c r="GN193" s="25">
        <v>4.1914443676240674E-3</v>
      </c>
      <c r="GO193" s="25">
        <v>2.5355775050687084E-3</v>
      </c>
      <c r="GP193" s="25">
        <v>1.0325436264339626E-3</v>
      </c>
      <c r="GQ193" s="25">
        <v>2.0809430133947081E-3</v>
      </c>
      <c r="GR193" s="25">
        <v>1.6934695840569412E-3</v>
      </c>
      <c r="GS193" s="25">
        <v>1.9403425955336906E-3</v>
      </c>
      <c r="GT193" s="25">
        <v>2.2033016038647993E-3</v>
      </c>
      <c r="GU193" s="25">
        <v>2.5987045302325353E-3</v>
      </c>
      <c r="GV193" s="25">
        <v>2.3666053635059501E-3</v>
      </c>
      <c r="GW193" s="25">
        <v>1.7465048011428537E-3</v>
      </c>
      <c r="GX193" s="25">
        <v>9.0520974427443627E-4</v>
      </c>
      <c r="GY193" s="25">
        <v>8.856911121409315E-4</v>
      </c>
      <c r="GZ193" s="25">
        <v>1.1334837362997571E-3</v>
      </c>
      <c r="HA193" s="25">
        <v>2.7902512563353159E-3</v>
      </c>
      <c r="HB193" s="25">
        <v>3.0121159247944412E-3</v>
      </c>
      <c r="HC193" s="25">
        <v>1.4653028315897891E-3</v>
      </c>
      <c r="HD193" s="25">
        <v>2.5438973237176337E-3</v>
      </c>
      <c r="HE193" s="25">
        <v>1.4578106793088003E-3</v>
      </c>
      <c r="HF193" s="25">
        <v>2.6799092411247832E-3</v>
      </c>
      <c r="HG193" s="25">
        <v>1.4656776099237869E-3</v>
      </c>
      <c r="HS193" s="157"/>
    </row>
    <row r="194" spans="1:227" x14ac:dyDescent="0.25">
      <c r="A194" s="4" t="s">
        <v>82</v>
      </c>
      <c r="B194" s="25">
        <v>6.4135452876292473E-4</v>
      </c>
      <c r="C194" s="25">
        <v>7.2423830530121897E-5</v>
      </c>
      <c r="D194" s="25">
        <v>2.3981441551620479E-5</v>
      </c>
      <c r="E194" s="25">
        <v>1.0417055532718544E-4</v>
      </c>
      <c r="F194" s="25">
        <v>1.7104946435759982E-3</v>
      </c>
      <c r="G194" s="25">
        <v>2.1663524049635562E-4</v>
      </c>
      <c r="H194" s="25">
        <v>1.9572804577801416E-4</v>
      </c>
      <c r="I194" s="25">
        <v>4.3209641986120123E-4</v>
      </c>
      <c r="J194" s="25">
        <v>7.5178417619057192E-4</v>
      </c>
      <c r="K194" s="25">
        <v>1.1777950580726914E-4</v>
      </c>
      <c r="L194" s="25">
        <v>4.4076496196061128E-4</v>
      </c>
      <c r="M194" s="25">
        <v>1.9419726156085973E-4</v>
      </c>
      <c r="N194" s="25">
        <v>2.6970898286599097E-4</v>
      </c>
      <c r="O194" s="25">
        <v>1.2657615899818759E-3</v>
      </c>
      <c r="P194" s="25">
        <v>1.486767670683206E-4</v>
      </c>
      <c r="Q194" s="25">
        <v>2.1750129961977652E-4</v>
      </c>
      <c r="R194" s="25">
        <v>3.7527937800950728E-4</v>
      </c>
      <c r="S194" s="25">
        <v>4.0331519605536837E-5</v>
      </c>
      <c r="T194" s="25">
        <v>4.603274034532237E-4</v>
      </c>
      <c r="U194" s="25">
        <v>2.0571849920443663E-4</v>
      </c>
      <c r="V194" s="25">
        <v>1.1421646301774435E-4</v>
      </c>
      <c r="W194" s="25">
        <v>1.2858731990691729E-3</v>
      </c>
      <c r="X194" s="25">
        <v>2.6766072238460057E-3</v>
      </c>
      <c r="Y194" s="25">
        <v>6.5438629166257234E-3</v>
      </c>
      <c r="Z194" s="25">
        <v>2.6932145771040371E-3</v>
      </c>
      <c r="AA194" s="25">
        <v>5.2926633101902526E-4</v>
      </c>
      <c r="AB194" s="25">
        <v>3.306268075307423E-4</v>
      </c>
      <c r="AC194" s="25">
        <v>2.443842948646616E-4</v>
      </c>
      <c r="AD194" s="25">
        <v>1.177903172638567E-4</v>
      </c>
      <c r="AE194" s="25">
        <v>5.2396171026413633E-4</v>
      </c>
      <c r="AF194" s="25">
        <v>9.118047081784305E-5</v>
      </c>
      <c r="AG194" s="25">
        <v>1.9591805919676208E-4</v>
      </c>
      <c r="AH194" s="25">
        <v>2.2112555857267749E-3</v>
      </c>
      <c r="AI194" s="25">
        <v>7.7236416266282873E-4</v>
      </c>
      <c r="AJ194" s="25">
        <v>4.9268666315525845E-4</v>
      </c>
      <c r="AK194" s="25">
        <v>4.2587615653212407E-4</v>
      </c>
      <c r="AL194" s="25">
        <v>3.2290752880365011E-4</v>
      </c>
      <c r="AM194" s="25">
        <v>1.0090168734432653E-4</v>
      </c>
      <c r="AN194" s="25">
        <v>1.8116725756922585E-3</v>
      </c>
      <c r="AO194" s="25">
        <v>1.4250302651015313E-3</v>
      </c>
      <c r="AP194" s="25">
        <v>9.5542809452227155E-4</v>
      </c>
      <c r="AQ194" s="25">
        <v>9.3365642665170967E-4</v>
      </c>
      <c r="AR194" s="25">
        <v>1.7549953378036116E-3</v>
      </c>
      <c r="AS194" s="25">
        <v>3.2131642479549672E-5</v>
      </c>
      <c r="AT194" s="25">
        <v>3.6864528062536064E-4</v>
      </c>
      <c r="AU194" s="25">
        <v>1.5546939251906479E-4</v>
      </c>
      <c r="AV194" s="25">
        <v>1.390227675300771E-3</v>
      </c>
      <c r="AW194" s="25">
        <v>1.4197016875983348E-3</v>
      </c>
      <c r="AX194" s="25">
        <v>6.5880883417181204E-5</v>
      </c>
      <c r="AY194" s="25">
        <v>1.6663798848594376E-4</v>
      </c>
      <c r="AZ194" s="25">
        <v>9.1587398008276938E-4</v>
      </c>
      <c r="BA194" s="25">
        <v>7.9450146255273454E-3</v>
      </c>
      <c r="BB194" s="25">
        <v>1.5392152489028949E-3</v>
      </c>
      <c r="BC194" s="25">
        <v>3.3351521696511286E-4</v>
      </c>
      <c r="BD194" s="25">
        <v>3.7675744147186359E-4</v>
      </c>
      <c r="BE194" s="25">
        <v>1.5394613067952489E-3</v>
      </c>
      <c r="BF194" s="25">
        <v>1.0463904261339515E-5</v>
      </c>
      <c r="BG194" s="25">
        <v>2.2249596410269058E-2</v>
      </c>
      <c r="BH194" s="25">
        <v>8.8535932477130583E-3</v>
      </c>
      <c r="BI194" s="25">
        <v>9.9523067242615372E-3</v>
      </c>
      <c r="BJ194" s="25">
        <v>0</v>
      </c>
      <c r="BK194" s="25">
        <v>1.9042851106562366E-4</v>
      </c>
      <c r="BL194" s="25">
        <v>6.7342587010386324E-3</v>
      </c>
      <c r="BM194" s="25">
        <v>2.8400436386266225E-4</v>
      </c>
      <c r="BN194" s="25">
        <v>1.3405349160780045E-4</v>
      </c>
      <c r="BO194" s="25">
        <v>5.6036644065990283E-3</v>
      </c>
      <c r="BP194" s="25">
        <v>1.6264552425233728E-2</v>
      </c>
      <c r="BQ194" s="25">
        <v>2.3753195277796137E-4</v>
      </c>
      <c r="BR194" s="25">
        <v>0</v>
      </c>
      <c r="BS194" s="25">
        <v>3.4621779247385608E-3</v>
      </c>
      <c r="BT194" s="25">
        <v>0</v>
      </c>
      <c r="BU194" s="25">
        <v>3.7672596164348405E-3</v>
      </c>
      <c r="BV194" s="25">
        <v>3.1274037177546478E-3</v>
      </c>
      <c r="BW194" s="25">
        <v>1.8292806831160122E-2</v>
      </c>
      <c r="BX194" s="25">
        <v>1.8034002857481763E-2</v>
      </c>
      <c r="BY194" s="25">
        <v>1.7942190383531849E-3</v>
      </c>
      <c r="BZ194" s="25">
        <v>2.6459114786896845E-2</v>
      </c>
      <c r="CA194" s="25">
        <v>2.8129989846015393E-3</v>
      </c>
      <c r="CB194" s="25">
        <v>4.6416646077316543E-3</v>
      </c>
      <c r="CC194" s="25">
        <v>5.5727948037476238E-3</v>
      </c>
      <c r="CD194" s="25">
        <v>1.7705378603793543E-3</v>
      </c>
      <c r="CE194" s="25">
        <v>1.0580576275590341</v>
      </c>
      <c r="CF194" s="25">
        <v>2.1202128324338737E-2</v>
      </c>
      <c r="CG194" s="25">
        <v>1.1449174764132182E-2</v>
      </c>
      <c r="CH194" s="25">
        <v>1.5421845705287148E-2</v>
      </c>
      <c r="CI194" s="25">
        <v>7.3354711533873214E-4</v>
      </c>
      <c r="CJ194" s="25">
        <v>3.8853028598860085E-3</v>
      </c>
      <c r="CK194" s="25">
        <v>3.9234893147846485E-3</v>
      </c>
      <c r="CL194" s="25">
        <v>3.3065908643425573E-5</v>
      </c>
      <c r="CM194" s="25">
        <v>4.081099633765308E-3</v>
      </c>
      <c r="CN194" s="25">
        <v>1.3237673608274504E-2</v>
      </c>
      <c r="CO194" s="25">
        <v>3.7186434106452997E-3</v>
      </c>
      <c r="CP194" s="25">
        <v>1.4880695988736638E-3</v>
      </c>
      <c r="CQ194" s="25">
        <v>5.5243867832444685E-3</v>
      </c>
      <c r="CR194" s="25">
        <v>7.2600640581264777E-3</v>
      </c>
      <c r="CS194" s="25">
        <v>2.9433108653475482E-3</v>
      </c>
      <c r="CT194" s="25">
        <v>2.8390985829476054E-2</v>
      </c>
      <c r="CU194" s="25">
        <v>3.4878113499700651E-4</v>
      </c>
      <c r="CV194" s="25">
        <v>8.7297258864962683E-4</v>
      </c>
      <c r="CW194" s="25">
        <v>1.1705927436010198E-4</v>
      </c>
      <c r="CX194" s="25">
        <v>7.7716248218495675E-4</v>
      </c>
      <c r="CY194" s="25">
        <v>1.3469159640250921E-3</v>
      </c>
      <c r="CZ194" s="25">
        <v>2.0154809982309571E-3</v>
      </c>
      <c r="DA194" s="25">
        <v>1.3405665590667411E-3</v>
      </c>
      <c r="DB194" s="25">
        <v>6.6935450604153413E-4</v>
      </c>
      <c r="DC194" s="25">
        <v>4.0584138260980054E-3</v>
      </c>
      <c r="DF194" s="25">
        <v>3.8832999889895714E-3</v>
      </c>
      <c r="DG194" s="25">
        <v>4.5237063506573449E-3</v>
      </c>
      <c r="DH194" s="25">
        <v>4.3405177185517931E-3</v>
      </c>
      <c r="DI194" s="25">
        <v>4.4833152511261059E-3</v>
      </c>
      <c r="DJ194" s="25">
        <v>2.3240962389357737E-2</v>
      </c>
      <c r="DK194" s="25">
        <v>3.5766249460642448E-3</v>
      </c>
      <c r="DL194" s="25">
        <v>3.3092696987422468E-2</v>
      </c>
      <c r="DM194" s="25">
        <v>4.5289214517497123E-3</v>
      </c>
      <c r="DN194" s="25">
        <v>5.1546413265985153E-3</v>
      </c>
      <c r="DO194" s="25">
        <v>1.9650308134534734E-3</v>
      </c>
      <c r="DP194" s="25">
        <v>5.9037596661898903E-3</v>
      </c>
      <c r="DQ194" s="25">
        <v>7.0200158028295954E-3</v>
      </c>
      <c r="DR194" s="25">
        <v>5.5306123506088205E-3</v>
      </c>
      <c r="DS194" s="25">
        <v>6.3557468498925468E-3</v>
      </c>
      <c r="DT194" s="25">
        <v>4.9738757978141229E-3</v>
      </c>
      <c r="DU194" s="25">
        <v>8.6098915016796541E-3</v>
      </c>
      <c r="DV194" s="25">
        <v>6.723747434448619E-3</v>
      </c>
      <c r="DW194" s="25">
        <v>7.9906679764651448E-3</v>
      </c>
      <c r="DX194" s="25">
        <v>4.8800885166931556E-3</v>
      </c>
      <c r="DY194" s="25">
        <v>5.2365090150418075E-3</v>
      </c>
      <c r="DZ194" s="25">
        <v>7.3661101698871542E-3</v>
      </c>
      <c r="EA194" s="25">
        <v>3.7962707282446092E-3</v>
      </c>
      <c r="EB194" s="25">
        <v>5.1609258931438135E-3</v>
      </c>
      <c r="EC194" s="25">
        <v>4.481114604420266E-3</v>
      </c>
      <c r="ED194" s="25">
        <v>3.3157601111118051E-3</v>
      </c>
      <c r="EE194" s="25">
        <v>7.2119815505038093E-3</v>
      </c>
      <c r="EF194" s="25">
        <v>7.1031539052276238E-3</v>
      </c>
      <c r="EG194" s="25">
        <v>9.0864216196939948E-3</v>
      </c>
      <c r="EH194" s="25">
        <v>5.5685479533274683E-3</v>
      </c>
      <c r="EI194" s="25">
        <v>5.3880971939515698E-3</v>
      </c>
      <c r="EJ194" s="25">
        <v>7.0883205030189064E-3</v>
      </c>
      <c r="EK194" s="25">
        <v>8.1880662719452553E-3</v>
      </c>
      <c r="EL194" s="25">
        <v>4.4674596421491117E-3</v>
      </c>
      <c r="EM194" s="25">
        <v>6.0171390106268782E-3</v>
      </c>
      <c r="EN194" s="25">
        <v>6.0354808908845868E-3</v>
      </c>
      <c r="EO194" s="25">
        <v>5.1725718923727824E-3</v>
      </c>
      <c r="EP194" s="25">
        <v>3.3871661230541151E-3</v>
      </c>
      <c r="EQ194" s="25">
        <v>4.2626194024063639E-3</v>
      </c>
      <c r="ER194" s="25">
        <v>4.3532154236586478E-3</v>
      </c>
      <c r="ES194" s="25">
        <v>4.488804388803609E-3</v>
      </c>
      <c r="ET194" s="25">
        <v>4.1924023886114664E-3</v>
      </c>
      <c r="EU194" s="25">
        <v>5.303968613178279E-3</v>
      </c>
      <c r="EV194" s="25">
        <v>5.2404961445732829E-3</v>
      </c>
      <c r="EW194" s="25">
        <v>5.0089124398494276E-3</v>
      </c>
      <c r="EX194" s="25">
        <v>7.2463350592330547E-3</v>
      </c>
      <c r="EY194" s="25">
        <v>7.3580126148486569E-3</v>
      </c>
      <c r="EZ194" s="25">
        <v>5.0017543753401016E-3</v>
      </c>
      <c r="FA194" s="25">
        <v>6.3176668952619995E-3</v>
      </c>
      <c r="FB194" s="25">
        <v>3.1659301455164673E-3</v>
      </c>
      <c r="FC194" s="25">
        <v>5.4494622712404489E-3</v>
      </c>
      <c r="FD194" s="25">
        <v>8.9849452400587605E-3</v>
      </c>
      <c r="FE194" s="25">
        <v>1.0798815626128996E-2</v>
      </c>
      <c r="FF194" s="25">
        <v>1.0796572043575432E-2</v>
      </c>
      <c r="FG194" s="25">
        <v>6.580799353676425E-3</v>
      </c>
      <c r="FH194" s="25">
        <v>5.369490493840048E-3</v>
      </c>
      <c r="FI194" s="25">
        <v>1.1655653551736226E-2</v>
      </c>
      <c r="FJ194" s="25">
        <v>1.637976300253989E-2</v>
      </c>
      <c r="FK194" s="25">
        <v>9.9074068924526748E-3</v>
      </c>
      <c r="FL194" s="25">
        <v>8.1093037197068358E-3</v>
      </c>
      <c r="FM194" s="25">
        <v>1.0171538987832201E-2</v>
      </c>
      <c r="FN194" s="25">
        <v>9.5289700947087923E-3</v>
      </c>
      <c r="FO194" s="25">
        <v>1.3890685773857801E-2</v>
      </c>
      <c r="FP194" s="25">
        <v>1.0626423622676353E-2</v>
      </c>
      <c r="FQ194" s="25">
        <v>2.2675638118244818E-2</v>
      </c>
      <c r="FR194" s="25">
        <v>1.1963783439888593E-2</v>
      </c>
      <c r="FS194" s="25">
        <v>1.5447050386607507E-2</v>
      </c>
      <c r="FT194" s="25">
        <v>8.4178517245724078E-3</v>
      </c>
      <c r="FU194" s="25">
        <v>7.9276503987654422E-3</v>
      </c>
      <c r="FV194" s="25">
        <v>1.222202295416135E-2</v>
      </c>
      <c r="FW194" s="25">
        <v>7.4507789895935529E-3</v>
      </c>
      <c r="FX194" s="25">
        <v>9.1009411305242229E-3</v>
      </c>
      <c r="FY194" s="25">
        <v>6.1479330909040251E-3</v>
      </c>
      <c r="FZ194" s="25">
        <v>1.0570402090947558E-2</v>
      </c>
      <c r="GA194" s="25">
        <v>6.9020101601855142E-3</v>
      </c>
      <c r="GB194" s="25">
        <v>1.9917952924394248E-2</v>
      </c>
      <c r="GC194" s="25">
        <v>3.3472240877879221E-2</v>
      </c>
      <c r="GD194" s="25">
        <v>1.8237538609158443E-2</v>
      </c>
      <c r="GE194" s="25">
        <v>2.3124256062125707E-2</v>
      </c>
      <c r="GF194" s="25">
        <v>1.2149454942473152E-2</v>
      </c>
      <c r="GG194" s="25">
        <v>8.6449206284378612E-3</v>
      </c>
      <c r="GH194" s="25">
        <v>8.8304064213847438E-3</v>
      </c>
      <c r="GI194" s="25">
        <v>1.0580576275590341</v>
      </c>
      <c r="GJ194" s="25">
        <v>2.9904469624698365E-2</v>
      </c>
      <c r="GK194" s="25">
        <v>2.1687888416985966E-2</v>
      </c>
      <c r="GL194" s="25">
        <v>2.9639217526805768E-2</v>
      </c>
      <c r="GM194" s="25">
        <v>1.2220138049324369E-2</v>
      </c>
      <c r="GN194" s="25">
        <v>4.2028264832275439E-2</v>
      </c>
      <c r="GO194" s="25">
        <v>1.9764054596115178E-2</v>
      </c>
      <c r="GP194" s="25">
        <v>1.0148466566321323E-2</v>
      </c>
      <c r="GQ194" s="25">
        <v>3.1465957340437528E-2</v>
      </c>
      <c r="GR194" s="25">
        <v>1.6231582800008859E-2</v>
      </c>
      <c r="GS194" s="25">
        <v>6.2862376433953432E-3</v>
      </c>
      <c r="GT194" s="25">
        <v>1.9051377612482736E-2</v>
      </c>
      <c r="GU194" s="25">
        <v>2.1339111182783692E-2</v>
      </c>
      <c r="GV194" s="25">
        <v>2.0893655640200629E-2</v>
      </c>
      <c r="GW194" s="25">
        <v>2.132152266216477E-2</v>
      </c>
      <c r="GX194" s="25">
        <v>3.4432801619690731E-3</v>
      </c>
      <c r="GY194" s="25">
        <v>1.3559873830030265E-2</v>
      </c>
      <c r="GZ194" s="25">
        <v>6.8758814965088379E-3</v>
      </c>
      <c r="HA194" s="25">
        <v>1.0013893991574605E-2</v>
      </c>
      <c r="HB194" s="25">
        <v>6.0583088197978478E-3</v>
      </c>
      <c r="HC194" s="25">
        <v>8.1618230560196788E-3</v>
      </c>
      <c r="HD194" s="25">
        <v>8.8608120005932746E-3</v>
      </c>
      <c r="HE194" s="25">
        <v>6.4064741213362827E-3</v>
      </c>
      <c r="HF194" s="25">
        <v>2.7226509425248058E-2</v>
      </c>
      <c r="HG194" s="25">
        <v>3.053849137729412E-2</v>
      </c>
      <c r="HS194" s="157"/>
    </row>
    <row r="195" spans="1:227" x14ac:dyDescent="0.25">
      <c r="A195" s="4" t="s">
        <v>83</v>
      </c>
      <c r="B195" s="25">
        <v>6.1536430092934977E-4</v>
      </c>
      <c r="C195" s="25">
        <v>8.4366607524962125E-5</v>
      </c>
      <c r="D195" s="25">
        <v>1.4407852092755475E-5</v>
      </c>
      <c r="E195" s="25">
        <v>1.1889152765158165E-4</v>
      </c>
      <c r="F195" s="25">
        <v>2.0008956119930803E-3</v>
      </c>
      <c r="G195" s="25">
        <v>1.4307954821060598E-4</v>
      </c>
      <c r="H195" s="25">
        <v>2.4442124070267251E-4</v>
      </c>
      <c r="I195" s="25">
        <v>4.2188317760890638E-4</v>
      </c>
      <c r="J195" s="25">
        <v>4.2024055347591517E-4</v>
      </c>
      <c r="K195" s="25">
        <v>1.2123388066887585E-4</v>
      </c>
      <c r="L195" s="25">
        <v>3.2815186623487235E-4</v>
      </c>
      <c r="M195" s="25">
        <v>1.7795969462381644E-4</v>
      </c>
      <c r="N195" s="25">
        <v>4.1163079562366918E-4</v>
      </c>
      <c r="O195" s="25">
        <v>1.1453780933651202E-3</v>
      </c>
      <c r="P195" s="25">
        <v>1.240954826327037E-4</v>
      </c>
      <c r="Q195" s="25">
        <v>2.575006777035592E-4</v>
      </c>
      <c r="R195" s="25">
        <v>2.1098659604424798E-4</v>
      </c>
      <c r="S195" s="25">
        <v>8.5518851340545996E-5</v>
      </c>
      <c r="T195" s="25">
        <v>2.986533981697003E-4</v>
      </c>
      <c r="U195" s="25">
        <v>1.2632224139831339E-4</v>
      </c>
      <c r="V195" s="25">
        <v>9.7134023781589283E-5</v>
      </c>
      <c r="W195" s="25">
        <v>5.6577357913042601E-4</v>
      </c>
      <c r="X195" s="25">
        <v>1.7534249289362263E-3</v>
      </c>
      <c r="Y195" s="25">
        <v>1.784909018326506E-3</v>
      </c>
      <c r="Z195" s="25">
        <v>4.9398726664098697E-3</v>
      </c>
      <c r="AA195" s="25">
        <v>4.5123361579524519E-4</v>
      </c>
      <c r="AB195" s="25">
        <v>2.970048300033245E-4</v>
      </c>
      <c r="AC195" s="25">
        <v>1.6313560010678882E-4</v>
      </c>
      <c r="AD195" s="25">
        <v>1.4141519161744588E-4</v>
      </c>
      <c r="AE195" s="25">
        <v>3.4308110550113112E-4</v>
      </c>
      <c r="AF195" s="25">
        <v>6.4643946636272473E-5</v>
      </c>
      <c r="AG195" s="25">
        <v>1.4867925807169737E-4</v>
      </c>
      <c r="AH195" s="25">
        <v>9.8648232839466466E-4</v>
      </c>
      <c r="AI195" s="25">
        <v>4.413753275259941E-4</v>
      </c>
      <c r="AJ195" s="25">
        <v>2.8554845287233934E-4</v>
      </c>
      <c r="AK195" s="25">
        <v>2.5903325317442553E-4</v>
      </c>
      <c r="AL195" s="25">
        <v>2.701982457963423E-4</v>
      </c>
      <c r="AM195" s="25">
        <v>7.7691738302728333E-5</v>
      </c>
      <c r="AN195" s="25">
        <v>1.2109508067290019E-3</v>
      </c>
      <c r="AO195" s="25">
        <v>1.1808940076217811E-3</v>
      </c>
      <c r="AP195" s="25">
        <v>6.3093950746239303E-4</v>
      </c>
      <c r="AQ195" s="25">
        <v>5.4309303918247749E-4</v>
      </c>
      <c r="AR195" s="25">
        <v>5.8854533794137995E-4</v>
      </c>
      <c r="AS195" s="25">
        <v>3.0963028184226913E-5</v>
      </c>
      <c r="AT195" s="25">
        <v>2.0628939268243736E-4</v>
      </c>
      <c r="AU195" s="25">
        <v>1.3733301862353794E-4</v>
      </c>
      <c r="AV195" s="25">
        <v>6.1868953444617315E-4</v>
      </c>
      <c r="AW195" s="25">
        <v>5.8747042522343999E-4</v>
      </c>
      <c r="AX195" s="25">
        <v>6.2391336214203376E-5</v>
      </c>
      <c r="AY195" s="25">
        <v>1.1452991524523359E-4</v>
      </c>
      <c r="AZ195" s="25">
        <v>8.3879484391652175E-4</v>
      </c>
      <c r="BA195" s="25">
        <v>8.5994067956853982E-3</v>
      </c>
      <c r="BB195" s="25">
        <v>1.3120114778070961E-3</v>
      </c>
      <c r="BC195" s="25">
        <v>2.1810884677121121E-4</v>
      </c>
      <c r="BD195" s="25">
        <v>4.8531106325125497E-4</v>
      </c>
      <c r="BE195" s="25">
        <v>1.51194759306087E-3</v>
      </c>
      <c r="BF195" s="25">
        <v>7.7695608615717086E-6</v>
      </c>
      <c r="BG195" s="25">
        <v>1.1415588860271587E-2</v>
      </c>
      <c r="BH195" s="25">
        <v>5.2008445823002502E-3</v>
      </c>
      <c r="BI195" s="25">
        <v>6.3321521471959184E-3</v>
      </c>
      <c r="BJ195" s="25">
        <v>0</v>
      </c>
      <c r="BK195" s="25">
        <v>2.0347059233235041E-4</v>
      </c>
      <c r="BL195" s="25">
        <v>7.8240580815994824E-3</v>
      </c>
      <c r="BM195" s="25">
        <v>2.3463816611887241E-4</v>
      </c>
      <c r="BN195" s="25">
        <v>1.0194123863815454E-4</v>
      </c>
      <c r="BO195" s="25">
        <v>4.9915202577231962E-3</v>
      </c>
      <c r="BP195" s="25">
        <v>1.2094037167022027E-2</v>
      </c>
      <c r="BQ195" s="25">
        <v>1.716276035572685E-4</v>
      </c>
      <c r="BR195" s="25">
        <v>0</v>
      </c>
      <c r="BS195" s="25">
        <v>2.5269618951450279E-3</v>
      </c>
      <c r="BT195" s="25">
        <v>0</v>
      </c>
      <c r="BU195" s="25">
        <v>2.3795548195300869E-3</v>
      </c>
      <c r="BV195" s="25">
        <v>2.4913343191736242E-3</v>
      </c>
      <c r="BW195" s="25">
        <v>1.0654780102422403E-2</v>
      </c>
      <c r="BX195" s="25">
        <v>1.9770742531249764E-2</v>
      </c>
      <c r="BY195" s="25">
        <v>1.6460090627221692E-3</v>
      </c>
      <c r="BZ195" s="25">
        <v>2.9644288211600502E-2</v>
      </c>
      <c r="CA195" s="25">
        <v>2.2915105670752185E-3</v>
      </c>
      <c r="CB195" s="25">
        <v>2.7852317560316218E-3</v>
      </c>
      <c r="CC195" s="25">
        <v>3.4719787016066462E-3</v>
      </c>
      <c r="CD195" s="25">
        <v>1.3930349055863898E-3</v>
      </c>
      <c r="CE195" s="25">
        <v>2.9904469624698365E-2</v>
      </c>
      <c r="CF195" s="25">
        <v>1.0060653520699316</v>
      </c>
      <c r="CG195" s="25">
        <v>7.9962657230385915E-3</v>
      </c>
      <c r="CH195" s="25">
        <v>1.8610546338912747E-2</v>
      </c>
      <c r="CI195" s="25">
        <v>6.0739666722121053E-4</v>
      </c>
      <c r="CJ195" s="25">
        <v>2.8936022718019359E-3</v>
      </c>
      <c r="CK195" s="25">
        <v>2.0639922081677723E-3</v>
      </c>
      <c r="CL195" s="25">
        <v>2.8280331230697754E-5</v>
      </c>
      <c r="CM195" s="25">
        <v>2.8411570638347135E-3</v>
      </c>
      <c r="CN195" s="25">
        <v>6.6256843511582888E-3</v>
      </c>
      <c r="CO195" s="25">
        <v>7.1541499590438663E-3</v>
      </c>
      <c r="CP195" s="25">
        <v>9.9047065647876503E-4</v>
      </c>
      <c r="CQ195" s="25">
        <v>3.0609835321684965E-3</v>
      </c>
      <c r="CR195" s="25">
        <v>3.0087519220423921E-3</v>
      </c>
      <c r="CS195" s="25">
        <v>3.1218271780412117E-3</v>
      </c>
      <c r="CT195" s="25">
        <v>1.9954990210619722E-2</v>
      </c>
      <c r="CU195" s="25">
        <v>4.1290453444937735E-4</v>
      </c>
      <c r="CV195" s="25">
        <v>6.1681082174419469E-4</v>
      </c>
      <c r="CW195" s="25">
        <v>9.111925259831792E-5</v>
      </c>
      <c r="CX195" s="25">
        <v>6.24422759850676E-4</v>
      </c>
      <c r="CY195" s="25">
        <v>9.474610385150628E-4</v>
      </c>
      <c r="CZ195" s="25">
        <v>1.5141974275849539E-3</v>
      </c>
      <c r="DA195" s="25">
        <v>1.4063880626085548E-3</v>
      </c>
      <c r="DB195" s="25">
        <v>7.5562852135390693E-4</v>
      </c>
      <c r="DC195" s="25">
        <v>3.9581324221447823E-3</v>
      </c>
      <c r="DF195" s="25">
        <v>4.7450095071331719E-3</v>
      </c>
      <c r="DG195" s="25">
        <v>4.4298344977555639E-3</v>
      </c>
      <c r="DH195" s="25">
        <v>5.8627795270637089E-3</v>
      </c>
      <c r="DI195" s="25">
        <v>5.2415332303340136E-3</v>
      </c>
      <c r="DJ195" s="25">
        <v>5.2507864578578986E-3</v>
      </c>
      <c r="DK195" s="25">
        <v>3.940526528075505E-3</v>
      </c>
      <c r="DL195" s="25">
        <v>1.0117346340833819E-2</v>
      </c>
      <c r="DM195" s="25">
        <v>6.4198512296334944E-3</v>
      </c>
      <c r="DN195" s="25">
        <v>7.0541657277689409E-3</v>
      </c>
      <c r="DO195" s="25">
        <v>3.2677381754079925E-3</v>
      </c>
      <c r="DP195" s="25">
        <v>6.7469672927689206E-3</v>
      </c>
      <c r="DQ195" s="25">
        <v>8.0459354315270317E-3</v>
      </c>
      <c r="DR195" s="25">
        <v>7.0819442167563635E-3</v>
      </c>
      <c r="DS195" s="25">
        <v>7.0140387322825716E-3</v>
      </c>
      <c r="DT195" s="25">
        <v>5.8338093990284003E-3</v>
      </c>
      <c r="DU195" s="25">
        <v>8.9991468725949108E-3</v>
      </c>
      <c r="DV195" s="25">
        <v>7.5874918969787326E-3</v>
      </c>
      <c r="DW195" s="25">
        <v>1.2429309760046157E-2</v>
      </c>
      <c r="DX195" s="25">
        <v>5.7704896118434277E-3</v>
      </c>
      <c r="DY195" s="25">
        <v>8.2873609245939575E-3</v>
      </c>
      <c r="DZ195" s="25">
        <v>7.7002783875236794E-3</v>
      </c>
      <c r="EA195" s="25">
        <v>4.5759808039788361E-3</v>
      </c>
      <c r="EB195" s="25">
        <v>6.1080863927529495E-3</v>
      </c>
      <c r="EC195" s="25">
        <v>4.497730844036635E-3</v>
      </c>
      <c r="ED195" s="25">
        <v>2.3673074628878009E-3</v>
      </c>
      <c r="EE195" s="25">
        <v>8.6671081548058138E-3</v>
      </c>
      <c r="EF195" s="25">
        <v>8.9479395238488222E-3</v>
      </c>
      <c r="EG195" s="25">
        <v>1.0772924169253722E-2</v>
      </c>
      <c r="EH195" s="25">
        <v>7.63339424048239E-3</v>
      </c>
      <c r="EI195" s="25">
        <v>5.5097124765908978E-3</v>
      </c>
      <c r="EJ195" s="25">
        <v>9.4738290680374381E-3</v>
      </c>
      <c r="EK195" s="25">
        <v>1.0369381122774577E-2</v>
      </c>
      <c r="EL195" s="25">
        <v>5.0593371335261351E-3</v>
      </c>
      <c r="EM195" s="25">
        <v>7.0464395178827174E-3</v>
      </c>
      <c r="EN195" s="25">
        <v>7.7157971220060927E-3</v>
      </c>
      <c r="EO195" s="25">
        <v>5.782723758252061E-3</v>
      </c>
      <c r="EP195" s="25">
        <v>4.1719989594776611E-3</v>
      </c>
      <c r="EQ195" s="25">
        <v>5.5043907560521094E-3</v>
      </c>
      <c r="ER195" s="25">
        <v>4.6555709473041695E-3</v>
      </c>
      <c r="ES195" s="25">
        <v>3.9860895565391576E-3</v>
      </c>
      <c r="ET195" s="25">
        <v>6.6303682513085063E-3</v>
      </c>
      <c r="EU195" s="25">
        <v>6.0419919485572805E-3</v>
      </c>
      <c r="EV195" s="25">
        <v>6.2650492384813978E-3</v>
      </c>
      <c r="EW195" s="25">
        <v>5.9239964449807735E-3</v>
      </c>
      <c r="EX195" s="25">
        <v>8.8313187065787325E-3</v>
      </c>
      <c r="EY195" s="25">
        <v>7.2645144719460358E-3</v>
      </c>
      <c r="EZ195" s="25">
        <v>6.639509768045268E-3</v>
      </c>
      <c r="FA195" s="25">
        <v>7.4620305338183425E-3</v>
      </c>
      <c r="FB195" s="25">
        <v>3.5470108311623457E-3</v>
      </c>
      <c r="FC195" s="25">
        <v>6.8617720805296484E-3</v>
      </c>
      <c r="FD195" s="25">
        <v>1.0821552632082362E-2</v>
      </c>
      <c r="FE195" s="25">
        <v>9.4039592237989827E-3</v>
      </c>
      <c r="FF195" s="25">
        <v>8.5336177702408037E-3</v>
      </c>
      <c r="FG195" s="25">
        <v>6.2282047611695391E-3</v>
      </c>
      <c r="FH195" s="25">
        <v>5.2448311824657727E-3</v>
      </c>
      <c r="FI195" s="25">
        <v>1.3126101799138196E-2</v>
      </c>
      <c r="FJ195" s="25">
        <v>5.3375090402668123E-3</v>
      </c>
      <c r="FK195" s="25">
        <v>7.6021564189328525E-3</v>
      </c>
      <c r="FL195" s="25">
        <v>7.7201765094595037E-3</v>
      </c>
      <c r="FM195" s="25">
        <v>1.0727325026343304E-2</v>
      </c>
      <c r="FN195" s="25">
        <v>1.0194646720156372E-2</v>
      </c>
      <c r="FO195" s="25">
        <v>9.7306859702049955E-3</v>
      </c>
      <c r="FP195" s="25">
        <v>9.5078405916872288E-3</v>
      </c>
      <c r="FQ195" s="25">
        <v>1.1834938606369031E-2</v>
      </c>
      <c r="FR195" s="25">
        <v>7.8429913408054053E-3</v>
      </c>
      <c r="FS195" s="25">
        <v>1.48965932957903E-2</v>
      </c>
      <c r="FT195" s="25">
        <v>6.6673545449353437E-3</v>
      </c>
      <c r="FU195" s="25">
        <v>8.4026160932834937E-3</v>
      </c>
      <c r="FV195" s="25">
        <v>1.2933714980784564E-2</v>
      </c>
      <c r="FW195" s="25">
        <v>8.4455178256234078E-3</v>
      </c>
      <c r="FX195" s="25">
        <v>9.6749411247784734E-3</v>
      </c>
      <c r="FY195" s="25">
        <v>5.7745127212804831E-3</v>
      </c>
      <c r="FZ195" s="25">
        <v>1.0175237341525912E-2</v>
      </c>
      <c r="GA195" s="25">
        <v>5.9512330649993776E-3</v>
      </c>
      <c r="GB195" s="25">
        <v>1.2878687148246516E-2</v>
      </c>
      <c r="GC195" s="25">
        <v>1.241005743591456E-2</v>
      </c>
      <c r="GD195" s="25">
        <v>1.7970085191512733E-2</v>
      </c>
      <c r="GE195" s="25">
        <v>1.6320115164674895E-2</v>
      </c>
      <c r="GF195" s="25">
        <v>6.5296750226638139E-3</v>
      </c>
      <c r="GG195" s="25">
        <v>7.3086565702996072E-3</v>
      </c>
      <c r="GH195" s="25">
        <v>5.4893654408225117E-3</v>
      </c>
      <c r="GI195" s="25">
        <v>2.1202128324338737E-2</v>
      </c>
      <c r="GJ195" s="25">
        <v>1.0060653520699316</v>
      </c>
      <c r="GK195" s="25">
        <v>1.9720341433645993E-2</v>
      </c>
      <c r="GL195" s="25">
        <v>3.5889781842301009E-2</v>
      </c>
      <c r="GM195" s="25">
        <v>1.1182340515503052E-2</v>
      </c>
      <c r="GN195" s="25">
        <v>1.4266251910562749E-2</v>
      </c>
      <c r="GO195" s="25">
        <v>2.1932667243700819E-2</v>
      </c>
      <c r="GP195" s="25">
        <v>4.1735391928084424E-3</v>
      </c>
      <c r="GQ195" s="25">
        <v>1.0251999204689799E-2</v>
      </c>
      <c r="GR195" s="25">
        <v>1.5503713598332945E-2</v>
      </c>
      <c r="GS195" s="25">
        <v>8.854526364314743E-3</v>
      </c>
      <c r="GT195" s="25">
        <v>1.4287840566897456E-2</v>
      </c>
      <c r="GU195" s="25">
        <v>1.5336917140909847E-2</v>
      </c>
      <c r="GV195" s="25">
        <v>1.6964284146304069E-2</v>
      </c>
      <c r="GW195" s="25">
        <v>6.5444068576406417E-3</v>
      </c>
      <c r="GX195" s="25">
        <v>3.1939559879602219E-3</v>
      </c>
      <c r="GY195" s="25">
        <v>4.5036018275537481E-3</v>
      </c>
      <c r="GZ195" s="25">
        <v>4.7777868472382527E-3</v>
      </c>
      <c r="HA195" s="25">
        <v>9.423288945469184E-3</v>
      </c>
      <c r="HB195" s="25">
        <v>6.388080469886751E-3</v>
      </c>
      <c r="HC195" s="25">
        <v>5.7188275195006813E-3</v>
      </c>
      <c r="HD195" s="25">
        <v>9.2239427565255546E-3</v>
      </c>
      <c r="HE195" s="25">
        <v>5.1023269554499717E-3</v>
      </c>
      <c r="HF195" s="25">
        <v>1.0614432994615921E-2</v>
      </c>
      <c r="HG195" s="25">
        <v>1.6525069736496069E-2</v>
      </c>
      <c r="HS195" s="157"/>
    </row>
    <row r="196" spans="1:227" x14ac:dyDescent="0.25">
      <c r="A196" s="4" t="s">
        <v>84</v>
      </c>
      <c r="B196" s="25">
        <v>1.1266737315568172E-3</v>
      </c>
      <c r="C196" s="25">
        <v>6.5286049535073131E-5</v>
      </c>
      <c r="D196" s="25">
        <v>3.8581074943610707E-5</v>
      </c>
      <c r="E196" s="25">
        <v>1.4001253980450487E-4</v>
      </c>
      <c r="F196" s="25">
        <v>2.1791506302339062E-3</v>
      </c>
      <c r="G196" s="25">
        <v>3.7477356105298571E-4</v>
      </c>
      <c r="H196" s="25">
        <v>2.4861138734146894E-4</v>
      </c>
      <c r="I196" s="25">
        <v>7.6502907947376391E-4</v>
      </c>
      <c r="J196" s="25">
        <v>1.119620206899375E-3</v>
      </c>
      <c r="K196" s="25">
        <v>2.3747524617750867E-4</v>
      </c>
      <c r="L196" s="25">
        <v>8.0972936092867022E-4</v>
      </c>
      <c r="M196" s="25">
        <v>3.5059985607873383E-4</v>
      </c>
      <c r="N196" s="25">
        <v>7.1486934062155324E-4</v>
      </c>
      <c r="O196" s="25">
        <v>2.5100814281269067E-3</v>
      </c>
      <c r="P196" s="25">
        <v>2.8099944258688835E-4</v>
      </c>
      <c r="Q196" s="25">
        <v>5.6000575936312449E-4</v>
      </c>
      <c r="R196" s="25">
        <v>7.1168769150630547E-4</v>
      </c>
      <c r="S196" s="25">
        <v>5.0851518080455752E-5</v>
      </c>
      <c r="T196" s="25">
        <v>4.2944926846593404E-4</v>
      </c>
      <c r="U196" s="25">
        <v>4.0575852053036186E-4</v>
      </c>
      <c r="V196" s="25">
        <v>2.2478951738470128E-4</v>
      </c>
      <c r="W196" s="25">
        <v>8.0745398108821032E-4</v>
      </c>
      <c r="X196" s="25">
        <v>2.7125906525685291E-3</v>
      </c>
      <c r="Y196" s="25">
        <v>2.9646212382939403E-3</v>
      </c>
      <c r="Z196" s="25">
        <v>1.866952903303418E-3</v>
      </c>
      <c r="AA196" s="25">
        <v>4.3746339349337701E-4</v>
      </c>
      <c r="AB196" s="25">
        <v>5.2636531316962911E-4</v>
      </c>
      <c r="AC196" s="25">
        <v>2.9173539274948365E-4</v>
      </c>
      <c r="AD196" s="25">
        <v>1.7715528775894142E-4</v>
      </c>
      <c r="AE196" s="25">
        <v>5.8710554450717783E-4</v>
      </c>
      <c r="AF196" s="25">
        <v>1.6332760411956912E-4</v>
      </c>
      <c r="AG196" s="25">
        <v>2.5651721454204618E-4</v>
      </c>
      <c r="AH196" s="25">
        <v>1.8251703361796506E-3</v>
      </c>
      <c r="AI196" s="25">
        <v>7.5603319412252267E-4</v>
      </c>
      <c r="AJ196" s="25">
        <v>4.8759140519720993E-4</v>
      </c>
      <c r="AK196" s="25">
        <v>4.5534275147967576E-4</v>
      </c>
      <c r="AL196" s="25">
        <v>4.0315928023444366E-4</v>
      </c>
      <c r="AM196" s="25">
        <v>1.8319793775469271E-4</v>
      </c>
      <c r="AN196" s="25">
        <v>1.9085091125088662E-3</v>
      </c>
      <c r="AO196" s="25">
        <v>1.9030207060923073E-3</v>
      </c>
      <c r="AP196" s="25">
        <v>1.1543849119599013E-3</v>
      </c>
      <c r="AQ196" s="25">
        <v>1.1106732729722949E-3</v>
      </c>
      <c r="AR196" s="25">
        <v>9.6366362083790411E-4</v>
      </c>
      <c r="AS196" s="25">
        <v>7.1266347658719323E-5</v>
      </c>
      <c r="AT196" s="25">
        <v>5.2994463894868765E-4</v>
      </c>
      <c r="AU196" s="25">
        <v>1.9424243863434034E-4</v>
      </c>
      <c r="AV196" s="25">
        <v>6.3696542202561375E-4</v>
      </c>
      <c r="AW196" s="25">
        <v>1.0370511425846734E-3</v>
      </c>
      <c r="AX196" s="25">
        <v>1.1793571537904572E-4</v>
      </c>
      <c r="AY196" s="25">
        <v>2.5280498989086928E-4</v>
      </c>
      <c r="AZ196" s="25">
        <v>1.1387759785183387E-3</v>
      </c>
      <c r="BA196" s="25">
        <v>1.095805650079049E-2</v>
      </c>
      <c r="BB196" s="25">
        <v>1.7779479024849819E-3</v>
      </c>
      <c r="BC196" s="25">
        <v>2.773575316946771E-4</v>
      </c>
      <c r="BD196" s="25">
        <v>3.2986577326971946E-4</v>
      </c>
      <c r="BE196" s="25">
        <v>2.3999702472130091E-3</v>
      </c>
      <c r="BF196" s="25">
        <v>7.0312302062098204E-6</v>
      </c>
      <c r="BG196" s="25">
        <v>1.7517176922222266E-2</v>
      </c>
      <c r="BH196" s="25">
        <v>5.6957780342769817E-3</v>
      </c>
      <c r="BI196" s="25">
        <v>1.6880153420417071E-2</v>
      </c>
      <c r="BJ196" s="25">
        <v>0</v>
      </c>
      <c r="BK196" s="25">
        <v>2.006920457763886E-4</v>
      </c>
      <c r="BL196" s="25">
        <v>6.3553828772992755E-3</v>
      </c>
      <c r="BM196" s="25">
        <v>5.5471644408196816E-4</v>
      </c>
      <c r="BN196" s="25">
        <v>2.4520640497297755E-4</v>
      </c>
      <c r="BO196" s="25">
        <v>8.2550066367726178E-3</v>
      </c>
      <c r="BP196" s="25">
        <v>7.7683177504288643E-3</v>
      </c>
      <c r="BQ196" s="25">
        <v>3.2489539846623387E-4</v>
      </c>
      <c r="BR196" s="25">
        <v>0</v>
      </c>
      <c r="BS196" s="25">
        <v>7.5609329957970527E-3</v>
      </c>
      <c r="BT196" s="25">
        <v>0</v>
      </c>
      <c r="BU196" s="25">
        <v>4.998362517180493E-3</v>
      </c>
      <c r="BV196" s="25">
        <v>7.266996043567178E-3</v>
      </c>
      <c r="BW196" s="25">
        <v>2.848750829089091E-2</v>
      </c>
      <c r="BX196" s="25">
        <v>2.7112528171097432E-2</v>
      </c>
      <c r="BY196" s="25">
        <v>3.9695482166676455E-3</v>
      </c>
      <c r="BZ196" s="25">
        <v>3.8894734068890033E-2</v>
      </c>
      <c r="CA196" s="25">
        <v>2.3683572913330646E-3</v>
      </c>
      <c r="CB196" s="25">
        <v>5.2213522910215622E-3</v>
      </c>
      <c r="CC196" s="25">
        <v>4.6557073386799264E-3</v>
      </c>
      <c r="CD196" s="25">
        <v>3.7038422764056303E-3</v>
      </c>
      <c r="CE196" s="25">
        <v>2.1687888416985966E-2</v>
      </c>
      <c r="CF196" s="25">
        <v>1.9720341433645993E-2</v>
      </c>
      <c r="CG196" s="25">
        <v>1.1133969484243902</v>
      </c>
      <c r="CH196" s="25">
        <v>2.7650428876214571E-2</v>
      </c>
      <c r="CI196" s="25">
        <v>2.1116738223852702E-3</v>
      </c>
      <c r="CJ196" s="25">
        <v>8.5887027296867088E-3</v>
      </c>
      <c r="CK196" s="25">
        <v>1.137981591066419E-2</v>
      </c>
      <c r="CL196" s="25">
        <v>7.2824611633371479E-5</v>
      </c>
      <c r="CM196" s="25">
        <v>4.8036846382287068E-3</v>
      </c>
      <c r="CN196" s="25">
        <v>4.587829656211815E-2</v>
      </c>
      <c r="CO196" s="25">
        <v>2.3437470526184848E-3</v>
      </c>
      <c r="CP196" s="25">
        <v>2.8738923657433079E-3</v>
      </c>
      <c r="CQ196" s="25">
        <v>2.6268093705021367E-2</v>
      </c>
      <c r="CR196" s="25">
        <v>3.2782096249813084E-2</v>
      </c>
      <c r="CS196" s="25">
        <v>9.1553834871536312E-3</v>
      </c>
      <c r="CT196" s="25">
        <v>1.1496482579153302E-2</v>
      </c>
      <c r="CU196" s="25">
        <v>4.2620731319334979E-4</v>
      </c>
      <c r="CV196" s="25">
        <v>1.464785114055747E-3</v>
      </c>
      <c r="CW196" s="25">
        <v>2.9786732030139408E-4</v>
      </c>
      <c r="CX196" s="25">
        <v>1.8671990033552214E-3</v>
      </c>
      <c r="CY196" s="25">
        <v>3.035962647238015E-3</v>
      </c>
      <c r="CZ196" s="25">
        <v>4.3479553591980538E-3</v>
      </c>
      <c r="DA196" s="25">
        <v>2.2474623432182893E-3</v>
      </c>
      <c r="DB196" s="25">
        <v>9.2077326645584052E-4</v>
      </c>
      <c r="DC196" s="25">
        <v>6.7591297633949662E-3</v>
      </c>
      <c r="DF196" s="25">
        <v>7.1829010686007963E-3</v>
      </c>
      <c r="DG196" s="25">
        <v>6.8064672895689297E-3</v>
      </c>
      <c r="DH196" s="25">
        <v>4.8986688063231195E-3</v>
      </c>
      <c r="DI196" s="25">
        <v>6.9331639398460942E-3</v>
      </c>
      <c r="DJ196" s="25">
        <v>4.1799068332757693E-3</v>
      </c>
      <c r="DK196" s="25">
        <v>5.8128868261235304E-3</v>
      </c>
      <c r="DL196" s="25">
        <v>6.4885340308630949E-3</v>
      </c>
      <c r="DM196" s="25">
        <v>9.1639939659612351E-3</v>
      </c>
      <c r="DN196" s="25">
        <v>9.2481268682370731E-3</v>
      </c>
      <c r="DO196" s="25">
        <v>5.1113840442289765E-3</v>
      </c>
      <c r="DP196" s="25">
        <v>8.4606109011427129E-3</v>
      </c>
      <c r="DQ196" s="25">
        <v>1.0218915416872303E-2</v>
      </c>
      <c r="DR196" s="25">
        <v>7.587149219198357E-3</v>
      </c>
      <c r="DS196" s="25">
        <v>9.6564591425100845E-3</v>
      </c>
      <c r="DT196" s="25">
        <v>7.8545304464347869E-3</v>
      </c>
      <c r="DU196" s="25">
        <v>6.2394212608568242E-2</v>
      </c>
      <c r="DV196" s="25">
        <v>2.3516083220713951E-2</v>
      </c>
      <c r="DW196" s="25">
        <v>2.0589424835266056E-2</v>
      </c>
      <c r="DX196" s="25">
        <v>1.0535291036153449E-2</v>
      </c>
      <c r="DY196" s="25">
        <v>1.0079364191634342E-2</v>
      </c>
      <c r="DZ196" s="25">
        <v>2.2266285322649765E-2</v>
      </c>
      <c r="EA196" s="25">
        <v>7.7288861208810126E-3</v>
      </c>
      <c r="EB196" s="25">
        <v>7.3826448825564765E-3</v>
      </c>
      <c r="EC196" s="25">
        <v>8.9740451060236707E-3</v>
      </c>
      <c r="ED196" s="25">
        <v>2.3445090460838649E-3</v>
      </c>
      <c r="EE196" s="25">
        <v>1.2331038070736539E-2</v>
      </c>
      <c r="EF196" s="25">
        <v>3.2892784268573283E-2</v>
      </c>
      <c r="EG196" s="25">
        <v>1.1735679139218762E-2</v>
      </c>
      <c r="EH196" s="25">
        <v>8.0095195012503534E-3</v>
      </c>
      <c r="EI196" s="25">
        <v>7.7535886470392439E-3</v>
      </c>
      <c r="EJ196" s="25">
        <v>7.3271235360096235E-3</v>
      </c>
      <c r="EK196" s="25">
        <v>1.1340838800285214E-2</v>
      </c>
      <c r="EL196" s="25">
        <v>6.8486518032592862E-3</v>
      </c>
      <c r="EM196" s="25">
        <v>8.7908706407076528E-3</v>
      </c>
      <c r="EN196" s="25">
        <v>9.1873656116849695E-3</v>
      </c>
      <c r="EO196" s="25">
        <v>8.2427689321519556E-3</v>
      </c>
      <c r="EP196" s="25">
        <v>5.4502631764771145E-3</v>
      </c>
      <c r="EQ196" s="25">
        <v>6.2891792523856235E-3</v>
      </c>
      <c r="ER196" s="25">
        <v>6.5502679993321485E-3</v>
      </c>
      <c r="ES196" s="25">
        <v>7.0463067964758857E-3</v>
      </c>
      <c r="ET196" s="25">
        <v>7.5908831048726874E-3</v>
      </c>
      <c r="EU196" s="25">
        <v>7.4361259520460115E-3</v>
      </c>
      <c r="EV196" s="25">
        <v>1.7632840596795037E-2</v>
      </c>
      <c r="EW196" s="25">
        <v>6.6811224089214664E-3</v>
      </c>
      <c r="EX196" s="25">
        <v>8.6906622799528075E-3</v>
      </c>
      <c r="EY196" s="25">
        <v>1.1063103479835688E-2</v>
      </c>
      <c r="EZ196" s="25">
        <v>9.7693959949911747E-3</v>
      </c>
      <c r="FA196" s="25">
        <v>1.094252157128147E-2</v>
      </c>
      <c r="FB196" s="25">
        <v>6.7633539318102259E-3</v>
      </c>
      <c r="FC196" s="25">
        <v>6.747241205487765E-3</v>
      </c>
      <c r="FD196" s="25">
        <v>1.5284075088787909E-2</v>
      </c>
      <c r="FE196" s="25">
        <v>8.2567175771028224E-3</v>
      </c>
      <c r="FF196" s="25">
        <v>6.5075612654395499E-3</v>
      </c>
      <c r="FG196" s="25">
        <v>5.9997668527344162E-3</v>
      </c>
      <c r="FH196" s="25">
        <v>5.6473244700465134E-3</v>
      </c>
      <c r="FI196" s="25">
        <v>1.1710232085343837E-2</v>
      </c>
      <c r="FJ196" s="25">
        <v>7.7479746164049968E-3</v>
      </c>
      <c r="FK196" s="25">
        <v>1.1660302539106051E-2</v>
      </c>
      <c r="FL196" s="25">
        <v>1.355413438104998E-2</v>
      </c>
      <c r="FM196" s="25">
        <v>2.7406791854293018E-2</v>
      </c>
      <c r="FN196" s="25">
        <v>2.7540698015543503E-2</v>
      </c>
      <c r="FO196" s="25">
        <v>1.5815886892091697E-2</v>
      </c>
      <c r="FP196" s="25">
        <v>1.1177162187632235E-2</v>
      </c>
      <c r="FQ196" s="25">
        <v>1.4721881826690144E-2</v>
      </c>
      <c r="FR196" s="25">
        <v>1.4121024522735035E-2</v>
      </c>
      <c r="FS196" s="25">
        <v>2.1800645771218357E-2</v>
      </c>
      <c r="FT196" s="25">
        <v>1.2448442656700592E-2</v>
      </c>
      <c r="FU196" s="25">
        <v>1.2247843092397707E-2</v>
      </c>
      <c r="FV196" s="25">
        <v>4.3814344286539561E-2</v>
      </c>
      <c r="FW196" s="25">
        <v>1.1137515054638206E-2</v>
      </c>
      <c r="FX196" s="25">
        <v>2.4901242949723384E-2</v>
      </c>
      <c r="FY196" s="25">
        <v>1.4648623799040941E-2</v>
      </c>
      <c r="FZ196" s="25">
        <v>2.2891776296291022E-2</v>
      </c>
      <c r="GA196" s="25">
        <v>9.7820233697519104E-3</v>
      </c>
      <c r="GB196" s="25">
        <v>2.4099661980676104E-2</v>
      </c>
      <c r="GC196" s="25">
        <v>2.2367230636276176E-2</v>
      </c>
      <c r="GD196" s="25">
        <v>4.6935996912663903E-2</v>
      </c>
      <c r="GE196" s="25">
        <v>2.7823485448801793E-2</v>
      </c>
      <c r="GF196" s="25">
        <v>9.1931123017852511E-3</v>
      </c>
      <c r="GG196" s="25">
        <v>1.2685726358501046E-2</v>
      </c>
      <c r="GH196" s="25">
        <v>1.267250816142731E-2</v>
      </c>
      <c r="GI196" s="25">
        <v>1.1449174764132182E-2</v>
      </c>
      <c r="GJ196" s="25">
        <v>7.9962657230385915E-3</v>
      </c>
      <c r="GK196" s="25">
        <v>1.1133969484243902</v>
      </c>
      <c r="GL196" s="25">
        <v>2.5355336426393635E-2</v>
      </c>
      <c r="GM196" s="25">
        <v>1.3212458310677555E-2</v>
      </c>
      <c r="GN196" s="25">
        <v>0.1007646101245625</v>
      </c>
      <c r="GO196" s="25">
        <v>2.6555843202577634E-2</v>
      </c>
      <c r="GP196" s="25">
        <v>4.2349242250728919E-3</v>
      </c>
      <c r="GQ196" s="25">
        <v>1.1321602699824443E-2</v>
      </c>
      <c r="GR196" s="25">
        <v>4.5547340668974874E-2</v>
      </c>
      <c r="GS196" s="25">
        <v>1.2810602374121677E-2</v>
      </c>
      <c r="GT196" s="25">
        <v>2.7632878707554914E-2</v>
      </c>
      <c r="GU196" s="25">
        <v>2.7772027654569143E-2</v>
      </c>
      <c r="GV196" s="25">
        <v>3.8367822803192675E-2</v>
      </c>
      <c r="GW196" s="25">
        <v>1.3281392666245192E-2</v>
      </c>
      <c r="GX196" s="25">
        <v>4.8082332301809388E-3</v>
      </c>
      <c r="GY196" s="25">
        <v>4.191921170790841E-3</v>
      </c>
      <c r="GZ196" s="25">
        <v>5.3917357570686386E-3</v>
      </c>
      <c r="HA196" s="25">
        <v>2.6311963657909523E-2</v>
      </c>
      <c r="HB196" s="25">
        <v>1.9613336002513183E-2</v>
      </c>
      <c r="HC196" s="25">
        <v>1.5082070874201173E-2</v>
      </c>
      <c r="HD196" s="25">
        <v>2.6496010815470206E-2</v>
      </c>
      <c r="HE196" s="25">
        <v>5.991365967555189E-3</v>
      </c>
      <c r="HF196" s="25">
        <v>1.8444561880842432E-2</v>
      </c>
      <c r="HG196" s="25">
        <v>1.2115905108063086E-2</v>
      </c>
      <c r="HS196" s="157"/>
    </row>
    <row r="197" spans="1:227" x14ac:dyDescent="0.25">
      <c r="A197" s="4" t="s">
        <v>85</v>
      </c>
      <c r="B197" s="25">
        <v>1.0850976174521759E-3</v>
      </c>
      <c r="C197" s="25">
        <v>1.0151929234042078E-4</v>
      </c>
      <c r="D197" s="25">
        <v>3.3863473233545603E-5</v>
      </c>
      <c r="E197" s="25">
        <v>1.8254178222888064E-4</v>
      </c>
      <c r="F197" s="25">
        <v>2.8981836061452927E-3</v>
      </c>
      <c r="G197" s="25">
        <v>3.1969419777762005E-4</v>
      </c>
      <c r="H197" s="25">
        <v>3.4833733977752675E-4</v>
      </c>
      <c r="I197" s="25">
        <v>9.2633462398635142E-4</v>
      </c>
      <c r="J197" s="25">
        <v>9.9581823604860285E-4</v>
      </c>
      <c r="K197" s="25">
        <v>1.1535952557265668E-4</v>
      </c>
      <c r="L197" s="25">
        <v>6.3020825365665378E-4</v>
      </c>
      <c r="M197" s="25">
        <v>2.6818925809454097E-4</v>
      </c>
      <c r="N197" s="25">
        <v>5.0656493668709262E-4</v>
      </c>
      <c r="O197" s="25">
        <v>1.8416342701330305E-3</v>
      </c>
      <c r="P197" s="25">
        <v>2.4410516168111275E-4</v>
      </c>
      <c r="Q197" s="25">
        <v>2.4724370767766242E-4</v>
      </c>
      <c r="R197" s="25">
        <v>2.6994469610827805E-4</v>
      </c>
      <c r="S197" s="25">
        <v>1.0028311934137278E-4</v>
      </c>
      <c r="T197" s="25">
        <v>4.6824233492202968E-4</v>
      </c>
      <c r="U197" s="25">
        <v>3.1328312890147985E-4</v>
      </c>
      <c r="V197" s="25">
        <v>1.2549441667075359E-4</v>
      </c>
      <c r="W197" s="25">
        <v>8.1910074346115431E-4</v>
      </c>
      <c r="X197" s="25">
        <v>3.6635450165455113E-3</v>
      </c>
      <c r="Y197" s="25">
        <v>3.2931451390086127E-3</v>
      </c>
      <c r="Z197" s="25">
        <v>2.7597314530977812E-3</v>
      </c>
      <c r="AA197" s="25">
        <v>6.6963058032144481E-4</v>
      </c>
      <c r="AB197" s="25">
        <v>3.2595149834263018E-4</v>
      </c>
      <c r="AC197" s="25">
        <v>3.6627544522599219E-4</v>
      </c>
      <c r="AD197" s="25">
        <v>1.7335056665883101E-4</v>
      </c>
      <c r="AE197" s="25">
        <v>6.1997702353576011E-4</v>
      </c>
      <c r="AF197" s="25">
        <v>1.4749674872272133E-4</v>
      </c>
      <c r="AG197" s="25">
        <v>2.6856429565753204E-4</v>
      </c>
      <c r="AH197" s="25">
        <v>1.7548167443749594E-3</v>
      </c>
      <c r="AI197" s="25">
        <v>9.4076374114648669E-4</v>
      </c>
      <c r="AJ197" s="25">
        <v>5.6413919558179031E-4</v>
      </c>
      <c r="AK197" s="25">
        <v>5.4576893049365931E-4</v>
      </c>
      <c r="AL197" s="25">
        <v>4.7891668039555421E-4</v>
      </c>
      <c r="AM197" s="25">
        <v>1.3978063151113798E-3</v>
      </c>
      <c r="AN197" s="25">
        <v>2.5284795411254194E-3</v>
      </c>
      <c r="AO197" s="25">
        <v>2.5944623616559548E-3</v>
      </c>
      <c r="AP197" s="25">
        <v>1.7536843161449552E-3</v>
      </c>
      <c r="AQ197" s="25">
        <v>1.3651233862711882E-3</v>
      </c>
      <c r="AR197" s="25">
        <v>1.1044338236073704E-3</v>
      </c>
      <c r="AS197" s="25">
        <v>5.6392857703472707E-4</v>
      </c>
      <c r="AT197" s="25">
        <v>8.7300750625154478E-4</v>
      </c>
      <c r="AU197" s="25">
        <v>3.0761027892722674E-4</v>
      </c>
      <c r="AV197" s="25">
        <v>1.0200722367410238E-3</v>
      </c>
      <c r="AW197" s="25">
        <v>1.3959176959507486E-3</v>
      </c>
      <c r="AX197" s="25">
        <v>1.1987524959728663E-4</v>
      </c>
      <c r="AY197" s="25">
        <v>2.8815645893558162E-4</v>
      </c>
      <c r="AZ197" s="25">
        <v>1.7616857524966154E-3</v>
      </c>
      <c r="BA197" s="25">
        <v>1.3452783872363806E-2</v>
      </c>
      <c r="BB197" s="25">
        <v>2.5880087006578977E-3</v>
      </c>
      <c r="BC197" s="25">
        <v>4.3698139985811377E-4</v>
      </c>
      <c r="BD197" s="25">
        <v>3.9571233700586716E-4</v>
      </c>
      <c r="BE197" s="25">
        <v>2.4931089756333718E-3</v>
      </c>
      <c r="BF197" s="25">
        <v>2.0004920838771401E-5</v>
      </c>
      <c r="BG197" s="25">
        <v>2.1975902072194263E-2</v>
      </c>
      <c r="BH197" s="25">
        <v>5.4791947131712431E-3</v>
      </c>
      <c r="BI197" s="25">
        <v>1.4291328215465466E-2</v>
      </c>
      <c r="BJ197" s="25">
        <v>0</v>
      </c>
      <c r="BK197" s="25">
        <v>7.6794971132454687E-4</v>
      </c>
      <c r="BL197" s="25">
        <v>8.4875568148425479E-3</v>
      </c>
      <c r="BM197" s="25">
        <v>4.1611849532868978E-4</v>
      </c>
      <c r="BN197" s="25">
        <v>1.1510563360683845E-4</v>
      </c>
      <c r="BO197" s="25">
        <v>1.1875514149947936E-2</v>
      </c>
      <c r="BP197" s="25">
        <v>1.1248663270096668E-2</v>
      </c>
      <c r="BQ197" s="25">
        <v>3.4950203340549204E-4</v>
      </c>
      <c r="BR197" s="25">
        <v>0</v>
      </c>
      <c r="BS197" s="25">
        <v>5.4645994024145345E-3</v>
      </c>
      <c r="BT197" s="25">
        <v>0</v>
      </c>
      <c r="BU197" s="25">
        <v>4.6009840579304632E-3</v>
      </c>
      <c r="BV197" s="25">
        <v>5.144278241679635E-3</v>
      </c>
      <c r="BW197" s="25">
        <v>1.4628065734832269E-2</v>
      </c>
      <c r="BX197" s="25">
        <v>2.5767403576645267E-2</v>
      </c>
      <c r="BY197" s="25">
        <v>3.3476082473307442E-3</v>
      </c>
      <c r="BZ197" s="25">
        <v>3.6500677391920283E-2</v>
      </c>
      <c r="CA197" s="25">
        <v>2.4277557973045889E-3</v>
      </c>
      <c r="CB197" s="25">
        <v>1.2232855109016769E-2</v>
      </c>
      <c r="CC197" s="25">
        <v>5.7980602944119946E-3</v>
      </c>
      <c r="CD197" s="25">
        <v>2.7571667594906623E-3</v>
      </c>
      <c r="CE197" s="25">
        <v>2.9639217526805768E-2</v>
      </c>
      <c r="CF197" s="25">
        <v>3.5889781842301009E-2</v>
      </c>
      <c r="CG197" s="25">
        <v>2.5355336426393635E-2</v>
      </c>
      <c r="CH197" s="25">
        <v>1.1080344183025532</v>
      </c>
      <c r="CI197" s="25">
        <v>2.226668638086579E-3</v>
      </c>
      <c r="CJ197" s="25">
        <v>6.4171101586002095E-3</v>
      </c>
      <c r="CK197" s="25">
        <v>9.4790756468459483E-3</v>
      </c>
      <c r="CL197" s="25">
        <v>5.9426047913441765E-5</v>
      </c>
      <c r="CM197" s="25">
        <v>4.4065758703005229E-3</v>
      </c>
      <c r="CN197" s="25">
        <v>2.2778915377731229E-2</v>
      </c>
      <c r="CO197" s="25">
        <v>2.4187908570781078E-3</v>
      </c>
      <c r="CP197" s="25">
        <v>1.8400530447841073E-3</v>
      </c>
      <c r="CQ197" s="25">
        <v>9.3896581116599022E-3</v>
      </c>
      <c r="CR197" s="25">
        <v>1.1099288114102381E-2</v>
      </c>
      <c r="CS197" s="25">
        <v>0.11139637657277091</v>
      </c>
      <c r="CT197" s="25">
        <v>2.123718231303506E-2</v>
      </c>
      <c r="CU197" s="25">
        <v>5.2380507903939852E-4</v>
      </c>
      <c r="CV197" s="25">
        <v>1.2149530022883292E-3</v>
      </c>
      <c r="CW197" s="25">
        <v>1.6848618486367087E-4</v>
      </c>
      <c r="CX197" s="25">
        <v>1.2411952428955403E-3</v>
      </c>
      <c r="CY197" s="25">
        <v>2.1155194576564082E-3</v>
      </c>
      <c r="CZ197" s="25">
        <v>3.1349102295923177E-3</v>
      </c>
      <c r="DA197" s="25">
        <v>2.2286835062179659E-3</v>
      </c>
      <c r="DB197" s="25">
        <v>1.1984466778163188E-3</v>
      </c>
      <c r="DC197" s="25">
        <v>6.0389428399013735E-3</v>
      </c>
      <c r="DF197" s="25">
        <v>7.7521770342943866E-3</v>
      </c>
      <c r="DG197" s="25">
        <v>8.0281747009362889E-3</v>
      </c>
      <c r="DH197" s="25">
        <v>6.4207259132511262E-3</v>
      </c>
      <c r="DI197" s="25">
        <v>1.2182875268328289E-2</v>
      </c>
      <c r="DJ197" s="25">
        <v>1.1361022015065317E-2</v>
      </c>
      <c r="DK197" s="25">
        <v>6.5851753198553969E-3</v>
      </c>
      <c r="DL197" s="25">
        <v>1.8212015373071967E-2</v>
      </c>
      <c r="DM197" s="25">
        <v>1.0050153837360709E-2</v>
      </c>
      <c r="DN197" s="25">
        <v>2.7819899170717824E-2</v>
      </c>
      <c r="DO197" s="25">
        <v>4.6361960368787002E-3</v>
      </c>
      <c r="DP197" s="25">
        <v>1.2036974260008245E-2</v>
      </c>
      <c r="DQ197" s="25">
        <v>1.4946504058716619E-2</v>
      </c>
      <c r="DR197" s="25">
        <v>1.1374087400479453E-2</v>
      </c>
      <c r="DS197" s="25">
        <v>1.163206086142804E-2</v>
      </c>
      <c r="DT197" s="25">
        <v>9.7124281977722556E-3</v>
      </c>
      <c r="DU197" s="25">
        <v>1.6537132753288507E-2</v>
      </c>
      <c r="DV197" s="25">
        <v>1.2805068987213291E-2</v>
      </c>
      <c r="DW197" s="25">
        <v>1.6578585385517985E-2</v>
      </c>
      <c r="DX197" s="25">
        <v>1.011039900868183E-2</v>
      </c>
      <c r="DY197" s="25">
        <v>1.7331632588132199E-2</v>
      </c>
      <c r="DZ197" s="25">
        <v>9.8374372429359518E-3</v>
      </c>
      <c r="EA197" s="25">
        <v>8.2139508003526828E-3</v>
      </c>
      <c r="EB197" s="25">
        <v>1.1037968742933628E-2</v>
      </c>
      <c r="EC197" s="25">
        <v>1.3849615760532083E-2</v>
      </c>
      <c r="ED197" s="25">
        <v>3.9265479022995769E-3</v>
      </c>
      <c r="EE197" s="25">
        <v>1.3899471467468127E-2</v>
      </c>
      <c r="EF197" s="25">
        <v>9.0876108114010049E-3</v>
      </c>
      <c r="EG197" s="25">
        <v>1.3604318517153128E-2</v>
      </c>
      <c r="EH197" s="25">
        <v>1.234135983600569E-2</v>
      </c>
      <c r="EI197" s="25">
        <v>1.0731800636810174E-2</v>
      </c>
      <c r="EJ197" s="25">
        <v>1.4093838058676653E-2</v>
      </c>
      <c r="EK197" s="25">
        <v>1.3009557008575659E-2</v>
      </c>
      <c r="EL197" s="25">
        <v>1.0204434668122054E-2</v>
      </c>
      <c r="EM197" s="25">
        <v>1.3208662871872686E-2</v>
      </c>
      <c r="EN197" s="25">
        <v>1.3639809027196059E-2</v>
      </c>
      <c r="EO197" s="25">
        <v>1.3910377097247363E-2</v>
      </c>
      <c r="EP197" s="25">
        <v>6.9124238326139465E-3</v>
      </c>
      <c r="EQ197" s="25">
        <v>1.0671809373289699E-2</v>
      </c>
      <c r="ER197" s="25">
        <v>7.3403747772586327E-3</v>
      </c>
      <c r="ES197" s="25">
        <v>2.0243440199466077E-2</v>
      </c>
      <c r="ET197" s="25">
        <v>9.2057650510658558E-3</v>
      </c>
      <c r="EU197" s="25">
        <v>1.2161436742583265E-2</v>
      </c>
      <c r="EV197" s="25">
        <v>1.1889934872743577E-2</v>
      </c>
      <c r="EW197" s="25">
        <v>1.1174053567279591E-2</v>
      </c>
      <c r="EX197" s="25">
        <v>4.2791187326859714E-2</v>
      </c>
      <c r="EY197" s="25">
        <v>1.5576063414481226E-2</v>
      </c>
      <c r="EZ197" s="25">
        <v>1.2721308029229966E-2</v>
      </c>
      <c r="FA197" s="25">
        <v>1.2939870178370038E-2</v>
      </c>
      <c r="FB197" s="25">
        <v>1.2692349678376355E-2</v>
      </c>
      <c r="FC197" s="25">
        <v>3.0929399619073261E-2</v>
      </c>
      <c r="FD197" s="25">
        <v>1.5755670592155109E-2</v>
      </c>
      <c r="FE197" s="25">
        <v>1.8119689908880087E-2</v>
      </c>
      <c r="FF197" s="25">
        <v>1.3326823394401992E-2</v>
      </c>
      <c r="FG197" s="25">
        <v>1.4146836608707612E-2</v>
      </c>
      <c r="FH197" s="25">
        <v>6.3436642369844205E-3</v>
      </c>
      <c r="FI197" s="25">
        <v>2.6346870903689135E-2</v>
      </c>
      <c r="FJ197" s="25">
        <v>2.3056315236884072E-2</v>
      </c>
      <c r="FK197" s="25">
        <v>2.9579084841255397E-2</v>
      </c>
      <c r="FL197" s="25">
        <v>1.8282863120482849E-2</v>
      </c>
      <c r="FM197" s="25">
        <v>1.6487213699456521E-2</v>
      </c>
      <c r="FN197" s="25">
        <v>1.450461998106236E-2</v>
      </c>
      <c r="FO197" s="25">
        <v>2.0223732599252999E-2</v>
      </c>
      <c r="FP197" s="25">
        <v>1.4630767764842258E-2</v>
      </c>
      <c r="FQ197" s="25">
        <v>2.1683690731313716E-2</v>
      </c>
      <c r="FR197" s="25">
        <v>1.1213815027730546E-2</v>
      </c>
      <c r="FS197" s="25">
        <v>2.9805891908046268E-2</v>
      </c>
      <c r="FT197" s="25">
        <v>1.4808646526258093E-2</v>
      </c>
      <c r="FU197" s="25">
        <v>1.2927238887373387E-2</v>
      </c>
      <c r="FV197" s="25">
        <v>2.0899159000172793E-2</v>
      </c>
      <c r="FW197" s="25">
        <v>9.8600001606750157E-3</v>
      </c>
      <c r="FX197" s="25">
        <v>2.2385409547219341E-2</v>
      </c>
      <c r="FY197" s="25">
        <v>1.5174948497160945E-2</v>
      </c>
      <c r="FZ197" s="25">
        <v>2.1207970826374038E-2</v>
      </c>
      <c r="GA197" s="25">
        <v>1.1093202342596899E-2</v>
      </c>
      <c r="GB197" s="25">
        <v>3.0479925604145652E-2</v>
      </c>
      <c r="GC197" s="25">
        <v>3.8481344724880948E-2</v>
      </c>
      <c r="GD197" s="25">
        <v>1.7365360705466591E-2</v>
      </c>
      <c r="GE197" s="25">
        <v>2.3072767677570941E-2</v>
      </c>
      <c r="GF197" s="25">
        <v>8.9400985711314863E-3</v>
      </c>
      <c r="GG197" s="25">
        <v>1.8608310190435646E-2</v>
      </c>
      <c r="GH197" s="25">
        <v>1.1177816176786022E-2</v>
      </c>
      <c r="GI197" s="25">
        <v>1.5421845705287148E-2</v>
      </c>
      <c r="GJ197" s="25">
        <v>1.8610546338912747E-2</v>
      </c>
      <c r="GK197" s="25">
        <v>2.7650428876214571E-2</v>
      </c>
      <c r="GL197" s="25">
        <v>1.1080344183025532</v>
      </c>
      <c r="GM197" s="25">
        <v>1.8677161859988189E-2</v>
      </c>
      <c r="GN197" s="25">
        <v>4.1138177781872523E-2</v>
      </c>
      <c r="GO197" s="25">
        <v>4.1398036581735881E-2</v>
      </c>
      <c r="GP197" s="25">
        <v>1.3489700200012982E-2</v>
      </c>
      <c r="GQ197" s="25">
        <v>2.9624715886476239E-2</v>
      </c>
      <c r="GR197" s="25">
        <v>3.3509548421704526E-2</v>
      </c>
      <c r="GS197" s="25">
        <v>1.6647388601586356E-2</v>
      </c>
      <c r="GT197" s="25">
        <v>2.2717995969063445E-2</v>
      </c>
      <c r="GU197" s="25">
        <v>4.3735372339531148E-2</v>
      </c>
      <c r="GV197" s="25">
        <v>3.3134026245581108E-2</v>
      </c>
      <c r="GW197" s="25">
        <v>1.146810557507765E-2</v>
      </c>
      <c r="GX197" s="25">
        <v>5.7942730205671261E-3</v>
      </c>
      <c r="GY197" s="25">
        <v>1.4472283897621526E-2</v>
      </c>
      <c r="GZ197" s="25">
        <v>6.9461353779038879E-3</v>
      </c>
      <c r="HA197" s="25">
        <v>1.9409020916386972E-2</v>
      </c>
      <c r="HB197" s="25">
        <v>1.2183891255719404E-2</v>
      </c>
      <c r="HC197" s="25">
        <v>1.3052663238449481E-2</v>
      </c>
      <c r="HD197" s="25">
        <v>2.0377010495261482E-2</v>
      </c>
      <c r="HE197" s="25">
        <v>1.1378472475547904E-2</v>
      </c>
      <c r="HF197" s="25">
        <v>2.3238444403042458E-2</v>
      </c>
      <c r="HG197" s="25">
        <v>8.1767337534865998E-3</v>
      </c>
      <c r="HS197" s="157"/>
    </row>
    <row r="198" spans="1:227" x14ac:dyDescent="0.25">
      <c r="A198" s="4" t="s">
        <v>86</v>
      </c>
      <c r="B198" s="25">
        <v>2.1028891823181477E-3</v>
      </c>
      <c r="C198" s="25">
        <v>8.23932026557699E-5</v>
      </c>
      <c r="D198" s="25">
        <v>3.9978971760713932E-5</v>
      </c>
      <c r="E198" s="25">
        <v>2.2041666771273756E-4</v>
      </c>
      <c r="F198" s="25">
        <v>4.2805105214627787E-3</v>
      </c>
      <c r="G198" s="25">
        <v>3.5290632226070846E-4</v>
      </c>
      <c r="H198" s="25">
        <v>4.6238825818502581E-4</v>
      </c>
      <c r="I198" s="25">
        <v>8.5775223788297778E-4</v>
      </c>
      <c r="J198" s="25">
        <v>1.3445414254547369E-3</v>
      </c>
      <c r="K198" s="25">
        <v>2.3111735456393984E-4</v>
      </c>
      <c r="L198" s="25">
        <v>6.0858960094534599E-4</v>
      </c>
      <c r="M198" s="25">
        <v>3.3615838637512593E-4</v>
      </c>
      <c r="N198" s="25">
        <v>4.650448309409569E-4</v>
      </c>
      <c r="O198" s="25">
        <v>2.1740988204391842E-3</v>
      </c>
      <c r="P198" s="25">
        <v>3.5594231910584812E-4</v>
      </c>
      <c r="Q198" s="25">
        <v>4.2047686594576722E-4</v>
      </c>
      <c r="R198" s="25">
        <v>4.961443447814032E-4</v>
      </c>
      <c r="S198" s="25">
        <v>5.7666366045017166E-5</v>
      </c>
      <c r="T198" s="25">
        <v>1.0534464288471925E-3</v>
      </c>
      <c r="U198" s="25">
        <v>2.2474257682621019E-4</v>
      </c>
      <c r="V198" s="25">
        <v>6.2701738661687556E-4</v>
      </c>
      <c r="W198" s="25">
        <v>1.1717942600973728E-3</v>
      </c>
      <c r="X198" s="25">
        <v>2.7270550909508596E-3</v>
      </c>
      <c r="Y198" s="25">
        <v>2.775484960264263E-3</v>
      </c>
      <c r="Z198" s="25">
        <v>1.4466593296290044E-2</v>
      </c>
      <c r="AA198" s="25">
        <v>6.7684615617773615E-4</v>
      </c>
      <c r="AB198" s="25">
        <v>1.0876192990915915E-3</v>
      </c>
      <c r="AC198" s="25">
        <v>4.9218605798825377E-4</v>
      </c>
      <c r="AD198" s="25">
        <v>5.0106391481340249E-4</v>
      </c>
      <c r="AE198" s="25">
        <v>1.4130298106885535E-3</v>
      </c>
      <c r="AF198" s="25">
        <v>1.942122747214263E-4</v>
      </c>
      <c r="AG198" s="25">
        <v>2.4426008643599535E-3</v>
      </c>
      <c r="AH198" s="25">
        <v>2.1806107750734481E-3</v>
      </c>
      <c r="AI198" s="25">
        <v>6.8885720119133916E-4</v>
      </c>
      <c r="AJ198" s="25">
        <v>4.594480090391048E-4</v>
      </c>
      <c r="AK198" s="25">
        <v>5.0361623346945332E-4</v>
      </c>
      <c r="AL198" s="25">
        <v>5.5434242651416479E-4</v>
      </c>
      <c r="AM198" s="25">
        <v>1.5885418525578122E-4</v>
      </c>
      <c r="AN198" s="25">
        <v>2.110273335216491E-3</v>
      </c>
      <c r="AO198" s="25">
        <v>1.8895991901362538E-3</v>
      </c>
      <c r="AP198" s="25">
        <v>1.2409938911164698E-3</v>
      </c>
      <c r="AQ198" s="25">
        <v>1.0920131929925386E-3</v>
      </c>
      <c r="AR198" s="25">
        <v>1.0243048840292096E-3</v>
      </c>
      <c r="AS198" s="25">
        <v>6.8507746916386555E-5</v>
      </c>
      <c r="AT198" s="25">
        <v>4.8361266493016975E-4</v>
      </c>
      <c r="AU198" s="25">
        <v>1.9049063619303844E-4</v>
      </c>
      <c r="AV198" s="25">
        <v>1.1230435907627827E-3</v>
      </c>
      <c r="AW198" s="25">
        <v>9.6873111809444321E-4</v>
      </c>
      <c r="AX198" s="25">
        <v>1.2068649352603073E-4</v>
      </c>
      <c r="AY198" s="25">
        <v>2.4259917235762624E-4</v>
      </c>
      <c r="AZ198" s="25">
        <v>1.1655868279317192E-3</v>
      </c>
      <c r="BA198" s="25">
        <v>1.7362601901151988E-2</v>
      </c>
      <c r="BB198" s="25">
        <v>3.7483143270746694E-3</v>
      </c>
      <c r="BC198" s="25">
        <v>1.0199530737200052E-3</v>
      </c>
      <c r="BD198" s="25">
        <v>1.1913261486580784E-3</v>
      </c>
      <c r="BE198" s="25">
        <v>3.6202810685141301E-3</v>
      </c>
      <c r="BF198" s="25">
        <v>2.0051376166544916E-5</v>
      </c>
      <c r="BG198" s="25">
        <v>1.1864547179585936E-2</v>
      </c>
      <c r="BH198" s="25">
        <v>9.3319994973033466E-3</v>
      </c>
      <c r="BI198" s="25">
        <v>1.3695299962566529E-2</v>
      </c>
      <c r="BJ198" s="25">
        <v>0</v>
      </c>
      <c r="BK198" s="25">
        <v>4.5651859538533082E-4</v>
      </c>
      <c r="BL198" s="25">
        <v>8.4954451244752902E-3</v>
      </c>
      <c r="BM198" s="25">
        <v>4.3934219290647265E-4</v>
      </c>
      <c r="BN198" s="25">
        <v>3.3923504026347052E-4</v>
      </c>
      <c r="BO198" s="25">
        <v>8.5196993218656682E-3</v>
      </c>
      <c r="BP198" s="25">
        <v>7.8658566491588526E-3</v>
      </c>
      <c r="BQ198" s="25">
        <v>2.2989665703020438E-4</v>
      </c>
      <c r="BR198" s="25">
        <v>0</v>
      </c>
      <c r="BS198" s="25">
        <v>4.1169536354772893E-3</v>
      </c>
      <c r="BT198" s="25">
        <v>0</v>
      </c>
      <c r="BU198" s="25">
        <v>3.8142058185620361E-3</v>
      </c>
      <c r="BV198" s="25">
        <v>3.8492395547113922E-3</v>
      </c>
      <c r="BW198" s="25">
        <v>1.0452379681629638E-2</v>
      </c>
      <c r="BX198" s="25">
        <v>2.0292407574600511E-2</v>
      </c>
      <c r="BY198" s="25">
        <v>4.0373156784345538E-3</v>
      </c>
      <c r="BZ198" s="25">
        <v>4.1306048269707345E-2</v>
      </c>
      <c r="CA198" s="25">
        <v>3.8913669411220699E-3</v>
      </c>
      <c r="CB198" s="25">
        <v>6.4869820192056523E-3</v>
      </c>
      <c r="CC198" s="25">
        <v>1.2949194871645907E-2</v>
      </c>
      <c r="CD198" s="25">
        <v>1.8116849944376577E-3</v>
      </c>
      <c r="CE198" s="25">
        <v>1.2220138049324369E-2</v>
      </c>
      <c r="CF198" s="25">
        <v>1.1182340515503052E-2</v>
      </c>
      <c r="CG198" s="25">
        <v>1.3212458310677555E-2</v>
      </c>
      <c r="CH198" s="25">
        <v>1.8677161859988189E-2</v>
      </c>
      <c r="CI198" s="25">
        <v>1.0268611664886824</v>
      </c>
      <c r="CJ198" s="25">
        <v>4.0711608922556789E-3</v>
      </c>
      <c r="CK198" s="25">
        <v>1.6023200545064016E-2</v>
      </c>
      <c r="CL198" s="25">
        <v>7.5989203580330891E-5</v>
      </c>
      <c r="CM198" s="25">
        <v>4.9089664260809907E-3</v>
      </c>
      <c r="CN198" s="25">
        <v>6.7499360363614189E-2</v>
      </c>
      <c r="CO198" s="25">
        <v>2.5591441925152058E-3</v>
      </c>
      <c r="CP198" s="25">
        <v>5.4133744390045362E-3</v>
      </c>
      <c r="CQ198" s="25">
        <v>1.3432351463084509E-2</v>
      </c>
      <c r="CR198" s="25">
        <v>2.6388223763798575E-2</v>
      </c>
      <c r="CS198" s="25">
        <v>7.3111554948963701E-3</v>
      </c>
      <c r="CT198" s="25">
        <v>5.3565699400644713E-2</v>
      </c>
      <c r="CU198" s="25">
        <v>1.037313097642261E-3</v>
      </c>
      <c r="CV198" s="25">
        <v>1.4657419945634793E-3</v>
      </c>
      <c r="CW198" s="25">
        <v>2.2123588311483223E-4</v>
      </c>
      <c r="CX198" s="25">
        <v>9.2368028763414347E-4</v>
      </c>
      <c r="CY198" s="25">
        <v>1.7244660805682424E-3</v>
      </c>
      <c r="CZ198" s="25">
        <v>3.5308562635702747E-3</v>
      </c>
      <c r="DA198" s="25">
        <v>2.0205882046702198E-3</v>
      </c>
      <c r="DB198" s="25">
        <v>7.3396678849775316E-4</v>
      </c>
      <c r="DC198" s="25">
        <v>6.6594601273354207E-3</v>
      </c>
      <c r="DF198" s="25">
        <v>1.2898947419111625E-3</v>
      </c>
      <c r="DG198" s="25">
        <v>7.409156385835377E-4</v>
      </c>
      <c r="DH198" s="25">
        <v>6.2214048639288829E-4</v>
      </c>
      <c r="DI198" s="25">
        <v>2.3386440173973192E-3</v>
      </c>
      <c r="DJ198" s="25">
        <v>1.4714031823467462E-3</v>
      </c>
      <c r="DK198" s="25">
        <v>7.1601653848046387E-4</v>
      </c>
      <c r="DL198" s="25">
        <v>2.7898827300756935E-3</v>
      </c>
      <c r="DM198" s="25">
        <v>1.4300943998259673E-3</v>
      </c>
      <c r="DN198" s="25">
        <v>6.2450821505933077E-3</v>
      </c>
      <c r="DO198" s="25">
        <v>3.8068732676551232E-4</v>
      </c>
      <c r="DP198" s="25">
        <v>1.8947556104957684E-3</v>
      </c>
      <c r="DQ198" s="25">
        <v>2.0735345066821369E-3</v>
      </c>
      <c r="DR198" s="25">
        <v>2.1089552000828314E-3</v>
      </c>
      <c r="DS198" s="25">
        <v>2.0744921674844437E-3</v>
      </c>
      <c r="DT198" s="25">
        <v>1.3887528915410838E-3</v>
      </c>
      <c r="DU198" s="25">
        <v>2.3080130978968909E-3</v>
      </c>
      <c r="DV198" s="25">
        <v>1.7596345871901092E-3</v>
      </c>
      <c r="DW198" s="25">
        <v>3.6658181630411599E-3</v>
      </c>
      <c r="DX198" s="25">
        <v>1.6329805658752883E-3</v>
      </c>
      <c r="DY198" s="25">
        <v>2.1494206390734244E-3</v>
      </c>
      <c r="DZ198" s="25">
        <v>1.9676703898360588E-3</v>
      </c>
      <c r="EA198" s="25">
        <v>9.2250823706629514E-4</v>
      </c>
      <c r="EB198" s="25">
        <v>1.5540885626491065E-3</v>
      </c>
      <c r="EC198" s="25">
        <v>9.9455308412422106E-4</v>
      </c>
      <c r="ED198" s="25">
        <v>3.5672773827072221E-4</v>
      </c>
      <c r="EE198" s="25">
        <v>2.6731410808191339E-3</v>
      </c>
      <c r="EF198" s="25">
        <v>2.3522787003796208E-3</v>
      </c>
      <c r="EG198" s="25">
        <v>3.2171860493349388E-3</v>
      </c>
      <c r="EH198" s="25">
        <v>2.2300090374655747E-3</v>
      </c>
      <c r="EI198" s="25">
        <v>1.4992252925805959E-3</v>
      </c>
      <c r="EJ198" s="25">
        <v>2.6503494840025644E-3</v>
      </c>
      <c r="EK198" s="25">
        <v>3.4332234824938448E-3</v>
      </c>
      <c r="EL198" s="25">
        <v>1.3482115515751488E-3</v>
      </c>
      <c r="EM198" s="25">
        <v>1.2946268246560742E-3</v>
      </c>
      <c r="EN198" s="25">
        <v>1.7044625983073361E-3</v>
      </c>
      <c r="EO198" s="25">
        <v>1.1394861747809006E-3</v>
      </c>
      <c r="EP198" s="25">
        <v>7.4357605703437432E-4</v>
      </c>
      <c r="EQ198" s="25">
        <v>1.6605396988420176E-3</v>
      </c>
      <c r="ER198" s="25">
        <v>1.3021668924086754E-3</v>
      </c>
      <c r="ES198" s="25">
        <v>1.7470955946511158E-3</v>
      </c>
      <c r="ET198" s="25">
        <v>1.1882883202069853E-3</v>
      </c>
      <c r="EU198" s="25">
        <v>1.7339446428081492E-3</v>
      </c>
      <c r="EV198" s="25">
        <v>1.0195409263032557E-3</v>
      </c>
      <c r="EW198" s="25">
        <v>1.6980725444460353E-3</v>
      </c>
      <c r="EX198" s="25">
        <v>2.5898565543917102E-3</v>
      </c>
      <c r="EY198" s="25">
        <v>1.9450043609288603E-3</v>
      </c>
      <c r="EZ198" s="25">
        <v>1.3424088346562372E-3</v>
      </c>
      <c r="FA198" s="25">
        <v>1.9383065331938548E-3</v>
      </c>
      <c r="FB198" s="25">
        <v>1.4668295801859351E-3</v>
      </c>
      <c r="FC198" s="25">
        <v>1.5973456828045514E-3</v>
      </c>
      <c r="FD198" s="25">
        <v>2.1834125121051513E-3</v>
      </c>
      <c r="FE198" s="25">
        <v>1.8486745457786864E-3</v>
      </c>
      <c r="FF198" s="25">
        <v>2.0155387009786621E-3</v>
      </c>
      <c r="FG198" s="25">
        <v>1.8121899345583652E-3</v>
      </c>
      <c r="FH198" s="25">
        <v>5.2955947812456409E-3</v>
      </c>
      <c r="FI198" s="25">
        <v>3.1932528227981817E-3</v>
      </c>
      <c r="FJ198" s="25">
        <v>9.077369129450702E-3</v>
      </c>
      <c r="FK198" s="25">
        <v>1.1642844671512307E-3</v>
      </c>
      <c r="FL198" s="25">
        <v>5.9683680036676928E-4</v>
      </c>
      <c r="FM198" s="25">
        <v>1.3210544247227289E-3</v>
      </c>
      <c r="FN198" s="25">
        <v>1.2113467316844716E-3</v>
      </c>
      <c r="FO198" s="25">
        <v>2.4986868687903608E-3</v>
      </c>
      <c r="FP198" s="25">
        <v>1.5233935546067124E-3</v>
      </c>
      <c r="FQ198" s="25">
        <v>2.5479938401381124E-3</v>
      </c>
      <c r="FR198" s="25">
        <v>1.4223758620858866E-3</v>
      </c>
      <c r="FS198" s="25">
        <v>1.865313157140129E-3</v>
      </c>
      <c r="FT198" s="25">
        <v>1.1002836461712583E-3</v>
      </c>
      <c r="FU198" s="25">
        <v>9.0552895594514331E-4</v>
      </c>
      <c r="FV198" s="25">
        <v>2.0285418398444757E-3</v>
      </c>
      <c r="FW198" s="25">
        <v>9.1065015049140833E-4</v>
      </c>
      <c r="FX198" s="25">
        <v>9.3206129279979773E-4</v>
      </c>
      <c r="FY198" s="25">
        <v>1.0581579858914391E-3</v>
      </c>
      <c r="FZ198" s="25">
        <v>2.831433260536744E-3</v>
      </c>
      <c r="GA198" s="25">
        <v>9.0031678775750155E-4</v>
      </c>
      <c r="GB198" s="25">
        <v>2.078047479272488E-3</v>
      </c>
      <c r="GC198" s="25">
        <v>2.7033326671017442E-3</v>
      </c>
      <c r="GD198" s="25">
        <v>9.7427553220926172E-4</v>
      </c>
      <c r="GE198" s="25">
        <v>1.9279956605488036E-3</v>
      </c>
      <c r="GF198" s="25">
        <v>6.208280513648177E-4</v>
      </c>
      <c r="GG198" s="25">
        <v>9.2153696163291895E-4</v>
      </c>
      <c r="GH198" s="25">
        <v>4.0564468389818129E-4</v>
      </c>
      <c r="GI198" s="25">
        <v>7.3354711533873214E-4</v>
      </c>
      <c r="GJ198" s="25">
        <v>6.0739666722121053E-4</v>
      </c>
      <c r="GK198" s="25">
        <v>2.1116738223852702E-3</v>
      </c>
      <c r="GL198" s="25">
        <v>2.226668638086579E-3</v>
      </c>
      <c r="GM198" s="25">
        <v>1.0268611664886824</v>
      </c>
      <c r="GN198" s="25">
        <v>2.5214043115275322E-3</v>
      </c>
      <c r="GO198" s="25">
        <v>1.9578657349600642E-3</v>
      </c>
      <c r="GP198" s="25">
        <v>9.665532183925428E-3</v>
      </c>
      <c r="GQ198" s="25">
        <v>6.8288643368252377E-4</v>
      </c>
      <c r="GR198" s="25">
        <v>3.2100948827605055E-3</v>
      </c>
      <c r="GS198" s="25">
        <v>8.4069253443341862E-4</v>
      </c>
      <c r="GT198" s="25">
        <v>1.909679143653323E-3</v>
      </c>
      <c r="GU198" s="25">
        <v>3.1997561393258449E-3</v>
      </c>
      <c r="GV198" s="25">
        <v>2.1676501132428514E-3</v>
      </c>
      <c r="GW198" s="25">
        <v>2.9475696451147426E-3</v>
      </c>
      <c r="GX198" s="25">
        <v>1.6714527299988048E-3</v>
      </c>
      <c r="GY198" s="25">
        <v>7.0674641953362757E-3</v>
      </c>
      <c r="GZ198" s="25">
        <v>6.2686706162981575E-4</v>
      </c>
      <c r="HA198" s="25">
        <v>2.0945676115089332E-3</v>
      </c>
      <c r="HB198" s="25">
        <v>1.101691345180647E-3</v>
      </c>
      <c r="HC198" s="25">
        <v>1.5751555186088613E-3</v>
      </c>
      <c r="HD198" s="25">
        <v>1.8017302269682097E-3</v>
      </c>
      <c r="HE198" s="25">
        <v>1.6377566633113657E-3</v>
      </c>
      <c r="HF198" s="25">
        <v>2.6511246198264271E-3</v>
      </c>
      <c r="HG198" s="25">
        <v>3.7228441122393128E-4</v>
      </c>
      <c r="HS198" s="157"/>
    </row>
    <row r="199" spans="1:227" x14ac:dyDescent="0.25">
      <c r="A199" s="4" t="s">
        <v>87</v>
      </c>
      <c r="B199" s="25">
        <v>2.1415574313720267E-3</v>
      </c>
      <c r="C199" s="25">
        <v>2.3215407137427383E-4</v>
      </c>
      <c r="D199" s="25">
        <v>7.6599992118937205E-5</v>
      </c>
      <c r="E199" s="25">
        <v>2.5777871990171399E-4</v>
      </c>
      <c r="F199" s="25">
        <v>4.0848717283232016E-3</v>
      </c>
      <c r="G199" s="25">
        <v>4.2328022440115559E-4</v>
      </c>
      <c r="H199" s="25">
        <v>5.4279141574914099E-4</v>
      </c>
      <c r="I199" s="25">
        <v>1.437449650916398E-3</v>
      </c>
      <c r="J199" s="25">
        <v>2.1945915792280024E-3</v>
      </c>
      <c r="K199" s="25">
        <v>1.6995026219516124E-4</v>
      </c>
      <c r="L199" s="25">
        <v>1.3898131485442005E-3</v>
      </c>
      <c r="M199" s="25">
        <v>4.8060379059185502E-4</v>
      </c>
      <c r="N199" s="25">
        <v>9.4211254054660015E-4</v>
      </c>
      <c r="O199" s="25">
        <v>3.0965924318631039E-3</v>
      </c>
      <c r="P199" s="25">
        <v>3.9577592782974593E-4</v>
      </c>
      <c r="Q199" s="25">
        <v>7.5058874822047045E-4</v>
      </c>
      <c r="R199" s="25">
        <v>8.1210289663684885E-4</v>
      </c>
      <c r="S199" s="25">
        <v>3.1726260064339273E-4</v>
      </c>
      <c r="T199" s="25">
        <v>8.3057887646278831E-4</v>
      </c>
      <c r="U199" s="25">
        <v>4.5980239667982358E-4</v>
      </c>
      <c r="V199" s="25">
        <v>3.5596214834812792E-4</v>
      </c>
      <c r="W199" s="25">
        <v>1.4098252733891513E-3</v>
      </c>
      <c r="X199" s="25">
        <v>7.7438485305773141E-3</v>
      </c>
      <c r="Y199" s="25">
        <v>4.6257710189536909E-3</v>
      </c>
      <c r="Z199" s="25">
        <v>3.3190075436136971E-3</v>
      </c>
      <c r="AA199" s="25">
        <v>3.1511668268567453E-3</v>
      </c>
      <c r="AB199" s="25">
        <v>1.4663070045557332E-3</v>
      </c>
      <c r="AC199" s="25">
        <v>6.5935590343788476E-4</v>
      </c>
      <c r="AD199" s="25">
        <v>2.9782794472055213E-4</v>
      </c>
      <c r="AE199" s="25">
        <v>1.3339521077566057E-3</v>
      </c>
      <c r="AF199" s="25">
        <v>3.1342400979293808E-4</v>
      </c>
      <c r="AG199" s="25">
        <v>6.9033431560746737E-4</v>
      </c>
      <c r="AH199" s="25">
        <v>4.1137730179190667E-3</v>
      </c>
      <c r="AI199" s="25">
        <v>1.1465436475697622E-3</v>
      </c>
      <c r="AJ199" s="25">
        <v>8.6070676527123151E-4</v>
      </c>
      <c r="AK199" s="25">
        <v>8.8268439655501789E-4</v>
      </c>
      <c r="AL199" s="25">
        <v>7.5009089575664141E-4</v>
      </c>
      <c r="AM199" s="25">
        <v>2.5359975173172436E-4</v>
      </c>
      <c r="AN199" s="25">
        <v>4.4357573778178189E-3</v>
      </c>
      <c r="AO199" s="25">
        <v>4.3841570252373596E-3</v>
      </c>
      <c r="AP199" s="25">
        <v>2.0105003549071099E-3</v>
      </c>
      <c r="AQ199" s="25">
        <v>2.952461255992377E-3</v>
      </c>
      <c r="AR199" s="25">
        <v>3.9123896056271479E-3</v>
      </c>
      <c r="AS199" s="25">
        <v>5.6944864458580337E-5</v>
      </c>
      <c r="AT199" s="25">
        <v>8.1363483288571681E-4</v>
      </c>
      <c r="AU199" s="25">
        <v>4.0417559752468435E-4</v>
      </c>
      <c r="AV199" s="25">
        <v>9.2315586657488915E-4</v>
      </c>
      <c r="AW199" s="25">
        <v>2.5929274477432384E-3</v>
      </c>
      <c r="AX199" s="25">
        <v>1.4374531009144268E-4</v>
      </c>
      <c r="AY199" s="25">
        <v>3.5574207509129981E-4</v>
      </c>
      <c r="AZ199" s="25">
        <v>2.234852246181225E-3</v>
      </c>
      <c r="BA199" s="25">
        <v>1.7630447142087023E-2</v>
      </c>
      <c r="BB199" s="25">
        <v>3.3113588973879538E-3</v>
      </c>
      <c r="BC199" s="25">
        <v>7.5281164466933673E-4</v>
      </c>
      <c r="BD199" s="25">
        <v>1.9486291675418319E-3</v>
      </c>
      <c r="BE199" s="25">
        <v>4.6510531834730246E-3</v>
      </c>
      <c r="BF199" s="25">
        <v>1.221842834604727E-5</v>
      </c>
      <c r="BG199" s="25">
        <v>2.3657155881613583E-2</v>
      </c>
      <c r="BH199" s="25">
        <v>1.1570289132029857E-2</v>
      </c>
      <c r="BI199" s="25">
        <v>2.5458368379274232E-2</v>
      </c>
      <c r="BJ199" s="25">
        <v>0</v>
      </c>
      <c r="BK199" s="25">
        <v>3.8403500209592697E-4</v>
      </c>
      <c r="BL199" s="25">
        <v>1.3679815801303032E-2</v>
      </c>
      <c r="BM199" s="25">
        <v>6.8251531977705831E-4</v>
      </c>
      <c r="BN199" s="25">
        <v>3.1503403754193983E-4</v>
      </c>
      <c r="BO199" s="25">
        <v>9.5416671397279881E-3</v>
      </c>
      <c r="BP199" s="25">
        <v>1.5115879946765845E-2</v>
      </c>
      <c r="BQ199" s="25">
        <v>4.5074349286794132E-4</v>
      </c>
      <c r="BR199" s="25">
        <v>0</v>
      </c>
      <c r="BS199" s="25">
        <v>8.4912832129529457E-3</v>
      </c>
      <c r="BT199" s="25">
        <v>0</v>
      </c>
      <c r="BU199" s="25">
        <v>7.482295945939927E-3</v>
      </c>
      <c r="BV199" s="25">
        <v>1.0423565163673654E-2</v>
      </c>
      <c r="BW199" s="25">
        <v>6.0077552528883867E-2</v>
      </c>
      <c r="BX199" s="25">
        <v>4.043853625833202E-2</v>
      </c>
      <c r="BY199" s="25">
        <v>5.7853780464136341E-3</v>
      </c>
      <c r="BZ199" s="25">
        <v>4.6715990397928592E-2</v>
      </c>
      <c r="CA199" s="25">
        <v>4.944217814269884E-3</v>
      </c>
      <c r="CB199" s="25">
        <v>6.0562622206673236E-3</v>
      </c>
      <c r="CC199" s="25">
        <v>7.2992913835580849E-3</v>
      </c>
      <c r="CD199" s="25">
        <v>4.1914443676240674E-3</v>
      </c>
      <c r="CE199" s="25">
        <v>4.2028264832275439E-2</v>
      </c>
      <c r="CF199" s="25">
        <v>1.4266251910562749E-2</v>
      </c>
      <c r="CG199" s="25">
        <v>0.1007646101245625</v>
      </c>
      <c r="CH199" s="25">
        <v>4.1138177781872523E-2</v>
      </c>
      <c r="CI199" s="25">
        <v>2.5214043115275322E-3</v>
      </c>
      <c r="CJ199" s="25">
        <v>1.009362136677606</v>
      </c>
      <c r="CK199" s="25">
        <v>3.7275196674925026E-3</v>
      </c>
      <c r="CL199" s="25">
        <v>8.3757500242407222E-5</v>
      </c>
      <c r="CM199" s="25">
        <v>6.7670949839778545E-3</v>
      </c>
      <c r="CN199" s="25">
        <v>2.0458694405293402E-2</v>
      </c>
      <c r="CO199" s="25">
        <v>3.5053069164550418E-3</v>
      </c>
      <c r="CP199" s="25">
        <v>1.6249511325753456E-3</v>
      </c>
      <c r="CQ199" s="25">
        <v>9.2371494558470546E-3</v>
      </c>
      <c r="CR199" s="25">
        <v>7.3440527134633372E-3</v>
      </c>
      <c r="CS199" s="25">
        <v>6.5849016183271332E-3</v>
      </c>
      <c r="CT199" s="25">
        <v>2.588258518107809E-2</v>
      </c>
      <c r="CU199" s="25">
        <v>5.8669041553693728E-4</v>
      </c>
      <c r="CV199" s="25">
        <v>1.7191152030778176E-3</v>
      </c>
      <c r="CW199" s="25">
        <v>2.9858560293879582E-4</v>
      </c>
      <c r="CX199" s="25">
        <v>1.912289550903635E-3</v>
      </c>
      <c r="CY199" s="25">
        <v>3.478727983556482E-3</v>
      </c>
      <c r="CZ199" s="25">
        <v>4.4943297259157564E-3</v>
      </c>
      <c r="DA199" s="25">
        <v>7.4577891820513005E-3</v>
      </c>
      <c r="DB199" s="25">
        <v>1.4399824799892216E-3</v>
      </c>
      <c r="DC199" s="25">
        <v>8.9980282797127963E-3</v>
      </c>
      <c r="DF199" s="25">
        <v>2.6648227772993849E-3</v>
      </c>
      <c r="DG199" s="25">
        <v>3.6213048288250261E-3</v>
      </c>
      <c r="DH199" s="25">
        <v>2.0162761578792106E-3</v>
      </c>
      <c r="DI199" s="25">
        <v>3.8865309482311208E-3</v>
      </c>
      <c r="DJ199" s="25">
        <v>1.9941541552343585E-3</v>
      </c>
      <c r="DK199" s="25">
        <v>2.6256586690761403E-3</v>
      </c>
      <c r="DL199" s="25">
        <v>3.5750042511169915E-3</v>
      </c>
      <c r="DM199" s="25">
        <v>4.0408877298706977E-3</v>
      </c>
      <c r="DN199" s="25">
        <v>5.602255953295953E-3</v>
      </c>
      <c r="DO199" s="25">
        <v>1.8936436627148966E-3</v>
      </c>
      <c r="DP199" s="25">
        <v>4.1144574064576047E-3</v>
      </c>
      <c r="DQ199" s="25">
        <v>1.0440030830142118E-2</v>
      </c>
      <c r="DR199" s="25">
        <v>4.7125452182760208E-3</v>
      </c>
      <c r="DS199" s="25">
        <v>7.1828187703996951E-3</v>
      </c>
      <c r="DT199" s="25">
        <v>4.4644318817428511E-3</v>
      </c>
      <c r="DU199" s="25">
        <v>8.3148156902159084E-3</v>
      </c>
      <c r="DV199" s="25">
        <v>9.6442099556884372E-3</v>
      </c>
      <c r="DW199" s="25">
        <v>8.537641692347081E-3</v>
      </c>
      <c r="DX199" s="25">
        <v>3.6497063261742278E-3</v>
      </c>
      <c r="DY199" s="25">
        <v>3.9286534313976509E-3</v>
      </c>
      <c r="DZ199" s="25">
        <v>5.2506483085155301E-3</v>
      </c>
      <c r="EA199" s="25">
        <v>2.9844322370836899E-3</v>
      </c>
      <c r="EB199" s="25">
        <v>3.122009178700686E-3</v>
      </c>
      <c r="EC199" s="25">
        <v>3.0485647102159777E-3</v>
      </c>
      <c r="ED199" s="25">
        <v>1.0435381311607542E-3</v>
      </c>
      <c r="EE199" s="25">
        <v>5.5290397981744965E-3</v>
      </c>
      <c r="EF199" s="25">
        <v>6.8307998430850768E-3</v>
      </c>
      <c r="EG199" s="25">
        <v>3.9131796618230305E-3</v>
      </c>
      <c r="EH199" s="25">
        <v>2.6760852760845488E-3</v>
      </c>
      <c r="EI199" s="25">
        <v>2.2484755378199021E-3</v>
      </c>
      <c r="EJ199" s="25">
        <v>3.1411087880433494E-3</v>
      </c>
      <c r="EK199" s="25">
        <v>4.4689730968956653E-3</v>
      </c>
      <c r="EL199" s="25">
        <v>2.4352381384596484E-3</v>
      </c>
      <c r="EM199" s="25">
        <v>4.201361240908961E-3</v>
      </c>
      <c r="EN199" s="25">
        <v>3.995296103296647E-3</v>
      </c>
      <c r="EO199" s="25">
        <v>3.6266308590551534E-3</v>
      </c>
      <c r="EP199" s="25">
        <v>2.0038195917169007E-3</v>
      </c>
      <c r="EQ199" s="25">
        <v>2.7564370356230128E-3</v>
      </c>
      <c r="ER199" s="25">
        <v>2.3982177697470866E-3</v>
      </c>
      <c r="ES199" s="25">
        <v>3.0583027373972888E-3</v>
      </c>
      <c r="ET199" s="25">
        <v>2.7467146192671531E-3</v>
      </c>
      <c r="EU199" s="25">
        <v>2.7086342255726748E-3</v>
      </c>
      <c r="EV199" s="25">
        <v>3.3211842052705211E-3</v>
      </c>
      <c r="EW199" s="25">
        <v>2.8678358661893559E-3</v>
      </c>
      <c r="EX199" s="25">
        <v>3.7144585530880826E-3</v>
      </c>
      <c r="EY199" s="25">
        <v>4.7300690584998334E-3</v>
      </c>
      <c r="EZ199" s="25">
        <v>3.3574035921248233E-3</v>
      </c>
      <c r="FA199" s="25">
        <v>3.8732149971820915E-3</v>
      </c>
      <c r="FB199" s="25">
        <v>2.6201263678547796E-3</v>
      </c>
      <c r="FC199" s="25">
        <v>2.6418078711302655E-3</v>
      </c>
      <c r="FD199" s="25">
        <v>4.3726052267735417E-3</v>
      </c>
      <c r="FE199" s="25">
        <v>4.0741140656085492E-3</v>
      </c>
      <c r="FF199" s="25">
        <v>3.4685180150621016E-3</v>
      </c>
      <c r="FG199" s="25">
        <v>2.6701837442623284E-3</v>
      </c>
      <c r="FH199" s="25">
        <v>1.279508564962069E-3</v>
      </c>
      <c r="FI199" s="25">
        <v>6.526207313383629E-3</v>
      </c>
      <c r="FJ199" s="25">
        <v>4.6329671161459947E-3</v>
      </c>
      <c r="FK199" s="25">
        <v>4.3481120431745632E-3</v>
      </c>
      <c r="FL199" s="25">
        <v>5.153582303785112E-3</v>
      </c>
      <c r="FM199" s="25">
        <v>5.3563513463707954E-3</v>
      </c>
      <c r="FN199" s="25">
        <v>5.07725041000165E-3</v>
      </c>
      <c r="FO199" s="25">
        <v>1.0468735138815931E-2</v>
      </c>
      <c r="FP199" s="25">
        <v>5.7132681942434179E-3</v>
      </c>
      <c r="FQ199" s="25">
        <v>6.6013116956487117E-3</v>
      </c>
      <c r="FR199" s="25">
        <v>6.0362164433094504E-3</v>
      </c>
      <c r="FS199" s="25">
        <v>6.4411771537133079E-3</v>
      </c>
      <c r="FT199" s="25">
        <v>5.6358174802809873E-3</v>
      </c>
      <c r="FU199" s="25">
        <v>4.4916999045046761E-3</v>
      </c>
      <c r="FV199" s="25">
        <v>8.9917290679073607E-3</v>
      </c>
      <c r="FW199" s="25">
        <v>3.0553622493033083E-3</v>
      </c>
      <c r="FX199" s="25">
        <v>7.7836292673981195E-3</v>
      </c>
      <c r="FY199" s="25">
        <v>1.0620591685423951E-2</v>
      </c>
      <c r="FZ199" s="25">
        <v>7.7779852193748129E-3</v>
      </c>
      <c r="GA199" s="25">
        <v>5.3607023793052801E-3</v>
      </c>
      <c r="GB199" s="25">
        <v>6.9135728924492037E-3</v>
      </c>
      <c r="GC199" s="25">
        <v>7.4230095215608097E-3</v>
      </c>
      <c r="GD199" s="25">
        <v>6.1327810968781361E-3</v>
      </c>
      <c r="GE199" s="25">
        <v>8.3792743916561684E-3</v>
      </c>
      <c r="GF199" s="25">
        <v>5.4837373092687068E-3</v>
      </c>
      <c r="GG199" s="25">
        <v>3.1107673844919309E-3</v>
      </c>
      <c r="GH199" s="25">
        <v>2.1866938981484432E-3</v>
      </c>
      <c r="GI199" s="25">
        <v>3.8853028598860085E-3</v>
      </c>
      <c r="GJ199" s="25">
        <v>2.8936022718019359E-3</v>
      </c>
      <c r="GK199" s="25">
        <v>8.5887027296867088E-3</v>
      </c>
      <c r="GL199" s="25">
        <v>6.4171101586002095E-3</v>
      </c>
      <c r="GM199" s="25">
        <v>4.0711608922556789E-3</v>
      </c>
      <c r="GN199" s="25">
        <v>1.009362136677606</v>
      </c>
      <c r="GO199" s="25">
        <v>5.8076626212328567E-3</v>
      </c>
      <c r="GP199" s="25">
        <v>2.4755458213396942E-3</v>
      </c>
      <c r="GQ199" s="25">
        <v>6.466600418287863E-3</v>
      </c>
      <c r="GR199" s="25">
        <v>4.5354445955593792E-3</v>
      </c>
      <c r="GS199" s="25">
        <v>4.15882673259168E-3</v>
      </c>
      <c r="GT199" s="25">
        <v>5.1890328885868036E-3</v>
      </c>
      <c r="GU199" s="25">
        <v>5.5184033430675144E-3</v>
      </c>
      <c r="GV199" s="25">
        <v>5.2340673481685168E-3</v>
      </c>
      <c r="GW199" s="25">
        <v>3.8508174862434937E-3</v>
      </c>
      <c r="GX199" s="25">
        <v>2.3612334037924972E-3</v>
      </c>
      <c r="GY199" s="25">
        <v>2.0857038733089594E-3</v>
      </c>
      <c r="GZ199" s="25">
        <v>4.1211313984769087E-3</v>
      </c>
      <c r="HA199" s="25">
        <v>5.9744556611341631E-3</v>
      </c>
      <c r="HB199" s="25">
        <v>8.6506759730557957E-3</v>
      </c>
      <c r="HC199" s="25">
        <v>3.5255115467392453E-3</v>
      </c>
      <c r="HD199" s="25">
        <v>7.0743609977087091E-3</v>
      </c>
      <c r="HE199" s="25">
        <v>4.2948434631383684E-3</v>
      </c>
      <c r="HF199" s="25">
        <v>6.2700416644589667E-3</v>
      </c>
      <c r="HG199" s="25">
        <v>3.18650800907059E-3</v>
      </c>
      <c r="HS199" s="157"/>
    </row>
    <row r="200" spans="1:227" x14ac:dyDescent="0.25">
      <c r="A200" s="4" t="s">
        <v>88</v>
      </c>
      <c r="B200" s="25">
        <v>1.3697595094972692E-3</v>
      </c>
      <c r="C200" s="25">
        <v>8.8670445766184032E-5</v>
      </c>
      <c r="D200" s="25">
        <v>4.6155832901325005E-5</v>
      </c>
      <c r="E200" s="25">
        <v>1.6727577069451741E-4</v>
      </c>
      <c r="F200" s="25">
        <v>2.7176293335290564E-3</v>
      </c>
      <c r="G200" s="25">
        <v>4.3951128144122451E-4</v>
      </c>
      <c r="H200" s="25">
        <v>3.1357959133711922E-4</v>
      </c>
      <c r="I200" s="25">
        <v>9.845731863127689E-4</v>
      </c>
      <c r="J200" s="25">
        <v>1.4992876358476505E-3</v>
      </c>
      <c r="K200" s="25">
        <v>4.6468224530165866E-4</v>
      </c>
      <c r="L200" s="25">
        <v>9.9134561326135904E-4</v>
      </c>
      <c r="M200" s="25">
        <v>4.1132441073305555E-4</v>
      </c>
      <c r="N200" s="25">
        <v>8.324085804350096E-4</v>
      </c>
      <c r="O200" s="25">
        <v>3.1393508235007593E-3</v>
      </c>
      <c r="P200" s="25">
        <v>3.3077774478745738E-4</v>
      </c>
      <c r="Q200" s="25">
        <v>4.2618786253023497E-4</v>
      </c>
      <c r="R200" s="25">
        <v>7.1388659590031873E-4</v>
      </c>
      <c r="S200" s="25">
        <v>7.94915224455888E-5</v>
      </c>
      <c r="T200" s="25">
        <v>5.5190741607968484E-4</v>
      </c>
      <c r="U200" s="25">
        <v>3.2525173052123821E-4</v>
      </c>
      <c r="V200" s="25">
        <v>2.8549234435052806E-4</v>
      </c>
      <c r="W200" s="25">
        <v>7.8710704055125007E-4</v>
      </c>
      <c r="X200" s="25">
        <v>2.1407061889619295E-3</v>
      </c>
      <c r="Y200" s="25">
        <v>3.4804774478163687E-3</v>
      </c>
      <c r="Z200" s="25">
        <v>5.9591942929421507E-3</v>
      </c>
      <c r="AA200" s="25">
        <v>5.0230687097919469E-4</v>
      </c>
      <c r="AB200" s="25">
        <v>8.1375168682083798E-4</v>
      </c>
      <c r="AC200" s="25">
        <v>3.463515638674935E-4</v>
      </c>
      <c r="AD200" s="25">
        <v>2.4917441268630831E-4</v>
      </c>
      <c r="AE200" s="25">
        <v>8.185920618495392E-4</v>
      </c>
      <c r="AF200" s="25">
        <v>1.8996543517695147E-4</v>
      </c>
      <c r="AG200" s="25">
        <v>3.0143771436535213E-4</v>
      </c>
      <c r="AH200" s="25">
        <v>1.813341490447962E-3</v>
      </c>
      <c r="AI200" s="25">
        <v>6.8558527865787504E-4</v>
      </c>
      <c r="AJ200" s="25">
        <v>5.8341773704418786E-4</v>
      </c>
      <c r="AK200" s="25">
        <v>5.0924752979831719E-4</v>
      </c>
      <c r="AL200" s="25">
        <v>4.2985525959557787E-4</v>
      </c>
      <c r="AM200" s="25">
        <v>1.5357433324191195E-4</v>
      </c>
      <c r="AN200" s="25">
        <v>2.0770056680955488E-3</v>
      </c>
      <c r="AO200" s="25">
        <v>1.8263622766745862E-3</v>
      </c>
      <c r="AP200" s="25">
        <v>1.239403015045036E-3</v>
      </c>
      <c r="AQ200" s="25">
        <v>9.4029559614086558E-4</v>
      </c>
      <c r="AR200" s="25">
        <v>1.1577853985095239E-3</v>
      </c>
      <c r="AS200" s="25">
        <v>5.4261292798595937E-5</v>
      </c>
      <c r="AT200" s="25">
        <v>5.5904116321136069E-4</v>
      </c>
      <c r="AU200" s="25">
        <v>1.9019440332875638E-4</v>
      </c>
      <c r="AV200" s="25">
        <v>8.645121221779455E-4</v>
      </c>
      <c r="AW200" s="25">
        <v>9.647305654753121E-4</v>
      </c>
      <c r="AX200" s="25">
        <v>1.4164642095966027E-4</v>
      </c>
      <c r="AY200" s="25">
        <v>2.7757327808272745E-4</v>
      </c>
      <c r="AZ200" s="25">
        <v>1.1425114583649054E-3</v>
      </c>
      <c r="BA200" s="25">
        <v>1.2274501359510494E-2</v>
      </c>
      <c r="BB200" s="25">
        <v>1.9675499485292823E-3</v>
      </c>
      <c r="BC200" s="25">
        <v>4.6221671178009607E-4</v>
      </c>
      <c r="BD200" s="25">
        <v>5.0483447691649557E-4</v>
      </c>
      <c r="BE200" s="25">
        <v>2.0563587271391704E-3</v>
      </c>
      <c r="BF200" s="25">
        <v>5.5046775428107969E-6</v>
      </c>
      <c r="BG200" s="25">
        <v>1.4602774330108722E-2</v>
      </c>
      <c r="BH200" s="25">
        <v>7.417779044709946E-3</v>
      </c>
      <c r="BI200" s="25">
        <v>1.5194423082778451E-2</v>
      </c>
      <c r="BJ200" s="25">
        <v>0</v>
      </c>
      <c r="BK200" s="25">
        <v>2.3589133989534473E-4</v>
      </c>
      <c r="BL200" s="25">
        <v>5.8501392440095182E-3</v>
      </c>
      <c r="BM200" s="25">
        <v>6.5922677415619342E-4</v>
      </c>
      <c r="BN200" s="25">
        <v>2.4484275335704433E-4</v>
      </c>
      <c r="BO200" s="25">
        <v>8.771552566865683E-3</v>
      </c>
      <c r="BP200" s="25">
        <v>5.7942318531543201E-3</v>
      </c>
      <c r="BQ200" s="25">
        <v>3.1476511387937392E-4</v>
      </c>
      <c r="BR200" s="25">
        <v>0</v>
      </c>
      <c r="BS200" s="25">
        <v>6.005626803549143E-3</v>
      </c>
      <c r="BT200" s="25">
        <v>0</v>
      </c>
      <c r="BU200" s="25">
        <v>3.4589660102244814E-3</v>
      </c>
      <c r="BV200" s="25">
        <v>4.995945514988197E-3</v>
      </c>
      <c r="BW200" s="25">
        <v>1.4079127922275081E-2</v>
      </c>
      <c r="BX200" s="25">
        <v>2.624860277201407E-2</v>
      </c>
      <c r="BY200" s="25">
        <v>3.8573794487540077E-3</v>
      </c>
      <c r="BZ200" s="25">
        <v>4.1061230633522058E-2</v>
      </c>
      <c r="CA200" s="25">
        <v>2.8168252947364156E-3</v>
      </c>
      <c r="CB200" s="25">
        <v>7.5531718879506948E-3</v>
      </c>
      <c r="CC200" s="25">
        <v>4.8209702486664173E-3</v>
      </c>
      <c r="CD200" s="25">
        <v>2.5355775050687084E-3</v>
      </c>
      <c r="CE200" s="25">
        <v>1.9764054596115178E-2</v>
      </c>
      <c r="CF200" s="25">
        <v>2.1932667243700819E-2</v>
      </c>
      <c r="CG200" s="25">
        <v>2.6555843202577634E-2</v>
      </c>
      <c r="CH200" s="25">
        <v>4.1398036581735881E-2</v>
      </c>
      <c r="CI200" s="25">
        <v>1.9578657349600642E-3</v>
      </c>
      <c r="CJ200" s="25">
        <v>5.8076626212328567E-3</v>
      </c>
      <c r="CK200" s="25">
        <v>1.0478147953088239</v>
      </c>
      <c r="CL200" s="25">
        <v>5.4747467046088859E-5</v>
      </c>
      <c r="CM200" s="25">
        <v>4.2085248828794015E-3</v>
      </c>
      <c r="CN200" s="25">
        <v>1.660906661274154E-2</v>
      </c>
      <c r="CO200" s="25">
        <v>1.9708879368444294E-3</v>
      </c>
      <c r="CP200" s="25">
        <v>3.0886894996070016E-2</v>
      </c>
      <c r="CQ200" s="25">
        <v>2.3239150452643263E-2</v>
      </c>
      <c r="CR200" s="25">
        <v>2.1152261164518855E-2</v>
      </c>
      <c r="CS200" s="25">
        <v>5.9698224513883257E-3</v>
      </c>
      <c r="CT200" s="25">
        <v>9.6756048116720499E-3</v>
      </c>
      <c r="CU200" s="25">
        <v>3.81733531852561E-4</v>
      </c>
      <c r="CV200" s="25">
        <v>1.0931655385485108E-3</v>
      </c>
      <c r="CW200" s="25">
        <v>1.7620503259079055E-4</v>
      </c>
      <c r="CX200" s="25">
        <v>1.2921699560306198E-3</v>
      </c>
      <c r="CY200" s="25">
        <v>2.5595640910499808E-3</v>
      </c>
      <c r="CZ200" s="25">
        <v>2.8815781702300866E-3</v>
      </c>
      <c r="DA200" s="25">
        <v>4.6707109698505885E-3</v>
      </c>
      <c r="DB200" s="25">
        <v>9.3089098302754172E-4</v>
      </c>
      <c r="DC200" s="25">
        <v>8.8814033523524679E-3</v>
      </c>
      <c r="DF200" s="25">
        <v>1.3312387528353594E-3</v>
      </c>
      <c r="DG200" s="25">
        <v>1.4194083373609508E-3</v>
      </c>
      <c r="DH200" s="25">
        <v>1.7834183555884594E-3</v>
      </c>
      <c r="DI200" s="25">
        <v>1.3704287060775562E-3</v>
      </c>
      <c r="DJ200" s="25">
        <v>1.3725202639481744E-3</v>
      </c>
      <c r="DK200" s="25">
        <v>1.253896151141357E-3</v>
      </c>
      <c r="DL200" s="25">
        <v>2.4775614379116406E-3</v>
      </c>
      <c r="DM200" s="25">
        <v>3.0012410978039724E-3</v>
      </c>
      <c r="DN200" s="25">
        <v>3.0665948934738663E-3</v>
      </c>
      <c r="DO200" s="25">
        <v>1.6825175463678255E-3</v>
      </c>
      <c r="DP200" s="25">
        <v>2.2804653397815104E-3</v>
      </c>
      <c r="DQ200" s="25">
        <v>2.2856485519131562E-3</v>
      </c>
      <c r="DR200" s="25">
        <v>1.395527438177625E-3</v>
      </c>
      <c r="DS200" s="25">
        <v>2.6993816162953922E-3</v>
      </c>
      <c r="DT200" s="25">
        <v>1.6643373105261303E-3</v>
      </c>
      <c r="DU200" s="25">
        <v>3.4129902668806516E-3</v>
      </c>
      <c r="DV200" s="25">
        <v>2.8514990152047354E-3</v>
      </c>
      <c r="DW200" s="25">
        <v>2.0642255432894961E-3</v>
      </c>
      <c r="DX200" s="25">
        <v>1.5408937376013394E-3</v>
      </c>
      <c r="DY200" s="25">
        <v>1.672469883373515E-3</v>
      </c>
      <c r="DZ200" s="25">
        <v>1.3685549680719923E-3</v>
      </c>
      <c r="EA200" s="25">
        <v>1.1821597385665474E-3</v>
      </c>
      <c r="EB200" s="25">
        <v>1.2782710361678891E-3</v>
      </c>
      <c r="EC200" s="25">
        <v>1.1746197821715495E-3</v>
      </c>
      <c r="ED200" s="25">
        <v>9.1951242627123298E-4</v>
      </c>
      <c r="EE200" s="25">
        <v>1.9528384478079807E-3</v>
      </c>
      <c r="EF200" s="25">
        <v>2.2927866664071385E-3</v>
      </c>
      <c r="EG200" s="25">
        <v>2.5279852071656366E-3</v>
      </c>
      <c r="EH200" s="25">
        <v>2.1049428141041871E-3</v>
      </c>
      <c r="EI200" s="25">
        <v>1.8658671147618099E-3</v>
      </c>
      <c r="EJ200" s="25">
        <v>2.2736929568565635E-3</v>
      </c>
      <c r="EK200" s="25">
        <v>2.5856091297862872E-3</v>
      </c>
      <c r="EL200" s="25">
        <v>1.0498444898033111E-3</v>
      </c>
      <c r="EM200" s="25">
        <v>1.7351032759409168E-3</v>
      </c>
      <c r="EN200" s="25">
        <v>2.1549377712586806E-3</v>
      </c>
      <c r="EO200" s="25">
        <v>2.1523495685764802E-3</v>
      </c>
      <c r="EP200" s="25">
        <v>1.1606623173268996E-3</v>
      </c>
      <c r="EQ200" s="25">
        <v>1.9602206977930923E-3</v>
      </c>
      <c r="ER200" s="25">
        <v>1.814813594250378E-3</v>
      </c>
      <c r="ES200" s="25">
        <v>1.951280494856811E-3</v>
      </c>
      <c r="ET200" s="25">
        <v>1.3080595683228262E-3</v>
      </c>
      <c r="EU200" s="25">
        <v>1.5914820726280155E-3</v>
      </c>
      <c r="EV200" s="25">
        <v>2.2105341619242345E-3</v>
      </c>
      <c r="EW200" s="25">
        <v>2.0962145543379222E-3</v>
      </c>
      <c r="EX200" s="25">
        <v>3.3428608115866321E-3</v>
      </c>
      <c r="EY200" s="25">
        <v>3.4461129058614539E-3</v>
      </c>
      <c r="EZ200" s="25">
        <v>1.3699528989250527E-3</v>
      </c>
      <c r="FA200" s="25">
        <v>1.4091524036970828E-3</v>
      </c>
      <c r="FB200" s="25">
        <v>2.0996752723503429E-3</v>
      </c>
      <c r="FC200" s="25">
        <v>2.4533277147767824E-3</v>
      </c>
      <c r="FD200" s="25">
        <v>3.2917983483921557E-3</v>
      </c>
      <c r="FE200" s="25">
        <v>2.1042524454338465E-3</v>
      </c>
      <c r="FF200" s="25">
        <v>1.504613963060305E-3</v>
      </c>
      <c r="FG200" s="25">
        <v>1.4535159921573143E-3</v>
      </c>
      <c r="FH200" s="25">
        <v>1.117803258808298E-3</v>
      </c>
      <c r="FI200" s="25">
        <v>6.9079029154250843E-3</v>
      </c>
      <c r="FJ200" s="25">
        <v>5.296576886907543E-3</v>
      </c>
      <c r="FK200" s="25">
        <v>3.2720872891990153E-3</v>
      </c>
      <c r="FL200" s="25">
        <v>3.9375156209014881E-3</v>
      </c>
      <c r="FM200" s="25">
        <v>3.1280138439811985E-3</v>
      </c>
      <c r="FN200" s="25">
        <v>2.9185751330345188E-3</v>
      </c>
      <c r="FO200" s="25">
        <v>4.4932999859347688E-3</v>
      </c>
      <c r="FP200" s="25">
        <v>4.1905847960906411E-3</v>
      </c>
      <c r="FQ200" s="25">
        <v>4.086771372120445E-3</v>
      </c>
      <c r="FR200" s="25">
        <v>3.0984142696988022E-3</v>
      </c>
      <c r="FS200" s="25">
        <v>6.4569145142445153E-3</v>
      </c>
      <c r="FT200" s="25">
        <v>4.3200346037995151E-3</v>
      </c>
      <c r="FU200" s="25">
        <v>3.0808173250582273E-3</v>
      </c>
      <c r="FV200" s="25">
        <v>4.7649547569792727E-3</v>
      </c>
      <c r="FW200" s="25">
        <v>2.4108635290979118E-3</v>
      </c>
      <c r="FX200" s="25">
        <v>5.760006751891306E-3</v>
      </c>
      <c r="FY200" s="25">
        <v>2.0456410114540213E-3</v>
      </c>
      <c r="FZ200" s="25">
        <v>6.3383224903108947E-3</v>
      </c>
      <c r="GA200" s="25">
        <v>2.220027529320929E-3</v>
      </c>
      <c r="GB200" s="25">
        <v>6.7264001622398721E-3</v>
      </c>
      <c r="GC200" s="25">
        <v>6.8268597875503646E-3</v>
      </c>
      <c r="GD200" s="25">
        <v>4.2259316952595934E-3</v>
      </c>
      <c r="GE200" s="25">
        <v>6.8280923156395336E-3</v>
      </c>
      <c r="GF200" s="25">
        <v>3.1402436948099605E-3</v>
      </c>
      <c r="GG200" s="25">
        <v>2.6929298839483361E-3</v>
      </c>
      <c r="GH200" s="25">
        <v>1.4423529902256793E-3</v>
      </c>
      <c r="GI200" s="25">
        <v>3.9234893147846485E-3</v>
      </c>
      <c r="GJ200" s="25">
        <v>2.0639922081677723E-3</v>
      </c>
      <c r="GK200" s="25">
        <v>1.137981591066419E-2</v>
      </c>
      <c r="GL200" s="25">
        <v>9.4790756468459483E-3</v>
      </c>
      <c r="GM200" s="25">
        <v>1.6023200545064016E-2</v>
      </c>
      <c r="GN200" s="25">
        <v>3.7275196674925026E-3</v>
      </c>
      <c r="GO200" s="25">
        <v>1.0478147953088239</v>
      </c>
      <c r="GP200" s="25">
        <v>2.9823449263785763E-3</v>
      </c>
      <c r="GQ200" s="25">
        <v>4.7375918998094615E-3</v>
      </c>
      <c r="GR200" s="25">
        <v>3.8332139979544498E-3</v>
      </c>
      <c r="GS200" s="25">
        <v>2.5326140637860471E-3</v>
      </c>
      <c r="GT200" s="25">
        <v>1.9432200110583494E-3</v>
      </c>
      <c r="GU200" s="25">
        <v>4.4094580237473008E-3</v>
      </c>
      <c r="GV200" s="25">
        <v>1.7924929018707014E-2</v>
      </c>
      <c r="GW200" s="25">
        <v>3.6822616438069306E-3</v>
      </c>
      <c r="GX200" s="25">
        <v>4.4391499816465625E-3</v>
      </c>
      <c r="GY200" s="25">
        <v>2.320564761660206E-3</v>
      </c>
      <c r="GZ200" s="25">
        <v>2.3107230565994992E-3</v>
      </c>
      <c r="HA200" s="25">
        <v>6.1270487809691153E-3</v>
      </c>
      <c r="HB200" s="25">
        <v>5.1906312018580305E-3</v>
      </c>
      <c r="HC200" s="25">
        <v>4.6266130795482923E-3</v>
      </c>
      <c r="HD200" s="25">
        <v>8.4833217965567462E-3</v>
      </c>
      <c r="HE200" s="25">
        <v>3.1292652476804534E-3</v>
      </c>
      <c r="HF200" s="25">
        <v>3.6864344244272379E-3</v>
      </c>
      <c r="HG200" s="25">
        <v>3.3992422043146423E-3</v>
      </c>
      <c r="HS200" s="157"/>
    </row>
    <row r="201" spans="1:227" x14ac:dyDescent="0.25">
      <c r="A201" s="4" t="s">
        <v>89</v>
      </c>
      <c r="B201" s="25">
        <v>1.638700218349152E-3</v>
      </c>
      <c r="C201" s="25">
        <v>9.8307205746627627E-5</v>
      </c>
      <c r="D201" s="25">
        <v>5.4606489475197833E-5</v>
      </c>
      <c r="E201" s="25">
        <v>1.8551106212691401E-4</v>
      </c>
      <c r="F201" s="25">
        <v>3.4520008908148795E-3</v>
      </c>
      <c r="G201" s="25">
        <v>4.266221448782693E-4</v>
      </c>
      <c r="H201" s="25">
        <v>4.1059988075384214E-4</v>
      </c>
      <c r="I201" s="25">
        <v>1.3641570152272213E-3</v>
      </c>
      <c r="J201" s="25">
        <v>1.9508790235029478E-3</v>
      </c>
      <c r="K201" s="25">
        <v>4.6678354921354679E-4</v>
      </c>
      <c r="L201" s="25">
        <v>9.4302197914892237E-4</v>
      </c>
      <c r="M201" s="25">
        <v>4.7399430188601677E-4</v>
      </c>
      <c r="N201" s="25">
        <v>8.8344894571876957E-4</v>
      </c>
      <c r="O201" s="25">
        <v>3.888796344285773E-3</v>
      </c>
      <c r="P201" s="25">
        <v>4.2905483079552439E-4</v>
      </c>
      <c r="Q201" s="25">
        <v>1.2572154058486946E-4</v>
      </c>
      <c r="R201" s="25">
        <v>2.7019278525918476E-4</v>
      </c>
      <c r="S201" s="25">
        <v>1.1113156431227161E-4</v>
      </c>
      <c r="T201" s="25">
        <v>8.3382664002623987E-4</v>
      </c>
      <c r="U201" s="25">
        <v>1.537702903713651E-4</v>
      </c>
      <c r="V201" s="25">
        <v>4.5608036380741452E-4</v>
      </c>
      <c r="W201" s="25">
        <v>6.4436302217417613E-4</v>
      </c>
      <c r="X201" s="25">
        <v>2.5627747750121368E-3</v>
      </c>
      <c r="Y201" s="25">
        <v>1.9069413193789047E-3</v>
      </c>
      <c r="Z201" s="25">
        <v>3.9397485115434958E-3</v>
      </c>
      <c r="AA201" s="25">
        <v>5.4538585613983872E-4</v>
      </c>
      <c r="AB201" s="25">
        <v>1.8848149823568901E-3</v>
      </c>
      <c r="AC201" s="25">
        <v>8.9373502018614702E-4</v>
      </c>
      <c r="AD201" s="25">
        <v>2.2690332380175546E-4</v>
      </c>
      <c r="AE201" s="25">
        <v>1.0060683424089609E-3</v>
      </c>
      <c r="AF201" s="25">
        <v>2.5022677499468733E-4</v>
      </c>
      <c r="AG201" s="25">
        <v>1.2845207405952832E-3</v>
      </c>
      <c r="AH201" s="25">
        <v>2.9484464221061009E-3</v>
      </c>
      <c r="AI201" s="25">
        <v>6.7430642587105636E-4</v>
      </c>
      <c r="AJ201" s="25">
        <v>8.7890370211348692E-4</v>
      </c>
      <c r="AK201" s="25">
        <v>7.7912036678420382E-4</v>
      </c>
      <c r="AL201" s="25">
        <v>6.3879005240705859E-4</v>
      </c>
      <c r="AM201" s="25">
        <v>2.63692919262379E-4</v>
      </c>
      <c r="AN201" s="25">
        <v>4.0024909151829399E-3</v>
      </c>
      <c r="AO201" s="25">
        <v>5.258444240971819E-3</v>
      </c>
      <c r="AP201" s="25">
        <v>1.8951047244242924E-3</v>
      </c>
      <c r="AQ201" s="25">
        <v>1.1406856712548412E-3</v>
      </c>
      <c r="AR201" s="25">
        <v>1.5620272788285413E-3</v>
      </c>
      <c r="AS201" s="25">
        <v>3.4742479080010269E-5</v>
      </c>
      <c r="AT201" s="25">
        <v>6.9868004671681534E-4</v>
      </c>
      <c r="AU201" s="25">
        <v>8.476208620459678E-4</v>
      </c>
      <c r="AV201" s="25">
        <v>1.0466679617112467E-3</v>
      </c>
      <c r="AW201" s="25">
        <v>3.1333784342861804E-3</v>
      </c>
      <c r="AX201" s="25">
        <v>9.1396904929125968E-5</v>
      </c>
      <c r="AY201" s="25">
        <v>3.1968058096081795E-4</v>
      </c>
      <c r="AZ201" s="25">
        <v>3.6807217733041907E-3</v>
      </c>
      <c r="BA201" s="25">
        <v>1.3741621566593157E-2</v>
      </c>
      <c r="BB201" s="25">
        <v>4.2628722433453066E-3</v>
      </c>
      <c r="BC201" s="25">
        <v>7.2498259469457385E-4</v>
      </c>
      <c r="BD201" s="25">
        <v>1.596094004919777E-3</v>
      </c>
      <c r="BE201" s="25">
        <v>4.0185833118288744E-3</v>
      </c>
      <c r="BF201" s="25">
        <v>4.0807091764911605E-5</v>
      </c>
      <c r="BG201" s="25">
        <v>1.4497370473764152E-2</v>
      </c>
      <c r="BH201" s="25">
        <v>5.5904990059064148E-3</v>
      </c>
      <c r="BI201" s="25">
        <v>1.539041568308086E-2</v>
      </c>
      <c r="BJ201" s="25">
        <v>0</v>
      </c>
      <c r="BK201" s="25">
        <v>5.5756794647926369E-4</v>
      </c>
      <c r="BL201" s="25">
        <v>9.4504081356675245E-3</v>
      </c>
      <c r="BM201" s="25">
        <v>3.9516956166830779E-4</v>
      </c>
      <c r="BN201" s="25">
        <v>8.1278709775157637E-5</v>
      </c>
      <c r="BO201" s="25">
        <v>4.2292278545553869E-3</v>
      </c>
      <c r="BP201" s="25">
        <v>3.4170055058239121E-3</v>
      </c>
      <c r="BQ201" s="25">
        <v>2.7532273263450411E-4</v>
      </c>
      <c r="BR201" s="25">
        <v>0</v>
      </c>
      <c r="BS201" s="25">
        <v>3.5328509667283854E-3</v>
      </c>
      <c r="BT201" s="25">
        <v>0</v>
      </c>
      <c r="BU201" s="25">
        <v>2.3479488501404709E-3</v>
      </c>
      <c r="BV201" s="25">
        <v>2.064004445808777E-3</v>
      </c>
      <c r="BW201" s="25">
        <v>9.5059555523342686E-3</v>
      </c>
      <c r="BX201" s="25">
        <v>1.3969934661922085E-2</v>
      </c>
      <c r="BY201" s="25">
        <v>1.5513602781999198E-3</v>
      </c>
      <c r="BZ201" s="25">
        <v>1.3003529589458105E-2</v>
      </c>
      <c r="CA201" s="25">
        <v>3.8971542218281278E-3</v>
      </c>
      <c r="CB201" s="25">
        <v>1.2511743174005541E-3</v>
      </c>
      <c r="CC201" s="25">
        <v>3.659127538736694E-3</v>
      </c>
      <c r="CD201" s="25">
        <v>1.0325436264339626E-3</v>
      </c>
      <c r="CE201" s="25">
        <v>1.0148466566321323E-2</v>
      </c>
      <c r="CF201" s="25">
        <v>4.1735391928084424E-3</v>
      </c>
      <c r="CG201" s="25">
        <v>4.2349242250728919E-3</v>
      </c>
      <c r="CH201" s="25">
        <v>1.3489700200012982E-2</v>
      </c>
      <c r="CI201" s="25">
        <v>9.665532183925428E-3</v>
      </c>
      <c r="CJ201" s="25">
        <v>2.4755458213396942E-3</v>
      </c>
      <c r="CK201" s="25">
        <v>2.9823449263785763E-3</v>
      </c>
      <c r="CL201" s="25">
        <v>1.0316426862356571</v>
      </c>
      <c r="CM201" s="25">
        <v>4.3848602430630245E-3</v>
      </c>
      <c r="CN201" s="25">
        <v>1.1113612684790121E-2</v>
      </c>
      <c r="CO201" s="25">
        <v>1.538454829743341E-3</v>
      </c>
      <c r="CP201" s="25">
        <v>1.0012278726494251E-3</v>
      </c>
      <c r="CQ201" s="25">
        <v>5.662590655102182E-3</v>
      </c>
      <c r="CR201" s="25">
        <v>6.1394718648967823E-3</v>
      </c>
      <c r="CS201" s="25">
        <v>3.2212330791300862E-3</v>
      </c>
      <c r="CT201" s="25">
        <v>9.9811715961149374E-3</v>
      </c>
      <c r="CU201" s="25">
        <v>9.589468686807906E-3</v>
      </c>
      <c r="CV201" s="25">
        <v>0.11721596741766729</v>
      </c>
      <c r="CW201" s="25">
        <v>9.8459775020073604E-5</v>
      </c>
      <c r="CX201" s="25">
        <v>4.964703097468788E-4</v>
      </c>
      <c r="CY201" s="25">
        <v>1.0226212228629172E-3</v>
      </c>
      <c r="CZ201" s="25">
        <v>1.5489530679920673E-3</v>
      </c>
      <c r="DA201" s="25">
        <v>1.2911177090305184E-3</v>
      </c>
      <c r="DB201" s="25">
        <v>5.3927843521902848E-4</v>
      </c>
      <c r="DC201" s="25">
        <v>4.0070095662884525E-3</v>
      </c>
      <c r="DF201" s="25">
        <v>7.7783258218075794E-3</v>
      </c>
      <c r="DG201" s="25">
        <v>5.7416629253468482E-4</v>
      </c>
      <c r="DH201" s="25">
        <v>9.3711990797582513E-5</v>
      </c>
      <c r="DI201" s="25">
        <v>6.1189194327048796E-5</v>
      </c>
      <c r="DJ201" s="25">
        <v>2.967554627534317E-5</v>
      </c>
      <c r="DK201" s="25">
        <v>4.4492652978335282E-5</v>
      </c>
      <c r="DL201" s="25">
        <v>5.0768489965906056E-5</v>
      </c>
      <c r="DM201" s="25">
        <v>2.2407319755748324E-3</v>
      </c>
      <c r="DN201" s="25">
        <v>8.6933628650040116E-4</v>
      </c>
      <c r="DO201" s="25">
        <v>7.1520437893430263E-5</v>
      </c>
      <c r="DP201" s="25">
        <v>3.2389645967324594E-3</v>
      </c>
      <c r="DQ201" s="25">
        <v>1.4485991382835084E-3</v>
      </c>
      <c r="DR201" s="25">
        <v>3.1964888530195518E-4</v>
      </c>
      <c r="DS201" s="25">
        <v>6.1420355016319692E-4</v>
      </c>
      <c r="DT201" s="25">
        <v>1.1151753132451741E-3</v>
      </c>
      <c r="DU201" s="25">
        <v>2.3134201964296523E-4</v>
      </c>
      <c r="DV201" s="25">
        <v>2.024756157463801E-4</v>
      </c>
      <c r="DW201" s="25">
        <v>9.1262367109287571E-4</v>
      </c>
      <c r="DX201" s="25">
        <v>3.9264487942182307E-5</v>
      </c>
      <c r="DY201" s="25">
        <v>3.9919264612351096E-5</v>
      </c>
      <c r="DZ201" s="25">
        <v>1.8709763524173156E-4</v>
      </c>
      <c r="EA201" s="25">
        <v>4.8388738698608486E-5</v>
      </c>
      <c r="EB201" s="25">
        <v>4.6792060933633053E-5</v>
      </c>
      <c r="EC201" s="25">
        <v>3.7764431634350278E-5</v>
      </c>
      <c r="ED201" s="25">
        <v>9.9790022402716995E-6</v>
      </c>
      <c r="EE201" s="25">
        <v>5.5003301350959515E-5</v>
      </c>
      <c r="EF201" s="25">
        <v>6.7386418277315068E-5</v>
      </c>
      <c r="EG201" s="25">
        <v>4.2964782733074662E-5</v>
      </c>
      <c r="EH201" s="25">
        <v>4.3390435126698354E-5</v>
      </c>
      <c r="EI201" s="25">
        <v>3.7514753918888385E-5</v>
      </c>
      <c r="EJ201" s="25">
        <v>5.5037933912412575E-5</v>
      </c>
      <c r="EK201" s="25">
        <v>8.5446804773130943E-5</v>
      </c>
      <c r="EL201" s="25">
        <v>4.3478376193672818E-5</v>
      </c>
      <c r="EM201" s="25">
        <v>6.4417040688694672E-5</v>
      </c>
      <c r="EN201" s="25">
        <v>5.6887486241810649E-5</v>
      </c>
      <c r="EO201" s="25">
        <v>6.8391053441094746E-5</v>
      </c>
      <c r="EP201" s="25">
        <v>3.2212938190785215E-5</v>
      </c>
      <c r="EQ201" s="25">
        <v>4.2268944945397181E-5</v>
      </c>
      <c r="ER201" s="25">
        <v>3.3502455203377378E-5</v>
      </c>
      <c r="ES201" s="25">
        <v>4.392134894632215E-5</v>
      </c>
      <c r="ET201" s="25">
        <v>3.4513125725145938E-5</v>
      </c>
      <c r="EU201" s="25">
        <v>3.7387082973815772E-5</v>
      </c>
      <c r="EV201" s="25">
        <v>4.1959540083157412E-5</v>
      </c>
      <c r="EW201" s="25">
        <v>3.8833013169502224E-5</v>
      </c>
      <c r="EX201" s="25">
        <v>3.734870019748501E-5</v>
      </c>
      <c r="EY201" s="25">
        <v>6.4227343595888646E-5</v>
      </c>
      <c r="EZ201" s="25">
        <v>4.4833961559265184E-5</v>
      </c>
      <c r="FA201" s="25">
        <v>4.1820737403631032E-5</v>
      </c>
      <c r="FB201" s="25">
        <v>3.3272722174748932E-5</v>
      </c>
      <c r="FC201" s="25">
        <v>2.2934839679380003E-5</v>
      </c>
      <c r="FD201" s="25">
        <v>7.6481536604143256E-5</v>
      </c>
      <c r="FE201" s="25">
        <v>7.9484628961237544E-5</v>
      </c>
      <c r="FF201" s="25">
        <v>5.6292658283130997E-5</v>
      </c>
      <c r="FG201" s="25">
        <v>3.3630296169119213E-5</v>
      </c>
      <c r="FH201" s="25">
        <v>1.5967766218309793E-5</v>
      </c>
      <c r="FI201" s="25">
        <v>1.0309209170013958E-4</v>
      </c>
      <c r="FJ201" s="25">
        <v>6.0630456407797224E-5</v>
      </c>
      <c r="FK201" s="25">
        <v>7.3597489957489599E-5</v>
      </c>
      <c r="FL201" s="25">
        <v>5.0716939466864641E-5</v>
      </c>
      <c r="FM201" s="25">
        <v>9.4757265747881248E-5</v>
      </c>
      <c r="FN201" s="25">
        <v>6.2025016782708934E-5</v>
      </c>
      <c r="FO201" s="25">
        <v>1.3328725369855422E-4</v>
      </c>
      <c r="FP201" s="25">
        <v>6.5003092722997263E-5</v>
      </c>
      <c r="FQ201" s="25">
        <v>8.0305416661385947E-5</v>
      </c>
      <c r="FR201" s="25">
        <v>5.8139486884322288E-5</v>
      </c>
      <c r="FS201" s="25">
        <v>7.9338463983923024E-5</v>
      </c>
      <c r="FT201" s="25">
        <v>5.7792888607122663E-5</v>
      </c>
      <c r="FU201" s="25">
        <v>2.519222884353435E-4</v>
      </c>
      <c r="FV201" s="25">
        <v>2.2677623817499791E-4</v>
      </c>
      <c r="FW201" s="25">
        <v>2.2455098459870225E-4</v>
      </c>
      <c r="FX201" s="25">
        <v>7.0562408734254606E-5</v>
      </c>
      <c r="FY201" s="25">
        <v>8.6563011692914287E-5</v>
      </c>
      <c r="FZ201" s="25">
        <v>2.7140357226311784E-4</v>
      </c>
      <c r="GA201" s="25">
        <v>5.006213517664626E-5</v>
      </c>
      <c r="GB201" s="25">
        <v>5.0962725769248205E-5</v>
      </c>
      <c r="GC201" s="25">
        <v>6.2985850037731102E-5</v>
      </c>
      <c r="GD201" s="25">
        <v>5.1663121232877656E-5</v>
      </c>
      <c r="GE201" s="25">
        <v>7.5905591641346862E-5</v>
      </c>
      <c r="GF201" s="25">
        <v>3.8647555344598844E-5</v>
      </c>
      <c r="GG201" s="25">
        <v>4.0339818731407934E-5</v>
      </c>
      <c r="GH201" s="25">
        <v>1.8320333574624897E-5</v>
      </c>
      <c r="GI201" s="25">
        <v>3.3065908643425573E-5</v>
      </c>
      <c r="GJ201" s="25">
        <v>2.8280331230697754E-5</v>
      </c>
      <c r="GK201" s="25">
        <v>7.2824611633371479E-5</v>
      </c>
      <c r="GL201" s="25">
        <v>5.9426047913441765E-5</v>
      </c>
      <c r="GM201" s="25">
        <v>7.5989203580330891E-5</v>
      </c>
      <c r="GN201" s="25">
        <v>8.3757500242407222E-5</v>
      </c>
      <c r="GO201" s="25">
        <v>5.4747467046088859E-5</v>
      </c>
      <c r="GP201" s="25">
        <v>1.0316426862356571</v>
      </c>
      <c r="GQ201" s="25">
        <v>6.049670439331833E-5</v>
      </c>
      <c r="GR201" s="25">
        <v>7.4442494385428012E-5</v>
      </c>
      <c r="GS201" s="25">
        <v>5.9394997558697492E-5</v>
      </c>
      <c r="GT201" s="25">
        <v>5.3796737044894007E-5</v>
      </c>
      <c r="GU201" s="25">
        <v>6.1000322875581325E-5</v>
      </c>
      <c r="GV201" s="25">
        <v>5.5822268956994251E-5</v>
      </c>
      <c r="GW201" s="25">
        <v>7.1282992900124694E-5</v>
      </c>
      <c r="GX201" s="25">
        <v>1.0496870073674223E-4</v>
      </c>
      <c r="GY201" s="25">
        <v>1.0599288751312718E-4</v>
      </c>
      <c r="GZ201" s="25">
        <v>1.6409195978927074E-4</v>
      </c>
      <c r="HA201" s="25">
        <v>9.0859617076236658E-5</v>
      </c>
      <c r="HB201" s="25">
        <v>1.1537113076547163E-4</v>
      </c>
      <c r="HC201" s="25">
        <v>5.3451900356381356E-5</v>
      </c>
      <c r="HD201" s="25">
        <v>4.1033504735452954E-3</v>
      </c>
      <c r="HE201" s="25">
        <v>4.9601743251255194E-5</v>
      </c>
      <c r="HF201" s="25">
        <v>5.0707340669385504E-5</v>
      </c>
      <c r="HG201" s="25">
        <v>3.3449097224837987E-5</v>
      </c>
      <c r="HS201" s="157"/>
    </row>
    <row r="202" spans="1:227" x14ac:dyDescent="0.25">
      <c r="A202" s="4" t="s">
        <v>90</v>
      </c>
      <c r="B202" s="25">
        <v>1.0549390459765294E-3</v>
      </c>
      <c r="C202" s="25">
        <v>2.0822372650480868E-4</v>
      </c>
      <c r="D202" s="25">
        <v>3.2094515333232116E-5</v>
      </c>
      <c r="E202" s="25">
        <v>2.1038857331039408E-4</v>
      </c>
      <c r="F202" s="25">
        <v>3.4392556374119171E-3</v>
      </c>
      <c r="G202" s="25">
        <v>2.634879712101735E-4</v>
      </c>
      <c r="H202" s="25">
        <v>4.7059229921338777E-4</v>
      </c>
      <c r="I202" s="25">
        <v>5.0217300830934211E-4</v>
      </c>
      <c r="J202" s="25">
        <v>5.4284379766514064E-4</v>
      </c>
      <c r="K202" s="25">
        <v>6.0500014917422481E-5</v>
      </c>
      <c r="L202" s="25">
        <v>3.855353647303322E-4</v>
      </c>
      <c r="M202" s="25">
        <v>1.8803048464399315E-4</v>
      </c>
      <c r="N202" s="25">
        <v>3.4661147687797995E-4</v>
      </c>
      <c r="O202" s="25">
        <v>9.9456174535595093E-4</v>
      </c>
      <c r="P202" s="25">
        <v>2.1784458260038343E-4</v>
      </c>
      <c r="Q202" s="25">
        <v>1.5311704431653807E-4</v>
      </c>
      <c r="R202" s="25">
        <v>1.8816431928292215E-4</v>
      </c>
      <c r="S202" s="25">
        <v>2.4416000816670559E-4</v>
      </c>
      <c r="T202" s="25">
        <v>3.4587970014338505E-4</v>
      </c>
      <c r="U202" s="25">
        <v>3.2427779869653381E-4</v>
      </c>
      <c r="V202" s="25">
        <v>2.1132674047239435E-4</v>
      </c>
      <c r="W202" s="25">
        <v>1.0070180115920775E-3</v>
      </c>
      <c r="X202" s="25">
        <v>1.5242203751239653E-3</v>
      </c>
      <c r="Y202" s="25">
        <v>1.8045138190312937E-3</v>
      </c>
      <c r="Z202" s="25">
        <v>2.4052185308659326E-3</v>
      </c>
      <c r="AA202" s="25">
        <v>3.9605561641113668E-4</v>
      </c>
      <c r="AB202" s="25">
        <v>4.6708686532391589E-4</v>
      </c>
      <c r="AC202" s="25">
        <v>2.6129800341917329E-4</v>
      </c>
      <c r="AD202" s="25">
        <v>1.3869669701394767E-4</v>
      </c>
      <c r="AE202" s="25">
        <v>5.7706131498022433E-4</v>
      </c>
      <c r="AF202" s="25">
        <v>1.203085379118428E-4</v>
      </c>
      <c r="AG202" s="25">
        <v>2.7333405976263914E-4</v>
      </c>
      <c r="AH202" s="25">
        <v>2.0782549867231618E-3</v>
      </c>
      <c r="AI202" s="25">
        <v>5.8682191592531819E-4</v>
      </c>
      <c r="AJ202" s="25">
        <v>4.5410313811161353E-4</v>
      </c>
      <c r="AK202" s="25">
        <v>5.3772273359923781E-4</v>
      </c>
      <c r="AL202" s="25">
        <v>4.5650297491557862E-4</v>
      </c>
      <c r="AM202" s="25">
        <v>1.4109569185214029E-4</v>
      </c>
      <c r="AN202" s="25">
        <v>2.417209709399347E-3</v>
      </c>
      <c r="AO202" s="25">
        <v>2.0994328601126396E-3</v>
      </c>
      <c r="AP202" s="25">
        <v>3.6822335604482252E-3</v>
      </c>
      <c r="AQ202" s="25">
        <v>1.8729884185679315E-3</v>
      </c>
      <c r="AR202" s="25">
        <v>1.6917092798594522E-3</v>
      </c>
      <c r="AS202" s="25">
        <v>4.332924440055116E-5</v>
      </c>
      <c r="AT202" s="25">
        <v>4.7618791427627111E-4</v>
      </c>
      <c r="AU202" s="25">
        <v>2.6973110264549665E-4</v>
      </c>
      <c r="AV202" s="25">
        <v>7.3092052872903281E-4</v>
      </c>
      <c r="AW202" s="25">
        <v>7.8938697761107271E-4</v>
      </c>
      <c r="AX202" s="25">
        <v>9.8776843644431513E-5</v>
      </c>
      <c r="AY202" s="25">
        <v>2.5880503136384265E-4</v>
      </c>
      <c r="AZ202" s="25">
        <v>1.4589684868068216E-3</v>
      </c>
      <c r="BA202" s="25">
        <v>1.4745585153771173E-2</v>
      </c>
      <c r="BB202" s="25">
        <v>2.5952252960023234E-3</v>
      </c>
      <c r="BC202" s="25">
        <v>5.943193202432584E-4</v>
      </c>
      <c r="BD202" s="25">
        <v>6.9573197056746862E-4</v>
      </c>
      <c r="BE202" s="25">
        <v>2.8148058238455431E-3</v>
      </c>
      <c r="BF202" s="25">
        <v>4.6018515218797366E-6</v>
      </c>
      <c r="BG202" s="25">
        <v>1.4575397473467238E-2</v>
      </c>
      <c r="BH202" s="25">
        <v>4.0261279217906128E-2</v>
      </c>
      <c r="BI202" s="25">
        <v>1.5180811648975426E-2</v>
      </c>
      <c r="BJ202" s="25">
        <v>0</v>
      </c>
      <c r="BK202" s="25">
        <v>4.3484650581592643E-4</v>
      </c>
      <c r="BL202" s="25">
        <v>1.4735856251874147E-2</v>
      </c>
      <c r="BM202" s="25">
        <v>5.3677861544536613E-4</v>
      </c>
      <c r="BN202" s="25">
        <v>1.7774157651212865E-4</v>
      </c>
      <c r="BO202" s="25">
        <v>1.3705346346381339E-2</v>
      </c>
      <c r="BP202" s="25">
        <v>6.4679923457636266E-3</v>
      </c>
      <c r="BQ202" s="25">
        <v>1.4750065770395324E-4</v>
      </c>
      <c r="BR202" s="25">
        <v>0</v>
      </c>
      <c r="BS202" s="25">
        <v>5.9027752691568625E-3</v>
      </c>
      <c r="BT202" s="25">
        <v>0</v>
      </c>
      <c r="BU202" s="25">
        <v>2.7376079426162402E-3</v>
      </c>
      <c r="BV202" s="25">
        <v>5.0583764577446719E-3</v>
      </c>
      <c r="BW202" s="25">
        <v>1.1862858549243162E-2</v>
      </c>
      <c r="BX202" s="25">
        <v>1.7715149320866059E-2</v>
      </c>
      <c r="BY202" s="25">
        <v>1.7439828899647484E-3</v>
      </c>
      <c r="BZ202" s="25">
        <v>3.5428498693813301E-2</v>
      </c>
      <c r="CA202" s="25">
        <v>9.9327371509465943E-3</v>
      </c>
      <c r="CB202" s="25">
        <v>4.6544380568102244E-3</v>
      </c>
      <c r="CC202" s="25">
        <v>4.0115813192568043E-3</v>
      </c>
      <c r="CD202" s="25">
        <v>2.0809430133947081E-3</v>
      </c>
      <c r="CE202" s="25">
        <v>3.1465957340437528E-2</v>
      </c>
      <c r="CF202" s="25">
        <v>1.0251999204689799E-2</v>
      </c>
      <c r="CG202" s="25">
        <v>1.1321602699824443E-2</v>
      </c>
      <c r="CH202" s="25">
        <v>2.9624715886476239E-2</v>
      </c>
      <c r="CI202" s="25">
        <v>6.8288643368252377E-4</v>
      </c>
      <c r="CJ202" s="25">
        <v>6.466600418287863E-3</v>
      </c>
      <c r="CK202" s="25">
        <v>4.7375918998094615E-3</v>
      </c>
      <c r="CL202" s="25">
        <v>6.049670439331833E-5</v>
      </c>
      <c r="CM202" s="25">
        <v>1.0197571675869723</v>
      </c>
      <c r="CN202" s="25">
        <v>1.4134731988611125E-2</v>
      </c>
      <c r="CO202" s="25">
        <v>3.1332180456789169E-3</v>
      </c>
      <c r="CP202" s="25">
        <v>1.9481051589520242E-3</v>
      </c>
      <c r="CQ202" s="25">
        <v>6.437060078561904E-3</v>
      </c>
      <c r="CR202" s="25">
        <v>7.6753483033600951E-3</v>
      </c>
      <c r="CS202" s="25">
        <v>4.7716468984440666E-3</v>
      </c>
      <c r="CT202" s="25">
        <v>7.0614216840510615E-3</v>
      </c>
      <c r="CU202" s="25">
        <v>3.8777874242009602E-4</v>
      </c>
      <c r="CV202" s="25">
        <v>1.5118019324815405E-3</v>
      </c>
      <c r="CW202" s="25">
        <v>1.7261523826726569E-4</v>
      </c>
      <c r="CX202" s="25">
        <v>1.2748841688934298E-3</v>
      </c>
      <c r="CY202" s="25">
        <v>2.4682352879088717E-3</v>
      </c>
      <c r="CZ202" s="25">
        <v>2.7368325549984654E-3</v>
      </c>
      <c r="DA202" s="25">
        <v>1.4536245393758896E-3</v>
      </c>
      <c r="DB202" s="25">
        <v>6.5746190999930424E-4</v>
      </c>
      <c r="DC202" s="25">
        <v>5.4930845194288772E-3</v>
      </c>
      <c r="DF202" s="25">
        <v>5.4130583715912813E-3</v>
      </c>
      <c r="DG202" s="25">
        <v>1.4319075772903398E-2</v>
      </c>
      <c r="DH202" s="25">
        <v>5.7606315706194237E-3</v>
      </c>
      <c r="DI202" s="25">
        <v>2.3280800339492456E-2</v>
      </c>
      <c r="DJ202" s="25">
        <v>7.2183902225460778E-3</v>
      </c>
      <c r="DK202" s="25">
        <v>9.0034713945164341E-3</v>
      </c>
      <c r="DL202" s="25">
        <v>1.8896259711411494E-2</v>
      </c>
      <c r="DM202" s="25">
        <v>8.1545580422692672E-3</v>
      </c>
      <c r="DN202" s="25">
        <v>7.1781885480753154E-3</v>
      </c>
      <c r="DO202" s="25">
        <v>2.8492178763977445E-3</v>
      </c>
      <c r="DP202" s="25">
        <v>8.5709986463240826E-3</v>
      </c>
      <c r="DQ202" s="25">
        <v>8.4318079802370681E-3</v>
      </c>
      <c r="DR202" s="25">
        <v>7.1072641715997911E-3</v>
      </c>
      <c r="DS202" s="25">
        <v>8.1357714265187682E-3</v>
      </c>
      <c r="DT202" s="25">
        <v>6.6722699956183974E-3</v>
      </c>
      <c r="DU202" s="25">
        <v>1.1134721001941955E-2</v>
      </c>
      <c r="DV202" s="25">
        <v>1.1599875523524247E-2</v>
      </c>
      <c r="DW202" s="25">
        <v>4.5082157319284305E-3</v>
      </c>
      <c r="DX202" s="25">
        <v>4.9394627087903228E-3</v>
      </c>
      <c r="DY202" s="25">
        <v>5.7423088023806634E-3</v>
      </c>
      <c r="DZ202" s="25">
        <v>5.8539274655462501E-3</v>
      </c>
      <c r="EA202" s="25">
        <v>6.7716017663879873E-3</v>
      </c>
      <c r="EB202" s="25">
        <v>6.1808295153210572E-3</v>
      </c>
      <c r="EC202" s="25">
        <v>8.1739790608935936E-3</v>
      </c>
      <c r="ED202" s="25">
        <v>1.8954771777316369E-3</v>
      </c>
      <c r="EE202" s="25">
        <v>8.2259704550701022E-3</v>
      </c>
      <c r="EF202" s="25">
        <v>7.0060143963118025E-3</v>
      </c>
      <c r="EG202" s="25">
        <v>7.6460906545596343E-3</v>
      </c>
      <c r="EH202" s="25">
        <v>6.0838592661422832E-3</v>
      </c>
      <c r="EI202" s="25">
        <v>4.6780568851499428E-3</v>
      </c>
      <c r="EJ202" s="25">
        <v>8.3779630195557949E-3</v>
      </c>
      <c r="EK202" s="25">
        <v>3.3265926706416322E-3</v>
      </c>
      <c r="EL202" s="25">
        <v>5.3259498280166266E-3</v>
      </c>
      <c r="EM202" s="25">
        <v>1.3708484861322572E-2</v>
      </c>
      <c r="EN202" s="25">
        <v>1.0930858310119817E-2</v>
      </c>
      <c r="EO202" s="25">
        <v>9.4664572450746179E-3</v>
      </c>
      <c r="EP202" s="25">
        <v>3.7096272556966323E-3</v>
      </c>
      <c r="EQ202" s="25">
        <v>3.925464784564103E-3</v>
      </c>
      <c r="ER202" s="25">
        <v>8.8855573828561032E-3</v>
      </c>
      <c r="ES202" s="25">
        <v>5.0659438384291202E-3</v>
      </c>
      <c r="ET202" s="25">
        <v>6.6418671436590535E-3</v>
      </c>
      <c r="EU202" s="25">
        <v>5.670037713818285E-3</v>
      </c>
      <c r="EV202" s="25">
        <v>6.2655811453753716E-3</v>
      </c>
      <c r="EW202" s="25">
        <v>7.8706128630797768E-3</v>
      </c>
      <c r="EX202" s="25">
        <v>4.5472771279190666E-3</v>
      </c>
      <c r="EY202" s="25">
        <v>1.2308291380231838E-2</v>
      </c>
      <c r="EZ202" s="25">
        <v>7.4455669119582058E-3</v>
      </c>
      <c r="FA202" s="25">
        <v>6.2795169312374636E-3</v>
      </c>
      <c r="FB202" s="25">
        <v>7.8714729182620437E-3</v>
      </c>
      <c r="FC202" s="25">
        <v>3.7861083490078589E-3</v>
      </c>
      <c r="FD202" s="25">
        <v>8.4789215476210929E-3</v>
      </c>
      <c r="FE202" s="25">
        <v>9.0417100045569639E-3</v>
      </c>
      <c r="FF202" s="25">
        <v>9.009164284266194E-3</v>
      </c>
      <c r="FG202" s="25">
        <v>6.1489453326516123E-3</v>
      </c>
      <c r="FH202" s="25">
        <v>3.1460990040319491E-3</v>
      </c>
      <c r="FI202" s="25">
        <v>3.3774842601557956E-2</v>
      </c>
      <c r="FJ202" s="25">
        <v>1.341053065150459E-2</v>
      </c>
      <c r="FK202" s="25">
        <v>2.4922348670156615E-2</v>
      </c>
      <c r="FL202" s="25">
        <v>1.0385074444907258E-2</v>
      </c>
      <c r="FM202" s="25">
        <v>7.7032503235058367E-3</v>
      </c>
      <c r="FN202" s="25">
        <v>6.1519300268272799E-3</v>
      </c>
      <c r="FO202" s="25">
        <v>6.8153614748379832E-2</v>
      </c>
      <c r="FP202" s="25">
        <v>1.7653976198105617E-2</v>
      </c>
      <c r="FQ202" s="25">
        <v>7.0440645072877188E-3</v>
      </c>
      <c r="FR202" s="25">
        <v>5.4696012732544236E-3</v>
      </c>
      <c r="FS202" s="25">
        <v>1.9714157962547805E-2</v>
      </c>
      <c r="FT202" s="25">
        <v>8.0179013107718571E-3</v>
      </c>
      <c r="FU202" s="25">
        <v>3.8305500179759326E-3</v>
      </c>
      <c r="FV202" s="25">
        <v>9.8220504429769959E-3</v>
      </c>
      <c r="FW202" s="25">
        <v>3.181247737152804E-3</v>
      </c>
      <c r="FX202" s="25">
        <v>7.0041916117493221E-3</v>
      </c>
      <c r="FY202" s="25">
        <v>8.8591567429179337E-3</v>
      </c>
      <c r="FZ202" s="25">
        <v>7.3744606826448853E-3</v>
      </c>
      <c r="GA202" s="25">
        <v>4.3347566004967404E-3</v>
      </c>
      <c r="GB202" s="25">
        <v>5.2679453301720473E-3</v>
      </c>
      <c r="GC202" s="25">
        <v>4.956213345424525E-3</v>
      </c>
      <c r="GD202" s="25">
        <v>3.9454509057776001E-3</v>
      </c>
      <c r="GE202" s="25">
        <v>7.4563401516369414E-3</v>
      </c>
      <c r="GF202" s="25">
        <v>4.0744327496905278E-3</v>
      </c>
      <c r="GG202" s="25">
        <v>6.678740271627002E-3</v>
      </c>
      <c r="GH202" s="25">
        <v>2.5552530318084599E-3</v>
      </c>
      <c r="GI202" s="25">
        <v>4.081099633765308E-3</v>
      </c>
      <c r="GJ202" s="25">
        <v>2.8411570638347135E-3</v>
      </c>
      <c r="GK202" s="25">
        <v>4.8036846382287068E-3</v>
      </c>
      <c r="GL202" s="25">
        <v>4.4065758703005229E-3</v>
      </c>
      <c r="GM202" s="25">
        <v>4.9089664260809907E-3</v>
      </c>
      <c r="GN202" s="25">
        <v>6.7670949839778545E-3</v>
      </c>
      <c r="GO202" s="25">
        <v>4.2085248828794015E-3</v>
      </c>
      <c r="GP202" s="25">
        <v>4.3848602430630245E-3</v>
      </c>
      <c r="GQ202" s="25">
        <v>1.0197571675869723</v>
      </c>
      <c r="GR202" s="25">
        <v>5.0505511199366937E-3</v>
      </c>
      <c r="GS202" s="25">
        <v>1.0701193283521006E-2</v>
      </c>
      <c r="GT202" s="25">
        <v>4.2622702748642115E-3</v>
      </c>
      <c r="GU202" s="25">
        <v>5.5575531789627455E-3</v>
      </c>
      <c r="GV202" s="25">
        <v>3.9226410797026379E-3</v>
      </c>
      <c r="GW202" s="25">
        <v>4.5052819360956436E-3</v>
      </c>
      <c r="GX202" s="25">
        <v>6.7964125132627352E-3</v>
      </c>
      <c r="GY202" s="25">
        <v>3.7782087692198752E-3</v>
      </c>
      <c r="GZ202" s="25">
        <v>4.7324701188109202E-3</v>
      </c>
      <c r="HA202" s="25">
        <v>5.6325638423787173E-3</v>
      </c>
      <c r="HB202" s="25">
        <v>8.3942043345621772E-3</v>
      </c>
      <c r="HC202" s="25">
        <v>3.2391759703499488E-3</v>
      </c>
      <c r="HD202" s="25">
        <v>7.5780551201584641E-3</v>
      </c>
      <c r="HE202" s="25">
        <v>3.9672514954208708E-3</v>
      </c>
      <c r="HF202" s="25">
        <v>5.5077266839133237E-3</v>
      </c>
      <c r="HG202" s="25">
        <v>6.3975960980628566E-3</v>
      </c>
      <c r="HS202" s="157"/>
    </row>
    <row r="203" spans="1:227" x14ac:dyDescent="0.25">
      <c r="A203" s="4" t="s">
        <v>91</v>
      </c>
      <c r="B203" s="25">
        <v>1.6500618718188883E-3</v>
      </c>
      <c r="C203" s="25">
        <v>1.2318740101038763E-4</v>
      </c>
      <c r="D203" s="25">
        <v>6.1701391225434072E-5</v>
      </c>
      <c r="E203" s="25">
        <v>1.4419552308516048E-4</v>
      </c>
      <c r="F203" s="25">
        <v>2.3205572989541518E-3</v>
      </c>
      <c r="G203" s="25">
        <v>3.5564020073898468E-4</v>
      </c>
      <c r="H203" s="25">
        <v>2.9625781625644771E-4</v>
      </c>
      <c r="I203" s="25">
        <v>1.0906915148210276E-3</v>
      </c>
      <c r="J203" s="25">
        <v>1.7909872991157176E-3</v>
      </c>
      <c r="K203" s="25">
        <v>4.557383493712565E-4</v>
      </c>
      <c r="L203" s="25">
        <v>1.2031493505438634E-3</v>
      </c>
      <c r="M203" s="25">
        <v>4.3656854677576537E-4</v>
      </c>
      <c r="N203" s="25">
        <v>9.2836573777553858E-4</v>
      </c>
      <c r="O203" s="25">
        <v>3.8668448399316701E-3</v>
      </c>
      <c r="P203" s="25">
        <v>3.0504268417865031E-4</v>
      </c>
      <c r="Q203" s="25">
        <v>5.7705190322840643E-4</v>
      </c>
      <c r="R203" s="25">
        <v>1.0326268757146926E-3</v>
      </c>
      <c r="S203" s="25">
        <v>1.2429156522638702E-4</v>
      </c>
      <c r="T203" s="25">
        <v>5.682183269756937E-4</v>
      </c>
      <c r="U203" s="25">
        <v>1.9968804899572382E-4</v>
      </c>
      <c r="V203" s="25">
        <v>3.1001586344761871E-4</v>
      </c>
      <c r="W203" s="25">
        <v>1.0637828815959183E-3</v>
      </c>
      <c r="X203" s="25">
        <v>2.5763809978849241E-3</v>
      </c>
      <c r="Y203" s="25">
        <v>2.3924796562000633E-3</v>
      </c>
      <c r="Z203" s="25">
        <v>1.7964163460424509E-3</v>
      </c>
      <c r="AA203" s="25">
        <v>5.4253189681239752E-4</v>
      </c>
      <c r="AB203" s="25">
        <v>1.0201046718035429E-3</v>
      </c>
      <c r="AC203" s="25">
        <v>3.1097977512573727E-4</v>
      </c>
      <c r="AD203" s="25">
        <v>1.7738726687600829E-4</v>
      </c>
      <c r="AE203" s="25">
        <v>1.2285902962619996E-3</v>
      </c>
      <c r="AF203" s="25">
        <v>3.1472207534324166E-4</v>
      </c>
      <c r="AG203" s="25">
        <v>3.4017255900349992E-4</v>
      </c>
      <c r="AH203" s="25">
        <v>2.1233019441178913E-3</v>
      </c>
      <c r="AI203" s="25">
        <v>7.1832440191904341E-4</v>
      </c>
      <c r="AJ203" s="25">
        <v>5.774861290522771E-4</v>
      </c>
      <c r="AK203" s="25">
        <v>4.7895694317534479E-4</v>
      </c>
      <c r="AL203" s="25">
        <v>3.4842255452924211E-4</v>
      </c>
      <c r="AM203" s="25">
        <v>1.6700148397311414E-4</v>
      </c>
      <c r="AN203" s="25">
        <v>2.1951520309743261E-3</v>
      </c>
      <c r="AO203" s="25">
        <v>1.5152599205746011E-3</v>
      </c>
      <c r="AP203" s="25">
        <v>9.9526014581891877E-4</v>
      </c>
      <c r="AQ203" s="25">
        <v>9.248114470260145E-4</v>
      </c>
      <c r="AR203" s="25">
        <v>8.8325809610159667E-4</v>
      </c>
      <c r="AS203" s="25">
        <v>6.1894579605733486E-5</v>
      </c>
      <c r="AT203" s="25">
        <v>4.3394438910020265E-4</v>
      </c>
      <c r="AU203" s="25">
        <v>1.7526433464233474E-4</v>
      </c>
      <c r="AV203" s="25">
        <v>1.1506907455662589E-3</v>
      </c>
      <c r="AW203" s="25">
        <v>7.5714311938902888E-4</v>
      </c>
      <c r="AX203" s="25">
        <v>1.0864435064008469E-4</v>
      </c>
      <c r="AY203" s="25">
        <v>2.2321682239293515E-4</v>
      </c>
      <c r="AZ203" s="25">
        <v>1.0433346876727808E-3</v>
      </c>
      <c r="BA203" s="25">
        <v>1.0245368785547913E-2</v>
      </c>
      <c r="BB203" s="25">
        <v>1.9779282260146301E-3</v>
      </c>
      <c r="BC203" s="25">
        <v>4.6904836337986088E-4</v>
      </c>
      <c r="BD203" s="25">
        <v>5.3062400350040661E-4</v>
      </c>
      <c r="BE203" s="25">
        <v>2.3834293407636186E-3</v>
      </c>
      <c r="BF203" s="25">
        <v>7.1013022862619476E-6</v>
      </c>
      <c r="BG203" s="25">
        <v>1.2298661146508516E-2</v>
      </c>
      <c r="BH203" s="25">
        <v>7.5383628735260768E-3</v>
      </c>
      <c r="BI203" s="25">
        <v>1.1424283059345262E-2</v>
      </c>
      <c r="BJ203" s="25">
        <v>0</v>
      </c>
      <c r="BK203" s="25">
        <v>2.5584101395555815E-4</v>
      </c>
      <c r="BL203" s="25">
        <v>7.2800789158639677E-3</v>
      </c>
      <c r="BM203" s="25">
        <v>5.6062927483223161E-4</v>
      </c>
      <c r="BN203" s="25">
        <v>2.2040626829426542E-4</v>
      </c>
      <c r="BO203" s="25">
        <v>1.4804147861365573E-2</v>
      </c>
      <c r="BP203" s="25">
        <v>7.2617348123758503E-3</v>
      </c>
      <c r="BQ203" s="25">
        <v>3.2477190313854242E-4</v>
      </c>
      <c r="BR203" s="25">
        <v>0</v>
      </c>
      <c r="BS203" s="25">
        <v>3.6468601636429703E-3</v>
      </c>
      <c r="BT203" s="25">
        <v>0</v>
      </c>
      <c r="BU203" s="25">
        <v>3.0882097983857817E-3</v>
      </c>
      <c r="BV203" s="25">
        <v>4.8029739775741435E-3</v>
      </c>
      <c r="BW203" s="25">
        <v>1.2232242657467989E-2</v>
      </c>
      <c r="BX203" s="25">
        <v>1.9202269377147804E-2</v>
      </c>
      <c r="BY203" s="25">
        <v>1.4226574794515339E-3</v>
      </c>
      <c r="BZ203" s="25">
        <v>4.5523331606422926E-2</v>
      </c>
      <c r="CA203" s="25">
        <v>2.5377874113253888E-3</v>
      </c>
      <c r="CB203" s="25">
        <v>4.9178692941135626E-3</v>
      </c>
      <c r="CC203" s="25">
        <v>3.9779464628156248E-3</v>
      </c>
      <c r="CD203" s="25">
        <v>1.6934695840569412E-3</v>
      </c>
      <c r="CE203" s="25">
        <v>1.6231582800008859E-2</v>
      </c>
      <c r="CF203" s="25">
        <v>1.5503713598332945E-2</v>
      </c>
      <c r="CG203" s="25">
        <v>4.5547340668974874E-2</v>
      </c>
      <c r="CH203" s="25">
        <v>3.3509548421704526E-2</v>
      </c>
      <c r="CI203" s="25">
        <v>3.2100948827605055E-3</v>
      </c>
      <c r="CJ203" s="25">
        <v>4.5354445955593792E-3</v>
      </c>
      <c r="CK203" s="25">
        <v>3.8332139979544498E-3</v>
      </c>
      <c r="CL203" s="25">
        <v>7.4442494385428012E-5</v>
      </c>
      <c r="CM203" s="25">
        <v>5.0505511199366937E-3</v>
      </c>
      <c r="CN203" s="25">
        <v>1.1397775316812089</v>
      </c>
      <c r="CO203" s="25">
        <v>1.2542673191262269E-2</v>
      </c>
      <c r="CP203" s="25">
        <v>1.0619662482132621E-3</v>
      </c>
      <c r="CQ203" s="25">
        <v>4.179214099522083E-3</v>
      </c>
      <c r="CR203" s="25">
        <v>3.6470445492922678E-3</v>
      </c>
      <c r="CS203" s="25">
        <v>8.542252283734543E-3</v>
      </c>
      <c r="CT203" s="25">
        <v>1.1652528637120465E-2</v>
      </c>
      <c r="CU203" s="25">
        <v>6.1273244636714079E-4</v>
      </c>
      <c r="CV203" s="25">
        <v>1.6615153621174991E-3</v>
      </c>
      <c r="CW203" s="25">
        <v>3.1734375886419364E-4</v>
      </c>
      <c r="CX203" s="25">
        <v>1.270403601752347E-3</v>
      </c>
      <c r="CY203" s="25">
        <v>1.7726544113593186E-3</v>
      </c>
      <c r="CZ203" s="25">
        <v>4.197961568432826E-3</v>
      </c>
      <c r="DA203" s="25">
        <v>6.5354260979045746E-3</v>
      </c>
      <c r="DB203" s="25">
        <v>7.436731542746339E-4</v>
      </c>
      <c r="DC203" s="25">
        <v>5.0226294648767229E-3</v>
      </c>
      <c r="DF203" s="25">
        <v>5.1897037788217297E-3</v>
      </c>
      <c r="DG203" s="25">
        <v>7.1085794614163707E-3</v>
      </c>
      <c r="DH203" s="25">
        <v>7.733338361017166E-3</v>
      </c>
      <c r="DI203" s="25">
        <v>7.0643639028271348E-3</v>
      </c>
      <c r="DJ203" s="25">
        <v>1.0196035059899198E-2</v>
      </c>
      <c r="DK203" s="25">
        <v>5.1745724683974464E-3</v>
      </c>
      <c r="DL203" s="25">
        <v>7.3731013266312654E-3</v>
      </c>
      <c r="DM203" s="25">
        <v>2.8357761827447252E-2</v>
      </c>
      <c r="DN203" s="25">
        <v>2.3512157330903512E-2</v>
      </c>
      <c r="DO203" s="25">
        <v>3.9878544870916629E-3</v>
      </c>
      <c r="DP203" s="25">
        <v>1.365575511660886E-2</v>
      </c>
      <c r="DQ203" s="25">
        <v>1.1263202963180346E-2</v>
      </c>
      <c r="DR203" s="25">
        <v>1.4734665682200204E-2</v>
      </c>
      <c r="DS203" s="25">
        <v>1.2536547273170167E-2</v>
      </c>
      <c r="DT203" s="25">
        <v>7.3900752772407168E-3</v>
      </c>
      <c r="DU203" s="25">
        <v>1.2184399032235829E-2</v>
      </c>
      <c r="DV203" s="25">
        <v>1.2593727695324101E-2</v>
      </c>
      <c r="DW203" s="25">
        <v>5.6824247173877353E-3</v>
      </c>
      <c r="DX203" s="25">
        <v>5.2726233937342238E-3</v>
      </c>
      <c r="DY203" s="25">
        <v>5.9796700893737882E-3</v>
      </c>
      <c r="DZ203" s="25">
        <v>6.3359083854701926E-3</v>
      </c>
      <c r="EA203" s="25">
        <v>5.7954902984640377E-3</v>
      </c>
      <c r="EB203" s="25">
        <v>6.0186689115456242E-3</v>
      </c>
      <c r="EC203" s="25">
        <v>6.2872572394117076E-3</v>
      </c>
      <c r="ED203" s="25">
        <v>3.0906447954774574E-3</v>
      </c>
      <c r="EE203" s="25">
        <v>6.9949827142680625E-3</v>
      </c>
      <c r="EF203" s="25">
        <v>9.5720529357207051E-3</v>
      </c>
      <c r="EG203" s="25">
        <v>1.0063132153473086E-2</v>
      </c>
      <c r="EH203" s="25">
        <v>7.4140175609848794E-3</v>
      </c>
      <c r="EI203" s="25">
        <v>4.2548139803876136E-3</v>
      </c>
      <c r="EJ203" s="25">
        <v>9.4522026644768657E-3</v>
      </c>
      <c r="EK203" s="25">
        <v>9.6109177278351984E-3</v>
      </c>
      <c r="EL203" s="25">
        <v>5.4664714605346908E-3</v>
      </c>
      <c r="EM203" s="25">
        <v>7.9359488387004164E-3</v>
      </c>
      <c r="EN203" s="25">
        <v>9.1995419901394707E-3</v>
      </c>
      <c r="EO203" s="25">
        <v>9.5301732779737389E-3</v>
      </c>
      <c r="EP203" s="25">
        <v>4.9819099921579518E-3</v>
      </c>
      <c r="EQ203" s="25">
        <v>1.6566244819293939E-2</v>
      </c>
      <c r="ER203" s="25">
        <v>6.8474198310258649E-3</v>
      </c>
      <c r="ES203" s="25">
        <v>1.3092430374010344E-2</v>
      </c>
      <c r="ET203" s="25">
        <v>9.3180461685108754E-3</v>
      </c>
      <c r="EU203" s="25">
        <v>9.1727148776683445E-3</v>
      </c>
      <c r="EV203" s="25">
        <v>9.7678629051088147E-3</v>
      </c>
      <c r="EW203" s="25">
        <v>1.1056851779861904E-2</v>
      </c>
      <c r="EX203" s="25">
        <v>8.4330542165347612E-3</v>
      </c>
      <c r="EY203" s="25">
        <v>2.6300664792887174E-2</v>
      </c>
      <c r="EZ203" s="25">
        <v>7.9039868073509361E-3</v>
      </c>
      <c r="FA203" s="25">
        <v>8.776759327593817E-3</v>
      </c>
      <c r="FB203" s="25">
        <v>1.0592048152381232E-2</v>
      </c>
      <c r="FC203" s="25">
        <v>7.1284847855203936E-3</v>
      </c>
      <c r="FD203" s="25">
        <v>0.16064182939782565</v>
      </c>
      <c r="FE203" s="25">
        <v>1.2299788160059555E-2</v>
      </c>
      <c r="FF203" s="25">
        <v>1.4201113206636383E-2</v>
      </c>
      <c r="FG203" s="25">
        <v>1.3746718900638867E-2</v>
      </c>
      <c r="FH203" s="25">
        <v>9.0323770565257817E-3</v>
      </c>
      <c r="FI203" s="25">
        <v>2.1897156260400764E-2</v>
      </c>
      <c r="FJ203" s="25">
        <v>2.0142579963296756E-2</v>
      </c>
      <c r="FK203" s="25">
        <v>1.0942454404343844E-2</v>
      </c>
      <c r="FL203" s="25">
        <v>6.2873945952153258E-3</v>
      </c>
      <c r="FM203" s="25">
        <v>1.5256561168725735E-2</v>
      </c>
      <c r="FN203" s="25">
        <v>1.433708756492966E-2</v>
      </c>
      <c r="FO203" s="25">
        <v>1.614140634821723E-2</v>
      </c>
      <c r="FP203" s="25">
        <v>1.6193529213200754E-2</v>
      </c>
      <c r="FQ203" s="25">
        <v>1.5841909925775565E-2</v>
      </c>
      <c r="FR203" s="25">
        <v>1.1974376116028841E-2</v>
      </c>
      <c r="FS203" s="25">
        <v>2.3850197310698044E-2</v>
      </c>
      <c r="FT203" s="25">
        <v>1.499046503993417E-2</v>
      </c>
      <c r="FU203" s="25">
        <v>1.2573014461617684E-2</v>
      </c>
      <c r="FV203" s="25">
        <v>1.7640674497108964E-2</v>
      </c>
      <c r="FW203" s="25">
        <v>1.3248185120444358E-2</v>
      </c>
      <c r="FX203" s="25">
        <v>9.6309004444334479E-3</v>
      </c>
      <c r="FY203" s="25">
        <v>3.2995543481316905E-2</v>
      </c>
      <c r="FZ203" s="25">
        <v>2.0282994925754656E-2</v>
      </c>
      <c r="GA203" s="25">
        <v>9.4356030439225295E-3</v>
      </c>
      <c r="GB203" s="25">
        <v>3.2663521636581025E-2</v>
      </c>
      <c r="GC203" s="25">
        <v>3.6659009204076234E-2</v>
      </c>
      <c r="GD203" s="25">
        <v>1.8142025950428055E-2</v>
      </c>
      <c r="GE203" s="25">
        <v>2.0617378911883297E-2</v>
      </c>
      <c r="GF203" s="25">
        <v>1.2176311715406379E-2</v>
      </c>
      <c r="GG203" s="25">
        <v>8.3858529236563919E-3</v>
      </c>
      <c r="GH203" s="25">
        <v>5.621891113798072E-3</v>
      </c>
      <c r="GI203" s="25">
        <v>1.3237673608274504E-2</v>
      </c>
      <c r="GJ203" s="25">
        <v>6.6256843511582888E-3</v>
      </c>
      <c r="GK203" s="25">
        <v>4.587829656211815E-2</v>
      </c>
      <c r="GL203" s="25">
        <v>2.2778915377731229E-2</v>
      </c>
      <c r="GM203" s="25">
        <v>6.7499360363614189E-2</v>
      </c>
      <c r="GN203" s="25">
        <v>2.0458694405293402E-2</v>
      </c>
      <c r="GO203" s="25">
        <v>1.660906661274154E-2</v>
      </c>
      <c r="GP203" s="25">
        <v>1.1113612684790121E-2</v>
      </c>
      <c r="GQ203" s="25">
        <v>1.4134731988611125E-2</v>
      </c>
      <c r="GR203" s="25">
        <v>1.1397775316812089</v>
      </c>
      <c r="GS203" s="25">
        <v>1.2703802100922252E-2</v>
      </c>
      <c r="GT203" s="25">
        <v>2.8202110311626387E-2</v>
      </c>
      <c r="GU203" s="25">
        <v>1.6955315347818408E-2</v>
      </c>
      <c r="GV203" s="25">
        <v>1.6698518989055122E-2</v>
      </c>
      <c r="GW203" s="25">
        <v>1.0636720625290755E-2</v>
      </c>
      <c r="GX203" s="25">
        <v>1.009333896451135E-2</v>
      </c>
      <c r="GY203" s="25">
        <v>1.5153030970235924E-2</v>
      </c>
      <c r="GZ203" s="25">
        <v>2.1971903953442142E-2</v>
      </c>
      <c r="HA203" s="25">
        <v>2.5732287640303934E-2</v>
      </c>
      <c r="HB203" s="25">
        <v>1.6645017148250257E-2</v>
      </c>
      <c r="HC203" s="25">
        <v>7.2894518348760292E-3</v>
      </c>
      <c r="HD203" s="25">
        <v>8.270638729356293E-2</v>
      </c>
      <c r="HE203" s="25">
        <v>6.5187959765388029E-3</v>
      </c>
      <c r="HF203" s="25">
        <v>2.9737099772106344E-2</v>
      </c>
      <c r="HG203" s="25">
        <v>8.0329868752995401E-3</v>
      </c>
      <c r="HS203" s="157"/>
    </row>
    <row r="204" spans="1:227" x14ac:dyDescent="0.25">
      <c r="A204" s="4" t="s">
        <v>92</v>
      </c>
      <c r="B204" s="25">
        <v>8.6518256829025127E-4</v>
      </c>
      <c r="C204" s="25">
        <v>7.3941334015245451E-5</v>
      </c>
      <c r="D204" s="25">
        <v>4.5216891518692503E-5</v>
      </c>
      <c r="E204" s="25">
        <v>1.7403094027229924E-4</v>
      </c>
      <c r="F204" s="25">
        <v>2.880126232265134E-3</v>
      </c>
      <c r="G204" s="25">
        <v>5.5748449755933826E-4</v>
      </c>
      <c r="H204" s="25">
        <v>3.048444815924388E-4</v>
      </c>
      <c r="I204" s="25">
        <v>5.7174622548353011E-4</v>
      </c>
      <c r="J204" s="25">
        <v>1.3211207320648305E-3</v>
      </c>
      <c r="K204" s="25">
        <v>1.0405538293601744E-4</v>
      </c>
      <c r="L204" s="25">
        <v>5.3633917047179254E-4</v>
      </c>
      <c r="M204" s="25">
        <v>2.2926904831612816E-4</v>
      </c>
      <c r="N204" s="25">
        <v>4.4348545338786244E-4</v>
      </c>
      <c r="O204" s="25">
        <v>1.9645573729668683E-3</v>
      </c>
      <c r="P204" s="25">
        <v>1.9663162526912487E-4</v>
      </c>
      <c r="Q204" s="25">
        <v>4.1914753667817871E-4</v>
      </c>
      <c r="R204" s="25">
        <v>4.5698480469409306E-4</v>
      </c>
      <c r="S204" s="25">
        <v>3.3875125331255862E-5</v>
      </c>
      <c r="T204" s="25">
        <v>3.947715302007534E-4</v>
      </c>
      <c r="U204" s="25">
        <v>2.2903935569398335E-4</v>
      </c>
      <c r="V204" s="25">
        <v>1.5481130639826988E-4</v>
      </c>
      <c r="W204" s="25">
        <v>9.3705696229271699E-4</v>
      </c>
      <c r="X204" s="25">
        <v>2.0558194459241335E-3</v>
      </c>
      <c r="Y204" s="25">
        <v>1.2803676194571534E-2</v>
      </c>
      <c r="Z204" s="25">
        <v>7.7652775098551521E-3</v>
      </c>
      <c r="AA204" s="25">
        <v>6.9423665158871916E-4</v>
      </c>
      <c r="AB204" s="25">
        <v>3.7588221614765632E-4</v>
      </c>
      <c r="AC204" s="25">
        <v>3.2211201235522247E-4</v>
      </c>
      <c r="AD204" s="25">
        <v>2.4562153837282387E-4</v>
      </c>
      <c r="AE204" s="25">
        <v>9.561152862652693E-4</v>
      </c>
      <c r="AF204" s="25">
        <v>2.0702919502702555E-4</v>
      </c>
      <c r="AG204" s="25">
        <v>2.4647839838928787E-4</v>
      </c>
      <c r="AH204" s="25">
        <v>5.0828872253885285E-3</v>
      </c>
      <c r="AI204" s="25">
        <v>1.0237214316882143E-3</v>
      </c>
      <c r="AJ204" s="25">
        <v>8.2139421863984573E-4</v>
      </c>
      <c r="AK204" s="25">
        <v>5.0378102145920791E-4</v>
      </c>
      <c r="AL204" s="25">
        <v>4.3631627604596019E-4</v>
      </c>
      <c r="AM204" s="25">
        <v>1.3440279437270533E-4</v>
      </c>
      <c r="AN204" s="25">
        <v>2.5697231789516819E-3</v>
      </c>
      <c r="AO204" s="25">
        <v>2.105537798145016E-3</v>
      </c>
      <c r="AP204" s="25">
        <v>1.2875323790380265E-3</v>
      </c>
      <c r="AQ204" s="25">
        <v>1.10172648214915E-3</v>
      </c>
      <c r="AR204" s="25">
        <v>9.5943048429321138E-4</v>
      </c>
      <c r="AS204" s="25">
        <v>8.6707492570396413E-5</v>
      </c>
      <c r="AT204" s="25">
        <v>4.2156520101350775E-4</v>
      </c>
      <c r="AU204" s="25">
        <v>2.8121876277190409E-4</v>
      </c>
      <c r="AV204" s="25">
        <v>4.4451852814734403E-4</v>
      </c>
      <c r="AW204" s="25">
        <v>1.5922072764052292E-3</v>
      </c>
      <c r="AX204" s="25">
        <v>1.0385845436564848E-3</v>
      </c>
      <c r="AY204" s="25">
        <v>4.6013003899475854E-4</v>
      </c>
      <c r="AZ204" s="25">
        <v>1.3980270762430273E-3</v>
      </c>
      <c r="BA204" s="25">
        <v>1.3758089272259444E-2</v>
      </c>
      <c r="BB204" s="25">
        <v>1.9005118607427873E-3</v>
      </c>
      <c r="BC204" s="25">
        <v>2.7938098234907364E-4</v>
      </c>
      <c r="BD204" s="25">
        <v>3.684845718031584E-4</v>
      </c>
      <c r="BE204" s="25">
        <v>2.2650639972662972E-3</v>
      </c>
      <c r="BF204" s="25">
        <v>5.4102733968786639E-6</v>
      </c>
      <c r="BG204" s="25">
        <v>3.0433120939187732E-2</v>
      </c>
      <c r="BH204" s="25">
        <v>1.0037075775342297E-2</v>
      </c>
      <c r="BI204" s="25">
        <v>1.1567724252083854E-2</v>
      </c>
      <c r="BJ204" s="25">
        <v>0</v>
      </c>
      <c r="BK204" s="25">
        <v>1.3420924896939336E-3</v>
      </c>
      <c r="BL204" s="25">
        <v>2.0890924698454411E-2</v>
      </c>
      <c r="BM204" s="25">
        <v>3.7614174326836974E-3</v>
      </c>
      <c r="BN204" s="25">
        <v>3.4983200897014267E-4</v>
      </c>
      <c r="BO204" s="25">
        <v>5.3183140548055067E-3</v>
      </c>
      <c r="BP204" s="25">
        <v>3.951678299919853E-3</v>
      </c>
      <c r="BQ204" s="25">
        <v>6.315799593483106E-4</v>
      </c>
      <c r="BR204" s="25">
        <v>0</v>
      </c>
      <c r="BS204" s="25">
        <v>4.3960306229272007E-3</v>
      </c>
      <c r="BT204" s="25">
        <v>0</v>
      </c>
      <c r="BU204" s="25">
        <v>2.2754792097961882E-3</v>
      </c>
      <c r="BV204" s="25">
        <v>3.8181119795958102E-3</v>
      </c>
      <c r="BW204" s="25">
        <v>1.3963176247058944E-2</v>
      </c>
      <c r="BX204" s="25">
        <v>2.4765603227811583E-2</v>
      </c>
      <c r="BY204" s="25">
        <v>1.6945022182064625E-3</v>
      </c>
      <c r="BZ204" s="25">
        <v>5.1062075698494198E-2</v>
      </c>
      <c r="CA204" s="25">
        <v>4.4817601043655531E-3</v>
      </c>
      <c r="CB204" s="25">
        <v>2.7120885586096348E-3</v>
      </c>
      <c r="CC204" s="25">
        <v>1.3027287105359294E-2</v>
      </c>
      <c r="CD204" s="25">
        <v>1.9403425955336906E-3</v>
      </c>
      <c r="CE204" s="25">
        <v>6.2862376433953432E-3</v>
      </c>
      <c r="CF204" s="25">
        <v>8.854526364314743E-3</v>
      </c>
      <c r="CG204" s="25">
        <v>1.2810602374121677E-2</v>
      </c>
      <c r="CH204" s="25">
        <v>1.6647388601586356E-2</v>
      </c>
      <c r="CI204" s="25">
        <v>8.4069253443341862E-4</v>
      </c>
      <c r="CJ204" s="25">
        <v>4.15882673259168E-3</v>
      </c>
      <c r="CK204" s="25">
        <v>2.5326140637860471E-3</v>
      </c>
      <c r="CL204" s="25">
        <v>5.9394997558697492E-5</v>
      </c>
      <c r="CM204" s="25">
        <v>1.0701193283521006E-2</v>
      </c>
      <c r="CN204" s="25">
        <v>1.2703802100922252E-2</v>
      </c>
      <c r="CO204" s="25">
        <v>1.3564772292226384</v>
      </c>
      <c r="CP204" s="25">
        <v>6.0859917482283766E-3</v>
      </c>
      <c r="CQ204" s="25">
        <v>4.0475594385719097E-3</v>
      </c>
      <c r="CR204" s="25">
        <v>5.6855450329886398E-3</v>
      </c>
      <c r="CS204" s="25">
        <v>4.1876785018226765E-3</v>
      </c>
      <c r="CT204" s="25">
        <v>9.3819247088215811E-3</v>
      </c>
      <c r="CU204" s="25">
        <v>4.3913832827078685E-4</v>
      </c>
      <c r="CV204" s="25">
        <v>1.3013810954440985E-3</v>
      </c>
      <c r="CW204" s="25">
        <v>1.5529581541386082E-4</v>
      </c>
      <c r="CX204" s="25">
        <v>9.0906251263768673E-4</v>
      </c>
      <c r="CY204" s="25">
        <v>1.8859225102338653E-3</v>
      </c>
      <c r="CZ204" s="25">
        <v>3.7432603666486207E-3</v>
      </c>
      <c r="DA204" s="25">
        <v>2.0141511079446468E-3</v>
      </c>
      <c r="DB204" s="25">
        <v>9.135472303043302E-4</v>
      </c>
      <c r="DC204" s="25">
        <v>5.2519640051744958E-3</v>
      </c>
      <c r="DF204" s="25">
        <v>4.3850357118230604E-3</v>
      </c>
      <c r="DG204" s="25">
        <v>5.253144630138787E-3</v>
      </c>
      <c r="DH204" s="25">
        <v>7.74049278598623E-3</v>
      </c>
      <c r="DI204" s="25">
        <v>2.7876527684744289E-3</v>
      </c>
      <c r="DJ204" s="25">
        <v>1.4143516334983672E-3</v>
      </c>
      <c r="DK204" s="25">
        <v>6.1518707451836564E-3</v>
      </c>
      <c r="DL204" s="25">
        <v>2.0032163396330777E-3</v>
      </c>
      <c r="DM204" s="25">
        <v>5.6233686084468625E-3</v>
      </c>
      <c r="DN204" s="25">
        <v>5.2551797055379098E-3</v>
      </c>
      <c r="DO204" s="25">
        <v>1.7587574872257427E-3</v>
      </c>
      <c r="DP204" s="25">
        <v>6.5070800382105807E-3</v>
      </c>
      <c r="DQ204" s="25">
        <v>6.5351957058306367E-3</v>
      </c>
      <c r="DR204" s="25">
        <v>6.3580676885195871E-3</v>
      </c>
      <c r="DS204" s="25">
        <v>4.890788611534717E-3</v>
      </c>
      <c r="DT204" s="25">
        <v>6.3585550493623069E-3</v>
      </c>
      <c r="DU204" s="25">
        <v>7.8293404817489816E-3</v>
      </c>
      <c r="DV204" s="25">
        <v>5.6332517048847536E-3</v>
      </c>
      <c r="DW204" s="25">
        <v>7.4233597599761801E-3</v>
      </c>
      <c r="DX204" s="25">
        <v>4.1560858874026578E-3</v>
      </c>
      <c r="DY204" s="25">
        <v>4.0881621453388176E-3</v>
      </c>
      <c r="DZ204" s="25">
        <v>7.5131756618996483E-3</v>
      </c>
      <c r="EA204" s="25">
        <v>4.546329995538491E-3</v>
      </c>
      <c r="EB204" s="25">
        <v>4.9172652094721121E-3</v>
      </c>
      <c r="EC204" s="25">
        <v>4.0304476437987022E-3</v>
      </c>
      <c r="ED204" s="25">
        <v>7.4233398401131782E-4</v>
      </c>
      <c r="EE204" s="25">
        <v>3.3634975817711382E-3</v>
      </c>
      <c r="EF204" s="25">
        <v>4.0694402627940761E-3</v>
      </c>
      <c r="EG204" s="25">
        <v>3.2097583478397427E-3</v>
      </c>
      <c r="EH204" s="25">
        <v>3.4623134133023366E-3</v>
      </c>
      <c r="EI204" s="25">
        <v>3.1544737999275691E-3</v>
      </c>
      <c r="EJ204" s="25">
        <v>3.1739244323037898E-3</v>
      </c>
      <c r="EK204" s="25">
        <v>1.9198387970083811E-3</v>
      </c>
      <c r="EL204" s="25">
        <v>2.023816495950835E-3</v>
      </c>
      <c r="EM204" s="25">
        <v>5.6825118002995076E-3</v>
      </c>
      <c r="EN204" s="25">
        <v>4.1622402424806521E-3</v>
      </c>
      <c r="EO204" s="25">
        <v>3.5001562401752386E-3</v>
      </c>
      <c r="EP204" s="25">
        <v>1.9617541185723971E-3</v>
      </c>
      <c r="EQ204" s="25">
        <v>2.1725803245217297E-3</v>
      </c>
      <c r="ER204" s="25">
        <v>2.689010253666523E-3</v>
      </c>
      <c r="ES204" s="25">
        <v>2.5007859747888245E-3</v>
      </c>
      <c r="ET204" s="25">
        <v>4.325550676820303E-3</v>
      </c>
      <c r="EU204" s="25">
        <v>4.9839105094717923E-3</v>
      </c>
      <c r="EV204" s="25">
        <v>7.0897784962083129E-3</v>
      </c>
      <c r="EW204" s="25">
        <v>2.1646699500697357E-3</v>
      </c>
      <c r="EX204" s="25">
        <v>6.7761241884153715E-3</v>
      </c>
      <c r="EY204" s="25">
        <v>4.6669801642592644E-3</v>
      </c>
      <c r="EZ204" s="25">
        <v>5.4045471845954986E-3</v>
      </c>
      <c r="FA204" s="25">
        <v>5.4253120042876239E-3</v>
      </c>
      <c r="FB204" s="25">
        <v>1.7665554875824427E-3</v>
      </c>
      <c r="FC204" s="25">
        <v>4.5194895112679436E-3</v>
      </c>
      <c r="FD204" s="25">
        <v>1.0007729790990816E-2</v>
      </c>
      <c r="FE204" s="25">
        <v>4.469043828916869E-3</v>
      </c>
      <c r="FF204" s="25">
        <v>3.6141508164167528E-3</v>
      </c>
      <c r="FG204" s="25">
        <v>1.6108176760715731E-3</v>
      </c>
      <c r="FH204" s="25">
        <v>3.6948985356109244E-3</v>
      </c>
      <c r="FI204" s="25">
        <v>5.7984802265685061E-3</v>
      </c>
      <c r="FJ204" s="25">
        <v>3.5928048921474759E-3</v>
      </c>
      <c r="FK204" s="25">
        <v>2.9492566232379798E-3</v>
      </c>
      <c r="FL204" s="25">
        <v>2.4201920878870721E-2</v>
      </c>
      <c r="FM204" s="25">
        <v>1.2036463179156109E-2</v>
      </c>
      <c r="FN204" s="25">
        <v>1.1811875442845312E-2</v>
      </c>
      <c r="FO204" s="25">
        <v>9.2781195152040162E-3</v>
      </c>
      <c r="FP204" s="25">
        <v>5.2687388803600167E-2</v>
      </c>
      <c r="FQ204" s="25">
        <v>0.11317667839874282</v>
      </c>
      <c r="FR204" s="25">
        <v>7.5202630265201797E-2</v>
      </c>
      <c r="FS204" s="25">
        <v>1.6668526650967318E-2</v>
      </c>
      <c r="FT204" s="25">
        <v>1.6152391165431428E-2</v>
      </c>
      <c r="FU204" s="25">
        <v>1.9454732786343347E-2</v>
      </c>
      <c r="FV204" s="25">
        <v>6.576851227062315E-3</v>
      </c>
      <c r="FW204" s="25">
        <v>2.4366995289107456E-2</v>
      </c>
      <c r="FX204" s="25">
        <v>1.0200486509632853E-2</v>
      </c>
      <c r="FY204" s="25">
        <v>4.4744220361883236E-3</v>
      </c>
      <c r="FZ204" s="25">
        <v>9.6745086695149436E-3</v>
      </c>
      <c r="GA204" s="25">
        <v>1.0368162982382212E-2</v>
      </c>
      <c r="GB204" s="25">
        <v>3.2904263907347947E-3</v>
      </c>
      <c r="GC204" s="25">
        <v>3.9432954870193783E-3</v>
      </c>
      <c r="GD204" s="25">
        <v>8.683436954309641E-3</v>
      </c>
      <c r="GE204" s="25">
        <v>3.4461365629778664E-3</v>
      </c>
      <c r="GF204" s="25">
        <v>1.375177980863555E-2</v>
      </c>
      <c r="GG204" s="25">
        <v>2.9268481520981693E-3</v>
      </c>
      <c r="GH204" s="25">
        <v>2.516632873381954E-3</v>
      </c>
      <c r="GI204" s="25">
        <v>3.7186434106452997E-3</v>
      </c>
      <c r="GJ204" s="25">
        <v>7.1541499590438663E-3</v>
      </c>
      <c r="GK204" s="25">
        <v>2.3437470526184848E-3</v>
      </c>
      <c r="GL204" s="25">
        <v>2.4187908570781078E-3</v>
      </c>
      <c r="GM204" s="25">
        <v>2.5591441925152058E-3</v>
      </c>
      <c r="GN204" s="25">
        <v>3.5053069164550418E-3</v>
      </c>
      <c r="GO204" s="25">
        <v>1.9708879368444294E-3</v>
      </c>
      <c r="GP204" s="25">
        <v>1.538454829743341E-3</v>
      </c>
      <c r="GQ204" s="25">
        <v>3.1332180456789169E-3</v>
      </c>
      <c r="GR204" s="25">
        <v>1.2542673191262269E-2</v>
      </c>
      <c r="GS204" s="25">
        <v>1.3564772292226384</v>
      </c>
      <c r="GT204" s="25">
        <v>2.2468026531487946E-3</v>
      </c>
      <c r="GU204" s="25">
        <v>2.4241841430439333E-3</v>
      </c>
      <c r="GV204" s="25">
        <v>1.7301874124354035E-3</v>
      </c>
      <c r="GW204" s="25">
        <v>2.7755512556304741E-3</v>
      </c>
      <c r="GX204" s="25">
        <v>4.3795644685764197E-3</v>
      </c>
      <c r="GY204" s="25">
        <v>2.1285312936952768E-3</v>
      </c>
      <c r="GZ204" s="25">
        <v>2.6874417928291522E-3</v>
      </c>
      <c r="HA204" s="25">
        <v>5.0946488749702675E-3</v>
      </c>
      <c r="HB204" s="25">
        <v>2.1024153782663417E-3</v>
      </c>
      <c r="HC204" s="25">
        <v>1.4573170229089767E-3</v>
      </c>
      <c r="HD204" s="25">
        <v>3.0836727292102503E-3</v>
      </c>
      <c r="HE204" s="25">
        <v>1.1634099932789016E-3</v>
      </c>
      <c r="HF204" s="25">
        <v>1.9769168201249319E-3</v>
      </c>
      <c r="HG204" s="25">
        <v>1.9709850778998057E-3</v>
      </c>
      <c r="HS204" s="157"/>
    </row>
    <row r="205" spans="1:227" x14ac:dyDescent="0.25">
      <c r="A205" s="4" t="s">
        <v>93</v>
      </c>
      <c r="B205" s="25">
        <v>1.5488532380945627E-3</v>
      </c>
      <c r="C205" s="25">
        <v>1.0680757966638593E-4</v>
      </c>
      <c r="D205" s="25">
        <v>5.301297653209845E-5</v>
      </c>
      <c r="E205" s="25">
        <v>1.4903456302637667E-4</v>
      </c>
      <c r="F205" s="25">
        <v>2.2762106462358984E-3</v>
      </c>
      <c r="G205" s="25">
        <v>3.5726021127535694E-4</v>
      </c>
      <c r="H205" s="25">
        <v>2.8703671435726123E-4</v>
      </c>
      <c r="I205" s="25">
        <v>1.1273031842885591E-3</v>
      </c>
      <c r="J205" s="25">
        <v>1.4201574897684816E-3</v>
      </c>
      <c r="K205" s="25">
        <v>1.8955510042170375E-4</v>
      </c>
      <c r="L205" s="25">
        <v>1.3497800301671907E-3</v>
      </c>
      <c r="M205" s="25">
        <v>3.8149646301541078E-4</v>
      </c>
      <c r="N205" s="25">
        <v>1.1097855159316358E-3</v>
      </c>
      <c r="O205" s="25">
        <v>2.746079616481773E-3</v>
      </c>
      <c r="P205" s="25">
        <v>3.1599956682281429E-4</v>
      </c>
      <c r="Q205" s="25">
        <v>4.0066053006223803E-4</v>
      </c>
      <c r="R205" s="25">
        <v>4.4466264931717871E-4</v>
      </c>
      <c r="S205" s="25">
        <v>1.0369569681151508E-4</v>
      </c>
      <c r="T205" s="25">
        <v>3.5279158495585353E-4</v>
      </c>
      <c r="U205" s="25">
        <v>2.8615235166271649E-4</v>
      </c>
      <c r="V205" s="25">
        <v>6.5882915905036532E-4</v>
      </c>
      <c r="W205" s="25">
        <v>6.2352495499613033E-4</v>
      </c>
      <c r="X205" s="25">
        <v>2.1350586087573115E-3</v>
      </c>
      <c r="Y205" s="25">
        <v>3.541126581826226E-3</v>
      </c>
      <c r="Z205" s="25">
        <v>2.099244472306297E-3</v>
      </c>
      <c r="AA205" s="25">
        <v>6.1114163636769416E-4</v>
      </c>
      <c r="AB205" s="25">
        <v>9.2236456405222307E-4</v>
      </c>
      <c r="AC205" s="25">
        <v>3.2979034103786098E-4</v>
      </c>
      <c r="AD205" s="25">
        <v>3.5867282775774612E-4</v>
      </c>
      <c r="AE205" s="25">
        <v>1.5007687901048268E-3</v>
      </c>
      <c r="AF205" s="25">
        <v>3.5480053343327564E-4</v>
      </c>
      <c r="AG205" s="25">
        <v>3.4147429955741466E-4</v>
      </c>
      <c r="AH205" s="25">
        <v>1.9303695704228018E-3</v>
      </c>
      <c r="AI205" s="25">
        <v>8.7663512543584797E-4</v>
      </c>
      <c r="AJ205" s="25">
        <v>6.5923144175622939E-4</v>
      </c>
      <c r="AK205" s="25">
        <v>4.7979356335003275E-4</v>
      </c>
      <c r="AL205" s="25">
        <v>4.1410739019147975E-4</v>
      </c>
      <c r="AM205" s="25">
        <v>1.5434954132908808E-4</v>
      </c>
      <c r="AN205" s="25">
        <v>2.076582305652613E-3</v>
      </c>
      <c r="AO205" s="25">
        <v>1.7761191794033562E-3</v>
      </c>
      <c r="AP205" s="25">
        <v>1.2572336935922014E-3</v>
      </c>
      <c r="AQ205" s="25">
        <v>1.064482274193467E-3</v>
      </c>
      <c r="AR205" s="25">
        <v>1.2225532212033156E-3</v>
      </c>
      <c r="AS205" s="25">
        <v>5.2589732270829213E-5</v>
      </c>
      <c r="AT205" s="25">
        <v>5.0595635600500012E-4</v>
      </c>
      <c r="AU205" s="25">
        <v>1.8529799562889027E-4</v>
      </c>
      <c r="AV205" s="25">
        <v>7.3584624587581912E-4</v>
      </c>
      <c r="AW205" s="25">
        <v>1.7597022961091861E-3</v>
      </c>
      <c r="AX205" s="25">
        <v>1.1119580277049923E-4</v>
      </c>
      <c r="AY205" s="25">
        <v>2.3929842858221967E-4</v>
      </c>
      <c r="AZ205" s="25">
        <v>1.098059248910118E-3</v>
      </c>
      <c r="BA205" s="25">
        <v>1.0842001562065069E-2</v>
      </c>
      <c r="BB205" s="25">
        <v>1.6043925241883809E-3</v>
      </c>
      <c r="BC205" s="25">
        <v>4.6503480074774781E-4</v>
      </c>
      <c r="BD205" s="25">
        <v>1.7955401532017396E-4</v>
      </c>
      <c r="BE205" s="25">
        <v>2.0462663934466981E-3</v>
      </c>
      <c r="BF205" s="25">
        <v>5.1146145028611492E-6</v>
      </c>
      <c r="BG205" s="25">
        <v>1.4973001446201546E-2</v>
      </c>
      <c r="BH205" s="25">
        <v>2.1366610866246773E-2</v>
      </c>
      <c r="BI205" s="25">
        <v>1.6459928356423587E-2</v>
      </c>
      <c r="BJ205" s="25">
        <v>0</v>
      </c>
      <c r="BK205" s="25">
        <v>3.774568970546108E-4</v>
      </c>
      <c r="BL205" s="25">
        <v>5.9743558552623035E-3</v>
      </c>
      <c r="BM205" s="25">
        <v>4.2333508371810927E-4</v>
      </c>
      <c r="BN205" s="25">
        <v>2.8989685156491948E-4</v>
      </c>
      <c r="BO205" s="25">
        <v>1.2200509266984943E-2</v>
      </c>
      <c r="BP205" s="25">
        <v>5.5943422907119922E-3</v>
      </c>
      <c r="BQ205" s="25">
        <v>1.7888805144751575E-4</v>
      </c>
      <c r="BR205" s="25">
        <v>0</v>
      </c>
      <c r="BS205" s="25">
        <v>5.3417218698838826E-3</v>
      </c>
      <c r="BT205" s="25">
        <v>0</v>
      </c>
      <c r="BU205" s="25">
        <v>3.6024616209389617E-3</v>
      </c>
      <c r="BV205" s="25">
        <v>4.5726355835613722E-3</v>
      </c>
      <c r="BW205" s="25">
        <v>1.371975040340497E-2</v>
      </c>
      <c r="BX205" s="25">
        <v>2.3323398428309279E-2</v>
      </c>
      <c r="BY205" s="25">
        <v>3.9405242143125746E-3</v>
      </c>
      <c r="BZ205" s="25">
        <v>2.7132320934710991E-2</v>
      </c>
      <c r="CA205" s="25">
        <v>5.16554185989836E-3</v>
      </c>
      <c r="CB205" s="25">
        <v>5.6417342415277663E-3</v>
      </c>
      <c r="CC205" s="25">
        <v>4.6209987731494033E-3</v>
      </c>
      <c r="CD205" s="25">
        <v>2.2033016038647993E-3</v>
      </c>
      <c r="CE205" s="25">
        <v>1.9051377612482736E-2</v>
      </c>
      <c r="CF205" s="25">
        <v>1.4287840566897456E-2</v>
      </c>
      <c r="CG205" s="25">
        <v>2.7632878707554914E-2</v>
      </c>
      <c r="CH205" s="25">
        <v>2.2717995969063445E-2</v>
      </c>
      <c r="CI205" s="25">
        <v>1.909679143653323E-3</v>
      </c>
      <c r="CJ205" s="25">
        <v>5.1890328885868036E-3</v>
      </c>
      <c r="CK205" s="25">
        <v>1.9432200110583494E-3</v>
      </c>
      <c r="CL205" s="25">
        <v>5.3796737044894007E-5</v>
      </c>
      <c r="CM205" s="25">
        <v>4.2622702748642115E-3</v>
      </c>
      <c r="CN205" s="25">
        <v>2.8202110311626387E-2</v>
      </c>
      <c r="CO205" s="25">
        <v>2.2468026531487946E-3</v>
      </c>
      <c r="CP205" s="25">
        <v>1.023920593133683</v>
      </c>
      <c r="CQ205" s="25">
        <v>1.7824643631320986E-2</v>
      </c>
      <c r="CR205" s="25">
        <v>3.0515274919051512E-3</v>
      </c>
      <c r="CS205" s="25">
        <v>6.1566751391904737E-3</v>
      </c>
      <c r="CT205" s="25">
        <v>8.953770396857505E-3</v>
      </c>
      <c r="CU205" s="25">
        <v>3.0351209812392606E-4</v>
      </c>
      <c r="CV205" s="25">
        <v>1.0658407862836703E-3</v>
      </c>
      <c r="CW205" s="25">
        <v>1.5529215744108647E-4</v>
      </c>
      <c r="CX205" s="25">
        <v>1.1351627788459451E-3</v>
      </c>
      <c r="CY205" s="25">
        <v>2.2890745924846996E-3</v>
      </c>
      <c r="CZ205" s="25">
        <v>2.7743492489649955E-3</v>
      </c>
      <c r="DA205" s="25">
        <v>4.7477130024630304E-3</v>
      </c>
      <c r="DB205" s="25">
        <v>8.6157610526511907E-4</v>
      </c>
      <c r="DC205" s="25">
        <v>6.4844581580856455E-3</v>
      </c>
      <c r="DF205" s="25">
        <v>9.8032639412838456E-4</v>
      </c>
      <c r="DG205" s="25">
        <v>9.4749262747628748E-4</v>
      </c>
      <c r="DH205" s="25">
        <v>8.2034563406212582E-4</v>
      </c>
      <c r="DI205" s="25">
        <v>8.127542165516508E-4</v>
      </c>
      <c r="DJ205" s="25">
        <v>5.7904292878087338E-4</v>
      </c>
      <c r="DK205" s="25">
        <v>8.5423633222991575E-4</v>
      </c>
      <c r="DL205" s="25">
        <v>9.6369129568695878E-4</v>
      </c>
      <c r="DM205" s="25">
        <v>9.1184879133298909E-4</v>
      </c>
      <c r="DN205" s="25">
        <v>1.0301177379553837E-3</v>
      </c>
      <c r="DO205" s="25">
        <v>4.3308609707755883E-4</v>
      </c>
      <c r="DP205" s="25">
        <v>1.06205166977758E-3</v>
      </c>
      <c r="DQ205" s="25">
        <v>1.1841901470275333E-3</v>
      </c>
      <c r="DR205" s="25">
        <v>8.5646212673760945E-4</v>
      </c>
      <c r="DS205" s="25">
        <v>1.1387665475213402E-3</v>
      </c>
      <c r="DT205" s="25">
        <v>8.7267723240826048E-4</v>
      </c>
      <c r="DU205" s="25">
        <v>1.510683832380684E-3</v>
      </c>
      <c r="DV205" s="25">
        <v>1.244644631994078E-3</v>
      </c>
      <c r="DW205" s="25">
        <v>1.4826607172109979E-3</v>
      </c>
      <c r="DX205" s="25">
        <v>7.6670907795498109E-4</v>
      </c>
      <c r="DY205" s="25">
        <v>9.1826471718870276E-4</v>
      </c>
      <c r="DZ205" s="25">
        <v>8.2794355595918942E-4</v>
      </c>
      <c r="EA205" s="25">
        <v>8.0539741598403694E-4</v>
      </c>
      <c r="EB205" s="25">
        <v>8.696853837883579E-4</v>
      </c>
      <c r="EC205" s="25">
        <v>7.0190343080622688E-4</v>
      </c>
      <c r="ED205" s="25">
        <v>3.5677437044739387E-4</v>
      </c>
      <c r="EE205" s="25">
        <v>9.4670332185822922E-4</v>
      </c>
      <c r="EF205" s="25">
        <v>1.1858212047800621E-3</v>
      </c>
      <c r="EG205" s="25">
        <v>1.1164438880734695E-3</v>
      </c>
      <c r="EH205" s="25">
        <v>1.0316503197761698E-3</v>
      </c>
      <c r="EI205" s="25">
        <v>8.4991740083843574E-4</v>
      </c>
      <c r="EJ205" s="25">
        <v>1.0263841980018868E-3</v>
      </c>
      <c r="EK205" s="25">
        <v>9.7027194334508215E-4</v>
      </c>
      <c r="EL205" s="25">
        <v>7.0835712474581855E-4</v>
      </c>
      <c r="EM205" s="25">
        <v>1.0986999276969469E-3</v>
      </c>
      <c r="EN205" s="25">
        <v>1.0860827235873777E-3</v>
      </c>
      <c r="EO205" s="25">
        <v>9.6683175632293063E-4</v>
      </c>
      <c r="EP205" s="25">
        <v>6.2945496560061172E-4</v>
      </c>
      <c r="EQ205" s="25">
        <v>6.8568628295579423E-4</v>
      </c>
      <c r="ER205" s="25">
        <v>7.1074640905537329E-4</v>
      </c>
      <c r="ES205" s="25">
        <v>6.3766676737735161E-4</v>
      </c>
      <c r="ET205" s="25">
        <v>7.3314056775349566E-4</v>
      </c>
      <c r="EU205" s="25">
        <v>7.4484455448073047E-4</v>
      </c>
      <c r="EV205" s="25">
        <v>9.7307434650518521E-4</v>
      </c>
      <c r="EW205" s="25">
        <v>7.3202527646120254E-4</v>
      </c>
      <c r="EX205" s="25">
        <v>9.5627188372772161E-4</v>
      </c>
      <c r="EY205" s="25">
        <v>1.274020517643138E-3</v>
      </c>
      <c r="EZ205" s="25">
        <v>9.0965887157744361E-4</v>
      </c>
      <c r="FA205" s="25">
        <v>9.3339871274169585E-4</v>
      </c>
      <c r="FB205" s="25">
        <v>6.6652285113883998E-4</v>
      </c>
      <c r="FC205" s="25">
        <v>7.5526223072124076E-4</v>
      </c>
      <c r="FD205" s="25">
        <v>1.0930362082157859E-3</v>
      </c>
      <c r="FE205" s="25">
        <v>1.0376341010468475E-3</v>
      </c>
      <c r="FF205" s="25">
        <v>9.0007173973109475E-4</v>
      </c>
      <c r="FG205" s="25">
        <v>8.2132595878187673E-4</v>
      </c>
      <c r="FH205" s="25">
        <v>1.4440245055926599E-3</v>
      </c>
      <c r="FI205" s="25">
        <v>6.7054439235170321E-3</v>
      </c>
      <c r="FJ205" s="25">
        <v>1.2968424112279864E-3</v>
      </c>
      <c r="FK205" s="25">
        <v>4.4224520447105333E-3</v>
      </c>
      <c r="FL205" s="25">
        <v>1.8069334340417552E-3</v>
      </c>
      <c r="FM205" s="25">
        <v>2.2972313603949689E-3</v>
      </c>
      <c r="FN205" s="25">
        <v>2.0258515951033416E-3</v>
      </c>
      <c r="FO205" s="25">
        <v>2.2665347195603459E-3</v>
      </c>
      <c r="FP205" s="25">
        <v>2.2703225965480731E-3</v>
      </c>
      <c r="FQ205" s="25">
        <v>2.5666180219392613E-3</v>
      </c>
      <c r="FR205" s="25">
        <v>2.2390870877219459E-3</v>
      </c>
      <c r="FS205" s="25">
        <v>3.0667028456543314E-3</v>
      </c>
      <c r="FT205" s="25">
        <v>2.6050568207553284E-3</v>
      </c>
      <c r="FU205" s="25">
        <v>1.7738706610484179E-3</v>
      </c>
      <c r="FV205" s="25">
        <v>2.4526945379679801E-3</v>
      </c>
      <c r="FW205" s="25">
        <v>1.615189928597474E-3</v>
      </c>
      <c r="FX205" s="25">
        <v>1.5641153209980691E-3</v>
      </c>
      <c r="FY205" s="25">
        <v>1.0115650505444179E-3</v>
      </c>
      <c r="FZ205" s="25">
        <v>3.5126410407116484E-3</v>
      </c>
      <c r="GA205" s="25">
        <v>1.3384962309564014E-3</v>
      </c>
      <c r="GB205" s="25">
        <v>4.2041680007299364E-3</v>
      </c>
      <c r="GC205" s="25">
        <v>4.4175891480218903E-3</v>
      </c>
      <c r="GD205" s="25">
        <v>7.3854530002964254E-3</v>
      </c>
      <c r="GE205" s="25">
        <v>2.9974131546593257E-3</v>
      </c>
      <c r="GF205" s="25">
        <v>1.6182416503139473E-3</v>
      </c>
      <c r="GG205" s="25">
        <v>2.3284098446614155E-3</v>
      </c>
      <c r="GH205" s="25">
        <v>2.1192751416848833E-3</v>
      </c>
      <c r="GI205" s="25">
        <v>1.4880695988736638E-3</v>
      </c>
      <c r="GJ205" s="25">
        <v>9.9047065647876503E-4</v>
      </c>
      <c r="GK205" s="25">
        <v>2.8738923657433079E-3</v>
      </c>
      <c r="GL205" s="25">
        <v>1.8400530447841073E-3</v>
      </c>
      <c r="GM205" s="25">
        <v>5.4133744390045362E-3</v>
      </c>
      <c r="GN205" s="25">
        <v>1.6249511325753456E-3</v>
      </c>
      <c r="GO205" s="25">
        <v>3.0886894996070016E-2</v>
      </c>
      <c r="GP205" s="25">
        <v>1.0012278726494251E-3</v>
      </c>
      <c r="GQ205" s="25">
        <v>1.9481051589520242E-3</v>
      </c>
      <c r="GR205" s="25">
        <v>1.0619662482132621E-3</v>
      </c>
      <c r="GS205" s="25">
        <v>6.0859917482283766E-3</v>
      </c>
      <c r="GT205" s="25">
        <v>1.023920593133683</v>
      </c>
      <c r="GU205" s="25">
        <v>1.5322592810861976E-2</v>
      </c>
      <c r="GV205" s="25">
        <v>1.2653976079158907E-3</v>
      </c>
      <c r="GW205" s="25">
        <v>3.8463136728771785E-3</v>
      </c>
      <c r="GX205" s="25">
        <v>3.5048859059036283E-3</v>
      </c>
      <c r="GY205" s="25">
        <v>2.0245507592087948E-3</v>
      </c>
      <c r="GZ205" s="25">
        <v>2.8000103940051045E-3</v>
      </c>
      <c r="HA205" s="25">
        <v>7.2179134790722943E-3</v>
      </c>
      <c r="HB205" s="25">
        <v>1.0957491164681416E-2</v>
      </c>
      <c r="HC205" s="25">
        <v>2.5337973481820869E-3</v>
      </c>
      <c r="HD205" s="25">
        <v>6.7195677661336722E-3</v>
      </c>
      <c r="HE205" s="25">
        <v>1.6158430464236955E-3</v>
      </c>
      <c r="HF205" s="25">
        <v>4.2839693840651368E-3</v>
      </c>
      <c r="HG205" s="25">
        <v>1.7680339206358623E-3</v>
      </c>
      <c r="HS205" s="157"/>
    </row>
    <row r="206" spans="1:227" x14ac:dyDescent="0.25">
      <c r="A206" s="4" t="s">
        <v>94</v>
      </c>
      <c r="B206" s="25">
        <v>1.6361053257897642E-3</v>
      </c>
      <c r="C206" s="25">
        <v>1.9131682709039259E-4</v>
      </c>
      <c r="D206" s="25">
        <v>6.320609431626185E-5</v>
      </c>
      <c r="E206" s="25">
        <v>2.5270430715524191E-4</v>
      </c>
      <c r="F206" s="25">
        <v>3.7379086204023947E-3</v>
      </c>
      <c r="G206" s="25">
        <v>5.7530617050749163E-4</v>
      </c>
      <c r="H206" s="25">
        <v>4.0822785567611226E-4</v>
      </c>
      <c r="I206" s="25">
        <v>1.2247001934035399E-3</v>
      </c>
      <c r="J206" s="25">
        <v>2.1580057829897414E-3</v>
      </c>
      <c r="K206" s="25">
        <v>2.8466246521640428E-4</v>
      </c>
      <c r="L206" s="25">
        <v>1.1362523029834857E-3</v>
      </c>
      <c r="M206" s="25">
        <v>5.5142614305479657E-4</v>
      </c>
      <c r="N206" s="25">
        <v>1.1428343731572676E-3</v>
      </c>
      <c r="O206" s="25">
        <v>3.6705166169723373E-3</v>
      </c>
      <c r="P206" s="25">
        <v>6.8494406088023384E-4</v>
      </c>
      <c r="Q206" s="25">
        <v>5.6038485557309255E-4</v>
      </c>
      <c r="R206" s="25">
        <v>9.5797801559206622E-4</v>
      </c>
      <c r="S206" s="25">
        <v>5.0231108745426659E-5</v>
      </c>
      <c r="T206" s="25">
        <v>1.5719186137516709E-3</v>
      </c>
      <c r="U206" s="25">
        <v>3.4952112320066971E-4</v>
      </c>
      <c r="V206" s="25">
        <v>5.4492316800048245E-4</v>
      </c>
      <c r="W206" s="25">
        <v>5.9759926309842651E-3</v>
      </c>
      <c r="X206" s="25">
        <v>5.5995236685281065E-3</v>
      </c>
      <c r="Y206" s="25">
        <v>5.3887709670353643E-3</v>
      </c>
      <c r="Z206" s="25">
        <v>2.2301024067106433E-3</v>
      </c>
      <c r="AA206" s="25">
        <v>6.4457762432972227E-4</v>
      </c>
      <c r="AB206" s="25">
        <v>1.0638129022201572E-2</v>
      </c>
      <c r="AC206" s="25">
        <v>5.9427368538845994E-4</v>
      </c>
      <c r="AD206" s="25">
        <v>4.714174786266571E-4</v>
      </c>
      <c r="AE206" s="25">
        <v>2.007884768901892E-3</v>
      </c>
      <c r="AF206" s="25">
        <v>8.4625830952369651E-4</v>
      </c>
      <c r="AG206" s="25">
        <v>1.6756016735234196E-3</v>
      </c>
      <c r="AH206" s="25">
        <v>5.5671696939144826E-3</v>
      </c>
      <c r="AI206" s="25">
        <v>1.7976931152613881E-3</v>
      </c>
      <c r="AJ206" s="25">
        <v>1.0263846292389526E-3</v>
      </c>
      <c r="AK206" s="25">
        <v>8.2238167729187716E-4</v>
      </c>
      <c r="AL206" s="25">
        <v>1.107197143943358E-3</v>
      </c>
      <c r="AM206" s="25">
        <v>2.0925397987614557E-4</v>
      </c>
      <c r="AN206" s="25">
        <v>4.0070602756591195E-3</v>
      </c>
      <c r="AO206" s="25">
        <v>2.6671757447678289E-3</v>
      </c>
      <c r="AP206" s="25">
        <v>1.5998834792691255E-3</v>
      </c>
      <c r="AQ206" s="25">
        <v>1.8817360242111261E-3</v>
      </c>
      <c r="AR206" s="25">
        <v>1.300795588903451E-3</v>
      </c>
      <c r="AS206" s="25">
        <v>3.9007938656928536E-4</v>
      </c>
      <c r="AT206" s="25">
        <v>7.0872482044764937E-4</v>
      </c>
      <c r="AU206" s="25">
        <v>2.96950732582606E-4</v>
      </c>
      <c r="AV206" s="25">
        <v>1.2847272866336312E-3</v>
      </c>
      <c r="AW206" s="25">
        <v>1.6671336089695854E-3</v>
      </c>
      <c r="AX206" s="25">
        <v>6.9188937250922529E-4</v>
      </c>
      <c r="AY206" s="25">
        <v>3.5001567825927125E-4</v>
      </c>
      <c r="AZ206" s="25">
        <v>1.8135097809017556E-3</v>
      </c>
      <c r="BA206" s="25">
        <v>1.9802695756731492E-2</v>
      </c>
      <c r="BB206" s="25">
        <v>3.140656183264273E-3</v>
      </c>
      <c r="BC206" s="25">
        <v>2.1109854841227563E-3</v>
      </c>
      <c r="BD206" s="25">
        <v>7.3951620911088373E-4</v>
      </c>
      <c r="BE206" s="25">
        <v>7.5083552163871855E-3</v>
      </c>
      <c r="BF206" s="25">
        <v>7.5614041338454395E-6</v>
      </c>
      <c r="BG206" s="25">
        <v>1.983868163072397E-2</v>
      </c>
      <c r="BH206" s="25">
        <v>9.109423874329543E-3</v>
      </c>
      <c r="BI206" s="25">
        <v>2.7454805713840218E-2</v>
      </c>
      <c r="BJ206" s="25">
        <v>0</v>
      </c>
      <c r="BK206" s="25">
        <v>2.6358803536238645E-4</v>
      </c>
      <c r="BL206" s="25">
        <v>8.3909455040800558E-3</v>
      </c>
      <c r="BM206" s="25">
        <v>9.2372600623327077E-4</v>
      </c>
      <c r="BN206" s="25">
        <v>1.9689197538308377E-4</v>
      </c>
      <c r="BO206" s="25">
        <v>2.0766129588239375E-2</v>
      </c>
      <c r="BP206" s="25">
        <v>9.6700336629879126E-3</v>
      </c>
      <c r="BQ206" s="25">
        <v>3.5155951780483984E-4</v>
      </c>
      <c r="BR206" s="25">
        <v>0</v>
      </c>
      <c r="BS206" s="25">
        <v>6.4968163974353215E-3</v>
      </c>
      <c r="BT206" s="25">
        <v>0</v>
      </c>
      <c r="BU206" s="25">
        <v>3.6831293402616312E-3</v>
      </c>
      <c r="BV206" s="25">
        <v>4.7239447707109481E-3</v>
      </c>
      <c r="BW206" s="25">
        <v>2.0520333786709338E-2</v>
      </c>
      <c r="BX206" s="25">
        <v>2.1133705424644121E-2</v>
      </c>
      <c r="BY206" s="25">
        <v>3.6001394161937804E-3</v>
      </c>
      <c r="BZ206" s="25">
        <v>3.7819193313008113E-2</v>
      </c>
      <c r="CA206" s="25">
        <v>3.7097001502778169E-3</v>
      </c>
      <c r="CB206" s="25">
        <v>6.9682242906407305E-3</v>
      </c>
      <c r="CC206" s="25">
        <v>1.2980644461558596E-2</v>
      </c>
      <c r="CD206" s="25">
        <v>2.5987045302325353E-3</v>
      </c>
      <c r="CE206" s="25">
        <v>2.1339111182783692E-2</v>
      </c>
      <c r="CF206" s="25">
        <v>1.5336917140909847E-2</v>
      </c>
      <c r="CG206" s="25">
        <v>2.7772027654569143E-2</v>
      </c>
      <c r="CH206" s="25">
        <v>4.3735372339531148E-2</v>
      </c>
      <c r="CI206" s="25">
        <v>3.1997561393258449E-3</v>
      </c>
      <c r="CJ206" s="25">
        <v>5.5184033430675144E-3</v>
      </c>
      <c r="CK206" s="25">
        <v>4.4094580237473008E-3</v>
      </c>
      <c r="CL206" s="25">
        <v>6.1000322875581325E-5</v>
      </c>
      <c r="CM206" s="25">
        <v>5.5575531789627455E-3</v>
      </c>
      <c r="CN206" s="25">
        <v>1.6955315347818408E-2</v>
      </c>
      <c r="CO206" s="25">
        <v>2.4241841430439333E-3</v>
      </c>
      <c r="CP206" s="25">
        <v>1.5322592810861976E-2</v>
      </c>
      <c r="CQ206" s="25">
        <v>1.1576353188915423</v>
      </c>
      <c r="CR206" s="25">
        <v>3.5612279864144117E-3</v>
      </c>
      <c r="CS206" s="25">
        <v>8.7678284215694409E-3</v>
      </c>
      <c r="CT206" s="25">
        <v>1.1212402774485677E-2</v>
      </c>
      <c r="CU206" s="25">
        <v>9.4952582899014118E-4</v>
      </c>
      <c r="CV206" s="25">
        <v>1.2554018222990441E-3</v>
      </c>
      <c r="CW206" s="25">
        <v>1.6710826626312381E-4</v>
      </c>
      <c r="CX206" s="25">
        <v>1.1929854087383781E-3</v>
      </c>
      <c r="CY206" s="25">
        <v>2.6569163876566659E-3</v>
      </c>
      <c r="CZ206" s="25">
        <v>3.0067001827516356E-3</v>
      </c>
      <c r="DA206" s="25">
        <v>4.4299757743862609E-3</v>
      </c>
      <c r="DB206" s="25">
        <v>8.2764694554495681E-4</v>
      </c>
      <c r="DC206" s="25">
        <v>5.7168593052592601E-3</v>
      </c>
      <c r="DF206" s="25">
        <v>2.3998969120490109E-3</v>
      </c>
      <c r="DG206" s="25">
        <v>2.9852485845064222E-3</v>
      </c>
      <c r="DH206" s="25">
        <v>2.6924975866941675E-3</v>
      </c>
      <c r="DI206" s="25">
        <v>2.4843899497506467E-3</v>
      </c>
      <c r="DJ206" s="25">
        <v>1.3626959618615582E-3</v>
      </c>
      <c r="DK206" s="25">
        <v>2.0801373235703963E-3</v>
      </c>
      <c r="DL206" s="25">
        <v>2.6924451667926777E-3</v>
      </c>
      <c r="DM206" s="25">
        <v>2.8405810156765343E-3</v>
      </c>
      <c r="DN206" s="25">
        <v>3.2111432255719904E-3</v>
      </c>
      <c r="DO206" s="25">
        <v>1.3814087644652222E-3</v>
      </c>
      <c r="DP206" s="25">
        <v>3.0881946812869009E-3</v>
      </c>
      <c r="DQ206" s="25">
        <v>4.3414269661735316E-3</v>
      </c>
      <c r="DR206" s="25">
        <v>2.617647709450016E-3</v>
      </c>
      <c r="DS206" s="25">
        <v>3.3723362060571384E-3</v>
      </c>
      <c r="DT206" s="25">
        <v>2.9287101579744241E-3</v>
      </c>
      <c r="DU206" s="25">
        <v>7.8310500892150268E-3</v>
      </c>
      <c r="DV206" s="25">
        <v>5.3377889815068138E-3</v>
      </c>
      <c r="DW206" s="25">
        <v>9.6350278170832613E-3</v>
      </c>
      <c r="DX206" s="25">
        <v>3.0268616532855121E-3</v>
      </c>
      <c r="DY206" s="25">
        <v>3.2831266541530077E-3</v>
      </c>
      <c r="DZ206" s="25">
        <v>2.8481240672532777E-3</v>
      </c>
      <c r="EA206" s="25">
        <v>2.7558658461787869E-3</v>
      </c>
      <c r="EB206" s="25">
        <v>3.5116193347866837E-3</v>
      </c>
      <c r="EC206" s="25">
        <v>2.9928371662520303E-3</v>
      </c>
      <c r="ED206" s="25">
        <v>1.2392827227607887E-3</v>
      </c>
      <c r="EE206" s="25">
        <v>3.7198179843090234E-3</v>
      </c>
      <c r="EF206" s="25">
        <v>6.3730857716871262E-3</v>
      </c>
      <c r="EG206" s="25">
        <v>4.2819662693519434E-3</v>
      </c>
      <c r="EH206" s="25">
        <v>4.3012469632208589E-3</v>
      </c>
      <c r="EI206" s="25">
        <v>3.6876436188715929E-3</v>
      </c>
      <c r="EJ206" s="25">
        <v>3.2275288181163935E-3</v>
      </c>
      <c r="EK206" s="25">
        <v>3.6952728509499324E-3</v>
      </c>
      <c r="EL206" s="25">
        <v>3.3257814851643235E-3</v>
      </c>
      <c r="EM206" s="25">
        <v>3.4836653662160054E-3</v>
      </c>
      <c r="EN206" s="25">
        <v>3.8497436300157476E-3</v>
      </c>
      <c r="EO206" s="25">
        <v>4.0642646842058237E-3</v>
      </c>
      <c r="EP206" s="25">
        <v>2.5426094188092684E-3</v>
      </c>
      <c r="EQ206" s="25">
        <v>2.9017939898239344E-3</v>
      </c>
      <c r="ER206" s="25">
        <v>2.1882653803201712E-3</v>
      </c>
      <c r="ES206" s="25">
        <v>2.9378738201171232E-3</v>
      </c>
      <c r="ET206" s="25">
        <v>2.9753603854813125E-3</v>
      </c>
      <c r="EU206" s="25">
        <v>3.0754018024187436E-3</v>
      </c>
      <c r="EV206" s="25">
        <v>3.5945138474750239E-3</v>
      </c>
      <c r="EW206" s="25">
        <v>2.8737351853223318E-3</v>
      </c>
      <c r="EX206" s="25">
        <v>3.174666580900458E-3</v>
      </c>
      <c r="EY206" s="25">
        <v>5.3894208663182695E-3</v>
      </c>
      <c r="EZ206" s="25">
        <v>3.6318622007647391E-3</v>
      </c>
      <c r="FA206" s="25">
        <v>3.3813944723351638E-3</v>
      </c>
      <c r="FB206" s="25">
        <v>3.0320910995155176E-3</v>
      </c>
      <c r="FC206" s="25">
        <v>2.3912658701644883E-3</v>
      </c>
      <c r="FD206" s="25">
        <v>4.8276043844617689E-3</v>
      </c>
      <c r="FE206" s="25">
        <v>3.0959150601372137E-3</v>
      </c>
      <c r="FF206" s="25">
        <v>2.6449290753270314E-3</v>
      </c>
      <c r="FG206" s="25">
        <v>1.8709721602440134E-3</v>
      </c>
      <c r="FH206" s="25">
        <v>1.6242129904691874E-3</v>
      </c>
      <c r="FI206" s="25">
        <v>1.2720564803528983E-2</v>
      </c>
      <c r="FJ206" s="25">
        <v>6.4577129640349716E-3</v>
      </c>
      <c r="FK206" s="25">
        <v>5.3132208181996205E-3</v>
      </c>
      <c r="FL206" s="25">
        <v>5.4824446385256477E-3</v>
      </c>
      <c r="FM206" s="25">
        <v>7.5551409643979921E-3</v>
      </c>
      <c r="FN206" s="25">
        <v>7.2644746409899789E-3</v>
      </c>
      <c r="FO206" s="25">
        <v>7.4638836093574093E-3</v>
      </c>
      <c r="FP206" s="25">
        <v>6.1464681832811294E-3</v>
      </c>
      <c r="FQ206" s="25">
        <v>6.7462616027289994E-3</v>
      </c>
      <c r="FR206" s="25">
        <v>1.0578595351837711E-2</v>
      </c>
      <c r="FS206" s="25">
        <v>9.1581143627369205E-3</v>
      </c>
      <c r="FT206" s="25">
        <v>5.7924836110798865E-3</v>
      </c>
      <c r="FU206" s="25">
        <v>7.0321390481954526E-3</v>
      </c>
      <c r="FV206" s="25">
        <v>1.1202043171901587E-2</v>
      </c>
      <c r="FW206" s="25">
        <v>7.8113030979932926E-3</v>
      </c>
      <c r="FX206" s="25">
        <v>5.4790740432718544E-3</v>
      </c>
      <c r="FY206" s="25">
        <v>4.3902142246804174E-3</v>
      </c>
      <c r="FZ206" s="25">
        <v>1.2232519589896297E-2</v>
      </c>
      <c r="GA206" s="25">
        <v>3.9974937310373031E-3</v>
      </c>
      <c r="GB206" s="25">
        <v>1.3936920029107337E-2</v>
      </c>
      <c r="GC206" s="25">
        <v>1.3102094064956339E-2</v>
      </c>
      <c r="GD206" s="25">
        <v>8.0052891106432537E-3</v>
      </c>
      <c r="GE206" s="25">
        <v>1.2431531535950047E-2</v>
      </c>
      <c r="GF206" s="25">
        <v>5.1836579137012756E-3</v>
      </c>
      <c r="GG206" s="25">
        <v>9.560260888573667E-3</v>
      </c>
      <c r="GH206" s="25">
        <v>2.7265322247152488E-3</v>
      </c>
      <c r="GI206" s="25">
        <v>5.5243867832444685E-3</v>
      </c>
      <c r="GJ206" s="25">
        <v>3.0609835321684965E-3</v>
      </c>
      <c r="GK206" s="25">
        <v>2.6268093705021367E-2</v>
      </c>
      <c r="GL206" s="25">
        <v>9.3896581116599022E-3</v>
      </c>
      <c r="GM206" s="25">
        <v>1.3432351463084509E-2</v>
      </c>
      <c r="GN206" s="25">
        <v>9.2371494558470546E-3</v>
      </c>
      <c r="GO206" s="25">
        <v>2.3239150452643263E-2</v>
      </c>
      <c r="GP206" s="25">
        <v>5.662590655102182E-3</v>
      </c>
      <c r="GQ206" s="25">
        <v>6.437060078561904E-3</v>
      </c>
      <c r="GR206" s="25">
        <v>4.179214099522083E-3</v>
      </c>
      <c r="GS206" s="25">
        <v>4.0475594385719097E-3</v>
      </c>
      <c r="GT206" s="25">
        <v>1.7824643631320986E-2</v>
      </c>
      <c r="GU206" s="25">
        <v>1.1576353188915423</v>
      </c>
      <c r="GV206" s="25">
        <v>4.453916393320349E-3</v>
      </c>
      <c r="GW206" s="25">
        <v>6.511708140042983E-3</v>
      </c>
      <c r="GX206" s="25">
        <v>7.9882012952158608E-3</v>
      </c>
      <c r="GY206" s="25">
        <v>6.5746853987353705E-3</v>
      </c>
      <c r="GZ206" s="25">
        <v>5.8668485752879111E-3</v>
      </c>
      <c r="HA206" s="25">
        <v>4.1959333537978968E-2</v>
      </c>
      <c r="HB206" s="25">
        <v>3.5767138042879905E-2</v>
      </c>
      <c r="HC206" s="25">
        <v>7.7191056891326446E-3</v>
      </c>
      <c r="HD206" s="25">
        <v>2.0044394975821257E-2</v>
      </c>
      <c r="HE206" s="25">
        <v>6.7804453862930752E-3</v>
      </c>
      <c r="HF206" s="25">
        <v>1.2687607036557257E-2</v>
      </c>
      <c r="HG206" s="25">
        <v>5.802806024454054E-3</v>
      </c>
      <c r="HS206" s="157"/>
    </row>
    <row r="207" spans="1:227" x14ac:dyDescent="0.25">
      <c r="A207" s="4" t="s">
        <v>95</v>
      </c>
      <c r="B207" s="25">
        <v>1.82219875018789E-3</v>
      </c>
      <c r="C207" s="25">
        <v>4.4831456814913274E-5</v>
      </c>
      <c r="D207" s="25">
        <v>4.5862937628463006E-5</v>
      </c>
      <c r="E207" s="25">
        <v>1.4537573882915985E-4</v>
      </c>
      <c r="F207" s="25">
        <v>2.305619300453734E-3</v>
      </c>
      <c r="G207" s="25">
        <v>2.7947324256009221E-4</v>
      </c>
      <c r="H207" s="25">
        <v>2.4653976063618381E-4</v>
      </c>
      <c r="I207" s="25">
        <v>3.7398267054872354E-3</v>
      </c>
      <c r="J207" s="25">
        <v>1.5589039694115631E-3</v>
      </c>
      <c r="K207" s="25">
        <v>2.0861123956200195E-4</v>
      </c>
      <c r="L207" s="25">
        <v>8.8198488614231484E-4</v>
      </c>
      <c r="M207" s="25">
        <v>4.0847038736552672E-4</v>
      </c>
      <c r="N207" s="25">
        <v>7.6036105121487835E-4</v>
      </c>
      <c r="O207" s="25">
        <v>2.2947457587202337E-3</v>
      </c>
      <c r="P207" s="25">
        <v>3.8896301467169787E-4</v>
      </c>
      <c r="Q207" s="25">
        <v>5.2399214393449858E-4</v>
      </c>
      <c r="R207" s="25">
        <v>7.9425220154037072E-4</v>
      </c>
      <c r="S207" s="25">
        <v>2.1945541080908039E-5</v>
      </c>
      <c r="T207" s="25">
        <v>4.3050657162954788E-4</v>
      </c>
      <c r="U207" s="25">
        <v>2.5141453226029003E-4</v>
      </c>
      <c r="V207" s="25">
        <v>1.6654392263519156E-4</v>
      </c>
      <c r="W207" s="25">
        <v>9.3652902756086241E-4</v>
      </c>
      <c r="X207" s="25">
        <v>2.399820221630572E-3</v>
      </c>
      <c r="Y207" s="25">
        <v>2.5636658383078716E-3</v>
      </c>
      <c r="Z207" s="25">
        <v>4.2980987868382987E-3</v>
      </c>
      <c r="AA207" s="25">
        <v>3.3954438317912168E-4</v>
      </c>
      <c r="AB207" s="25">
        <v>5.6982996044125343E-4</v>
      </c>
      <c r="AC207" s="25">
        <v>3.1529045355125187E-4</v>
      </c>
      <c r="AD207" s="25">
        <v>2.2400006948398584E-4</v>
      </c>
      <c r="AE207" s="25">
        <v>9.6448789860698611E-4</v>
      </c>
      <c r="AF207" s="25">
        <v>2.5380382630785166E-4</v>
      </c>
      <c r="AG207" s="25">
        <v>2.7193491842035609E-4</v>
      </c>
      <c r="AH207" s="25">
        <v>1.9921833797667391E-3</v>
      </c>
      <c r="AI207" s="25">
        <v>6.3559126002392494E-4</v>
      </c>
      <c r="AJ207" s="25">
        <v>4.559234522305539E-4</v>
      </c>
      <c r="AK207" s="25">
        <v>4.0412112318332244E-4</v>
      </c>
      <c r="AL207" s="25">
        <v>3.7673039675544369E-4</v>
      </c>
      <c r="AM207" s="25">
        <v>1.4388547698177513E-4</v>
      </c>
      <c r="AN207" s="25">
        <v>1.6154345510835219E-3</v>
      </c>
      <c r="AO207" s="25">
        <v>1.6498820275969853E-3</v>
      </c>
      <c r="AP207" s="25">
        <v>1.1385046441246133E-3</v>
      </c>
      <c r="AQ207" s="25">
        <v>1.1581087603195004E-3</v>
      </c>
      <c r="AR207" s="25">
        <v>1.0912622325159934E-3</v>
      </c>
      <c r="AS207" s="25">
        <v>5.201809292869532E-5</v>
      </c>
      <c r="AT207" s="25">
        <v>4.3271721021978152E-4</v>
      </c>
      <c r="AU207" s="25">
        <v>1.7772888853244122E-4</v>
      </c>
      <c r="AV207" s="25">
        <v>9.5486898023725106E-4</v>
      </c>
      <c r="AW207" s="25">
        <v>6.8085515943899734E-4</v>
      </c>
      <c r="AX207" s="25">
        <v>1.2204725733250529E-4</v>
      </c>
      <c r="AY207" s="25">
        <v>2.1824570424809945E-4</v>
      </c>
      <c r="AZ207" s="25">
        <v>9.0820711907794148E-4</v>
      </c>
      <c r="BA207" s="25">
        <v>1.146709080034042E-2</v>
      </c>
      <c r="BB207" s="25">
        <v>1.7910928914628916E-3</v>
      </c>
      <c r="BC207" s="25">
        <v>1.718104379559882E-4</v>
      </c>
      <c r="BD207" s="25">
        <v>4.077854805819343E-4</v>
      </c>
      <c r="BE207" s="25">
        <v>1.9751406067778218E-3</v>
      </c>
      <c r="BF207" s="25">
        <v>4.8072508849543806E-6</v>
      </c>
      <c r="BG207" s="25">
        <v>1.0471022062895531E-2</v>
      </c>
      <c r="BH207" s="25">
        <v>6.386982947638134E-3</v>
      </c>
      <c r="BI207" s="25">
        <v>1.2094683422787357E-2</v>
      </c>
      <c r="BJ207" s="25">
        <v>0</v>
      </c>
      <c r="BK207" s="25">
        <v>1.5272270745168631E-4</v>
      </c>
      <c r="BL207" s="25">
        <v>6.0045327755519325E-3</v>
      </c>
      <c r="BM207" s="25">
        <v>5.4607027476811262E-4</v>
      </c>
      <c r="BN207" s="25">
        <v>2.8065582866909286E-4</v>
      </c>
      <c r="BO207" s="25">
        <v>1.6178321698212463E-2</v>
      </c>
      <c r="BP207" s="25">
        <v>5.5770587764019247E-3</v>
      </c>
      <c r="BQ207" s="25">
        <v>2.4078576559030101E-4</v>
      </c>
      <c r="BR207" s="25">
        <v>0</v>
      </c>
      <c r="BS207" s="25">
        <v>5.0697516558885214E-3</v>
      </c>
      <c r="BT207" s="25">
        <v>0</v>
      </c>
      <c r="BU207" s="25">
        <v>3.2112342246518374E-3</v>
      </c>
      <c r="BV207" s="25">
        <v>4.2335275682589286E-3</v>
      </c>
      <c r="BW207" s="25">
        <v>1.2952648139737706E-2</v>
      </c>
      <c r="BX207" s="25">
        <v>1.5068974307649275E-2</v>
      </c>
      <c r="BY207" s="25">
        <v>3.9739532963908785E-3</v>
      </c>
      <c r="BZ207" s="25">
        <v>2.604644716954482E-2</v>
      </c>
      <c r="CA207" s="25">
        <v>2.3980341069263326E-3</v>
      </c>
      <c r="CB207" s="25">
        <v>6.6500844922818521E-3</v>
      </c>
      <c r="CC207" s="25">
        <v>3.3076643081915379E-3</v>
      </c>
      <c r="CD207" s="25">
        <v>2.3666053635059501E-3</v>
      </c>
      <c r="CE207" s="25">
        <v>2.0893655640200629E-2</v>
      </c>
      <c r="CF207" s="25">
        <v>1.6964284146304069E-2</v>
      </c>
      <c r="CG207" s="25">
        <v>3.8367822803192675E-2</v>
      </c>
      <c r="CH207" s="25">
        <v>3.3134026245581108E-2</v>
      </c>
      <c r="CI207" s="25">
        <v>2.1676501132428514E-3</v>
      </c>
      <c r="CJ207" s="25">
        <v>5.2340673481685168E-3</v>
      </c>
      <c r="CK207" s="25">
        <v>1.7924929018707014E-2</v>
      </c>
      <c r="CL207" s="25">
        <v>5.5822268956994251E-5</v>
      </c>
      <c r="CM207" s="25">
        <v>3.9226410797026379E-3</v>
      </c>
      <c r="CN207" s="25">
        <v>1.6698518989055122E-2</v>
      </c>
      <c r="CO207" s="25">
        <v>1.7301874124354035E-3</v>
      </c>
      <c r="CP207" s="25">
        <v>1.2653976079158907E-3</v>
      </c>
      <c r="CQ207" s="25">
        <v>4.453916393320349E-3</v>
      </c>
      <c r="CR207" s="25">
        <v>1.0836762109402189</v>
      </c>
      <c r="CS207" s="25">
        <v>6.7660898855857335E-3</v>
      </c>
      <c r="CT207" s="25">
        <v>7.4837384243432023E-3</v>
      </c>
      <c r="CU207" s="25">
        <v>3.4753835883528223E-4</v>
      </c>
      <c r="CV207" s="25">
        <v>1.1718266834941432E-3</v>
      </c>
      <c r="CW207" s="25">
        <v>3.318837513745361E-4</v>
      </c>
      <c r="CX207" s="25">
        <v>1.1806415878265755E-3</v>
      </c>
      <c r="CY207" s="25">
        <v>1.9341720448870195E-3</v>
      </c>
      <c r="CZ207" s="25">
        <v>2.6905505878610987E-3</v>
      </c>
      <c r="DA207" s="25">
        <v>3.100300555889072E-3</v>
      </c>
      <c r="DB207" s="25">
        <v>5.9676065811577769E-4</v>
      </c>
      <c r="DC207" s="25">
        <v>7.0756600599543437E-3</v>
      </c>
      <c r="DF207" s="25">
        <v>2.4915293289801679E-3</v>
      </c>
      <c r="DG207" s="25">
        <v>2.676223071413943E-3</v>
      </c>
      <c r="DH207" s="25">
        <v>3.3699717657133736E-3</v>
      </c>
      <c r="DI207" s="25">
        <v>2.3881158000860145E-3</v>
      </c>
      <c r="DJ207" s="25">
        <v>1.7710375498974744E-3</v>
      </c>
      <c r="DK207" s="25">
        <v>2.5326926711911092E-3</v>
      </c>
      <c r="DL207" s="25">
        <v>4.0883374358249118E-3</v>
      </c>
      <c r="DM207" s="25">
        <v>2.6664229798169098E-3</v>
      </c>
      <c r="DN207" s="25">
        <v>6.995872907080365E-3</v>
      </c>
      <c r="DO207" s="25">
        <v>2.2661197223279128E-3</v>
      </c>
      <c r="DP207" s="25">
        <v>4.1563461388124459E-3</v>
      </c>
      <c r="DQ207" s="25">
        <v>4.2397273170774333E-3</v>
      </c>
      <c r="DR207" s="25">
        <v>2.5015000305757423E-3</v>
      </c>
      <c r="DS207" s="25">
        <v>3.6103529394856011E-3</v>
      </c>
      <c r="DT207" s="25">
        <v>3.1159875795854358E-3</v>
      </c>
      <c r="DU207" s="25">
        <v>5.8517362269350053E-3</v>
      </c>
      <c r="DV207" s="25">
        <v>5.6363505971160806E-3</v>
      </c>
      <c r="DW207" s="25">
        <v>3.3779326871013191E-3</v>
      </c>
      <c r="DX207" s="25">
        <v>2.9565993814882571E-3</v>
      </c>
      <c r="DY207" s="25">
        <v>2.564691616411647E-3</v>
      </c>
      <c r="DZ207" s="25">
        <v>2.5246380663106558E-3</v>
      </c>
      <c r="EA207" s="25">
        <v>2.1942096601667549E-3</v>
      </c>
      <c r="EB207" s="25">
        <v>2.3536040352118114E-3</v>
      </c>
      <c r="EC207" s="25">
        <v>2.6172479787672604E-3</v>
      </c>
      <c r="ED207" s="25">
        <v>2.0002449936493008E-3</v>
      </c>
      <c r="EE207" s="25">
        <v>3.207142347509166E-3</v>
      </c>
      <c r="EF207" s="25">
        <v>4.3204706619943871E-3</v>
      </c>
      <c r="EG207" s="25">
        <v>4.7034115035684875E-3</v>
      </c>
      <c r="EH207" s="25">
        <v>3.6334240888525708E-3</v>
      </c>
      <c r="EI207" s="25">
        <v>4.0843109345365513E-3</v>
      </c>
      <c r="EJ207" s="25">
        <v>4.4331607871136392E-3</v>
      </c>
      <c r="EK207" s="25">
        <v>4.8433031380025861E-3</v>
      </c>
      <c r="EL207" s="25">
        <v>2.3450934506717594E-3</v>
      </c>
      <c r="EM207" s="25">
        <v>4.1810266942034604E-3</v>
      </c>
      <c r="EN207" s="25">
        <v>4.2373002128434168E-3</v>
      </c>
      <c r="EO207" s="25">
        <v>4.0162589294384585E-3</v>
      </c>
      <c r="EP207" s="25">
        <v>2.4805239663170942E-3</v>
      </c>
      <c r="EQ207" s="25">
        <v>2.3535878753272233E-3</v>
      </c>
      <c r="ER207" s="25">
        <v>1.9455851784927107E-3</v>
      </c>
      <c r="ES207" s="25">
        <v>3.6017167076938805E-3</v>
      </c>
      <c r="ET207" s="25">
        <v>2.3917016766962455E-3</v>
      </c>
      <c r="EU207" s="25">
        <v>2.2417661370171082E-3</v>
      </c>
      <c r="EV207" s="25">
        <v>3.8199367200486951E-3</v>
      </c>
      <c r="EW207" s="25">
        <v>3.2370587683822425E-3</v>
      </c>
      <c r="EX207" s="25">
        <v>3.3627549117590879E-3</v>
      </c>
      <c r="EY207" s="25">
        <v>3.3507203117966876E-3</v>
      </c>
      <c r="EZ207" s="25">
        <v>2.5666673670957955E-3</v>
      </c>
      <c r="FA207" s="25">
        <v>2.5032865147393492E-3</v>
      </c>
      <c r="FB207" s="25">
        <v>2.8052637382058204E-3</v>
      </c>
      <c r="FC207" s="25">
        <v>2.6901756903247509E-3</v>
      </c>
      <c r="FD207" s="25">
        <v>6.3045877316269218E-3</v>
      </c>
      <c r="FE207" s="25">
        <v>3.4452446606388055E-3</v>
      </c>
      <c r="FF207" s="25">
        <v>2.9386771461549889E-3</v>
      </c>
      <c r="FG207" s="25">
        <v>2.0383377530754773E-3</v>
      </c>
      <c r="FH207" s="25">
        <v>2.6070585785272003E-3</v>
      </c>
      <c r="FI207" s="25">
        <v>8.5509755577500603E-3</v>
      </c>
      <c r="FJ207" s="25">
        <v>2.0094202307521448E-2</v>
      </c>
      <c r="FK207" s="25">
        <v>5.2027683628883929E-3</v>
      </c>
      <c r="FL207" s="25">
        <v>7.1729573982628981E-3</v>
      </c>
      <c r="FM207" s="25">
        <v>7.9107917088979008E-3</v>
      </c>
      <c r="FN207" s="25">
        <v>7.5743288156348808E-3</v>
      </c>
      <c r="FO207" s="25">
        <v>8.6295044326053609E-3</v>
      </c>
      <c r="FP207" s="25">
        <v>1.0852986641243378E-2</v>
      </c>
      <c r="FQ207" s="25">
        <v>5.9036564616286496E-3</v>
      </c>
      <c r="FR207" s="25">
        <v>6.0633325658246756E-3</v>
      </c>
      <c r="FS207" s="25">
        <v>1.3541883184828444E-2</v>
      </c>
      <c r="FT207" s="25">
        <v>7.2373878163510567E-3</v>
      </c>
      <c r="FU207" s="25">
        <v>6.0516829268216369E-3</v>
      </c>
      <c r="FV207" s="25">
        <v>8.8622458164881353E-3</v>
      </c>
      <c r="FW207" s="25">
        <v>7.147615437331196E-3</v>
      </c>
      <c r="FX207" s="25">
        <v>4.7523489307665324E-3</v>
      </c>
      <c r="FY207" s="25">
        <v>3.8112640636679437E-3</v>
      </c>
      <c r="FZ207" s="25">
        <v>1.7171496997622673E-2</v>
      </c>
      <c r="GA207" s="25">
        <v>4.1830680530387564E-3</v>
      </c>
      <c r="GB207" s="25">
        <v>9.8960124435443757E-3</v>
      </c>
      <c r="GC207" s="25">
        <v>1.3242116600170854E-2</v>
      </c>
      <c r="GD207" s="25">
        <v>7.2552168483341981E-3</v>
      </c>
      <c r="GE207" s="25">
        <v>7.1075181363216312E-3</v>
      </c>
      <c r="GF207" s="25">
        <v>5.4134366585028848E-3</v>
      </c>
      <c r="GG207" s="25">
        <v>4.0616468029601518E-3</v>
      </c>
      <c r="GH207" s="25">
        <v>2.2518986812609335E-3</v>
      </c>
      <c r="GI207" s="25">
        <v>7.2600640581264777E-3</v>
      </c>
      <c r="GJ207" s="25">
        <v>3.0087519220423921E-3</v>
      </c>
      <c r="GK207" s="25">
        <v>3.2782096249813084E-2</v>
      </c>
      <c r="GL207" s="25">
        <v>1.1099288114102381E-2</v>
      </c>
      <c r="GM207" s="25">
        <v>2.6388223763798575E-2</v>
      </c>
      <c r="GN207" s="25">
        <v>7.3440527134633372E-3</v>
      </c>
      <c r="GO207" s="25">
        <v>2.1152261164518855E-2</v>
      </c>
      <c r="GP207" s="25">
        <v>6.1394718648967823E-3</v>
      </c>
      <c r="GQ207" s="25">
        <v>7.6753483033600951E-3</v>
      </c>
      <c r="GR207" s="25">
        <v>3.6470445492922678E-3</v>
      </c>
      <c r="GS207" s="25">
        <v>5.6855450329886398E-3</v>
      </c>
      <c r="GT207" s="25">
        <v>3.0515274919051512E-3</v>
      </c>
      <c r="GU207" s="25">
        <v>3.5612279864144117E-3</v>
      </c>
      <c r="GV207" s="25">
        <v>1.0836762109402189</v>
      </c>
      <c r="GW207" s="25">
        <v>3.7987801403243549E-3</v>
      </c>
      <c r="GX207" s="25">
        <v>3.8506469250014015E-3</v>
      </c>
      <c r="GY207" s="25">
        <v>2.4299647526708247E-3</v>
      </c>
      <c r="GZ207" s="25">
        <v>4.0169043801968913E-3</v>
      </c>
      <c r="HA207" s="25">
        <v>1.9755061930769195E-2</v>
      </c>
      <c r="HB207" s="25">
        <v>7.6739289305425501E-3</v>
      </c>
      <c r="HC207" s="25">
        <v>7.1331861520431972E-3</v>
      </c>
      <c r="HD207" s="25">
        <v>1.1502172151599115E-2</v>
      </c>
      <c r="HE207" s="25">
        <v>4.286747369876524E-3</v>
      </c>
      <c r="HF207" s="25">
        <v>4.8699532687945185E-3</v>
      </c>
      <c r="HG207" s="25">
        <v>4.368459346014879E-3</v>
      </c>
      <c r="HS207" s="157"/>
    </row>
    <row r="208" spans="1:227" x14ac:dyDescent="0.25">
      <c r="A208" s="4" t="s">
        <v>96</v>
      </c>
      <c r="B208" s="25">
        <v>1.0748165444018709E-3</v>
      </c>
      <c r="C208" s="25">
        <v>1.5375111895610174E-4</v>
      </c>
      <c r="D208" s="25">
        <v>4.1008854981782425E-5</v>
      </c>
      <c r="E208" s="25">
        <v>2.3274014623429016E-4</v>
      </c>
      <c r="F208" s="25">
        <v>3.6158415095605156E-3</v>
      </c>
      <c r="G208" s="25">
        <v>3.6319102350304897E-4</v>
      </c>
      <c r="H208" s="25">
        <v>4.2314646859103566E-4</v>
      </c>
      <c r="I208" s="25">
        <v>1.259220273826781E-3</v>
      </c>
      <c r="J208" s="25">
        <v>8.9982053131701313E-4</v>
      </c>
      <c r="K208" s="25">
        <v>8.5992922266651855E-5</v>
      </c>
      <c r="L208" s="25">
        <v>3.8585640998269532E-4</v>
      </c>
      <c r="M208" s="25">
        <v>2.9757201371545522E-4</v>
      </c>
      <c r="N208" s="25">
        <v>3.5343798127508236E-4</v>
      </c>
      <c r="O208" s="25">
        <v>1.2014877356103324E-3</v>
      </c>
      <c r="P208" s="25">
        <v>2.4218094184235618E-4</v>
      </c>
      <c r="Q208" s="25">
        <v>1.9721977040844615E-4</v>
      </c>
      <c r="R208" s="25">
        <v>2.4143009390104018E-4</v>
      </c>
      <c r="S208" s="25">
        <v>1.1086324244054847E-4</v>
      </c>
      <c r="T208" s="25">
        <v>8.3181396304292203E-4</v>
      </c>
      <c r="U208" s="25">
        <v>5.4944429877449327E-4</v>
      </c>
      <c r="V208" s="25">
        <v>5.5570694516856721E-4</v>
      </c>
      <c r="W208" s="25">
        <v>1.7286709921130834E-3</v>
      </c>
      <c r="X208" s="25">
        <v>4.7597049488145348E-3</v>
      </c>
      <c r="Y208" s="25">
        <v>7.692632303798041E-3</v>
      </c>
      <c r="Z208" s="25">
        <v>1.9161086098227306E-3</v>
      </c>
      <c r="AA208" s="25">
        <v>1.2087133474015395E-3</v>
      </c>
      <c r="AB208" s="25">
        <v>5.8339775632517961E-4</v>
      </c>
      <c r="AC208" s="25">
        <v>8.9987760296191953E-4</v>
      </c>
      <c r="AD208" s="25">
        <v>2.3607934642481899E-4</v>
      </c>
      <c r="AE208" s="25">
        <v>1.2070437450184149E-3</v>
      </c>
      <c r="AF208" s="25">
        <v>3.3680176639959642E-4</v>
      </c>
      <c r="AG208" s="25">
        <v>5.6590546760325333E-4</v>
      </c>
      <c r="AH208" s="25">
        <v>3.1297048741175297E-3</v>
      </c>
      <c r="AI208" s="25">
        <v>2.683716766705418E-3</v>
      </c>
      <c r="AJ208" s="25">
        <v>1.4113676699003869E-3</v>
      </c>
      <c r="AK208" s="25">
        <v>1.1503707271073361E-3</v>
      </c>
      <c r="AL208" s="25">
        <v>7.7337469126387585E-4</v>
      </c>
      <c r="AM208" s="25">
        <v>1.1868663530137505E-2</v>
      </c>
      <c r="AN208" s="25">
        <v>5.7280319448477944E-3</v>
      </c>
      <c r="AO208" s="25">
        <v>6.2780674826997543E-3</v>
      </c>
      <c r="AP208" s="25">
        <v>3.2106708387357572E-3</v>
      </c>
      <c r="AQ208" s="25">
        <v>1.756256612819483E-3</v>
      </c>
      <c r="AR208" s="25">
        <v>1.768122898921199E-3</v>
      </c>
      <c r="AS208" s="25">
        <v>4.9067520374988282E-3</v>
      </c>
      <c r="AT208" s="25">
        <v>4.1455840467624992E-3</v>
      </c>
      <c r="AU208" s="25">
        <v>7.236742868454828E-4</v>
      </c>
      <c r="AV208" s="25">
        <v>3.181103696647238E-3</v>
      </c>
      <c r="AW208" s="25">
        <v>1.470812369925674E-3</v>
      </c>
      <c r="AX208" s="25">
        <v>2.1603177587287855E-4</v>
      </c>
      <c r="AY208" s="25">
        <v>7.3940498419659926E-4</v>
      </c>
      <c r="AZ208" s="25">
        <v>4.4967956039650278E-3</v>
      </c>
      <c r="BA208" s="25">
        <v>1.7099421069446966E-2</v>
      </c>
      <c r="BB208" s="25">
        <v>3.5904090953710497E-3</v>
      </c>
      <c r="BC208" s="25">
        <v>2.1860264263641356E-3</v>
      </c>
      <c r="BD208" s="25">
        <v>3.643117048991701E-4</v>
      </c>
      <c r="BE208" s="25">
        <v>8.2437645126369943E-3</v>
      </c>
      <c r="BF208" s="25">
        <v>1.1663386933575188E-4</v>
      </c>
      <c r="BG208" s="25">
        <v>5.04420427547062E-2</v>
      </c>
      <c r="BH208" s="25">
        <v>7.6547175819196445E-3</v>
      </c>
      <c r="BI208" s="25">
        <v>1.6570362208707754E-2</v>
      </c>
      <c r="BJ208" s="25">
        <v>0</v>
      </c>
      <c r="BK208" s="25">
        <v>5.3780187581768451E-3</v>
      </c>
      <c r="BL208" s="25">
        <v>7.5098999219148782E-3</v>
      </c>
      <c r="BM208" s="25">
        <v>4.2988619886044242E-4</v>
      </c>
      <c r="BN208" s="25">
        <v>1.323851663160527E-4</v>
      </c>
      <c r="BO208" s="25">
        <v>5.9162867805469983E-3</v>
      </c>
      <c r="BP208" s="25">
        <v>1.2714811028921871E-2</v>
      </c>
      <c r="BQ208" s="25">
        <v>3.1220445227640606E-4</v>
      </c>
      <c r="BR208" s="25">
        <v>0</v>
      </c>
      <c r="BS208" s="25">
        <v>5.942384850085974E-3</v>
      </c>
      <c r="BT208" s="25">
        <v>0</v>
      </c>
      <c r="BU208" s="25">
        <v>4.861684187876675E-3</v>
      </c>
      <c r="BV208" s="25">
        <v>3.6137221408214315E-3</v>
      </c>
      <c r="BW208" s="25">
        <v>1.7334175386093966E-2</v>
      </c>
      <c r="BX208" s="25">
        <v>1.2881360454946098E-2</v>
      </c>
      <c r="BY208" s="25">
        <v>1.0065259833279367E-3</v>
      </c>
      <c r="BZ208" s="25">
        <v>3.6566453972077931E-2</v>
      </c>
      <c r="CA208" s="25">
        <v>6.2269751101950849E-3</v>
      </c>
      <c r="CB208" s="25">
        <v>2.226483332833264E-3</v>
      </c>
      <c r="CC208" s="25">
        <v>1.8021108933686837E-2</v>
      </c>
      <c r="CD208" s="25">
        <v>1.7465048011428537E-3</v>
      </c>
      <c r="CE208" s="25">
        <v>2.132152266216477E-2</v>
      </c>
      <c r="CF208" s="25">
        <v>6.5444068576406417E-3</v>
      </c>
      <c r="CG208" s="25">
        <v>1.3281392666245192E-2</v>
      </c>
      <c r="CH208" s="25">
        <v>1.146810557507765E-2</v>
      </c>
      <c r="CI208" s="25">
        <v>2.9475696451147426E-3</v>
      </c>
      <c r="CJ208" s="25">
        <v>3.8508174862434937E-3</v>
      </c>
      <c r="CK208" s="25">
        <v>3.6822616438069306E-3</v>
      </c>
      <c r="CL208" s="25">
        <v>7.1282992900124694E-5</v>
      </c>
      <c r="CM208" s="25">
        <v>4.5052819360956436E-3</v>
      </c>
      <c r="CN208" s="25">
        <v>1.0636720625290755E-2</v>
      </c>
      <c r="CO208" s="25">
        <v>2.7755512556304741E-3</v>
      </c>
      <c r="CP208" s="25">
        <v>3.8463136728771785E-3</v>
      </c>
      <c r="CQ208" s="25">
        <v>6.511708140042983E-3</v>
      </c>
      <c r="CR208" s="25">
        <v>3.7987801403243549E-3</v>
      </c>
      <c r="CS208" s="25">
        <v>1.0056106436350885</v>
      </c>
      <c r="CT208" s="25">
        <v>3.8989121330851022E-2</v>
      </c>
      <c r="CU208" s="25">
        <v>1.6803100285249174E-3</v>
      </c>
      <c r="CV208" s="25">
        <v>1.3538646534315088E-3</v>
      </c>
      <c r="CW208" s="25">
        <v>1.5078774042028221E-4</v>
      </c>
      <c r="CX208" s="25">
        <v>9.2961425523972263E-4</v>
      </c>
      <c r="CY208" s="25">
        <v>1.7270278809190173E-3</v>
      </c>
      <c r="CZ208" s="25">
        <v>2.1453405523468604E-3</v>
      </c>
      <c r="DA208" s="25">
        <v>2.4921619080752306E-3</v>
      </c>
      <c r="DB208" s="25">
        <v>2.160018877989443E-3</v>
      </c>
      <c r="DC208" s="25">
        <v>4.3309045251783791E-3</v>
      </c>
      <c r="DF208" s="25">
        <v>3.336916712617747E-3</v>
      </c>
      <c r="DG208" s="25">
        <v>9.9884114662701085E-3</v>
      </c>
      <c r="DH208" s="25">
        <v>1.9636396759287991E-3</v>
      </c>
      <c r="DI208" s="25">
        <v>4.3635288768037045E-3</v>
      </c>
      <c r="DJ208" s="25">
        <v>2.3037377678599958E-3</v>
      </c>
      <c r="DK208" s="25">
        <v>5.5823575986812656E-3</v>
      </c>
      <c r="DL208" s="25">
        <v>3.7163511660301125E-3</v>
      </c>
      <c r="DM208" s="25">
        <v>4.5372997630746103E-3</v>
      </c>
      <c r="DN208" s="25">
        <v>6.8006120100874519E-3</v>
      </c>
      <c r="DO208" s="25">
        <v>2.9050794329890349E-3</v>
      </c>
      <c r="DP208" s="25">
        <v>5.2521604075010143E-3</v>
      </c>
      <c r="DQ208" s="25">
        <v>8.2727573931910287E-3</v>
      </c>
      <c r="DR208" s="25">
        <v>5.5253188238563802E-3</v>
      </c>
      <c r="DS208" s="25">
        <v>4.7933655332249398E-3</v>
      </c>
      <c r="DT208" s="25">
        <v>5.2994576769430464E-3</v>
      </c>
      <c r="DU208" s="25">
        <v>8.903171373250602E-3</v>
      </c>
      <c r="DV208" s="25">
        <v>6.8046164843170442E-3</v>
      </c>
      <c r="DW208" s="25">
        <v>9.7595079663963004E-3</v>
      </c>
      <c r="DX208" s="25">
        <v>5.0642572473059986E-3</v>
      </c>
      <c r="DY208" s="25">
        <v>4.7123452155325898E-3</v>
      </c>
      <c r="DZ208" s="25">
        <v>5.7667895171762537E-3</v>
      </c>
      <c r="EA208" s="25">
        <v>5.022262580453833E-3</v>
      </c>
      <c r="EB208" s="25">
        <v>4.9945518196736153E-3</v>
      </c>
      <c r="EC208" s="25">
        <v>4.1294502641940701E-3</v>
      </c>
      <c r="ED208" s="25">
        <v>1.3632065947713136E-3</v>
      </c>
      <c r="EE208" s="25">
        <v>7.550892181358672E-3</v>
      </c>
      <c r="EF208" s="25">
        <v>7.471643035621988E-3</v>
      </c>
      <c r="EG208" s="25">
        <v>8.0605336980150554E-3</v>
      </c>
      <c r="EH208" s="25">
        <v>5.1969689205778437E-3</v>
      </c>
      <c r="EI208" s="25">
        <v>2.7949101343200701E-3</v>
      </c>
      <c r="EJ208" s="25">
        <v>7.0965636547751336E-3</v>
      </c>
      <c r="EK208" s="25">
        <v>7.2011200874891939E-3</v>
      </c>
      <c r="EL208" s="25">
        <v>3.8565257194313994E-3</v>
      </c>
      <c r="EM208" s="25">
        <v>5.9166935897110992E-3</v>
      </c>
      <c r="EN208" s="25">
        <v>5.8205664768155091E-3</v>
      </c>
      <c r="EO208" s="25">
        <v>6.6105442452321752E-3</v>
      </c>
      <c r="EP208" s="25">
        <v>3.8381792425198325E-3</v>
      </c>
      <c r="EQ208" s="25">
        <v>3.3478901168554516E-3</v>
      </c>
      <c r="ER208" s="25">
        <v>5.0682362190764985E-3</v>
      </c>
      <c r="ES208" s="25">
        <v>4.1987171050558878E-3</v>
      </c>
      <c r="ET208" s="25">
        <v>3.8574360509475393E-3</v>
      </c>
      <c r="EU208" s="25">
        <v>4.930937579873282E-3</v>
      </c>
      <c r="EV208" s="25">
        <v>4.3097449939439965E-3</v>
      </c>
      <c r="EW208" s="25">
        <v>4.1085067720953239E-3</v>
      </c>
      <c r="EX208" s="25">
        <v>7.2147133188204459E-3</v>
      </c>
      <c r="EY208" s="25">
        <v>6.1808359970649158E-3</v>
      </c>
      <c r="EZ208" s="25">
        <v>5.8867823588753818E-3</v>
      </c>
      <c r="FA208" s="25">
        <v>5.730534138199842E-3</v>
      </c>
      <c r="FB208" s="25">
        <v>3.8376399469065184E-3</v>
      </c>
      <c r="FC208" s="25">
        <v>5.7432591251738666E-3</v>
      </c>
      <c r="FD208" s="25">
        <v>4.7628526934219897E-3</v>
      </c>
      <c r="FE208" s="25">
        <v>3.9828817844353576E-3</v>
      </c>
      <c r="FF208" s="25">
        <v>2.9809749761675023E-3</v>
      </c>
      <c r="FG208" s="25">
        <v>6.8509932384080898E-3</v>
      </c>
      <c r="FH208" s="25">
        <v>2.0761548782150005E-3</v>
      </c>
      <c r="FI208" s="25">
        <v>1.4226178189563666E-2</v>
      </c>
      <c r="FJ208" s="25">
        <v>4.8434602885760519E-3</v>
      </c>
      <c r="FK208" s="25">
        <v>1.018125900324604E-2</v>
      </c>
      <c r="FL208" s="25">
        <v>4.6001772488678339E-3</v>
      </c>
      <c r="FM208" s="25">
        <v>8.5263096004278803E-3</v>
      </c>
      <c r="FN208" s="25">
        <v>7.8882544218857823E-3</v>
      </c>
      <c r="FO208" s="25">
        <v>1.4571481341408688E-2</v>
      </c>
      <c r="FP208" s="25">
        <v>4.8968416375301652E-2</v>
      </c>
      <c r="FQ208" s="25">
        <v>6.5914182467315839E-3</v>
      </c>
      <c r="FR208" s="25">
        <v>9.8938708741499373E-3</v>
      </c>
      <c r="FS208" s="25">
        <v>6.3962138477223832E-3</v>
      </c>
      <c r="FT208" s="25">
        <v>1.2388646146975348E-2</v>
      </c>
      <c r="FU208" s="25">
        <v>4.4505322538515484E-3</v>
      </c>
      <c r="FV208" s="25">
        <v>9.3438734767932238E-3</v>
      </c>
      <c r="FW208" s="25">
        <v>4.4093850515121566E-3</v>
      </c>
      <c r="FX208" s="25">
        <v>5.6897104722346929E-3</v>
      </c>
      <c r="FY208" s="25">
        <v>4.1181636310655516E-3</v>
      </c>
      <c r="FZ208" s="25">
        <v>5.2378064486085273E-3</v>
      </c>
      <c r="GA208" s="25">
        <v>3.3050835329249614E-3</v>
      </c>
      <c r="GB208" s="25">
        <v>4.6182757682687045E-3</v>
      </c>
      <c r="GC208" s="25">
        <v>5.7193086504568986E-3</v>
      </c>
      <c r="GD208" s="25">
        <v>4.7377060952336876E-3</v>
      </c>
      <c r="GE208" s="25">
        <v>6.1948834315902011E-3</v>
      </c>
      <c r="GF208" s="25">
        <v>2.7044412362029519E-3</v>
      </c>
      <c r="GG208" s="25">
        <v>6.8896718683605279E-2</v>
      </c>
      <c r="GH208" s="25">
        <v>2.3312754963025696E-3</v>
      </c>
      <c r="GI208" s="25">
        <v>2.9433108653475482E-3</v>
      </c>
      <c r="GJ208" s="25">
        <v>3.1218271780412117E-3</v>
      </c>
      <c r="GK208" s="25">
        <v>9.1553834871536312E-3</v>
      </c>
      <c r="GL208" s="25">
        <v>0.11139637657277091</v>
      </c>
      <c r="GM208" s="25">
        <v>7.3111554948963701E-3</v>
      </c>
      <c r="GN208" s="25">
        <v>6.5849016183271332E-3</v>
      </c>
      <c r="GO208" s="25">
        <v>5.9698224513883257E-3</v>
      </c>
      <c r="GP208" s="25">
        <v>3.2212330791300862E-3</v>
      </c>
      <c r="GQ208" s="25">
        <v>4.7716468984440666E-3</v>
      </c>
      <c r="GR208" s="25">
        <v>8.542252283734543E-3</v>
      </c>
      <c r="GS208" s="25">
        <v>4.1876785018226765E-3</v>
      </c>
      <c r="GT208" s="25">
        <v>6.1566751391904737E-3</v>
      </c>
      <c r="GU208" s="25">
        <v>8.7678284215694409E-3</v>
      </c>
      <c r="GV208" s="25">
        <v>6.7660898855857335E-3</v>
      </c>
      <c r="GW208" s="25">
        <v>1.0056106436350885</v>
      </c>
      <c r="GX208" s="25">
        <v>1.7929608578988456E-3</v>
      </c>
      <c r="GY208" s="25">
        <v>3.6963588192594366E-3</v>
      </c>
      <c r="GZ208" s="25">
        <v>2.1979464132604611E-3</v>
      </c>
      <c r="HA208" s="25">
        <v>5.4223314056889536E-3</v>
      </c>
      <c r="HB208" s="25">
        <v>3.6806558642584449E-3</v>
      </c>
      <c r="HC208" s="25">
        <v>3.1905614503500417E-3</v>
      </c>
      <c r="HD208" s="25">
        <v>5.4227481764059773E-3</v>
      </c>
      <c r="HE208" s="25">
        <v>2.3567951209292888E-3</v>
      </c>
      <c r="HF208" s="25">
        <v>4.4653292519177754E-3</v>
      </c>
      <c r="HG208" s="25">
        <v>3.1603974547031195E-3</v>
      </c>
      <c r="HS208" s="157"/>
    </row>
    <row r="209" spans="1:227" x14ac:dyDescent="0.25">
      <c r="A209" s="4" t="s">
        <v>97</v>
      </c>
      <c r="B209" s="25">
        <v>2.1171633954791022E-3</v>
      </c>
      <c r="C209" s="25">
        <v>8.0930050547669457E-5</v>
      </c>
      <c r="D209" s="25">
        <v>5.8298878365102288E-5</v>
      </c>
      <c r="E209" s="25">
        <v>2.0568646934627296E-4</v>
      </c>
      <c r="F209" s="25">
        <v>2.9400309896044979E-3</v>
      </c>
      <c r="G209" s="25">
        <v>2.6312163215128531E-4</v>
      </c>
      <c r="H209" s="25">
        <v>3.1849664211241953E-4</v>
      </c>
      <c r="I209" s="25">
        <v>2.1551898215011133E-3</v>
      </c>
      <c r="J209" s="25">
        <v>2.0418083389299449E-3</v>
      </c>
      <c r="K209" s="25">
        <v>3.3336631370688385E-4</v>
      </c>
      <c r="L209" s="25">
        <v>1.22350420305514E-3</v>
      </c>
      <c r="M209" s="25">
        <v>1.1764873882097492E-3</v>
      </c>
      <c r="N209" s="25">
        <v>1.0109567770315662E-3</v>
      </c>
      <c r="O209" s="25">
        <v>2.819505049085794E-3</v>
      </c>
      <c r="P209" s="25">
        <v>3.7762652714516405E-4</v>
      </c>
      <c r="Q209" s="25">
        <v>1.630724365711288E-4</v>
      </c>
      <c r="R209" s="25">
        <v>5.1741823176285886E-4</v>
      </c>
      <c r="S209" s="25">
        <v>3.3480969345852892E-5</v>
      </c>
      <c r="T209" s="25">
        <v>8.1237126444418063E-4</v>
      </c>
      <c r="U209" s="25">
        <v>3.8470735247639033E-4</v>
      </c>
      <c r="V209" s="25">
        <v>3.1389466174925137E-4</v>
      </c>
      <c r="W209" s="25">
        <v>2.0621067948462879E-3</v>
      </c>
      <c r="X209" s="25">
        <v>3.8918614856470338E-3</v>
      </c>
      <c r="Y209" s="25">
        <v>1.0536545869636439E-2</v>
      </c>
      <c r="Z209" s="25">
        <v>2.00301076911328E-3</v>
      </c>
      <c r="AA209" s="25">
        <v>1.4115206454440913E-3</v>
      </c>
      <c r="AB209" s="25">
        <v>2.035407279630455E-3</v>
      </c>
      <c r="AC209" s="25">
        <v>7.3405435173363239E-4</v>
      </c>
      <c r="AD209" s="25">
        <v>2.3357357948008929E-4</v>
      </c>
      <c r="AE209" s="25">
        <v>1.3602308084877935E-3</v>
      </c>
      <c r="AF209" s="25">
        <v>2.9162927086608836E-4</v>
      </c>
      <c r="AG209" s="25">
        <v>9.2689614854711219E-4</v>
      </c>
      <c r="AH209" s="25">
        <v>2.7199417749731261E-3</v>
      </c>
      <c r="AI209" s="25">
        <v>2.7880299687160462E-3</v>
      </c>
      <c r="AJ209" s="25">
        <v>1.256021287702101E-3</v>
      </c>
      <c r="AK209" s="25">
        <v>7.5006433025828669E-4</v>
      </c>
      <c r="AL209" s="25">
        <v>4.7647959290480932E-4</v>
      </c>
      <c r="AM209" s="25">
        <v>1.4610449272207252E-4</v>
      </c>
      <c r="AN209" s="25">
        <v>3.0509130881427333E-3</v>
      </c>
      <c r="AO209" s="25">
        <v>3.0479368461332644E-3</v>
      </c>
      <c r="AP209" s="25">
        <v>1.601018523301409E-3</v>
      </c>
      <c r="AQ209" s="25">
        <v>1.3917579800190663E-3</v>
      </c>
      <c r="AR209" s="25">
        <v>1.6751762725124724E-3</v>
      </c>
      <c r="AS209" s="25">
        <v>2.6953301921543181E-5</v>
      </c>
      <c r="AT209" s="25">
        <v>4.8688678764499205E-4</v>
      </c>
      <c r="AU209" s="25">
        <v>1.7095044253317699E-4</v>
      </c>
      <c r="AV209" s="25">
        <v>3.7728585263128679E-3</v>
      </c>
      <c r="AW209" s="25">
        <v>2.0145598563086663E-3</v>
      </c>
      <c r="AX209" s="25">
        <v>7.3919927050999844E-5</v>
      </c>
      <c r="AY209" s="25">
        <v>2.1415667840258347E-4</v>
      </c>
      <c r="AZ209" s="25">
        <v>1.0390476272100456E-3</v>
      </c>
      <c r="BA209" s="25">
        <v>1.1899972036071954E-2</v>
      </c>
      <c r="BB209" s="25">
        <v>4.4315594491291322E-3</v>
      </c>
      <c r="BC209" s="25">
        <v>1.5419347754997543E-3</v>
      </c>
      <c r="BD209" s="25">
        <v>9.4105420628814898E-4</v>
      </c>
      <c r="BE209" s="25">
        <v>1.3842937426364963E-3</v>
      </c>
      <c r="BF209" s="25">
        <v>3.2510600093360972E-4</v>
      </c>
      <c r="BG209" s="25">
        <v>1.2351810510026894E-2</v>
      </c>
      <c r="BH209" s="25">
        <v>5.9017602273082666E-3</v>
      </c>
      <c r="BI209" s="25">
        <v>1.3951753072949484E-2</v>
      </c>
      <c r="BJ209" s="25">
        <v>0</v>
      </c>
      <c r="BK209" s="25">
        <v>1.4345743752985703E-3</v>
      </c>
      <c r="BL209" s="25">
        <v>1.0804795047648374E-2</v>
      </c>
      <c r="BM209" s="25">
        <v>4.423254755494738E-4</v>
      </c>
      <c r="BN209" s="25">
        <v>1.4791837467254573E-4</v>
      </c>
      <c r="BO209" s="25">
        <v>4.6863028078143196E-3</v>
      </c>
      <c r="BP209" s="25">
        <v>3.2275294351573206E-3</v>
      </c>
      <c r="BQ209" s="25">
        <v>5.3611976924394561E-4</v>
      </c>
      <c r="BR209" s="25">
        <v>0</v>
      </c>
      <c r="BS209" s="25">
        <v>5.3334576450378268E-3</v>
      </c>
      <c r="BT209" s="25">
        <v>0</v>
      </c>
      <c r="BU209" s="25">
        <v>7.7494905955210105E-3</v>
      </c>
      <c r="BV209" s="25">
        <v>2.5750554453272878E-3</v>
      </c>
      <c r="BW209" s="25">
        <v>3.8365077183574936E-3</v>
      </c>
      <c r="BX209" s="25">
        <v>8.7719368141004721E-3</v>
      </c>
      <c r="BY209" s="25">
        <v>8.3679514571498022E-4</v>
      </c>
      <c r="BZ209" s="25">
        <v>7.3744963711927332E-3</v>
      </c>
      <c r="CA209" s="25">
        <v>3.1960857094952421E-3</v>
      </c>
      <c r="CB209" s="25">
        <v>1.1419739394761138E-3</v>
      </c>
      <c r="CC209" s="25">
        <v>4.4386443561221164E-3</v>
      </c>
      <c r="CD209" s="25">
        <v>9.0520974427443627E-4</v>
      </c>
      <c r="CE209" s="25">
        <v>3.4432801619690731E-3</v>
      </c>
      <c r="CF209" s="25">
        <v>3.1939559879602219E-3</v>
      </c>
      <c r="CG209" s="25">
        <v>4.8082332301809388E-3</v>
      </c>
      <c r="CH209" s="25">
        <v>5.7942730205671261E-3</v>
      </c>
      <c r="CI209" s="25">
        <v>1.6714527299988048E-3</v>
      </c>
      <c r="CJ209" s="25">
        <v>2.3612334037924972E-3</v>
      </c>
      <c r="CK209" s="25">
        <v>4.4391499816465625E-3</v>
      </c>
      <c r="CL209" s="25">
        <v>1.0496870073674223E-4</v>
      </c>
      <c r="CM209" s="25">
        <v>6.7964125132627352E-3</v>
      </c>
      <c r="CN209" s="25">
        <v>1.009333896451135E-2</v>
      </c>
      <c r="CO209" s="25">
        <v>4.3795644685764197E-3</v>
      </c>
      <c r="CP209" s="25">
        <v>3.5048859059036283E-3</v>
      </c>
      <c r="CQ209" s="25">
        <v>7.9882012952158608E-3</v>
      </c>
      <c r="CR209" s="25">
        <v>3.8506469250014015E-3</v>
      </c>
      <c r="CS209" s="25">
        <v>1.7929608578988456E-3</v>
      </c>
      <c r="CT209" s="25">
        <v>1.0755127712206929</v>
      </c>
      <c r="CU209" s="25">
        <v>2.625815522715235E-4</v>
      </c>
      <c r="CV209" s="25">
        <v>2.5974658887670428E-3</v>
      </c>
      <c r="CW209" s="25">
        <v>2.9857555298359368E-4</v>
      </c>
      <c r="CX209" s="25">
        <v>6.6311495974496744E-4</v>
      </c>
      <c r="CY209" s="25">
        <v>1.3541746338316047E-3</v>
      </c>
      <c r="CZ209" s="25">
        <v>1.5223750485548638E-3</v>
      </c>
      <c r="DA209" s="25">
        <v>1.7324046054278373E-3</v>
      </c>
      <c r="DB209" s="25">
        <v>6.3430510021609708E-4</v>
      </c>
      <c r="DC209" s="25">
        <v>3.3079833760348669E-3</v>
      </c>
      <c r="DF209" s="25">
        <v>4.6931257947351E-3</v>
      </c>
      <c r="DG209" s="25">
        <v>5.8750062002733087E-3</v>
      </c>
      <c r="DH209" s="25">
        <v>3.3523873859011314E-3</v>
      </c>
      <c r="DI209" s="25">
        <v>5.5386662032622302E-3</v>
      </c>
      <c r="DJ209" s="25">
        <v>3.5534226620666833E-3</v>
      </c>
      <c r="DK209" s="25">
        <v>5.0129500791548385E-3</v>
      </c>
      <c r="DL209" s="25">
        <v>6.2181217286999321E-3</v>
      </c>
      <c r="DM209" s="25">
        <v>5.4346798000031509E-3</v>
      </c>
      <c r="DN209" s="25">
        <v>6.4170593543211784E-3</v>
      </c>
      <c r="DO209" s="25">
        <v>3.6513610248272836E-3</v>
      </c>
      <c r="DP209" s="25">
        <v>6.8499540226145449E-3</v>
      </c>
      <c r="DQ209" s="25">
        <v>1.0119970776242122E-2</v>
      </c>
      <c r="DR209" s="25">
        <v>6.7290810328524643E-3</v>
      </c>
      <c r="DS209" s="25">
        <v>8.6852319927614718E-3</v>
      </c>
      <c r="DT209" s="25">
        <v>6.1386210098124967E-3</v>
      </c>
      <c r="DU209" s="25">
        <v>8.3721579206585978E-3</v>
      </c>
      <c r="DV209" s="25">
        <v>1.0974669355782308E-2</v>
      </c>
      <c r="DW209" s="25">
        <v>1.2551419033753671E-2</v>
      </c>
      <c r="DX209" s="25">
        <v>5.6799962889372288E-3</v>
      </c>
      <c r="DY209" s="25">
        <v>6.567714432009159E-3</v>
      </c>
      <c r="DZ209" s="25">
        <v>7.8473236572164495E-3</v>
      </c>
      <c r="EA209" s="25">
        <v>4.5411830917365904E-3</v>
      </c>
      <c r="EB209" s="25">
        <v>5.6265717279966078E-3</v>
      </c>
      <c r="EC209" s="25">
        <v>5.0594585932688613E-3</v>
      </c>
      <c r="ED209" s="25">
        <v>1.7576555800556154E-3</v>
      </c>
      <c r="EE209" s="25">
        <v>8.5875440004825002E-3</v>
      </c>
      <c r="EF209" s="25">
        <v>8.9270814451417393E-3</v>
      </c>
      <c r="EG209" s="25">
        <v>8.6187980168585723E-3</v>
      </c>
      <c r="EH209" s="25">
        <v>6.3043743278737166E-3</v>
      </c>
      <c r="EI209" s="25">
        <v>5.1389633949658073E-3</v>
      </c>
      <c r="EJ209" s="25">
        <v>7.9357756745772178E-3</v>
      </c>
      <c r="EK209" s="25">
        <v>7.8986906460225773E-3</v>
      </c>
      <c r="EL209" s="25">
        <v>4.5597251756916875E-3</v>
      </c>
      <c r="EM209" s="25">
        <v>8.1637090153497665E-3</v>
      </c>
      <c r="EN209" s="25">
        <v>7.2656925744412869E-3</v>
      </c>
      <c r="EO209" s="25">
        <v>6.0995639410375444E-3</v>
      </c>
      <c r="EP209" s="25">
        <v>3.6168704725133153E-3</v>
      </c>
      <c r="EQ209" s="25">
        <v>4.4332762832214444E-3</v>
      </c>
      <c r="ER209" s="25">
        <v>5.032813089210335E-3</v>
      </c>
      <c r="ES209" s="25">
        <v>5.1199489501156936E-3</v>
      </c>
      <c r="ET209" s="25">
        <v>4.8706765477768811E-3</v>
      </c>
      <c r="EU209" s="25">
        <v>5.379713132930404E-3</v>
      </c>
      <c r="EV209" s="25">
        <v>5.6109582354121256E-3</v>
      </c>
      <c r="EW209" s="25">
        <v>4.6668456599153621E-3</v>
      </c>
      <c r="EX209" s="25">
        <v>7.2900029372739488E-3</v>
      </c>
      <c r="EY209" s="25">
        <v>7.1503833875801882E-3</v>
      </c>
      <c r="EZ209" s="25">
        <v>6.2721122809257044E-3</v>
      </c>
      <c r="FA209" s="25">
        <v>6.426260380696578E-3</v>
      </c>
      <c r="FB209" s="25">
        <v>3.6052734537733171E-3</v>
      </c>
      <c r="FC209" s="25">
        <v>4.5753713669328781E-3</v>
      </c>
      <c r="FD209" s="25">
        <v>7.7525290278146067E-3</v>
      </c>
      <c r="FE209" s="25">
        <v>6.8520835775635336E-3</v>
      </c>
      <c r="FF209" s="25">
        <v>5.4262909579762516E-3</v>
      </c>
      <c r="FG209" s="25">
        <v>5.2982899765707352E-3</v>
      </c>
      <c r="FH209" s="25">
        <v>5.3996704315172027E-3</v>
      </c>
      <c r="FI209" s="25">
        <v>1.5534237540943904E-2</v>
      </c>
      <c r="FJ209" s="25">
        <v>6.2832974991484701E-3</v>
      </c>
      <c r="FK209" s="25">
        <v>8.3438118736370824E-3</v>
      </c>
      <c r="FL209" s="25">
        <v>6.1997791851137437E-3</v>
      </c>
      <c r="FM209" s="25">
        <v>9.3983274683216537E-3</v>
      </c>
      <c r="FN209" s="25">
        <v>8.810578765567352E-3</v>
      </c>
      <c r="FO209" s="25">
        <v>1.5528759769503414E-2</v>
      </c>
      <c r="FP209" s="25">
        <v>1.0228829110341989E-2</v>
      </c>
      <c r="FQ209" s="25">
        <v>9.5605855403670566E-3</v>
      </c>
      <c r="FR209" s="25">
        <v>1.1606989718932934E-2</v>
      </c>
      <c r="FS209" s="25">
        <v>1.5633060654543781E-2</v>
      </c>
      <c r="FT209" s="25">
        <v>1.5771654005423425E-2</v>
      </c>
      <c r="FU209" s="25">
        <v>7.2867872847568183E-3</v>
      </c>
      <c r="FV209" s="25">
        <v>1.1477528644599923E-2</v>
      </c>
      <c r="FW209" s="25">
        <v>8.1059341061332207E-3</v>
      </c>
      <c r="FX209" s="25">
        <v>6.5409848572475521E-3</v>
      </c>
      <c r="FY209" s="25">
        <v>8.4008001396793236E-3</v>
      </c>
      <c r="FZ209" s="25">
        <v>1.452937744893257E-2</v>
      </c>
      <c r="GA209" s="25">
        <v>1.2606309333252559E-2</v>
      </c>
      <c r="GB209" s="25">
        <v>1.2368072378154085E-2</v>
      </c>
      <c r="GC209" s="25">
        <v>7.2382640750770196E-3</v>
      </c>
      <c r="GD209" s="25">
        <v>1.4826153380304467E-2</v>
      </c>
      <c r="GE209" s="25">
        <v>1.5294020680269726E-2</v>
      </c>
      <c r="GF209" s="25">
        <v>7.8846132922569742E-3</v>
      </c>
      <c r="GG209" s="25">
        <v>9.5346925034207799E-3</v>
      </c>
      <c r="GH209" s="25">
        <v>4.7892822647215482E-3</v>
      </c>
      <c r="GI209" s="25">
        <v>2.8390985829476054E-2</v>
      </c>
      <c r="GJ209" s="25">
        <v>1.9954990210619722E-2</v>
      </c>
      <c r="GK209" s="25">
        <v>1.1496482579153302E-2</v>
      </c>
      <c r="GL209" s="25">
        <v>2.123718231303506E-2</v>
      </c>
      <c r="GM209" s="25">
        <v>5.3565699400644713E-2</v>
      </c>
      <c r="GN209" s="25">
        <v>2.588258518107809E-2</v>
      </c>
      <c r="GO209" s="25">
        <v>9.6756048116720499E-3</v>
      </c>
      <c r="GP209" s="25">
        <v>9.9811715961149374E-3</v>
      </c>
      <c r="GQ209" s="25">
        <v>7.0614216840510615E-3</v>
      </c>
      <c r="GR209" s="25">
        <v>1.1652528637120465E-2</v>
      </c>
      <c r="GS209" s="25">
        <v>9.3819247088215811E-3</v>
      </c>
      <c r="GT209" s="25">
        <v>8.953770396857505E-3</v>
      </c>
      <c r="GU209" s="25">
        <v>1.1212402774485677E-2</v>
      </c>
      <c r="GV209" s="25">
        <v>7.4837384243432023E-3</v>
      </c>
      <c r="GW209" s="25">
        <v>3.8989121330851022E-2</v>
      </c>
      <c r="GX209" s="25">
        <v>1.0755127712206929</v>
      </c>
      <c r="GY209" s="25">
        <v>5.7706433538157152E-3</v>
      </c>
      <c r="GZ209" s="25">
        <v>1.2972066054379261E-2</v>
      </c>
      <c r="HA209" s="25">
        <v>1.2032826897442549E-2</v>
      </c>
      <c r="HB209" s="25">
        <v>1.0830084830076381E-2</v>
      </c>
      <c r="HC209" s="25">
        <v>7.2068782457139074E-3</v>
      </c>
      <c r="HD209" s="25">
        <v>1.2294769511504175E-2</v>
      </c>
      <c r="HE209" s="25">
        <v>9.79451919087025E-3</v>
      </c>
      <c r="HF209" s="25">
        <v>1.092260204002234E-2</v>
      </c>
      <c r="HG209" s="25">
        <v>1.0195984363146067E-2</v>
      </c>
      <c r="HS209" s="157"/>
    </row>
    <row r="210" spans="1:227" x14ac:dyDescent="0.25">
      <c r="A210" s="4" t="s">
        <v>98</v>
      </c>
      <c r="B210" s="25">
        <v>1.9325959032874473E-3</v>
      </c>
      <c r="C210" s="25">
        <v>1.0386537119064128E-4</v>
      </c>
      <c r="D210" s="25">
        <v>5.4018098622922454E-5</v>
      </c>
      <c r="E210" s="25">
        <v>1.8624534690940556E-4</v>
      </c>
      <c r="F210" s="25">
        <v>3.2996235089910392E-3</v>
      </c>
      <c r="G210" s="25">
        <v>2.1136579405014333E-4</v>
      </c>
      <c r="H210" s="25">
        <v>3.9163955095915324E-4</v>
      </c>
      <c r="I210" s="25">
        <v>2.5964100747854248E-3</v>
      </c>
      <c r="J210" s="25">
        <v>1.4990318222549419E-3</v>
      </c>
      <c r="K210" s="25">
        <v>1.6428297985492097E-4</v>
      </c>
      <c r="L210" s="25">
        <v>7.4794467370991539E-4</v>
      </c>
      <c r="M210" s="25">
        <v>6.1162258403870534E-4</v>
      </c>
      <c r="N210" s="25">
        <v>9.3016969876463578E-4</v>
      </c>
      <c r="O210" s="25">
        <v>2.7220889167655017E-3</v>
      </c>
      <c r="P210" s="25">
        <v>3.9982908836964221E-4</v>
      </c>
      <c r="Q210" s="25">
        <v>1.0485144398834903E-4</v>
      </c>
      <c r="R210" s="25">
        <v>2.0132716672543029E-4</v>
      </c>
      <c r="S210" s="25">
        <v>1.1286997461905084E-4</v>
      </c>
      <c r="T210" s="25">
        <v>1.05153891323726E-3</v>
      </c>
      <c r="U210" s="25">
        <v>3.0793840600398911E-4</v>
      </c>
      <c r="V210" s="25">
        <v>7.5164404685181322E-5</v>
      </c>
      <c r="W210" s="25">
        <v>5.5540218369314271E-4</v>
      </c>
      <c r="X210" s="25">
        <v>3.458837898565353E-3</v>
      </c>
      <c r="Y210" s="25">
        <v>6.3722209167025355E-3</v>
      </c>
      <c r="Z210" s="25">
        <v>1.1843636671798126E-3</v>
      </c>
      <c r="AA210" s="25">
        <v>4.1253429874787924E-4</v>
      </c>
      <c r="AB210" s="25">
        <v>4.1365514935266258E-4</v>
      </c>
      <c r="AC210" s="25">
        <v>2.8258713881729235E-4</v>
      </c>
      <c r="AD210" s="25">
        <v>2.2622314009412451E-4</v>
      </c>
      <c r="AE210" s="25">
        <v>7.6132182258452136E-4</v>
      </c>
      <c r="AF210" s="25">
        <v>1.7131334244514641E-4</v>
      </c>
      <c r="AG210" s="25">
        <v>1.4902308002837423E-2</v>
      </c>
      <c r="AH210" s="25">
        <v>2.9719395297698728E-3</v>
      </c>
      <c r="AI210" s="25">
        <v>8.1737177108485277E-4</v>
      </c>
      <c r="AJ210" s="25">
        <v>5.3874602128529611E-4</v>
      </c>
      <c r="AK210" s="25">
        <v>4.9109866588798508E-4</v>
      </c>
      <c r="AL210" s="25">
        <v>3.7603792276820562E-4</v>
      </c>
      <c r="AM210" s="25">
        <v>1.3944728567379642E-4</v>
      </c>
      <c r="AN210" s="25">
        <v>2.3668415858292026E-3</v>
      </c>
      <c r="AO210" s="25">
        <v>1.7939143485124934E-3</v>
      </c>
      <c r="AP210" s="25">
        <v>9.2490900470772739E-4</v>
      </c>
      <c r="AQ210" s="25">
        <v>1.144627346213552E-3</v>
      </c>
      <c r="AR210" s="25">
        <v>7.8845931336762117E-4</v>
      </c>
      <c r="AS210" s="25">
        <v>4.7730550998144421E-5</v>
      </c>
      <c r="AT210" s="25">
        <v>3.4473392322946321E-4</v>
      </c>
      <c r="AU210" s="25">
        <v>7.5389703021484442E-4</v>
      </c>
      <c r="AV210" s="25">
        <v>1.1854178944367074E-3</v>
      </c>
      <c r="AW210" s="25">
        <v>9.4122518074014807E-4</v>
      </c>
      <c r="AX210" s="25">
        <v>7.5287611305855368E-5</v>
      </c>
      <c r="AY210" s="25">
        <v>1.6301630778192241E-4</v>
      </c>
      <c r="AZ210" s="25">
        <v>1.1690093650635804E-3</v>
      </c>
      <c r="BA210" s="25">
        <v>1.4037972830436153E-2</v>
      </c>
      <c r="BB210" s="25">
        <v>4.1203641269508245E-3</v>
      </c>
      <c r="BC210" s="25">
        <v>6.001017238686456E-4</v>
      </c>
      <c r="BD210" s="25">
        <v>3.9229108397004801E-3</v>
      </c>
      <c r="BE210" s="25">
        <v>3.063212659272898E-3</v>
      </c>
      <c r="BF210" s="25">
        <v>1.7974094388228039E-3</v>
      </c>
      <c r="BG210" s="25">
        <v>1.3397169424571363E-2</v>
      </c>
      <c r="BH210" s="25">
        <v>5.6818232726590376E-3</v>
      </c>
      <c r="BI210" s="25">
        <v>2.404963215615713E-2</v>
      </c>
      <c r="BJ210" s="25">
        <v>0</v>
      </c>
      <c r="BK210" s="25">
        <v>2.3466223586712828E-3</v>
      </c>
      <c r="BL210" s="25">
        <v>1.0041793165255684E-2</v>
      </c>
      <c r="BM210" s="25">
        <v>2.9697795043694651E-4</v>
      </c>
      <c r="BN210" s="25">
        <v>5.6347810493260926E-5</v>
      </c>
      <c r="BO210" s="25">
        <v>4.5029152017584612E-3</v>
      </c>
      <c r="BP210" s="25">
        <v>3.9506609482357668E-3</v>
      </c>
      <c r="BQ210" s="25">
        <v>1.4743405985534651E-4</v>
      </c>
      <c r="BR210" s="25">
        <v>0</v>
      </c>
      <c r="BS210" s="25">
        <v>4.3205537901783459E-3</v>
      </c>
      <c r="BT210" s="25">
        <v>0</v>
      </c>
      <c r="BU210" s="25">
        <v>1.6596476720637402E-3</v>
      </c>
      <c r="BV210" s="25">
        <v>1.913265463452595E-3</v>
      </c>
      <c r="BW210" s="25">
        <v>7.5880858267617299E-3</v>
      </c>
      <c r="BX210" s="25">
        <v>8.8726123036988458E-3</v>
      </c>
      <c r="BY210" s="25">
        <v>1.0052761878917048E-3</v>
      </c>
      <c r="BZ210" s="25">
        <v>1.4464605579100714E-2</v>
      </c>
      <c r="CA210" s="25">
        <v>5.6100627103029543E-3</v>
      </c>
      <c r="CB210" s="25">
        <v>1.3239446520340913E-3</v>
      </c>
      <c r="CC210" s="25">
        <v>9.5814338105329293E-3</v>
      </c>
      <c r="CD210" s="25">
        <v>8.856911121409315E-4</v>
      </c>
      <c r="CE210" s="25">
        <v>1.3559873830030265E-2</v>
      </c>
      <c r="CF210" s="25">
        <v>4.5036018275537481E-3</v>
      </c>
      <c r="CG210" s="25">
        <v>4.191921170790841E-3</v>
      </c>
      <c r="CH210" s="25">
        <v>1.4472283897621526E-2</v>
      </c>
      <c r="CI210" s="25">
        <v>7.0674641953362757E-3</v>
      </c>
      <c r="CJ210" s="25">
        <v>2.0857038733089594E-3</v>
      </c>
      <c r="CK210" s="25">
        <v>2.320564761660206E-3</v>
      </c>
      <c r="CL210" s="25">
        <v>1.0599288751312718E-4</v>
      </c>
      <c r="CM210" s="25">
        <v>3.7782087692198752E-3</v>
      </c>
      <c r="CN210" s="25">
        <v>1.5153030970235924E-2</v>
      </c>
      <c r="CO210" s="25">
        <v>2.1285312936952768E-3</v>
      </c>
      <c r="CP210" s="25">
        <v>2.0245507592087948E-3</v>
      </c>
      <c r="CQ210" s="25">
        <v>6.5746853987353705E-3</v>
      </c>
      <c r="CR210" s="25">
        <v>2.4299647526708247E-3</v>
      </c>
      <c r="CS210" s="25">
        <v>3.6963588192594366E-3</v>
      </c>
      <c r="CT210" s="25">
        <v>5.7706433538157152E-3</v>
      </c>
      <c r="CU210" s="25">
        <v>1.0806450188188981</v>
      </c>
      <c r="CV210" s="25">
        <v>1.5685645306486088E-2</v>
      </c>
      <c r="CW210" s="25">
        <v>1.0608914257837328E-4</v>
      </c>
      <c r="CX210" s="25">
        <v>4.4970465461148659E-4</v>
      </c>
      <c r="CY210" s="25">
        <v>9.8658958681278907E-4</v>
      </c>
      <c r="CZ210" s="25">
        <v>1.3506766356633545E-3</v>
      </c>
      <c r="DA210" s="25">
        <v>9.2604810936012659E-4</v>
      </c>
      <c r="DB210" s="25">
        <v>1.0336806012020518E-3</v>
      </c>
      <c r="DC210" s="25">
        <v>2.9661967251913626E-3</v>
      </c>
      <c r="DF210" s="25">
        <v>3.1459587688213166E-4</v>
      </c>
      <c r="DG210" s="25">
        <v>3.8940988146017618E-4</v>
      </c>
      <c r="DH210" s="25">
        <v>1.1819294293069263E-3</v>
      </c>
      <c r="DI210" s="25">
        <v>3.3663563151234644E-4</v>
      </c>
      <c r="DJ210" s="25">
        <v>6.1066553044842415E-4</v>
      </c>
      <c r="DK210" s="25">
        <v>2.8175404970948636E-4</v>
      </c>
      <c r="DL210" s="25">
        <v>7.7759052967758856E-4</v>
      </c>
      <c r="DM210" s="25">
        <v>3.5309464688960935E-4</v>
      </c>
      <c r="DN210" s="25">
        <v>5.2142201363590622E-4</v>
      </c>
      <c r="DO210" s="25">
        <v>1.3840399315108082E-4</v>
      </c>
      <c r="DP210" s="25">
        <v>5.3355017297655619E-4</v>
      </c>
      <c r="DQ210" s="25">
        <v>6.2949490161488548E-4</v>
      </c>
      <c r="DR210" s="25">
        <v>4.4725445739303443E-4</v>
      </c>
      <c r="DS210" s="25">
        <v>3.9435452439970164E-4</v>
      </c>
      <c r="DT210" s="25">
        <v>3.3779166501030192E-4</v>
      </c>
      <c r="DU210" s="25">
        <v>5.1991085499720243E-4</v>
      </c>
      <c r="DV210" s="25">
        <v>4.4986049745496617E-4</v>
      </c>
      <c r="DW210" s="25">
        <v>2.8000748892349157E-4</v>
      </c>
      <c r="DX210" s="25">
        <v>3.9281709246320582E-4</v>
      </c>
      <c r="DY210" s="25">
        <v>6.0019078685107541E-4</v>
      </c>
      <c r="DZ210" s="25">
        <v>2.5130537383455224E-4</v>
      </c>
      <c r="EA210" s="25">
        <v>4.254665380051471E-4</v>
      </c>
      <c r="EB210" s="25">
        <v>3.4900200308058641E-4</v>
      </c>
      <c r="EC210" s="25">
        <v>3.589772110916483E-4</v>
      </c>
      <c r="ED210" s="25">
        <v>1.865191830619208E-4</v>
      </c>
      <c r="EE210" s="25">
        <v>6.0754437669051744E-4</v>
      </c>
      <c r="EF210" s="25">
        <v>5.5170785326662947E-4</v>
      </c>
      <c r="EG210" s="25">
        <v>6.5410513532446126E-4</v>
      </c>
      <c r="EH210" s="25">
        <v>5.5418389535971365E-4</v>
      </c>
      <c r="EI210" s="25">
        <v>2.1937143784576694E-4</v>
      </c>
      <c r="EJ210" s="25">
        <v>7.7879938670166857E-4</v>
      </c>
      <c r="EK210" s="25">
        <v>7.0912035277094531E-4</v>
      </c>
      <c r="EL210" s="25">
        <v>3.6140485309359431E-4</v>
      </c>
      <c r="EM210" s="25">
        <v>5.2870607543879799E-4</v>
      </c>
      <c r="EN210" s="25">
        <v>3.0033201229571056E-4</v>
      </c>
      <c r="EO210" s="25">
        <v>4.385378543575931E-4</v>
      </c>
      <c r="EP210" s="25">
        <v>4.248067789086527E-4</v>
      </c>
      <c r="EQ210" s="25">
        <v>1.2122088846654641E-3</v>
      </c>
      <c r="ER210" s="25">
        <v>3.9745860220902906E-4</v>
      </c>
      <c r="ES210" s="25">
        <v>3.5339360982469158E-4</v>
      </c>
      <c r="ET210" s="25">
        <v>4.1386269258970876E-4</v>
      </c>
      <c r="EU210" s="25">
        <v>4.1786692960627751E-4</v>
      </c>
      <c r="EV210" s="25">
        <v>4.2799489033172399E-4</v>
      </c>
      <c r="EW210" s="25">
        <v>9.91830839048076E-4</v>
      </c>
      <c r="EX210" s="25">
        <v>5.2493727159072794E-4</v>
      </c>
      <c r="EY210" s="25">
        <v>4.6063107564602588E-4</v>
      </c>
      <c r="EZ210" s="25">
        <v>4.7464393563178691E-4</v>
      </c>
      <c r="FA210" s="25">
        <v>4.2452267989231409E-4</v>
      </c>
      <c r="FB210" s="25">
        <v>2.3221832549873768E-4</v>
      </c>
      <c r="FC210" s="25">
        <v>2.3154902530874067E-4</v>
      </c>
      <c r="FD210" s="25">
        <v>8.6813964474819307E-4</v>
      </c>
      <c r="FE210" s="25">
        <v>5.7167056292886794E-4</v>
      </c>
      <c r="FF210" s="25">
        <v>4.3828203906862899E-4</v>
      </c>
      <c r="FG210" s="25">
        <v>4.4045050867501265E-4</v>
      </c>
      <c r="FH210" s="25">
        <v>2.147699590223246E-4</v>
      </c>
      <c r="FI210" s="25">
        <v>1.6403360197932604E-3</v>
      </c>
      <c r="FJ210" s="25">
        <v>3.4218211416404374E-4</v>
      </c>
      <c r="FK210" s="25">
        <v>5.3651912787084537E-4</v>
      </c>
      <c r="FL210" s="25">
        <v>4.5249159278302391E-4</v>
      </c>
      <c r="FM210" s="25">
        <v>5.4031420733958947E-4</v>
      </c>
      <c r="FN210" s="25">
        <v>5.0158134011201567E-4</v>
      </c>
      <c r="FO210" s="25">
        <v>7.8704787757936045E-4</v>
      </c>
      <c r="FP210" s="25">
        <v>5.2217207881784212E-4</v>
      </c>
      <c r="FQ210" s="25">
        <v>6.3124269221740456E-4</v>
      </c>
      <c r="FR210" s="25">
        <v>5.5292466162385303E-4</v>
      </c>
      <c r="FS210" s="25">
        <v>5.3712517087369373E-4</v>
      </c>
      <c r="FT210" s="25">
        <v>5.1734139492699914E-4</v>
      </c>
      <c r="FU210" s="25">
        <v>3.958114532492498E-4</v>
      </c>
      <c r="FV210" s="25">
        <v>6.6171867400561363E-4</v>
      </c>
      <c r="FW210" s="25">
        <v>4.5813169636261348E-4</v>
      </c>
      <c r="FX210" s="25">
        <v>2.774048628681654E-4</v>
      </c>
      <c r="FY210" s="25">
        <v>4.820320465024284E-4</v>
      </c>
      <c r="FZ210" s="25">
        <v>9.4111893151319439E-4</v>
      </c>
      <c r="GA210" s="25">
        <v>5.0944422542794883E-4</v>
      </c>
      <c r="GB210" s="25">
        <v>3.6570596677444015E-4</v>
      </c>
      <c r="GC210" s="25">
        <v>3.8666409685265653E-4</v>
      </c>
      <c r="GD210" s="25">
        <v>4.4648509852493603E-4</v>
      </c>
      <c r="GE210" s="25">
        <v>4.228397698105772E-3</v>
      </c>
      <c r="GF210" s="25">
        <v>4.0897643494234638E-4</v>
      </c>
      <c r="GG210" s="25">
        <v>4.3654522261271097E-4</v>
      </c>
      <c r="GH210" s="25">
        <v>1.9363019950849667E-4</v>
      </c>
      <c r="GI210" s="25">
        <v>3.4878113499700651E-4</v>
      </c>
      <c r="GJ210" s="25">
        <v>4.1290453444937735E-4</v>
      </c>
      <c r="GK210" s="25">
        <v>4.2620731319334979E-4</v>
      </c>
      <c r="GL210" s="25">
        <v>5.2380507903939852E-4</v>
      </c>
      <c r="GM210" s="25">
        <v>1.037313097642261E-3</v>
      </c>
      <c r="GN210" s="25">
        <v>5.8669041553693728E-4</v>
      </c>
      <c r="GO210" s="25">
        <v>3.81733531852561E-4</v>
      </c>
      <c r="GP210" s="25">
        <v>9.589468686807906E-3</v>
      </c>
      <c r="GQ210" s="25">
        <v>3.8777874242009602E-4</v>
      </c>
      <c r="GR210" s="25">
        <v>6.1273244636714079E-4</v>
      </c>
      <c r="GS210" s="25">
        <v>4.3913832827078685E-4</v>
      </c>
      <c r="GT210" s="25">
        <v>3.0351209812392606E-4</v>
      </c>
      <c r="GU210" s="25">
        <v>9.4952582899014118E-4</v>
      </c>
      <c r="GV210" s="25">
        <v>3.4753835883528223E-4</v>
      </c>
      <c r="GW210" s="25">
        <v>1.6803100285249174E-3</v>
      </c>
      <c r="GX210" s="25">
        <v>2.625815522715235E-4</v>
      </c>
      <c r="GY210" s="25">
        <v>1.0806450188188981</v>
      </c>
      <c r="GZ210" s="25">
        <v>7.9579276065124764E-4</v>
      </c>
      <c r="HA210" s="25">
        <v>5.3778632198298775E-4</v>
      </c>
      <c r="HB210" s="25">
        <v>7.5395919202219134E-4</v>
      </c>
      <c r="HC210" s="25">
        <v>4.9346965590521248E-4</v>
      </c>
      <c r="HD210" s="25">
        <v>7.0673603361518682E-4</v>
      </c>
      <c r="HE210" s="25">
        <v>5.0127892450667225E-4</v>
      </c>
      <c r="HF210" s="25">
        <v>3.4876757838287018E-4</v>
      </c>
      <c r="HG210" s="25">
        <v>2.5737118769052382E-4</v>
      </c>
      <c r="HS210" s="157"/>
    </row>
    <row r="211" spans="1:227" x14ac:dyDescent="0.25">
      <c r="A211" s="4" t="s">
        <v>99</v>
      </c>
      <c r="B211" s="25">
        <v>5.6487344729874E-3</v>
      </c>
      <c r="C211" s="25">
        <v>1.7310034901329261E-4</v>
      </c>
      <c r="D211" s="25">
        <v>1.5664067684554019E-4</v>
      </c>
      <c r="E211" s="25">
        <v>2.1180468763061012E-4</v>
      </c>
      <c r="F211" s="25">
        <v>4.1483257517599117E-3</v>
      </c>
      <c r="G211" s="25">
        <v>9.8430757511020492E-4</v>
      </c>
      <c r="H211" s="25">
        <v>5.1012224336891812E-4</v>
      </c>
      <c r="I211" s="25">
        <v>4.4086715667091877E-3</v>
      </c>
      <c r="J211" s="25">
        <v>4.8660886852205688E-3</v>
      </c>
      <c r="K211" s="25">
        <v>4.8344216794725826E-3</v>
      </c>
      <c r="L211" s="25">
        <v>2.8176893259997155E-3</v>
      </c>
      <c r="M211" s="25">
        <v>2.6223273758822934E-3</v>
      </c>
      <c r="N211" s="25">
        <v>3.7139007102111963E-3</v>
      </c>
      <c r="O211" s="25">
        <v>1.5017703391660324E-2</v>
      </c>
      <c r="P211" s="25">
        <v>1.9711465619895343E-3</v>
      </c>
      <c r="Q211" s="25">
        <v>5.6437201081042606E-4</v>
      </c>
      <c r="R211" s="25">
        <v>1.3588715955380538E-3</v>
      </c>
      <c r="S211" s="25">
        <v>2.047635976159557E-4</v>
      </c>
      <c r="T211" s="25">
        <v>1.2728298910879745E-3</v>
      </c>
      <c r="U211" s="25">
        <v>3.7586973284980756E-4</v>
      </c>
      <c r="V211" s="25">
        <v>6.8052804220682366E-4</v>
      </c>
      <c r="W211" s="25">
        <v>1.5732840678811138E-3</v>
      </c>
      <c r="X211" s="25">
        <v>4.6234468276509216E-3</v>
      </c>
      <c r="Y211" s="25">
        <v>4.0373613745924098E-3</v>
      </c>
      <c r="Z211" s="25">
        <v>7.3747812046880941E-3</v>
      </c>
      <c r="AA211" s="25">
        <v>1.9446127988757991E-3</v>
      </c>
      <c r="AB211" s="25">
        <v>3.2411614142879588E-3</v>
      </c>
      <c r="AC211" s="25">
        <v>7.3353341825614399E-4</v>
      </c>
      <c r="AD211" s="25">
        <v>5.4114563490679818E-4</v>
      </c>
      <c r="AE211" s="25">
        <v>1.5800169573639633E-3</v>
      </c>
      <c r="AF211" s="25">
        <v>5.9433111910377342E-4</v>
      </c>
      <c r="AG211" s="25">
        <v>2.2785310781303397E-3</v>
      </c>
      <c r="AH211" s="25">
        <v>3.8372084653735708E-3</v>
      </c>
      <c r="AI211" s="25">
        <v>1.0476545143548466E-3</v>
      </c>
      <c r="AJ211" s="25">
        <v>1.0462029295974433E-3</v>
      </c>
      <c r="AK211" s="25">
        <v>1.3904149369271808E-3</v>
      </c>
      <c r="AL211" s="25">
        <v>8.8862951266225427E-4</v>
      </c>
      <c r="AM211" s="25">
        <v>1.5376839184858611E-4</v>
      </c>
      <c r="AN211" s="25">
        <v>5.6776618814475908E-3</v>
      </c>
      <c r="AO211" s="25">
        <v>2.5305909900287678E-3</v>
      </c>
      <c r="AP211" s="25">
        <v>2.0071760507946695E-3</v>
      </c>
      <c r="AQ211" s="25">
        <v>2.1274468930629676E-3</v>
      </c>
      <c r="AR211" s="25">
        <v>7.5332625740977821E-3</v>
      </c>
      <c r="AS211" s="25">
        <v>3.511343769160481E-5</v>
      </c>
      <c r="AT211" s="25">
        <v>1.2796170772373765E-3</v>
      </c>
      <c r="AU211" s="25">
        <v>2.6675885114274176E-4</v>
      </c>
      <c r="AV211" s="25">
        <v>3.5377242032314576E-3</v>
      </c>
      <c r="AW211" s="25">
        <v>2.5204135849146011E-3</v>
      </c>
      <c r="AX211" s="25">
        <v>1.6103850223956256E-4</v>
      </c>
      <c r="AY211" s="25">
        <v>5.4672835201749113E-4</v>
      </c>
      <c r="AZ211" s="25">
        <v>1.5131699459616722E-3</v>
      </c>
      <c r="BA211" s="25">
        <v>1.4018425268820913E-2</v>
      </c>
      <c r="BB211" s="25">
        <v>5.3194073044409932E-3</v>
      </c>
      <c r="BC211" s="25">
        <v>1.5207208619838139E-3</v>
      </c>
      <c r="BD211" s="25">
        <v>7.9203930902116177E-4</v>
      </c>
      <c r="BE211" s="25">
        <v>2.6583082626018615E-3</v>
      </c>
      <c r="BF211" s="25">
        <v>2.6092207323399078E-4</v>
      </c>
      <c r="BG211" s="25">
        <v>1.4008607673126922E-2</v>
      </c>
      <c r="BH211" s="25">
        <v>9.5977903973026874E-3</v>
      </c>
      <c r="BI211" s="25">
        <v>1.9789952553095402E-2</v>
      </c>
      <c r="BJ211" s="25">
        <v>0</v>
      </c>
      <c r="BK211" s="25">
        <v>3.341568633085831E-4</v>
      </c>
      <c r="BL211" s="25">
        <v>1.2686236903680698E-2</v>
      </c>
      <c r="BM211" s="25">
        <v>1.3413050910562065E-3</v>
      </c>
      <c r="BN211" s="25">
        <v>2.4697916883429207E-4</v>
      </c>
      <c r="BO211" s="25">
        <v>7.6801619636470801E-3</v>
      </c>
      <c r="BP211" s="25">
        <v>6.6876481536568043E-3</v>
      </c>
      <c r="BQ211" s="25">
        <v>1.8313664542387535E-3</v>
      </c>
      <c r="BR211" s="25">
        <v>0</v>
      </c>
      <c r="BS211" s="25">
        <v>1.4237487035042386E-2</v>
      </c>
      <c r="BT211" s="25">
        <v>0</v>
      </c>
      <c r="BU211" s="25">
        <v>5.5383695812563222E-3</v>
      </c>
      <c r="BV211" s="25">
        <v>3.3162400919514276E-3</v>
      </c>
      <c r="BW211" s="25">
        <v>7.82434734623828E-3</v>
      </c>
      <c r="BX211" s="25">
        <v>1.3589238272475769E-2</v>
      </c>
      <c r="BY211" s="25">
        <v>1.0467278016017378E-3</v>
      </c>
      <c r="BZ211" s="25">
        <v>1.5686492884731489E-2</v>
      </c>
      <c r="CA211" s="25">
        <v>6.3867471175055902E-3</v>
      </c>
      <c r="CB211" s="25">
        <v>1.321207490845228E-3</v>
      </c>
      <c r="CC211" s="25">
        <v>5.3141970275324621E-3</v>
      </c>
      <c r="CD211" s="25">
        <v>1.1334837362997571E-3</v>
      </c>
      <c r="CE211" s="25">
        <v>6.8758814965088379E-3</v>
      </c>
      <c r="CF211" s="25">
        <v>4.7777868472382527E-3</v>
      </c>
      <c r="CG211" s="25">
        <v>5.3917357570686386E-3</v>
      </c>
      <c r="CH211" s="25">
        <v>6.9461353779038879E-3</v>
      </c>
      <c r="CI211" s="25">
        <v>6.2686706162981575E-4</v>
      </c>
      <c r="CJ211" s="25">
        <v>4.1211313984769087E-3</v>
      </c>
      <c r="CK211" s="25">
        <v>2.3107230565994992E-3</v>
      </c>
      <c r="CL211" s="25">
        <v>1.6409195978927074E-4</v>
      </c>
      <c r="CM211" s="25">
        <v>4.7324701188109202E-3</v>
      </c>
      <c r="CN211" s="25">
        <v>2.1971903953442142E-2</v>
      </c>
      <c r="CO211" s="25">
        <v>2.6874417928291522E-3</v>
      </c>
      <c r="CP211" s="25">
        <v>2.8000103940051045E-3</v>
      </c>
      <c r="CQ211" s="25">
        <v>5.8668485752879111E-3</v>
      </c>
      <c r="CR211" s="25">
        <v>4.0169043801968913E-3</v>
      </c>
      <c r="CS211" s="25">
        <v>2.1979464132604611E-3</v>
      </c>
      <c r="CT211" s="25">
        <v>1.2972066054379261E-2</v>
      </c>
      <c r="CU211" s="25">
        <v>7.9579276065124764E-4</v>
      </c>
      <c r="CV211" s="25">
        <v>1.4276682355741905</v>
      </c>
      <c r="CW211" s="25">
        <v>2.576270409820169E-4</v>
      </c>
      <c r="CX211" s="25">
        <v>8.3679309525831573E-4</v>
      </c>
      <c r="CY211" s="25">
        <v>1.818663510433803E-3</v>
      </c>
      <c r="CZ211" s="25">
        <v>3.0205610797771816E-3</v>
      </c>
      <c r="DA211" s="25">
        <v>5.3683794029147089E-3</v>
      </c>
      <c r="DB211" s="25">
        <v>8.8968037624835041E-4</v>
      </c>
      <c r="DC211" s="25">
        <v>5.8453857207994677E-3</v>
      </c>
      <c r="DF211" s="25">
        <v>1.6619863324218223E-3</v>
      </c>
      <c r="DG211" s="25">
        <v>1.6496772058585019E-3</v>
      </c>
      <c r="DH211" s="25">
        <v>7.297040399236556E-4</v>
      </c>
      <c r="DI211" s="25">
        <v>1.4472006650983443E-3</v>
      </c>
      <c r="DJ211" s="25">
        <v>8.4869583168342504E-4</v>
      </c>
      <c r="DK211" s="25">
        <v>1.1908685762752357E-3</v>
      </c>
      <c r="DL211" s="25">
        <v>1.2601281234130867E-3</v>
      </c>
      <c r="DM211" s="25">
        <v>1.5230786998199589E-3</v>
      </c>
      <c r="DN211" s="25">
        <v>1.4283189791684224E-3</v>
      </c>
      <c r="DO211" s="25">
        <v>5.7602482621702835E-4</v>
      </c>
      <c r="DP211" s="25">
        <v>1.6596869805649431E-3</v>
      </c>
      <c r="DQ211" s="25">
        <v>2.1564059403123051E-3</v>
      </c>
      <c r="DR211" s="25">
        <v>1.235047704096072E-3</v>
      </c>
      <c r="DS211" s="25">
        <v>1.5085471868076562E-3</v>
      </c>
      <c r="DT211" s="25">
        <v>1.2965228498507059E-3</v>
      </c>
      <c r="DU211" s="25">
        <v>2.9214100405219588E-3</v>
      </c>
      <c r="DV211" s="25">
        <v>1.9914846312398993E-3</v>
      </c>
      <c r="DW211" s="25">
        <v>1.4707828067786575E-3</v>
      </c>
      <c r="DX211" s="25">
        <v>8.2001252443584551E-4</v>
      </c>
      <c r="DY211" s="25">
        <v>8.8346063212435988E-4</v>
      </c>
      <c r="DZ211" s="25">
        <v>1.0704469749677407E-3</v>
      </c>
      <c r="EA211" s="25">
        <v>9.1540766912266117E-4</v>
      </c>
      <c r="EB211" s="25">
        <v>9.8442711524087539E-4</v>
      </c>
      <c r="EC211" s="25">
        <v>4.1777080974039439E-3</v>
      </c>
      <c r="ED211" s="25">
        <v>2.9805359918378955E-4</v>
      </c>
      <c r="EE211" s="25">
        <v>1.2511633050668206E-3</v>
      </c>
      <c r="EF211" s="25">
        <v>1.3727894673146526E-3</v>
      </c>
      <c r="EG211" s="25">
        <v>1.0446339933545437E-3</v>
      </c>
      <c r="EH211" s="25">
        <v>9.3463986669717759E-4</v>
      </c>
      <c r="EI211" s="25">
        <v>7.1624564090423334E-4</v>
      </c>
      <c r="EJ211" s="25">
        <v>1.1056269830009068E-3</v>
      </c>
      <c r="EK211" s="25">
        <v>8.566665821091524E-4</v>
      </c>
      <c r="EL211" s="25">
        <v>6.8786488697475791E-4</v>
      </c>
      <c r="EM211" s="25">
        <v>1.6136445086395758E-3</v>
      </c>
      <c r="EN211" s="25">
        <v>1.3833639890231345E-3</v>
      </c>
      <c r="EO211" s="25">
        <v>1.1140999329087877E-3</v>
      </c>
      <c r="EP211" s="25">
        <v>5.6775909281473391E-4</v>
      </c>
      <c r="EQ211" s="25">
        <v>7.4536925739739665E-4</v>
      </c>
      <c r="ER211" s="25">
        <v>8.1877166206438458E-4</v>
      </c>
      <c r="ES211" s="25">
        <v>1.584616445550588E-3</v>
      </c>
      <c r="ET211" s="25">
        <v>7.8160065170096893E-4</v>
      </c>
      <c r="EU211" s="25">
        <v>7.6404535975279741E-4</v>
      </c>
      <c r="EV211" s="25">
        <v>8.7249999054589997E-4</v>
      </c>
      <c r="EW211" s="25">
        <v>8.8019700632067889E-4</v>
      </c>
      <c r="EX211" s="25">
        <v>7.9629364072449299E-4</v>
      </c>
      <c r="EY211" s="25">
        <v>1.4661168279646909E-3</v>
      </c>
      <c r="EZ211" s="25">
        <v>1.0111921638090065E-3</v>
      </c>
      <c r="FA211" s="25">
        <v>9.6271103765624639E-4</v>
      </c>
      <c r="FB211" s="25">
        <v>8.0982041661496469E-4</v>
      </c>
      <c r="FC211" s="25">
        <v>6.0417932586302335E-4</v>
      </c>
      <c r="FD211" s="25">
        <v>1.9600898762090094E-3</v>
      </c>
      <c r="FE211" s="25">
        <v>1.2696031580488524E-3</v>
      </c>
      <c r="FF211" s="25">
        <v>1.1978321867028069E-3</v>
      </c>
      <c r="FG211" s="25">
        <v>8.8292427536813681E-4</v>
      </c>
      <c r="FH211" s="25">
        <v>7.5822557517366007E-4</v>
      </c>
      <c r="FI211" s="25">
        <v>2.7048524266713421E-3</v>
      </c>
      <c r="FJ211" s="25">
        <v>1.3633307797284314E-3</v>
      </c>
      <c r="FK211" s="25">
        <v>2.0830531128121373E-3</v>
      </c>
      <c r="FL211" s="25">
        <v>1.7507472238050519E-3</v>
      </c>
      <c r="FM211" s="25">
        <v>1.9783384961185721E-3</v>
      </c>
      <c r="FN211" s="25">
        <v>1.8535244684030061E-3</v>
      </c>
      <c r="FO211" s="25">
        <v>3.5446818832932043E-3</v>
      </c>
      <c r="FP211" s="25">
        <v>1.9227545483110169E-3</v>
      </c>
      <c r="FQ211" s="25">
        <v>1.4305939997913473E-3</v>
      </c>
      <c r="FR211" s="25">
        <v>1.2303800094624518E-3</v>
      </c>
      <c r="FS211" s="25">
        <v>2.5297771940826779E-3</v>
      </c>
      <c r="FT211" s="25">
        <v>1.2709026090846471E-3</v>
      </c>
      <c r="FU211" s="25">
        <v>2.5203395699023214E-3</v>
      </c>
      <c r="FV211" s="25">
        <v>4.1681290252343775E-3</v>
      </c>
      <c r="FW211" s="25">
        <v>1.8286460680927484E-3</v>
      </c>
      <c r="FX211" s="25">
        <v>1.1115272069878136E-3</v>
      </c>
      <c r="FY211" s="25">
        <v>2.12204896719842E-2</v>
      </c>
      <c r="FZ211" s="25">
        <v>2.4669071567017344E-3</v>
      </c>
      <c r="GA211" s="25">
        <v>1.0529006533831846E-3</v>
      </c>
      <c r="GB211" s="25">
        <v>1.219918354803486E-3</v>
      </c>
      <c r="GC211" s="25">
        <v>1.2724805855379381E-3</v>
      </c>
      <c r="GD211" s="25">
        <v>1.1652385382123654E-3</v>
      </c>
      <c r="GE211" s="25">
        <v>2.042120840617106E-3</v>
      </c>
      <c r="GF211" s="25">
        <v>9.0375451092983424E-4</v>
      </c>
      <c r="GG211" s="25">
        <v>1.2486149779116229E-3</v>
      </c>
      <c r="GH211" s="25">
        <v>5.442380599283295E-4</v>
      </c>
      <c r="GI211" s="25">
        <v>8.7297258864962683E-4</v>
      </c>
      <c r="GJ211" s="25">
        <v>6.1681082174419469E-4</v>
      </c>
      <c r="GK211" s="25">
        <v>1.464785114055747E-3</v>
      </c>
      <c r="GL211" s="25">
        <v>1.2149530022883292E-3</v>
      </c>
      <c r="GM211" s="25">
        <v>1.4657419945634793E-3</v>
      </c>
      <c r="GN211" s="25">
        <v>1.7191152030778176E-3</v>
      </c>
      <c r="GO211" s="25">
        <v>1.0931655385485108E-3</v>
      </c>
      <c r="GP211" s="25">
        <v>0.11721596741766729</v>
      </c>
      <c r="GQ211" s="25">
        <v>1.5118019324815405E-3</v>
      </c>
      <c r="GR211" s="25">
        <v>1.6615153621174991E-3</v>
      </c>
      <c r="GS211" s="25">
        <v>1.3013810954440985E-3</v>
      </c>
      <c r="GT211" s="25">
        <v>1.0658407862836703E-3</v>
      </c>
      <c r="GU211" s="25">
        <v>1.2554018222990441E-3</v>
      </c>
      <c r="GV211" s="25">
        <v>1.1718266834941432E-3</v>
      </c>
      <c r="GW211" s="25">
        <v>1.3538646534315088E-3</v>
      </c>
      <c r="GX211" s="25">
        <v>2.5974658887670428E-3</v>
      </c>
      <c r="GY211" s="25">
        <v>1.5685645306486088E-2</v>
      </c>
      <c r="GZ211" s="25">
        <v>1.4276682355741905</v>
      </c>
      <c r="HA211" s="25">
        <v>9.1573159665941442E-3</v>
      </c>
      <c r="HB211" s="25">
        <v>2.7955241315052066E-3</v>
      </c>
      <c r="HC211" s="25">
        <v>1.8801525908980394E-3</v>
      </c>
      <c r="HD211" s="25">
        <v>8.8792136161039096E-3</v>
      </c>
      <c r="HE211" s="25">
        <v>6.3495617545955467E-3</v>
      </c>
      <c r="HF211" s="25">
        <v>1.1622086229219068E-3</v>
      </c>
      <c r="HG211" s="25">
        <v>3.0820841243363417E-3</v>
      </c>
      <c r="HS211" s="157"/>
    </row>
    <row r="212" spans="1:227" x14ac:dyDescent="0.25">
      <c r="A212" s="4" t="s">
        <v>100</v>
      </c>
      <c r="B212" s="25">
        <v>2.4478726103223285E-3</v>
      </c>
      <c r="C212" s="25">
        <v>1.5178982156679587E-4</v>
      </c>
      <c r="D212" s="25">
        <v>6.7864486284176635E-5</v>
      </c>
      <c r="E212" s="25">
        <v>3.6731090560357003E-4</v>
      </c>
      <c r="F212" s="25">
        <v>5.5189791661863453E-3</v>
      </c>
      <c r="G212" s="25">
        <v>6.3935173620153531E-4</v>
      </c>
      <c r="H212" s="25">
        <v>6.3431867264535427E-4</v>
      </c>
      <c r="I212" s="25">
        <v>1.2432285877474916E-3</v>
      </c>
      <c r="J212" s="25">
        <v>1.8160084220162035E-3</v>
      </c>
      <c r="K212" s="25">
        <v>2.5563723099566088E-4</v>
      </c>
      <c r="L212" s="25">
        <v>9.4575123809663875E-4</v>
      </c>
      <c r="M212" s="25">
        <v>1.263429939275171E-3</v>
      </c>
      <c r="N212" s="25">
        <v>6.5263727387144242E-4</v>
      </c>
      <c r="O212" s="25">
        <v>4.1622494245175173E-3</v>
      </c>
      <c r="P212" s="25">
        <v>4.166521263237982E-3</v>
      </c>
      <c r="Q212" s="25">
        <v>1.1290338141564089E-3</v>
      </c>
      <c r="R212" s="25">
        <v>2.4971656222053636E-3</v>
      </c>
      <c r="S212" s="25">
        <v>1.458202369319006E-4</v>
      </c>
      <c r="T212" s="25">
        <v>6.4446022598326717E-4</v>
      </c>
      <c r="U212" s="25">
        <v>4.6876798026873829E-4</v>
      </c>
      <c r="V212" s="25">
        <v>2.6903540999565525E-4</v>
      </c>
      <c r="W212" s="25">
        <v>1.336392377107088E-3</v>
      </c>
      <c r="X212" s="25">
        <v>2.8444174063611116E-3</v>
      </c>
      <c r="Y212" s="25">
        <v>6.3504634878273607E-3</v>
      </c>
      <c r="Z212" s="25">
        <v>5.9641606079787199E-3</v>
      </c>
      <c r="AA212" s="25">
        <v>9.9795633858123785E-4</v>
      </c>
      <c r="AB212" s="25">
        <v>8.3040430092431018E-4</v>
      </c>
      <c r="AC212" s="25">
        <v>1.0191571035940089E-3</v>
      </c>
      <c r="AD212" s="25">
        <v>5.4600806944713669E-4</v>
      </c>
      <c r="AE212" s="25">
        <v>1.1997807142195369E-3</v>
      </c>
      <c r="AF212" s="25">
        <v>2.7312482041713784E-4</v>
      </c>
      <c r="AG212" s="25">
        <v>6.0145117133449816E-4</v>
      </c>
      <c r="AH212" s="25">
        <v>2.6305826393456474E-3</v>
      </c>
      <c r="AI212" s="25">
        <v>1.8401003576573101E-3</v>
      </c>
      <c r="AJ212" s="25">
        <v>7.6890861623193213E-4</v>
      </c>
      <c r="AK212" s="25">
        <v>6.9830935043375909E-4</v>
      </c>
      <c r="AL212" s="25">
        <v>6.9971840332697034E-4</v>
      </c>
      <c r="AM212" s="25">
        <v>1.6711970580660213E-4</v>
      </c>
      <c r="AN212" s="25">
        <v>3.0650366364266979E-3</v>
      </c>
      <c r="AO212" s="25">
        <v>2.6165831152323415E-3</v>
      </c>
      <c r="AP212" s="25">
        <v>2.0459932480079157E-3</v>
      </c>
      <c r="AQ212" s="25">
        <v>1.2182687657251686E-3</v>
      </c>
      <c r="AR212" s="25">
        <v>1.6725481648090614E-3</v>
      </c>
      <c r="AS212" s="25">
        <v>6.9247652404468281E-5</v>
      </c>
      <c r="AT212" s="25">
        <v>7.7309820271745052E-4</v>
      </c>
      <c r="AU212" s="25">
        <v>2.6882545093330419E-4</v>
      </c>
      <c r="AV212" s="25">
        <v>6.8661133213237971E-4</v>
      </c>
      <c r="AW212" s="25">
        <v>1.1292878050100312E-3</v>
      </c>
      <c r="AX212" s="25">
        <v>1.9541189290629924E-4</v>
      </c>
      <c r="AY212" s="25">
        <v>4.0723452294792848E-4</v>
      </c>
      <c r="AZ212" s="25">
        <v>1.5716476153580276E-3</v>
      </c>
      <c r="BA212" s="25">
        <v>2.8917627924793212E-2</v>
      </c>
      <c r="BB212" s="25">
        <v>3.5199570822856321E-3</v>
      </c>
      <c r="BC212" s="25">
        <v>3.8337611151294596E-4</v>
      </c>
      <c r="BD212" s="25">
        <v>6.4775482781789426E-4</v>
      </c>
      <c r="BE212" s="25">
        <v>4.5517944822141337E-3</v>
      </c>
      <c r="BF212" s="25">
        <v>8.5354682341387063E-6</v>
      </c>
      <c r="BG212" s="25">
        <v>2.6835852762726799E-2</v>
      </c>
      <c r="BH212" s="25">
        <v>7.4210384495235291E-3</v>
      </c>
      <c r="BI212" s="25">
        <v>2.1319095609620291E-2</v>
      </c>
      <c r="BJ212" s="25">
        <v>0</v>
      </c>
      <c r="BK212" s="25">
        <v>3.8280476835305836E-4</v>
      </c>
      <c r="BL212" s="25">
        <v>5.8632415939458204E-3</v>
      </c>
      <c r="BM212" s="25">
        <v>6.7509458176848961E-4</v>
      </c>
      <c r="BN212" s="25">
        <v>7.8641988002006757E-4</v>
      </c>
      <c r="BO212" s="25">
        <v>9.7820879524860311E-3</v>
      </c>
      <c r="BP212" s="25">
        <v>6.6138302020214753E-3</v>
      </c>
      <c r="BQ212" s="25">
        <v>3.08760454883518E-4</v>
      </c>
      <c r="BR212" s="25">
        <v>0</v>
      </c>
      <c r="BS212" s="25">
        <v>9.1597611496931873E-3</v>
      </c>
      <c r="BT212" s="25">
        <v>0</v>
      </c>
      <c r="BU212" s="25">
        <v>5.7072067527114264E-3</v>
      </c>
      <c r="BV212" s="25">
        <v>1.0188656945530837E-2</v>
      </c>
      <c r="BW212" s="25">
        <v>2.7601462738536222E-2</v>
      </c>
      <c r="BX212" s="25">
        <v>2.3627940468967337E-2</v>
      </c>
      <c r="BY212" s="25">
        <v>3.5030110055307762E-2</v>
      </c>
      <c r="BZ212" s="25">
        <v>4.592947632400303E-2</v>
      </c>
      <c r="CA212" s="25">
        <v>3.1301419473130049E-3</v>
      </c>
      <c r="CB212" s="25">
        <v>3.7982254984457176E-3</v>
      </c>
      <c r="CC212" s="25">
        <v>8.3787849364464848E-3</v>
      </c>
      <c r="CD212" s="25">
        <v>2.7902512563353159E-3</v>
      </c>
      <c r="CE212" s="25">
        <v>1.0013893991574605E-2</v>
      </c>
      <c r="CF212" s="25">
        <v>9.423288945469184E-3</v>
      </c>
      <c r="CG212" s="25">
        <v>2.6311963657909523E-2</v>
      </c>
      <c r="CH212" s="25">
        <v>1.9409020916386972E-2</v>
      </c>
      <c r="CI212" s="25">
        <v>2.0945676115089332E-3</v>
      </c>
      <c r="CJ212" s="25">
        <v>5.9744556611341631E-3</v>
      </c>
      <c r="CK212" s="25">
        <v>6.1270487809691153E-3</v>
      </c>
      <c r="CL212" s="25">
        <v>9.0859617076236658E-5</v>
      </c>
      <c r="CM212" s="25">
        <v>5.6325638423787173E-3</v>
      </c>
      <c r="CN212" s="25">
        <v>2.5732287640303934E-2</v>
      </c>
      <c r="CO212" s="25">
        <v>5.0946488749702675E-3</v>
      </c>
      <c r="CP212" s="25">
        <v>7.2179134790722943E-3</v>
      </c>
      <c r="CQ212" s="25">
        <v>4.1959333537978968E-2</v>
      </c>
      <c r="CR212" s="25">
        <v>1.9755061930769195E-2</v>
      </c>
      <c r="CS212" s="25">
        <v>5.4223314056889536E-3</v>
      </c>
      <c r="CT212" s="25">
        <v>1.2032826897442549E-2</v>
      </c>
      <c r="CU212" s="25">
        <v>5.3778632198298775E-4</v>
      </c>
      <c r="CV212" s="25">
        <v>9.1573159665941442E-3</v>
      </c>
      <c r="CW212" s="25">
        <v>1.0126513198007656</v>
      </c>
      <c r="CX212" s="25">
        <v>1.964821867801933E-3</v>
      </c>
      <c r="CY212" s="25">
        <v>4.0010561135899346E-3</v>
      </c>
      <c r="CZ212" s="25">
        <v>3.7247696447660879E-3</v>
      </c>
      <c r="DA212" s="25">
        <v>2.2094641565215366E-2</v>
      </c>
      <c r="DB212" s="25">
        <v>1.0426508273135113E-3</v>
      </c>
      <c r="DC212" s="25">
        <v>1.1043587094444222E-2</v>
      </c>
      <c r="DF212" s="25">
        <v>9.9047905063196225E-5</v>
      </c>
      <c r="DG212" s="25">
        <v>1.4624541414896364E-4</v>
      </c>
      <c r="DH212" s="25">
        <v>8.5191107952442847E-5</v>
      </c>
      <c r="DI212" s="25">
        <v>1.6119118566670243E-4</v>
      </c>
      <c r="DJ212" s="25">
        <v>8.4007573515596122E-5</v>
      </c>
      <c r="DK212" s="25">
        <v>1.2582134918508444E-4</v>
      </c>
      <c r="DL212" s="25">
        <v>1.3449990923950191E-4</v>
      </c>
      <c r="DM212" s="25">
        <v>1.6151505918679122E-4</v>
      </c>
      <c r="DN212" s="25">
        <v>1.5950212511460211E-4</v>
      </c>
      <c r="DO212" s="25">
        <v>6.6316850715504992E-5</v>
      </c>
      <c r="DP212" s="25">
        <v>1.496494764797389E-4</v>
      </c>
      <c r="DQ212" s="25">
        <v>2.0285116200205233E-4</v>
      </c>
      <c r="DR212" s="25">
        <v>1.409615153909778E-4</v>
      </c>
      <c r="DS212" s="25">
        <v>1.6085691803245365E-4</v>
      </c>
      <c r="DT212" s="25">
        <v>1.3254570142203623E-4</v>
      </c>
      <c r="DU212" s="25">
        <v>1.9744010637533465E-4</v>
      </c>
      <c r="DV212" s="25">
        <v>2.1745610358949702E-4</v>
      </c>
      <c r="DW212" s="25">
        <v>1.446219738750662E-4</v>
      </c>
      <c r="DX212" s="25">
        <v>9.0294673942354709E-5</v>
      </c>
      <c r="DY212" s="25">
        <v>1.0966879819367651E-4</v>
      </c>
      <c r="DZ212" s="25">
        <v>1.2419945681569727E-4</v>
      </c>
      <c r="EA212" s="25">
        <v>9.8525150108364089E-5</v>
      </c>
      <c r="EB212" s="25">
        <v>1.2465193552491129E-4</v>
      </c>
      <c r="EC212" s="25">
        <v>1.2500802438753327E-4</v>
      </c>
      <c r="ED212" s="25">
        <v>3.2505835617354873E-5</v>
      </c>
      <c r="EE212" s="25">
        <v>1.4769602428900693E-4</v>
      </c>
      <c r="EF212" s="25">
        <v>1.7048821684037199E-4</v>
      </c>
      <c r="EG212" s="25">
        <v>1.3604596962800723E-4</v>
      </c>
      <c r="EH212" s="25">
        <v>1.0760621536502333E-4</v>
      </c>
      <c r="EI212" s="25">
        <v>9.5246901899388413E-5</v>
      </c>
      <c r="EJ212" s="25">
        <v>1.3256311930861755E-4</v>
      </c>
      <c r="EK212" s="25">
        <v>1.1448478803360076E-4</v>
      </c>
      <c r="EL212" s="25">
        <v>7.7575401917398182E-5</v>
      </c>
      <c r="EM212" s="25">
        <v>1.7147313223065622E-4</v>
      </c>
      <c r="EN212" s="25">
        <v>1.5371545160406145E-4</v>
      </c>
      <c r="EO212" s="25">
        <v>2.6840955903560177E-4</v>
      </c>
      <c r="EP212" s="25">
        <v>8.6736526198191984E-5</v>
      </c>
      <c r="EQ212" s="25">
        <v>1.0322709738482398E-4</v>
      </c>
      <c r="ER212" s="25">
        <v>1.0280802255897415E-4</v>
      </c>
      <c r="ES212" s="25">
        <v>1.1442955877433393E-4</v>
      </c>
      <c r="ET212" s="25">
        <v>1.0935817895606743E-4</v>
      </c>
      <c r="EU212" s="25">
        <v>1.0671669799266125E-4</v>
      </c>
      <c r="EV212" s="25">
        <v>1.1023209125182127E-4</v>
      </c>
      <c r="EW212" s="25">
        <v>1.1383294723686307E-4</v>
      </c>
      <c r="EX212" s="25">
        <v>1.2470252070358387E-4</v>
      </c>
      <c r="EY212" s="25">
        <v>1.8744659518623159E-4</v>
      </c>
      <c r="EZ212" s="25">
        <v>1.2199556651651098E-4</v>
      </c>
      <c r="FA212" s="25">
        <v>1.1552265905395763E-4</v>
      </c>
      <c r="FB212" s="25">
        <v>9.816131484071254E-5</v>
      </c>
      <c r="FC212" s="25">
        <v>1.0127338336282452E-4</v>
      </c>
      <c r="FD212" s="25">
        <v>3.1857590729413639E-4</v>
      </c>
      <c r="FE212" s="25">
        <v>1.5001552149406999E-4</v>
      </c>
      <c r="FF212" s="25">
        <v>1.3958889456288295E-4</v>
      </c>
      <c r="FG212" s="25">
        <v>1.1756514880023224E-4</v>
      </c>
      <c r="FH212" s="25">
        <v>6.979303121263812E-5</v>
      </c>
      <c r="FI212" s="25">
        <v>3.9819775168369341E-4</v>
      </c>
      <c r="FJ212" s="25">
        <v>1.7332630438175696E-4</v>
      </c>
      <c r="FK212" s="25">
        <v>2.3191596441268002E-4</v>
      </c>
      <c r="FL212" s="25">
        <v>1.5519772732539234E-4</v>
      </c>
      <c r="FM212" s="25">
        <v>1.9861397115404121E-4</v>
      </c>
      <c r="FN212" s="25">
        <v>1.8320497058706229E-4</v>
      </c>
      <c r="FO212" s="25">
        <v>3.7079255180677648E-4</v>
      </c>
      <c r="FP212" s="25">
        <v>1.8915480356905223E-4</v>
      </c>
      <c r="FQ212" s="25">
        <v>2.1595573540177343E-4</v>
      </c>
      <c r="FR212" s="25">
        <v>2.4929472717450686E-4</v>
      </c>
      <c r="FS212" s="25">
        <v>2.1816635571881893E-4</v>
      </c>
      <c r="FT212" s="25">
        <v>2.2094107689256003E-4</v>
      </c>
      <c r="FU212" s="25">
        <v>1.7634456759759294E-4</v>
      </c>
      <c r="FV212" s="25">
        <v>2.7865530228745374E-4</v>
      </c>
      <c r="FW212" s="25">
        <v>1.4966922581265211E-4</v>
      </c>
      <c r="FX212" s="25">
        <v>9.8166610058061165E-5</v>
      </c>
      <c r="FY212" s="25">
        <v>7.6908168748635259E-4</v>
      </c>
      <c r="FZ212" s="25">
        <v>8.5935084593120252E-4</v>
      </c>
      <c r="GA212" s="25">
        <v>2.3379111671638909E-4</v>
      </c>
      <c r="GB212" s="25">
        <v>1.8946730680201009E-4</v>
      </c>
      <c r="GC212" s="25">
        <v>2.1425525792320198E-4</v>
      </c>
      <c r="GD212" s="25">
        <v>1.6471659430871427E-4</v>
      </c>
      <c r="GE212" s="25">
        <v>2.2755055600605394E-4</v>
      </c>
      <c r="GF212" s="25">
        <v>1.7661937465818903E-4</v>
      </c>
      <c r="GG212" s="25">
        <v>1.528406903843399E-4</v>
      </c>
      <c r="GH212" s="25">
        <v>6.5824821392044427E-5</v>
      </c>
      <c r="GI212" s="25">
        <v>1.1705927436010198E-4</v>
      </c>
      <c r="GJ212" s="25">
        <v>9.111925259831792E-5</v>
      </c>
      <c r="GK212" s="25">
        <v>2.9786732030139408E-4</v>
      </c>
      <c r="GL212" s="25">
        <v>1.6848618486367087E-4</v>
      </c>
      <c r="GM212" s="25">
        <v>2.2123588311483223E-4</v>
      </c>
      <c r="GN212" s="25">
        <v>2.9858560293879582E-4</v>
      </c>
      <c r="GO212" s="25">
        <v>1.7620503259079055E-4</v>
      </c>
      <c r="GP212" s="25">
        <v>9.8459775020073604E-5</v>
      </c>
      <c r="GQ212" s="25">
        <v>1.7261523826726569E-4</v>
      </c>
      <c r="GR212" s="25">
        <v>3.1734375886419364E-4</v>
      </c>
      <c r="GS212" s="25">
        <v>1.5529581541386082E-4</v>
      </c>
      <c r="GT212" s="25">
        <v>1.5529215744108647E-4</v>
      </c>
      <c r="GU212" s="25">
        <v>1.6710826626312381E-4</v>
      </c>
      <c r="GV212" s="25">
        <v>3.318837513745361E-4</v>
      </c>
      <c r="GW212" s="25">
        <v>1.5078774042028221E-4</v>
      </c>
      <c r="GX212" s="25">
        <v>2.9857555298359368E-4</v>
      </c>
      <c r="GY212" s="25">
        <v>1.0608914257837328E-4</v>
      </c>
      <c r="GZ212" s="25">
        <v>2.576270409820169E-4</v>
      </c>
      <c r="HA212" s="25">
        <v>1.0126513198007656</v>
      </c>
      <c r="HB212" s="25">
        <v>3.0792005246025522E-3</v>
      </c>
      <c r="HC212" s="25">
        <v>1.0007206135048978E-4</v>
      </c>
      <c r="HD212" s="25">
        <v>2.5322676587614542E-3</v>
      </c>
      <c r="HE212" s="25">
        <v>1.9204916690571924E-4</v>
      </c>
      <c r="HF212" s="25">
        <v>1.7693200035584546E-4</v>
      </c>
      <c r="HG212" s="25">
        <v>1.0366596487856914E-4</v>
      </c>
      <c r="HS212" s="157"/>
    </row>
    <row r="213" spans="1:227" x14ac:dyDescent="0.25">
      <c r="A213" s="4" t="s">
        <v>101</v>
      </c>
      <c r="B213" s="25">
        <v>2.8452155845207251E-3</v>
      </c>
      <c r="C213" s="25">
        <v>1.3747055543208807E-4</v>
      </c>
      <c r="D213" s="25">
        <v>7.7511529542151228E-5</v>
      </c>
      <c r="E213" s="25">
        <v>4.4663619375075251E-4</v>
      </c>
      <c r="F213" s="25">
        <v>7.4184357288142591E-3</v>
      </c>
      <c r="G213" s="25">
        <v>1.6851031364561423E-3</v>
      </c>
      <c r="H213" s="25">
        <v>7.9461994833671904E-4</v>
      </c>
      <c r="I213" s="25">
        <v>2.1619628369203454E-3</v>
      </c>
      <c r="J213" s="25">
        <v>2.5958658681074056E-3</v>
      </c>
      <c r="K213" s="25">
        <v>2.3927076734436381E-4</v>
      </c>
      <c r="L213" s="25">
        <v>2.3231461838000823E-3</v>
      </c>
      <c r="M213" s="25">
        <v>9.2941926520050816E-4</v>
      </c>
      <c r="N213" s="25">
        <v>9.8907656717076822E-4</v>
      </c>
      <c r="O213" s="25">
        <v>5.5740956279350089E-3</v>
      </c>
      <c r="P213" s="25">
        <v>2.4060588448055809E-3</v>
      </c>
      <c r="Q213" s="25">
        <v>7.687089130015073E-4</v>
      </c>
      <c r="R213" s="25">
        <v>1.7691368808791081E-3</v>
      </c>
      <c r="S213" s="25">
        <v>7.8577399841534533E-5</v>
      </c>
      <c r="T213" s="25">
        <v>1.0642919158041111E-3</v>
      </c>
      <c r="U213" s="25">
        <v>5.0295869370949563E-4</v>
      </c>
      <c r="V213" s="25">
        <v>6.037065227849016E-4</v>
      </c>
      <c r="W213" s="25">
        <v>2.1449271474269279E-3</v>
      </c>
      <c r="X213" s="25">
        <v>6.2713810626441428E-3</v>
      </c>
      <c r="Y213" s="25">
        <v>1.8848423652760786E-2</v>
      </c>
      <c r="Z213" s="25">
        <v>4.6500268778318825E-3</v>
      </c>
      <c r="AA213" s="25">
        <v>1.9229333481045724E-3</v>
      </c>
      <c r="AB213" s="25">
        <v>2.549993163464099E-3</v>
      </c>
      <c r="AC213" s="25">
        <v>1.3073234821196298E-3</v>
      </c>
      <c r="AD213" s="25">
        <v>5.1610801525769326E-4</v>
      </c>
      <c r="AE213" s="25">
        <v>1.8927279679235387E-3</v>
      </c>
      <c r="AF213" s="25">
        <v>6.3425319343955191E-4</v>
      </c>
      <c r="AG213" s="25">
        <v>9.0226980047113927E-4</v>
      </c>
      <c r="AH213" s="25">
        <v>3.9116385935065836E-3</v>
      </c>
      <c r="AI213" s="25">
        <v>6.5499924022601507E-3</v>
      </c>
      <c r="AJ213" s="25">
        <v>2.1819752428224449E-3</v>
      </c>
      <c r="AK213" s="25">
        <v>1.5511232201140298E-3</v>
      </c>
      <c r="AL213" s="25">
        <v>1.3281963170491166E-3</v>
      </c>
      <c r="AM213" s="25">
        <v>3.0457516790564616E-4</v>
      </c>
      <c r="AN213" s="25">
        <v>5.4027803507404734E-3</v>
      </c>
      <c r="AO213" s="25">
        <v>6.1916811038323638E-3</v>
      </c>
      <c r="AP213" s="25">
        <v>3.3752705635889967E-3</v>
      </c>
      <c r="AQ213" s="25">
        <v>2.496021025119696E-3</v>
      </c>
      <c r="AR213" s="25">
        <v>3.3612969977138037E-3</v>
      </c>
      <c r="AS213" s="25">
        <v>6.9537481172326615E-5</v>
      </c>
      <c r="AT213" s="25">
        <v>1.881549914575962E-3</v>
      </c>
      <c r="AU213" s="25">
        <v>6.5960295217527582E-4</v>
      </c>
      <c r="AV213" s="25">
        <v>2.5641260354602245E-3</v>
      </c>
      <c r="AW213" s="25">
        <v>2.6232533666215654E-3</v>
      </c>
      <c r="AX213" s="25">
        <v>2.6137970006071887E-4</v>
      </c>
      <c r="AY213" s="25">
        <v>8.8488825272326106E-4</v>
      </c>
      <c r="AZ213" s="25">
        <v>3.9386545305497844E-3</v>
      </c>
      <c r="BA213" s="25">
        <v>3.3271905893467173E-2</v>
      </c>
      <c r="BB213" s="25">
        <v>9.6638838787936731E-3</v>
      </c>
      <c r="BC213" s="25">
        <v>5.931083391130197E-3</v>
      </c>
      <c r="BD213" s="25">
        <v>1.4746811480052073E-3</v>
      </c>
      <c r="BE213" s="25">
        <v>3.5594044526292157E-3</v>
      </c>
      <c r="BF213" s="25">
        <v>8.2892251740738259E-6</v>
      </c>
      <c r="BG213" s="25">
        <v>4.1444277800034776E-2</v>
      </c>
      <c r="BH213" s="25">
        <v>7.3523515736870007E-3</v>
      </c>
      <c r="BI213" s="25">
        <v>2.5586151855419865E-2</v>
      </c>
      <c r="BJ213" s="25">
        <v>0</v>
      </c>
      <c r="BK213" s="25">
        <v>3.596117817375176E-3</v>
      </c>
      <c r="BL213" s="25">
        <v>6.9235255920287305E-3</v>
      </c>
      <c r="BM213" s="25">
        <v>1.140265496125418E-3</v>
      </c>
      <c r="BN213" s="25">
        <v>5.0662146905532286E-4</v>
      </c>
      <c r="BO213" s="25">
        <v>1.0056333105717585E-2</v>
      </c>
      <c r="BP213" s="25">
        <v>4.6457130675120551E-3</v>
      </c>
      <c r="BQ213" s="25">
        <v>4.1957650530753194E-4</v>
      </c>
      <c r="BR213" s="25">
        <v>0</v>
      </c>
      <c r="BS213" s="25">
        <v>9.2085245788293951E-3</v>
      </c>
      <c r="BT213" s="25">
        <v>0</v>
      </c>
      <c r="BU213" s="25">
        <v>8.7689199768678991E-3</v>
      </c>
      <c r="BV213" s="25">
        <v>1.2129552794246863E-2</v>
      </c>
      <c r="BW213" s="25">
        <v>1.2057268127836768E-2</v>
      </c>
      <c r="BX213" s="25">
        <v>1.8246035660634659E-2</v>
      </c>
      <c r="BY213" s="25">
        <v>2.987536288090236E-3</v>
      </c>
      <c r="BZ213" s="25">
        <v>1.7085107279361064E-2</v>
      </c>
      <c r="CA213" s="25">
        <v>4.805310206400076E-3</v>
      </c>
      <c r="CB213" s="25">
        <v>2.1626184210849198E-3</v>
      </c>
      <c r="CC213" s="25">
        <v>1.090730635270795E-2</v>
      </c>
      <c r="CD213" s="25">
        <v>3.0121159247944412E-3</v>
      </c>
      <c r="CE213" s="25">
        <v>6.0583088197978478E-3</v>
      </c>
      <c r="CF213" s="25">
        <v>6.388080469886751E-3</v>
      </c>
      <c r="CG213" s="25">
        <v>1.9613336002513183E-2</v>
      </c>
      <c r="CH213" s="25">
        <v>1.2183891255719404E-2</v>
      </c>
      <c r="CI213" s="25">
        <v>1.101691345180647E-3</v>
      </c>
      <c r="CJ213" s="25">
        <v>8.6506759730557957E-3</v>
      </c>
      <c r="CK213" s="25">
        <v>5.1906312018580305E-3</v>
      </c>
      <c r="CL213" s="25">
        <v>1.1537113076547163E-4</v>
      </c>
      <c r="CM213" s="25">
        <v>8.3942043345621772E-3</v>
      </c>
      <c r="CN213" s="25">
        <v>1.6645017148250257E-2</v>
      </c>
      <c r="CO213" s="25">
        <v>2.1024153782663417E-3</v>
      </c>
      <c r="CP213" s="25">
        <v>1.0957491164681416E-2</v>
      </c>
      <c r="CQ213" s="25">
        <v>3.5767138042879905E-2</v>
      </c>
      <c r="CR213" s="25">
        <v>7.6739289305425501E-3</v>
      </c>
      <c r="CS213" s="25">
        <v>3.6806558642584449E-3</v>
      </c>
      <c r="CT213" s="25">
        <v>1.0830084830076381E-2</v>
      </c>
      <c r="CU213" s="25">
        <v>7.5395919202219134E-4</v>
      </c>
      <c r="CV213" s="25">
        <v>2.7955241315052066E-3</v>
      </c>
      <c r="CW213" s="25">
        <v>3.0792005246025522E-3</v>
      </c>
      <c r="CX213" s="25">
        <v>1.0188832911838646</v>
      </c>
      <c r="CY213" s="25">
        <v>3.8235526110187911E-3</v>
      </c>
      <c r="CZ213" s="25">
        <v>6.8016168402871393E-3</v>
      </c>
      <c r="DA213" s="25">
        <v>1.0615231992595295E-2</v>
      </c>
      <c r="DB213" s="25">
        <v>1.0689359179168962E-3</v>
      </c>
      <c r="DC213" s="25">
        <v>1.0325040489203446E-2</v>
      </c>
      <c r="DF213" s="25">
        <v>5.4663737293073186E-4</v>
      </c>
      <c r="DG213" s="25">
        <v>8.4838501342931897E-4</v>
      </c>
      <c r="DH213" s="25">
        <v>4.3750820683890465E-4</v>
      </c>
      <c r="DI213" s="25">
        <v>8.9942562542343865E-4</v>
      </c>
      <c r="DJ213" s="25">
        <v>4.2803390923682334E-4</v>
      </c>
      <c r="DK213" s="25">
        <v>6.2680318142735209E-4</v>
      </c>
      <c r="DL213" s="25">
        <v>7.7535055937175276E-4</v>
      </c>
      <c r="DM213" s="25">
        <v>8.3869799386760379E-4</v>
      </c>
      <c r="DN213" s="25">
        <v>1.0535222962794332E-3</v>
      </c>
      <c r="DO213" s="25">
        <v>3.6228221812104554E-4</v>
      </c>
      <c r="DP213" s="25">
        <v>8.5374967160621357E-4</v>
      </c>
      <c r="DQ213" s="25">
        <v>1.7826248533202879E-3</v>
      </c>
      <c r="DR213" s="25">
        <v>8.9724340388777895E-4</v>
      </c>
      <c r="DS213" s="25">
        <v>1.2629718113837407E-3</v>
      </c>
      <c r="DT213" s="25">
        <v>8.6837006517364364E-4</v>
      </c>
      <c r="DU213" s="25">
        <v>1.6062374459556348E-3</v>
      </c>
      <c r="DV213" s="25">
        <v>1.7523383235507821E-3</v>
      </c>
      <c r="DW213" s="25">
        <v>1.4492702506397608E-3</v>
      </c>
      <c r="DX213" s="25">
        <v>6.8210364668871981E-4</v>
      </c>
      <c r="DY213" s="25">
        <v>7.519328732983004E-4</v>
      </c>
      <c r="DZ213" s="25">
        <v>9.8336711492523813E-4</v>
      </c>
      <c r="EA213" s="25">
        <v>6.1514015748698582E-4</v>
      </c>
      <c r="EB213" s="25">
        <v>6.3309052222453044E-4</v>
      </c>
      <c r="EC213" s="25">
        <v>8.6472064846944495E-4</v>
      </c>
      <c r="ED213" s="25">
        <v>2.1287245183018797E-4</v>
      </c>
      <c r="EE213" s="25">
        <v>1.0498892306324908E-3</v>
      </c>
      <c r="EF213" s="25">
        <v>1.2879629843136789E-3</v>
      </c>
      <c r="EG213" s="25">
        <v>8.0427087116927316E-4</v>
      </c>
      <c r="EH213" s="25">
        <v>5.6687516693017617E-4</v>
      </c>
      <c r="EI213" s="25">
        <v>4.9716080717022179E-4</v>
      </c>
      <c r="EJ213" s="25">
        <v>6.4211078878250816E-4</v>
      </c>
      <c r="EK213" s="25">
        <v>8.2549764577357168E-4</v>
      </c>
      <c r="EL213" s="25">
        <v>4.8985867417834631E-4</v>
      </c>
      <c r="EM213" s="25">
        <v>9.1314660266305693E-4</v>
      </c>
      <c r="EN213" s="25">
        <v>8.249833926054597E-4</v>
      </c>
      <c r="EO213" s="25">
        <v>7.845647801939411E-4</v>
      </c>
      <c r="EP213" s="25">
        <v>4.2339107511005789E-4</v>
      </c>
      <c r="EQ213" s="25">
        <v>5.6982994545750991E-4</v>
      </c>
      <c r="ER213" s="25">
        <v>5.3110686328938263E-4</v>
      </c>
      <c r="ES213" s="25">
        <v>5.9288543841089713E-4</v>
      </c>
      <c r="ET213" s="25">
        <v>5.8205230759335942E-4</v>
      </c>
      <c r="EU213" s="25">
        <v>5.716905224231473E-4</v>
      </c>
      <c r="EV213" s="25">
        <v>7.092748518351034E-4</v>
      </c>
      <c r="EW213" s="25">
        <v>6.1040611466487652E-4</v>
      </c>
      <c r="EX213" s="25">
        <v>7.5814002231742799E-4</v>
      </c>
      <c r="EY213" s="25">
        <v>1.0108041775768067E-3</v>
      </c>
      <c r="EZ213" s="25">
        <v>7.0427442649794976E-4</v>
      </c>
      <c r="FA213" s="25">
        <v>7.6894974409765339E-4</v>
      </c>
      <c r="FB213" s="25">
        <v>5.6346845157830916E-4</v>
      </c>
      <c r="FC213" s="25">
        <v>5.4946597134081124E-4</v>
      </c>
      <c r="FD213" s="25">
        <v>1.1279024364187632E-3</v>
      </c>
      <c r="FE213" s="25">
        <v>7.600735530049668E-4</v>
      </c>
      <c r="FF213" s="25">
        <v>6.6967532500661743E-4</v>
      </c>
      <c r="FG213" s="25">
        <v>5.8491399226093211E-4</v>
      </c>
      <c r="FH213" s="25">
        <v>2.9253657907944036E-4</v>
      </c>
      <c r="FI213" s="25">
        <v>1.6122329511030617E-3</v>
      </c>
      <c r="FJ213" s="25">
        <v>9.7693957685054218E-4</v>
      </c>
      <c r="FK213" s="25">
        <v>1.0959527112461116E-3</v>
      </c>
      <c r="FL213" s="25">
        <v>1.0580603857290054E-3</v>
      </c>
      <c r="FM213" s="25">
        <v>1.0958294265803823E-3</v>
      </c>
      <c r="FN213" s="25">
        <v>1.0265219639160727E-3</v>
      </c>
      <c r="FO213" s="25">
        <v>2.3890839759221111E-3</v>
      </c>
      <c r="FP213" s="25">
        <v>1.1962795119359044E-3</v>
      </c>
      <c r="FQ213" s="25">
        <v>1.3216121950580034E-3</v>
      </c>
      <c r="FR213" s="25">
        <v>1.2320761881648662E-3</v>
      </c>
      <c r="FS213" s="25">
        <v>1.3591299100880032E-3</v>
      </c>
      <c r="FT213" s="25">
        <v>1.1059960047963241E-3</v>
      </c>
      <c r="FU213" s="25">
        <v>8.7747702550434439E-4</v>
      </c>
      <c r="FV213" s="25">
        <v>1.7459472243460511E-3</v>
      </c>
      <c r="FW213" s="25">
        <v>8.4006284670569973E-4</v>
      </c>
      <c r="FX213" s="25">
        <v>6.6737933359718705E-4</v>
      </c>
      <c r="FY213" s="25">
        <v>3.8913730328053063E-3</v>
      </c>
      <c r="FZ213" s="25">
        <v>3.37424146736315E-3</v>
      </c>
      <c r="GA213" s="25">
        <v>1.0095259980313247E-3</v>
      </c>
      <c r="GB213" s="25">
        <v>1.3267666958693056E-3</v>
      </c>
      <c r="GC213" s="25">
        <v>1.4454742823042819E-3</v>
      </c>
      <c r="GD213" s="25">
        <v>1.2139652238262358E-3</v>
      </c>
      <c r="GE213" s="25">
        <v>1.5843172212512372E-3</v>
      </c>
      <c r="GF213" s="25">
        <v>1.1161620866213676E-3</v>
      </c>
      <c r="GG213" s="25">
        <v>7.1930939341829426E-4</v>
      </c>
      <c r="GH213" s="25">
        <v>4.4511317110444704E-4</v>
      </c>
      <c r="GI213" s="25">
        <v>7.7716248218495675E-4</v>
      </c>
      <c r="GJ213" s="25">
        <v>6.24422759850676E-4</v>
      </c>
      <c r="GK213" s="25">
        <v>1.8671990033552214E-3</v>
      </c>
      <c r="GL213" s="25">
        <v>1.2411952428955403E-3</v>
      </c>
      <c r="GM213" s="25">
        <v>9.2368028763414347E-4</v>
      </c>
      <c r="GN213" s="25">
        <v>1.912289550903635E-3</v>
      </c>
      <c r="GO213" s="25">
        <v>1.2921699560306198E-3</v>
      </c>
      <c r="GP213" s="25">
        <v>4.964703097468788E-4</v>
      </c>
      <c r="GQ213" s="25">
        <v>1.2748841688934298E-3</v>
      </c>
      <c r="GR213" s="25">
        <v>1.270403601752347E-3</v>
      </c>
      <c r="GS213" s="25">
        <v>9.0906251263768673E-4</v>
      </c>
      <c r="GT213" s="25">
        <v>1.1351627788459451E-3</v>
      </c>
      <c r="GU213" s="25">
        <v>1.1929854087383781E-3</v>
      </c>
      <c r="GV213" s="25">
        <v>1.1806415878265755E-3</v>
      </c>
      <c r="GW213" s="25">
        <v>9.2961425523972263E-4</v>
      </c>
      <c r="GX213" s="25">
        <v>6.6311495974496744E-4</v>
      </c>
      <c r="GY213" s="25">
        <v>4.4970465461148659E-4</v>
      </c>
      <c r="GZ213" s="25">
        <v>8.3679309525831573E-4</v>
      </c>
      <c r="HA213" s="25">
        <v>1.964821867801933E-3</v>
      </c>
      <c r="HB213" s="25">
        <v>1.0188832911838646</v>
      </c>
      <c r="HC213" s="25">
        <v>7.1204285998348197E-4</v>
      </c>
      <c r="HD213" s="25">
        <v>4.0756006232359251E-3</v>
      </c>
      <c r="HE213" s="25">
        <v>1.199994108416925E-3</v>
      </c>
      <c r="HF213" s="25">
        <v>1.21564195652287E-3</v>
      </c>
      <c r="HG213" s="25">
        <v>6.8886747996848544E-4</v>
      </c>
      <c r="HS213" s="157"/>
    </row>
    <row r="214" spans="1:227" x14ac:dyDescent="0.25">
      <c r="A214" s="4" t="s">
        <v>102</v>
      </c>
      <c r="B214" s="25">
        <v>2.2519638408596055E-3</v>
      </c>
      <c r="C214" s="25">
        <v>9.0258003770484849E-5</v>
      </c>
      <c r="D214" s="25">
        <v>8.1425578250990006E-5</v>
      </c>
      <c r="E214" s="25">
        <v>1.1897392600245291E-4</v>
      </c>
      <c r="F214" s="25">
        <v>2.2019459411522792E-3</v>
      </c>
      <c r="G214" s="25">
        <v>3.8094831573724726E-4</v>
      </c>
      <c r="H214" s="25">
        <v>2.5551467113921216E-4</v>
      </c>
      <c r="I214" s="25">
        <v>6.7140991702458255E-4</v>
      </c>
      <c r="J214" s="25">
        <v>3.0581876091001843E-3</v>
      </c>
      <c r="K214" s="25">
        <v>2.4628472568502226E-4</v>
      </c>
      <c r="L214" s="25">
        <v>1.3610914273540808E-3</v>
      </c>
      <c r="M214" s="25">
        <v>1.1032664247517332E-3</v>
      </c>
      <c r="N214" s="25">
        <v>8.410828311774597E-4</v>
      </c>
      <c r="O214" s="25">
        <v>5.029847310360944E-3</v>
      </c>
      <c r="P214" s="25">
        <v>3.2498829446780568E-4</v>
      </c>
      <c r="Q214" s="25">
        <v>1.3773236588299146E-3</v>
      </c>
      <c r="R214" s="25">
        <v>2.8779403465510442E-3</v>
      </c>
      <c r="S214" s="25">
        <v>6.0335053189612312E-5</v>
      </c>
      <c r="T214" s="25">
        <v>1.1548323450685193E-3</v>
      </c>
      <c r="U214" s="25">
        <v>3.399824443045148E-4</v>
      </c>
      <c r="V214" s="25">
        <v>4.0054218332202752E-4</v>
      </c>
      <c r="W214" s="25">
        <v>1.8430131557083634E-3</v>
      </c>
      <c r="X214" s="25">
        <v>2.6596939320842421E-3</v>
      </c>
      <c r="Y214" s="25">
        <v>1.8756164476058184E-3</v>
      </c>
      <c r="Z214" s="25">
        <v>5.5525720321024062E-3</v>
      </c>
      <c r="AA214" s="25">
        <v>1.5709766709550495E-3</v>
      </c>
      <c r="AB214" s="25">
        <v>1.2884928738576137E-3</v>
      </c>
      <c r="AC214" s="25">
        <v>4.3310623069919098E-4</v>
      </c>
      <c r="AD214" s="25">
        <v>3.1947128254145138E-4</v>
      </c>
      <c r="AE214" s="25">
        <v>1.3227040244615928E-3</v>
      </c>
      <c r="AF214" s="25">
        <v>3.9422223130715519E-4</v>
      </c>
      <c r="AG214" s="25">
        <v>8.5797561908104681E-4</v>
      </c>
      <c r="AH214" s="25">
        <v>2.617986898098501E-3</v>
      </c>
      <c r="AI214" s="25">
        <v>6.8339141562591616E-4</v>
      </c>
      <c r="AJ214" s="25">
        <v>1.4096618154378572E-3</v>
      </c>
      <c r="AK214" s="25">
        <v>5.8605357473782418E-4</v>
      </c>
      <c r="AL214" s="25">
        <v>4.6764604829533865E-4</v>
      </c>
      <c r="AM214" s="25">
        <v>1.179984474364755E-4</v>
      </c>
      <c r="AN214" s="25">
        <v>2.4791157595519583E-3</v>
      </c>
      <c r="AO214" s="25">
        <v>1.7435863127288267E-3</v>
      </c>
      <c r="AP214" s="25">
        <v>1.038306653156287E-3</v>
      </c>
      <c r="AQ214" s="25">
        <v>1.0012018855127078E-3</v>
      </c>
      <c r="AR214" s="25">
        <v>9.0753358828379025E-4</v>
      </c>
      <c r="AS214" s="25">
        <v>3.4491538988124395E-5</v>
      </c>
      <c r="AT214" s="25">
        <v>7.901021231945367E-4</v>
      </c>
      <c r="AU214" s="25">
        <v>2.3968477930696452E-4</v>
      </c>
      <c r="AV214" s="25">
        <v>8.5977071790968498E-4</v>
      </c>
      <c r="AW214" s="25">
        <v>2.0037084841362128E-3</v>
      </c>
      <c r="AX214" s="25">
        <v>8.9927811638884785E-5</v>
      </c>
      <c r="AY214" s="25">
        <v>5.8597924781567026E-4</v>
      </c>
      <c r="AZ214" s="25">
        <v>1.1390839377616157E-3</v>
      </c>
      <c r="BA214" s="25">
        <v>8.8213606013561215E-3</v>
      </c>
      <c r="BB214" s="25">
        <v>2.1462421403794043E-3</v>
      </c>
      <c r="BC214" s="25">
        <v>5.9701584645713822E-4</v>
      </c>
      <c r="BD214" s="25">
        <v>8.5753959162686961E-4</v>
      </c>
      <c r="BE214" s="25">
        <v>2.4167820899002488E-3</v>
      </c>
      <c r="BF214" s="25">
        <v>4.5048717517137087E-6</v>
      </c>
      <c r="BG214" s="25">
        <v>1.0797057117665968E-2</v>
      </c>
      <c r="BH214" s="25">
        <v>7.4595211883813836E-3</v>
      </c>
      <c r="BI214" s="25">
        <v>1.4682855912381285E-2</v>
      </c>
      <c r="BJ214" s="25">
        <v>0</v>
      </c>
      <c r="BK214" s="25">
        <v>1.8611145431958776E-4</v>
      </c>
      <c r="BL214" s="25">
        <v>4.4440718045997193E-3</v>
      </c>
      <c r="BM214" s="25">
        <v>6.0135224331965033E-4</v>
      </c>
      <c r="BN214" s="25">
        <v>1.5416571097752482E-4</v>
      </c>
      <c r="BO214" s="25">
        <v>8.0908772722292407E-3</v>
      </c>
      <c r="BP214" s="25">
        <v>5.358829789549365E-3</v>
      </c>
      <c r="BQ214" s="25">
        <v>3.5075408685170996E-4</v>
      </c>
      <c r="BR214" s="25">
        <v>0</v>
      </c>
      <c r="BS214" s="25">
        <v>3.9672571192974548E-3</v>
      </c>
      <c r="BT214" s="25">
        <v>0</v>
      </c>
      <c r="BU214" s="25">
        <v>2.5315519334067065E-3</v>
      </c>
      <c r="BV214" s="25">
        <v>2.8115981774086544E-3</v>
      </c>
      <c r="BW214" s="25">
        <v>1.3815024589338842E-2</v>
      </c>
      <c r="BX214" s="25">
        <v>1.5442551272440416E-2</v>
      </c>
      <c r="BY214" s="25">
        <v>1.2162523595855734E-2</v>
      </c>
      <c r="BZ214" s="25">
        <v>2.9954574580822811E-2</v>
      </c>
      <c r="CA214" s="25">
        <v>2.9824415707739916E-3</v>
      </c>
      <c r="CB214" s="25">
        <v>2.9270776789380635E-3</v>
      </c>
      <c r="CC214" s="25">
        <v>3.4693066916976472E-3</v>
      </c>
      <c r="CD214" s="25">
        <v>1.4653028315897891E-3</v>
      </c>
      <c r="CE214" s="25">
        <v>8.1618230560196788E-3</v>
      </c>
      <c r="CF214" s="25">
        <v>5.7188275195006813E-3</v>
      </c>
      <c r="CG214" s="25">
        <v>1.5082070874201173E-2</v>
      </c>
      <c r="CH214" s="25">
        <v>1.3052663238449481E-2</v>
      </c>
      <c r="CI214" s="25">
        <v>1.5751555186088613E-3</v>
      </c>
      <c r="CJ214" s="25">
        <v>3.5255115467392453E-3</v>
      </c>
      <c r="CK214" s="25">
        <v>4.6266130795482923E-3</v>
      </c>
      <c r="CL214" s="25">
        <v>5.3451900356381356E-5</v>
      </c>
      <c r="CM214" s="25">
        <v>3.2391759703499488E-3</v>
      </c>
      <c r="CN214" s="25">
        <v>7.2894518348760292E-3</v>
      </c>
      <c r="CO214" s="25">
        <v>1.4573170229089767E-3</v>
      </c>
      <c r="CP214" s="25">
        <v>2.5337973481820869E-3</v>
      </c>
      <c r="CQ214" s="25">
        <v>7.7191056891326446E-3</v>
      </c>
      <c r="CR214" s="25">
        <v>7.1331861520431972E-3</v>
      </c>
      <c r="CS214" s="25">
        <v>3.1905614503500417E-3</v>
      </c>
      <c r="CT214" s="25">
        <v>7.2068782457139074E-3</v>
      </c>
      <c r="CU214" s="25">
        <v>4.9346965590521248E-4</v>
      </c>
      <c r="CV214" s="25">
        <v>1.8801525908980394E-3</v>
      </c>
      <c r="CW214" s="25">
        <v>1.0007206135048978E-4</v>
      </c>
      <c r="CX214" s="25">
        <v>7.1204285998348197E-4</v>
      </c>
      <c r="CY214" s="25">
        <v>1.0449621779963949</v>
      </c>
      <c r="CZ214" s="25">
        <v>1.9681302055033728E-3</v>
      </c>
      <c r="DA214" s="25">
        <v>1.714587600227872E-2</v>
      </c>
      <c r="DB214" s="25">
        <v>7.171336717474269E-4</v>
      </c>
      <c r="DC214" s="25">
        <v>5.0469884273538039E-3</v>
      </c>
      <c r="DF214" s="25">
        <v>1.5774875463624184E-3</v>
      </c>
      <c r="DG214" s="25">
        <v>2.4230522403271113E-3</v>
      </c>
      <c r="DH214" s="25">
        <v>1.1753689552774676E-3</v>
      </c>
      <c r="DI214" s="25">
        <v>2.2706041049971597E-3</v>
      </c>
      <c r="DJ214" s="25">
        <v>9.4338599276334292E-4</v>
      </c>
      <c r="DK214" s="25">
        <v>1.6006134084081466E-3</v>
      </c>
      <c r="DL214" s="25">
        <v>1.9483994550542377E-3</v>
      </c>
      <c r="DM214" s="25">
        <v>2.0704460620945353E-3</v>
      </c>
      <c r="DN214" s="25">
        <v>2.3536487357128447E-3</v>
      </c>
      <c r="DO214" s="25">
        <v>1.0355665916322704E-3</v>
      </c>
      <c r="DP214" s="25">
        <v>2.2129759721406968E-3</v>
      </c>
      <c r="DQ214" s="25">
        <v>3.8348561685457973E-3</v>
      </c>
      <c r="DR214" s="25">
        <v>2.0491740285234973E-3</v>
      </c>
      <c r="DS214" s="25">
        <v>2.7537455909249506E-3</v>
      </c>
      <c r="DT214" s="25">
        <v>2.2609565013552999E-3</v>
      </c>
      <c r="DU214" s="25">
        <v>3.4888728366100539E-3</v>
      </c>
      <c r="DV214" s="25">
        <v>3.6640452353953203E-3</v>
      </c>
      <c r="DW214" s="25">
        <v>2.9291055612139477E-3</v>
      </c>
      <c r="DX214" s="25">
        <v>1.7141844650634351E-3</v>
      </c>
      <c r="DY214" s="25">
        <v>1.8412011375275397E-3</v>
      </c>
      <c r="DZ214" s="25">
        <v>2.042450558639392E-3</v>
      </c>
      <c r="EA214" s="25">
        <v>1.5305006791300937E-3</v>
      </c>
      <c r="EB214" s="25">
        <v>1.9184747802791819E-3</v>
      </c>
      <c r="EC214" s="25">
        <v>1.8963456864751352E-3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2.047988604669709E-3</v>
      </c>
      <c r="EH214" s="25">
        <v>1.7651318575709388E-3</v>
      </c>
      <c r="EI214" s="25">
        <v>1.4913551011440868E-3</v>
      </c>
      <c r="EJ214" s="25">
        <v>1.9486088972146098E-3</v>
      </c>
      <c r="EK214" s="25">
        <v>1.6349261289130145E-3</v>
      </c>
      <c r="EL214" s="25">
        <v>1.3456321942613928E-3</v>
      </c>
      <c r="EM214" s="25">
        <v>2.5066379435599588E-3</v>
      </c>
      <c r="EN214" s="25">
        <v>2.240146658674141E-3</v>
      </c>
      <c r="EO214" s="25">
        <v>2.3412459585500076E-3</v>
      </c>
      <c r="EP214" s="25">
        <v>1.3762066351785817E-3</v>
      </c>
      <c r="EQ214" s="25">
        <v>1.2585974178864238E-3</v>
      </c>
      <c r="ER214" s="25">
        <v>1.5910662236543413E-3</v>
      </c>
      <c r="ES214" s="25">
        <v>1.5932631529651689E-3</v>
      </c>
      <c r="ET214" s="25">
        <v>1.5840254044680732E-3</v>
      </c>
      <c r="EU214" s="25">
        <v>1.6270931447012794E-3</v>
      </c>
      <c r="EV214" s="25">
        <v>1.7753835720390287E-3</v>
      </c>
      <c r="EW214" s="25">
        <v>1.5442964958025409E-3</v>
      </c>
      <c r="EX214" s="25">
        <v>1.4524429145101731E-3</v>
      </c>
      <c r="EY214" s="25">
        <v>2.2029069154178818E-3</v>
      </c>
      <c r="EZ214" s="25">
        <v>1.8223811745569879E-3</v>
      </c>
      <c r="FA214" s="25">
        <v>1.9237267180432474E-3</v>
      </c>
      <c r="FB214" s="25">
        <v>1.3737086929624344E-3</v>
      </c>
      <c r="FC214" s="25">
        <v>1.072033772436001E-3</v>
      </c>
      <c r="FD214" s="25">
        <v>1.9111521613504562E-3</v>
      </c>
      <c r="FE214" s="25">
        <v>1.9776595184433495E-3</v>
      </c>
      <c r="FF214" s="25">
        <v>1.6962221294691084E-3</v>
      </c>
      <c r="FG214" s="25">
        <v>1.1860738868666033E-3</v>
      </c>
      <c r="FH214" s="25">
        <v>7.4488668703786263E-4</v>
      </c>
      <c r="FI214" s="25">
        <v>3.6238561233292608E-3</v>
      </c>
      <c r="FJ214" s="25">
        <v>2.1321505758281011E-3</v>
      </c>
      <c r="FK214" s="25">
        <v>2.8299628428856737E-3</v>
      </c>
      <c r="FL214" s="25">
        <v>1.9205502423949848E-3</v>
      </c>
      <c r="FM214" s="25">
        <v>2.3575424955811341E-3</v>
      </c>
      <c r="FN214" s="25">
        <v>2.1732393538512911E-3</v>
      </c>
      <c r="FO214" s="25">
        <v>5.0813616148437275E-3</v>
      </c>
      <c r="FP214" s="25">
        <v>2.3903507728423273E-3</v>
      </c>
      <c r="FQ214" s="25">
        <v>2.0022761036861824E-3</v>
      </c>
      <c r="FR214" s="25">
        <v>1.8571027517036846E-3</v>
      </c>
      <c r="FS214" s="25">
        <v>2.9233385470713649E-3</v>
      </c>
      <c r="FT214" s="25">
        <v>2.001538770096086E-3</v>
      </c>
      <c r="FU214" s="25">
        <v>5.6576309066108639E-3</v>
      </c>
      <c r="FV214" s="25">
        <v>7.5527806807331836E-3</v>
      </c>
      <c r="FW214" s="25">
        <v>1.8873273449585986E-3</v>
      </c>
      <c r="FX214" s="25">
        <v>1.4626971925432368E-3</v>
      </c>
      <c r="FY214" s="25">
        <v>3.5179739364936428E-3</v>
      </c>
      <c r="FZ214" s="25">
        <v>4.6815795158580359E-3</v>
      </c>
      <c r="GA214" s="25">
        <v>1.7702616534075303E-3</v>
      </c>
      <c r="GB214" s="25">
        <v>2.0525605321197989E-3</v>
      </c>
      <c r="GC214" s="25">
        <v>2.0773345870065772E-3</v>
      </c>
      <c r="GD214" s="25">
        <v>3.8150281813038689E-3</v>
      </c>
      <c r="GE214" s="25">
        <v>2.8162608329092677E-3</v>
      </c>
      <c r="GF214" s="25">
        <v>1.3320209126195474E-3</v>
      </c>
      <c r="GG214" s="25">
        <v>1.7364577790875302E-3</v>
      </c>
      <c r="GH214" s="25">
        <v>1.2817055475628748E-3</v>
      </c>
      <c r="GI214" s="25">
        <v>1.3469159640250921E-3</v>
      </c>
      <c r="GJ214" s="25">
        <v>9.474610385150628E-4</v>
      </c>
      <c r="GK214" s="25">
        <v>3.035962647238015E-3</v>
      </c>
      <c r="GL214" s="25">
        <v>2.1155194576564082E-3</v>
      </c>
      <c r="GM214" s="25">
        <v>1.7244660805682424E-3</v>
      </c>
      <c r="GN214" s="25">
        <v>3.478727983556482E-3</v>
      </c>
      <c r="GO214" s="25">
        <v>2.5595640910499808E-3</v>
      </c>
      <c r="GP214" s="25">
        <v>1.0226212228629172E-3</v>
      </c>
      <c r="GQ214" s="25">
        <v>2.4682352879088717E-3</v>
      </c>
      <c r="GR214" s="25">
        <v>1.7726544113593186E-3</v>
      </c>
      <c r="GS214" s="25">
        <v>1.8859225102338653E-3</v>
      </c>
      <c r="GT214" s="25">
        <v>2.2890745924846996E-3</v>
      </c>
      <c r="GU214" s="25">
        <v>2.6569163876566659E-3</v>
      </c>
      <c r="GV214" s="25">
        <v>1.9341720448870195E-3</v>
      </c>
      <c r="GW214" s="25">
        <v>1.7270278809190173E-3</v>
      </c>
      <c r="GX214" s="25">
        <v>1.3541746338316047E-3</v>
      </c>
      <c r="GY214" s="25">
        <v>9.8658958681278907E-4</v>
      </c>
      <c r="GZ214" s="25">
        <v>1.818663510433803E-3</v>
      </c>
      <c r="HA214" s="25">
        <v>4.0010561135899346E-3</v>
      </c>
      <c r="HB214" s="25">
        <v>3.8235526110187911E-3</v>
      </c>
      <c r="HC214" s="25">
        <v>1.0449621779963949</v>
      </c>
      <c r="HD214" s="25">
        <v>2.3678518108217854E-2</v>
      </c>
      <c r="HE214" s="25">
        <v>3.2281546048808854E-2</v>
      </c>
      <c r="HF214" s="25">
        <v>1.9520421694108284E-3</v>
      </c>
      <c r="HG214" s="25">
        <v>1.2588056860769795E-3</v>
      </c>
      <c r="HS214" s="157"/>
    </row>
    <row r="215" spans="1:227" x14ac:dyDescent="0.25">
      <c r="A215" s="4" t="s">
        <v>103</v>
      </c>
      <c r="B215" s="25">
        <v>3.9446445150810184E-3</v>
      </c>
      <c r="C215" s="25">
        <v>1.3792786596035844E-4</v>
      </c>
      <c r="D215" s="25">
        <v>8.794849668662658E-5</v>
      </c>
      <c r="E215" s="25">
        <v>3.5161979892595958E-4</v>
      </c>
      <c r="F215" s="25">
        <v>5.4106293655348569E-3</v>
      </c>
      <c r="G215" s="25">
        <v>9.2888091403508914E-4</v>
      </c>
      <c r="H215" s="25">
        <v>6.0370396736937214E-4</v>
      </c>
      <c r="I215" s="25">
        <v>4.6478873380742828E-3</v>
      </c>
      <c r="J215" s="25">
        <v>3.0302771371874355E-3</v>
      </c>
      <c r="K215" s="25">
        <v>3.5812751890559229E-4</v>
      </c>
      <c r="L215" s="25">
        <v>1.4326536216031889E-3</v>
      </c>
      <c r="M215" s="25">
        <v>1.7372816848187679E-3</v>
      </c>
      <c r="N215" s="25">
        <v>1.0332654690704084E-3</v>
      </c>
      <c r="O215" s="25">
        <v>6.295597490764181E-3</v>
      </c>
      <c r="P215" s="25">
        <v>5.2095702175698607E-3</v>
      </c>
      <c r="Q215" s="25">
        <v>8.4573048226222879E-4</v>
      </c>
      <c r="R215" s="25">
        <v>4.5695734559985145E-3</v>
      </c>
      <c r="S215" s="25">
        <v>1.1202046336222829E-4</v>
      </c>
      <c r="T215" s="25">
        <v>1.697522863003251E-3</v>
      </c>
      <c r="U215" s="25">
        <v>6.0382358402247792E-4</v>
      </c>
      <c r="V215" s="25">
        <v>5.8082564179687897E-4</v>
      </c>
      <c r="W215" s="25">
        <v>1.8348731477711095E-3</v>
      </c>
      <c r="X215" s="25">
        <v>5.9193344939502367E-3</v>
      </c>
      <c r="Y215" s="25">
        <v>1.6999995017470928E-2</v>
      </c>
      <c r="Z215" s="25">
        <v>3.1359759285775795E-3</v>
      </c>
      <c r="AA215" s="25">
        <v>2.083585291338899E-3</v>
      </c>
      <c r="AB215" s="25">
        <v>2.1886874153668155E-3</v>
      </c>
      <c r="AC215" s="25">
        <v>9.2492647707762151E-4</v>
      </c>
      <c r="AD215" s="25">
        <v>4.0557423970588228E-4</v>
      </c>
      <c r="AE215" s="25">
        <v>1.6374445342389017E-3</v>
      </c>
      <c r="AF215" s="25">
        <v>4.7559265658710857E-4</v>
      </c>
      <c r="AG215" s="25">
        <v>7.7010501542927362E-4</v>
      </c>
      <c r="AH215" s="25">
        <v>3.7297828460295993E-3</v>
      </c>
      <c r="AI215" s="25">
        <v>6.7230532418992841E-3</v>
      </c>
      <c r="AJ215" s="25">
        <v>1.3021830027869338E-3</v>
      </c>
      <c r="AK215" s="25">
        <v>1.2493364954663773E-3</v>
      </c>
      <c r="AL215" s="25">
        <v>9.1916142324987335E-4</v>
      </c>
      <c r="AM215" s="25">
        <v>2.6472194558692987E-4</v>
      </c>
      <c r="AN215" s="25">
        <v>5.6541468502196105E-3</v>
      </c>
      <c r="AO215" s="25">
        <v>4.8140487347247008E-3</v>
      </c>
      <c r="AP215" s="25">
        <v>3.463924820970533E-3</v>
      </c>
      <c r="AQ215" s="25">
        <v>2.3015238518592522E-3</v>
      </c>
      <c r="AR215" s="25">
        <v>2.4409637095712117E-3</v>
      </c>
      <c r="AS215" s="25">
        <v>6.4176648166222955E-5</v>
      </c>
      <c r="AT215" s="25">
        <v>1.103482040586208E-3</v>
      </c>
      <c r="AU215" s="25">
        <v>4.9262379384886759E-4</v>
      </c>
      <c r="AV215" s="25">
        <v>2.9133826265335312E-3</v>
      </c>
      <c r="AW215" s="25">
        <v>2.1075919151581539E-3</v>
      </c>
      <c r="AX215" s="25">
        <v>1.79921448297652E-4</v>
      </c>
      <c r="AY215" s="25">
        <v>8.7130201192207922E-4</v>
      </c>
      <c r="AZ215" s="25">
        <v>2.9839978045584454E-3</v>
      </c>
      <c r="BA215" s="25">
        <v>2.4755997752868002E-2</v>
      </c>
      <c r="BB215" s="25">
        <v>6.3222148991144865E-3</v>
      </c>
      <c r="BC215" s="25">
        <v>3.3308381201291883E-3</v>
      </c>
      <c r="BD215" s="25">
        <v>1.2748269289323899E-3</v>
      </c>
      <c r="BE215" s="25">
        <v>6.5802371241445714E-3</v>
      </c>
      <c r="BF215" s="25">
        <v>1.8777982838042202E-4</v>
      </c>
      <c r="BG215" s="25">
        <v>2.3389355196779815E-2</v>
      </c>
      <c r="BH215" s="25">
        <v>1.0380845496250667E-2</v>
      </c>
      <c r="BI215" s="25">
        <v>2.6655645550105193E-2</v>
      </c>
      <c r="BJ215" s="25">
        <v>0</v>
      </c>
      <c r="BK215" s="25">
        <v>3.0894706513447221E-3</v>
      </c>
      <c r="BL215" s="25">
        <v>9.8187056359110101E-3</v>
      </c>
      <c r="BM215" s="25">
        <v>8.3286029847360612E-4</v>
      </c>
      <c r="BN215" s="25">
        <v>4.0769405761592202E-4</v>
      </c>
      <c r="BO215" s="25">
        <v>1.0351803176134643E-2</v>
      </c>
      <c r="BP215" s="25">
        <v>6.9457139902778693E-3</v>
      </c>
      <c r="BQ215" s="25">
        <v>6.274003475084058E-4</v>
      </c>
      <c r="BR215" s="25">
        <v>0</v>
      </c>
      <c r="BS215" s="25">
        <v>8.3862676207494668E-3</v>
      </c>
      <c r="BT215" s="25">
        <v>0</v>
      </c>
      <c r="BU215" s="25">
        <v>1.0089435319338135E-2</v>
      </c>
      <c r="BV215" s="25">
        <v>1.2993350069928796E-2</v>
      </c>
      <c r="BW215" s="25">
        <v>1.8023616962763275E-2</v>
      </c>
      <c r="BX215" s="25">
        <v>2.3221339761437539E-2</v>
      </c>
      <c r="BY215" s="25">
        <v>8.4493880813849755E-3</v>
      </c>
      <c r="BZ215" s="25">
        <v>2.6554184458949529E-2</v>
      </c>
      <c r="CA215" s="25">
        <v>6.1866616625635609E-3</v>
      </c>
      <c r="CB215" s="25">
        <v>3.1236537120908343E-3</v>
      </c>
      <c r="CC215" s="25">
        <v>9.4445743274784374E-3</v>
      </c>
      <c r="CD215" s="25">
        <v>2.5438973237176337E-3</v>
      </c>
      <c r="CE215" s="25">
        <v>8.8608120005932746E-3</v>
      </c>
      <c r="CF215" s="25">
        <v>9.2239427565255546E-3</v>
      </c>
      <c r="CG215" s="25">
        <v>2.6496010815470206E-2</v>
      </c>
      <c r="CH215" s="25">
        <v>2.0377010495261482E-2</v>
      </c>
      <c r="CI215" s="25">
        <v>1.8017302269682097E-3</v>
      </c>
      <c r="CJ215" s="25">
        <v>7.0743609977087091E-3</v>
      </c>
      <c r="CK215" s="25">
        <v>8.4833217965567462E-3</v>
      </c>
      <c r="CL215" s="25">
        <v>4.1033504735452954E-3</v>
      </c>
      <c r="CM215" s="25">
        <v>7.5780551201584641E-3</v>
      </c>
      <c r="CN215" s="25">
        <v>8.270638729356293E-2</v>
      </c>
      <c r="CO215" s="25">
        <v>3.0836727292102503E-3</v>
      </c>
      <c r="CP215" s="25">
        <v>6.7195677661336722E-3</v>
      </c>
      <c r="CQ215" s="25">
        <v>2.0044394975821257E-2</v>
      </c>
      <c r="CR215" s="25">
        <v>1.1502172151599115E-2</v>
      </c>
      <c r="CS215" s="25">
        <v>5.4227481764059773E-3</v>
      </c>
      <c r="CT215" s="25">
        <v>1.2294769511504175E-2</v>
      </c>
      <c r="CU215" s="25">
        <v>7.0673603361518682E-4</v>
      </c>
      <c r="CV215" s="25">
        <v>8.8792136161039096E-3</v>
      </c>
      <c r="CW215" s="25">
        <v>2.5322676587614542E-3</v>
      </c>
      <c r="CX215" s="25">
        <v>4.0756006232359251E-3</v>
      </c>
      <c r="CY215" s="25">
        <v>2.3678518108217854E-2</v>
      </c>
      <c r="CZ215" s="25">
        <v>1.0055924293210659</v>
      </c>
      <c r="DA215" s="25">
        <v>3.7704886594330966E-2</v>
      </c>
      <c r="DB215" s="25">
        <v>1.3331223951429029E-3</v>
      </c>
      <c r="DC215" s="25">
        <v>8.8275937818543711E-3</v>
      </c>
      <c r="DF215" s="25">
        <v>1.253587669072699E-3</v>
      </c>
      <c r="DG215" s="25">
        <v>1.7952949309056703E-3</v>
      </c>
      <c r="DH215" s="25">
        <v>1.1126410533512075E-3</v>
      </c>
      <c r="DI215" s="25">
        <v>2.0183421140123679E-3</v>
      </c>
      <c r="DJ215" s="25">
        <v>1.5891919416227219E-3</v>
      </c>
      <c r="DK215" s="25">
        <v>1.3039237259202321E-3</v>
      </c>
      <c r="DL215" s="25">
        <v>2.6604726603785124E-3</v>
      </c>
      <c r="DM215" s="25">
        <v>2.1779694456231609E-3</v>
      </c>
      <c r="DN215" s="25">
        <v>2.4459140298050941E-3</v>
      </c>
      <c r="DO215" s="25">
        <v>1.4729023376065776E-3</v>
      </c>
      <c r="DP215" s="25">
        <v>1.9154426976315518E-3</v>
      </c>
      <c r="DQ215" s="25">
        <v>3.606929966107984E-3</v>
      </c>
      <c r="DR215" s="25">
        <v>1.9978353442164009E-3</v>
      </c>
      <c r="DS215" s="25">
        <v>2.7028476234404251E-3</v>
      </c>
      <c r="DT215" s="25">
        <v>1.8315205157726014E-3</v>
      </c>
      <c r="DU215" s="25">
        <v>3.4245582899981265E-3</v>
      </c>
      <c r="DV215" s="25">
        <v>3.4437219984883522E-3</v>
      </c>
      <c r="DW215" s="25">
        <v>2.8805669063936019E-3</v>
      </c>
      <c r="DX215" s="25">
        <v>1.5714225899570362E-3</v>
      </c>
      <c r="DY215" s="25">
        <v>1.6733344059003748E-3</v>
      </c>
      <c r="DZ215" s="25">
        <v>2.0795932786192026E-3</v>
      </c>
      <c r="EA215" s="25">
        <v>1.3251058270363897E-3</v>
      </c>
      <c r="EB215" s="25">
        <v>1.5604373570276655E-3</v>
      </c>
      <c r="EC215" s="25">
        <v>1.4628219659384622E-3</v>
      </c>
      <c r="ED215" s="25">
        <v>6.04610678756487E-4</v>
      </c>
      <c r="EE215" s="25">
        <v>2.137012508780109E-3</v>
      </c>
      <c r="EF215" s="25">
        <v>2.5729829563696655E-3</v>
      </c>
      <c r="EG215" s="25">
        <v>1.8123361846210833E-3</v>
      </c>
      <c r="EH215" s="25">
        <v>1.4263961690928939E-3</v>
      </c>
      <c r="EI215" s="25">
        <v>1.1803514570568124E-3</v>
      </c>
      <c r="EJ215" s="25">
        <v>1.8729430921462856E-3</v>
      </c>
      <c r="EK215" s="25">
        <v>1.8510899336934001E-3</v>
      </c>
      <c r="EL215" s="25">
        <v>1.1456150929785597E-3</v>
      </c>
      <c r="EM215" s="25">
        <v>2.3541734487113708E-3</v>
      </c>
      <c r="EN215" s="25">
        <v>2.0570724629477843E-3</v>
      </c>
      <c r="EO215" s="25">
        <v>1.8753607578202681E-3</v>
      </c>
      <c r="EP215" s="25">
        <v>1.0197060145255698E-3</v>
      </c>
      <c r="EQ215" s="25">
        <v>1.4955076373875816E-3</v>
      </c>
      <c r="ER215" s="25">
        <v>1.2171275831086592E-3</v>
      </c>
      <c r="ES215" s="25">
        <v>1.6591448442695436E-3</v>
      </c>
      <c r="ET215" s="25">
        <v>1.365417930755198E-3</v>
      </c>
      <c r="EU215" s="25">
        <v>1.3596860793019801E-3</v>
      </c>
      <c r="EV215" s="25">
        <v>1.6059282421377317E-3</v>
      </c>
      <c r="EW215" s="25">
        <v>1.5174889506624789E-3</v>
      </c>
      <c r="EX215" s="25">
        <v>1.9249508016400195E-3</v>
      </c>
      <c r="EY215" s="25">
        <v>2.919279263214196E-3</v>
      </c>
      <c r="EZ215" s="25">
        <v>1.5656716168553485E-3</v>
      </c>
      <c r="FA215" s="25">
        <v>1.8036068378273426E-3</v>
      </c>
      <c r="FB215" s="25">
        <v>1.377752683043483E-3</v>
      </c>
      <c r="FC215" s="25">
        <v>1.3948186880663297E-3</v>
      </c>
      <c r="FD215" s="25">
        <v>4.1148807665520185E-3</v>
      </c>
      <c r="FE215" s="25">
        <v>2.4221874607228515E-3</v>
      </c>
      <c r="FF215" s="25">
        <v>2.2271133633294188E-3</v>
      </c>
      <c r="FG215" s="25">
        <v>1.5562534994150623E-3</v>
      </c>
      <c r="FH215" s="25">
        <v>8.4162197116122812E-4</v>
      </c>
      <c r="FI215" s="25">
        <v>3.6341663771434513E-3</v>
      </c>
      <c r="FJ215" s="25">
        <v>2.3550265462743995E-3</v>
      </c>
      <c r="FK215" s="25">
        <v>2.4361384109903338E-3</v>
      </c>
      <c r="FL215" s="25">
        <v>2.2650539430502854E-3</v>
      </c>
      <c r="FM215" s="25">
        <v>2.5853343160881321E-3</v>
      </c>
      <c r="FN215" s="25">
        <v>2.4271057105564636E-3</v>
      </c>
      <c r="FO215" s="25">
        <v>4.953437066682281E-3</v>
      </c>
      <c r="FP215" s="25">
        <v>2.6595222034917335E-3</v>
      </c>
      <c r="FQ215" s="25">
        <v>3.3318975866462792E-3</v>
      </c>
      <c r="FR215" s="25">
        <v>3.018915830942099E-3</v>
      </c>
      <c r="FS215" s="25">
        <v>3.121997669903169E-3</v>
      </c>
      <c r="FT215" s="25">
        <v>2.5346341027622878E-3</v>
      </c>
      <c r="FU215" s="25">
        <v>2.0640073498219801E-3</v>
      </c>
      <c r="FV215" s="25">
        <v>3.8694284794245186E-3</v>
      </c>
      <c r="FW215" s="25">
        <v>2.0147147664701512E-3</v>
      </c>
      <c r="FX215" s="25">
        <v>1.5083822212265058E-3</v>
      </c>
      <c r="FY215" s="25">
        <v>4.214781306375634E-3</v>
      </c>
      <c r="FZ215" s="25">
        <v>5.3698760907774949E-3</v>
      </c>
      <c r="GA215" s="25">
        <v>2.3777895613320468E-3</v>
      </c>
      <c r="GB215" s="25">
        <v>3.2283929324556618E-3</v>
      </c>
      <c r="GC215" s="25">
        <v>3.5792895207088565E-3</v>
      </c>
      <c r="GD215" s="25">
        <v>2.8761216887430306E-3</v>
      </c>
      <c r="GE215" s="25">
        <v>3.8232666893982525E-3</v>
      </c>
      <c r="GF215" s="25">
        <v>2.7138618845325359E-3</v>
      </c>
      <c r="GG215" s="25">
        <v>1.7319071407865488E-3</v>
      </c>
      <c r="GH215" s="25">
        <v>1.0434217169325852E-3</v>
      </c>
      <c r="GI215" s="25">
        <v>2.0154809982309571E-3</v>
      </c>
      <c r="GJ215" s="25">
        <v>1.5141974275849539E-3</v>
      </c>
      <c r="GK215" s="25">
        <v>4.3479553591980538E-3</v>
      </c>
      <c r="GL215" s="25">
        <v>3.1349102295923177E-3</v>
      </c>
      <c r="GM215" s="25">
        <v>3.5308562635702747E-3</v>
      </c>
      <c r="GN215" s="25">
        <v>4.4943297259157564E-3</v>
      </c>
      <c r="GO215" s="25">
        <v>2.8815781702300866E-3</v>
      </c>
      <c r="GP215" s="25">
        <v>1.5489530679920673E-3</v>
      </c>
      <c r="GQ215" s="25">
        <v>2.7368325549984654E-3</v>
      </c>
      <c r="GR215" s="25">
        <v>4.197961568432826E-3</v>
      </c>
      <c r="GS215" s="25">
        <v>3.7432603666486207E-3</v>
      </c>
      <c r="GT215" s="25">
        <v>2.7743492489649955E-3</v>
      </c>
      <c r="GU215" s="25">
        <v>3.0067001827516356E-3</v>
      </c>
      <c r="GV215" s="25">
        <v>2.6905505878610987E-3</v>
      </c>
      <c r="GW215" s="25">
        <v>2.1453405523468604E-3</v>
      </c>
      <c r="GX215" s="25">
        <v>1.5223750485548638E-3</v>
      </c>
      <c r="GY215" s="25">
        <v>1.3506766356633545E-3</v>
      </c>
      <c r="GZ215" s="25">
        <v>3.0205610797771816E-3</v>
      </c>
      <c r="HA215" s="25">
        <v>3.7247696447660879E-3</v>
      </c>
      <c r="HB215" s="25">
        <v>6.8016168402871393E-3</v>
      </c>
      <c r="HC215" s="25">
        <v>1.9681302055033728E-3</v>
      </c>
      <c r="HD215" s="25">
        <v>1.0055924293210659</v>
      </c>
      <c r="HE215" s="25">
        <v>2.5830129433274535E-3</v>
      </c>
      <c r="HF215" s="25">
        <v>3.0210801656567988E-3</v>
      </c>
      <c r="HG215" s="25">
        <v>1.6348814696465659E-3</v>
      </c>
      <c r="HS215" s="157"/>
    </row>
    <row r="216" spans="1:227" x14ac:dyDescent="0.25">
      <c r="A216" s="4" t="s">
        <v>104</v>
      </c>
      <c r="B216" s="25">
        <v>1.4044776239961565E-3</v>
      </c>
      <c r="C216" s="25">
        <v>6.7279006930293434E-5</v>
      </c>
      <c r="D216" s="25">
        <v>5.06987341551984E-5</v>
      </c>
      <c r="E216" s="25">
        <v>1.0917012092169674E-4</v>
      </c>
      <c r="F216" s="25">
        <v>1.9568963909085959E-3</v>
      </c>
      <c r="G216" s="25">
        <v>4.6126761106087254E-4</v>
      </c>
      <c r="H216" s="25">
        <v>2.1918286333703723E-4</v>
      </c>
      <c r="I216" s="25">
        <v>6.9109517005492584E-4</v>
      </c>
      <c r="J216" s="25">
        <v>1.7386948995450641E-3</v>
      </c>
      <c r="K216" s="25">
        <v>1.8732769077334691E-4</v>
      </c>
      <c r="L216" s="25">
        <v>8.1306881867050304E-4</v>
      </c>
      <c r="M216" s="25">
        <v>4.2850870859869336E-4</v>
      </c>
      <c r="N216" s="25">
        <v>4.415926345888953E-4</v>
      </c>
      <c r="O216" s="25">
        <v>3.4232517411223917E-3</v>
      </c>
      <c r="P216" s="25">
        <v>2.5113853173393377E-4</v>
      </c>
      <c r="Q216" s="25">
        <v>2.7892440491013911E-3</v>
      </c>
      <c r="R216" s="25">
        <v>1.8808659617738288E-3</v>
      </c>
      <c r="S216" s="25">
        <v>2.1357253699707621E-4</v>
      </c>
      <c r="T216" s="25">
        <v>7.5091073716024011E-4</v>
      </c>
      <c r="U216" s="25">
        <v>3.9462799393393455E-4</v>
      </c>
      <c r="V216" s="25">
        <v>2.9337394901615688E-4</v>
      </c>
      <c r="W216" s="25">
        <v>1.4470809462984503E-3</v>
      </c>
      <c r="X216" s="25">
        <v>2.122814769731161E-3</v>
      </c>
      <c r="Y216" s="25">
        <v>2.6332506064232091E-3</v>
      </c>
      <c r="Z216" s="25">
        <v>5.9389276775410234E-3</v>
      </c>
      <c r="AA216" s="25">
        <v>1.2677002920317838E-3</v>
      </c>
      <c r="AB216" s="25">
        <v>1.1303543492632423E-3</v>
      </c>
      <c r="AC216" s="25">
        <v>4.6877877471868427E-4</v>
      </c>
      <c r="AD216" s="25">
        <v>2.3362528761451172E-4</v>
      </c>
      <c r="AE216" s="25">
        <v>7.3649833767773878E-4</v>
      </c>
      <c r="AF216" s="25">
        <v>2.6837171714211132E-4</v>
      </c>
      <c r="AG216" s="25">
        <v>6.8913817932236376E-4</v>
      </c>
      <c r="AH216" s="25">
        <v>1.7852840794572308E-3</v>
      </c>
      <c r="AI216" s="25">
        <v>7.5008837146048628E-4</v>
      </c>
      <c r="AJ216" s="25">
        <v>8.2503282254037594E-4</v>
      </c>
      <c r="AK216" s="25">
        <v>4.1583836141913418E-4</v>
      </c>
      <c r="AL216" s="25">
        <v>3.4843152009340656E-4</v>
      </c>
      <c r="AM216" s="25">
        <v>8.7081177853701197E-5</v>
      </c>
      <c r="AN216" s="25">
        <v>1.7300128332133242E-3</v>
      </c>
      <c r="AO216" s="25">
        <v>1.3748289786104666E-3</v>
      </c>
      <c r="AP216" s="25">
        <v>8.9718606138371724E-4</v>
      </c>
      <c r="AQ216" s="25">
        <v>7.9238809190802903E-4</v>
      </c>
      <c r="AR216" s="25">
        <v>8.7393064903763492E-4</v>
      </c>
      <c r="AS216" s="25">
        <v>2.8930885731494831E-5</v>
      </c>
      <c r="AT216" s="25">
        <v>4.8654438266338454E-4</v>
      </c>
      <c r="AU216" s="25">
        <v>1.4127544961454512E-4</v>
      </c>
      <c r="AV216" s="25">
        <v>6.6947038469882079E-4</v>
      </c>
      <c r="AW216" s="25">
        <v>9.3689500667227339E-4</v>
      </c>
      <c r="AX216" s="25">
        <v>8.7578078437132787E-5</v>
      </c>
      <c r="AY216" s="25">
        <v>4.8006720444861931E-4</v>
      </c>
      <c r="AZ216" s="25">
        <v>8.2621356044673775E-4</v>
      </c>
      <c r="BA216" s="25">
        <v>8.1947066817422195E-3</v>
      </c>
      <c r="BB216" s="25">
        <v>1.6387144170209361E-3</v>
      </c>
      <c r="BC216" s="25">
        <v>3.6857053918185132E-4</v>
      </c>
      <c r="BD216" s="25">
        <v>6.4298251807270947E-4</v>
      </c>
      <c r="BE216" s="25">
        <v>1.3184315498825233E-3</v>
      </c>
      <c r="BF216" s="25">
        <v>6.1261877308838383E-6</v>
      </c>
      <c r="BG216" s="25">
        <v>1.1680473107652814E-2</v>
      </c>
      <c r="BH216" s="25">
        <v>5.2526430309511726E-3</v>
      </c>
      <c r="BI216" s="25">
        <v>1.1339985210538204E-2</v>
      </c>
      <c r="BJ216" s="25">
        <v>0</v>
      </c>
      <c r="BK216" s="25">
        <v>1.7970630946935169E-4</v>
      </c>
      <c r="BL216" s="25">
        <v>3.1575327386397993E-3</v>
      </c>
      <c r="BM216" s="25">
        <v>4.523494506285893E-4</v>
      </c>
      <c r="BN216" s="25">
        <v>4.2341518753945045E-4</v>
      </c>
      <c r="BO216" s="25">
        <v>4.6203695475149969E-3</v>
      </c>
      <c r="BP216" s="25">
        <v>4.3760730386151869E-3</v>
      </c>
      <c r="BQ216" s="25">
        <v>4.9424184211394723E-4</v>
      </c>
      <c r="BR216" s="25">
        <v>0</v>
      </c>
      <c r="BS216" s="25">
        <v>5.201307613691971E-3</v>
      </c>
      <c r="BT216" s="25">
        <v>0</v>
      </c>
      <c r="BU216" s="25">
        <v>3.8973147717639256E-3</v>
      </c>
      <c r="BV216" s="25">
        <v>3.5186997935216795E-3</v>
      </c>
      <c r="BW216" s="25">
        <v>1.1508228380004601E-2</v>
      </c>
      <c r="BX216" s="25">
        <v>1.5722195825511424E-2</v>
      </c>
      <c r="BY216" s="25">
        <v>9.1081636983756827E-3</v>
      </c>
      <c r="BZ216" s="25">
        <v>1.6575517552736514E-2</v>
      </c>
      <c r="CA216" s="25">
        <v>1.8145629004095829E-3</v>
      </c>
      <c r="CB216" s="25">
        <v>1.3096338689616816E-3</v>
      </c>
      <c r="CC216" s="25">
        <v>2.6356956483506964E-3</v>
      </c>
      <c r="CD216" s="25">
        <v>1.4578106793088003E-3</v>
      </c>
      <c r="CE216" s="25">
        <v>6.4064741213362827E-3</v>
      </c>
      <c r="CF216" s="25">
        <v>5.1023269554499717E-3</v>
      </c>
      <c r="CG216" s="25">
        <v>5.991365967555189E-3</v>
      </c>
      <c r="CH216" s="25">
        <v>1.1378472475547904E-2</v>
      </c>
      <c r="CI216" s="25">
        <v>1.6377566633113657E-3</v>
      </c>
      <c r="CJ216" s="25">
        <v>4.2948434631383684E-3</v>
      </c>
      <c r="CK216" s="25">
        <v>3.1292652476804534E-3</v>
      </c>
      <c r="CL216" s="25">
        <v>4.9601743251255194E-5</v>
      </c>
      <c r="CM216" s="25">
        <v>3.9672514954208708E-3</v>
      </c>
      <c r="CN216" s="25">
        <v>6.5187959765388029E-3</v>
      </c>
      <c r="CO216" s="25">
        <v>1.1634099932789016E-3</v>
      </c>
      <c r="CP216" s="25">
        <v>1.6158430464236955E-3</v>
      </c>
      <c r="CQ216" s="25">
        <v>6.7804453862930752E-3</v>
      </c>
      <c r="CR216" s="25">
        <v>4.286747369876524E-3</v>
      </c>
      <c r="CS216" s="25">
        <v>2.3567951209292888E-3</v>
      </c>
      <c r="CT216" s="25">
        <v>9.79451919087025E-3</v>
      </c>
      <c r="CU216" s="25">
        <v>5.0127892450667225E-4</v>
      </c>
      <c r="CV216" s="25">
        <v>6.3495617545955467E-3</v>
      </c>
      <c r="CW216" s="25">
        <v>1.9204916690571924E-4</v>
      </c>
      <c r="CX216" s="25">
        <v>1.199994108416925E-3</v>
      </c>
      <c r="CY216" s="25">
        <v>3.2281546048808854E-2</v>
      </c>
      <c r="CZ216" s="25">
        <v>2.5830129433274535E-3</v>
      </c>
      <c r="DA216" s="25">
        <v>1.0413825022582266</v>
      </c>
      <c r="DB216" s="25">
        <v>6.3905421875739144E-4</v>
      </c>
      <c r="DC216" s="25">
        <v>5.1423903194023693E-3</v>
      </c>
      <c r="DF216" s="25">
        <v>9.4906164110777956E-4</v>
      </c>
      <c r="DG216" s="25">
        <v>6.4819879295152519E-3</v>
      </c>
      <c r="DH216" s="25">
        <v>8.9732200219826532E-4</v>
      </c>
      <c r="DI216" s="25">
        <v>1.3318866519382863E-3</v>
      </c>
      <c r="DJ216" s="25">
        <v>7.7476239828226277E-4</v>
      </c>
      <c r="DK216" s="25">
        <v>1.1839431247476298E-3</v>
      </c>
      <c r="DL216" s="25">
        <v>1.2846844342770732E-3</v>
      </c>
      <c r="DM216" s="25">
        <v>1.4855224427045204E-3</v>
      </c>
      <c r="DN216" s="25">
        <v>1.4790313755056773E-3</v>
      </c>
      <c r="DO216" s="25">
        <v>6.7957724637539329E-4</v>
      </c>
      <c r="DP216" s="25">
        <v>1.4217896794960644E-3</v>
      </c>
      <c r="DQ216" s="25">
        <v>1.7841737534782134E-3</v>
      </c>
      <c r="DR216" s="25">
        <v>1.5858662689019682E-3</v>
      </c>
      <c r="DS216" s="25">
        <v>1.5736795085763448E-3</v>
      </c>
      <c r="DT216" s="25">
        <v>1.5859898178902305E-3</v>
      </c>
      <c r="DU216" s="25">
        <v>2.0566099479344363E-3</v>
      </c>
      <c r="DV216" s="25">
        <v>1.8565171932456196E-3</v>
      </c>
      <c r="DW216" s="25">
        <v>2.1204168929248712E-3</v>
      </c>
      <c r="DX216" s="25">
        <v>9.1164714983014332E-4</v>
      </c>
      <c r="DY216" s="25">
        <v>1.481305994793186E-3</v>
      </c>
      <c r="DZ216" s="25">
        <v>1.1559891471988857E-3</v>
      </c>
      <c r="EA216" s="25">
        <v>1.0779283897936409E-3</v>
      </c>
      <c r="EB216" s="25">
        <v>1.4286832724157462E-3</v>
      </c>
      <c r="EC216" s="25">
        <v>1.3596341575508985E-3</v>
      </c>
      <c r="ED216" s="25">
        <v>5.4962900277964841E-4</v>
      </c>
      <c r="EE216" s="25">
        <v>1.728047110930197E-3</v>
      </c>
      <c r="EF216" s="25">
        <v>1.6187421090828533E-3</v>
      </c>
      <c r="EG216" s="25">
        <v>1.6136892861632248E-3</v>
      </c>
      <c r="EH216" s="25">
        <v>1.6283494209299604E-3</v>
      </c>
      <c r="EI216" s="25">
        <v>1.01211059707091E-3</v>
      </c>
      <c r="EJ216" s="25">
        <v>2.6844686477561826E-3</v>
      </c>
      <c r="EK216" s="25">
        <v>1.6107120441851697E-3</v>
      </c>
      <c r="EL216" s="25">
        <v>1.0425145001095155E-3</v>
      </c>
      <c r="EM216" s="25">
        <v>1.8237859421567689E-3</v>
      </c>
      <c r="EN216" s="25">
        <v>1.6944553613844442E-3</v>
      </c>
      <c r="EO216" s="25">
        <v>1.4668915967881576E-3</v>
      </c>
      <c r="EP216" s="25">
        <v>9.8231222288324197E-4</v>
      </c>
      <c r="EQ216" s="25">
        <v>1.6692978893293568E-3</v>
      </c>
      <c r="ER216" s="25">
        <v>1.0836306206683998E-3</v>
      </c>
      <c r="ES216" s="25">
        <v>1.1681426598402088E-3</v>
      </c>
      <c r="ET216" s="25">
        <v>1.2036247608109966E-3</v>
      </c>
      <c r="EU216" s="25">
        <v>1.1677523285658713E-3</v>
      </c>
      <c r="EV216" s="25">
        <v>1.2480639084990746E-3</v>
      </c>
      <c r="EW216" s="25">
        <v>1.5845666197064267E-3</v>
      </c>
      <c r="EX216" s="25">
        <v>1.6498033870596157E-3</v>
      </c>
      <c r="EY216" s="25">
        <v>1.9702946050250917E-3</v>
      </c>
      <c r="EZ216" s="25">
        <v>1.4644692499091452E-3</v>
      </c>
      <c r="FA216" s="25">
        <v>1.3302635878692239E-3</v>
      </c>
      <c r="FB216" s="25">
        <v>9.7915718960234948E-4</v>
      </c>
      <c r="FC216" s="25">
        <v>1.3104308168364713E-3</v>
      </c>
      <c r="FD216" s="25">
        <v>2.410179778986464E-3</v>
      </c>
      <c r="FE216" s="25">
        <v>2.2693004575225183E-3</v>
      </c>
      <c r="FF216" s="25">
        <v>1.9199049999923212E-3</v>
      </c>
      <c r="FG216" s="25">
        <v>1.4375668527035266E-3</v>
      </c>
      <c r="FH216" s="25">
        <v>5.2493959079765611E-4</v>
      </c>
      <c r="FI216" s="25">
        <v>2.2824656707450372E-3</v>
      </c>
      <c r="FJ216" s="25">
        <v>1.4518118301815319E-3</v>
      </c>
      <c r="FK216" s="25">
        <v>1.7161821292217265E-3</v>
      </c>
      <c r="FL216" s="25">
        <v>1.4318483560596738E-3</v>
      </c>
      <c r="FM216" s="25">
        <v>1.9282932249441716E-3</v>
      </c>
      <c r="FN216" s="25">
        <v>1.8094388816154959E-3</v>
      </c>
      <c r="FO216" s="25">
        <v>3.3314992556898564E-3</v>
      </c>
      <c r="FP216" s="25">
        <v>1.9404394754901943E-3</v>
      </c>
      <c r="FQ216" s="25">
        <v>2.3801055014995684E-3</v>
      </c>
      <c r="FR216" s="25">
        <v>2.2745657439960615E-3</v>
      </c>
      <c r="FS216" s="25">
        <v>3.5793242641882122E-3</v>
      </c>
      <c r="FT216" s="25">
        <v>2.8337126762369978E-3</v>
      </c>
      <c r="FU216" s="25">
        <v>2.4986686490711596E-3</v>
      </c>
      <c r="FV216" s="25">
        <v>3.5769783276583685E-3</v>
      </c>
      <c r="FW216" s="25">
        <v>2.6363483261323721E-3</v>
      </c>
      <c r="FX216" s="25">
        <v>1.1698393534694965E-3</v>
      </c>
      <c r="FY216" s="25">
        <v>2.2496369286772772E-3</v>
      </c>
      <c r="FZ216" s="25">
        <v>3.2788216982966786E-2</v>
      </c>
      <c r="GA216" s="25">
        <v>2.9494076615871321E-3</v>
      </c>
      <c r="GB216" s="25">
        <v>1.7391555744473981E-3</v>
      </c>
      <c r="GC216" s="25">
        <v>2.1137066727005467E-3</v>
      </c>
      <c r="GD216" s="25">
        <v>2.4312230505069829E-3</v>
      </c>
      <c r="GE216" s="25">
        <v>2.5365140096627807E-3</v>
      </c>
      <c r="GF216" s="25">
        <v>2.1404230319048852E-3</v>
      </c>
      <c r="GG216" s="25">
        <v>1.3694853789774834E-3</v>
      </c>
      <c r="GH216" s="25">
        <v>8.4154837552053731E-4</v>
      </c>
      <c r="GI216" s="25">
        <v>1.3405665590667411E-3</v>
      </c>
      <c r="GJ216" s="25">
        <v>1.4063880626085548E-3</v>
      </c>
      <c r="GK216" s="25">
        <v>2.2474623432182893E-3</v>
      </c>
      <c r="GL216" s="25">
        <v>2.2286835062179659E-3</v>
      </c>
      <c r="GM216" s="25">
        <v>2.0205882046702198E-3</v>
      </c>
      <c r="GN216" s="25">
        <v>7.4577891820513005E-3</v>
      </c>
      <c r="GO216" s="25">
        <v>4.6707109698505885E-3</v>
      </c>
      <c r="GP216" s="25">
        <v>1.2911177090305184E-3</v>
      </c>
      <c r="GQ216" s="25">
        <v>1.4536245393758896E-3</v>
      </c>
      <c r="GR216" s="25">
        <v>6.5354260979045746E-3</v>
      </c>
      <c r="GS216" s="25">
        <v>2.0141511079446468E-3</v>
      </c>
      <c r="GT216" s="25">
        <v>4.7477130024630304E-3</v>
      </c>
      <c r="GU216" s="25">
        <v>4.4299757743862609E-3</v>
      </c>
      <c r="GV216" s="25">
        <v>3.100300555889072E-3</v>
      </c>
      <c r="GW216" s="25">
        <v>2.4921619080752306E-3</v>
      </c>
      <c r="GX216" s="25">
        <v>1.7324046054278373E-3</v>
      </c>
      <c r="GY216" s="25">
        <v>9.2604810936012659E-4</v>
      </c>
      <c r="GZ216" s="25">
        <v>5.3683794029147089E-3</v>
      </c>
      <c r="HA216" s="25">
        <v>2.2094641565215366E-2</v>
      </c>
      <c r="HB216" s="25">
        <v>1.0615231992595295E-2</v>
      </c>
      <c r="HC216" s="25">
        <v>1.714587600227872E-2</v>
      </c>
      <c r="HD216" s="25">
        <v>3.7704886594330966E-2</v>
      </c>
      <c r="HE216" s="25">
        <v>1.0413825022582266</v>
      </c>
      <c r="HF216" s="25">
        <v>1.9134984390297702E-3</v>
      </c>
      <c r="HG216" s="25">
        <v>1.8778873753450614E-3</v>
      </c>
      <c r="HS216" s="157"/>
    </row>
    <row r="217" spans="1:227" x14ac:dyDescent="0.25">
      <c r="A217" s="4" t="s">
        <v>105</v>
      </c>
      <c r="B217" s="25">
        <v>9.4101542671472661E-4</v>
      </c>
      <c r="C217" s="25">
        <v>5.3390072805586133E-5</v>
      </c>
      <c r="D217" s="25">
        <v>2.8188105066586807E-5</v>
      </c>
      <c r="E217" s="25">
        <v>1.7989342610486982E-4</v>
      </c>
      <c r="F217" s="25">
        <v>3.0200036143251687E-3</v>
      </c>
      <c r="G217" s="25">
        <v>2.8811543123906949E-4</v>
      </c>
      <c r="H217" s="25">
        <v>3.19562313788792E-4</v>
      </c>
      <c r="I217" s="25">
        <v>8.84773994608992E-4</v>
      </c>
      <c r="J217" s="25">
        <v>8.5368694018736577E-4</v>
      </c>
      <c r="K217" s="25">
        <v>7.9611719718040787E-5</v>
      </c>
      <c r="L217" s="25">
        <v>7.2002016803767712E-4</v>
      </c>
      <c r="M217" s="25">
        <v>2.50232148755765E-4</v>
      </c>
      <c r="N217" s="25">
        <v>6.3695691933265193E-4</v>
      </c>
      <c r="O217" s="25">
        <v>1.4181666553271322E-3</v>
      </c>
      <c r="P217" s="25">
        <v>2.2564626562713577E-4</v>
      </c>
      <c r="Q217" s="25">
        <v>2.1018948352227032E-4</v>
      </c>
      <c r="R217" s="25">
        <v>2.1371007971329042E-4</v>
      </c>
      <c r="S217" s="25">
        <v>3.1427840486538666E-5</v>
      </c>
      <c r="T217" s="25">
        <v>4.7533369930373952E-4</v>
      </c>
      <c r="U217" s="25">
        <v>2.6403519331464194E-4</v>
      </c>
      <c r="V217" s="25">
        <v>1.1366300402954441E-4</v>
      </c>
      <c r="W217" s="25">
        <v>6.6771638200303755E-4</v>
      </c>
      <c r="X217" s="25">
        <v>2.1623083919153469E-3</v>
      </c>
      <c r="Y217" s="25">
        <v>2.489010265539339E-3</v>
      </c>
      <c r="Z217" s="25">
        <v>5.2830627457336266E-3</v>
      </c>
      <c r="AA217" s="25">
        <v>5.6651511084889155E-4</v>
      </c>
      <c r="AB217" s="25">
        <v>3.0605968544406773E-4</v>
      </c>
      <c r="AC217" s="25">
        <v>7.1632315171090658E-4</v>
      </c>
      <c r="AD217" s="25">
        <v>4.6230365366396411E-4</v>
      </c>
      <c r="AE217" s="25">
        <v>1.3511433800233795E-3</v>
      </c>
      <c r="AF217" s="25">
        <v>1.4578204307466851E-4</v>
      </c>
      <c r="AG217" s="25">
        <v>4.1330413616631875E-4</v>
      </c>
      <c r="AH217" s="25">
        <v>5.6365059792581234E-3</v>
      </c>
      <c r="AI217" s="25">
        <v>6.1993864670232125E-4</v>
      </c>
      <c r="AJ217" s="25">
        <v>8.5362194841109482E-4</v>
      </c>
      <c r="AK217" s="25">
        <v>1.8166960396100702E-3</v>
      </c>
      <c r="AL217" s="25">
        <v>9.6950249367436367E-4</v>
      </c>
      <c r="AM217" s="25">
        <v>3.4282142333639279E-4</v>
      </c>
      <c r="AN217" s="25">
        <v>9.8334042018586535E-3</v>
      </c>
      <c r="AO217" s="25">
        <v>8.1599311574993075E-3</v>
      </c>
      <c r="AP217" s="25">
        <v>1.2807732318948431E-2</v>
      </c>
      <c r="AQ217" s="25">
        <v>1.8575174232336518E-3</v>
      </c>
      <c r="AR217" s="25">
        <v>4.3144761906018132E-3</v>
      </c>
      <c r="AS217" s="25">
        <v>4.3085190784240828E-5</v>
      </c>
      <c r="AT217" s="25">
        <v>9.4404188086092149E-4</v>
      </c>
      <c r="AU217" s="25">
        <v>8.348620696385328E-4</v>
      </c>
      <c r="AV217" s="25">
        <v>8.9387927375123369E-4</v>
      </c>
      <c r="AW217" s="25">
        <v>1.301179295917628E-3</v>
      </c>
      <c r="AX217" s="25">
        <v>1.0490352488385199E-4</v>
      </c>
      <c r="AY217" s="25">
        <v>4.9593119512894633E-4</v>
      </c>
      <c r="AZ217" s="25">
        <v>5.2662008943095305E-3</v>
      </c>
      <c r="BA217" s="25">
        <v>1.4208151404852591E-2</v>
      </c>
      <c r="BB217" s="25">
        <v>2.8078430038734285E-3</v>
      </c>
      <c r="BC217" s="25">
        <v>5.5022705658617425E-4</v>
      </c>
      <c r="BD217" s="25">
        <v>5.3686638558106273E-4</v>
      </c>
      <c r="BE217" s="25">
        <v>2.6119881146542557E-3</v>
      </c>
      <c r="BF217" s="25">
        <v>5.7385245571627822E-6</v>
      </c>
      <c r="BG217" s="25">
        <v>1.3484183759883294E-2</v>
      </c>
      <c r="BH217" s="25">
        <v>1.6417706804427064E-2</v>
      </c>
      <c r="BI217" s="25">
        <v>2.1065101791664959E-2</v>
      </c>
      <c r="BJ217" s="25">
        <v>0</v>
      </c>
      <c r="BK217" s="25">
        <v>4.3795952103759336E-4</v>
      </c>
      <c r="BL217" s="25">
        <v>4.759320775165621E-3</v>
      </c>
      <c r="BM217" s="25">
        <v>3.7665280153709565E-4</v>
      </c>
      <c r="BN217" s="25">
        <v>7.2936553417402529E-5</v>
      </c>
      <c r="BO217" s="25">
        <v>6.4444279320752989E-3</v>
      </c>
      <c r="BP217" s="25">
        <v>4.5896069883352283E-3</v>
      </c>
      <c r="BQ217" s="25">
        <v>1.9937545016133926E-4</v>
      </c>
      <c r="BR217" s="25">
        <v>0</v>
      </c>
      <c r="BS217" s="25">
        <v>4.8807913163294962E-3</v>
      </c>
      <c r="BT217" s="25">
        <v>0</v>
      </c>
      <c r="BU217" s="25">
        <v>3.4094815959258146E-3</v>
      </c>
      <c r="BV217" s="25">
        <v>5.2793157072531993E-3</v>
      </c>
      <c r="BW217" s="25">
        <v>1.1422473653358172E-2</v>
      </c>
      <c r="BX217" s="25">
        <v>3.3499177077875447E-2</v>
      </c>
      <c r="BY217" s="25">
        <v>3.3322099744616494E-3</v>
      </c>
      <c r="BZ217" s="25">
        <v>2.4550246244308856E-2</v>
      </c>
      <c r="CA217" s="25">
        <v>5.2618547414832774E-3</v>
      </c>
      <c r="CB217" s="25">
        <v>5.9011124927699291E-3</v>
      </c>
      <c r="CC217" s="25">
        <v>5.8066276987164336E-3</v>
      </c>
      <c r="CD217" s="25">
        <v>2.6799092411247832E-3</v>
      </c>
      <c r="CE217" s="25">
        <v>2.7226509425248058E-2</v>
      </c>
      <c r="CF217" s="25">
        <v>1.0614432994615921E-2</v>
      </c>
      <c r="CG217" s="25">
        <v>1.8444561880842432E-2</v>
      </c>
      <c r="CH217" s="25">
        <v>2.3238444403042458E-2</v>
      </c>
      <c r="CI217" s="25">
        <v>2.6511246198264271E-3</v>
      </c>
      <c r="CJ217" s="25">
        <v>6.2700416644589667E-3</v>
      </c>
      <c r="CK217" s="25">
        <v>3.6864344244272379E-3</v>
      </c>
      <c r="CL217" s="25">
        <v>5.0707340669385504E-5</v>
      </c>
      <c r="CM217" s="25">
        <v>5.5077266839133237E-3</v>
      </c>
      <c r="CN217" s="25">
        <v>2.9737099772106344E-2</v>
      </c>
      <c r="CO217" s="25">
        <v>1.9769168201249319E-3</v>
      </c>
      <c r="CP217" s="25">
        <v>4.2839693840651368E-3</v>
      </c>
      <c r="CQ217" s="25">
        <v>1.2687607036557257E-2</v>
      </c>
      <c r="CR217" s="25">
        <v>4.8699532687945185E-3</v>
      </c>
      <c r="CS217" s="25">
        <v>4.4653292519177754E-3</v>
      </c>
      <c r="CT217" s="25">
        <v>1.092260204002234E-2</v>
      </c>
      <c r="CU217" s="25">
        <v>3.4876757838287018E-4</v>
      </c>
      <c r="CV217" s="25">
        <v>1.1622086229219068E-3</v>
      </c>
      <c r="CW217" s="25">
        <v>1.7693200035584546E-4</v>
      </c>
      <c r="CX217" s="25">
        <v>1.21564195652287E-3</v>
      </c>
      <c r="CY217" s="25">
        <v>1.9520421694108284E-3</v>
      </c>
      <c r="CZ217" s="25">
        <v>3.0210801656567988E-3</v>
      </c>
      <c r="DA217" s="25">
        <v>1.9134984390297702E-3</v>
      </c>
      <c r="DB217" s="25">
        <v>1.0029888299015368</v>
      </c>
      <c r="DC217" s="25">
        <v>6.1314447067136865E-3</v>
      </c>
      <c r="DF217" s="25">
        <v>3.2767268480225016E-4</v>
      </c>
      <c r="DG217" s="25">
        <v>4.4618484094817017E-4</v>
      </c>
      <c r="DH217" s="25">
        <v>2.8222379840223464E-4</v>
      </c>
      <c r="DI217" s="25">
        <v>5.1863490122907739E-4</v>
      </c>
      <c r="DJ217" s="25">
        <v>3.5187663536950082E-4</v>
      </c>
      <c r="DK217" s="25">
        <v>3.9020019732781571E-4</v>
      </c>
      <c r="DL217" s="25">
        <v>4.3690832917022202E-4</v>
      </c>
      <c r="DM217" s="25">
        <v>4.8030237942008167E-4</v>
      </c>
      <c r="DN217" s="25">
        <v>4.9632625891537932E-4</v>
      </c>
      <c r="DO217" s="25">
        <v>1.88913254142899E-4</v>
      </c>
      <c r="DP217" s="25">
        <v>4.7051877527401909E-4</v>
      </c>
      <c r="DQ217" s="25">
        <v>5.3044759736847909E-4</v>
      </c>
      <c r="DR217" s="25">
        <v>4.1388104375947776E-4</v>
      </c>
      <c r="DS217" s="25">
        <v>5.0403781757346817E-4</v>
      </c>
      <c r="DT217" s="25">
        <v>4.6833055919932317E-4</v>
      </c>
      <c r="DU217" s="25">
        <v>6.8269054703726196E-4</v>
      </c>
      <c r="DV217" s="25">
        <v>6.5960408354942253E-4</v>
      </c>
      <c r="DW217" s="25">
        <v>4.902329865382716E-4</v>
      </c>
      <c r="DX217" s="25">
        <v>3.2233856206365194E-4</v>
      </c>
      <c r="DY217" s="25">
        <v>6.9122252220066608E-4</v>
      </c>
      <c r="DZ217" s="25">
        <v>5.4764698534527775E-4</v>
      </c>
      <c r="EA217" s="25">
        <v>3.6660573638855174E-4</v>
      </c>
      <c r="EB217" s="25">
        <v>4.3894348331906024E-4</v>
      </c>
      <c r="EC217" s="25">
        <v>4.3646649532898187E-4</v>
      </c>
      <c r="ED217" s="25">
        <v>1.7332214959608533E-4</v>
      </c>
      <c r="EE217" s="25">
        <v>5.6698192014316418E-4</v>
      </c>
      <c r="EF217" s="25">
        <v>4.9106307859711582E-4</v>
      </c>
      <c r="EG217" s="25">
        <v>6.6868290292833624E-4</v>
      </c>
      <c r="EH217" s="25">
        <v>4.0449842602216014E-4</v>
      </c>
      <c r="EI217" s="25">
        <v>4.248042477946666E-4</v>
      </c>
      <c r="EJ217" s="25">
        <v>5.1438503174166259E-4</v>
      </c>
      <c r="EK217" s="25">
        <v>6.324058549579142E-4</v>
      </c>
      <c r="EL217" s="25">
        <v>2.7631522685172953E-4</v>
      </c>
      <c r="EM217" s="25">
        <v>5.4127588591035823E-4</v>
      </c>
      <c r="EN217" s="25">
        <v>5.4917848516541099E-4</v>
      </c>
      <c r="EO217" s="25">
        <v>6.7681683665010998E-4</v>
      </c>
      <c r="EP217" s="25">
        <v>3.9858925467586316E-4</v>
      </c>
      <c r="EQ217" s="25">
        <v>5.6640877141873305E-4</v>
      </c>
      <c r="ER217" s="25">
        <v>3.0756294040355895E-4</v>
      </c>
      <c r="ES217" s="25">
        <v>3.531699441736315E-4</v>
      </c>
      <c r="ET217" s="25">
        <v>4.9563159682352383E-4</v>
      </c>
      <c r="EU217" s="25">
        <v>4.4418987144046379E-4</v>
      </c>
      <c r="EV217" s="25">
        <v>4.6483459575840123E-4</v>
      </c>
      <c r="EW217" s="25">
        <v>4.9995721091659732E-4</v>
      </c>
      <c r="EX217" s="25">
        <v>9.9273784634532221E-4</v>
      </c>
      <c r="EY217" s="25">
        <v>7.7624393598319419E-4</v>
      </c>
      <c r="EZ217" s="25">
        <v>4.7447545064213458E-4</v>
      </c>
      <c r="FA217" s="25">
        <v>5.5152376403309401E-4</v>
      </c>
      <c r="FB217" s="25">
        <v>4.3876694484691923E-4</v>
      </c>
      <c r="FC217" s="25">
        <v>7.1330903215425525E-4</v>
      </c>
      <c r="FD217" s="25">
        <v>6.2285044304320552E-4</v>
      </c>
      <c r="FE217" s="25">
        <v>5.8937365467546404E-4</v>
      </c>
      <c r="FF217" s="25">
        <v>5.0393634331084511E-4</v>
      </c>
      <c r="FG217" s="25">
        <v>6.518204539031914E-4</v>
      </c>
      <c r="FH217" s="25">
        <v>2.938955065486713E-4</v>
      </c>
      <c r="FI217" s="25">
        <v>1.3253614582080307E-3</v>
      </c>
      <c r="FJ217" s="25">
        <v>6.7203374872529937E-4</v>
      </c>
      <c r="FK217" s="25">
        <v>6.4553862222810744E-4</v>
      </c>
      <c r="FL217" s="25">
        <v>8.8640120843468822E-4</v>
      </c>
      <c r="FM217" s="25">
        <v>7.8695937826396361E-4</v>
      </c>
      <c r="FN217" s="25">
        <v>7.4355383884983951E-4</v>
      </c>
      <c r="FO217" s="25">
        <v>1.3691979500223557E-3</v>
      </c>
      <c r="FP217" s="25">
        <v>9.4794379576063688E-4</v>
      </c>
      <c r="FQ217" s="25">
        <v>1.7542902328011323E-3</v>
      </c>
      <c r="FR217" s="25">
        <v>1.9534704997647145E-3</v>
      </c>
      <c r="FS217" s="25">
        <v>7.9481520678361349E-4</v>
      </c>
      <c r="FT217" s="25">
        <v>1.0502921251273479E-3</v>
      </c>
      <c r="FU217" s="25">
        <v>8.4484042203082264E-4</v>
      </c>
      <c r="FV217" s="25">
        <v>1.1890597585487459E-3</v>
      </c>
      <c r="FW217" s="25">
        <v>5.7181761944770804E-4</v>
      </c>
      <c r="FX217" s="25">
        <v>3.8263038829931291E-4</v>
      </c>
      <c r="FY217" s="25">
        <v>5.8211487300394334E-4</v>
      </c>
      <c r="FZ217" s="25">
        <v>1.0277124421476818E-3</v>
      </c>
      <c r="GA217" s="25">
        <v>1.0815907196525571E-3</v>
      </c>
      <c r="GB217" s="25">
        <v>1.0993935715593981E-3</v>
      </c>
      <c r="GC217" s="25">
        <v>1.4722387508338604E-3</v>
      </c>
      <c r="GD217" s="25">
        <v>9.8945021549703797E-4</v>
      </c>
      <c r="GE217" s="25">
        <v>1.3579704926239796E-3</v>
      </c>
      <c r="GF217" s="25">
        <v>2.177118552705767E-3</v>
      </c>
      <c r="GG217" s="25">
        <v>6.5481978140740434E-4</v>
      </c>
      <c r="GH217" s="25">
        <v>3.3537610307739761E-4</v>
      </c>
      <c r="GI217" s="25">
        <v>6.6935450604153413E-4</v>
      </c>
      <c r="GJ217" s="25">
        <v>7.5562852135390693E-4</v>
      </c>
      <c r="GK217" s="25">
        <v>9.2077326645584052E-4</v>
      </c>
      <c r="GL217" s="25">
        <v>1.1984466778163188E-3</v>
      </c>
      <c r="GM217" s="25">
        <v>7.3396678849775316E-4</v>
      </c>
      <c r="GN217" s="25">
        <v>1.4399824799892216E-3</v>
      </c>
      <c r="GO217" s="25">
        <v>9.3089098302754172E-4</v>
      </c>
      <c r="GP217" s="25">
        <v>5.3927843521902848E-4</v>
      </c>
      <c r="GQ217" s="25">
        <v>6.5746190999930424E-4</v>
      </c>
      <c r="GR217" s="25">
        <v>7.436731542746339E-4</v>
      </c>
      <c r="GS217" s="25">
        <v>9.135472303043302E-4</v>
      </c>
      <c r="GT217" s="25">
        <v>8.6157610526511907E-4</v>
      </c>
      <c r="GU217" s="25">
        <v>8.2764694554495681E-4</v>
      </c>
      <c r="GV217" s="25">
        <v>5.9676065811577769E-4</v>
      </c>
      <c r="GW217" s="25">
        <v>2.160018877989443E-3</v>
      </c>
      <c r="GX217" s="25">
        <v>6.3430510021609708E-4</v>
      </c>
      <c r="GY217" s="25">
        <v>1.0336806012020518E-3</v>
      </c>
      <c r="GZ217" s="25">
        <v>8.8968037624835041E-4</v>
      </c>
      <c r="HA217" s="25">
        <v>1.0426508273135113E-3</v>
      </c>
      <c r="HB217" s="25">
        <v>1.0689359179168962E-3</v>
      </c>
      <c r="HC217" s="25">
        <v>7.171336717474269E-4</v>
      </c>
      <c r="HD217" s="25">
        <v>1.3331223951429029E-3</v>
      </c>
      <c r="HE217" s="25">
        <v>6.3905421875739144E-4</v>
      </c>
      <c r="HF217" s="25">
        <v>1.0029888299015368</v>
      </c>
      <c r="HG217" s="25">
        <v>6.0678114807206755E-4</v>
      </c>
      <c r="HS217" s="157"/>
    </row>
    <row r="218" spans="1:227" x14ac:dyDescent="0.25">
      <c r="A218" s="4" t="s">
        <v>106</v>
      </c>
      <c r="B218" s="25">
        <v>1.2238263184425398E-3</v>
      </c>
      <c r="C218" s="25">
        <v>3.3758972892450058E-4</v>
      </c>
      <c r="D218" s="25">
        <v>3.4830389373976038E-5</v>
      </c>
      <c r="E218" s="25">
        <v>1.5615356794372565E-4</v>
      </c>
      <c r="F218" s="25">
        <v>2.7143116524134523E-3</v>
      </c>
      <c r="G218" s="25">
        <v>1.8383354724194268E-4</v>
      </c>
      <c r="H218" s="25">
        <v>4.7817706552006516E-4</v>
      </c>
      <c r="I218" s="25">
        <v>3.4311865064483348E-4</v>
      </c>
      <c r="J218" s="25">
        <v>3.9441992892549124E-4</v>
      </c>
      <c r="K218" s="25">
        <v>1.3203217197014838E-4</v>
      </c>
      <c r="L218" s="25">
        <v>2.2931062336734002E-4</v>
      </c>
      <c r="M218" s="25">
        <v>1.8124326710985356E-4</v>
      </c>
      <c r="N218" s="25">
        <v>2.1978716115082621E-4</v>
      </c>
      <c r="O218" s="25">
        <v>8.2432372701881284E-4</v>
      </c>
      <c r="P218" s="25">
        <v>1.9700377581972567E-4</v>
      </c>
      <c r="Q218" s="25">
        <v>2.0558299816373512E-4</v>
      </c>
      <c r="R218" s="25">
        <v>1.7284419949160527E-4</v>
      </c>
      <c r="S218" s="25">
        <v>4.2737803822238675E-4</v>
      </c>
      <c r="T218" s="25">
        <v>8.3714225209699381E-4</v>
      </c>
      <c r="U218" s="25">
        <v>3.5308947573831426E-4</v>
      </c>
      <c r="V218" s="25">
        <v>5.5141654366423472E-4</v>
      </c>
      <c r="W218" s="25">
        <v>5.7667707425811089E-4</v>
      </c>
      <c r="X218" s="25">
        <v>1.5704284897089221E-3</v>
      </c>
      <c r="Y218" s="25">
        <v>1.495251743900675E-3</v>
      </c>
      <c r="Z218" s="25">
        <v>9.1807301553119866E-4</v>
      </c>
      <c r="AA218" s="25">
        <v>6.4761431244266204E-4</v>
      </c>
      <c r="AB218" s="25">
        <v>5.1356752860335303E-3</v>
      </c>
      <c r="AC218" s="25">
        <v>3.5401792637848503E-4</v>
      </c>
      <c r="AD218" s="25">
        <v>2.3730036483112762E-4</v>
      </c>
      <c r="AE218" s="25">
        <v>1.1039162139356515E-3</v>
      </c>
      <c r="AF218" s="25">
        <v>4.93595723831775E-4</v>
      </c>
      <c r="AG218" s="25">
        <v>1.8897301775180279E-3</v>
      </c>
      <c r="AH218" s="25">
        <v>1.8023505713708453E-3</v>
      </c>
      <c r="AI218" s="25">
        <v>6.1086788053062039E-4</v>
      </c>
      <c r="AJ218" s="25">
        <v>5.2895820838229021E-4</v>
      </c>
      <c r="AK218" s="25">
        <v>3.8306087352123848E-4</v>
      </c>
      <c r="AL218" s="25">
        <v>3.7128097487126372E-4</v>
      </c>
      <c r="AM218" s="25">
        <v>1.2433533361844637E-4</v>
      </c>
      <c r="AN218" s="25">
        <v>1.8435377103276649E-3</v>
      </c>
      <c r="AO218" s="25">
        <v>2.2832555117043261E-3</v>
      </c>
      <c r="AP218" s="25">
        <v>2.3000588929630223E-3</v>
      </c>
      <c r="AQ218" s="25">
        <v>9.4699847025318503E-4</v>
      </c>
      <c r="AR218" s="25">
        <v>2.0763735103880719E-3</v>
      </c>
      <c r="AS218" s="25">
        <v>3.2958600000850699E-5</v>
      </c>
      <c r="AT218" s="25">
        <v>3.6604132561962729E-4</v>
      </c>
      <c r="AU218" s="25">
        <v>1.9565108417420168E-4</v>
      </c>
      <c r="AV218" s="25">
        <v>4.2887568750332641E-4</v>
      </c>
      <c r="AW218" s="25">
        <v>5.4724894690741344E-4</v>
      </c>
      <c r="AX218" s="25">
        <v>7.2622632978200274E-5</v>
      </c>
      <c r="AY218" s="25">
        <v>1.7824182182002028E-4</v>
      </c>
      <c r="AZ218" s="25">
        <v>1.0155222279214261E-3</v>
      </c>
      <c r="BA218" s="25">
        <v>8.2910009101847971E-3</v>
      </c>
      <c r="BB218" s="25">
        <v>1.6493255949535073E-3</v>
      </c>
      <c r="BC218" s="25">
        <v>5.0027118272162618E-4</v>
      </c>
      <c r="BD218" s="25">
        <v>1.7823114316785089E-3</v>
      </c>
      <c r="BE218" s="25">
        <v>2.2010186449541529E-3</v>
      </c>
      <c r="BF218" s="25">
        <v>5.0523513624219728E-6</v>
      </c>
      <c r="BG218" s="25">
        <v>1.5203558358994318E-2</v>
      </c>
      <c r="BH218" s="25">
        <v>8.4924944407129676E-3</v>
      </c>
      <c r="BI218" s="25">
        <v>1.3832161832052527E-2</v>
      </c>
      <c r="BJ218" s="25">
        <v>0</v>
      </c>
      <c r="BK218" s="25">
        <v>4.0318598273800466E-4</v>
      </c>
      <c r="BL218" s="25">
        <v>4.6921352914146763E-3</v>
      </c>
      <c r="BM218" s="25">
        <v>2.9950355437574275E-4</v>
      </c>
      <c r="BN218" s="25">
        <v>1.0267698459848102E-4</v>
      </c>
      <c r="BO218" s="25">
        <v>6.5173031628076982E-3</v>
      </c>
      <c r="BP218" s="25">
        <v>5.6307749921232515E-3</v>
      </c>
      <c r="BQ218" s="25">
        <v>1.7871329916845801E-4</v>
      </c>
      <c r="BR218" s="25">
        <v>0</v>
      </c>
      <c r="BS218" s="25">
        <v>2.9295756908783665E-3</v>
      </c>
      <c r="BT218" s="25">
        <v>0</v>
      </c>
      <c r="BU218" s="25">
        <v>1.8043928444315383E-3</v>
      </c>
      <c r="BV218" s="25">
        <v>2.7925984262229904E-3</v>
      </c>
      <c r="BW218" s="25">
        <v>9.7478365824424044E-3</v>
      </c>
      <c r="BX218" s="25">
        <v>1.7520575846221426E-2</v>
      </c>
      <c r="BY218" s="25">
        <v>1.0248172714248738E-3</v>
      </c>
      <c r="BZ218" s="25">
        <v>3.7489865770164721E-2</v>
      </c>
      <c r="CA218" s="25">
        <v>3.0490651974445972E-3</v>
      </c>
      <c r="CB218" s="25">
        <v>3.1665486005580615E-3</v>
      </c>
      <c r="CC218" s="25">
        <v>6.5724964294482007E-3</v>
      </c>
      <c r="CD218" s="25">
        <v>1.4656776099237869E-3</v>
      </c>
      <c r="CE218" s="25">
        <v>3.053849137729412E-2</v>
      </c>
      <c r="CF218" s="25">
        <v>1.6525069736496069E-2</v>
      </c>
      <c r="CG218" s="25">
        <v>1.2115905108063086E-2</v>
      </c>
      <c r="CH218" s="25">
        <v>8.1767337534865998E-3</v>
      </c>
      <c r="CI218" s="25">
        <v>3.7228441122393128E-4</v>
      </c>
      <c r="CJ218" s="25">
        <v>3.18650800907059E-3</v>
      </c>
      <c r="CK218" s="25">
        <v>3.3992422043146423E-3</v>
      </c>
      <c r="CL218" s="25">
        <v>3.3449097224837987E-5</v>
      </c>
      <c r="CM218" s="25">
        <v>6.3975960980628566E-3</v>
      </c>
      <c r="CN218" s="25">
        <v>8.0329868752995401E-3</v>
      </c>
      <c r="CO218" s="25">
        <v>1.9709850778998057E-3</v>
      </c>
      <c r="CP218" s="25">
        <v>1.7680339206358623E-3</v>
      </c>
      <c r="CQ218" s="25">
        <v>5.802806024454054E-3</v>
      </c>
      <c r="CR218" s="25">
        <v>4.368459346014879E-3</v>
      </c>
      <c r="CS218" s="25">
        <v>3.1603974547031195E-3</v>
      </c>
      <c r="CT218" s="25">
        <v>1.0195984363146067E-2</v>
      </c>
      <c r="CU218" s="25">
        <v>2.5737118769052382E-4</v>
      </c>
      <c r="CV218" s="25">
        <v>3.0820841243363417E-3</v>
      </c>
      <c r="CW218" s="25">
        <v>1.0366596487856914E-4</v>
      </c>
      <c r="CX218" s="25">
        <v>6.8886747996848544E-4</v>
      </c>
      <c r="CY218" s="25">
        <v>1.2588056860769795E-3</v>
      </c>
      <c r="CZ218" s="25">
        <v>1.6348814696465659E-3</v>
      </c>
      <c r="DA218" s="25">
        <v>1.8778873753450614E-3</v>
      </c>
      <c r="DB218" s="25">
        <v>6.0678114807206755E-4</v>
      </c>
      <c r="DC218" s="25">
        <v>1.0060899130829393</v>
      </c>
      <c r="DF218" s="25">
        <v>2.6224026856178128E-3</v>
      </c>
      <c r="DG218" s="25">
        <v>4.1263873954855423E-3</v>
      </c>
      <c r="DH218" s="25">
        <v>5.3293395353683519E-3</v>
      </c>
      <c r="DI218" s="25">
        <v>3.1881054163742512E-3</v>
      </c>
      <c r="DJ218" s="25">
        <v>2.1010233325694668E-3</v>
      </c>
      <c r="DK218" s="25">
        <v>3.1890613449391666E-3</v>
      </c>
      <c r="DL218" s="25">
        <v>3.2106191233344525E-3</v>
      </c>
      <c r="DM218" s="25">
        <v>3.7591680683700542E-3</v>
      </c>
      <c r="DN218" s="25">
        <v>4.1633147530125321E-3</v>
      </c>
      <c r="DO218" s="25">
        <v>1.8057955205612063E-3</v>
      </c>
      <c r="DP218" s="25">
        <v>3.9797448333835153E-3</v>
      </c>
      <c r="DQ218" s="25">
        <v>4.8043517007662585E-3</v>
      </c>
      <c r="DR218" s="25">
        <v>3.3255395740456697E-3</v>
      </c>
      <c r="DS218" s="25">
        <v>4.0572196016985806E-3</v>
      </c>
      <c r="DT218" s="25">
        <v>3.6601426368620257E-3</v>
      </c>
      <c r="DU218" s="25">
        <v>5.2321883454747083E-3</v>
      </c>
      <c r="DV218" s="25">
        <v>5.2350219032876611E-3</v>
      </c>
      <c r="DW218" s="25">
        <v>3.6587231390736562E-3</v>
      </c>
      <c r="DX218" s="25">
        <v>2.543917080824487E-3</v>
      </c>
      <c r="DY218" s="25">
        <v>3.050247591318658E-3</v>
      </c>
      <c r="DZ218" s="25">
        <v>3.3577864126210152E-3</v>
      </c>
      <c r="EA218" s="25">
        <v>2.7013359143702861E-3</v>
      </c>
      <c r="EB218" s="25">
        <v>3.5806204318204879E-3</v>
      </c>
      <c r="EC218" s="25">
        <v>3.1401246023058447E-3</v>
      </c>
      <c r="ED218" s="25">
        <v>1.1891150126839374E-3</v>
      </c>
      <c r="EE218" s="25">
        <v>3.8755511020268172E-3</v>
      </c>
      <c r="EF218" s="25">
        <v>4.0426187259488067E-3</v>
      </c>
      <c r="EG218" s="25">
        <v>3.6709372437636074E-3</v>
      </c>
      <c r="EH218" s="25">
        <v>3.4586544377263693E-3</v>
      </c>
      <c r="EI218" s="25">
        <v>3.2723344291019775E-3</v>
      </c>
      <c r="EJ218" s="25">
        <v>4.603023183542867E-3</v>
      </c>
      <c r="EK218" s="25">
        <v>3.6456629149180381E-3</v>
      </c>
      <c r="EL218" s="25">
        <v>2.2523996001268158E-3</v>
      </c>
      <c r="EM218" s="25">
        <v>4.8562608797083377E-3</v>
      </c>
      <c r="EN218" s="25">
        <v>4.5854245598406038E-3</v>
      </c>
      <c r="EO218" s="25">
        <v>4.4127838238140621E-3</v>
      </c>
      <c r="EP218" s="25">
        <v>2.6882185387803923E-3</v>
      </c>
      <c r="EQ218" s="25">
        <v>3.1972889107002023E-3</v>
      </c>
      <c r="ER218" s="25">
        <v>2.5254958366026695E-3</v>
      </c>
      <c r="ES218" s="25">
        <v>2.6427913276210759E-3</v>
      </c>
      <c r="ET218" s="25">
        <v>2.8523712988872633E-3</v>
      </c>
      <c r="EU218" s="25">
        <v>2.9498900619677314E-3</v>
      </c>
      <c r="EV218" s="25">
        <v>3.6560103183963855E-3</v>
      </c>
      <c r="EW218" s="25">
        <v>3.2731743103677647E-3</v>
      </c>
      <c r="EX218" s="25">
        <v>4.9194811371571865E-3</v>
      </c>
      <c r="EY218" s="25">
        <v>5.1494490007162495E-3</v>
      </c>
      <c r="EZ218" s="25">
        <v>3.3189573834162024E-3</v>
      </c>
      <c r="FA218" s="25">
        <v>3.4962324464138466E-3</v>
      </c>
      <c r="FB218" s="25">
        <v>2.8779809927288458E-3</v>
      </c>
      <c r="FC218" s="25">
        <v>3.5479597437980117E-3</v>
      </c>
      <c r="FD218" s="25">
        <v>4.8904962822814311E-3</v>
      </c>
      <c r="FE218" s="25">
        <v>5.2100840687477291E-3</v>
      </c>
      <c r="FF218" s="25">
        <v>4.5386102966994179E-3</v>
      </c>
      <c r="FG218" s="25">
        <v>3.3450600104742339E-3</v>
      </c>
      <c r="FH218" s="25">
        <v>1.3696079582636651E-3</v>
      </c>
      <c r="FI218" s="25">
        <v>5.5049996106193528E-3</v>
      </c>
      <c r="FJ218" s="25">
        <v>8.9833816354147802E-3</v>
      </c>
      <c r="FK218" s="25">
        <v>4.3170049282313027E-3</v>
      </c>
      <c r="FL218" s="25">
        <v>5.1758326211367306E-3</v>
      </c>
      <c r="FM218" s="25">
        <v>5.1890294410683793E-3</v>
      </c>
      <c r="FN218" s="25">
        <v>4.8927923260641791E-3</v>
      </c>
      <c r="FO218" s="25">
        <v>6.6689901677155642E-3</v>
      </c>
      <c r="FP218" s="25">
        <v>4.9393437082271606E-3</v>
      </c>
      <c r="FQ218" s="25">
        <v>8.609196712347774E-3</v>
      </c>
      <c r="FR218" s="25">
        <v>8.6965871330926675E-3</v>
      </c>
      <c r="FS218" s="25">
        <v>5.4523587024124867E-3</v>
      </c>
      <c r="FT218" s="25">
        <v>7.1736391710428386E-3</v>
      </c>
      <c r="FU218" s="25">
        <v>4.8908223420789099E-3</v>
      </c>
      <c r="FV218" s="25">
        <v>7.5766392078225175E-3</v>
      </c>
      <c r="FW218" s="25">
        <v>4.6879390554567246E-3</v>
      </c>
      <c r="FX218" s="25">
        <v>3.5805878727563191E-3</v>
      </c>
      <c r="FY218" s="25">
        <v>5.2494507057617192E-3</v>
      </c>
      <c r="FZ218" s="25">
        <v>9.537629012642504E-3</v>
      </c>
      <c r="GA218" s="25">
        <v>5.7881838167805136E-3</v>
      </c>
      <c r="GB218" s="25">
        <v>6.1525698488627076E-3</v>
      </c>
      <c r="GC218" s="25">
        <v>7.687922622638595E-3</v>
      </c>
      <c r="GD218" s="25">
        <v>5.6198424824943681E-3</v>
      </c>
      <c r="GE218" s="25">
        <v>7.2710124848946083E-3</v>
      </c>
      <c r="GF218" s="25">
        <v>7.9500959775847275E-3</v>
      </c>
      <c r="GG218" s="25">
        <v>3.6035878871738449E-3</v>
      </c>
      <c r="GH218" s="25">
        <v>1.9743136481576323E-3</v>
      </c>
      <c r="GI218" s="25">
        <v>4.0584138260980054E-3</v>
      </c>
      <c r="GJ218" s="25">
        <v>3.9581324221447823E-3</v>
      </c>
      <c r="GK218" s="25">
        <v>6.7591297633949662E-3</v>
      </c>
      <c r="GL218" s="25">
        <v>6.0389428399013735E-3</v>
      </c>
      <c r="GM218" s="25">
        <v>6.6594601273354207E-3</v>
      </c>
      <c r="GN218" s="25">
        <v>8.9980282797127963E-3</v>
      </c>
      <c r="GO218" s="25">
        <v>8.8814033523524679E-3</v>
      </c>
      <c r="GP218" s="25">
        <v>4.0070095662884525E-3</v>
      </c>
      <c r="GQ218" s="25">
        <v>5.4930845194288772E-3</v>
      </c>
      <c r="GR218" s="25">
        <v>5.0226294648767229E-3</v>
      </c>
      <c r="GS218" s="25">
        <v>5.2519640051744958E-3</v>
      </c>
      <c r="GT218" s="25">
        <v>6.4844581580856455E-3</v>
      </c>
      <c r="GU218" s="25">
        <v>5.7168593052592601E-3</v>
      </c>
      <c r="GV218" s="25">
        <v>7.0756600599543437E-3</v>
      </c>
      <c r="GW218" s="25">
        <v>4.3309045251783791E-3</v>
      </c>
      <c r="GX218" s="25">
        <v>3.3079833760348669E-3</v>
      </c>
      <c r="GY218" s="25">
        <v>2.9661967251913626E-3</v>
      </c>
      <c r="GZ218" s="25">
        <v>5.8453857207994677E-3</v>
      </c>
      <c r="HA218" s="25">
        <v>1.1043587094444222E-2</v>
      </c>
      <c r="HB218" s="25">
        <v>1.0325040489203446E-2</v>
      </c>
      <c r="HC218" s="25">
        <v>5.0469884273538039E-3</v>
      </c>
      <c r="HD218" s="25">
        <v>8.8275937818543711E-3</v>
      </c>
      <c r="HE218" s="25">
        <v>5.1423903194023693E-3</v>
      </c>
      <c r="HF218" s="25">
        <v>6.1314447067136865E-3</v>
      </c>
      <c r="HG218" s="25">
        <v>1.0060899130829393</v>
      </c>
      <c r="HS218" s="157"/>
    </row>
    <row r="219" spans="1:227" x14ac:dyDescent="0.25">
      <c r="A219" s="26"/>
      <c r="HS219" s="157"/>
    </row>
    <row r="220" spans="1:227" x14ac:dyDescent="0.25">
      <c r="B220" s="335" t="s">
        <v>300</v>
      </c>
      <c r="C220" s="335"/>
      <c r="D220" s="335"/>
      <c r="E220" s="335"/>
      <c r="F220" s="335"/>
      <c r="G220" s="335"/>
      <c r="H220" s="335"/>
      <c r="I220" s="335"/>
      <c r="J220" s="335"/>
      <c r="K220" s="335"/>
      <c r="L220" s="335"/>
      <c r="M220" s="335"/>
      <c r="N220" s="335"/>
      <c r="O220" s="335"/>
      <c r="P220" s="335"/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  <c r="AA220" s="335"/>
      <c r="AB220" s="335"/>
      <c r="AC220" s="335"/>
      <c r="AD220" s="335"/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335"/>
      <c r="AS220" s="335"/>
      <c r="AT220" s="335"/>
      <c r="AU220" s="335"/>
      <c r="AV220" s="335"/>
      <c r="AW220" s="335"/>
      <c r="AX220" s="335"/>
      <c r="AY220" s="335"/>
      <c r="AZ220" s="335"/>
      <c r="BA220" s="335"/>
      <c r="BB220" s="335"/>
      <c r="BC220" s="335"/>
      <c r="BD220" s="335"/>
      <c r="BE220" s="335"/>
      <c r="BF220" s="335"/>
      <c r="BG220" s="335"/>
      <c r="BH220" s="335"/>
      <c r="BI220" s="335"/>
      <c r="BJ220" s="335"/>
      <c r="BK220" s="335"/>
      <c r="BL220" s="335"/>
      <c r="BM220" s="335"/>
      <c r="BN220" s="335"/>
      <c r="BO220" s="335"/>
      <c r="BP220" s="335"/>
      <c r="BQ220" s="335"/>
      <c r="BR220" s="335"/>
      <c r="BS220" s="335"/>
      <c r="BT220" s="335"/>
      <c r="BU220" s="335"/>
      <c r="BV220" s="335"/>
      <c r="BW220" s="335"/>
      <c r="BX220" s="335"/>
      <c r="BY220" s="335"/>
      <c r="BZ220" s="335"/>
      <c r="CA220" s="335"/>
      <c r="CB220" s="335"/>
      <c r="CC220" s="335"/>
      <c r="CD220" s="335"/>
      <c r="CE220" s="335"/>
      <c r="CF220" s="335"/>
      <c r="CG220" s="335"/>
      <c r="CH220" s="335"/>
      <c r="CI220" s="335"/>
      <c r="CJ220" s="335"/>
      <c r="CK220" s="335"/>
      <c r="CL220" s="335"/>
      <c r="CM220" s="335"/>
      <c r="CN220" s="335"/>
      <c r="CO220" s="335"/>
      <c r="CP220" s="335"/>
      <c r="CQ220" s="335"/>
      <c r="CR220" s="335"/>
      <c r="CS220" s="335"/>
      <c r="CT220" s="335"/>
      <c r="CU220" s="335"/>
      <c r="CV220" s="335"/>
      <c r="CW220" s="335"/>
      <c r="CX220" s="335"/>
      <c r="CY220" s="335"/>
      <c r="CZ220" s="335"/>
      <c r="DA220" s="335"/>
      <c r="DB220" s="335"/>
      <c r="DC220" s="335"/>
      <c r="DD220" s="335"/>
      <c r="DF220" s="335" t="s">
        <v>186</v>
      </c>
      <c r="DG220" s="335"/>
      <c r="DH220" s="335"/>
      <c r="DI220" s="335"/>
      <c r="DJ220" s="335"/>
      <c r="DK220" s="335"/>
      <c r="DL220" s="335"/>
      <c r="DM220" s="335"/>
      <c r="DN220" s="335"/>
      <c r="DO220" s="335"/>
      <c r="DP220" s="335"/>
      <c r="DQ220" s="335"/>
      <c r="DR220" s="335"/>
      <c r="DS220" s="335"/>
      <c r="DT220" s="335"/>
      <c r="DU220" s="335"/>
      <c r="DV220" s="335"/>
      <c r="DW220" s="335"/>
      <c r="DX220" s="335"/>
      <c r="DY220" s="335"/>
      <c r="DZ220" s="335"/>
      <c r="EA220" s="335"/>
      <c r="EB220" s="335"/>
      <c r="EC220" s="335"/>
      <c r="ED220" s="335"/>
      <c r="EE220" s="335"/>
      <c r="EF220" s="335"/>
      <c r="EG220" s="335"/>
      <c r="EH220" s="335"/>
      <c r="EI220" s="335"/>
      <c r="EJ220" s="335"/>
      <c r="EK220" s="335"/>
      <c r="EL220" s="335"/>
      <c r="EM220" s="335"/>
      <c r="EN220" s="335"/>
      <c r="EO220" s="335"/>
      <c r="EP220" s="335"/>
      <c r="EQ220" s="335"/>
      <c r="ER220" s="335"/>
      <c r="ES220" s="335"/>
      <c r="ET220" s="335"/>
      <c r="EU220" s="335"/>
      <c r="EV220" s="335"/>
      <c r="EW220" s="335"/>
      <c r="EX220" s="335"/>
      <c r="EY220" s="335"/>
      <c r="EZ220" s="335"/>
      <c r="FA220" s="335"/>
      <c r="FB220" s="335"/>
      <c r="FC220" s="335"/>
      <c r="FD220" s="335"/>
      <c r="FE220" s="335"/>
      <c r="FF220" s="335"/>
      <c r="FG220" s="335"/>
      <c r="FH220" s="335"/>
      <c r="FI220" s="335"/>
      <c r="FJ220" s="335"/>
      <c r="FK220" s="335"/>
      <c r="FL220" s="335"/>
      <c r="FM220" s="335"/>
      <c r="FN220" s="335"/>
      <c r="FO220" s="335"/>
      <c r="FP220" s="335"/>
      <c r="FQ220" s="335"/>
      <c r="FR220" s="335"/>
      <c r="FS220" s="335"/>
      <c r="FT220" s="335"/>
      <c r="FU220" s="335"/>
      <c r="FV220" s="335"/>
      <c r="FW220" s="335"/>
      <c r="FX220" s="335"/>
      <c r="FY220" s="335"/>
      <c r="FZ220" s="335"/>
      <c r="GA220" s="335"/>
      <c r="GB220" s="335"/>
      <c r="GC220" s="335"/>
      <c r="GD220" s="335"/>
      <c r="GE220" s="335"/>
      <c r="GF220" s="335"/>
      <c r="GG220" s="335"/>
      <c r="GH220" s="335"/>
      <c r="GI220" s="335"/>
      <c r="GJ220" s="335"/>
      <c r="GK220" s="335"/>
      <c r="GL220" s="335"/>
      <c r="GM220" s="335"/>
      <c r="GN220" s="335"/>
      <c r="GO220" s="335"/>
      <c r="GP220" s="335"/>
      <c r="GQ220" s="335"/>
      <c r="GR220" s="335"/>
      <c r="GS220" s="335"/>
      <c r="GT220" s="335"/>
      <c r="GU220" s="335"/>
      <c r="GV220" s="335"/>
      <c r="GW220" s="335"/>
      <c r="GX220" s="335"/>
      <c r="GY220" s="335"/>
      <c r="GZ220" s="335"/>
      <c r="HA220" s="335"/>
      <c r="HB220" s="335"/>
      <c r="HC220" s="335"/>
      <c r="HD220" s="335"/>
      <c r="HE220" s="335"/>
      <c r="HF220" s="335"/>
      <c r="HG220" s="335"/>
      <c r="HH220" s="335"/>
      <c r="HS220" s="157"/>
    </row>
    <row r="221" spans="1:227" x14ac:dyDescent="0.25">
      <c r="B221" s="335"/>
      <c r="C221" s="335"/>
      <c r="D221" s="335"/>
      <c r="E221" s="335"/>
      <c r="F221" s="335"/>
      <c r="G221" s="335"/>
      <c r="H221" s="335"/>
      <c r="I221" s="335"/>
      <c r="J221" s="335"/>
      <c r="K221" s="335"/>
      <c r="L221" s="335"/>
      <c r="M221" s="335"/>
      <c r="N221" s="335"/>
      <c r="O221" s="335"/>
      <c r="P221" s="335"/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  <c r="AA221" s="335"/>
      <c r="AB221" s="335"/>
      <c r="AC221" s="335"/>
      <c r="AD221" s="335"/>
      <c r="AE221" s="335"/>
      <c r="AF221" s="335"/>
      <c r="AG221" s="335"/>
      <c r="AH221" s="335"/>
      <c r="AI221" s="335"/>
      <c r="AJ221" s="335"/>
      <c r="AK221" s="335"/>
      <c r="AL221" s="335"/>
      <c r="AM221" s="335"/>
      <c r="AN221" s="335"/>
      <c r="AO221" s="335"/>
      <c r="AP221" s="335"/>
      <c r="AQ221" s="335"/>
      <c r="AR221" s="335"/>
      <c r="AS221" s="335"/>
      <c r="AT221" s="335"/>
      <c r="AU221" s="335"/>
      <c r="AV221" s="335"/>
      <c r="AW221" s="335"/>
      <c r="AX221" s="335"/>
      <c r="AY221" s="335"/>
      <c r="AZ221" s="335"/>
      <c r="BA221" s="335"/>
      <c r="BB221" s="335"/>
      <c r="BC221" s="335"/>
      <c r="BD221" s="335"/>
      <c r="BE221" s="335"/>
      <c r="BF221" s="335"/>
      <c r="BG221" s="335"/>
      <c r="BH221" s="335"/>
      <c r="BI221" s="335"/>
      <c r="BJ221" s="335"/>
      <c r="BK221" s="335"/>
      <c r="BL221" s="335"/>
      <c r="BM221" s="335"/>
      <c r="BN221" s="335"/>
      <c r="BO221" s="335"/>
      <c r="BP221" s="335"/>
      <c r="BQ221" s="335"/>
      <c r="BR221" s="335"/>
      <c r="BS221" s="335"/>
      <c r="BT221" s="335"/>
      <c r="BU221" s="335"/>
      <c r="BV221" s="335"/>
      <c r="BW221" s="335"/>
      <c r="BX221" s="335"/>
      <c r="BY221" s="335"/>
      <c r="BZ221" s="335"/>
      <c r="CA221" s="335"/>
      <c r="CB221" s="335"/>
      <c r="CC221" s="335"/>
      <c r="CD221" s="335"/>
      <c r="CE221" s="335"/>
      <c r="CF221" s="335"/>
      <c r="CG221" s="335"/>
      <c r="CH221" s="335"/>
      <c r="CI221" s="335"/>
      <c r="CJ221" s="335"/>
      <c r="CK221" s="335"/>
      <c r="CL221" s="335"/>
      <c r="CM221" s="335"/>
      <c r="CN221" s="335"/>
      <c r="CO221" s="335"/>
      <c r="CP221" s="335"/>
      <c r="CQ221" s="335"/>
      <c r="CR221" s="335"/>
      <c r="CS221" s="335"/>
      <c r="CT221" s="335"/>
      <c r="CU221" s="335"/>
      <c r="CV221" s="335"/>
      <c r="CW221" s="335"/>
      <c r="CX221" s="335"/>
      <c r="CY221" s="335"/>
      <c r="CZ221" s="335"/>
      <c r="DA221" s="335"/>
      <c r="DB221" s="335"/>
      <c r="DC221" s="335"/>
      <c r="DD221" s="335"/>
      <c r="DF221" s="335"/>
      <c r="DG221" s="335"/>
      <c r="DH221" s="335"/>
      <c r="DI221" s="335"/>
      <c r="DJ221" s="335"/>
      <c r="DK221" s="335"/>
      <c r="DL221" s="335"/>
      <c r="DM221" s="335"/>
      <c r="DN221" s="335"/>
      <c r="DO221" s="335"/>
      <c r="DP221" s="335"/>
      <c r="DQ221" s="335"/>
      <c r="DR221" s="335"/>
      <c r="DS221" s="335"/>
      <c r="DT221" s="335"/>
      <c r="DU221" s="335"/>
      <c r="DV221" s="335"/>
      <c r="DW221" s="335"/>
      <c r="DX221" s="335"/>
      <c r="DY221" s="335"/>
      <c r="DZ221" s="335"/>
      <c r="EA221" s="335"/>
      <c r="EB221" s="335"/>
      <c r="EC221" s="335"/>
      <c r="ED221" s="335"/>
      <c r="EE221" s="335"/>
      <c r="EF221" s="335"/>
      <c r="EG221" s="335"/>
      <c r="EH221" s="335"/>
      <c r="EI221" s="335"/>
      <c r="EJ221" s="335"/>
      <c r="EK221" s="335"/>
      <c r="EL221" s="335"/>
      <c r="EM221" s="335"/>
      <c r="EN221" s="335"/>
      <c r="EO221" s="335"/>
      <c r="EP221" s="335"/>
      <c r="EQ221" s="335"/>
      <c r="ER221" s="335"/>
      <c r="ES221" s="335"/>
      <c r="ET221" s="335"/>
      <c r="EU221" s="335"/>
      <c r="EV221" s="335"/>
      <c r="EW221" s="335"/>
      <c r="EX221" s="335"/>
      <c r="EY221" s="335"/>
      <c r="EZ221" s="335"/>
      <c r="FA221" s="335"/>
      <c r="FB221" s="335"/>
      <c r="FC221" s="335"/>
      <c r="FD221" s="335"/>
      <c r="FE221" s="335"/>
      <c r="FF221" s="335"/>
      <c r="FG221" s="335"/>
      <c r="FH221" s="335"/>
      <c r="FI221" s="335"/>
      <c r="FJ221" s="335"/>
      <c r="FK221" s="335"/>
      <c r="FL221" s="335"/>
      <c r="FM221" s="335"/>
      <c r="FN221" s="335"/>
      <c r="FO221" s="335"/>
      <c r="FP221" s="335"/>
      <c r="FQ221" s="335"/>
      <c r="FR221" s="335"/>
      <c r="FS221" s="335"/>
      <c r="FT221" s="335"/>
      <c r="FU221" s="335"/>
      <c r="FV221" s="335"/>
      <c r="FW221" s="335"/>
      <c r="FX221" s="335"/>
      <c r="FY221" s="335"/>
      <c r="FZ221" s="335"/>
      <c r="GA221" s="335"/>
      <c r="GB221" s="335"/>
      <c r="GC221" s="335"/>
      <c r="GD221" s="335"/>
      <c r="GE221" s="335"/>
      <c r="GF221" s="335"/>
      <c r="GG221" s="335"/>
      <c r="GH221" s="335"/>
      <c r="GI221" s="335"/>
      <c r="GJ221" s="335"/>
      <c r="GK221" s="335"/>
      <c r="GL221" s="335"/>
      <c r="GM221" s="335"/>
      <c r="GN221" s="335"/>
      <c r="GO221" s="335"/>
      <c r="GP221" s="335"/>
      <c r="GQ221" s="335"/>
      <c r="GR221" s="335"/>
      <c r="GS221" s="335"/>
      <c r="GT221" s="335"/>
      <c r="GU221" s="335"/>
      <c r="GV221" s="335"/>
      <c r="GW221" s="335"/>
      <c r="GX221" s="335"/>
      <c r="GY221" s="335"/>
      <c r="GZ221" s="335"/>
      <c r="HA221" s="335"/>
      <c r="HB221" s="335"/>
      <c r="HC221" s="335"/>
      <c r="HD221" s="335"/>
      <c r="HE221" s="335"/>
      <c r="HF221" s="335"/>
      <c r="HG221" s="335"/>
      <c r="HH221" s="335"/>
      <c r="HS221" s="157"/>
    </row>
    <row r="222" spans="1:227" x14ac:dyDescent="0.25">
      <c r="HS222" s="157"/>
    </row>
    <row r="223" spans="1:227" x14ac:dyDescent="0.25">
      <c r="A223" s="4" t="s">
        <v>1</v>
      </c>
      <c r="B223" s="25">
        <f t="array" ref="B223:DD329">TRANSPOSE(DF223:HH329)</f>
        <v>1.1364132149347785</v>
      </c>
      <c r="C223" s="25">
        <v>5.539982850753843E-4</v>
      </c>
      <c r="D223" s="25">
        <v>3.5640048193739721E-4</v>
      </c>
      <c r="E223" s="25">
        <v>1.1066759076929361E-3</v>
      </c>
      <c r="F223" s="25">
        <v>1.5387632267974115E-2</v>
      </c>
      <c r="G223" s="25">
        <v>9.0115028838377723E-4</v>
      </c>
      <c r="H223" s="25">
        <v>1.7625269388060136E-3</v>
      </c>
      <c r="I223" s="25">
        <v>1.0065211944905022E-2</v>
      </c>
      <c r="J223" s="25">
        <v>6.2593353592000781E-3</v>
      </c>
      <c r="K223" s="25">
        <v>1.0473853848633795E-3</v>
      </c>
      <c r="L223" s="25">
        <v>6.4155367580526817E-3</v>
      </c>
      <c r="M223" s="25">
        <v>2.0323298972839549E-2</v>
      </c>
      <c r="N223" s="25">
        <v>4.7062170865755362E-3</v>
      </c>
      <c r="O223" s="25">
        <v>1.9915551559841742E-2</v>
      </c>
      <c r="P223" s="25">
        <v>0.10439812507649114</v>
      </c>
      <c r="Q223" s="25">
        <v>3.2693165096760223E-3</v>
      </c>
      <c r="R223" s="25">
        <v>2.7434868625630013E-3</v>
      </c>
      <c r="S223" s="25">
        <v>9.2560500460368682E-4</v>
      </c>
      <c r="T223" s="25">
        <v>5.3754924741384385E-3</v>
      </c>
      <c r="U223" s="25">
        <v>8.3403916173621542E-4</v>
      </c>
      <c r="V223" s="25">
        <v>3.7325107248785367E-4</v>
      </c>
      <c r="W223" s="25">
        <v>3.6866912652629823E-3</v>
      </c>
      <c r="X223" s="25">
        <v>1.649309845455995E-2</v>
      </c>
      <c r="Y223" s="25">
        <v>4.856731467104883E-3</v>
      </c>
      <c r="Z223" s="25">
        <v>2.1477892685795065E-2</v>
      </c>
      <c r="AA223" s="25">
        <v>2.6666387868732283E-3</v>
      </c>
      <c r="AB223" s="25">
        <v>2.3017860371483778E-3</v>
      </c>
      <c r="AC223" s="25">
        <v>1.5869804737764213E-3</v>
      </c>
      <c r="AD223" s="25">
        <v>3.8222479871951529E-3</v>
      </c>
      <c r="AE223" s="25">
        <v>4.3297437980879556E-3</v>
      </c>
      <c r="AF223" s="25">
        <v>5.3346101250317263E-3</v>
      </c>
      <c r="AG223" s="25">
        <v>4.4979196211313698E-3</v>
      </c>
      <c r="AH223" s="25">
        <v>1.1389032469157666E-2</v>
      </c>
      <c r="AI223" s="25">
        <v>6.4021730986447579E-3</v>
      </c>
      <c r="AJ223" s="25">
        <v>4.0349814711278346E-3</v>
      </c>
      <c r="AK223" s="25">
        <v>2.9025743165788037E-3</v>
      </c>
      <c r="AL223" s="25">
        <v>4.1278114351497265E-3</v>
      </c>
      <c r="AM223" s="25">
        <v>3.7469666081962736E-4</v>
      </c>
      <c r="AN223" s="25">
        <v>1.9818246394718565E-2</v>
      </c>
      <c r="AO223" s="25">
        <v>5.4146840829368808E-3</v>
      </c>
      <c r="AP223" s="25">
        <v>4.6675172450526253E-3</v>
      </c>
      <c r="AQ223" s="25">
        <v>5.1416650661246467E-3</v>
      </c>
      <c r="AR223" s="25">
        <v>6.120638446518771E-3</v>
      </c>
      <c r="AS223" s="25">
        <v>1.5901473478617089E-4</v>
      </c>
      <c r="AT223" s="25">
        <v>1.2475331737975355E-3</v>
      </c>
      <c r="AU223" s="25">
        <v>1.0461489150697398E-3</v>
      </c>
      <c r="AV223" s="25">
        <v>1.8846043845957678E-3</v>
      </c>
      <c r="AW223" s="25">
        <v>3.8358613731456965E-3</v>
      </c>
      <c r="AX223" s="25">
        <v>3.1268191695010735E-4</v>
      </c>
      <c r="AY223" s="25">
        <v>9.6515154928965643E-4</v>
      </c>
      <c r="AZ223" s="25">
        <v>3.4917771667246278E-3</v>
      </c>
      <c r="BA223" s="25">
        <v>6.6390279486341019E-2</v>
      </c>
      <c r="BB223" s="25">
        <v>1.6402878590213596E-2</v>
      </c>
      <c r="BC223" s="25">
        <v>6.6219151040626985E-3</v>
      </c>
      <c r="BD223" s="25">
        <v>3.7888450425686646E-3</v>
      </c>
      <c r="BE223" s="25">
        <v>4.9001342817477454E-3</v>
      </c>
      <c r="BF223" s="25">
        <v>2.352046412574254E-5</v>
      </c>
      <c r="BG223" s="25">
        <v>6.9132224831118166E-2</v>
      </c>
      <c r="BH223" s="25">
        <v>5.4928828017083646E-2</v>
      </c>
      <c r="BI223" s="25">
        <v>0.14374517219115793</v>
      </c>
      <c r="BJ223" s="25">
        <v>3.0882526369230552E-3</v>
      </c>
      <c r="BK223" s="25">
        <v>5.2213876497220531E-3</v>
      </c>
      <c r="BL223" s="25">
        <v>2.812727434696792E-2</v>
      </c>
      <c r="BM223" s="25">
        <v>3.9359367642675088E-3</v>
      </c>
      <c r="BN223" s="25">
        <v>6.9136402989439438E-3</v>
      </c>
      <c r="BO223" s="25">
        <v>1.9537595532343272E-2</v>
      </c>
      <c r="BP223" s="25">
        <v>1.1053045375090892E-2</v>
      </c>
      <c r="BQ223" s="25">
        <v>8.1451504968768473E-3</v>
      </c>
      <c r="BR223" s="25">
        <v>6.7657831621635838E-4</v>
      </c>
      <c r="BS223" s="25">
        <v>2.2831516090876341E-2</v>
      </c>
      <c r="BT223" s="25">
        <v>7.2841294528132134E-3</v>
      </c>
      <c r="BU223" s="25">
        <v>8.0501269005335014E-3</v>
      </c>
      <c r="BV223" s="25">
        <v>9.0815516739807828E-3</v>
      </c>
      <c r="BW223" s="25">
        <v>3.2068025933350869E-2</v>
      </c>
      <c r="BX223" s="25">
        <v>1.8890776120695923E-2</v>
      </c>
      <c r="BY223" s="25">
        <v>3.2622444517053915E-3</v>
      </c>
      <c r="BZ223" s="25">
        <v>0.12236874893016514</v>
      </c>
      <c r="CA223" s="25">
        <v>3.43448281507178E-2</v>
      </c>
      <c r="CB223" s="25">
        <v>6.9546497128847081E-3</v>
      </c>
      <c r="CC223" s="25">
        <v>3.4639264740766992E-2</v>
      </c>
      <c r="CD223" s="25">
        <v>8.0058586368204843E-2</v>
      </c>
      <c r="CE223" s="25">
        <v>8.9055412198728538E-3</v>
      </c>
      <c r="CF223" s="25">
        <v>9.7544634499602059E-3</v>
      </c>
      <c r="CG223" s="25">
        <v>1.5213664678703043E-2</v>
      </c>
      <c r="CH223" s="25">
        <v>1.6302445261043959E-2</v>
      </c>
      <c r="CI223" s="25">
        <v>2.1089317311167545E-3</v>
      </c>
      <c r="CJ223" s="25">
        <v>7.7303157059006571E-3</v>
      </c>
      <c r="CK223" s="25">
        <v>3.159199804116134E-3</v>
      </c>
      <c r="CL223" s="25">
        <v>9.2137747830866434E-3</v>
      </c>
      <c r="CM223" s="25">
        <v>1.1732000701149183E-2</v>
      </c>
      <c r="CN223" s="25">
        <v>1.1073712617508936E-2</v>
      </c>
      <c r="CO223" s="25">
        <v>9.5185590135091324E-3</v>
      </c>
      <c r="CP223" s="25">
        <v>2.1208850762915667E-3</v>
      </c>
      <c r="CQ223" s="25">
        <v>6.2649415490936469E-3</v>
      </c>
      <c r="CR223" s="25">
        <v>5.3230332064344065E-3</v>
      </c>
      <c r="CS223" s="25">
        <v>1.0319316709034193E-2</v>
      </c>
      <c r="CT223" s="25">
        <v>1.7119183759966555E-2</v>
      </c>
      <c r="CU223" s="25">
        <v>7.1926912261684028E-3</v>
      </c>
      <c r="CV223" s="25">
        <v>1.1006611038204179E-2</v>
      </c>
      <c r="CW223" s="25">
        <v>1.3153887932580413E-3</v>
      </c>
      <c r="CX223" s="25">
        <v>1.7124880747972041E-3</v>
      </c>
      <c r="CY223" s="25">
        <v>7.4104739395092758E-3</v>
      </c>
      <c r="CZ223" s="25">
        <v>5.6042267478877642E-3</v>
      </c>
      <c r="DA223" s="25">
        <v>3.5649179204961024E-3</v>
      </c>
      <c r="DB223" s="25">
        <v>1.1379838831238622E-3</v>
      </c>
      <c r="DC223" s="25">
        <v>9.2309151468400862E-3</v>
      </c>
      <c r="DD223" s="25">
        <v>0.54562767436803095</v>
      </c>
      <c r="DF223" s="25">
        <f t="array" ref="DF223:HH329">MINVERSE(DF2:HH108)</f>
        <v>1.1364132149347785</v>
      </c>
      <c r="DG223" s="25">
        <v>8.7327050085039284E-2</v>
      </c>
      <c r="DH223" s="25">
        <v>1.5060372822133792E-2</v>
      </c>
      <c r="DI223" s="25">
        <v>1.2154641498863398E-2</v>
      </c>
      <c r="DJ223" s="25">
        <v>4.5929616407517204E-3</v>
      </c>
      <c r="DK223" s="25">
        <v>1.1257502356281595E-2</v>
      </c>
      <c r="DL223" s="25">
        <v>5.9562361717135246E-3</v>
      </c>
      <c r="DM223" s="25">
        <v>0.33154417949210457</v>
      </c>
      <c r="DN223" s="25">
        <v>0.13218548425877016</v>
      </c>
      <c r="DO223" s="25">
        <v>1.5663042855293251E-2</v>
      </c>
      <c r="DP223" s="25">
        <v>0.47537494284634652</v>
      </c>
      <c r="DQ223" s="25">
        <v>0.21132992886057655</v>
      </c>
      <c r="DR223" s="25">
        <v>5.5194803838093172E-2</v>
      </c>
      <c r="DS223" s="25">
        <v>9.4356941811910192E-2</v>
      </c>
      <c r="DT223" s="25">
        <v>0.16519182535716143</v>
      </c>
      <c r="DU223" s="25">
        <v>3.4487050738587176E-2</v>
      </c>
      <c r="DV223" s="25">
        <v>3.0513168747099657E-2</v>
      </c>
      <c r="DW223" s="25">
        <v>0.13403194104390057</v>
      </c>
      <c r="DX223" s="25">
        <v>1.2488952743636426E-2</v>
      </c>
      <c r="DY223" s="25">
        <v>1.4262758431478874E-2</v>
      </c>
      <c r="DZ223" s="25">
        <v>2.9605751483686941E-2</v>
      </c>
      <c r="EA223" s="25">
        <v>1.2838897940870649E-2</v>
      </c>
      <c r="EB223" s="25">
        <v>1.1553884239323237E-2</v>
      </c>
      <c r="EC223" s="25">
        <v>1.3196999917475197E-2</v>
      </c>
      <c r="ED223" s="25">
        <v>4.0231272328114989E-3</v>
      </c>
      <c r="EE223" s="25">
        <v>1.161716340526423E-2</v>
      </c>
      <c r="EF223" s="25">
        <v>1.4164973731083613E-2</v>
      </c>
      <c r="EG223" s="25">
        <v>9.3895283373212485E-3</v>
      </c>
      <c r="EH223" s="25">
        <v>9.1574451845230897E-3</v>
      </c>
      <c r="EI223" s="25">
        <v>6.9741163550139252E-3</v>
      </c>
      <c r="EJ223" s="25">
        <v>8.9606963560002559E-3</v>
      </c>
      <c r="EK223" s="25">
        <v>1.055123188823638E-2</v>
      </c>
      <c r="EL223" s="25">
        <v>1.3079016735697564E-2</v>
      </c>
      <c r="EM223" s="25">
        <v>1.2589848848870383E-2</v>
      </c>
      <c r="EN223" s="25">
        <v>1.2401971848804587E-2</v>
      </c>
      <c r="EO223" s="25">
        <v>1.2612747042767653E-2</v>
      </c>
      <c r="EP223" s="25">
        <v>6.6807487497099341E-3</v>
      </c>
      <c r="EQ223" s="25">
        <v>1.3724230840537466E-2</v>
      </c>
      <c r="ER223" s="25">
        <v>1.3518845089547194E-2</v>
      </c>
      <c r="ES223" s="25">
        <v>1.3778730336171453E-2</v>
      </c>
      <c r="ET223" s="25">
        <v>1.1317598015653659E-2</v>
      </c>
      <c r="EU223" s="25">
        <v>1.3517825844117877E-2</v>
      </c>
      <c r="EV223" s="25">
        <v>1.1462765329666358E-2</v>
      </c>
      <c r="EW223" s="25">
        <v>1.4687387609383486E-2</v>
      </c>
      <c r="EX223" s="25">
        <v>1.142582843213176E-2</v>
      </c>
      <c r="EY223" s="25">
        <v>1.5333764833608115E-2</v>
      </c>
      <c r="EZ223" s="25">
        <v>1.4269656595888735E-2</v>
      </c>
      <c r="FA223" s="25">
        <v>1.3137430303312738E-2</v>
      </c>
      <c r="FB223" s="25">
        <v>1.4359200772378193E-2</v>
      </c>
      <c r="FC223" s="25">
        <v>1.4415469026729896E-2</v>
      </c>
      <c r="FD223" s="25">
        <v>1.4860942690024226E-2</v>
      </c>
      <c r="FE223" s="25">
        <v>7.4021628353816218E-3</v>
      </c>
      <c r="FF223" s="25">
        <v>7.0719518129453056E-3</v>
      </c>
      <c r="FG223" s="25">
        <v>7.3158760292869702E-3</v>
      </c>
      <c r="FH223" s="25">
        <v>9.370303962164107E-3</v>
      </c>
      <c r="FI223" s="25">
        <v>1.2622163052945716E-2</v>
      </c>
      <c r="FJ223" s="25">
        <v>1.6001494842311319E-2</v>
      </c>
      <c r="FK223" s="25">
        <v>1.2517680613450446E-2</v>
      </c>
      <c r="FL223" s="25">
        <v>1.4843149678786836E-2</v>
      </c>
      <c r="FM223" s="25">
        <v>1.8207172430720679E-2</v>
      </c>
      <c r="FN223" s="25">
        <v>1.3119674512934368E-2</v>
      </c>
      <c r="FO223" s="25">
        <v>1.8310827423491622E-2</v>
      </c>
      <c r="FP223" s="25">
        <v>1.4127882841776903E-2</v>
      </c>
      <c r="FQ223" s="25">
        <v>1.8085620641305318E-2</v>
      </c>
      <c r="FR223" s="25">
        <v>1.1494740400717914E-2</v>
      </c>
      <c r="FS223" s="25">
        <v>1.6478866086321483E-2</v>
      </c>
      <c r="FT223" s="25">
        <v>1.701465644704413E-2</v>
      </c>
      <c r="FU223" s="25">
        <v>3.5985670979583273E-2</v>
      </c>
      <c r="FV223" s="25">
        <v>2.6129293472239142E-2</v>
      </c>
      <c r="FW223" s="25">
        <v>3.89043077482236E-2</v>
      </c>
      <c r="FX223" s="25">
        <v>1.6674514063195769E-2</v>
      </c>
      <c r="FY223" s="25">
        <v>1.4262890797433555E-2</v>
      </c>
      <c r="FZ223" s="25">
        <v>1.2755078785172149E-2</v>
      </c>
      <c r="GA223" s="25">
        <v>1.0771469933528302E-2</v>
      </c>
      <c r="GB223" s="25">
        <v>1.5075474650765235E-2</v>
      </c>
      <c r="GC223" s="25">
        <v>1.4810608347107472E-2</v>
      </c>
      <c r="GD223" s="25">
        <v>1.1408520024266467E-2</v>
      </c>
      <c r="GE223" s="25">
        <v>9.7549233591838098E-3</v>
      </c>
      <c r="GF223" s="25">
        <v>1.6360895130078573E-2</v>
      </c>
      <c r="GG223" s="25">
        <v>7.735970436437597E-3</v>
      </c>
      <c r="GH223" s="25">
        <v>4.1480445960855915E-3</v>
      </c>
      <c r="GI223" s="25">
        <v>1.1618683697768016E-2</v>
      </c>
      <c r="GJ223" s="25">
        <v>1.3078379811510122E-2</v>
      </c>
      <c r="GK223" s="25">
        <v>1.3549412651830442E-2</v>
      </c>
      <c r="GL223" s="25">
        <v>1.6663561180919537E-2</v>
      </c>
      <c r="GM223" s="25">
        <v>2.1120267977140394E-2</v>
      </c>
      <c r="GN223" s="25">
        <v>1.506019397795697E-2</v>
      </c>
      <c r="GO223" s="25">
        <v>1.4290561585713412E-2</v>
      </c>
      <c r="GP223" s="25">
        <v>1.668353880905054E-2</v>
      </c>
      <c r="GQ223" s="25">
        <v>1.2495710723929973E-2</v>
      </c>
      <c r="GR223" s="25">
        <v>1.5141851458259598E-2</v>
      </c>
      <c r="GS223" s="25">
        <v>1.545214069048532E-2</v>
      </c>
      <c r="GT223" s="25">
        <v>1.2529188764379383E-2</v>
      </c>
      <c r="GU223" s="25">
        <v>1.3099374513522079E-2</v>
      </c>
      <c r="GV223" s="25">
        <v>1.3415543779854839E-2</v>
      </c>
      <c r="GW223" s="25">
        <v>1.4887905613149618E-2</v>
      </c>
      <c r="GX223" s="25">
        <v>2.1284970925075856E-2</v>
      </c>
      <c r="GY223" s="25">
        <v>1.632618300194803E-2</v>
      </c>
      <c r="GZ223" s="25">
        <v>2.1248394196765209E-2</v>
      </c>
      <c r="HA223" s="25">
        <v>1.4662822719193058E-2</v>
      </c>
      <c r="HB223" s="25">
        <v>1.895392870552837E-2</v>
      </c>
      <c r="HC223" s="25">
        <v>9.9052982068029548E-3</v>
      </c>
      <c r="HD223" s="25">
        <v>1.6300290521672863E-2</v>
      </c>
      <c r="HE223" s="25">
        <v>1.6672957612992447E-2</v>
      </c>
      <c r="HF223" s="25">
        <v>1.4904094930101757E-2</v>
      </c>
      <c r="HG223" s="25">
        <v>1.4466293641369204E-2</v>
      </c>
      <c r="HH223" s="25">
        <v>2.409668982273314E-2</v>
      </c>
      <c r="HS223" s="157"/>
    </row>
    <row r="224" spans="1:227" x14ac:dyDescent="0.25">
      <c r="A224" s="4" t="s">
        <v>2</v>
      </c>
      <c r="B224" s="25">
        <v>8.7327050085039284E-2</v>
      </c>
      <c r="C224" s="25">
        <v>1.313206719077894</v>
      </c>
      <c r="D224" s="25">
        <v>3.584392005050756E-4</v>
      </c>
      <c r="E224" s="25">
        <v>1.1299734785007631E-3</v>
      </c>
      <c r="F224" s="25">
        <v>2.0963523660145325E-2</v>
      </c>
      <c r="G224" s="25">
        <v>9.7978599851460124E-4</v>
      </c>
      <c r="H224" s="25">
        <v>2.397163512998826E-3</v>
      </c>
      <c r="I224" s="25">
        <v>9.4709292822568111E-3</v>
      </c>
      <c r="J224" s="25">
        <v>4.0932360321024822E-3</v>
      </c>
      <c r="K224" s="25">
        <v>3.8529802774892074E-4</v>
      </c>
      <c r="L224" s="25">
        <v>4.2821825760272873E-3</v>
      </c>
      <c r="M224" s="25">
        <v>4.0439982260540297E-3</v>
      </c>
      <c r="N224" s="25">
        <v>5.4895185632754901E-3</v>
      </c>
      <c r="O224" s="25">
        <v>8.8199783698399564E-3</v>
      </c>
      <c r="P224" s="25">
        <v>9.1657163405336507E-3</v>
      </c>
      <c r="Q224" s="25">
        <v>3.471394391721522E-3</v>
      </c>
      <c r="R224" s="25">
        <v>2.3242461561427969E-3</v>
      </c>
      <c r="S224" s="25">
        <v>1.212294196959663E-3</v>
      </c>
      <c r="T224" s="25">
        <v>2.5133840375439163E-3</v>
      </c>
      <c r="U224" s="25">
        <v>1.0903262412525704E-3</v>
      </c>
      <c r="V224" s="25">
        <v>5.5325930833497209E-4</v>
      </c>
      <c r="W224" s="25">
        <v>9.1537418700858731E-3</v>
      </c>
      <c r="X224" s="25">
        <v>8.6928978964788337E-3</v>
      </c>
      <c r="Y224" s="25">
        <v>1.0648004171150447E-2</v>
      </c>
      <c r="Z224" s="25">
        <v>7.3138290063408759E-2</v>
      </c>
      <c r="AA224" s="25">
        <v>1.8762261897437228E-3</v>
      </c>
      <c r="AB224" s="25">
        <v>5.712506932595088E-3</v>
      </c>
      <c r="AC224" s="25">
        <v>2.9694163682750488E-3</v>
      </c>
      <c r="AD224" s="25">
        <v>4.1183485867302312E-3</v>
      </c>
      <c r="AE224" s="25">
        <v>8.4699213706765988E-3</v>
      </c>
      <c r="AF224" s="25">
        <v>5.2508324546079472E-3</v>
      </c>
      <c r="AG224" s="25">
        <v>2.4838957894536846E-3</v>
      </c>
      <c r="AH224" s="25">
        <v>1.0186815742079183E-2</v>
      </c>
      <c r="AI224" s="25">
        <v>3.0032555555154139E-3</v>
      </c>
      <c r="AJ224" s="25">
        <v>2.5584276512807189E-3</v>
      </c>
      <c r="AK224" s="25">
        <v>3.5290585667561822E-3</v>
      </c>
      <c r="AL224" s="25">
        <v>2.4768774771502119E-3</v>
      </c>
      <c r="AM224" s="25">
        <v>8.8412260734042317E-4</v>
      </c>
      <c r="AN224" s="25">
        <v>1.6562116106354934E-2</v>
      </c>
      <c r="AO224" s="25">
        <v>1.2365239616385857E-2</v>
      </c>
      <c r="AP224" s="25">
        <v>5.9645141375103067E-3</v>
      </c>
      <c r="AQ224" s="25">
        <v>5.9386696874033163E-3</v>
      </c>
      <c r="AR224" s="25">
        <v>1.0399607914685921E-2</v>
      </c>
      <c r="AS224" s="25">
        <v>2.2844699867852799E-4</v>
      </c>
      <c r="AT224" s="25">
        <v>2.0320448919522787E-3</v>
      </c>
      <c r="AU224" s="25">
        <v>4.1969064827256826E-3</v>
      </c>
      <c r="AV224" s="25">
        <v>1.3569688880084585E-2</v>
      </c>
      <c r="AW224" s="25">
        <v>1.188774618481619E-2</v>
      </c>
      <c r="AX224" s="25">
        <v>4.0400116592958341E-4</v>
      </c>
      <c r="AY224" s="25">
        <v>1.0847196051497184E-3</v>
      </c>
      <c r="AZ224" s="25">
        <v>8.0313593532637204E-3</v>
      </c>
      <c r="BA224" s="25">
        <v>7.1247929661978293E-2</v>
      </c>
      <c r="BB224" s="25">
        <v>2.2606321710526452E-2</v>
      </c>
      <c r="BC224" s="25">
        <v>5.7656170905792574E-3</v>
      </c>
      <c r="BD224" s="25">
        <v>4.384965156708341E-3</v>
      </c>
      <c r="BE224" s="25">
        <v>5.9933211721098735E-3</v>
      </c>
      <c r="BF224" s="25">
        <v>2.9125683151968832E-5</v>
      </c>
      <c r="BG224" s="25">
        <v>7.4050915263902409E-2</v>
      </c>
      <c r="BH224" s="25">
        <v>8.4507812144390709E-2</v>
      </c>
      <c r="BI224" s="25">
        <v>0.1751770935089689</v>
      </c>
      <c r="BJ224" s="25">
        <v>3.9154838414860423E-3</v>
      </c>
      <c r="BK224" s="25">
        <v>8.9275771344901802E-3</v>
      </c>
      <c r="BL224" s="25">
        <v>6.1797745125188312E-2</v>
      </c>
      <c r="BM224" s="25">
        <v>4.938399572798141E-3</v>
      </c>
      <c r="BN224" s="25">
        <v>8.7520076838471014E-3</v>
      </c>
      <c r="BO224" s="25">
        <v>2.9386408312745142E-2</v>
      </c>
      <c r="BP224" s="25">
        <v>1.410266322692787E-2</v>
      </c>
      <c r="BQ224" s="25">
        <v>1.0257504479902944E-2</v>
      </c>
      <c r="BR224" s="25">
        <v>8.5780918082026356E-4</v>
      </c>
      <c r="BS224" s="25">
        <v>2.9464436557540288E-2</v>
      </c>
      <c r="BT224" s="25">
        <v>9.2352843257665473E-3</v>
      </c>
      <c r="BU224" s="25">
        <v>1.8258874344568635E-2</v>
      </c>
      <c r="BV224" s="25">
        <v>1.1907633267453192E-2</v>
      </c>
      <c r="BW224" s="25">
        <v>3.3754886844382763E-2</v>
      </c>
      <c r="BX224" s="25">
        <v>2.4944265410469794E-2</v>
      </c>
      <c r="BY224" s="25">
        <v>4.5483570418672938E-3</v>
      </c>
      <c r="BZ224" s="25">
        <v>0.105847465877614</v>
      </c>
      <c r="CA224" s="25">
        <v>4.6082296884561676E-2</v>
      </c>
      <c r="CB224" s="25">
        <v>7.915715987128329E-3</v>
      </c>
      <c r="CC224" s="25">
        <v>4.0876772306027188E-2</v>
      </c>
      <c r="CD224" s="25">
        <v>0.10144671067020133</v>
      </c>
      <c r="CE224" s="25">
        <v>1.0891224393857648E-2</v>
      </c>
      <c r="CF224" s="25">
        <v>1.0781140000841093E-2</v>
      </c>
      <c r="CG224" s="25">
        <v>1.6988382063704326E-2</v>
      </c>
      <c r="CH224" s="25">
        <v>1.8868750592280891E-2</v>
      </c>
      <c r="CI224" s="25">
        <v>1.7793430193204511E-3</v>
      </c>
      <c r="CJ224" s="25">
        <v>1.0043660135501399E-2</v>
      </c>
      <c r="CK224" s="25">
        <v>3.7370140518619699E-3</v>
      </c>
      <c r="CL224" s="25">
        <v>2.3941201220782408E-3</v>
      </c>
      <c r="CM224" s="25">
        <v>2.2330634248027788E-2</v>
      </c>
      <c r="CN224" s="25">
        <v>1.4568701491457019E-2</v>
      </c>
      <c r="CO224" s="25">
        <v>1.1761753186746552E-2</v>
      </c>
      <c r="CP224" s="25">
        <v>2.3935657359011354E-3</v>
      </c>
      <c r="CQ224" s="25">
        <v>7.8855989127258972E-3</v>
      </c>
      <c r="CR224" s="25">
        <v>6.2661844452746194E-3</v>
      </c>
      <c r="CS224" s="25">
        <v>1.8841143925360682E-2</v>
      </c>
      <c r="CT224" s="25">
        <v>2.1629555745387136E-2</v>
      </c>
      <c r="CU224" s="25">
        <v>9.109898250301382E-3</v>
      </c>
      <c r="CV224" s="25">
        <v>1.349738895158434E-2</v>
      </c>
      <c r="CW224" s="25">
        <v>1.6884000411780599E-3</v>
      </c>
      <c r="CX224" s="25">
        <v>2.3265249590302363E-3</v>
      </c>
      <c r="CY224" s="25">
        <v>9.8184847567321827E-3</v>
      </c>
      <c r="CZ224" s="25">
        <v>7.3113128918619319E-3</v>
      </c>
      <c r="DA224" s="25">
        <v>9.7985375120000617E-3</v>
      </c>
      <c r="DB224" s="25">
        <v>1.473549106963857E-3</v>
      </c>
      <c r="DC224" s="25">
        <v>1.2505081369161137E-2</v>
      </c>
      <c r="DD224" s="25">
        <v>0.69178159743569645</v>
      </c>
      <c r="DF224" s="25">
        <v>5.539982850753843E-4</v>
      </c>
      <c r="DG224" s="25">
        <v>1.313206719077894</v>
      </c>
      <c r="DH224" s="25">
        <v>6.9077987325282854E-4</v>
      </c>
      <c r="DI224" s="25">
        <v>2.2953192246786382E-3</v>
      </c>
      <c r="DJ224" s="25">
        <v>2.6388778195596518E-4</v>
      </c>
      <c r="DK224" s="25">
        <v>5.9290964389871817E-4</v>
      </c>
      <c r="DL224" s="25">
        <v>3.5708796468539284E-4</v>
      </c>
      <c r="DM224" s="25">
        <v>6.8255917627670179E-4</v>
      </c>
      <c r="DN224" s="25">
        <v>7.3093677233507779E-4</v>
      </c>
      <c r="DO224" s="25">
        <v>4.6852435710400842E-4</v>
      </c>
      <c r="DP224" s="25">
        <v>6.2261716931425013E-4</v>
      </c>
      <c r="DQ224" s="25">
        <v>6.4241089870699874E-4</v>
      </c>
      <c r="DR224" s="25">
        <v>7.8248933602356849E-4</v>
      </c>
      <c r="DS224" s="25">
        <v>7.2588402677218483E-4</v>
      </c>
      <c r="DT224" s="25">
        <v>5.2652808911059961E-4</v>
      </c>
      <c r="DU224" s="25">
        <v>6.90074052693724E-4</v>
      </c>
      <c r="DV224" s="25">
        <v>7.5151188994101287E-4</v>
      </c>
      <c r="DW224" s="25">
        <v>4.8491406542582169E-4</v>
      </c>
      <c r="DX224" s="25">
        <v>5.9038923611758856E-4</v>
      </c>
      <c r="DY224" s="25">
        <v>6.9185157256670005E-4</v>
      </c>
      <c r="DZ224" s="25">
        <v>4.8379933307773351E-4</v>
      </c>
      <c r="EA224" s="25">
        <v>2.8347098265757219E-2</v>
      </c>
      <c r="EB224" s="25">
        <v>5.7615999770872079E-4</v>
      </c>
      <c r="EC224" s="25">
        <v>7.0272383819596233E-4</v>
      </c>
      <c r="ED224" s="25">
        <v>2.0719889218660949E-4</v>
      </c>
      <c r="EE224" s="25">
        <v>6.1775726056311842E-4</v>
      </c>
      <c r="EF224" s="25">
        <v>6.9054374011744905E-4</v>
      </c>
      <c r="EG224" s="25">
        <v>1.3475266582892887E-3</v>
      </c>
      <c r="EH224" s="25">
        <v>4.5592715499766516E-4</v>
      </c>
      <c r="EI224" s="25">
        <v>3.6479408243253524E-4</v>
      </c>
      <c r="EJ224" s="25">
        <v>4.6388124434506173E-4</v>
      </c>
      <c r="EK224" s="25">
        <v>4.6623410674740551E-4</v>
      </c>
      <c r="EL224" s="25">
        <v>6.0456200923304174E-4</v>
      </c>
      <c r="EM224" s="25">
        <v>8.6868589841692203E-4</v>
      </c>
      <c r="EN224" s="25">
        <v>6.1848668327237955E-4</v>
      </c>
      <c r="EO224" s="25">
        <v>4.7072688531801885E-4</v>
      </c>
      <c r="EP224" s="25">
        <v>3.4651452025504751E-4</v>
      </c>
      <c r="EQ224" s="25">
        <v>7.7257557216491317E-4</v>
      </c>
      <c r="ER224" s="25">
        <v>7.7194946322393986E-4</v>
      </c>
      <c r="ES224" s="25">
        <v>6.8760156394095571E-4</v>
      </c>
      <c r="ET224" s="25">
        <v>6.2046851462955815E-4</v>
      </c>
      <c r="EU224" s="25">
        <v>7.165949348441257E-4</v>
      </c>
      <c r="EV224" s="25">
        <v>6.8976117102490886E-4</v>
      </c>
      <c r="EW224" s="25">
        <v>1.2284032110339558E-3</v>
      </c>
      <c r="EX224" s="25">
        <v>6.1055003411331836E-4</v>
      </c>
      <c r="EY224" s="25">
        <v>8.4038297613743236E-4</v>
      </c>
      <c r="EZ224" s="25">
        <v>3.389110980778771E-3</v>
      </c>
      <c r="FA224" s="25">
        <v>8.401921561017714E-4</v>
      </c>
      <c r="FB224" s="25">
        <v>1.1711776548941327E-3</v>
      </c>
      <c r="FC224" s="25">
        <v>7.7200947915268751E-4</v>
      </c>
      <c r="FD224" s="25">
        <v>8.0272063767317093E-4</v>
      </c>
      <c r="FE224" s="25">
        <v>4.2531153090339351E-4</v>
      </c>
      <c r="FF224" s="25">
        <v>3.8082567582014849E-4</v>
      </c>
      <c r="FG224" s="25">
        <v>4.3817715782164848E-4</v>
      </c>
      <c r="FH224" s="25">
        <v>4.8946841541824414E-4</v>
      </c>
      <c r="FI224" s="25">
        <v>6.831673571401067E-4</v>
      </c>
      <c r="FJ224" s="25">
        <v>1.2633218438717487E-3</v>
      </c>
      <c r="FK224" s="25">
        <v>1.7967178664494874E-3</v>
      </c>
      <c r="FL224" s="25">
        <v>7.4845978814200385E-4</v>
      </c>
      <c r="FM224" s="25">
        <v>8.087054679122768E-4</v>
      </c>
      <c r="FN224" s="25">
        <v>6.5891039042031833E-4</v>
      </c>
      <c r="FO224" s="25">
        <v>9.6040694375222797E-4</v>
      </c>
      <c r="FP224" s="25">
        <v>7.4096125812537898E-4</v>
      </c>
      <c r="FQ224" s="25">
        <v>8.4857877225270352E-4</v>
      </c>
      <c r="FR224" s="25">
        <v>7.1393558773868385E-4</v>
      </c>
      <c r="FS224" s="25">
        <v>9.0862067026279043E-4</v>
      </c>
      <c r="FT224" s="25">
        <v>1.0084638630822205E-3</v>
      </c>
      <c r="FU224" s="25">
        <v>6.9669498046015955E-4</v>
      </c>
      <c r="FV224" s="25">
        <v>6.7016249015752793E-4</v>
      </c>
      <c r="FW224" s="25">
        <v>8.206743384826271E-4</v>
      </c>
      <c r="FX224" s="25">
        <v>6.3206902192389789E-4</v>
      </c>
      <c r="FY224" s="25">
        <v>7.4778618018109721E-4</v>
      </c>
      <c r="FZ224" s="25">
        <v>6.8166163823760997E-4</v>
      </c>
      <c r="GA224" s="25">
        <v>5.9455126079895363E-4</v>
      </c>
      <c r="GB224" s="25">
        <v>7.8005127834304829E-4</v>
      </c>
      <c r="GC224" s="25">
        <v>7.8042063495384795E-4</v>
      </c>
      <c r="GD224" s="25">
        <v>6.3063197221547272E-4</v>
      </c>
      <c r="GE224" s="25">
        <v>5.6344750006466092E-4</v>
      </c>
      <c r="GF224" s="25">
        <v>8.5668913706225683E-4</v>
      </c>
      <c r="GG224" s="25">
        <v>6.0025261370522944E-4</v>
      </c>
      <c r="GH224" s="25">
        <v>2.746071743204775E-4</v>
      </c>
      <c r="GI224" s="25">
        <v>6.3065929499607086E-4</v>
      </c>
      <c r="GJ224" s="25">
        <v>7.1815440281487427E-4</v>
      </c>
      <c r="GK224" s="25">
        <v>6.9702563976972492E-4</v>
      </c>
      <c r="GL224" s="25">
        <v>8.9373848419747317E-4</v>
      </c>
      <c r="GM224" s="25">
        <v>1.0494932249843032E-3</v>
      </c>
      <c r="GN224" s="25">
        <v>8.8911178502396309E-4</v>
      </c>
      <c r="GO224" s="25">
        <v>7.4573828414848168E-4</v>
      </c>
      <c r="GP224" s="25">
        <v>8.6338970707209401E-4</v>
      </c>
      <c r="GQ224" s="25">
        <v>7.9002685850199312E-4</v>
      </c>
      <c r="GR224" s="25">
        <v>8.0929194523133782E-4</v>
      </c>
      <c r="GS224" s="25">
        <v>8.1573901695991481E-4</v>
      </c>
      <c r="GT224" s="25">
        <v>6.6519592788270485E-4</v>
      </c>
      <c r="GU224" s="25">
        <v>7.7426403590511426E-4</v>
      </c>
      <c r="GV224" s="25">
        <v>6.343934757460345E-4</v>
      </c>
      <c r="GW224" s="25">
        <v>8.5619486217317672E-4</v>
      </c>
      <c r="GX224" s="25">
        <v>1.0556798985608493E-3</v>
      </c>
      <c r="GY224" s="25">
        <v>8.3582946333420559E-4</v>
      </c>
      <c r="GZ224" s="25">
        <v>9.6639743952981209E-4</v>
      </c>
      <c r="HA224" s="25">
        <v>7.7296262621467297E-4</v>
      </c>
      <c r="HB224" s="25">
        <v>9.5665478618695823E-4</v>
      </c>
      <c r="HC224" s="25">
        <v>4.7945674225313603E-4</v>
      </c>
      <c r="HD224" s="25">
        <v>7.6625554759184359E-4</v>
      </c>
      <c r="HE224" s="25">
        <v>8.4373445316147325E-4</v>
      </c>
      <c r="HF224" s="25">
        <v>7.6346135261714761E-4</v>
      </c>
      <c r="HG224" s="25">
        <v>1.0110153666982027E-3</v>
      </c>
      <c r="HH224" s="25">
        <v>1.2254006988572884E-3</v>
      </c>
      <c r="HS224" s="157"/>
    </row>
    <row r="225" spans="1:227" x14ac:dyDescent="0.25">
      <c r="A225" s="4" t="s">
        <v>3</v>
      </c>
      <c r="B225" s="25">
        <v>1.5060372822133792E-2</v>
      </c>
      <c r="C225" s="25">
        <v>6.9077987325282854E-4</v>
      </c>
      <c r="D225" s="25">
        <v>1.02453654985983</v>
      </c>
      <c r="E225" s="25">
        <v>1.1252770973397518E-3</v>
      </c>
      <c r="F225" s="25">
        <v>2.0387421331324547E-2</v>
      </c>
      <c r="G225" s="25">
        <v>6.464065868765906E-4</v>
      </c>
      <c r="H225" s="25">
        <v>2.413704888610993E-3</v>
      </c>
      <c r="I225" s="25">
        <v>6.6565995741197414E-3</v>
      </c>
      <c r="J225" s="25">
        <v>4.7700861861061815E-3</v>
      </c>
      <c r="K225" s="25">
        <v>4.994841352081754E-4</v>
      </c>
      <c r="L225" s="25">
        <v>3.2657904311129181E-3</v>
      </c>
      <c r="M225" s="25">
        <v>9.9781338220373758E-3</v>
      </c>
      <c r="N225" s="25">
        <v>2.7103351832631897E-3</v>
      </c>
      <c r="O225" s="25">
        <v>1.2351558658967473E-2</v>
      </c>
      <c r="P225" s="25">
        <v>4.4625866042428054E-2</v>
      </c>
      <c r="Q225" s="25">
        <v>2.0048836920789808E-3</v>
      </c>
      <c r="R225" s="25">
        <v>1.2899965105944639E-3</v>
      </c>
      <c r="S225" s="25">
        <v>1.0047460413811133E-3</v>
      </c>
      <c r="T225" s="25">
        <v>4.5161780515970218E-3</v>
      </c>
      <c r="U225" s="25">
        <v>5.4394946619046856E-4</v>
      </c>
      <c r="V225" s="25">
        <v>9.844924678429547E-4</v>
      </c>
      <c r="W225" s="25">
        <v>2.7003969666792248E-3</v>
      </c>
      <c r="X225" s="25">
        <v>5.0132716494537422E-3</v>
      </c>
      <c r="Y225" s="25">
        <v>3.0821802490947157E-3</v>
      </c>
      <c r="Z225" s="25">
        <v>3.2000785133265902E-2</v>
      </c>
      <c r="AA225" s="25">
        <v>1.392686568617785E-3</v>
      </c>
      <c r="AB225" s="25">
        <v>7.102400220462303E-4</v>
      </c>
      <c r="AC225" s="25">
        <v>1.0379366836332025E-3</v>
      </c>
      <c r="AD225" s="25">
        <v>1.657792446693937E-3</v>
      </c>
      <c r="AE225" s="25">
        <v>3.0797439019605091E-3</v>
      </c>
      <c r="AF225" s="25">
        <v>3.5195005400854342E-4</v>
      </c>
      <c r="AG225" s="25">
        <v>1.2775393618974834E-3</v>
      </c>
      <c r="AH225" s="25">
        <v>1.6878356942900803E-2</v>
      </c>
      <c r="AI225" s="25">
        <v>2.235648822163159E-3</v>
      </c>
      <c r="AJ225" s="25">
        <v>1.9478212268469266E-3</v>
      </c>
      <c r="AK225" s="25">
        <v>2.6033378480314093E-3</v>
      </c>
      <c r="AL225" s="25">
        <v>1.7188400967078307E-3</v>
      </c>
      <c r="AM225" s="25">
        <v>3.4896190105162015E-4</v>
      </c>
      <c r="AN225" s="25">
        <v>1.503462833825118E-2</v>
      </c>
      <c r="AO225" s="25">
        <v>6.4315312388504714E-3</v>
      </c>
      <c r="AP225" s="25">
        <v>4.0409609374449981E-3</v>
      </c>
      <c r="AQ225" s="25">
        <v>3.4756929723032482E-3</v>
      </c>
      <c r="AR225" s="25">
        <v>4.3513069202491773E-3</v>
      </c>
      <c r="AS225" s="25">
        <v>4.3613239871109991E-3</v>
      </c>
      <c r="AT225" s="25">
        <v>1.0327069401377047E-3</v>
      </c>
      <c r="AU225" s="25">
        <v>9.994203207664054E-4</v>
      </c>
      <c r="AV225" s="25">
        <v>2.1550062604813736E-3</v>
      </c>
      <c r="AW225" s="25">
        <v>3.2581486572485041E-3</v>
      </c>
      <c r="AX225" s="25">
        <v>3.1462880326328921E-2</v>
      </c>
      <c r="AY225" s="25">
        <v>6.5218432466069621E-4</v>
      </c>
      <c r="AZ225" s="25">
        <v>4.3658168091108424E-3</v>
      </c>
      <c r="BA225" s="25">
        <v>7.6904056875046256E-2</v>
      </c>
      <c r="BB225" s="25">
        <v>2.5133128519751986E-2</v>
      </c>
      <c r="BC225" s="25">
        <v>3.4375421440044403E-3</v>
      </c>
      <c r="BD225" s="25">
        <v>4.3665720456318577E-3</v>
      </c>
      <c r="BE225" s="25">
        <v>8.4139911313098684E-3</v>
      </c>
      <c r="BF225" s="25">
        <v>1.5781459475964035E-5</v>
      </c>
      <c r="BG225" s="25">
        <v>6.3591886847743251E-2</v>
      </c>
      <c r="BH225" s="25">
        <v>1.8647805959798546E-2</v>
      </c>
      <c r="BI225" s="25">
        <v>8.4940699797092289E-2</v>
      </c>
      <c r="BJ225" s="25">
        <v>1.903050756642298E-3</v>
      </c>
      <c r="BK225" s="25">
        <v>6.1541606224857189E-3</v>
      </c>
      <c r="BL225" s="25">
        <v>1.5977627049669124E-2</v>
      </c>
      <c r="BM225" s="25">
        <v>7.6729190537944501E-3</v>
      </c>
      <c r="BN225" s="25">
        <v>4.2834646403244287E-3</v>
      </c>
      <c r="BO225" s="25">
        <v>2.4769035587263111E-2</v>
      </c>
      <c r="BP225" s="25">
        <v>5.8279105337783214E-3</v>
      </c>
      <c r="BQ225" s="25">
        <v>5.0748410405397227E-3</v>
      </c>
      <c r="BR225" s="25">
        <v>4.1692278060714654E-4</v>
      </c>
      <c r="BS225" s="25">
        <v>1.438437442438553E-2</v>
      </c>
      <c r="BT225" s="25">
        <v>4.4886444525043603E-3</v>
      </c>
      <c r="BU225" s="25">
        <v>6.0997813562017464E-3</v>
      </c>
      <c r="BV225" s="25">
        <v>5.9104415037426333E-3</v>
      </c>
      <c r="BW225" s="25">
        <v>1.8444242635402758E-2</v>
      </c>
      <c r="BX225" s="25">
        <v>1.3768274261768323E-2</v>
      </c>
      <c r="BY225" s="25">
        <v>2.2026500314576169E-3</v>
      </c>
      <c r="BZ225" s="25">
        <v>6.7024546153823555E-2</v>
      </c>
      <c r="CA225" s="25">
        <v>2.2803206807294626E-2</v>
      </c>
      <c r="CB225" s="25">
        <v>4.4127818454150532E-3</v>
      </c>
      <c r="CC225" s="25">
        <v>2.0498462885108044E-2</v>
      </c>
      <c r="CD225" s="25">
        <v>4.946057980045334E-2</v>
      </c>
      <c r="CE225" s="25">
        <v>7.4353357590846289E-3</v>
      </c>
      <c r="CF225" s="25">
        <v>8.9497177529985067E-3</v>
      </c>
      <c r="CG225" s="25">
        <v>9.8474060248712417E-3</v>
      </c>
      <c r="CH225" s="25">
        <v>1.1689593564772789E-2</v>
      </c>
      <c r="CI225" s="25">
        <v>1.1268495064355923E-3</v>
      </c>
      <c r="CJ225" s="25">
        <v>5.1377468676542543E-3</v>
      </c>
      <c r="CK225" s="25">
        <v>2.9098490821945879E-3</v>
      </c>
      <c r="CL225" s="25">
        <v>9.7826793652009748E-4</v>
      </c>
      <c r="CM225" s="25">
        <v>9.6545060022868584E-3</v>
      </c>
      <c r="CN225" s="25">
        <v>1.1359196990157762E-2</v>
      </c>
      <c r="CO225" s="25">
        <v>1.0903885342253304E-2</v>
      </c>
      <c r="CP225" s="25">
        <v>1.5231835551358952E-3</v>
      </c>
      <c r="CQ225" s="25">
        <v>5.0742250506468894E-3</v>
      </c>
      <c r="CR225" s="25">
        <v>5.1148081602493001E-3</v>
      </c>
      <c r="CS225" s="25">
        <v>6.2663516488711104E-3</v>
      </c>
      <c r="CT225" s="25">
        <v>1.1009603874632314E-2</v>
      </c>
      <c r="CU225" s="25">
        <v>5.4203665319652585E-3</v>
      </c>
      <c r="CV225" s="25">
        <v>6.4880720258393421E-3</v>
      </c>
      <c r="CW225" s="25">
        <v>8.3472772938651294E-4</v>
      </c>
      <c r="CX225" s="25">
        <v>1.1559316394922298E-3</v>
      </c>
      <c r="CY225" s="25">
        <v>4.7697864055357402E-3</v>
      </c>
      <c r="CZ225" s="25">
        <v>3.7936027375823694E-3</v>
      </c>
      <c r="DA225" s="25">
        <v>2.5092714950083268E-3</v>
      </c>
      <c r="DB225" s="25">
        <v>7.8155578978299429E-4</v>
      </c>
      <c r="DC225" s="25">
        <v>9.4016535971283358E-3</v>
      </c>
      <c r="DD225" s="25">
        <v>0.33622804887673108</v>
      </c>
      <c r="DF225" s="25">
        <v>3.5640048193739721E-4</v>
      </c>
      <c r="DG225" s="25">
        <v>3.584392005050756E-4</v>
      </c>
      <c r="DH225" s="25">
        <v>1.02453654985983</v>
      </c>
      <c r="DI225" s="25">
        <v>3.5008025952064966E-4</v>
      </c>
      <c r="DJ225" s="25">
        <v>1.4003694517351466E-4</v>
      </c>
      <c r="DK225" s="25">
        <v>3.3127780950919074E-4</v>
      </c>
      <c r="DL225" s="25">
        <v>1.8069700362943506E-4</v>
      </c>
      <c r="DM225" s="25">
        <v>5.2451637189049403E-4</v>
      </c>
      <c r="DN225" s="25">
        <v>2.6819889357166095E-2</v>
      </c>
      <c r="DO225" s="25">
        <v>2.8371355083087375E-4</v>
      </c>
      <c r="DP225" s="25">
        <v>9.7988037115113416E-4</v>
      </c>
      <c r="DQ225" s="25">
        <v>7.4922130064754798E-4</v>
      </c>
      <c r="DR225" s="25">
        <v>1.1126163718114055E-3</v>
      </c>
      <c r="DS225" s="25">
        <v>8.5039847933444923E-4</v>
      </c>
      <c r="DT225" s="25">
        <v>6.5633084903661575E-4</v>
      </c>
      <c r="DU225" s="25">
        <v>5.8943121184129794E-4</v>
      </c>
      <c r="DV225" s="25">
        <v>1.0277287849038794E-3</v>
      </c>
      <c r="DW225" s="25">
        <v>2.8404096703445137E-4</v>
      </c>
      <c r="DX225" s="25">
        <v>3.4690919633784069E-4</v>
      </c>
      <c r="DY225" s="25">
        <v>4.1028283081957117E-4</v>
      </c>
      <c r="DZ225" s="25">
        <v>2.7669510200308499E-4</v>
      </c>
      <c r="EA225" s="25">
        <v>3.2060750872640187E-4</v>
      </c>
      <c r="EB225" s="25">
        <v>3.0756778627036567E-4</v>
      </c>
      <c r="EC225" s="25">
        <v>3.842043986525395E-4</v>
      </c>
      <c r="ED225" s="25">
        <v>1.2193809273411407E-4</v>
      </c>
      <c r="EE225" s="25">
        <v>3.2428774558258074E-4</v>
      </c>
      <c r="EF225" s="25">
        <v>4.0586683629920567E-4</v>
      </c>
      <c r="EG225" s="25">
        <v>2.7659403804473925E-4</v>
      </c>
      <c r="EH225" s="25">
        <v>2.6443619769084969E-4</v>
      </c>
      <c r="EI225" s="25">
        <v>1.8692740371829833E-4</v>
      </c>
      <c r="EJ225" s="25">
        <v>2.5830431995374308E-4</v>
      </c>
      <c r="EK225" s="25">
        <v>2.6869481878992615E-4</v>
      </c>
      <c r="EL225" s="25">
        <v>3.2984645576782784E-4</v>
      </c>
      <c r="EM225" s="25">
        <v>3.5066754956789898E-4</v>
      </c>
      <c r="EN225" s="25">
        <v>3.6415843537045746E-4</v>
      </c>
      <c r="EO225" s="25">
        <v>3.6596829581878211E-4</v>
      </c>
      <c r="EP225" s="25">
        <v>1.9554168822237962E-4</v>
      </c>
      <c r="EQ225" s="25">
        <v>3.9693696957586097E-4</v>
      </c>
      <c r="ER225" s="25">
        <v>3.9155627688884436E-4</v>
      </c>
      <c r="ES225" s="25">
        <v>3.8322626474655483E-4</v>
      </c>
      <c r="ET225" s="25">
        <v>3.3018129806914302E-4</v>
      </c>
      <c r="EU225" s="25">
        <v>3.947364715411821E-4</v>
      </c>
      <c r="EV225" s="25">
        <v>3.3255550702715854E-4</v>
      </c>
      <c r="EW225" s="25">
        <v>4.2921280080533068E-4</v>
      </c>
      <c r="EX225" s="25">
        <v>3.3283291877387266E-4</v>
      </c>
      <c r="EY225" s="25">
        <v>4.4714929247158188E-4</v>
      </c>
      <c r="EZ225" s="25">
        <v>4.0695315989001122E-4</v>
      </c>
      <c r="FA225" s="25">
        <v>3.7734138413248451E-4</v>
      </c>
      <c r="FB225" s="25">
        <v>4.1320902594144099E-4</v>
      </c>
      <c r="FC225" s="25">
        <v>4.1649009159583058E-4</v>
      </c>
      <c r="FD225" s="25">
        <v>4.3282243472588438E-4</v>
      </c>
      <c r="FE225" s="25">
        <v>2.1238976456344671E-4</v>
      </c>
      <c r="FF225" s="25">
        <v>2.0734319178113814E-4</v>
      </c>
      <c r="FG225" s="25">
        <v>2.0958463756675668E-4</v>
      </c>
      <c r="FH225" s="25">
        <v>2.7247886995022155E-4</v>
      </c>
      <c r="FI225" s="25">
        <v>3.6457004540038277E-4</v>
      </c>
      <c r="FJ225" s="25">
        <v>4.7302307282021713E-4</v>
      </c>
      <c r="FK225" s="25">
        <v>3.4469170339064146E-4</v>
      </c>
      <c r="FL225" s="25">
        <v>4.2559873681914467E-4</v>
      </c>
      <c r="FM225" s="25">
        <v>5.2151562395439082E-4</v>
      </c>
      <c r="FN225" s="25">
        <v>3.8078250456606333E-4</v>
      </c>
      <c r="FO225" s="25">
        <v>5.477591729529601E-4</v>
      </c>
      <c r="FP225" s="25">
        <v>4.2062804389917557E-4</v>
      </c>
      <c r="FQ225" s="25">
        <v>2.2560977049041987E-3</v>
      </c>
      <c r="FR225" s="25">
        <v>3.5384328522778362E-4</v>
      </c>
      <c r="FS225" s="25">
        <v>5.1088698702525287E-4</v>
      </c>
      <c r="FT225" s="25">
        <v>5.1736651156997638E-4</v>
      </c>
      <c r="FU225" s="25">
        <v>3.4093204157575993E-3</v>
      </c>
      <c r="FV225" s="25">
        <v>5.0097346555674955E-4</v>
      </c>
      <c r="FW225" s="25">
        <v>2.1149432342464324E-3</v>
      </c>
      <c r="FX225" s="25">
        <v>3.9068236801536384E-4</v>
      </c>
      <c r="FY225" s="25">
        <v>4.1933372783538146E-4</v>
      </c>
      <c r="FZ225" s="25">
        <v>3.7580120719299105E-4</v>
      </c>
      <c r="GA225" s="25">
        <v>3.1728723694080755E-4</v>
      </c>
      <c r="GB225" s="25">
        <v>4.4218389005363015E-4</v>
      </c>
      <c r="GC225" s="25">
        <v>4.3227186708602507E-4</v>
      </c>
      <c r="GD225" s="25">
        <v>3.3664869321766908E-4</v>
      </c>
      <c r="GE225" s="25">
        <v>2.890546781087971E-4</v>
      </c>
      <c r="GF225" s="25">
        <v>4.7026501811854506E-4</v>
      </c>
      <c r="GG225" s="25">
        <v>2.2468765082212311E-4</v>
      </c>
      <c r="GH225" s="25">
        <v>1.2142855581501264E-4</v>
      </c>
      <c r="GI225" s="25">
        <v>3.4148347239774832E-4</v>
      </c>
      <c r="GJ225" s="25">
        <v>3.7488103041822803E-4</v>
      </c>
      <c r="GK225" s="25">
        <v>3.9788931605883889E-4</v>
      </c>
      <c r="GL225" s="25">
        <v>4.8444610063885812E-4</v>
      </c>
      <c r="GM225" s="25">
        <v>5.9002682910062432E-4</v>
      </c>
      <c r="GN225" s="25">
        <v>4.5025129437604858E-4</v>
      </c>
      <c r="GO225" s="25">
        <v>4.198697697068934E-4</v>
      </c>
      <c r="GP225" s="25">
        <v>4.8975485140892471E-4</v>
      </c>
      <c r="GQ225" s="25">
        <v>3.6300089394976224E-4</v>
      </c>
      <c r="GR225" s="25">
        <v>4.5193024630419678E-4</v>
      </c>
      <c r="GS225" s="25">
        <v>4.6712177897904628E-4</v>
      </c>
      <c r="GT225" s="25">
        <v>3.7060196154777589E-4</v>
      </c>
      <c r="GU225" s="25">
        <v>3.9476317812107585E-4</v>
      </c>
      <c r="GV225" s="25">
        <v>3.811822611677725E-4</v>
      </c>
      <c r="GW225" s="25">
        <v>4.4053079370336173E-4</v>
      </c>
      <c r="GX225" s="25">
        <v>6.1269765094616052E-4</v>
      </c>
      <c r="GY225" s="25">
        <v>4.7033003248465882E-4</v>
      </c>
      <c r="GZ225" s="25">
        <v>6.0783636994662406E-4</v>
      </c>
      <c r="HA225" s="25">
        <v>4.2116276189761384E-4</v>
      </c>
      <c r="HB225" s="25">
        <v>5.4343079382719421E-4</v>
      </c>
      <c r="HC225" s="25">
        <v>3.0278627232514858E-4</v>
      </c>
      <c r="HD225" s="25">
        <v>4.4531618049311559E-4</v>
      </c>
      <c r="HE225" s="25">
        <v>4.923155728055015E-4</v>
      </c>
      <c r="HF225" s="25">
        <v>4.3204828188527351E-4</v>
      </c>
      <c r="HG225" s="25">
        <v>4.1784798898411574E-4</v>
      </c>
      <c r="HH225" s="25">
        <v>6.9695896311364755E-4</v>
      </c>
      <c r="HS225" s="157"/>
    </row>
    <row r="226" spans="1:227" x14ac:dyDescent="0.25">
      <c r="A226" s="4" t="s">
        <v>4</v>
      </c>
      <c r="B226" s="25">
        <v>1.2154641498863398E-2</v>
      </c>
      <c r="C226" s="25">
        <v>2.2953192246786382E-3</v>
      </c>
      <c r="D226" s="25">
        <v>3.5008025952064966E-4</v>
      </c>
      <c r="E226" s="25">
        <v>1.0226551348430137</v>
      </c>
      <c r="F226" s="25">
        <v>3.3036714884534434E-2</v>
      </c>
      <c r="G226" s="25">
        <v>1.0099102779345269E-3</v>
      </c>
      <c r="H226" s="25">
        <v>3.6216430505181326E-3</v>
      </c>
      <c r="I226" s="25">
        <v>7.7960193664490616E-3</v>
      </c>
      <c r="J226" s="25">
        <v>3.7619841725147914E-3</v>
      </c>
      <c r="K226" s="25">
        <v>3.0569621235122411E-4</v>
      </c>
      <c r="L226" s="25">
        <v>4.0304578265142575E-3</v>
      </c>
      <c r="M226" s="25">
        <v>2.7267731622129983E-3</v>
      </c>
      <c r="N226" s="25">
        <v>5.3461667892295449E-3</v>
      </c>
      <c r="O226" s="25">
        <v>7.7087085097223675E-3</v>
      </c>
      <c r="P226" s="25">
        <v>2.2874107235097852E-3</v>
      </c>
      <c r="Q226" s="25">
        <v>3.38879283247323E-3</v>
      </c>
      <c r="R226" s="25">
        <v>2.2267985748753469E-3</v>
      </c>
      <c r="S226" s="25">
        <v>1.1738627868305104E-3</v>
      </c>
      <c r="T226" s="25">
        <v>2.1102783450961103E-3</v>
      </c>
      <c r="U226" s="25">
        <v>1.0692591666184481E-3</v>
      </c>
      <c r="V226" s="25">
        <v>3.5143978076641825E-4</v>
      </c>
      <c r="W226" s="25">
        <v>1.2422466196479505E-2</v>
      </c>
      <c r="X226" s="25">
        <v>6.4556372468735895E-3</v>
      </c>
      <c r="Y226" s="25">
        <v>6.3469262957232923E-3</v>
      </c>
      <c r="Z226" s="25">
        <v>0.1049470757187423</v>
      </c>
      <c r="AA226" s="25">
        <v>2.1135815968146795E-3</v>
      </c>
      <c r="AB226" s="25">
        <v>1.1847568274576943E-3</v>
      </c>
      <c r="AC226" s="25">
        <v>2.7600488267286211E-3</v>
      </c>
      <c r="AD226" s="25">
        <v>3.4181050529435032E-3</v>
      </c>
      <c r="AE226" s="25">
        <v>1.0183466569532782E-2</v>
      </c>
      <c r="AF226" s="25">
        <v>5.3862774988671085E-4</v>
      </c>
      <c r="AG226" s="25">
        <v>1.9798142822893411E-3</v>
      </c>
      <c r="AH226" s="25">
        <v>1.1091972542109904E-2</v>
      </c>
      <c r="AI226" s="25">
        <v>6.043703627118765E-3</v>
      </c>
      <c r="AJ226" s="25">
        <v>5.6075206309602185E-3</v>
      </c>
      <c r="AK226" s="25">
        <v>8.7857352934473144E-3</v>
      </c>
      <c r="AL226" s="25">
        <v>3.465036171300946E-3</v>
      </c>
      <c r="AM226" s="25">
        <v>1.2711198623618172E-3</v>
      </c>
      <c r="AN226" s="25">
        <v>6.0629668216545286E-2</v>
      </c>
      <c r="AO226" s="25">
        <v>2.9125513293245753E-2</v>
      </c>
      <c r="AP226" s="25">
        <v>1.044358246915925E-2</v>
      </c>
      <c r="AQ226" s="25">
        <v>5.7777740422299724E-3</v>
      </c>
      <c r="AR226" s="25">
        <v>2.292574778192185E-2</v>
      </c>
      <c r="AS226" s="25">
        <v>1.9794428336916123E-4</v>
      </c>
      <c r="AT226" s="25">
        <v>2.4620564669025312E-3</v>
      </c>
      <c r="AU226" s="25">
        <v>3.1734340175584479E-3</v>
      </c>
      <c r="AV226" s="25">
        <v>3.1923354674952198E-3</v>
      </c>
      <c r="AW226" s="25">
        <v>7.6183609988384237E-3</v>
      </c>
      <c r="AX226" s="25">
        <v>4.6262931868180197E-4</v>
      </c>
      <c r="AY226" s="25">
        <v>1.4185067613715547E-3</v>
      </c>
      <c r="AZ226" s="25">
        <v>1.6137552426941683E-2</v>
      </c>
      <c r="BA226" s="25">
        <v>0.12541955858184525</v>
      </c>
      <c r="BB226" s="25">
        <v>3.4617955796348014E-2</v>
      </c>
      <c r="BC226" s="25">
        <v>7.6537577638429981E-3</v>
      </c>
      <c r="BD226" s="25">
        <v>4.3494533431196244E-3</v>
      </c>
      <c r="BE226" s="25">
        <v>6.2506276351177725E-3</v>
      </c>
      <c r="BF226" s="25">
        <v>2.8213988348214975E-5</v>
      </c>
      <c r="BG226" s="25">
        <v>6.2677423443977989E-2</v>
      </c>
      <c r="BH226" s="25">
        <v>3.199415425955681E-2</v>
      </c>
      <c r="BI226" s="25">
        <v>0.15529702634895454</v>
      </c>
      <c r="BJ226" s="25">
        <v>3.9214900526815914E-3</v>
      </c>
      <c r="BK226" s="25">
        <v>7.6097338047318814E-3</v>
      </c>
      <c r="BL226" s="25">
        <v>3.9073662264617462E-2</v>
      </c>
      <c r="BM226" s="25">
        <v>4.8920034913031187E-3</v>
      </c>
      <c r="BN226" s="25">
        <v>8.7615992585202366E-3</v>
      </c>
      <c r="BO226" s="25">
        <v>2.2744197849835588E-2</v>
      </c>
      <c r="BP226" s="25">
        <v>1.0704642765644546E-2</v>
      </c>
      <c r="BQ226" s="25">
        <v>1.0203649124294771E-2</v>
      </c>
      <c r="BR226" s="25">
        <v>8.5912502920939453E-4</v>
      </c>
      <c r="BS226" s="25">
        <v>2.919375642211362E-2</v>
      </c>
      <c r="BT226" s="25">
        <v>9.2494509193108213E-3</v>
      </c>
      <c r="BU226" s="25">
        <v>1.1246002792923883E-2</v>
      </c>
      <c r="BV226" s="25">
        <v>1.2189033042980279E-2</v>
      </c>
      <c r="BW226" s="25">
        <v>2.8064552668426196E-2</v>
      </c>
      <c r="BX226" s="25">
        <v>2.7962468723041586E-2</v>
      </c>
      <c r="BY226" s="25">
        <v>3.9076323364138701E-3</v>
      </c>
      <c r="BZ226" s="25">
        <v>0.10765361195534824</v>
      </c>
      <c r="CA226" s="25">
        <v>3.3250347989007251E-2</v>
      </c>
      <c r="CB226" s="25">
        <v>8.7636299644641633E-3</v>
      </c>
      <c r="CC226" s="25">
        <v>3.9780442434025613E-2</v>
      </c>
      <c r="CD226" s="25">
        <v>0.10133827600675858</v>
      </c>
      <c r="CE226" s="25">
        <v>1.0860600837676664E-2</v>
      </c>
      <c r="CF226" s="25">
        <v>1.160258140731716E-2</v>
      </c>
      <c r="CG226" s="25">
        <v>1.7130697404540388E-2</v>
      </c>
      <c r="CH226" s="25">
        <v>2.3040080212663714E-2</v>
      </c>
      <c r="CI226" s="25">
        <v>3.37866430833702E-3</v>
      </c>
      <c r="CJ226" s="25">
        <v>1.0318737916644938E-2</v>
      </c>
      <c r="CK226" s="25">
        <v>3.6915895442753747E-3</v>
      </c>
      <c r="CL226" s="25">
        <v>1.8839347674989577E-3</v>
      </c>
      <c r="CM226" s="25">
        <v>3.1304648256779068E-2</v>
      </c>
      <c r="CN226" s="25">
        <v>1.45359294913834E-2</v>
      </c>
      <c r="CO226" s="25">
        <v>9.3062452961985998E-3</v>
      </c>
      <c r="CP226" s="25">
        <v>2.2610455490440777E-3</v>
      </c>
      <c r="CQ226" s="25">
        <v>7.3922572388860673E-3</v>
      </c>
      <c r="CR226" s="25">
        <v>5.9835840454006894E-3</v>
      </c>
      <c r="CS226" s="25">
        <v>1.3229841108652786E-2</v>
      </c>
      <c r="CT226" s="25">
        <v>2.1317382659973572E-2</v>
      </c>
      <c r="CU226" s="25">
        <v>9.0705009154404288E-3</v>
      </c>
      <c r="CV226" s="25">
        <v>1.3313086373943336E-2</v>
      </c>
      <c r="CW226" s="25">
        <v>1.7057114223525132E-3</v>
      </c>
      <c r="CX226" s="25">
        <v>2.3798329844652672E-3</v>
      </c>
      <c r="CY226" s="25">
        <v>9.6773809485337422E-3</v>
      </c>
      <c r="CZ226" s="25">
        <v>7.5428214478597431E-3</v>
      </c>
      <c r="DA226" s="25">
        <v>4.6535237020361312E-3</v>
      </c>
      <c r="DB226" s="25">
        <v>1.5475751070280091E-3</v>
      </c>
      <c r="DC226" s="25">
        <v>1.1579652004844362E-2</v>
      </c>
      <c r="DD226" s="25">
        <v>0.69284276549144719</v>
      </c>
      <c r="DF226" s="25">
        <v>1.1066759076929361E-3</v>
      </c>
      <c r="DG226" s="25">
        <v>1.1299734785007631E-3</v>
      </c>
      <c r="DH226" s="25">
        <v>1.1252770973397518E-3</v>
      </c>
      <c r="DI226" s="25">
        <v>1.0226551348430137</v>
      </c>
      <c r="DJ226" s="25">
        <v>3.6249082498579347E-4</v>
      </c>
      <c r="DK226" s="25">
        <v>1.5911737326763245E-3</v>
      </c>
      <c r="DL226" s="25">
        <v>5.0414847076237141E-4</v>
      </c>
      <c r="DM226" s="25">
        <v>1.4001801778812839E-3</v>
      </c>
      <c r="DN226" s="25">
        <v>1.4835807653114778E-3</v>
      </c>
      <c r="DO226" s="25">
        <v>7.6079224629532207E-4</v>
      </c>
      <c r="DP226" s="25">
        <v>1.3910723133996653E-3</v>
      </c>
      <c r="DQ226" s="25">
        <v>1.5579561860306036E-3</v>
      </c>
      <c r="DR226" s="25">
        <v>1.3713302416072078E-3</v>
      </c>
      <c r="DS226" s="25">
        <v>2.1718794666261629E-3</v>
      </c>
      <c r="DT226" s="25">
        <v>1.8091611648516179E-3</v>
      </c>
      <c r="DU226" s="25">
        <v>1.2870913247421077E-3</v>
      </c>
      <c r="DV226" s="25">
        <v>1.3098626854688474E-3</v>
      </c>
      <c r="DW226" s="25">
        <v>8.0853204791938877E-4</v>
      </c>
      <c r="DX226" s="25">
        <v>9.6997695793374123E-4</v>
      </c>
      <c r="DY226" s="25">
        <v>9.786108315285218E-4</v>
      </c>
      <c r="DZ226" s="25">
        <v>7.3806803195758657E-4</v>
      </c>
      <c r="EA226" s="25">
        <v>9.7094330660459332E-4</v>
      </c>
      <c r="EB226" s="25">
        <v>2.5591002961123997E-3</v>
      </c>
      <c r="EC226" s="25">
        <v>1.090281419724511E-3</v>
      </c>
      <c r="ED226" s="25">
        <v>1.0165382062003747E-3</v>
      </c>
      <c r="EE226" s="25">
        <v>8.5121218675636206E-4</v>
      </c>
      <c r="EF226" s="25">
        <v>1.0373727583091296E-3</v>
      </c>
      <c r="EG226" s="25">
        <v>8.0082323497513558E-4</v>
      </c>
      <c r="EH226" s="25">
        <v>1.279612856370763E-3</v>
      </c>
      <c r="EI226" s="25">
        <v>6.9464367512912708E-4</v>
      </c>
      <c r="EJ226" s="25">
        <v>4.4755611576470658E-3</v>
      </c>
      <c r="EK226" s="25">
        <v>6.4703402281604603E-4</v>
      </c>
      <c r="EL226" s="25">
        <v>1.06406993278818E-3</v>
      </c>
      <c r="EM226" s="25">
        <v>6.9971803352701064E-3</v>
      </c>
      <c r="EN226" s="25">
        <v>1.4712440811392659E-3</v>
      </c>
      <c r="EO226" s="25">
        <v>1.2773987332924748E-3</v>
      </c>
      <c r="EP226" s="25">
        <v>1.377799461422115E-3</v>
      </c>
      <c r="EQ226" s="25">
        <v>1.1387618372012186E-3</v>
      </c>
      <c r="ER226" s="25">
        <v>1.5048845584541672E-3</v>
      </c>
      <c r="ES226" s="25">
        <v>9.4074438830100754E-4</v>
      </c>
      <c r="ET226" s="25">
        <v>1.0193245601286965E-3</v>
      </c>
      <c r="EU226" s="25">
        <v>1.1269140806732798E-3</v>
      </c>
      <c r="EV226" s="25">
        <v>9.8872054262048024E-4</v>
      </c>
      <c r="EW226" s="25">
        <v>1.6063209252294543E-3</v>
      </c>
      <c r="EX226" s="25">
        <v>8.7012341165189767E-4</v>
      </c>
      <c r="EY226" s="25">
        <v>1.2455341262178751E-3</v>
      </c>
      <c r="EZ226" s="25">
        <v>1.1470188982316582E-3</v>
      </c>
      <c r="FA226" s="25">
        <v>1.030317242314492E-3</v>
      </c>
      <c r="FB226" s="25">
        <v>1.3057753731827919E-3</v>
      </c>
      <c r="FC226" s="25">
        <v>1.0305255501789686E-3</v>
      </c>
      <c r="FD226" s="25">
        <v>1.0771080636569458E-3</v>
      </c>
      <c r="FE226" s="25">
        <v>1.7107713674007985E-2</v>
      </c>
      <c r="FF226" s="25">
        <v>3.1240021037747391E-3</v>
      </c>
      <c r="FG226" s="25">
        <v>1.5049833232011086E-3</v>
      </c>
      <c r="FH226" s="25">
        <v>6.5987522201095691E-4</v>
      </c>
      <c r="FI226" s="25">
        <v>8.7122502622583237E-4</v>
      </c>
      <c r="FJ226" s="25">
        <v>1.2531036616330771E-3</v>
      </c>
      <c r="FK226" s="25">
        <v>1.0078959834511981E-3</v>
      </c>
      <c r="FL226" s="25">
        <v>9.6327090216921879E-4</v>
      </c>
      <c r="FM226" s="25">
        <v>1.0944560804723527E-3</v>
      </c>
      <c r="FN226" s="25">
        <v>9.9810493850477897E-4</v>
      </c>
      <c r="FO226" s="25">
        <v>1.4452896025508495E-3</v>
      </c>
      <c r="FP226" s="25">
        <v>9.7332781883352926E-4</v>
      </c>
      <c r="FQ226" s="25">
        <v>9.9721211596297179E-4</v>
      </c>
      <c r="FR226" s="25">
        <v>8.4346900427895535E-4</v>
      </c>
      <c r="FS226" s="25">
        <v>1.0872821936976742E-3</v>
      </c>
      <c r="FT226" s="25">
        <v>1.1229038612749394E-3</v>
      </c>
      <c r="FU226" s="25">
        <v>9.383776859519E-4</v>
      </c>
      <c r="FV226" s="25">
        <v>1.2092600121282235E-3</v>
      </c>
      <c r="FW226" s="25">
        <v>7.934397290278014E-4</v>
      </c>
      <c r="FX226" s="25">
        <v>1.5166035952891923E-3</v>
      </c>
      <c r="FY226" s="25">
        <v>9.7251718765075442E-4</v>
      </c>
      <c r="FZ226" s="25">
        <v>7.6949865987674599E-4</v>
      </c>
      <c r="GA226" s="25">
        <v>7.8718825897050679E-4</v>
      </c>
      <c r="GB226" s="25">
        <v>9.8744058154440141E-4</v>
      </c>
      <c r="GC226" s="25">
        <v>9.7371761053350442E-4</v>
      </c>
      <c r="GD226" s="25">
        <v>7.585595700342814E-4</v>
      </c>
      <c r="GE226" s="25">
        <v>7.2255385466256231E-4</v>
      </c>
      <c r="GF226" s="25">
        <v>1.122090162963462E-3</v>
      </c>
      <c r="GG226" s="25">
        <v>5.5794680060071596E-4</v>
      </c>
      <c r="GH226" s="25">
        <v>3.7567277054560239E-4</v>
      </c>
      <c r="GI226" s="25">
        <v>7.2709054439230229E-4</v>
      </c>
      <c r="GJ226" s="25">
        <v>8.2611833720101031E-4</v>
      </c>
      <c r="GK226" s="25">
        <v>8.4495381224309013E-4</v>
      </c>
      <c r="GL226" s="25">
        <v>1.0665579398208753E-3</v>
      </c>
      <c r="GM226" s="25">
        <v>1.2995776556483415E-3</v>
      </c>
      <c r="GN226" s="25">
        <v>9.9086022018656547E-4</v>
      </c>
      <c r="GO226" s="25">
        <v>9.0048015621615248E-4</v>
      </c>
      <c r="GP226" s="25">
        <v>1.0392461142621451E-3</v>
      </c>
      <c r="GQ226" s="25">
        <v>8.5960709074810789E-4</v>
      </c>
      <c r="GR226" s="25">
        <v>9.0980119020721241E-4</v>
      </c>
      <c r="GS226" s="25">
        <v>1.0017830878190062E-3</v>
      </c>
      <c r="GT226" s="25">
        <v>7.7212515096987183E-4</v>
      </c>
      <c r="GU226" s="25">
        <v>9.0319946924209444E-4</v>
      </c>
      <c r="GV226" s="25">
        <v>8.0325219018848341E-4</v>
      </c>
      <c r="GW226" s="25">
        <v>1.0165782874785943E-3</v>
      </c>
      <c r="GX226" s="25">
        <v>1.293383692679226E-3</v>
      </c>
      <c r="GY226" s="25">
        <v>1.0030244541098575E-3</v>
      </c>
      <c r="GZ226" s="25">
        <v>1.0970236434393237E-3</v>
      </c>
      <c r="HA226" s="25">
        <v>1.0604609852907878E-3</v>
      </c>
      <c r="HB226" s="25">
        <v>1.3607419153431972E-3</v>
      </c>
      <c r="HC226" s="25">
        <v>5.5327036424774939E-4</v>
      </c>
      <c r="HD226" s="25">
        <v>1.0527538140241159E-3</v>
      </c>
      <c r="HE226" s="25">
        <v>9.7559593737997659E-4</v>
      </c>
      <c r="HF226" s="25">
        <v>9.7224293094836203E-4</v>
      </c>
      <c r="HG226" s="25">
        <v>9.0761118327004802E-4</v>
      </c>
      <c r="HH226" s="25">
        <v>1.367391788092191E-3</v>
      </c>
      <c r="HS226" s="157"/>
    </row>
    <row r="227" spans="1:227" x14ac:dyDescent="0.25">
      <c r="A227" s="4" t="s">
        <v>5</v>
      </c>
      <c r="B227" s="25">
        <v>4.5929616407517204E-3</v>
      </c>
      <c r="C227" s="25">
        <v>2.6388778195596518E-4</v>
      </c>
      <c r="D227" s="25">
        <v>1.4003694517351466E-4</v>
      </c>
      <c r="E227" s="25">
        <v>3.6249082498579347E-4</v>
      </c>
      <c r="F227" s="25">
        <v>1.0258476329870756</v>
      </c>
      <c r="G227" s="25">
        <v>3.9787722161496763E-4</v>
      </c>
      <c r="H227" s="25">
        <v>0.10169769040870949</v>
      </c>
      <c r="I227" s="25">
        <v>2.9445135927585312E-3</v>
      </c>
      <c r="J227" s="25">
        <v>1.6636824058591962E-3</v>
      </c>
      <c r="K227" s="25">
        <v>1.3553599371122322E-4</v>
      </c>
      <c r="L227" s="25">
        <v>1.7406375950929298E-3</v>
      </c>
      <c r="M227" s="25">
        <v>1.0236823278300838E-3</v>
      </c>
      <c r="N227" s="25">
        <v>2.0812529474992627E-3</v>
      </c>
      <c r="O227" s="25">
        <v>3.3353835607942755E-3</v>
      </c>
      <c r="P227" s="25">
        <v>8.6166630587429353E-4</v>
      </c>
      <c r="Q227" s="25">
        <v>1.2474774349004467E-3</v>
      </c>
      <c r="R227" s="25">
        <v>8.5223215698707359E-4</v>
      </c>
      <c r="S227" s="25">
        <v>4.3598487297552758E-4</v>
      </c>
      <c r="T227" s="25">
        <v>6.5650054527681238E-4</v>
      </c>
      <c r="U227" s="25">
        <v>4.1596695692477904E-4</v>
      </c>
      <c r="V227" s="25">
        <v>1.2365100375483196E-4</v>
      </c>
      <c r="W227" s="25">
        <v>1.6501970779511761E-3</v>
      </c>
      <c r="X227" s="25">
        <v>2.0071161815311701E-3</v>
      </c>
      <c r="Y227" s="25">
        <v>2.2667043299245161E-3</v>
      </c>
      <c r="Z227" s="25">
        <v>5.0344085172707885E-3</v>
      </c>
      <c r="AA227" s="25">
        <v>7.9744405637018588E-4</v>
      </c>
      <c r="AB227" s="25">
        <v>4.4710944486665204E-4</v>
      </c>
      <c r="AC227" s="25">
        <v>4.8011712424300782E-4</v>
      </c>
      <c r="AD227" s="25">
        <v>3.986919813626165E-4</v>
      </c>
      <c r="AE227" s="25">
        <v>1.0037215207244997E-3</v>
      </c>
      <c r="AF227" s="25">
        <v>1.84924245513851E-4</v>
      </c>
      <c r="AG227" s="25">
        <v>4.3646264188715929E-4</v>
      </c>
      <c r="AH227" s="25">
        <v>2.9724811613880248E-3</v>
      </c>
      <c r="AI227" s="25">
        <v>1.6156208336919296E-3</v>
      </c>
      <c r="AJ227" s="25">
        <v>1.1392695390174685E-3</v>
      </c>
      <c r="AK227" s="25">
        <v>2.8894742308073749E-3</v>
      </c>
      <c r="AL227" s="25">
        <v>1.0632818042979574E-3</v>
      </c>
      <c r="AM227" s="25">
        <v>3.508507570525367E-4</v>
      </c>
      <c r="AN227" s="25">
        <v>2.0205487507119254E-2</v>
      </c>
      <c r="AO227" s="25">
        <v>4.4427607971863183E-3</v>
      </c>
      <c r="AP227" s="25">
        <v>2.7132990265113137E-3</v>
      </c>
      <c r="AQ227" s="25">
        <v>2.0361357837475435E-3</v>
      </c>
      <c r="AR227" s="25">
        <v>2.937325679339874E-3</v>
      </c>
      <c r="AS227" s="25">
        <v>2.8800992482866871E-4</v>
      </c>
      <c r="AT227" s="25">
        <v>1.092001646290198E-3</v>
      </c>
      <c r="AU227" s="25">
        <v>7.4960855738211651E-4</v>
      </c>
      <c r="AV227" s="25">
        <v>9.4794945183449963E-4</v>
      </c>
      <c r="AW227" s="25">
        <v>8.7225547428958661E-4</v>
      </c>
      <c r="AX227" s="25">
        <v>6.168677331086391E-3</v>
      </c>
      <c r="AY227" s="25">
        <v>3.3995521835081576E-3</v>
      </c>
      <c r="AZ227" s="25">
        <v>3.3357327913203423E-3</v>
      </c>
      <c r="BA227" s="25">
        <v>2.2275313660597838E-2</v>
      </c>
      <c r="BB227" s="25">
        <v>1.2561425193670109E-2</v>
      </c>
      <c r="BC227" s="25">
        <v>1.7842619433673429E-3</v>
      </c>
      <c r="BD227" s="25">
        <v>1.7597806177087926E-3</v>
      </c>
      <c r="BE227" s="25">
        <v>2.5142051702446823E-3</v>
      </c>
      <c r="BF227" s="25">
        <v>1.1687599975533539E-5</v>
      </c>
      <c r="BG227" s="25">
        <v>4.6388193598088032E-2</v>
      </c>
      <c r="BH227" s="25">
        <v>1.0790574193807875E-2</v>
      </c>
      <c r="BI227" s="25">
        <v>5.1622180837939319E-2</v>
      </c>
      <c r="BJ227" s="25">
        <v>1.4037860748520874E-3</v>
      </c>
      <c r="BK227" s="25">
        <v>4.5062583715887979E-3</v>
      </c>
      <c r="BL227" s="25">
        <v>9.7238924947568601E-3</v>
      </c>
      <c r="BM227" s="25">
        <v>5.6580144536608297E-3</v>
      </c>
      <c r="BN227" s="25">
        <v>3.2208391135476852E-3</v>
      </c>
      <c r="BO227" s="25">
        <v>9.5110932845664416E-3</v>
      </c>
      <c r="BP227" s="25">
        <v>5.7476128059144897E-3</v>
      </c>
      <c r="BQ227" s="25">
        <v>3.748750538414987E-3</v>
      </c>
      <c r="BR227" s="25">
        <v>3.0754323901353153E-4</v>
      </c>
      <c r="BS227" s="25">
        <v>1.0896640440593302E-2</v>
      </c>
      <c r="BT227" s="25">
        <v>3.3110501942182628E-3</v>
      </c>
      <c r="BU227" s="25">
        <v>4.0435721284427162E-3</v>
      </c>
      <c r="BV227" s="25">
        <v>4.8812021231327577E-3</v>
      </c>
      <c r="BW227" s="25">
        <v>1.0867053598094385E-2</v>
      </c>
      <c r="BX227" s="25">
        <v>1.4471522477570796E-2</v>
      </c>
      <c r="BY227" s="25">
        <v>1.6405469298552708E-3</v>
      </c>
      <c r="BZ227" s="25">
        <v>5.7777416272679842E-2</v>
      </c>
      <c r="CA227" s="25">
        <v>1.2532215466833033E-2</v>
      </c>
      <c r="CB227" s="25">
        <v>3.5545996200941079E-3</v>
      </c>
      <c r="CC227" s="25">
        <v>1.4960483868216275E-2</v>
      </c>
      <c r="CD227" s="25">
        <v>3.6654491228070435E-2</v>
      </c>
      <c r="CE227" s="25">
        <v>2.5523856029654696E-2</v>
      </c>
      <c r="CF227" s="25">
        <v>7.5278675500835444E-3</v>
      </c>
      <c r="CG227" s="25">
        <v>7.8303446217860371E-3</v>
      </c>
      <c r="CH227" s="25">
        <v>1.5247604132556878E-2</v>
      </c>
      <c r="CI227" s="25">
        <v>1.8437019724422143E-3</v>
      </c>
      <c r="CJ227" s="25">
        <v>4.2967081465804212E-3</v>
      </c>
      <c r="CK227" s="25">
        <v>2.2034322944213692E-3</v>
      </c>
      <c r="CL227" s="25">
        <v>6.8216855766709526E-4</v>
      </c>
      <c r="CM227" s="25">
        <v>1.0090708097052857E-2</v>
      </c>
      <c r="CN227" s="25">
        <v>1.2870650981310782E-2</v>
      </c>
      <c r="CO227" s="25">
        <v>3.7478292899816796E-3</v>
      </c>
      <c r="CP227" s="25">
        <v>1.0974915739563411E-3</v>
      </c>
      <c r="CQ227" s="25">
        <v>3.1195780819625973E-3</v>
      </c>
      <c r="CR227" s="25">
        <v>3.0581167436580683E-3</v>
      </c>
      <c r="CS227" s="25">
        <v>5.4776348016799294E-3</v>
      </c>
      <c r="CT227" s="25">
        <v>9.2017711580227781E-3</v>
      </c>
      <c r="CU227" s="25">
        <v>3.7371501830942627E-3</v>
      </c>
      <c r="CV227" s="25">
        <v>5.0963580468336321E-3</v>
      </c>
      <c r="CW227" s="25">
        <v>6.3690353180169466E-4</v>
      </c>
      <c r="CX227" s="25">
        <v>9.5797921263249979E-4</v>
      </c>
      <c r="CY227" s="25">
        <v>3.5948093172681493E-3</v>
      </c>
      <c r="CZ227" s="25">
        <v>3.5668042918975702E-3</v>
      </c>
      <c r="DA227" s="25">
        <v>1.9638175212071721E-3</v>
      </c>
      <c r="DB227" s="25">
        <v>7.202090583392504E-4</v>
      </c>
      <c r="DC227" s="25">
        <v>5.1049672643694553E-3</v>
      </c>
      <c r="DD227" s="25">
        <v>0.24801874113994477</v>
      </c>
      <c r="DF227" s="25">
        <v>1.5387632267974115E-2</v>
      </c>
      <c r="DG227" s="25">
        <v>2.0963523660145325E-2</v>
      </c>
      <c r="DH227" s="25">
        <v>2.0387421331324547E-2</v>
      </c>
      <c r="DI227" s="25">
        <v>3.3036714884534434E-2</v>
      </c>
      <c r="DJ227" s="25">
        <v>1.0258476329870756</v>
      </c>
      <c r="DK227" s="25">
        <v>1.9847581982827087E-2</v>
      </c>
      <c r="DL227" s="25">
        <v>1.262147504544764E-2</v>
      </c>
      <c r="DM227" s="25">
        <v>2.093484977277945E-2</v>
      </c>
      <c r="DN227" s="25">
        <v>2.3087928382797347E-2</v>
      </c>
      <c r="DO227" s="25">
        <v>1.2579576203539085E-2</v>
      </c>
      <c r="DP227" s="25">
        <v>2.0337788635602611E-2</v>
      </c>
      <c r="DQ227" s="25">
        <v>2.1367250308905544E-2</v>
      </c>
      <c r="DR227" s="25">
        <v>2.1645959710286575E-2</v>
      </c>
      <c r="DS227" s="25">
        <v>2.1761885115981965E-2</v>
      </c>
      <c r="DT227" s="25">
        <v>1.6413184398101927E-2</v>
      </c>
      <c r="DU227" s="25">
        <v>2.3358520294480392E-2</v>
      </c>
      <c r="DV227" s="25">
        <v>1.850396781862022E-2</v>
      </c>
      <c r="DW227" s="25">
        <v>1.2279314485564777E-2</v>
      </c>
      <c r="DX227" s="25">
        <v>1.6802463166050507E-2</v>
      </c>
      <c r="DY227" s="25">
        <v>1.5675028287251917E-2</v>
      </c>
      <c r="DZ227" s="25">
        <v>1.2721496668733992E-2</v>
      </c>
      <c r="EA227" s="25">
        <v>1.6119003602154007E-2</v>
      </c>
      <c r="EB227" s="25">
        <v>3.0072816711482941E-2</v>
      </c>
      <c r="EC227" s="25">
        <v>1.6004322429486989E-2</v>
      </c>
      <c r="ED227" s="25">
        <v>7.0344312657737079E-2</v>
      </c>
      <c r="EE227" s="25">
        <v>1.3842025646103411E-2</v>
      </c>
      <c r="EF227" s="25">
        <v>1.5389350467683187E-2</v>
      </c>
      <c r="EG227" s="25">
        <v>1.2686148417654608E-2</v>
      </c>
      <c r="EH227" s="25">
        <v>2.8114521149961894E-2</v>
      </c>
      <c r="EI227" s="25">
        <v>1.3333952144247813E-2</v>
      </c>
      <c r="EJ227" s="25">
        <v>4.6256575070113597E-2</v>
      </c>
      <c r="EK227" s="25">
        <v>1.0270028149467697E-2</v>
      </c>
      <c r="EL227" s="25">
        <v>1.7886906154468377E-2</v>
      </c>
      <c r="EM227" s="25">
        <v>3.3382333395726195E-2</v>
      </c>
      <c r="EN227" s="25">
        <v>3.3887876382160176E-2</v>
      </c>
      <c r="EO227" s="25">
        <v>2.4178265233029673E-2</v>
      </c>
      <c r="EP227" s="25">
        <v>1.6029848921260172E-2</v>
      </c>
      <c r="EQ227" s="25">
        <v>1.7522148648438339E-2</v>
      </c>
      <c r="ER227" s="25">
        <v>1.8936339779191735E-2</v>
      </c>
      <c r="ES227" s="25">
        <v>1.4496828859980066E-2</v>
      </c>
      <c r="ET227" s="25">
        <v>1.4785829842449819E-2</v>
      </c>
      <c r="EU227" s="25">
        <v>1.7791453812120307E-2</v>
      </c>
      <c r="EV227" s="25">
        <v>1.4749363702093869E-2</v>
      </c>
      <c r="EW227" s="25">
        <v>2.5370706812788846E-2</v>
      </c>
      <c r="EX227" s="25">
        <v>1.3106051116279088E-2</v>
      </c>
      <c r="EY227" s="25">
        <v>1.9538838868814041E-2</v>
      </c>
      <c r="EZ227" s="25">
        <v>1.820857559028392E-2</v>
      </c>
      <c r="FA227" s="25">
        <v>1.583826850743196E-2</v>
      </c>
      <c r="FB227" s="25">
        <v>2.1278199835136152E-2</v>
      </c>
      <c r="FC227" s="25">
        <v>1.5404676211480209E-2</v>
      </c>
      <c r="FD227" s="25">
        <v>1.66999075016558E-2</v>
      </c>
      <c r="FE227" s="25">
        <v>0.23223257142432541</v>
      </c>
      <c r="FF227" s="25">
        <v>0.31057759458671691</v>
      </c>
      <c r="FG227" s="25">
        <v>2.1753066438086749E-2</v>
      </c>
      <c r="FH227" s="25">
        <v>1.0133812793538772E-2</v>
      </c>
      <c r="FI227" s="25">
        <v>1.2773318196663467E-2</v>
      </c>
      <c r="FJ227" s="25">
        <v>1.9180642282717132E-2</v>
      </c>
      <c r="FK227" s="25">
        <v>1.3034908012140405E-2</v>
      </c>
      <c r="FL227" s="25">
        <v>1.438986508951687E-2</v>
      </c>
      <c r="FM227" s="25">
        <v>1.6163358823952742E-2</v>
      </c>
      <c r="FN227" s="25">
        <v>1.4677059177962895E-2</v>
      </c>
      <c r="FO227" s="25">
        <v>2.1945304047110852E-2</v>
      </c>
      <c r="FP227" s="25">
        <v>1.5153912735279069E-2</v>
      </c>
      <c r="FQ227" s="25">
        <v>1.4975524767901895E-2</v>
      </c>
      <c r="FR227" s="25">
        <v>1.3783924934416596E-2</v>
      </c>
      <c r="FS227" s="25">
        <v>1.5950827167024017E-2</v>
      </c>
      <c r="FT227" s="25">
        <v>1.6801456957182749E-2</v>
      </c>
      <c r="FU227" s="25">
        <v>1.4519922538877723E-2</v>
      </c>
      <c r="FV227" s="25">
        <v>2.0743135927565819E-2</v>
      </c>
      <c r="FW227" s="25">
        <v>1.1731398471485825E-2</v>
      </c>
      <c r="FX227" s="25">
        <v>2.4206127554774595E-2</v>
      </c>
      <c r="FY227" s="25">
        <v>1.4708461913047479E-2</v>
      </c>
      <c r="FZ227" s="25">
        <v>1.1400296819667106E-2</v>
      </c>
      <c r="GA227" s="25">
        <v>1.1902401100315183E-2</v>
      </c>
      <c r="GB227" s="25">
        <v>1.4512905963338667E-2</v>
      </c>
      <c r="GC227" s="25">
        <v>1.4548433452988096E-2</v>
      </c>
      <c r="GD227" s="25">
        <v>1.1188137944559811E-2</v>
      </c>
      <c r="GE227" s="25">
        <v>1.0612742035604156E-2</v>
      </c>
      <c r="GF227" s="25">
        <v>1.6669720904716502E-2</v>
      </c>
      <c r="GG227" s="25">
        <v>7.8702106227996511E-3</v>
      </c>
      <c r="GH227" s="25">
        <v>5.3480885905438967E-3</v>
      </c>
      <c r="GI227" s="25">
        <v>1.0805452063785585E-2</v>
      </c>
      <c r="GJ227" s="25">
        <v>1.2326776675685103E-2</v>
      </c>
      <c r="GK227" s="25">
        <v>1.2471661657532279E-2</v>
      </c>
      <c r="GL227" s="25">
        <v>1.5805281553255821E-2</v>
      </c>
      <c r="GM227" s="25">
        <v>2.0036824987395927E-2</v>
      </c>
      <c r="GN227" s="25">
        <v>1.4788244790151723E-2</v>
      </c>
      <c r="GO227" s="25">
        <v>1.3422796584042702E-2</v>
      </c>
      <c r="GP227" s="25">
        <v>1.5916978871315456E-2</v>
      </c>
      <c r="GQ227" s="25">
        <v>1.2918185317240134E-2</v>
      </c>
      <c r="GR227" s="25">
        <v>1.3498800195921654E-2</v>
      </c>
      <c r="GS227" s="25">
        <v>1.4965740225360742E-2</v>
      </c>
      <c r="GT227" s="25">
        <v>1.1373658899236245E-2</v>
      </c>
      <c r="GU227" s="25">
        <v>1.3235477979368341E-2</v>
      </c>
      <c r="GV227" s="25">
        <v>1.19109593407557E-2</v>
      </c>
      <c r="GW227" s="25">
        <v>1.5060288058229459E-2</v>
      </c>
      <c r="GX227" s="25">
        <v>1.882097895394938E-2</v>
      </c>
      <c r="GY227" s="25">
        <v>1.5225025377782841E-2</v>
      </c>
      <c r="GZ227" s="25">
        <v>1.7072985181497722E-2</v>
      </c>
      <c r="HA227" s="25">
        <v>1.5639332616444825E-2</v>
      </c>
      <c r="HB227" s="25">
        <v>2.0764857037160127E-2</v>
      </c>
      <c r="HC227" s="25">
        <v>8.5429009320455822E-3</v>
      </c>
      <c r="HD227" s="25">
        <v>1.5647552445734358E-2</v>
      </c>
      <c r="HE227" s="25">
        <v>1.460716616357219E-2</v>
      </c>
      <c r="HF227" s="25">
        <v>1.4588720520153005E-2</v>
      </c>
      <c r="HG227" s="25">
        <v>1.3685985598440401E-2</v>
      </c>
      <c r="HH227" s="25">
        <v>1.9964634797010338E-2</v>
      </c>
      <c r="HS227" s="157"/>
    </row>
    <row r="228" spans="1:227" x14ac:dyDescent="0.25">
      <c r="A228" s="4" t="s">
        <v>6</v>
      </c>
      <c r="B228" s="25">
        <v>1.1257502356281595E-2</v>
      </c>
      <c r="C228" s="25">
        <v>5.9290964389871817E-4</v>
      </c>
      <c r="D228" s="25">
        <v>3.3127780950919074E-4</v>
      </c>
      <c r="E228" s="25">
        <v>1.5911737326763245E-3</v>
      </c>
      <c r="F228" s="25">
        <v>1.9847581982827087E-2</v>
      </c>
      <c r="G228" s="25">
        <v>1.0278352313715315</v>
      </c>
      <c r="H228" s="25">
        <v>2.2508364323070777E-3</v>
      </c>
      <c r="I228" s="25">
        <v>7.3471131472720675E-3</v>
      </c>
      <c r="J228" s="25">
        <v>3.8040215502085843E-3</v>
      </c>
      <c r="K228" s="25">
        <v>2.6360829660600926E-4</v>
      </c>
      <c r="L228" s="25">
        <v>3.8887544442154165E-3</v>
      </c>
      <c r="M228" s="25">
        <v>2.5108934537079702E-3</v>
      </c>
      <c r="N228" s="25">
        <v>5.0060744607053611E-3</v>
      </c>
      <c r="O228" s="25">
        <v>7.9629256572495612E-3</v>
      </c>
      <c r="P228" s="25">
        <v>2.0788285915560624E-3</v>
      </c>
      <c r="Q228" s="25">
        <v>3.1275724086731321E-3</v>
      </c>
      <c r="R228" s="25">
        <v>2.0670102585941164E-3</v>
      </c>
      <c r="S228" s="25">
        <v>1.0844470140264509E-3</v>
      </c>
      <c r="T228" s="25">
        <v>1.4533070281165445E-3</v>
      </c>
      <c r="U228" s="25">
        <v>9.1987861469760028E-4</v>
      </c>
      <c r="V228" s="25">
        <v>2.8537640212614732E-4</v>
      </c>
      <c r="W228" s="25">
        <v>2.9196295481504703E-3</v>
      </c>
      <c r="X228" s="25">
        <v>5.0203638115384093E-3</v>
      </c>
      <c r="Y228" s="25">
        <v>4.9864919583875005E-3</v>
      </c>
      <c r="Z228" s="25">
        <v>1.3680293616240246E-2</v>
      </c>
      <c r="AA228" s="25">
        <v>1.1561302953272156E-3</v>
      </c>
      <c r="AB228" s="25">
        <v>1.0701470681595538E-3</v>
      </c>
      <c r="AC228" s="25">
        <v>1.1732340822355862E-3</v>
      </c>
      <c r="AD228" s="25">
        <v>2.2561551421283275E-3</v>
      </c>
      <c r="AE228" s="25">
        <v>3.5698065081366591E-3</v>
      </c>
      <c r="AF228" s="25">
        <v>4.2570132564210129E-4</v>
      </c>
      <c r="AG228" s="25">
        <v>9.3630588176639581E-4</v>
      </c>
      <c r="AH228" s="25">
        <v>7.5962399218059192E-3</v>
      </c>
      <c r="AI228" s="25">
        <v>4.0863941369371527E-2</v>
      </c>
      <c r="AJ228" s="25">
        <v>5.4813490741769996E-3</v>
      </c>
      <c r="AK228" s="25">
        <v>2.3595573948321162E-3</v>
      </c>
      <c r="AL228" s="25">
        <v>1.7888121827806648E-3</v>
      </c>
      <c r="AM228" s="25">
        <v>6.1620995012994536E-4</v>
      </c>
      <c r="AN228" s="25">
        <v>1.2294673688621758E-2</v>
      </c>
      <c r="AO228" s="25">
        <v>6.4093084947646857E-3</v>
      </c>
      <c r="AP228" s="25">
        <v>4.0576104112341159E-3</v>
      </c>
      <c r="AQ228" s="25">
        <v>3.0846416781910159E-3</v>
      </c>
      <c r="AR228" s="25">
        <v>6.5680932655119515E-3</v>
      </c>
      <c r="AS228" s="25">
        <v>1.7769260540465224E-4</v>
      </c>
      <c r="AT228" s="25">
        <v>1.1618727597666918E-3</v>
      </c>
      <c r="AU228" s="25">
        <v>1.2680082541181418E-3</v>
      </c>
      <c r="AV228" s="25">
        <v>1.8126510491173031E-3</v>
      </c>
      <c r="AW228" s="25">
        <v>1.9375551682965393E-3</v>
      </c>
      <c r="AX228" s="25">
        <v>3.7401050725465774E-4</v>
      </c>
      <c r="AY228" s="25">
        <v>7.7040963261623967E-4</v>
      </c>
      <c r="AZ228" s="25">
        <v>4.36702427212818E-3</v>
      </c>
      <c r="BA228" s="25">
        <v>8.1208241298652714E-2</v>
      </c>
      <c r="BB228" s="25">
        <v>2.7246652257832567E-2</v>
      </c>
      <c r="BC228" s="25">
        <v>5.0155063255551803E-3</v>
      </c>
      <c r="BD228" s="25">
        <v>4.263797493814018E-3</v>
      </c>
      <c r="BE228" s="25">
        <v>6.0688035375096394E-3</v>
      </c>
      <c r="BF228" s="25">
        <v>2.5907425872189897E-5</v>
      </c>
      <c r="BG228" s="25">
        <v>4.5116432643284375E-2</v>
      </c>
      <c r="BH228" s="25">
        <v>2.5594508505374532E-2</v>
      </c>
      <c r="BI228" s="25">
        <v>0.12791893511430852</v>
      </c>
      <c r="BJ228" s="25">
        <v>3.6328172523474858E-3</v>
      </c>
      <c r="BK228" s="25">
        <v>6.4552238012611108E-3</v>
      </c>
      <c r="BL228" s="25">
        <v>9.6415781934490519E-2</v>
      </c>
      <c r="BM228" s="25">
        <v>4.9384113840047171E-3</v>
      </c>
      <c r="BN228" s="25">
        <v>8.1052688996619028E-3</v>
      </c>
      <c r="BO228" s="25">
        <v>2.206712446895788E-2</v>
      </c>
      <c r="BP228" s="25">
        <v>9.9915815488638912E-3</v>
      </c>
      <c r="BQ228" s="25">
        <v>9.4275501661251968E-3</v>
      </c>
      <c r="BR228" s="25">
        <v>7.9588222489591562E-4</v>
      </c>
      <c r="BS228" s="25">
        <v>2.5916537320082724E-2</v>
      </c>
      <c r="BT228" s="25">
        <v>8.5685707277100599E-3</v>
      </c>
      <c r="BU228" s="25">
        <v>9.1944745157644964E-3</v>
      </c>
      <c r="BV228" s="25">
        <v>1.0449798125880365E-2</v>
      </c>
      <c r="BW228" s="25">
        <v>2.5252844842073362E-2</v>
      </c>
      <c r="BX228" s="25">
        <v>2.2915929648882311E-2</v>
      </c>
      <c r="BY228" s="25">
        <v>3.6071756499212499E-3</v>
      </c>
      <c r="BZ228" s="25">
        <v>0.12437747061579162</v>
      </c>
      <c r="CA228" s="25">
        <v>2.9738846377526253E-2</v>
      </c>
      <c r="CB228" s="25">
        <v>8.275645225590756E-3</v>
      </c>
      <c r="CC228" s="25">
        <v>3.7135899715504475E-2</v>
      </c>
      <c r="CD228" s="25">
        <v>9.3885751790931976E-2</v>
      </c>
      <c r="CE228" s="25">
        <v>9.484459159777324E-3</v>
      </c>
      <c r="CF228" s="25">
        <v>9.8333186172855323E-3</v>
      </c>
      <c r="CG228" s="25">
        <v>1.525974886179276E-2</v>
      </c>
      <c r="CH228" s="25">
        <v>1.664314841278286E-2</v>
      </c>
      <c r="CI228" s="25">
        <v>1.6794777751431916E-3</v>
      </c>
      <c r="CJ228" s="25">
        <v>8.5843713348253796E-3</v>
      </c>
      <c r="CK228" s="25">
        <v>3.4041892859440789E-3</v>
      </c>
      <c r="CL228" s="25">
        <v>1.7330603851164975E-3</v>
      </c>
      <c r="CM228" s="25">
        <v>1.6436659481835054E-2</v>
      </c>
      <c r="CN228" s="25">
        <v>1.2096133407610387E-2</v>
      </c>
      <c r="CO228" s="25">
        <v>1.2190609866693434E-2</v>
      </c>
      <c r="CP228" s="25">
        <v>2.1959145383255775E-3</v>
      </c>
      <c r="CQ228" s="25">
        <v>6.6267215863587111E-3</v>
      </c>
      <c r="CR228" s="25">
        <v>5.8634875722045308E-3</v>
      </c>
      <c r="CS228" s="25">
        <v>1.3795993642086574E-2</v>
      </c>
      <c r="CT228" s="25">
        <v>1.9630147265373075E-2</v>
      </c>
      <c r="CU228" s="25">
        <v>8.3726929675415288E-3</v>
      </c>
      <c r="CV228" s="25">
        <v>1.2183270377217824E-2</v>
      </c>
      <c r="CW228" s="25">
        <v>1.5566447573931845E-3</v>
      </c>
      <c r="CX228" s="25">
        <v>1.9982332557562967E-3</v>
      </c>
      <c r="CY228" s="25">
        <v>8.4621548990177434E-3</v>
      </c>
      <c r="CZ228" s="25">
        <v>6.4217293469019891E-3</v>
      </c>
      <c r="DA228" s="25">
        <v>4.2610643770074627E-3</v>
      </c>
      <c r="DB228" s="25">
        <v>1.3433969875897846E-3</v>
      </c>
      <c r="DC228" s="25">
        <v>1.0962880686805326E-2</v>
      </c>
      <c r="DD228" s="25">
        <v>0.64184050394831904</v>
      </c>
      <c r="DF228" s="25">
        <v>9.0115028838377723E-4</v>
      </c>
      <c r="DG228" s="25">
        <v>9.7978599851460124E-4</v>
      </c>
      <c r="DH228" s="25">
        <v>6.464065868765906E-4</v>
      </c>
      <c r="DI228" s="25">
        <v>1.0099102779345269E-3</v>
      </c>
      <c r="DJ228" s="25">
        <v>3.9787722161496763E-4</v>
      </c>
      <c r="DK228" s="25">
        <v>1.0278352313715315</v>
      </c>
      <c r="DL228" s="25">
        <v>6.1095290307022407E-4</v>
      </c>
      <c r="DM228" s="25">
        <v>1.0541626238118509E-3</v>
      </c>
      <c r="DN228" s="25">
        <v>1.0847698621171472E-3</v>
      </c>
      <c r="DO228" s="25">
        <v>5.9938435894109213E-4</v>
      </c>
      <c r="DP228" s="25">
        <v>9.4140282804126396E-4</v>
      </c>
      <c r="DQ228" s="25">
        <v>1.4805763465552994E-3</v>
      </c>
      <c r="DR228" s="25">
        <v>1.401901507865112E-3</v>
      </c>
      <c r="DS228" s="25">
        <v>1.0940458763619907E-3</v>
      </c>
      <c r="DT228" s="25">
        <v>1.4574811384454778E-3</v>
      </c>
      <c r="DU228" s="25">
        <v>1.4688955665249975E-3</v>
      </c>
      <c r="DV228" s="25">
        <v>1.157776318399129E-3</v>
      </c>
      <c r="DW228" s="25">
        <v>7.3959340622741182E-4</v>
      </c>
      <c r="DX228" s="25">
        <v>7.6747615391694929E-4</v>
      </c>
      <c r="DY228" s="25">
        <v>8.9186313238077237E-4</v>
      </c>
      <c r="DZ228" s="25">
        <v>7.2088061430161416E-4</v>
      </c>
      <c r="EA228" s="25">
        <v>7.8718419600512328E-4</v>
      </c>
      <c r="EB228" s="25">
        <v>1.2315653508786337E-3</v>
      </c>
      <c r="EC228" s="25">
        <v>1.0134456484246711E-3</v>
      </c>
      <c r="ED228" s="25">
        <v>2.9035219898562839E-4</v>
      </c>
      <c r="EE228" s="25">
        <v>3.3223535701906214E-3</v>
      </c>
      <c r="EF228" s="25">
        <v>1.0548570887569529E-3</v>
      </c>
      <c r="EG228" s="25">
        <v>1.0256848196338049E-3</v>
      </c>
      <c r="EH228" s="25">
        <v>1.744586198524534E-2</v>
      </c>
      <c r="EI228" s="25">
        <v>1.1672473957129951E-3</v>
      </c>
      <c r="EJ228" s="25">
        <v>1.3972234743950865E-3</v>
      </c>
      <c r="EK228" s="25">
        <v>6.115953694316252E-4</v>
      </c>
      <c r="EL228" s="25">
        <v>8.2094906188814865E-4</v>
      </c>
      <c r="EM228" s="25">
        <v>1.6800707293285401E-2</v>
      </c>
      <c r="EN228" s="25">
        <v>1.0831167900136668E-2</v>
      </c>
      <c r="EO228" s="25">
        <v>8.9723329416243117E-4</v>
      </c>
      <c r="EP228" s="25">
        <v>1.1872541058435837E-3</v>
      </c>
      <c r="EQ228" s="25">
        <v>8.3385616863632236E-4</v>
      </c>
      <c r="ER228" s="25">
        <v>8.5032929441966653E-4</v>
      </c>
      <c r="ES228" s="25">
        <v>8.5871717807228137E-4</v>
      </c>
      <c r="ET228" s="25">
        <v>7.8098077390747382E-4</v>
      </c>
      <c r="EU228" s="25">
        <v>8.734351034765408E-4</v>
      </c>
      <c r="EV228" s="25">
        <v>8.2598258155875965E-4</v>
      </c>
      <c r="EW228" s="25">
        <v>1.0067236967533477E-3</v>
      </c>
      <c r="EX228" s="25">
        <v>7.2595418021050582E-4</v>
      </c>
      <c r="EY228" s="25">
        <v>1.0428075509860593E-3</v>
      </c>
      <c r="EZ228" s="25">
        <v>9.7766126981000149E-4</v>
      </c>
      <c r="FA228" s="25">
        <v>5.6496453728099114E-3</v>
      </c>
      <c r="FB228" s="25">
        <v>1.0622598846484895E-3</v>
      </c>
      <c r="FC228" s="25">
        <v>8.3368740851596872E-4</v>
      </c>
      <c r="FD228" s="25">
        <v>1.1457855518245124E-3</v>
      </c>
      <c r="FE228" s="25">
        <v>9.2842803505556286E-4</v>
      </c>
      <c r="FF228" s="25">
        <v>8.6260410206840147E-4</v>
      </c>
      <c r="FG228" s="25">
        <v>7.0300868777642899E-4</v>
      </c>
      <c r="FH228" s="25">
        <v>6.2368266985337445E-4</v>
      </c>
      <c r="FI228" s="25">
        <v>1.0082796723815243E-3</v>
      </c>
      <c r="FJ228" s="25">
        <v>1.1208985230290538E-3</v>
      </c>
      <c r="FK228" s="25">
        <v>3.4891323034062648E-3</v>
      </c>
      <c r="FL228" s="25">
        <v>9.089833360713083E-4</v>
      </c>
      <c r="FM228" s="25">
        <v>1.2156229865306343E-3</v>
      </c>
      <c r="FN228" s="25">
        <v>7.4706094686179819E-4</v>
      </c>
      <c r="FO228" s="25">
        <v>1.5144932893918061E-3</v>
      </c>
      <c r="FP228" s="25">
        <v>9.3983806019641656E-4</v>
      </c>
      <c r="FQ228" s="25">
        <v>1.0503597617235049E-3</v>
      </c>
      <c r="FR228" s="25">
        <v>7.919871746791562E-4</v>
      </c>
      <c r="FS228" s="25">
        <v>1.4416169031461555E-3</v>
      </c>
      <c r="FT228" s="25">
        <v>9.7246604948020982E-4</v>
      </c>
      <c r="FU228" s="25">
        <v>9.4721234680577974E-4</v>
      </c>
      <c r="FV228" s="25">
        <v>1.2312308895591187E-3</v>
      </c>
      <c r="FW228" s="25">
        <v>9.7048201960436744E-4</v>
      </c>
      <c r="FX228" s="25">
        <v>8.7994950077183609E-4</v>
      </c>
      <c r="FY228" s="25">
        <v>1.2150303122322546E-3</v>
      </c>
      <c r="FZ228" s="25">
        <v>1.2297862909909892E-3</v>
      </c>
      <c r="GA228" s="25">
        <v>7.2641670174262009E-4</v>
      </c>
      <c r="GB228" s="25">
        <v>9.3094668168268002E-4</v>
      </c>
      <c r="GC228" s="25">
        <v>9.3392330515187536E-4</v>
      </c>
      <c r="GD228" s="25">
        <v>7.6175530912298397E-4</v>
      </c>
      <c r="GE228" s="25">
        <v>8.1433391478553496E-4</v>
      </c>
      <c r="GF228" s="25">
        <v>9.1877930569679708E-4</v>
      </c>
      <c r="GG228" s="25">
        <v>9.7579728162117455E-4</v>
      </c>
      <c r="GH228" s="25">
        <v>3.8393883065857855E-4</v>
      </c>
      <c r="GI228" s="25">
        <v>7.172484909531891E-4</v>
      </c>
      <c r="GJ228" s="25">
        <v>7.1144646234690156E-4</v>
      </c>
      <c r="GK228" s="25">
        <v>9.4130369007693244E-4</v>
      </c>
      <c r="GL228" s="25">
        <v>1.030138893528469E-3</v>
      </c>
      <c r="GM228" s="25">
        <v>1.2201802890946353E-3</v>
      </c>
      <c r="GN228" s="25">
        <v>1.0124254102189254E-3</v>
      </c>
      <c r="GO228" s="25">
        <v>1.028755224689964E-3</v>
      </c>
      <c r="GP228" s="25">
        <v>1.1127312551667096E-3</v>
      </c>
      <c r="GQ228" s="25">
        <v>7.8523618603152442E-4</v>
      </c>
      <c r="GR228" s="25">
        <v>9.7092362126520828E-4</v>
      </c>
      <c r="GS228" s="25">
        <v>1.2227122963620249E-3</v>
      </c>
      <c r="GT228" s="25">
        <v>8.5801056450707052E-4</v>
      </c>
      <c r="GU228" s="25">
        <v>1.0980803681817012E-3</v>
      </c>
      <c r="GV228" s="25">
        <v>8.0817945603106492E-4</v>
      </c>
      <c r="GW228" s="25">
        <v>9.9312707726377384E-4</v>
      </c>
      <c r="GX228" s="25">
        <v>1.1372557939122452E-3</v>
      </c>
      <c r="GY228" s="25">
        <v>8.6777504554087553E-4</v>
      </c>
      <c r="GZ228" s="25">
        <v>1.6957189066015746E-3</v>
      </c>
      <c r="HA228" s="25">
        <v>1.1964058050032312E-3</v>
      </c>
      <c r="HB228" s="25">
        <v>2.4197294842706867E-3</v>
      </c>
      <c r="HC228" s="25">
        <v>7.2997315910132161E-4</v>
      </c>
      <c r="HD228" s="25">
        <v>1.4923513186867643E-3</v>
      </c>
      <c r="HE228" s="25">
        <v>1.1575757274657774E-3</v>
      </c>
      <c r="HF228" s="25">
        <v>9.2489169156244474E-4</v>
      </c>
      <c r="HG228" s="25">
        <v>7.8774680414936534E-4</v>
      </c>
      <c r="HH228" s="25">
        <v>1.0989123157087439E-3</v>
      </c>
      <c r="HS228" s="157"/>
    </row>
    <row r="229" spans="1:227" x14ac:dyDescent="0.25">
      <c r="A229" s="4" t="s">
        <v>7</v>
      </c>
      <c r="B229" s="25">
        <v>5.9562361717135246E-3</v>
      </c>
      <c r="C229" s="25">
        <v>3.5708796468539284E-4</v>
      </c>
      <c r="D229" s="25">
        <v>1.8069700362943506E-4</v>
      </c>
      <c r="E229" s="25">
        <v>5.0414847076237141E-4</v>
      </c>
      <c r="F229" s="25">
        <v>1.262147504544764E-2</v>
      </c>
      <c r="G229" s="25">
        <v>6.1095290307022407E-4</v>
      </c>
      <c r="H229" s="25">
        <v>1.0887850157195766</v>
      </c>
      <c r="I229" s="25">
        <v>3.6971755478490765E-3</v>
      </c>
      <c r="J229" s="25">
        <v>2.3466850773656294E-3</v>
      </c>
      <c r="K229" s="25">
        <v>1.7315436554029179E-4</v>
      </c>
      <c r="L229" s="25">
        <v>2.4739597495821389E-3</v>
      </c>
      <c r="M229" s="25">
        <v>1.341397972001797E-3</v>
      </c>
      <c r="N229" s="25">
        <v>2.9179974842110661E-3</v>
      </c>
      <c r="O229" s="25">
        <v>4.3696068222570088E-3</v>
      </c>
      <c r="P229" s="25">
        <v>1.1383104623039859E-3</v>
      </c>
      <c r="Q229" s="25">
        <v>1.5758593234032306E-3</v>
      </c>
      <c r="R229" s="25">
        <v>1.1067769598433145E-3</v>
      </c>
      <c r="S229" s="25">
        <v>5.4369792874678455E-4</v>
      </c>
      <c r="T229" s="25">
        <v>8.9740653669307367E-4</v>
      </c>
      <c r="U229" s="25">
        <v>5.9386434882348848E-4</v>
      </c>
      <c r="V229" s="25">
        <v>1.776537665834032E-4</v>
      </c>
      <c r="W229" s="25">
        <v>2.4031158040652848E-3</v>
      </c>
      <c r="X229" s="25">
        <v>2.8421729233331148E-3</v>
      </c>
      <c r="Y229" s="25">
        <v>3.1392985047053092E-3</v>
      </c>
      <c r="Z229" s="25">
        <v>7.1288783929239529E-3</v>
      </c>
      <c r="AA229" s="25">
        <v>1.3204575907999126E-3</v>
      </c>
      <c r="AB229" s="25">
        <v>6.0346697164538566E-4</v>
      </c>
      <c r="AC229" s="25">
        <v>6.8477270828213037E-4</v>
      </c>
      <c r="AD229" s="25">
        <v>3.5895547542396999E-4</v>
      </c>
      <c r="AE229" s="25">
        <v>1.4460978111209919E-3</v>
      </c>
      <c r="AF229" s="25">
        <v>2.7926800968186577E-4</v>
      </c>
      <c r="AG229" s="25">
        <v>5.9280912924888798E-4</v>
      </c>
      <c r="AH229" s="25">
        <v>4.5495509800671874E-3</v>
      </c>
      <c r="AI229" s="25">
        <v>2.1264653992356638E-3</v>
      </c>
      <c r="AJ229" s="25">
        <v>1.6458050005676592E-3</v>
      </c>
      <c r="AK229" s="25">
        <v>7.3268569458383882E-3</v>
      </c>
      <c r="AL229" s="25">
        <v>2.0492289714276603E-3</v>
      </c>
      <c r="AM229" s="25">
        <v>3.4291157217745922E-4</v>
      </c>
      <c r="AN229" s="25">
        <v>4.073418289111698E-2</v>
      </c>
      <c r="AO229" s="25">
        <v>6.1896811426622039E-3</v>
      </c>
      <c r="AP229" s="25">
        <v>4.9254620254057689E-3</v>
      </c>
      <c r="AQ229" s="25">
        <v>8.4240798077008915E-3</v>
      </c>
      <c r="AR229" s="25">
        <v>4.3277346364754034E-3</v>
      </c>
      <c r="AS229" s="25">
        <v>5.7370435195733315E-4</v>
      </c>
      <c r="AT229" s="25">
        <v>1.9081238582081567E-3</v>
      </c>
      <c r="AU229" s="25">
        <v>9.8062401788898156E-4</v>
      </c>
      <c r="AV229" s="25">
        <v>1.3746336114311547E-3</v>
      </c>
      <c r="AW229" s="25">
        <v>1.3320233359056109E-3</v>
      </c>
      <c r="AX229" s="25">
        <v>1.331990177106844E-2</v>
      </c>
      <c r="AY229" s="25">
        <v>4.7035168776241197E-3</v>
      </c>
      <c r="AZ229" s="25">
        <v>4.3765453962578606E-3</v>
      </c>
      <c r="BA229" s="25">
        <v>3.1111059577926807E-2</v>
      </c>
      <c r="BB229" s="25">
        <v>2.9089658855997257E-2</v>
      </c>
      <c r="BC229" s="25">
        <v>2.4306120914941009E-3</v>
      </c>
      <c r="BD229" s="25">
        <v>1.9943464072395794E-3</v>
      </c>
      <c r="BE229" s="25">
        <v>3.8168975280514794E-3</v>
      </c>
      <c r="BF229" s="25">
        <v>1.5440060508015954E-5</v>
      </c>
      <c r="BG229" s="25">
        <v>6.4945129588443506E-2</v>
      </c>
      <c r="BH229" s="25">
        <v>1.505520047744921E-2</v>
      </c>
      <c r="BI229" s="25">
        <v>7.1830355354390238E-2</v>
      </c>
      <c r="BJ229" s="25">
        <v>1.7431824271961149E-3</v>
      </c>
      <c r="BK229" s="25">
        <v>3.4276467498789392E-3</v>
      </c>
      <c r="BL229" s="25">
        <v>1.3821231996185976E-2</v>
      </c>
      <c r="BM229" s="25">
        <v>5.7315788735013183E-3</v>
      </c>
      <c r="BN229" s="25">
        <v>3.9630547808516218E-3</v>
      </c>
      <c r="BO229" s="25">
        <v>1.2716283709362728E-2</v>
      </c>
      <c r="BP229" s="25">
        <v>8.6943271877148263E-3</v>
      </c>
      <c r="BQ229" s="25">
        <v>4.6894944984755133E-3</v>
      </c>
      <c r="BR229" s="25">
        <v>3.8189862362600395E-4</v>
      </c>
      <c r="BS229" s="25">
        <v>1.5097051352277676E-2</v>
      </c>
      <c r="BT229" s="25">
        <v>4.1115698591993165E-3</v>
      </c>
      <c r="BU229" s="25">
        <v>5.8962072907395614E-3</v>
      </c>
      <c r="BV229" s="25">
        <v>6.8756685343974227E-3</v>
      </c>
      <c r="BW229" s="25">
        <v>1.4943718051303335E-2</v>
      </c>
      <c r="BX229" s="25">
        <v>1.7892174742023585E-2</v>
      </c>
      <c r="BY229" s="25">
        <v>2.5074289048556573E-3</v>
      </c>
      <c r="BZ229" s="25">
        <v>8.2476047030498462E-2</v>
      </c>
      <c r="CA229" s="25">
        <v>1.5525341715418224E-2</v>
      </c>
      <c r="CB229" s="25">
        <v>5.5230977915088162E-3</v>
      </c>
      <c r="CC229" s="25">
        <v>1.9545411043238127E-2</v>
      </c>
      <c r="CD229" s="25">
        <v>4.5668828227646778E-2</v>
      </c>
      <c r="CE229" s="25">
        <v>3.592753069051554E-2</v>
      </c>
      <c r="CF229" s="25">
        <v>1.2944962183715375E-2</v>
      </c>
      <c r="CG229" s="25">
        <v>1.1021545946638251E-2</v>
      </c>
      <c r="CH229" s="25">
        <v>2.303826473573203E-2</v>
      </c>
      <c r="CI229" s="25">
        <v>3.252192992434704E-3</v>
      </c>
      <c r="CJ229" s="25">
        <v>6.4342516302503478E-3</v>
      </c>
      <c r="CK229" s="25">
        <v>3.5093648415886105E-3</v>
      </c>
      <c r="CL229" s="25">
        <v>8.6101612790904667E-4</v>
      </c>
      <c r="CM229" s="25">
        <v>2.2463024002536903E-2</v>
      </c>
      <c r="CN229" s="25">
        <v>1.069436484193923E-2</v>
      </c>
      <c r="CO229" s="25">
        <v>4.9008638643565873E-3</v>
      </c>
      <c r="CP229" s="25">
        <v>1.6074863751963022E-3</v>
      </c>
      <c r="CQ229" s="25">
        <v>4.8740924229373683E-3</v>
      </c>
      <c r="CR229" s="25">
        <v>5.6865965104560753E-3</v>
      </c>
      <c r="CS229" s="25">
        <v>7.6576080528159007E-3</v>
      </c>
      <c r="CT229" s="25">
        <v>1.3232083483426502E-2</v>
      </c>
      <c r="CU229" s="25">
        <v>4.6599720428043851E-3</v>
      </c>
      <c r="CV229" s="25">
        <v>6.5347566888053939E-3</v>
      </c>
      <c r="CW229" s="25">
        <v>8.2107070219571187E-4</v>
      </c>
      <c r="CX229" s="25">
        <v>1.4334218686713508E-3</v>
      </c>
      <c r="CY229" s="25">
        <v>5.2408630498520974E-3</v>
      </c>
      <c r="CZ229" s="25">
        <v>5.1162165650673807E-3</v>
      </c>
      <c r="DA229" s="25">
        <v>2.7612199494684575E-3</v>
      </c>
      <c r="DB229" s="25">
        <v>8.9429326736679667E-4</v>
      </c>
      <c r="DC229" s="25">
        <v>6.94083298426614E-3</v>
      </c>
      <c r="DD229" s="25">
        <v>0.30798276098871286</v>
      </c>
      <c r="DF229" s="25">
        <v>1.7625269388060136E-3</v>
      </c>
      <c r="DG229" s="25">
        <v>2.397163512998826E-3</v>
      </c>
      <c r="DH229" s="25">
        <v>2.413704888610993E-3</v>
      </c>
      <c r="DI229" s="25">
        <v>3.6216430505181326E-3</v>
      </c>
      <c r="DJ229" s="25">
        <v>0.10169769040870949</v>
      </c>
      <c r="DK229" s="25">
        <v>2.2508364323070777E-3</v>
      </c>
      <c r="DL229" s="25">
        <v>1.0887850157195766</v>
      </c>
      <c r="DM229" s="25">
        <v>2.3847428011437798E-3</v>
      </c>
      <c r="DN229" s="25">
        <v>2.6416890164843989E-3</v>
      </c>
      <c r="DO229" s="25">
        <v>1.4679966695105605E-3</v>
      </c>
      <c r="DP229" s="25">
        <v>2.2956023400149675E-3</v>
      </c>
      <c r="DQ229" s="25">
        <v>2.4188198922935585E-3</v>
      </c>
      <c r="DR229" s="25">
        <v>2.5086177071357452E-3</v>
      </c>
      <c r="DS229" s="25">
        <v>2.5009898659083042E-3</v>
      </c>
      <c r="DT229" s="25">
        <v>1.8681898658617143E-3</v>
      </c>
      <c r="DU229" s="25">
        <v>2.6295706352061966E-3</v>
      </c>
      <c r="DV229" s="25">
        <v>2.1359892454137115E-3</v>
      </c>
      <c r="DW229" s="25">
        <v>1.4291531741053853E-3</v>
      </c>
      <c r="DX229" s="25">
        <v>1.9429722277458632E-3</v>
      </c>
      <c r="DY229" s="25">
        <v>1.8681338902045578E-3</v>
      </c>
      <c r="DZ229" s="25">
        <v>1.4796769782104363E-3</v>
      </c>
      <c r="EA229" s="25">
        <v>1.8586322252571021E-3</v>
      </c>
      <c r="EB229" s="25">
        <v>3.2784950188772459E-3</v>
      </c>
      <c r="EC229" s="25">
        <v>1.8990430044461546E-3</v>
      </c>
      <c r="ED229" s="25">
        <v>7.2930628392305491E-3</v>
      </c>
      <c r="EE229" s="25">
        <v>1.6254414880723235E-3</v>
      </c>
      <c r="EF229" s="25">
        <v>1.8310961233808606E-3</v>
      </c>
      <c r="EG229" s="25">
        <v>1.463770130781739E-3</v>
      </c>
      <c r="EH229" s="25">
        <v>3.0395505734713245E-3</v>
      </c>
      <c r="EI229" s="25">
        <v>1.4834244827214291E-3</v>
      </c>
      <c r="EJ229" s="25">
        <v>4.9158130842954376E-3</v>
      </c>
      <c r="EK229" s="25">
        <v>1.2294746429296866E-3</v>
      </c>
      <c r="EL229" s="25">
        <v>2.0479074021902801E-3</v>
      </c>
      <c r="EM229" s="25">
        <v>3.6583239673039472E-3</v>
      </c>
      <c r="EN229" s="25">
        <v>3.7083961896466071E-3</v>
      </c>
      <c r="EO229" s="25">
        <v>2.6469781157771898E-3</v>
      </c>
      <c r="EP229" s="25">
        <v>1.7727366380928368E-3</v>
      </c>
      <c r="EQ229" s="25">
        <v>2.0471978805011041E-3</v>
      </c>
      <c r="ER229" s="25">
        <v>2.1995255811158268E-3</v>
      </c>
      <c r="ES229" s="25">
        <v>1.7398706578674794E-3</v>
      </c>
      <c r="ET229" s="25">
        <v>1.7297411445765926E-3</v>
      </c>
      <c r="EU229" s="25">
        <v>2.077556768710756E-3</v>
      </c>
      <c r="EV229" s="25">
        <v>1.7254469618634752E-3</v>
      </c>
      <c r="EW229" s="25">
        <v>2.8762893131188258E-3</v>
      </c>
      <c r="EX229" s="25">
        <v>1.5701348917339301E-3</v>
      </c>
      <c r="EY229" s="25">
        <v>2.3043485088040639E-3</v>
      </c>
      <c r="EZ229" s="25">
        <v>2.1252095819501212E-3</v>
      </c>
      <c r="FA229" s="25">
        <v>1.8809693842472951E-3</v>
      </c>
      <c r="FB229" s="25">
        <v>2.4588966574947027E-3</v>
      </c>
      <c r="FC229" s="25">
        <v>1.8550026438745905E-3</v>
      </c>
      <c r="FD229" s="25">
        <v>2.0092945193692846E-3</v>
      </c>
      <c r="FE229" s="25">
        <v>2.3950736014655267E-2</v>
      </c>
      <c r="FF229" s="25">
        <v>3.1980557343421631E-2</v>
      </c>
      <c r="FG229" s="25">
        <v>2.3711104152329683E-3</v>
      </c>
      <c r="FH229" s="25">
        <v>1.2210059934936617E-3</v>
      </c>
      <c r="FI229" s="25">
        <v>1.5696327890116742E-3</v>
      </c>
      <c r="FJ229" s="25">
        <v>2.5635546790362201E-3</v>
      </c>
      <c r="FK229" s="25">
        <v>1.5638707430067566E-3</v>
      </c>
      <c r="FL229" s="25">
        <v>1.7555141013997359E-3</v>
      </c>
      <c r="FM229" s="25">
        <v>1.9390301094808951E-3</v>
      </c>
      <c r="FN229" s="25">
        <v>1.7573511174300812E-3</v>
      </c>
      <c r="FO229" s="25">
        <v>2.6115388054253445E-3</v>
      </c>
      <c r="FP229" s="25">
        <v>1.8394241929043618E-3</v>
      </c>
      <c r="FQ229" s="25">
        <v>1.8594652112601409E-3</v>
      </c>
      <c r="FR229" s="25">
        <v>1.7186776712141926E-3</v>
      </c>
      <c r="FS229" s="25">
        <v>1.9745760519881343E-3</v>
      </c>
      <c r="FT229" s="25">
        <v>2.1510764782888951E-3</v>
      </c>
      <c r="FU229" s="25">
        <v>1.747405832433564E-3</v>
      </c>
      <c r="FV229" s="25">
        <v>2.358078566034079E-3</v>
      </c>
      <c r="FW229" s="25">
        <v>1.5369485576242601E-3</v>
      </c>
      <c r="FX229" s="25">
        <v>2.7108954863985031E-3</v>
      </c>
      <c r="FY229" s="25">
        <v>1.7891105300217142E-3</v>
      </c>
      <c r="FZ229" s="25">
        <v>1.4473314539215764E-3</v>
      </c>
      <c r="GA229" s="25">
        <v>1.4517238557547024E-3</v>
      </c>
      <c r="GB229" s="25">
        <v>1.7924238145709836E-3</v>
      </c>
      <c r="GC229" s="25">
        <v>1.7916401626292518E-3</v>
      </c>
      <c r="GD229" s="25">
        <v>1.3986761872297421E-3</v>
      </c>
      <c r="GE229" s="25">
        <v>1.2775804452540332E-3</v>
      </c>
      <c r="GF229" s="25">
        <v>2.0332561253214539E-3</v>
      </c>
      <c r="GG229" s="25">
        <v>9.6000758561957424E-4</v>
      </c>
      <c r="GH229" s="25">
        <v>6.3571824978384136E-4</v>
      </c>
      <c r="GI229" s="25">
        <v>1.346262628690958E-3</v>
      </c>
      <c r="GJ229" s="25">
        <v>1.5506707055352184E-3</v>
      </c>
      <c r="GK229" s="25">
        <v>1.5506394601289416E-3</v>
      </c>
      <c r="GL229" s="25">
        <v>1.9811171173054025E-3</v>
      </c>
      <c r="GM229" s="25">
        <v>2.4556009643847917E-3</v>
      </c>
      <c r="GN229" s="25">
        <v>1.8967945509467468E-3</v>
      </c>
      <c r="GO229" s="25">
        <v>1.6678096958359695E-3</v>
      </c>
      <c r="GP229" s="25">
        <v>1.9874503902402038E-3</v>
      </c>
      <c r="GQ229" s="25">
        <v>1.6697003215784849E-3</v>
      </c>
      <c r="GR229" s="25">
        <v>1.7103331587736323E-3</v>
      </c>
      <c r="GS229" s="25">
        <v>1.8337045094464972E-3</v>
      </c>
      <c r="GT229" s="25">
        <v>1.4378863937718834E-3</v>
      </c>
      <c r="GU229" s="25">
        <v>1.6096938435017961E-3</v>
      </c>
      <c r="GV229" s="25">
        <v>1.4616390059002872E-3</v>
      </c>
      <c r="GW229" s="25">
        <v>1.8708972307093783E-3</v>
      </c>
      <c r="GX229" s="25">
        <v>2.3274757937705769E-3</v>
      </c>
      <c r="GY229" s="25">
        <v>1.9002323492818341E-3</v>
      </c>
      <c r="GZ229" s="25">
        <v>2.1451235918351062E-3</v>
      </c>
      <c r="HA229" s="25">
        <v>1.9145683866188786E-3</v>
      </c>
      <c r="HB229" s="25">
        <v>2.4829752164171577E-3</v>
      </c>
      <c r="HC229" s="25">
        <v>1.0576611429309463E-3</v>
      </c>
      <c r="HD229" s="25">
        <v>1.8987000275178117E-3</v>
      </c>
      <c r="HE229" s="25">
        <v>1.8194732422987371E-3</v>
      </c>
      <c r="HF229" s="25">
        <v>1.7830335830998946E-3</v>
      </c>
      <c r="HG229" s="25">
        <v>1.8661209254109497E-3</v>
      </c>
      <c r="HH229" s="25">
        <v>2.5255756248123472E-3</v>
      </c>
      <c r="HS229" s="157"/>
    </row>
    <row r="230" spans="1:227" x14ac:dyDescent="0.25">
      <c r="A230" s="4" t="s">
        <v>8</v>
      </c>
      <c r="B230" s="25">
        <v>0.33154417949210457</v>
      </c>
      <c r="C230" s="25">
        <v>6.8255917627670179E-4</v>
      </c>
      <c r="D230" s="25">
        <v>5.2451637189049403E-4</v>
      </c>
      <c r="E230" s="25">
        <v>1.4001801778812839E-3</v>
      </c>
      <c r="F230" s="25">
        <v>2.093484977277945E-2</v>
      </c>
      <c r="G230" s="25">
        <v>1.0541626238118509E-3</v>
      </c>
      <c r="H230" s="25">
        <v>2.3847428011437798E-3</v>
      </c>
      <c r="I230" s="25">
        <v>1.254264216742953</v>
      </c>
      <c r="J230" s="25">
        <v>1.0612835403786691E-2</v>
      </c>
      <c r="K230" s="25">
        <v>1.8457535333305307E-3</v>
      </c>
      <c r="L230" s="25">
        <v>8.5222363379112102E-3</v>
      </c>
      <c r="M230" s="25">
        <v>4.121453250725074E-2</v>
      </c>
      <c r="N230" s="25">
        <v>7.2670042249670481E-3</v>
      </c>
      <c r="O230" s="25">
        <v>3.6422708665278053E-2</v>
      </c>
      <c r="P230" s="25">
        <v>4.4103466581978425E-2</v>
      </c>
      <c r="Q230" s="25">
        <v>4.9813952225270641E-3</v>
      </c>
      <c r="R230" s="25">
        <v>2.9658140952784459E-3</v>
      </c>
      <c r="S230" s="25">
        <v>1.1957944043002333E-3</v>
      </c>
      <c r="T230" s="25">
        <v>3.3029326956271095E-3</v>
      </c>
      <c r="U230" s="25">
        <v>1.0879211011160658E-3</v>
      </c>
      <c r="V230" s="25">
        <v>4.1375234633104542E-4</v>
      </c>
      <c r="W230" s="25">
        <v>4.2640717081653167E-3</v>
      </c>
      <c r="X230" s="25">
        <v>2.5261604081393312E-2</v>
      </c>
      <c r="Y230" s="25">
        <v>6.0877541029845487E-3</v>
      </c>
      <c r="Z230" s="25">
        <v>1.6474044988877674E-2</v>
      </c>
      <c r="AA230" s="25">
        <v>1.9500737622500047E-3</v>
      </c>
      <c r="AB230" s="25">
        <v>2.3379946465330514E-3</v>
      </c>
      <c r="AC230" s="25">
        <v>1.777222204963197E-3</v>
      </c>
      <c r="AD230" s="25">
        <v>1.6971201023320524E-3</v>
      </c>
      <c r="AE230" s="25">
        <v>4.5653018053604865E-3</v>
      </c>
      <c r="AF230" s="25">
        <v>2.0022938263037997E-3</v>
      </c>
      <c r="AG230" s="25">
        <v>2.4047908145781089E-3</v>
      </c>
      <c r="AH230" s="25">
        <v>3.005673138478715E-2</v>
      </c>
      <c r="AI230" s="25">
        <v>3.5415451854136958E-3</v>
      </c>
      <c r="AJ230" s="25">
        <v>2.8805384049064762E-3</v>
      </c>
      <c r="AK230" s="25">
        <v>3.0483340010640423E-3</v>
      </c>
      <c r="AL230" s="25">
        <v>2.6882259726542265E-3</v>
      </c>
      <c r="AM230" s="25">
        <v>5.0925283236836019E-4</v>
      </c>
      <c r="AN230" s="25">
        <v>1.8287000266848989E-2</v>
      </c>
      <c r="AO230" s="25">
        <v>7.4652300567462264E-3</v>
      </c>
      <c r="AP230" s="25">
        <v>5.041884420765988E-3</v>
      </c>
      <c r="AQ230" s="25">
        <v>7.5243002425793761E-3</v>
      </c>
      <c r="AR230" s="25">
        <v>7.6609969099983377E-3</v>
      </c>
      <c r="AS230" s="25">
        <v>1.9383955701428126E-4</v>
      </c>
      <c r="AT230" s="25">
        <v>1.5143759003062929E-3</v>
      </c>
      <c r="AU230" s="25">
        <v>1.4343730814101556E-3</v>
      </c>
      <c r="AV230" s="25">
        <v>2.8444056214452871E-3</v>
      </c>
      <c r="AW230" s="25">
        <v>4.2882390500812847E-3</v>
      </c>
      <c r="AX230" s="25">
        <v>4.074492087624342E-4</v>
      </c>
      <c r="AY230" s="25">
        <v>9.8874387242008587E-4</v>
      </c>
      <c r="AZ230" s="25">
        <v>5.0039201876554504E-3</v>
      </c>
      <c r="BA230" s="25">
        <v>8.2962253698337263E-2</v>
      </c>
      <c r="BB230" s="25">
        <v>2.9481373884990825E-2</v>
      </c>
      <c r="BC230" s="25">
        <v>5.904018702932827E-3</v>
      </c>
      <c r="BD230" s="25">
        <v>5.9454761941578737E-3</v>
      </c>
      <c r="BE230" s="25">
        <v>8.6665570783381017E-3</v>
      </c>
      <c r="BF230" s="25">
        <v>3.0616114118772306E-5</v>
      </c>
      <c r="BG230" s="25">
        <v>5.5755581278359931E-2</v>
      </c>
      <c r="BH230" s="25">
        <v>4.5676333921353819E-2</v>
      </c>
      <c r="BI230" s="25">
        <v>0.18076959076869481</v>
      </c>
      <c r="BJ230" s="25">
        <v>3.9979759302828507E-3</v>
      </c>
      <c r="BK230" s="25">
        <v>6.729386893804987E-3</v>
      </c>
      <c r="BL230" s="25">
        <v>5.328580216318278E-2</v>
      </c>
      <c r="BM230" s="25">
        <v>5.1705646462306036E-3</v>
      </c>
      <c r="BN230" s="25">
        <v>8.9321879761553088E-3</v>
      </c>
      <c r="BO230" s="25">
        <v>2.5088586507270035E-2</v>
      </c>
      <c r="BP230" s="25">
        <v>1.200419011570876E-2</v>
      </c>
      <c r="BQ230" s="25">
        <v>1.0420012942190471E-2</v>
      </c>
      <c r="BR230" s="25">
        <v>8.7588165257080123E-4</v>
      </c>
      <c r="BS230" s="25">
        <v>3.1152565944154095E-2</v>
      </c>
      <c r="BT230" s="25">
        <v>9.4298548885646746E-3</v>
      </c>
      <c r="BU230" s="25">
        <v>1.1416321469495928E-2</v>
      </c>
      <c r="BV230" s="25">
        <v>1.2309286738913234E-2</v>
      </c>
      <c r="BW230" s="25">
        <v>3.1154100696319586E-2</v>
      </c>
      <c r="BX230" s="25">
        <v>2.6879279566384764E-2</v>
      </c>
      <c r="BY230" s="25">
        <v>4.4998915722652298E-3</v>
      </c>
      <c r="BZ230" s="25">
        <v>0.10950716688070186</v>
      </c>
      <c r="CA230" s="25">
        <v>3.6406944136718883E-2</v>
      </c>
      <c r="CB230" s="25">
        <v>8.1243064552425619E-3</v>
      </c>
      <c r="CC230" s="25">
        <v>4.2560165113747786E-2</v>
      </c>
      <c r="CD230" s="25">
        <v>0.10358264446686127</v>
      </c>
      <c r="CE230" s="25">
        <v>1.1030591463161332E-2</v>
      </c>
      <c r="CF230" s="25">
        <v>1.2904967132339351E-2</v>
      </c>
      <c r="CG230" s="25">
        <v>1.9560423076427219E-2</v>
      </c>
      <c r="CH230" s="25">
        <v>2.1119120851039234E-2</v>
      </c>
      <c r="CI230" s="25">
        <v>2.490399547696834E-3</v>
      </c>
      <c r="CJ230" s="25">
        <v>1.0598550325681976E-2</v>
      </c>
      <c r="CK230" s="25">
        <v>5.3676745291687256E-3</v>
      </c>
      <c r="CL230" s="25">
        <v>4.0990289062498748E-3</v>
      </c>
      <c r="CM230" s="25">
        <v>1.633490541293918E-2</v>
      </c>
      <c r="CN230" s="25">
        <v>3.5975054994913304E-2</v>
      </c>
      <c r="CO230" s="25">
        <v>1.2269101652533448E-2</v>
      </c>
      <c r="CP230" s="25">
        <v>2.3883880173811408E-3</v>
      </c>
      <c r="CQ230" s="25">
        <v>7.8441727696753408E-3</v>
      </c>
      <c r="CR230" s="25">
        <v>6.3320182789901834E-3</v>
      </c>
      <c r="CS230" s="25">
        <v>1.3576543116265192E-2</v>
      </c>
      <c r="CT230" s="25">
        <v>2.1521148911802256E-2</v>
      </c>
      <c r="CU230" s="25">
        <v>9.2573077685319839E-3</v>
      </c>
      <c r="CV230" s="25">
        <v>1.3620400079740197E-2</v>
      </c>
      <c r="CW230" s="25">
        <v>1.7361600658423837E-3</v>
      </c>
      <c r="CX230" s="25">
        <v>2.3479796467473697E-3</v>
      </c>
      <c r="CY230" s="25">
        <v>9.6216868260960414E-3</v>
      </c>
      <c r="CZ230" s="25">
        <v>7.8101998242170075E-3</v>
      </c>
      <c r="DA230" s="25">
        <v>4.8719456637314126E-3</v>
      </c>
      <c r="DB230" s="25">
        <v>1.5293113329609429E-3</v>
      </c>
      <c r="DC230" s="25">
        <v>1.2314385811587093E-2</v>
      </c>
      <c r="DD230" s="25">
        <v>0.7063561714280655</v>
      </c>
      <c r="DF230" s="25">
        <v>1.0065211944905022E-2</v>
      </c>
      <c r="DG230" s="25">
        <v>9.4709292822568111E-3</v>
      </c>
      <c r="DH230" s="25">
        <v>6.6565995741197414E-3</v>
      </c>
      <c r="DI230" s="25">
        <v>7.7960193664490616E-3</v>
      </c>
      <c r="DJ230" s="25">
        <v>2.9445135927585312E-3</v>
      </c>
      <c r="DK230" s="25">
        <v>7.3471131472720675E-3</v>
      </c>
      <c r="DL230" s="25">
        <v>3.6971755478490765E-3</v>
      </c>
      <c r="DM230" s="25">
        <v>1.254264216742953</v>
      </c>
      <c r="DN230" s="25">
        <v>1.2646535786192837E-2</v>
      </c>
      <c r="DO230" s="25">
        <v>1.4126904953410553E-2</v>
      </c>
      <c r="DP230" s="25">
        <v>1.0267666796128179E-2</v>
      </c>
      <c r="DQ230" s="25">
        <v>1.2187006166797949E-2</v>
      </c>
      <c r="DR230" s="25">
        <v>1.6921807934940022E-2</v>
      </c>
      <c r="DS230" s="25">
        <v>3.7880385910310829E-2</v>
      </c>
      <c r="DT230" s="25">
        <v>3.3152667494199525E-2</v>
      </c>
      <c r="DU230" s="25">
        <v>9.1379592139017932E-3</v>
      </c>
      <c r="DV230" s="25">
        <v>1.7234344167185753E-2</v>
      </c>
      <c r="DW230" s="25">
        <v>6.8692768427136008E-3</v>
      </c>
      <c r="DX230" s="25">
        <v>7.8357703227539439E-3</v>
      </c>
      <c r="DY230" s="25">
        <v>9.5923369954960709E-3</v>
      </c>
      <c r="DZ230" s="25">
        <v>8.4752950691012616E-2</v>
      </c>
      <c r="EA230" s="25">
        <v>7.0762180722560896E-3</v>
      </c>
      <c r="EB230" s="25">
        <v>6.8865195795552682E-3</v>
      </c>
      <c r="EC230" s="25">
        <v>8.4346356389676559E-3</v>
      </c>
      <c r="ED230" s="25">
        <v>2.5906912020219014E-3</v>
      </c>
      <c r="EE230" s="25">
        <v>7.5233587232224298E-3</v>
      </c>
      <c r="EF230" s="25">
        <v>9.1009507495169485E-3</v>
      </c>
      <c r="EG230" s="25">
        <v>6.18768238726958E-3</v>
      </c>
      <c r="EH230" s="25">
        <v>5.7945836425238135E-3</v>
      </c>
      <c r="EI230" s="25">
        <v>4.1702908033668992E-3</v>
      </c>
      <c r="EJ230" s="25">
        <v>6.0943836126741893E-3</v>
      </c>
      <c r="EK230" s="25">
        <v>6.016690084057327E-3</v>
      </c>
      <c r="EL230" s="25">
        <v>7.2749294826728629E-3</v>
      </c>
      <c r="EM230" s="25">
        <v>8.0810903050336051E-3</v>
      </c>
      <c r="EN230" s="25">
        <v>8.7047544505912278E-3</v>
      </c>
      <c r="EO230" s="25">
        <v>1.1298428302065237E-2</v>
      </c>
      <c r="EP230" s="25">
        <v>4.3306977105160727E-3</v>
      </c>
      <c r="EQ230" s="25">
        <v>9.5513223398212051E-3</v>
      </c>
      <c r="ER230" s="25">
        <v>8.818443852508703E-3</v>
      </c>
      <c r="ES230" s="25">
        <v>1.1853047206879698E-2</v>
      </c>
      <c r="ET230" s="25">
        <v>7.3243094933268743E-3</v>
      </c>
      <c r="EU230" s="25">
        <v>8.9345186961378494E-3</v>
      </c>
      <c r="EV230" s="25">
        <v>7.4605271268119062E-3</v>
      </c>
      <c r="EW230" s="25">
        <v>9.2106642439522251E-3</v>
      </c>
      <c r="EX230" s="25">
        <v>7.5252246698484125E-3</v>
      </c>
      <c r="EY230" s="25">
        <v>1.0033045191091668E-2</v>
      </c>
      <c r="EZ230" s="25">
        <v>9.4970256614555267E-3</v>
      </c>
      <c r="FA230" s="25">
        <v>8.6780835919669178E-3</v>
      </c>
      <c r="FB230" s="25">
        <v>9.2728716682535968E-3</v>
      </c>
      <c r="FC230" s="25">
        <v>9.551683231422697E-3</v>
      </c>
      <c r="FD230" s="25">
        <v>9.7729685807520419E-3</v>
      </c>
      <c r="FE230" s="25">
        <v>4.794724988763664E-3</v>
      </c>
      <c r="FF230" s="25">
        <v>4.6504377608085814E-3</v>
      </c>
      <c r="FG230" s="25">
        <v>4.8468476591505801E-3</v>
      </c>
      <c r="FH230" s="25">
        <v>6.0351318361034174E-3</v>
      </c>
      <c r="FI230" s="25">
        <v>8.4045657971803019E-3</v>
      </c>
      <c r="FJ230" s="25">
        <v>9.4456509582681054E-3</v>
      </c>
      <c r="FK230" s="25">
        <v>7.6160115730910033E-3</v>
      </c>
      <c r="FL230" s="25">
        <v>9.5564547078623059E-3</v>
      </c>
      <c r="FM230" s="25">
        <v>1.1538952332701214E-2</v>
      </c>
      <c r="FN230" s="25">
        <v>8.1374182147953764E-3</v>
      </c>
      <c r="FO230" s="25">
        <v>1.2015047764541943E-2</v>
      </c>
      <c r="FP230" s="25">
        <v>9.1582617397273289E-3</v>
      </c>
      <c r="FQ230" s="25">
        <v>9.2171387990204086E-3</v>
      </c>
      <c r="FR230" s="25">
        <v>6.9224930537162919E-3</v>
      </c>
      <c r="FS230" s="25">
        <v>1.0503585890188318E-2</v>
      </c>
      <c r="FT230" s="25">
        <v>1.0697232081229437E-2</v>
      </c>
      <c r="FU230" s="25">
        <v>2.4057946203258344E-2</v>
      </c>
      <c r="FV230" s="25">
        <v>8.5050242344648138E-3</v>
      </c>
      <c r="FW230" s="25">
        <v>2.4443104154101555E-2</v>
      </c>
      <c r="FX230" s="25">
        <v>7.7109401733858815E-3</v>
      </c>
      <c r="FY230" s="25">
        <v>9.2129912524504757E-3</v>
      </c>
      <c r="FZ230" s="25">
        <v>7.9651499500067394E-3</v>
      </c>
      <c r="GA230" s="25">
        <v>6.9016794750557586E-3</v>
      </c>
      <c r="GB230" s="25">
        <v>9.6959322329904923E-3</v>
      </c>
      <c r="GC230" s="25">
        <v>9.5643740651530536E-3</v>
      </c>
      <c r="GD230" s="25">
        <v>7.2897071794664307E-3</v>
      </c>
      <c r="GE230" s="25">
        <v>6.3996350676213181E-3</v>
      </c>
      <c r="GF230" s="25">
        <v>1.0331735718399418E-2</v>
      </c>
      <c r="GG230" s="25">
        <v>4.9297294079268493E-3</v>
      </c>
      <c r="GH230" s="25">
        <v>2.6427942460015463E-3</v>
      </c>
      <c r="GI230" s="25">
        <v>7.4146593004868477E-3</v>
      </c>
      <c r="GJ230" s="25">
        <v>8.3494754129367823E-3</v>
      </c>
      <c r="GK230" s="25">
        <v>8.6670018020670748E-3</v>
      </c>
      <c r="GL230" s="25">
        <v>1.0835630386254649E-2</v>
      </c>
      <c r="GM230" s="25">
        <v>1.2954505575157484E-2</v>
      </c>
      <c r="GN230" s="25">
        <v>9.6548576041347225E-3</v>
      </c>
      <c r="GO230" s="25">
        <v>9.203358610005645E-3</v>
      </c>
      <c r="GP230" s="25">
        <v>1.0934019581164732E-2</v>
      </c>
      <c r="GQ230" s="25">
        <v>7.7795267629687014E-3</v>
      </c>
      <c r="GR230" s="25">
        <v>9.6726760494098563E-3</v>
      </c>
      <c r="GS230" s="25">
        <v>9.8503558724338785E-3</v>
      </c>
      <c r="GT230" s="25">
        <v>8.1117783769551581E-3</v>
      </c>
      <c r="GU230" s="25">
        <v>8.5163643758791648E-3</v>
      </c>
      <c r="GV230" s="25">
        <v>1.1114230754061023E-2</v>
      </c>
      <c r="GW230" s="25">
        <v>1.0045580007900011E-2</v>
      </c>
      <c r="GX230" s="25">
        <v>1.434762928455763E-2</v>
      </c>
      <c r="GY230" s="25">
        <v>1.1752018460651891E-2</v>
      </c>
      <c r="GZ230" s="25">
        <v>1.4331449982172714E-2</v>
      </c>
      <c r="HA230" s="25">
        <v>9.0130290470176004E-3</v>
      </c>
      <c r="HB230" s="25">
        <v>1.2408544729625834E-2</v>
      </c>
      <c r="HC230" s="25">
        <v>5.5396148905569615E-3</v>
      </c>
      <c r="HD230" s="25">
        <v>1.2507182968506581E-2</v>
      </c>
      <c r="HE230" s="25">
        <v>1.0403213662025382E-2</v>
      </c>
      <c r="HF230" s="25">
        <v>9.766541056387976E-3</v>
      </c>
      <c r="HG230" s="25">
        <v>8.766511932687255E-3</v>
      </c>
      <c r="HH230" s="25">
        <v>1.532764931357304E-2</v>
      </c>
      <c r="HS230" s="157"/>
    </row>
    <row r="231" spans="1:227" x14ac:dyDescent="0.25">
      <c r="A231" s="4" t="s">
        <v>9</v>
      </c>
      <c r="B231" s="25">
        <v>0.13218548425877016</v>
      </c>
      <c r="C231" s="25">
        <v>7.3093677233507779E-4</v>
      </c>
      <c r="D231" s="25">
        <v>2.6819889357166095E-2</v>
      </c>
      <c r="E231" s="25">
        <v>1.4835807653114778E-3</v>
      </c>
      <c r="F231" s="25">
        <v>2.3087928382797347E-2</v>
      </c>
      <c r="G231" s="25">
        <v>1.0847698621171472E-3</v>
      </c>
      <c r="H231" s="25">
        <v>2.6416890164843989E-3</v>
      </c>
      <c r="I231" s="25">
        <v>1.2646535786192837E-2</v>
      </c>
      <c r="J231" s="25">
        <v>1.0852282610028641</v>
      </c>
      <c r="K231" s="25">
        <v>4.2997162325588943E-3</v>
      </c>
      <c r="L231" s="25">
        <v>1.1401589408771784E-2</v>
      </c>
      <c r="M231" s="25">
        <v>1.7186747749788907E-2</v>
      </c>
      <c r="N231" s="25">
        <v>6.4151908137349833E-3</v>
      </c>
      <c r="O231" s="25">
        <v>5.1081246502208473E-2</v>
      </c>
      <c r="P231" s="25">
        <v>1.4576292699154189E-2</v>
      </c>
      <c r="Q231" s="25">
        <v>4.2211040999237661E-3</v>
      </c>
      <c r="R231" s="25">
        <v>6.7401067838133025E-3</v>
      </c>
      <c r="S231" s="25">
        <v>1.3624826047938412E-3</v>
      </c>
      <c r="T231" s="25">
        <v>3.0079210200152267E-3</v>
      </c>
      <c r="U231" s="25">
        <v>1.2404792112781123E-3</v>
      </c>
      <c r="V231" s="25">
        <v>4.3298073383212518E-4</v>
      </c>
      <c r="W231" s="25">
        <v>2.9973223838320505E-3</v>
      </c>
      <c r="X231" s="25">
        <v>2.9803838586659463E-2</v>
      </c>
      <c r="Y231" s="25">
        <v>6.3791709539488678E-3</v>
      </c>
      <c r="Z231" s="25">
        <v>1.5224675582329901E-2</v>
      </c>
      <c r="AA231" s="25">
        <v>1.9218270691826551E-3</v>
      </c>
      <c r="AB231" s="25">
        <v>1.9908556567243829E-3</v>
      </c>
      <c r="AC231" s="25">
        <v>1.8870020250798497E-3</v>
      </c>
      <c r="AD231" s="25">
        <v>1.1867555960397059E-3</v>
      </c>
      <c r="AE231" s="25">
        <v>4.7780959695345486E-3</v>
      </c>
      <c r="AF231" s="25">
        <v>1.37398289924253E-3</v>
      </c>
      <c r="AG231" s="25">
        <v>1.6892565047793122E-3</v>
      </c>
      <c r="AH231" s="25">
        <v>3.4829188865633208E-2</v>
      </c>
      <c r="AI231" s="25">
        <v>2.9733831493409086E-3</v>
      </c>
      <c r="AJ231" s="25">
        <v>7.1135306666028067E-3</v>
      </c>
      <c r="AK231" s="25">
        <v>3.6298252035501938E-3</v>
      </c>
      <c r="AL231" s="25">
        <v>2.8624321137423292E-3</v>
      </c>
      <c r="AM231" s="25">
        <v>5.559867102118061E-4</v>
      </c>
      <c r="AN231" s="25">
        <v>2.4316244392017839E-2</v>
      </c>
      <c r="AO231" s="25">
        <v>7.4633863083021406E-3</v>
      </c>
      <c r="AP231" s="25">
        <v>4.9116450381192986E-3</v>
      </c>
      <c r="AQ231" s="25">
        <v>8.8303780909061071E-3</v>
      </c>
      <c r="AR231" s="25">
        <v>8.4291348518804651E-3</v>
      </c>
      <c r="AS231" s="25">
        <v>3.3269747853087613E-4</v>
      </c>
      <c r="AT231" s="25">
        <v>1.7401791258510051E-3</v>
      </c>
      <c r="AU231" s="25">
        <v>1.506332077635382E-3</v>
      </c>
      <c r="AV231" s="25">
        <v>2.9283848147479375E-3</v>
      </c>
      <c r="AW231" s="25">
        <v>4.5344618043035665E-3</v>
      </c>
      <c r="AX231" s="25">
        <v>1.2494957786601964E-3</v>
      </c>
      <c r="AY231" s="25">
        <v>1.069272916599061E-3</v>
      </c>
      <c r="AZ231" s="25">
        <v>4.9208995557107615E-3</v>
      </c>
      <c r="BA231" s="25">
        <v>8.2489721399988863E-2</v>
      </c>
      <c r="BB231" s="25">
        <v>3.7739051794414141E-2</v>
      </c>
      <c r="BC231" s="25">
        <v>9.5672553602640219E-3</v>
      </c>
      <c r="BD231" s="25">
        <v>6.1857266136238487E-3</v>
      </c>
      <c r="BE231" s="25">
        <v>9.2147631675583049E-3</v>
      </c>
      <c r="BF231" s="25">
        <v>3.51682632118929E-5</v>
      </c>
      <c r="BG231" s="25">
        <v>5.5953589321768013E-2</v>
      </c>
      <c r="BH231" s="25">
        <v>4.2672682724668697E-2</v>
      </c>
      <c r="BI231" s="25">
        <v>0.1885234505835289</v>
      </c>
      <c r="BJ231" s="25">
        <v>4.5199826214208415E-3</v>
      </c>
      <c r="BK231" s="25">
        <v>7.557750035545362E-3</v>
      </c>
      <c r="BL231" s="25">
        <v>5.1391677456216131E-2</v>
      </c>
      <c r="BM231" s="25">
        <v>5.6800178978922318E-3</v>
      </c>
      <c r="BN231" s="25">
        <v>1.0096327322008453E-2</v>
      </c>
      <c r="BO231" s="25">
        <v>2.7033501968104355E-2</v>
      </c>
      <c r="BP231" s="25">
        <v>1.3636078769193961E-2</v>
      </c>
      <c r="BQ231" s="25">
        <v>1.187052618642297E-2</v>
      </c>
      <c r="BR231" s="25">
        <v>9.9024354250209232E-4</v>
      </c>
      <c r="BS231" s="25">
        <v>3.3297201811291643E-2</v>
      </c>
      <c r="BT231" s="25">
        <v>1.0661089751937851E-2</v>
      </c>
      <c r="BU231" s="25">
        <v>1.3106659981496072E-2</v>
      </c>
      <c r="BV231" s="25">
        <v>1.4291087551899784E-2</v>
      </c>
      <c r="BW231" s="25">
        <v>3.3047916912609519E-2</v>
      </c>
      <c r="BX231" s="25">
        <v>2.9604166957731909E-2</v>
      </c>
      <c r="BY231" s="25">
        <v>5.0277779470204401E-3</v>
      </c>
      <c r="BZ231" s="25">
        <v>0.13015648159083279</v>
      </c>
      <c r="CA231" s="25">
        <v>3.9600687190625726E-2</v>
      </c>
      <c r="CB231" s="25">
        <v>9.158420847699281E-3</v>
      </c>
      <c r="CC231" s="25">
        <v>4.6637087526863553E-2</v>
      </c>
      <c r="CD231" s="25">
        <v>0.11740685313217665</v>
      </c>
      <c r="CE231" s="25">
        <v>1.2505219712825682E-2</v>
      </c>
      <c r="CF231" s="25">
        <v>1.4386028572690224E-2</v>
      </c>
      <c r="CG231" s="25">
        <v>2.1001994256031827E-2</v>
      </c>
      <c r="CH231" s="25">
        <v>4.0334116217384204E-2</v>
      </c>
      <c r="CI231" s="25">
        <v>7.4438289478108433E-3</v>
      </c>
      <c r="CJ231" s="25">
        <v>1.30161377492555E-2</v>
      </c>
      <c r="CK231" s="25">
        <v>5.7420081953646653E-3</v>
      </c>
      <c r="CL231" s="25">
        <v>2.9702668520069898E-3</v>
      </c>
      <c r="CM231" s="25">
        <v>1.6426625406472755E-2</v>
      </c>
      <c r="CN231" s="25">
        <v>3.2124023269970922E-2</v>
      </c>
      <c r="CO231" s="25">
        <v>1.2768631109370744E-2</v>
      </c>
      <c r="CP231" s="25">
        <v>2.6994453572218797E-3</v>
      </c>
      <c r="CQ231" s="25">
        <v>8.8680426584705711E-3</v>
      </c>
      <c r="CR231" s="25">
        <v>1.1140076708790829E-2</v>
      </c>
      <c r="CS231" s="25">
        <v>1.7020088960346305E-2</v>
      </c>
      <c r="CT231" s="25">
        <v>2.4603902420235021E-2</v>
      </c>
      <c r="CU231" s="25">
        <v>1.0588238139865945E-2</v>
      </c>
      <c r="CV231" s="25">
        <v>1.5105160299999922E-2</v>
      </c>
      <c r="CW231" s="25">
        <v>1.9397449752727419E-3</v>
      </c>
      <c r="CX231" s="25">
        <v>2.759867447127608E-3</v>
      </c>
      <c r="CY231" s="25">
        <v>1.0890837958119367E-2</v>
      </c>
      <c r="CZ231" s="25">
        <v>8.8135320132584436E-3</v>
      </c>
      <c r="DA231" s="25">
        <v>5.3076122311024303E-3</v>
      </c>
      <c r="DB231" s="25">
        <v>1.6823019432122331E-3</v>
      </c>
      <c r="DC231" s="25">
        <v>1.3835567962169908E-2</v>
      </c>
      <c r="DD231" s="25">
        <v>0.79858350201781647</v>
      </c>
      <c r="DF231" s="25">
        <v>6.2593353592000781E-3</v>
      </c>
      <c r="DG231" s="25">
        <v>4.0932360321024822E-3</v>
      </c>
      <c r="DH231" s="25">
        <v>4.7700861861061815E-3</v>
      </c>
      <c r="DI231" s="25">
        <v>3.7619841725147914E-3</v>
      </c>
      <c r="DJ231" s="25">
        <v>1.6636824058591962E-3</v>
      </c>
      <c r="DK231" s="25">
        <v>3.8040215502085843E-3</v>
      </c>
      <c r="DL231" s="25">
        <v>2.3466850773656294E-3</v>
      </c>
      <c r="DM231" s="25">
        <v>1.0612835403786691E-2</v>
      </c>
      <c r="DN231" s="25">
        <v>1.0852282610028641</v>
      </c>
      <c r="DO231" s="25">
        <v>3.478182953521492E-3</v>
      </c>
      <c r="DP231" s="25">
        <v>3.0591886403653595E-2</v>
      </c>
      <c r="DQ231" s="25">
        <v>2.0245443779531049E-2</v>
      </c>
      <c r="DR231" s="25">
        <v>3.2402641822122151E-2</v>
      </c>
      <c r="DS231" s="25">
        <v>2.3113947543068347E-2</v>
      </c>
      <c r="DT231" s="25">
        <v>1.8457992155821917E-2</v>
      </c>
      <c r="DU231" s="25">
        <v>1.3964379174449277E-2</v>
      </c>
      <c r="DV231" s="25">
        <v>3.1319778848782502E-2</v>
      </c>
      <c r="DW231" s="25">
        <v>3.8828867939434794E-3</v>
      </c>
      <c r="DX231" s="25">
        <v>4.1451934427955486E-3</v>
      </c>
      <c r="DY231" s="25">
        <v>4.9161984661292247E-3</v>
      </c>
      <c r="DZ231" s="25">
        <v>3.3651701012938598E-3</v>
      </c>
      <c r="EA231" s="25">
        <v>3.8126752197703922E-3</v>
      </c>
      <c r="EB231" s="25">
        <v>3.7456720733464429E-3</v>
      </c>
      <c r="EC231" s="25">
        <v>4.3734898414842594E-3</v>
      </c>
      <c r="ED231" s="25">
        <v>1.5609812510085888E-3</v>
      </c>
      <c r="EE231" s="25">
        <v>3.9099223529306133E-3</v>
      </c>
      <c r="EF231" s="25">
        <v>5.0381664512515406E-3</v>
      </c>
      <c r="EG231" s="25">
        <v>3.947935118552225E-3</v>
      </c>
      <c r="EH231" s="25">
        <v>3.6805754482489138E-3</v>
      </c>
      <c r="EI231" s="25">
        <v>2.3681901260240159E-3</v>
      </c>
      <c r="EJ231" s="25">
        <v>3.290950049347431E-3</v>
      </c>
      <c r="EK231" s="25">
        <v>3.078778696982538E-3</v>
      </c>
      <c r="EL231" s="25">
        <v>3.7538657275586087E-3</v>
      </c>
      <c r="EM231" s="25">
        <v>4.2422550538016735E-3</v>
      </c>
      <c r="EN231" s="25">
        <v>4.80401662413402E-3</v>
      </c>
      <c r="EO231" s="25">
        <v>7.2964201783471978E-3</v>
      </c>
      <c r="EP231" s="25">
        <v>2.6249969552161424E-3</v>
      </c>
      <c r="EQ231" s="25">
        <v>4.8791293785617751E-3</v>
      </c>
      <c r="ER231" s="25">
        <v>4.2878233301921918E-3</v>
      </c>
      <c r="ES231" s="25">
        <v>4.5199199985344685E-3</v>
      </c>
      <c r="ET231" s="25">
        <v>3.8083727233003566E-3</v>
      </c>
      <c r="EU231" s="25">
        <v>4.623852486124032E-3</v>
      </c>
      <c r="EV231" s="25">
        <v>3.9287932276374565E-3</v>
      </c>
      <c r="EW231" s="25">
        <v>5.0480543315301564E-3</v>
      </c>
      <c r="EX231" s="25">
        <v>3.9275536406759865E-3</v>
      </c>
      <c r="EY231" s="25">
        <v>5.2149277537551367E-3</v>
      </c>
      <c r="EZ231" s="25">
        <v>4.9171042362961817E-3</v>
      </c>
      <c r="FA231" s="25">
        <v>4.2716269092314754E-3</v>
      </c>
      <c r="FB231" s="25">
        <v>4.318922947305041E-3</v>
      </c>
      <c r="FC231" s="25">
        <v>4.6162185924749962E-3</v>
      </c>
      <c r="FD231" s="25">
        <v>4.9733739278145792E-3</v>
      </c>
      <c r="FE231" s="25">
        <v>2.7609667208505053E-3</v>
      </c>
      <c r="FF231" s="25">
        <v>2.5640646678424315E-3</v>
      </c>
      <c r="FG231" s="25">
        <v>2.2630155859614943E-3</v>
      </c>
      <c r="FH231" s="25">
        <v>2.9314750243565331E-3</v>
      </c>
      <c r="FI231" s="25">
        <v>4.2854376768789873E-3</v>
      </c>
      <c r="FJ231" s="25">
        <v>4.5050728582311239E-3</v>
      </c>
      <c r="FK231" s="25">
        <v>3.7491419671433499E-3</v>
      </c>
      <c r="FL231" s="25">
        <v>4.6824256361493507E-3</v>
      </c>
      <c r="FM231" s="25">
        <v>9.0036721295331818E-3</v>
      </c>
      <c r="FN231" s="25">
        <v>4.0951578284947358E-3</v>
      </c>
      <c r="FO231" s="25">
        <v>6.6782939602411566E-3</v>
      </c>
      <c r="FP231" s="25">
        <v>4.8275557625874852E-3</v>
      </c>
      <c r="FQ231" s="25">
        <v>6.1189319905892844E-3</v>
      </c>
      <c r="FR231" s="25">
        <v>4.5451661902295749E-3</v>
      </c>
      <c r="FS231" s="25">
        <v>6.3909543838961544E-3</v>
      </c>
      <c r="FT231" s="25">
        <v>6.2745460628038947E-3</v>
      </c>
      <c r="FU231" s="25">
        <v>2.9845027632945654E-2</v>
      </c>
      <c r="FV231" s="25">
        <v>1.034084534515148E-2</v>
      </c>
      <c r="FW231" s="25">
        <v>2.9507861617212028E-2</v>
      </c>
      <c r="FX231" s="25">
        <v>5.9069771353217251E-3</v>
      </c>
      <c r="FY231" s="25">
        <v>4.7599460445026725E-3</v>
      </c>
      <c r="FZ231" s="25">
        <v>5.309465188258037E-3</v>
      </c>
      <c r="GA231" s="25">
        <v>3.9769666447094449E-3</v>
      </c>
      <c r="GB231" s="25">
        <v>4.8140036655749258E-3</v>
      </c>
      <c r="GC231" s="25">
        <v>4.6383196780598593E-3</v>
      </c>
      <c r="GD231" s="25">
        <v>3.9628452052705874E-3</v>
      </c>
      <c r="GE231" s="25">
        <v>3.3589141804432903E-3</v>
      </c>
      <c r="GF231" s="25">
        <v>4.7873191357590307E-3</v>
      </c>
      <c r="GG231" s="25">
        <v>2.4043337383527329E-3</v>
      </c>
      <c r="GH231" s="25">
        <v>1.3885290311536045E-3</v>
      </c>
      <c r="GI231" s="25">
        <v>3.7588576514701643E-3</v>
      </c>
      <c r="GJ231" s="25">
        <v>3.8342953555933462E-3</v>
      </c>
      <c r="GK231" s="25">
        <v>4.5226418456195301E-3</v>
      </c>
      <c r="GL231" s="25">
        <v>5.2633029626233136E-3</v>
      </c>
      <c r="GM231" s="25">
        <v>6.5540650229362861E-3</v>
      </c>
      <c r="GN231" s="25">
        <v>5.7334568804253035E-3</v>
      </c>
      <c r="GO231" s="25">
        <v>5.0387461511695979E-3</v>
      </c>
      <c r="GP231" s="25">
        <v>6.0721852510414696E-3</v>
      </c>
      <c r="GQ231" s="25">
        <v>3.6768703463672284E-3</v>
      </c>
      <c r="GR231" s="25">
        <v>5.4868592161201263E-3</v>
      </c>
      <c r="GS231" s="25">
        <v>5.3169975231260698E-3</v>
      </c>
      <c r="GT231" s="25">
        <v>4.4280545112034197E-3</v>
      </c>
      <c r="GU231" s="25">
        <v>5.2981951845929619E-3</v>
      </c>
      <c r="GV231" s="25">
        <v>4.7347256826667586E-3</v>
      </c>
      <c r="GW231" s="25">
        <v>4.683707587158162E-3</v>
      </c>
      <c r="GX231" s="25">
        <v>7.2925396155560287E-3</v>
      </c>
      <c r="GY231" s="25">
        <v>5.4419375429578219E-3</v>
      </c>
      <c r="GZ231" s="25">
        <v>9.1393797796709246E-3</v>
      </c>
      <c r="HA231" s="25">
        <v>5.1621094552220612E-3</v>
      </c>
      <c r="HB231" s="25">
        <v>7.0086044497145658E-3</v>
      </c>
      <c r="HC231" s="25">
        <v>5.1547029285328267E-3</v>
      </c>
      <c r="HD231" s="25">
        <v>6.4149196858752583E-3</v>
      </c>
      <c r="HE231" s="25">
        <v>5.921264309268732E-3</v>
      </c>
      <c r="HF231" s="25">
        <v>4.6786616094730438E-3</v>
      </c>
      <c r="HG231" s="25">
        <v>4.0219937787163706E-3</v>
      </c>
      <c r="HH231" s="25">
        <v>6.6009241129960407E-3</v>
      </c>
      <c r="HS231" s="157"/>
    </row>
    <row r="232" spans="1:227" x14ac:dyDescent="0.25">
      <c r="A232" s="4" t="s">
        <v>10</v>
      </c>
      <c r="B232" s="25">
        <v>1.5663042855293251E-2</v>
      </c>
      <c r="C232" s="25">
        <v>4.6852435710400842E-4</v>
      </c>
      <c r="D232" s="25">
        <v>2.8371355083087375E-4</v>
      </c>
      <c r="E232" s="25">
        <v>7.6079224629532207E-4</v>
      </c>
      <c r="F232" s="25">
        <v>1.2579576203539085E-2</v>
      </c>
      <c r="G232" s="25">
        <v>5.9938435894109213E-4</v>
      </c>
      <c r="H232" s="25">
        <v>1.4679966695105605E-3</v>
      </c>
      <c r="I232" s="25">
        <v>1.4126904953410553E-2</v>
      </c>
      <c r="J232" s="25">
        <v>3.478182953521492E-3</v>
      </c>
      <c r="K232" s="25">
        <v>1.0254552002078199</v>
      </c>
      <c r="L232" s="25">
        <v>7.6371790114234924E-3</v>
      </c>
      <c r="M232" s="25">
        <v>7.8415780402343004E-3</v>
      </c>
      <c r="N232" s="25">
        <v>4.1672479092592831E-3</v>
      </c>
      <c r="O232" s="25">
        <v>3.3685807647023579E-2</v>
      </c>
      <c r="P232" s="25">
        <v>2.5494826867189179E-3</v>
      </c>
      <c r="Q232" s="25">
        <v>2.7000878739690285E-3</v>
      </c>
      <c r="R232" s="25">
        <v>1.7690991134241725E-3</v>
      </c>
      <c r="S232" s="25">
        <v>9.0362994763740971E-4</v>
      </c>
      <c r="T232" s="25">
        <v>1.2904223021949304E-3</v>
      </c>
      <c r="U232" s="25">
        <v>7.5177739038268952E-4</v>
      </c>
      <c r="V232" s="25">
        <v>2.3153445089916624E-4</v>
      </c>
      <c r="W232" s="25">
        <v>1.5391103584557811E-3</v>
      </c>
      <c r="X232" s="25">
        <v>8.7106358113678648E-3</v>
      </c>
      <c r="Y232" s="25">
        <v>5.9809915565226445E-3</v>
      </c>
      <c r="Z232" s="25">
        <v>1.1323532167752993E-2</v>
      </c>
      <c r="AA232" s="25">
        <v>9.1871088003813903E-4</v>
      </c>
      <c r="AB232" s="25">
        <v>9.7009265707762309E-4</v>
      </c>
      <c r="AC232" s="25">
        <v>7.2573040373966221E-4</v>
      </c>
      <c r="AD232" s="25">
        <v>1.3685299731962587E-3</v>
      </c>
      <c r="AE232" s="25">
        <v>1.9504284570228101E-3</v>
      </c>
      <c r="AF232" s="25">
        <v>3.5759604108766225E-4</v>
      </c>
      <c r="AG232" s="25">
        <v>8.0396913236818442E-4</v>
      </c>
      <c r="AH232" s="25">
        <v>5.7301874417195553E-3</v>
      </c>
      <c r="AI232" s="25">
        <v>1.5085969020445253E-3</v>
      </c>
      <c r="AJ232" s="25">
        <v>1.4453277742726377E-3</v>
      </c>
      <c r="AK232" s="25">
        <v>1.3304506752590496E-3</v>
      </c>
      <c r="AL232" s="25">
        <v>1.0905419774739091E-3</v>
      </c>
      <c r="AM232" s="25">
        <v>3.0611486631357938E-4</v>
      </c>
      <c r="AN232" s="25">
        <v>5.8885284763107873E-3</v>
      </c>
      <c r="AO232" s="25">
        <v>3.88976736078831E-3</v>
      </c>
      <c r="AP232" s="25">
        <v>2.5946358620711771E-3</v>
      </c>
      <c r="AQ232" s="25">
        <v>6.4263584641393668E-3</v>
      </c>
      <c r="AR232" s="25">
        <v>6.3952329789776505E-3</v>
      </c>
      <c r="AS232" s="25">
        <v>1.381255529642242E-4</v>
      </c>
      <c r="AT232" s="25">
        <v>8.7621242886530136E-4</v>
      </c>
      <c r="AU232" s="25">
        <v>8.6968110594780985E-4</v>
      </c>
      <c r="AV232" s="25">
        <v>1.4111869589939971E-3</v>
      </c>
      <c r="AW232" s="25">
        <v>2.7627538573364403E-3</v>
      </c>
      <c r="AX232" s="25">
        <v>2.6632058567932758E-4</v>
      </c>
      <c r="AY232" s="25">
        <v>5.776752411078103E-4</v>
      </c>
      <c r="AZ232" s="25">
        <v>2.4174431543991007E-3</v>
      </c>
      <c r="BA232" s="25">
        <v>4.6211871347090046E-2</v>
      </c>
      <c r="BB232" s="25">
        <v>1.8560040144571924E-2</v>
      </c>
      <c r="BC232" s="25">
        <v>1.6209833998668832E-2</v>
      </c>
      <c r="BD232" s="25">
        <v>4.6921853825484007E-3</v>
      </c>
      <c r="BE232" s="25">
        <v>5.1457306050959216E-3</v>
      </c>
      <c r="BF232" s="25">
        <v>2.1607208228677385E-5</v>
      </c>
      <c r="BG232" s="25">
        <v>3.5741655132135439E-2</v>
      </c>
      <c r="BH232" s="25">
        <v>2.106829751096834E-2</v>
      </c>
      <c r="BI232" s="25">
        <v>0.12473899718650587</v>
      </c>
      <c r="BJ232" s="25">
        <v>3.0442809324570394E-3</v>
      </c>
      <c r="BK232" s="25">
        <v>6.1577157345007764E-3</v>
      </c>
      <c r="BL232" s="25">
        <v>2.9911242127148224E-2</v>
      </c>
      <c r="BM232" s="25">
        <v>3.6347720727171484E-3</v>
      </c>
      <c r="BN232" s="25">
        <v>6.775595758311161E-3</v>
      </c>
      <c r="BO232" s="25">
        <v>1.8842145943477662E-2</v>
      </c>
      <c r="BP232" s="25">
        <v>8.1506085109268964E-3</v>
      </c>
      <c r="BQ232" s="25">
        <v>7.8668393186146091E-3</v>
      </c>
      <c r="BR232" s="25">
        <v>6.6694493926620652E-4</v>
      </c>
      <c r="BS232" s="25">
        <v>2.1700179678835738E-2</v>
      </c>
      <c r="BT232" s="25">
        <v>7.1804152735514982E-3</v>
      </c>
      <c r="BU232" s="25">
        <v>8.451082953353152E-3</v>
      </c>
      <c r="BV232" s="25">
        <v>8.2845907623478356E-3</v>
      </c>
      <c r="BW232" s="25">
        <v>2.0150645526827427E-2</v>
      </c>
      <c r="BX232" s="25">
        <v>1.5797415322311728E-2</v>
      </c>
      <c r="BY232" s="25">
        <v>2.7586269944332212E-3</v>
      </c>
      <c r="BZ232" s="25">
        <v>7.0464437441038849E-2</v>
      </c>
      <c r="CA232" s="25">
        <v>2.5205842106310359E-2</v>
      </c>
      <c r="CB232" s="25">
        <v>5.3332516715132988E-3</v>
      </c>
      <c r="CC232" s="25">
        <v>3.0179576022999189E-2</v>
      </c>
      <c r="CD232" s="25">
        <v>7.8481342724275913E-2</v>
      </c>
      <c r="CE232" s="25">
        <v>6.9157634816883759E-3</v>
      </c>
      <c r="CF232" s="25">
        <v>8.2058656258112792E-3</v>
      </c>
      <c r="CG232" s="25">
        <v>1.3027802616662382E-2</v>
      </c>
      <c r="CH232" s="25">
        <v>1.3064722323517318E-2</v>
      </c>
      <c r="CI232" s="25">
        <v>1.1880625587672097E-3</v>
      </c>
      <c r="CJ232" s="25">
        <v>6.8870121947016902E-3</v>
      </c>
      <c r="CK232" s="25">
        <v>3.4844513995621151E-3</v>
      </c>
      <c r="CL232" s="25">
        <v>1.4865309360925117E-3</v>
      </c>
      <c r="CM232" s="25">
        <v>9.0781887245648136E-3</v>
      </c>
      <c r="CN232" s="25">
        <v>9.7880845912813059E-3</v>
      </c>
      <c r="CO232" s="25">
        <v>6.8191877502166241E-3</v>
      </c>
      <c r="CP232" s="25">
        <v>1.5574050750473058E-3</v>
      </c>
      <c r="CQ232" s="25">
        <v>5.1914214399092625E-3</v>
      </c>
      <c r="CR232" s="25">
        <v>5.0573075808770926E-3</v>
      </c>
      <c r="CS232" s="25">
        <v>9.7880613878129265E-3</v>
      </c>
      <c r="CT232" s="25">
        <v>1.5900492095544977E-2</v>
      </c>
      <c r="CU232" s="25">
        <v>6.9185664297047892E-3</v>
      </c>
      <c r="CV232" s="25">
        <v>9.7875972450861323E-3</v>
      </c>
      <c r="CW232" s="25">
        <v>1.2653390191183958E-3</v>
      </c>
      <c r="CX232" s="25">
        <v>1.5115330984894148E-3</v>
      </c>
      <c r="CY232" s="25">
        <v>6.7855007270825902E-3</v>
      </c>
      <c r="CZ232" s="25">
        <v>5.7615953782236291E-3</v>
      </c>
      <c r="DA232" s="25">
        <v>3.2581879785997261E-3</v>
      </c>
      <c r="DB232" s="25">
        <v>9.876869363584452E-4</v>
      </c>
      <c r="DC232" s="25">
        <v>8.3202134917697446E-3</v>
      </c>
      <c r="DD232" s="25">
        <v>0.53785882198887625</v>
      </c>
      <c r="DF232" s="25">
        <v>1.0473853848633795E-3</v>
      </c>
      <c r="DG232" s="25">
        <v>3.8529802774892074E-4</v>
      </c>
      <c r="DH232" s="25">
        <v>4.994841352081754E-4</v>
      </c>
      <c r="DI232" s="25">
        <v>3.0569621235122411E-4</v>
      </c>
      <c r="DJ232" s="25">
        <v>1.3553599371122322E-4</v>
      </c>
      <c r="DK232" s="25">
        <v>2.6360829660600926E-4</v>
      </c>
      <c r="DL232" s="25">
        <v>1.7315436554029179E-4</v>
      </c>
      <c r="DM232" s="25">
        <v>1.8457535333305307E-3</v>
      </c>
      <c r="DN232" s="25">
        <v>4.2997162325588943E-3</v>
      </c>
      <c r="DO232" s="25">
        <v>1.0254552002078199</v>
      </c>
      <c r="DP232" s="25">
        <v>2.0699922870369737E-3</v>
      </c>
      <c r="DQ232" s="25">
        <v>2.4816379377914578E-3</v>
      </c>
      <c r="DR232" s="25">
        <v>2.8463497560833732E-3</v>
      </c>
      <c r="DS232" s="25">
        <v>8.2342137463501893E-4</v>
      </c>
      <c r="DT232" s="25">
        <v>5.5356527844543525E-3</v>
      </c>
      <c r="DU232" s="25">
        <v>5.158032205560874E-4</v>
      </c>
      <c r="DV232" s="25">
        <v>6.2937171693979387E-4</v>
      </c>
      <c r="DW232" s="25">
        <v>3.3798620565964413E-4</v>
      </c>
      <c r="DX232" s="25">
        <v>2.7925459875757216E-4</v>
      </c>
      <c r="DY232" s="25">
        <v>3.3652917507219889E-4</v>
      </c>
      <c r="DZ232" s="25">
        <v>4.1280373319569404E-4</v>
      </c>
      <c r="EA232" s="25">
        <v>2.8813650433075162E-4</v>
      </c>
      <c r="EB232" s="25">
        <v>3.2394999998808721E-4</v>
      </c>
      <c r="EC232" s="25">
        <v>3.9298241826182215E-4</v>
      </c>
      <c r="ED232" s="25">
        <v>2.1443673883166399E-4</v>
      </c>
      <c r="EE232" s="25">
        <v>3.578886816149352E-3</v>
      </c>
      <c r="EF232" s="25">
        <v>1.294827336487882E-3</v>
      </c>
      <c r="EG232" s="25">
        <v>5.7809028771740466E-4</v>
      </c>
      <c r="EH232" s="25">
        <v>5.3690225402292207E-4</v>
      </c>
      <c r="EI232" s="25">
        <v>5.2971313406565031E-4</v>
      </c>
      <c r="EJ232" s="25">
        <v>2.5261986946687376E-4</v>
      </c>
      <c r="EK232" s="25">
        <v>2.6946373286892126E-4</v>
      </c>
      <c r="EL232" s="25">
        <v>2.8591767323009646E-4</v>
      </c>
      <c r="EM232" s="25">
        <v>3.2169205482187062E-4</v>
      </c>
      <c r="EN232" s="25">
        <v>3.3341816474212016E-4</v>
      </c>
      <c r="EO232" s="25">
        <v>3.2376424221421801E-4</v>
      </c>
      <c r="EP232" s="25">
        <v>1.7501155129875354E-4</v>
      </c>
      <c r="EQ232" s="25">
        <v>3.3602177165001048E-4</v>
      </c>
      <c r="ER232" s="25">
        <v>3.4328542317339425E-4</v>
      </c>
      <c r="ES232" s="25">
        <v>3.2145011429021323E-4</v>
      </c>
      <c r="ET232" s="25">
        <v>2.9065147520794592E-4</v>
      </c>
      <c r="EU232" s="25">
        <v>3.3055952297293342E-4</v>
      </c>
      <c r="EV232" s="25">
        <v>3.1546034678119766E-4</v>
      </c>
      <c r="EW232" s="25">
        <v>3.7813425832524289E-4</v>
      </c>
      <c r="EX232" s="25">
        <v>2.7646858570192938E-4</v>
      </c>
      <c r="EY232" s="25">
        <v>4.0134092663747522E-4</v>
      </c>
      <c r="EZ232" s="25">
        <v>3.6626956708765354E-4</v>
      </c>
      <c r="FA232" s="25">
        <v>3.2908641313249054E-4</v>
      </c>
      <c r="FB232" s="25">
        <v>3.7865935687431948E-4</v>
      </c>
      <c r="FC232" s="25">
        <v>3.3546144175528302E-4</v>
      </c>
      <c r="FD232" s="25">
        <v>4.2988213940877307E-4</v>
      </c>
      <c r="FE232" s="25">
        <v>2.2989369702483989E-4</v>
      </c>
      <c r="FF232" s="25">
        <v>2.1351652859138179E-4</v>
      </c>
      <c r="FG232" s="25">
        <v>1.8990378845920182E-4</v>
      </c>
      <c r="FH232" s="25">
        <v>2.4393427789006926E-4</v>
      </c>
      <c r="FI232" s="25">
        <v>3.6728420248785748E-4</v>
      </c>
      <c r="FJ232" s="25">
        <v>3.9524518326942396E-4</v>
      </c>
      <c r="FK232" s="25">
        <v>3.2985383887309215E-4</v>
      </c>
      <c r="FL232" s="25">
        <v>3.5968316658375554E-4</v>
      </c>
      <c r="FM232" s="25">
        <v>5.7168274385808451E-4</v>
      </c>
      <c r="FN232" s="25">
        <v>3.083355593328207E-4</v>
      </c>
      <c r="FO232" s="25">
        <v>4.6489780750732731E-4</v>
      </c>
      <c r="FP232" s="25">
        <v>3.5138174979340505E-4</v>
      </c>
      <c r="FQ232" s="25">
        <v>5.2365579611834468E-4</v>
      </c>
      <c r="FR232" s="25">
        <v>3.178449962142018E-4</v>
      </c>
      <c r="FS232" s="25">
        <v>4.3663740262545265E-4</v>
      </c>
      <c r="FT232" s="25">
        <v>1.0675652567529298E-3</v>
      </c>
      <c r="FU232" s="25">
        <v>1.4500533268121199E-3</v>
      </c>
      <c r="FV232" s="25">
        <v>4.5047260155626096E-4</v>
      </c>
      <c r="FW232" s="25">
        <v>1.2201352724759231E-3</v>
      </c>
      <c r="FX232" s="25">
        <v>3.2955627660370305E-4</v>
      </c>
      <c r="FY232" s="25">
        <v>4.9094702956301007E-4</v>
      </c>
      <c r="FZ232" s="25">
        <v>4.2256698885069505E-4</v>
      </c>
      <c r="GA232" s="25">
        <v>2.6898729443870393E-4</v>
      </c>
      <c r="GB232" s="25">
        <v>3.7035698992163941E-4</v>
      </c>
      <c r="GC232" s="25">
        <v>3.6597015330574236E-4</v>
      </c>
      <c r="GD232" s="25">
        <v>3.0446607652509809E-4</v>
      </c>
      <c r="GE232" s="25">
        <v>3.1619011044812823E-4</v>
      </c>
      <c r="GF232" s="25">
        <v>3.9968520493220309E-4</v>
      </c>
      <c r="GG232" s="25">
        <v>1.9459961418265428E-4</v>
      </c>
      <c r="GH232" s="25">
        <v>1.0877290740484821E-4</v>
      </c>
      <c r="GI232" s="25">
        <v>3.3946763859470612E-4</v>
      </c>
      <c r="GJ232" s="25">
        <v>3.7292558043521587E-4</v>
      </c>
      <c r="GK232" s="25">
        <v>4.8835355664279291E-4</v>
      </c>
      <c r="GL232" s="25">
        <v>4.2996797412255179E-4</v>
      </c>
      <c r="GM232" s="25">
        <v>6.1517500015585409E-4</v>
      </c>
      <c r="GN232" s="25">
        <v>4.308432690531787E-4</v>
      </c>
      <c r="GO232" s="25">
        <v>7.256189852219763E-4</v>
      </c>
      <c r="GP232" s="25">
        <v>7.7061539427456611E-4</v>
      </c>
      <c r="GQ232" s="25">
        <v>2.9154741013393703E-4</v>
      </c>
      <c r="GR232" s="25">
        <v>7.2820623252667349E-4</v>
      </c>
      <c r="GS232" s="25">
        <v>3.9864029146628147E-4</v>
      </c>
      <c r="GT232" s="25">
        <v>4.113039468601187E-4</v>
      </c>
      <c r="GU232" s="25">
        <v>5.1616419963132119E-4</v>
      </c>
      <c r="GV232" s="25">
        <v>4.4273986710140168E-4</v>
      </c>
      <c r="GW232" s="25">
        <v>3.6494947686496689E-4</v>
      </c>
      <c r="GX232" s="25">
        <v>7.2046188089305049E-4</v>
      </c>
      <c r="GY232" s="25">
        <v>4.54962743474017E-4</v>
      </c>
      <c r="GZ232" s="25">
        <v>5.1494581863533477E-3</v>
      </c>
      <c r="HA232" s="25">
        <v>5.0231922804947404E-4</v>
      </c>
      <c r="HB232" s="25">
        <v>5.6458765257431963E-4</v>
      </c>
      <c r="HC232" s="25">
        <v>4.0084448963693779E-4</v>
      </c>
      <c r="HD232" s="25">
        <v>6.0765088204913853E-4</v>
      </c>
      <c r="HE232" s="25">
        <v>4.9567599363923578E-4</v>
      </c>
      <c r="HF232" s="25">
        <v>3.6159734440063861E-4</v>
      </c>
      <c r="HG232" s="25">
        <v>3.9946496997782011E-4</v>
      </c>
      <c r="HH232" s="25">
        <v>4.866347807299927E-4</v>
      </c>
      <c r="HS232" s="157"/>
    </row>
    <row r="233" spans="1:227" x14ac:dyDescent="0.25">
      <c r="A233" s="4" t="s">
        <v>11</v>
      </c>
      <c r="B233" s="25">
        <v>0.47537494284634652</v>
      </c>
      <c r="C233" s="25">
        <v>6.2261716931425013E-4</v>
      </c>
      <c r="D233" s="25">
        <v>9.7988037115113416E-4</v>
      </c>
      <c r="E233" s="25">
        <v>1.3910723133996653E-3</v>
      </c>
      <c r="F233" s="25">
        <v>2.0337788635602611E-2</v>
      </c>
      <c r="G233" s="25">
        <v>9.4140282804126396E-4</v>
      </c>
      <c r="H233" s="25">
        <v>2.2956023400149675E-3</v>
      </c>
      <c r="I233" s="25">
        <v>1.0267666796128179E-2</v>
      </c>
      <c r="J233" s="25">
        <v>3.0591886403653595E-2</v>
      </c>
      <c r="K233" s="25">
        <v>2.0699922870369737E-3</v>
      </c>
      <c r="L233" s="25">
        <v>1.1165658725052248</v>
      </c>
      <c r="M233" s="25">
        <v>1.3836844461528395E-2</v>
      </c>
      <c r="N233" s="25">
        <v>6.0154747164794867E-3</v>
      </c>
      <c r="O233" s="25">
        <v>3.4066505202383343E-2</v>
      </c>
      <c r="P233" s="25">
        <v>4.4427003809292744E-2</v>
      </c>
      <c r="Q233" s="25">
        <v>3.4194833216970259E-3</v>
      </c>
      <c r="R233" s="25">
        <v>4.4818585962781449E-3</v>
      </c>
      <c r="S233" s="25">
        <v>1.0498235999711787E-3</v>
      </c>
      <c r="T233" s="25">
        <v>3.5611686371310931E-3</v>
      </c>
      <c r="U233" s="25">
        <v>1.0058914913411321E-3</v>
      </c>
      <c r="V233" s="25">
        <v>3.9939245444250662E-4</v>
      </c>
      <c r="W233" s="25">
        <v>4.4150928898810818E-3</v>
      </c>
      <c r="X233" s="25">
        <v>2.0927589736141956E-2</v>
      </c>
      <c r="Y233" s="25">
        <v>5.5872749725165705E-3</v>
      </c>
      <c r="Z233" s="25">
        <v>1.9068083807914169E-2</v>
      </c>
      <c r="AA233" s="25">
        <v>2.0836706639642969E-3</v>
      </c>
      <c r="AB233" s="25">
        <v>3.1712222588715505E-3</v>
      </c>
      <c r="AC233" s="25">
        <v>1.9168384579807405E-3</v>
      </c>
      <c r="AD233" s="25">
        <v>2.1256117037004897E-3</v>
      </c>
      <c r="AE233" s="25">
        <v>5.4172074230727932E-3</v>
      </c>
      <c r="AF233" s="25">
        <v>2.5886355542623488E-3</v>
      </c>
      <c r="AG233" s="25">
        <v>2.7522800187261571E-3</v>
      </c>
      <c r="AH233" s="25">
        <v>4.1827208058173346E-2</v>
      </c>
      <c r="AI233" s="25">
        <v>4.1503321164613636E-3</v>
      </c>
      <c r="AJ233" s="25">
        <v>4.9475352897255867E-3</v>
      </c>
      <c r="AK233" s="25">
        <v>3.5626152268628582E-3</v>
      </c>
      <c r="AL233" s="25">
        <v>3.0982713652227809E-3</v>
      </c>
      <c r="AM233" s="25">
        <v>4.944049322761064E-4</v>
      </c>
      <c r="AN233" s="25">
        <v>2.2784282079677011E-2</v>
      </c>
      <c r="AO233" s="25">
        <v>7.3856269314245566E-3</v>
      </c>
      <c r="AP233" s="25">
        <v>5.2047533965336196E-3</v>
      </c>
      <c r="AQ233" s="25">
        <v>7.6278073988108059E-3</v>
      </c>
      <c r="AR233" s="25">
        <v>7.2862260196474554E-3</v>
      </c>
      <c r="AS233" s="25">
        <v>1.8318121485036678E-4</v>
      </c>
      <c r="AT233" s="25">
        <v>1.5374705848992972E-3</v>
      </c>
      <c r="AU233" s="25">
        <v>1.364574655685818E-3</v>
      </c>
      <c r="AV233" s="25">
        <v>2.5702725433475425E-3</v>
      </c>
      <c r="AW233" s="25">
        <v>4.3132449470441852E-3</v>
      </c>
      <c r="AX233" s="25">
        <v>4.1619804054890375E-4</v>
      </c>
      <c r="AY233" s="25">
        <v>1.0005074100126871E-3</v>
      </c>
      <c r="AZ233" s="25">
        <v>5.0430329392004009E-3</v>
      </c>
      <c r="BA233" s="25">
        <v>7.8523475909476212E-2</v>
      </c>
      <c r="BB233" s="25">
        <v>2.9508568027172628E-2</v>
      </c>
      <c r="BC233" s="25">
        <v>8.4701479861412615E-3</v>
      </c>
      <c r="BD233" s="25">
        <v>4.9992063526719723E-3</v>
      </c>
      <c r="BE233" s="25">
        <v>7.0739237390796145E-3</v>
      </c>
      <c r="BF233" s="25">
        <v>2.7887570244410359E-5</v>
      </c>
      <c r="BG233" s="25">
        <v>5.7979198821591235E-2</v>
      </c>
      <c r="BH233" s="25">
        <v>5.2475428326607072E-2</v>
      </c>
      <c r="BI233" s="25">
        <v>0.16791527015288837</v>
      </c>
      <c r="BJ233" s="25">
        <v>3.4966174053479519E-3</v>
      </c>
      <c r="BK233" s="25">
        <v>6.0135374301554974E-3</v>
      </c>
      <c r="BL233" s="25">
        <v>6.2878165691664226E-2</v>
      </c>
      <c r="BM233" s="25">
        <v>4.8090390386337544E-3</v>
      </c>
      <c r="BN233" s="25">
        <v>7.828117506142495E-3</v>
      </c>
      <c r="BO233" s="25">
        <v>2.5336645000079143E-2</v>
      </c>
      <c r="BP233" s="25">
        <v>1.2608416888141079E-2</v>
      </c>
      <c r="BQ233" s="25">
        <v>9.165089410208568E-3</v>
      </c>
      <c r="BR233" s="25">
        <v>7.6604338915750179E-4</v>
      </c>
      <c r="BS233" s="25">
        <v>2.7044425485383317E-2</v>
      </c>
      <c r="BT233" s="25">
        <v>8.2473219719779427E-3</v>
      </c>
      <c r="BU233" s="25">
        <v>1.040749748446123E-2</v>
      </c>
      <c r="BV233" s="25">
        <v>1.1172319297765408E-2</v>
      </c>
      <c r="BW233" s="25">
        <v>2.9811719748524694E-2</v>
      </c>
      <c r="BX233" s="25">
        <v>2.4702102197445536E-2</v>
      </c>
      <c r="BY233" s="25">
        <v>4.0367857863359193E-3</v>
      </c>
      <c r="BZ233" s="25">
        <v>0.11884460676166017</v>
      </c>
      <c r="CA233" s="25">
        <v>3.537324752889319E-2</v>
      </c>
      <c r="CB233" s="25">
        <v>8.216592798141055E-3</v>
      </c>
      <c r="CC233" s="25">
        <v>3.8337458163865773E-2</v>
      </c>
      <c r="CD233" s="25">
        <v>9.0922785662010924E-2</v>
      </c>
      <c r="CE233" s="25">
        <v>1.1590100185033956E-2</v>
      </c>
      <c r="CF233" s="25">
        <v>1.2418829639247786E-2</v>
      </c>
      <c r="CG233" s="25">
        <v>1.7553295703412047E-2</v>
      </c>
      <c r="CH233" s="25">
        <v>2.1717858636046101E-2</v>
      </c>
      <c r="CI233" s="25">
        <v>2.8220952192569973E-3</v>
      </c>
      <c r="CJ233" s="25">
        <v>9.8497688667471394E-3</v>
      </c>
      <c r="CK233" s="25">
        <v>4.3501407127700276E-3</v>
      </c>
      <c r="CL233" s="25">
        <v>4.8642253550290511E-3</v>
      </c>
      <c r="CM233" s="25">
        <v>1.5725505200857814E-2</v>
      </c>
      <c r="CN233" s="25">
        <v>2.0317816203383694E-2</v>
      </c>
      <c r="CO233" s="25">
        <v>1.231941764065461E-2</v>
      </c>
      <c r="CP233" s="25">
        <v>2.3534283182392165E-3</v>
      </c>
      <c r="CQ233" s="25">
        <v>7.4643205813370098E-3</v>
      </c>
      <c r="CR233" s="25">
        <v>7.3622644703778143E-3</v>
      </c>
      <c r="CS233" s="25">
        <v>1.3157854736607655E-2</v>
      </c>
      <c r="CT233" s="25">
        <v>2.0919130242724869E-2</v>
      </c>
      <c r="CU233" s="25">
        <v>8.3211474784609888E-3</v>
      </c>
      <c r="CV233" s="25">
        <v>1.2239966910395427E-2</v>
      </c>
      <c r="CW233" s="25">
        <v>1.5268291377706585E-3</v>
      </c>
      <c r="CX233" s="25">
        <v>2.1737627454864127E-3</v>
      </c>
      <c r="CY233" s="25">
        <v>8.8172678307744234E-3</v>
      </c>
      <c r="CZ233" s="25">
        <v>6.8413739979051452E-3</v>
      </c>
      <c r="DA233" s="25">
        <v>4.383544973425353E-3</v>
      </c>
      <c r="DB233" s="25">
        <v>1.3879787673498872E-3</v>
      </c>
      <c r="DC233" s="25">
        <v>1.1462111858379068E-2</v>
      </c>
      <c r="DD233" s="25">
        <v>0.6177769267399208</v>
      </c>
      <c r="DF233" s="25">
        <v>6.4155367580526817E-3</v>
      </c>
      <c r="DG233" s="25">
        <v>4.2821825760272873E-3</v>
      </c>
      <c r="DH233" s="25">
        <v>3.2657904311129181E-3</v>
      </c>
      <c r="DI233" s="25">
        <v>4.0304578265142575E-3</v>
      </c>
      <c r="DJ233" s="25">
        <v>1.7406375950929298E-3</v>
      </c>
      <c r="DK233" s="25">
        <v>3.8887544442154165E-3</v>
      </c>
      <c r="DL233" s="25">
        <v>2.4739597495821389E-3</v>
      </c>
      <c r="DM233" s="25">
        <v>8.5222363379112102E-3</v>
      </c>
      <c r="DN233" s="25">
        <v>1.1401589408771784E-2</v>
      </c>
      <c r="DO233" s="25">
        <v>7.6371790114234924E-3</v>
      </c>
      <c r="DP233" s="25">
        <v>1.1165658725052248</v>
      </c>
      <c r="DQ233" s="25">
        <v>9.4352197161424716E-3</v>
      </c>
      <c r="DR233" s="25">
        <v>3.606063776959121E-2</v>
      </c>
      <c r="DS233" s="25">
        <v>3.039491816744086E-2</v>
      </c>
      <c r="DT233" s="25">
        <v>8.4425940271702724E-3</v>
      </c>
      <c r="DU233" s="25">
        <v>4.7694683616458016E-3</v>
      </c>
      <c r="DV233" s="25">
        <v>9.8176000464839305E-3</v>
      </c>
      <c r="DW233" s="25">
        <v>3.3910464587044282E-3</v>
      </c>
      <c r="DX233" s="25">
        <v>4.231550714468674E-3</v>
      </c>
      <c r="DY233" s="25">
        <v>5.2666490645820576E-3</v>
      </c>
      <c r="DZ233" s="25">
        <v>3.375498435424667E-3</v>
      </c>
      <c r="EA233" s="25">
        <v>3.9130420651471683E-3</v>
      </c>
      <c r="EB233" s="25">
        <v>3.7585339991087182E-3</v>
      </c>
      <c r="EC233" s="25">
        <v>4.4505701696799654E-3</v>
      </c>
      <c r="ED233" s="25">
        <v>1.4825874830567342E-3</v>
      </c>
      <c r="EE233" s="25">
        <v>4.1245848231484033E-3</v>
      </c>
      <c r="EF233" s="25">
        <v>5.0310909655618625E-3</v>
      </c>
      <c r="EG233" s="25">
        <v>2.9627299261885862E-3</v>
      </c>
      <c r="EH233" s="25">
        <v>3.2401387352053159E-3</v>
      </c>
      <c r="EI233" s="25">
        <v>2.3761642187648249E-3</v>
      </c>
      <c r="EJ233" s="25">
        <v>3.4831608313625308E-3</v>
      </c>
      <c r="EK233" s="25">
        <v>3.2755333373378523E-3</v>
      </c>
      <c r="EL233" s="25">
        <v>3.8670318531984827E-3</v>
      </c>
      <c r="EM233" s="25">
        <v>4.5386545695466837E-3</v>
      </c>
      <c r="EN233" s="25">
        <v>4.3534409166986121E-3</v>
      </c>
      <c r="EO233" s="25">
        <v>6.834480462349914E-3</v>
      </c>
      <c r="EP233" s="25">
        <v>2.5246695676298895E-3</v>
      </c>
      <c r="EQ233" s="25">
        <v>5.2675257033892543E-3</v>
      </c>
      <c r="ER233" s="25">
        <v>4.6027786313618795E-3</v>
      </c>
      <c r="ES233" s="25">
        <v>4.3695636488914726E-3</v>
      </c>
      <c r="ET233" s="25">
        <v>3.9398098483617175E-3</v>
      </c>
      <c r="EU233" s="25">
        <v>4.6812492351245884E-3</v>
      </c>
      <c r="EV233" s="25">
        <v>4.0490142612222488E-3</v>
      </c>
      <c r="EW233" s="25">
        <v>5.4760130547387318E-3</v>
      </c>
      <c r="EX233" s="25">
        <v>4.1486527090982776E-3</v>
      </c>
      <c r="EY233" s="25">
        <v>5.5178223145062513E-3</v>
      </c>
      <c r="EZ233" s="25">
        <v>5.0348368065776311E-3</v>
      </c>
      <c r="FA233" s="25">
        <v>4.4795088923150631E-3</v>
      </c>
      <c r="FB233" s="25">
        <v>4.73515216297317E-3</v>
      </c>
      <c r="FC233" s="25">
        <v>5.0702228191511489E-3</v>
      </c>
      <c r="FD233" s="25">
        <v>5.142534618100751E-3</v>
      </c>
      <c r="FE233" s="25">
        <v>2.7337121768066575E-3</v>
      </c>
      <c r="FF233" s="25">
        <v>2.6424287116981644E-3</v>
      </c>
      <c r="FG233" s="25">
        <v>2.4211121170239847E-3</v>
      </c>
      <c r="FH233" s="25">
        <v>3.1014358000363593E-3</v>
      </c>
      <c r="FI233" s="25">
        <v>4.611481541420462E-3</v>
      </c>
      <c r="FJ233" s="25">
        <v>4.8460782125337373E-3</v>
      </c>
      <c r="FK233" s="25">
        <v>3.9439386733298937E-3</v>
      </c>
      <c r="FL233" s="25">
        <v>4.8081129105785065E-3</v>
      </c>
      <c r="FM233" s="25">
        <v>7.3588749918449001E-3</v>
      </c>
      <c r="FN233" s="25">
        <v>4.1578465197786669E-3</v>
      </c>
      <c r="FO233" s="25">
        <v>6.5856443916333784E-3</v>
      </c>
      <c r="FP233" s="25">
        <v>4.7522938352154856E-3</v>
      </c>
      <c r="FQ233" s="25">
        <v>5.2184845837423537E-3</v>
      </c>
      <c r="FR233" s="25">
        <v>4.13839871563866E-3</v>
      </c>
      <c r="FS233" s="25">
        <v>5.735671345070653E-3</v>
      </c>
      <c r="FT233" s="25">
        <v>6.025027222540909E-3</v>
      </c>
      <c r="FU233" s="25">
        <v>1.1508968506609043E-2</v>
      </c>
      <c r="FV233" s="25">
        <v>4.4650378846533634E-3</v>
      </c>
      <c r="FW233" s="25">
        <v>1.2530831743190122E-2</v>
      </c>
      <c r="FX233" s="25">
        <v>4.0082520622398525E-3</v>
      </c>
      <c r="FY233" s="25">
        <v>4.872938687863787E-3</v>
      </c>
      <c r="FZ233" s="25">
        <v>4.5137705838929065E-3</v>
      </c>
      <c r="GA233" s="25">
        <v>3.8651309800920531E-3</v>
      </c>
      <c r="GB233" s="25">
        <v>5.0608146991681282E-3</v>
      </c>
      <c r="GC233" s="25">
        <v>4.9486824057355548E-3</v>
      </c>
      <c r="GD233" s="25">
        <v>3.9283162323360378E-3</v>
      </c>
      <c r="GE233" s="25">
        <v>3.4176340213210926E-3</v>
      </c>
      <c r="GF233" s="25">
        <v>5.6948063526979448E-3</v>
      </c>
      <c r="GG233" s="25">
        <v>2.5251035949746693E-3</v>
      </c>
      <c r="GH233" s="25">
        <v>1.4093779868490247E-3</v>
      </c>
      <c r="GI233" s="25">
        <v>3.9174193391595365E-3</v>
      </c>
      <c r="GJ233" s="25">
        <v>4.2753412745931002E-3</v>
      </c>
      <c r="GK233" s="25">
        <v>4.7441626806396398E-3</v>
      </c>
      <c r="GL233" s="25">
        <v>5.5640981556638039E-3</v>
      </c>
      <c r="GM233" s="25">
        <v>6.6316260073375549E-3</v>
      </c>
      <c r="GN233" s="25">
        <v>5.4813033102806214E-3</v>
      </c>
      <c r="GO233" s="25">
        <v>5.0835216247117994E-3</v>
      </c>
      <c r="GP233" s="25">
        <v>5.7079063271832731E-3</v>
      </c>
      <c r="GQ233" s="25">
        <v>4.0089676514288375E-3</v>
      </c>
      <c r="GR233" s="25">
        <v>5.4761640884445619E-3</v>
      </c>
      <c r="GS233" s="25">
        <v>5.1562071752264725E-3</v>
      </c>
      <c r="GT233" s="25">
        <v>4.8273865574779591E-3</v>
      </c>
      <c r="GU233" s="25">
        <v>4.7668098261256266E-3</v>
      </c>
      <c r="GV233" s="25">
        <v>4.5537390189758897E-3</v>
      </c>
      <c r="GW233" s="25">
        <v>4.7606306227389464E-3</v>
      </c>
      <c r="GX233" s="25">
        <v>7.2941832291737374E-3</v>
      </c>
      <c r="GY233" s="25">
        <v>5.3065697107951169E-3</v>
      </c>
      <c r="GZ233" s="25">
        <v>7.7582923111611194E-3</v>
      </c>
      <c r="HA233" s="25">
        <v>4.8143753004213398E-3</v>
      </c>
      <c r="HB233" s="25">
        <v>7.4249726045039132E-3</v>
      </c>
      <c r="HC233" s="25">
        <v>3.7849960050406642E-3</v>
      </c>
      <c r="HD233" s="25">
        <v>5.3458377951475832E-3</v>
      </c>
      <c r="HE233" s="25">
        <v>5.6487831322032242E-3</v>
      </c>
      <c r="HF233" s="25">
        <v>5.1422981855080126E-3</v>
      </c>
      <c r="HG233" s="25">
        <v>4.4233619517324357E-3</v>
      </c>
      <c r="HH233" s="25">
        <v>7.6317163180962353E-3</v>
      </c>
      <c r="HS233" s="157"/>
    </row>
    <row r="234" spans="1:227" x14ac:dyDescent="0.25">
      <c r="A234" s="4" t="s">
        <v>12</v>
      </c>
      <c r="B234" s="25">
        <v>0.21132992886057655</v>
      </c>
      <c r="C234" s="25">
        <v>6.4241089870699874E-4</v>
      </c>
      <c r="D234" s="25">
        <v>7.4922130064754798E-4</v>
      </c>
      <c r="E234" s="25">
        <v>1.5579561860306036E-3</v>
      </c>
      <c r="F234" s="25">
        <v>2.1367250308905544E-2</v>
      </c>
      <c r="G234" s="25">
        <v>1.4805763465552994E-3</v>
      </c>
      <c r="H234" s="25">
        <v>2.4188198922935585E-3</v>
      </c>
      <c r="I234" s="25">
        <v>1.2187006166797949E-2</v>
      </c>
      <c r="J234" s="25">
        <v>2.0245443779531049E-2</v>
      </c>
      <c r="K234" s="25">
        <v>2.4816379377914578E-3</v>
      </c>
      <c r="L234" s="25">
        <v>9.4352197161424716E-3</v>
      </c>
      <c r="M234" s="25">
        <v>1.1134685735324463</v>
      </c>
      <c r="N234" s="25">
        <v>6.2059646474446157E-3</v>
      </c>
      <c r="O234" s="25">
        <v>6.6909291072562341E-2</v>
      </c>
      <c r="P234" s="25">
        <v>2.0751401549333165E-2</v>
      </c>
      <c r="Q234" s="25">
        <v>5.3795256216989098E-3</v>
      </c>
      <c r="R234" s="25">
        <v>3.248258344192287E-3</v>
      </c>
      <c r="S234" s="25">
        <v>1.1329016974138751E-3</v>
      </c>
      <c r="T234" s="25">
        <v>4.2236828735614388E-3</v>
      </c>
      <c r="U234" s="25">
        <v>1.3394873740886709E-3</v>
      </c>
      <c r="V234" s="25">
        <v>3.7935917253299517E-4</v>
      </c>
      <c r="W234" s="25">
        <v>3.5792989432509958E-3</v>
      </c>
      <c r="X234" s="25">
        <v>6.8317303291138082E-2</v>
      </c>
      <c r="Y234" s="25">
        <v>6.1856903401282968E-3</v>
      </c>
      <c r="Z234" s="25">
        <v>1.7932599496321498E-2</v>
      </c>
      <c r="AA234" s="25">
        <v>2.3567279779903934E-3</v>
      </c>
      <c r="AB234" s="25">
        <v>1.9065104637762498E-3</v>
      </c>
      <c r="AC234" s="25">
        <v>2.2893143253567964E-3</v>
      </c>
      <c r="AD234" s="25">
        <v>2.0142520276725576E-3</v>
      </c>
      <c r="AE234" s="25">
        <v>5.1947740834037588E-3</v>
      </c>
      <c r="AF234" s="25">
        <v>1.4510539249484929E-3</v>
      </c>
      <c r="AG234" s="25">
        <v>2.6178198773127857E-3</v>
      </c>
      <c r="AH234" s="25">
        <v>1.5496497093794579E-2</v>
      </c>
      <c r="AI234" s="25">
        <v>3.1934534077650437E-3</v>
      </c>
      <c r="AJ234" s="25">
        <v>2.9482246334305135E-3</v>
      </c>
      <c r="AK234" s="25">
        <v>2.901000977949853E-3</v>
      </c>
      <c r="AL234" s="25">
        <v>2.4544275208927824E-3</v>
      </c>
      <c r="AM234" s="25">
        <v>5.5287409642569021E-4</v>
      </c>
      <c r="AN234" s="25">
        <v>1.3390035049335055E-2</v>
      </c>
      <c r="AO234" s="25">
        <v>6.8538028099983704E-3</v>
      </c>
      <c r="AP234" s="25">
        <v>4.7442707323205602E-3</v>
      </c>
      <c r="AQ234" s="25">
        <v>1.3659742638544678E-2</v>
      </c>
      <c r="AR234" s="25">
        <v>7.7614258740860004E-3</v>
      </c>
      <c r="AS234" s="25">
        <v>2.0599123482709089E-4</v>
      </c>
      <c r="AT234" s="25">
        <v>1.6971287115182092E-3</v>
      </c>
      <c r="AU234" s="25">
        <v>1.257874859070778E-3</v>
      </c>
      <c r="AV234" s="25">
        <v>3.0634443793835812E-3</v>
      </c>
      <c r="AW234" s="25">
        <v>7.935400813655338E-3</v>
      </c>
      <c r="AX234" s="25">
        <v>4.3730224553379288E-4</v>
      </c>
      <c r="AY234" s="25">
        <v>1.0123932958383706E-3</v>
      </c>
      <c r="AZ234" s="25">
        <v>4.1109575600774819E-3</v>
      </c>
      <c r="BA234" s="25">
        <v>8.3303853085762339E-2</v>
      </c>
      <c r="BB234" s="25">
        <v>3.0904432893985867E-2</v>
      </c>
      <c r="BC234" s="25">
        <v>7.1573115965976979E-3</v>
      </c>
      <c r="BD234" s="25">
        <v>4.6275330591520778E-3</v>
      </c>
      <c r="BE234" s="25">
        <v>7.1501233288286383E-3</v>
      </c>
      <c r="BF234" s="25">
        <v>3.6414287007731214E-5</v>
      </c>
      <c r="BG234" s="25">
        <v>5.9244543150264409E-2</v>
      </c>
      <c r="BH234" s="25">
        <v>3.6489954316066039E-2</v>
      </c>
      <c r="BI234" s="25">
        <v>0.19160933465077801</v>
      </c>
      <c r="BJ234" s="25">
        <v>3.7615639046278499E-3</v>
      </c>
      <c r="BK234" s="25">
        <v>6.7220097433557773E-3</v>
      </c>
      <c r="BL234" s="25">
        <v>6.8046035420522219E-2</v>
      </c>
      <c r="BM234" s="25">
        <v>5.0503993671350816E-3</v>
      </c>
      <c r="BN234" s="25">
        <v>8.6393248700225508E-3</v>
      </c>
      <c r="BO234" s="25">
        <v>2.8259141593695955E-2</v>
      </c>
      <c r="BP234" s="25">
        <v>1.636516089834731E-2</v>
      </c>
      <c r="BQ234" s="25">
        <v>9.8461058281495584E-3</v>
      </c>
      <c r="BR234" s="25">
        <v>8.2408820525415791E-4</v>
      </c>
      <c r="BS234" s="25">
        <v>3.3279790489304878E-2</v>
      </c>
      <c r="BT234" s="25">
        <v>8.8722399517282332E-3</v>
      </c>
      <c r="BU234" s="25">
        <v>1.3930780041991463E-2</v>
      </c>
      <c r="BV234" s="25">
        <v>1.5430678330563644E-2</v>
      </c>
      <c r="BW234" s="25">
        <v>3.1170541383148811E-2</v>
      </c>
      <c r="BX234" s="25">
        <v>2.8661758580606836E-2</v>
      </c>
      <c r="BY234" s="25">
        <v>4.299547846633266E-3</v>
      </c>
      <c r="BZ234" s="25">
        <v>0.11632201492803776</v>
      </c>
      <c r="CA234" s="25">
        <v>3.2944245841319837E-2</v>
      </c>
      <c r="CB234" s="25">
        <v>8.792656527853708E-3</v>
      </c>
      <c r="CC234" s="25">
        <v>4.1260297071657598E-2</v>
      </c>
      <c r="CD234" s="25">
        <v>9.941740911706165E-2</v>
      </c>
      <c r="CE234" s="25">
        <v>1.313722302498439E-2</v>
      </c>
      <c r="CF234" s="25">
        <v>1.4147567437905963E-2</v>
      </c>
      <c r="CG234" s="25">
        <v>2.0000573225948788E-2</v>
      </c>
      <c r="CH234" s="25">
        <v>2.536093063512268E-2</v>
      </c>
      <c r="CI234" s="25">
        <v>3.0711407058370112E-3</v>
      </c>
      <c r="CJ234" s="25">
        <v>1.6609919631195184E-2</v>
      </c>
      <c r="CK234" s="25">
        <v>4.5121478438927658E-3</v>
      </c>
      <c r="CL234" s="25">
        <v>3.1970095290417685E-3</v>
      </c>
      <c r="CM234" s="25">
        <v>1.6128427453044221E-2</v>
      </c>
      <c r="CN234" s="25">
        <v>1.8430063276839489E-2</v>
      </c>
      <c r="CO234" s="25">
        <v>1.2787947091620009E-2</v>
      </c>
      <c r="CP234" s="25">
        <v>2.5734172842896948E-3</v>
      </c>
      <c r="CQ234" s="25">
        <v>9.049141685707595E-3</v>
      </c>
      <c r="CR234" s="25">
        <v>7.6885652307584701E-3</v>
      </c>
      <c r="CS234" s="25">
        <v>1.6777483813618314E-2</v>
      </c>
      <c r="CT234" s="25">
        <v>2.5255199856916783E-2</v>
      </c>
      <c r="CU234" s="25">
        <v>9.0071758235492991E-3</v>
      </c>
      <c r="CV234" s="25">
        <v>1.3538377277536272E-2</v>
      </c>
      <c r="CW234" s="25">
        <v>1.684382797741316E-3</v>
      </c>
      <c r="CX234" s="25">
        <v>3.2026582618225573E-3</v>
      </c>
      <c r="CY234" s="25">
        <v>1.0939569950805344E-2</v>
      </c>
      <c r="CZ234" s="25">
        <v>8.9061100672668692E-3</v>
      </c>
      <c r="DA234" s="25">
        <v>4.970347851606694E-3</v>
      </c>
      <c r="DB234" s="25">
        <v>1.5174255792473165E-3</v>
      </c>
      <c r="DC234" s="25">
        <v>1.2853674363106598E-2</v>
      </c>
      <c r="DD234" s="25">
        <v>0.66458726230174026</v>
      </c>
      <c r="DF234" s="25">
        <v>2.0323298972839549E-2</v>
      </c>
      <c r="DG234" s="25">
        <v>4.0439982260540297E-3</v>
      </c>
      <c r="DH234" s="25">
        <v>9.9781338220373758E-3</v>
      </c>
      <c r="DI234" s="25">
        <v>2.7267731622129983E-3</v>
      </c>
      <c r="DJ234" s="25">
        <v>1.0236823278300838E-3</v>
      </c>
      <c r="DK234" s="25">
        <v>2.5108934537079702E-3</v>
      </c>
      <c r="DL234" s="25">
        <v>1.341397972001797E-3</v>
      </c>
      <c r="DM234" s="25">
        <v>4.121453250725074E-2</v>
      </c>
      <c r="DN234" s="25">
        <v>1.7186747749788907E-2</v>
      </c>
      <c r="DO234" s="25">
        <v>7.8415780402343004E-3</v>
      </c>
      <c r="DP234" s="25">
        <v>1.3836844461528395E-2</v>
      </c>
      <c r="DQ234" s="25">
        <v>1.1134685735324463</v>
      </c>
      <c r="DR234" s="25">
        <v>0.1051795785901412</v>
      </c>
      <c r="DS234" s="25">
        <v>1.951106474423487E-2</v>
      </c>
      <c r="DT234" s="25">
        <v>0.17584433308735151</v>
      </c>
      <c r="DU234" s="25">
        <v>5.393468729036198E-2</v>
      </c>
      <c r="DV234" s="25">
        <v>6.405703245697344E-3</v>
      </c>
      <c r="DW234" s="25">
        <v>4.3281908695776052E-3</v>
      </c>
      <c r="DX234" s="25">
        <v>2.6816576791849015E-3</v>
      </c>
      <c r="DY234" s="25">
        <v>3.2108121120161281E-3</v>
      </c>
      <c r="DZ234" s="25">
        <v>4.943009324797484E-3</v>
      </c>
      <c r="EA234" s="25">
        <v>2.5195550004753885E-3</v>
      </c>
      <c r="EB234" s="25">
        <v>8.1072764453115863E-3</v>
      </c>
      <c r="EC234" s="25">
        <v>3.3501104151580294E-3</v>
      </c>
      <c r="ED234" s="25">
        <v>9.119009678415866E-4</v>
      </c>
      <c r="EE234" s="25">
        <v>3.2730947974406641E-3</v>
      </c>
      <c r="EF234" s="25">
        <v>3.8963439523760869E-3</v>
      </c>
      <c r="EG234" s="25">
        <v>2.1941708624296586E-3</v>
      </c>
      <c r="EH234" s="25">
        <v>2.0614014473457369E-3</v>
      </c>
      <c r="EI234" s="25">
        <v>1.5621892430604074E-3</v>
      </c>
      <c r="EJ234" s="25">
        <v>2.0460535530859108E-3</v>
      </c>
      <c r="EK234" s="25">
        <v>3.2402129928451226E-3</v>
      </c>
      <c r="EL234" s="25">
        <v>2.6320551845145229E-3</v>
      </c>
      <c r="EM234" s="25">
        <v>2.8756883000285718E-3</v>
      </c>
      <c r="EN234" s="25">
        <v>2.813008913709677E-3</v>
      </c>
      <c r="EO234" s="25">
        <v>2.8959111102919216E-3</v>
      </c>
      <c r="EP234" s="25">
        <v>1.5610904897473579E-3</v>
      </c>
      <c r="EQ234" s="25">
        <v>2.9989169486296131E-3</v>
      </c>
      <c r="ER234" s="25">
        <v>3.073815644334006E-3</v>
      </c>
      <c r="ES234" s="25">
        <v>3.0823799771864443E-3</v>
      </c>
      <c r="ET234" s="25">
        <v>2.588549149040349E-3</v>
      </c>
      <c r="EU234" s="25">
        <v>3.0685626217077338E-3</v>
      </c>
      <c r="EV234" s="25">
        <v>2.5975774422410899E-3</v>
      </c>
      <c r="EW234" s="25">
        <v>3.2399469968842879E-3</v>
      </c>
      <c r="EX234" s="25">
        <v>2.5379505163623541E-3</v>
      </c>
      <c r="EY234" s="25">
        <v>3.4242296957545312E-3</v>
      </c>
      <c r="EZ234" s="25">
        <v>3.2237754137173368E-3</v>
      </c>
      <c r="FA234" s="25">
        <v>3.0099003624583032E-3</v>
      </c>
      <c r="FB234" s="25">
        <v>3.2319993894722862E-3</v>
      </c>
      <c r="FC234" s="25">
        <v>3.1514725684489318E-3</v>
      </c>
      <c r="FD234" s="25">
        <v>3.3669675140029064E-3</v>
      </c>
      <c r="FE234" s="25">
        <v>1.6645856052850006E-3</v>
      </c>
      <c r="FF234" s="25">
        <v>1.5975744037489037E-3</v>
      </c>
      <c r="FG234" s="25">
        <v>1.6660325009028253E-3</v>
      </c>
      <c r="FH234" s="25">
        <v>2.1462393893066857E-3</v>
      </c>
      <c r="FI234" s="25">
        <v>2.8755820408499643E-3</v>
      </c>
      <c r="FJ234" s="25">
        <v>3.3781316711597306E-3</v>
      </c>
      <c r="FK234" s="25">
        <v>2.6833951213058945E-3</v>
      </c>
      <c r="FL234" s="25">
        <v>3.2341396467386592E-3</v>
      </c>
      <c r="FM234" s="25">
        <v>5.066558593450554E-3</v>
      </c>
      <c r="FN234" s="25">
        <v>3.7855518266214209E-3</v>
      </c>
      <c r="FO234" s="25">
        <v>4.0905757657517553E-3</v>
      </c>
      <c r="FP234" s="25">
        <v>3.1747908022250388E-3</v>
      </c>
      <c r="FQ234" s="25">
        <v>3.3674257433221467E-3</v>
      </c>
      <c r="FR234" s="25">
        <v>2.5132453874497987E-3</v>
      </c>
      <c r="FS234" s="25">
        <v>3.6537269902150353E-3</v>
      </c>
      <c r="FT234" s="25">
        <v>3.80132032019186E-3</v>
      </c>
      <c r="FU234" s="25">
        <v>8.6394682099352402E-3</v>
      </c>
      <c r="FV234" s="25">
        <v>3.5231627434128686E-2</v>
      </c>
      <c r="FW234" s="25">
        <v>9.4717224304416512E-3</v>
      </c>
      <c r="FX234" s="25">
        <v>1.4249063477439785E-2</v>
      </c>
      <c r="FY234" s="25">
        <v>3.3719241952149303E-3</v>
      </c>
      <c r="FZ234" s="25">
        <v>2.8453337059295737E-3</v>
      </c>
      <c r="GA234" s="25">
        <v>2.3731660813063166E-3</v>
      </c>
      <c r="GB234" s="25">
        <v>3.3797121612242553E-3</v>
      </c>
      <c r="GC234" s="25">
        <v>3.2892212150548526E-3</v>
      </c>
      <c r="GD234" s="25">
        <v>2.5284566678829374E-3</v>
      </c>
      <c r="GE234" s="25">
        <v>2.2238274562295097E-3</v>
      </c>
      <c r="GF234" s="25">
        <v>3.6440406442756128E-3</v>
      </c>
      <c r="GG234" s="25">
        <v>1.7158146266633369E-3</v>
      </c>
      <c r="GH234" s="25">
        <v>9.1891767077718651E-4</v>
      </c>
      <c r="GI234" s="25">
        <v>2.6088205066628909E-3</v>
      </c>
      <c r="GJ234" s="25">
        <v>2.9193812638052879E-3</v>
      </c>
      <c r="GK234" s="25">
        <v>3.0831620032922761E-3</v>
      </c>
      <c r="GL234" s="25">
        <v>3.694898948966695E-3</v>
      </c>
      <c r="GM234" s="25">
        <v>4.519307510530441E-3</v>
      </c>
      <c r="GN234" s="25">
        <v>3.3222458348593324E-3</v>
      </c>
      <c r="GO234" s="25">
        <v>3.2534427947462905E-3</v>
      </c>
      <c r="GP234" s="25">
        <v>3.7833254170071746E-3</v>
      </c>
      <c r="GQ234" s="25">
        <v>2.7045946515901779E-3</v>
      </c>
      <c r="GR234" s="25">
        <v>3.4042839401912531E-3</v>
      </c>
      <c r="GS234" s="25">
        <v>3.4378826933029964E-3</v>
      </c>
      <c r="GT234" s="25">
        <v>2.7967810001365617E-3</v>
      </c>
      <c r="GU234" s="25">
        <v>3.0729389645628171E-3</v>
      </c>
      <c r="GV234" s="25">
        <v>2.9585952826053272E-3</v>
      </c>
      <c r="GW234" s="25">
        <v>3.3359619024178628E-3</v>
      </c>
      <c r="GX234" s="25">
        <v>5.3927255009638044E-3</v>
      </c>
      <c r="GY234" s="25">
        <v>3.7777014593045471E-3</v>
      </c>
      <c r="GZ234" s="25">
        <v>6.0536994705691237E-3</v>
      </c>
      <c r="HA234" s="25">
        <v>3.9502859145810519E-3</v>
      </c>
      <c r="HB234" s="25">
        <v>4.4727650601403971E-3</v>
      </c>
      <c r="HC234" s="25">
        <v>2.7867286565962301E-3</v>
      </c>
      <c r="HD234" s="25">
        <v>4.4550857696235508E-3</v>
      </c>
      <c r="HE234" s="25">
        <v>3.7870330027323547E-3</v>
      </c>
      <c r="HF234" s="25">
        <v>3.3216146155659299E-3</v>
      </c>
      <c r="HG234" s="25">
        <v>3.0941166016115675E-3</v>
      </c>
      <c r="HH234" s="25">
        <v>5.3004174768003605E-3</v>
      </c>
      <c r="HS234" s="157"/>
    </row>
    <row r="235" spans="1:227" x14ac:dyDescent="0.25">
      <c r="A235" s="4" t="s">
        <v>13</v>
      </c>
      <c r="B235" s="25">
        <v>5.5194803838093172E-2</v>
      </c>
      <c r="C235" s="25">
        <v>7.8248933602356849E-4</v>
      </c>
      <c r="D235" s="25">
        <v>1.1126163718114055E-3</v>
      </c>
      <c r="E235" s="25">
        <v>1.3713302416072078E-3</v>
      </c>
      <c r="F235" s="25">
        <v>2.1645959710286575E-2</v>
      </c>
      <c r="G235" s="25">
        <v>1.401901507865112E-3</v>
      </c>
      <c r="H235" s="25">
        <v>2.5086177071357452E-3</v>
      </c>
      <c r="I235" s="25">
        <v>1.6921807934940022E-2</v>
      </c>
      <c r="J235" s="25">
        <v>3.2402641822122151E-2</v>
      </c>
      <c r="K235" s="25">
        <v>2.8463497560833732E-3</v>
      </c>
      <c r="L235" s="25">
        <v>3.606063776959121E-2</v>
      </c>
      <c r="M235" s="25">
        <v>0.1051795785901412</v>
      </c>
      <c r="N235" s="25">
        <v>1.0130771542339168</v>
      </c>
      <c r="O235" s="25">
        <v>7.9654690073005602E-2</v>
      </c>
      <c r="P235" s="25">
        <v>6.7087762921417705E-3</v>
      </c>
      <c r="Q235" s="25">
        <v>4.9845741322223514E-3</v>
      </c>
      <c r="R235" s="25">
        <v>4.3846596086008945E-3</v>
      </c>
      <c r="S235" s="25">
        <v>1.4597961641023317E-3</v>
      </c>
      <c r="T235" s="25">
        <v>2.8030563887616318E-3</v>
      </c>
      <c r="U235" s="25">
        <v>1.2733594871231681E-3</v>
      </c>
      <c r="V235" s="25">
        <v>4.1312620053982779E-4</v>
      </c>
      <c r="W235" s="25">
        <v>3.3442835082109685E-3</v>
      </c>
      <c r="X235" s="25">
        <v>3.2136457287150616E-2</v>
      </c>
      <c r="Y235" s="25">
        <v>6.6465504936108009E-3</v>
      </c>
      <c r="Z235" s="25">
        <v>1.6673368949582875E-2</v>
      </c>
      <c r="AA235" s="25">
        <v>1.8139810936395793E-3</v>
      </c>
      <c r="AB235" s="25">
        <v>3.4359662787244423E-3</v>
      </c>
      <c r="AC235" s="25">
        <v>1.8381431537977683E-3</v>
      </c>
      <c r="AD235" s="25">
        <v>1.1309283257952528E-3</v>
      </c>
      <c r="AE235" s="25">
        <v>5.3405684980331715E-3</v>
      </c>
      <c r="AF235" s="25">
        <v>8.1490801393481352E-4</v>
      </c>
      <c r="AG235" s="25">
        <v>1.7249774151641326E-3</v>
      </c>
      <c r="AH235" s="25">
        <v>2.9024534441705024E-2</v>
      </c>
      <c r="AI235" s="25">
        <v>2.8210641376124313E-3</v>
      </c>
      <c r="AJ235" s="25">
        <v>2.9485863076538547E-3</v>
      </c>
      <c r="AK235" s="25">
        <v>3.2767946111511865E-3</v>
      </c>
      <c r="AL235" s="25">
        <v>2.1759310612681705E-3</v>
      </c>
      <c r="AM235" s="25">
        <v>5.7079248938900489E-4</v>
      </c>
      <c r="AN235" s="25">
        <v>2.0594159907399774E-2</v>
      </c>
      <c r="AO235" s="25">
        <v>7.7949512840639959E-3</v>
      </c>
      <c r="AP235" s="25">
        <v>4.9748369386721329E-3</v>
      </c>
      <c r="AQ235" s="25">
        <v>8.6800212548938625E-3</v>
      </c>
      <c r="AR235" s="25">
        <v>8.8030566254926369E-3</v>
      </c>
      <c r="AS235" s="25">
        <v>2.4110662924901638E-4</v>
      </c>
      <c r="AT235" s="25">
        <v>1.6553239550630675E-3</v>
      </c>
      <c r="AU235" s="25">
        <v>1.5954352612952397E-3</v>
      </c>
      <c r="AV235" s="25">
        <v>3.295623361421867E-3</v>
      </c>
      <c r="AW235" s="25">
        <v>4.9762334111377602E-3</v>
      </c>
      <c r="AX235" s="25">
        <v>4.7194652340144984E-4</v>
      </c>
      <c r="AY235" s="25">
        <v>1.0345876460339991E-3</v>
      </c>
      <c r="AZ235" s="25">
        <v>5.0999596305368114E-3</v>
      </c>
      <c r="BA235" s="25">
        <v>8.0898880546134699E-2</v>
      </c>
      <c r="BB235" s="25">
        <v>3.2238115039916741E-2</v>
      </c>
      <c r="BC235" s="25">
        <v>7.862030477657234E-3</v>
      </c>
      <c r="BD235" s="25">
        <v>6.0540250735421986E-3</v>
      </c>
      <c r="BE235" s="25">
        <v>7.709216087533566E-3</v>
      </c>
      <c r="BF235" s="25">
        <v>3.7406978057548844E-5</v>
      </c>
      <c r="BG235" s="25">
        <v>6.2280412817957473E-2</v>
      </c>
      <c r="BH235" s="25">
        <v>3.991187847767292E-2</v>
      </c>
      <c r="BI235" s="25">
        <v>0.18728803840074659</v>
      </c>
      <c r="BJ235" s="25">
        <v>4.901805328433928E-3</v>
      </c>
      <c r="BK235" s="25">
        <v>8.2254586197504399E-3</v>
      </c>
      <c r="BL235" s="25">
        <v>5.6531854463568634E-2</v>
      </c>
      <c r="BM235" s="25">
        <v>5.9212705555539216E-3</v>
      </c>
      <c r="BN235" s="25">
        <v>1.0938027310231415E-2</v>
      </c>
      <c r="BO235" s="25">
        <v>2.7956157611310099E-2</v>
      </c>
      <c r="BP235" s="25">
        <v>1.3770698171209819E-2</v>
      </c>
      <c r="BQ235" s="25">
        <v>1.2708625920393351E-2</v>
      </c>
      <c r="BR235" s="25">
        <v>1.0738937468653836E-3</v>
      </c>
      <c r="BS235" s="25">
        <v>3.5275243391391473E-2</v>
      </c>
      <c r="BT235" s="25">
        <v>1.1561678645687799E-2</v>
      </c>
      <c r="BU235" s="25">
        <v>1.3351886472375401E-2</v>
      </c>
      <c r="BV235" s="25">
        <v>1.4479112834846569E-2</v>
      </c>
      <c r="BW235" s="25">
        <v>3.3256620856102412E-2</v>
      </c>
      <c r="BX235" s="25">
        <v>2.8865405472665442E-2</v>
      </c>
      <c r="BY235" s="25">
        <v>4.8446038584771334E-3</v>
      </c>
      <c r="BZ235" s="25">
        <v>0.13037924005312523</v>
      </c>
      <c r="CA235" s="25">
        <v>4.1073946241286401E-2</v>
      </c>
      <c r="CB235" s="25">
        <v>9.6579102401105794E-3</v>
      </c>
      <c r="CC235" s="25">
        <v>5.0455920793665052E-2</v>
      </c>
      <c r="CD235" s="25">
        <v>0.12686422813949141</v>
      </c>
      <c r="CE235" s="25">
        <v>1.3502126251994864E-2</v>
      </c>
      <c r="CF235" s="25">
        <v>1.5033161593181681E-2</v>
      </c>
      <c r="CG235" s="25">
        <v>2.0333917208559992E-2</v>
      </c>
      <c r="CH235" s="25">
        <v>2.4945435110937057E-2</v>
      </c>
      <c r="CI235" s="25">
        <v>3.4089653837938746E-3</v>
      </c>
      <c r="CJ235" s="25">
        <v>1.2752710045367771E-2</v>
      </c>
      <c r="CK235" s="25">
        <v>4.296944606646487E-3</v>
      </c>
      <c r="CL235" s="25">
        <v>2.5980542472749291E-3</v>
      </c>
      <c r="CM235" s="25">
        <v>1.7136956953455372E-2</v>
      </c>
      <c r="CN235" s="25">
        <v>2.4074013614164065E-2</v>
      </c>
      <c r="CO235" s="25">
        <v>1.450621320387999E-2</v>
      </c>
      <c r="CP235" s="25">
        <v>2.6668051533331899E-3</v>
      </c>
      <c r="CQ235" s="25">
        <v>8.7524101864527703E-3</v>
      </c>
      <c r="CR235" s="25">
        <v>6.9957828583612248E-3</v>
      </c>
      <c r="CS235" s="25">
        <v>1.6608079702445707E-2</v>
      </c>
      <c r="CT235" s="25">
        <v>2.6452246300214626E-2</v>
      </c>
      <c r="CU235" s="25">
        <v>1.1364458584254786E-2</v>
      </c>
      <c r="CV235" s="25">
        <v>1.6067231647653581E-2</v>
      </c>
      <c r="CW235" s="25">
        <v>2.0715892676871706E-3</v>
      </c>
      <c r="CX235" s="25">
        <v>2.747730994909916E-3</v>
      </c>
      <c r="CY235" s="25">
        <v>1.1307536974858527E-2</v>
      </c>
      <c r="CZ235" s="25">
        <v>8.9033538771420197E-3</v>
      </c>
      <c r="DA235" s="25">
        <v>5.737864099461097E-3</v>
      </c>
      <c r="DB235" s="25">
        <v>1.700041282767645E-3</v>
      </c>
      <c r="DC235" s="25">
        <v>1.3814850328011831E-2</v>
      </c>
      <c r="DD235" s="25">
        <v>0.86604334424627705</v>
      </c>
      <c r="DF235" s="25">
        <v>4.7062170865755362E-3</v>
      </c>
      <c r="DG235" s="25">
        <v>5.4895185632754901E-3</v>
      </c>
      <c r="DH235" s="25">
        <v>2.7103351832631897E-3</v>
      </c>
      <c r="DI235" s="25">
        <v>5.3461667892295449E-3</v>
      </c>
      <c r="DJ235" s="25">
        <v>2.0812529474992627E-3</v>
      </c>
      <c r="DK235" s="25">
        <v>5.0060744607053611E-3</v>
      </c>
      <c r="DL235" s="25">
        <v>2.9179974842110661E-3</v>
      </c>
      <c r="DM235" s="25">
        <v>7.2670042249670481E-3</v>
      </c>
      <c r="DN235" s="25">
        <v>6.4151908137349833E-3</v>
      </c>
      <c r="DO235" s="25">
        <v>4.1672479092592831E-3</v>
      </c>
      <c r="DP235" s="25">
        <v>6.0154747164794867E-3</v>
      </c>
      <c r="DQ235" s="25">
        <v>6.2059646474446157E-3</v>
      </c>
      <c r="DR235" s="25">
        <v>1.0130771542339168</v>
      </c>
      <c r="DS235" s="25">
        <v>6.512876413453033E-3</v>
      </c>
      <c r="DT235" s="25">
        <v>4.8354271782500968E-3</v>
      </c>
      <c r="DU235" s="25">
        <v>5.4327749283997438E-3</v>
      </c>
      <c r="DV235" s="25">
        <v>6.5093398486207347E-3</v>
      </c>
      <c r="DW235" s="25">
        <v>4.0790264850914144E-3</v>
      </c>
      <c r="DX235" s="25">
        <v>5.3226723025538531E-3</v>
      </c>
      <c r="DY235" s="25">
        <v>6.689944379831103E-3</v>
      </c>
      <c r="DZ235" s="25">
        <v>4.4884302003605483E-3</v>
      </c>
      <c r="EA235" s="25">
        <v>4.8537846569143388E-3</v>
      </c>
      <c r="EB235" s="25">
        <v>4.9053986174629775E-3</v>
      </c>
      <c r="EC235" s="25">
        <v>5.9817121206238904E-3</v>
      </c>
      <c r="ED235" s="25">
        <v>1.8089568139258308E-3</v>
      </c>
      <c r="EE235" s="25">
        <v>5.2198346126291735E-3</v>
      </c>
      <c r="EF235" s="25">
        <v>6.8933863921489509E-3</v>
      </c>
      <c r="EG235" s="25">
        <v>4.1361044821539641E-3</v>
      </c>
      <c r="EH235" s="25">
        <v>3.8564475560889759E-3</v>
      </c>
      <c r="EI235" s="25">
        <v>3.0247930711017929E-3</v>
      </c>
      <c r="EJ235" s="25">
        <v>3.8755382487163184E-3</v>
      </c>
      <c r="EK235" s="25">
        <v>4.1423535439506056E-3</v>
      </c>
      <c r="EL235" s="25">
        <v>5.110518630597605E-3</v>
      </c>
      <c r="EM235" s="25">
        <v>5.3660168635635075E-3</v>
      </c>
      <c r="EN235" s="25">
        <v>5.1942174217295498E-3</v>
      </c>
      <c r="EO235" s="25">
        <v>8.4166634127325543E-3</v>
      </c>
      <c r="EP235" s="25">
        <v>3.3371258627585389E-3</v>
      </c>
      <c r="EQ235" s="25">
        <v>5.7510053071846267E-3</v>
      </c>
      <c r="ER235" s="25">
        <v>6.2000792694393023E-3</v>
      </c>
      <c r="ES235" s="25">
        <v>5.9331736391651626E-3</v>
      </c>
      <c r="ET235" s="25">
        <v>5.1840600821615179E-3</v>
      </c>
      <c r="EU235" s="25">
        <v>6.1528624413597285E-3</v>
      </c>
      <c r="EV235" s="25">
        <v>5.3317416998235074E-3</v>
      </c>
      <c r="EW235" s="25">
        <v>6.3533848502734299E-3</v>
      </c>
      <c r="EX235" s="25">
        <v>5.0814775127306314E-3</v>
      </c>
      <c r="EY235" s="25">
        <v>6.7206722322245994E-3</v>
      </c>
      <c r="EZ235" s="25">
        <v>6.5039067105721318E-3</v>
      </c>
      <c r="FA235" s="25">
        <v>5.9708943843584505E-3</v>
      </c>
      <c r="FB235" s="25">
        <v>6.3278020070468921E-3</v>
      </c>
      <c r="FC235" s="25">
        <v>6.1427942402808126E-3</v>
      </c>
      <c r="FD235" s="25">
        <v>6.691554649885665E-3</v>
      </c>
      <c r="FE235" s="25">
        <v>3.2551482359114109E-3</v>
      </c>
      <c r="FF235" s="25">
        <v>3.0874076344868965E-3</v>
      </c>
      <c r="FG235" s="25">
        <v>3.308139320376761E-3</v>
      </c>
      <c r="FH235" s="25">
        <v>4.1926352015032768E-3</v>
      </c>
      <c r="FI235" s="25">
        <v>5.4213692088998103E-3</v>
      </c>
      <c r="FJ235" s="25">
        <v>6.5161598629368935E-3</v>
      </c>
      <c r="FK235" s="25">
        <v>5.1748247890761132E-3</v>
      </c>
      <c r="FL235" s="25">
        <v>6.2863847991108338E-3</v>
      </c>
      <c r="FM235" s="25">
        <v>1.2437140926927541E-2</v>
      </c>
      <c r="FN235" s="25">
        <v>5.5579755442859207E-3</v>
      </c>
      <c r="FO235" s="25">
        <v>8.3125219096603573E-3</v>
      </c>
      <c r="FP235" s="25">
        <v>6.1723897596510429E-3</v>
      </c>
      <c r="FQ235" s="25">
        <v>6.7878819039835633E-3</v>
      </c>
      <c r="FR235" s="25">
        <v>5.1566068009400333E-3</v>
      </c>
      <c r="FS235" s="25">
        <v>7.1431842008330268E-3</v>
      </c>
      <c r="FT235" s="25">
        <v>7.5212461913357603E-3</v>
      </c>
      <c r="FU235" s="25">
        <v>1.9371653214265969E-2</v>
      </c>
      <c r="FV235" s="25">
        <v>5.4250842706085479E-3</v>
      </c>
      <c r="FW235" s="25">
        <v>2.238376600342909E-2</v>
      </c>
      <c r="FX235" s="25">
        <v>5.1886865422636321E-3</v>
      </c>
      <c r="FY235" s="25">
        <v>6.3329292187462843E-3</v>
      </c>
      <c r="FZ235" s="25">
        <v>5.278330915259556E-3</v>
      </c>
      <c r="GA235" s="25">
        <v>4.7495047581996037E-3</v>
      </c>
      <c r="GB235" s="25">
        <v>6.5962023617785236E-3</v>
      </c>
      <c r="GC235" s="25">
        <v>6.4555325305295222E-3</v>
      </c>
      <c r="GD235" s="25">
        <v>5.0295564132091736E-3</v>
      </c>
      <c r="GE235" s="25">
        <v>4.413607729348781E-3</v>
      </c>
      <c r="GF235" s="25">
        <v>7.2736114760765334E-3</v>
      </c>
      <c r="GG235" s="25">
        <v>3.3197961575813749E-3</v>
      </c>
      <c r="GH235" s="25">
        <v>1.8098191004385636E-3</v>
      </c>
      <c r="GI235" s="25">
        <v>4.9903929262982583E-3</v>
      </c>
      <c r="GJ235" s="25">
        <v>5.7712183876279131E-3</v>
      </c>
      <c r="GK235" s="25">
        <v>6.0571364122850215E-3</v>
      </c>
      <c r="GL235" s="25">
        <v>7.2059179099996547E-3</v>
      </c>
      <c r="GM235" s="25">
        <v>8.643266813786285E-3</v>
      </c>
      <c r="GN235" s="25">
        <v>6.4976351251014811E-3</v>
      </c>
      <c r="GO235" s="25">
        <v>6.3888624280322628E-3</v>
      </c>
      <c r="GP235" s="25">
        <v>7.3533221610713063E-3</v>
      </c>
      <c r="GQ235" s="25">
        <v>5.2665939543173794E-3</v>
      </c>
      <c r="GR235" s="25">
        <v>6.7303667061631703E-3</v>
      </c>
      <c r="GS235" s="25">
        <v>6.716452031214023E-3</v>
      </c>
      <c r="GT235" s="25">
        <v>5.8317623114156336E-3</v>
      </c>
      <c r="GU235" s="25">
        <v>6.0724916659862073E-3</v>
      </c>
      <c r="GV235" s="25">
        <v>5.7459560798077264E-3</v>
      </c>
      <c r="GW235" s="25">
        <v>6.2936103831515208E-3</v>
      </c>
      <c r="GX235" s="25">
        <v>9.2538690412693764E-3</v>
      </c>
      <c r="GY235" s="25">
        <v>7.1199791195200443E-3</v>
      </c>
      <c r="GZ235" s="25">
        <v>1.0422368867381277E-2</v>
      </c>
      <c r="HA235" s="25">
        <v>5.9055469717591326E-3</v>
      </c>
      <c r="HB235" s="25">
        <v>7.9164577369375527E-3</v>
      </c>
      <c r="HC235" s="25">
        <v>4.13231807599809E-3</v>
      </c>
      <c r="HD235" s="25">
        <v>6.3466799450378353E-3</v>
      </c>
      <c r="HE235" s="25">
        <v>7.007640460519611E-3</v>
      </c>
      <c r="HF235" s="25">
        <v>6.6416311162786354E-3</v>
      </c>
      <c r="HG235" s="25">
        <v>5.9145697353379656E-3</v>
      </c>
      <c r="HH235" s="25">
        <v>1.0362525800650087E-2</v>
      </c>
      <c r="HS235" s="157"/>
    </row>
    <row r="236" spans="1:227" x14ac:dyDescent="0.25">
      <c r="A236" s="4" t="s">
        <v>14</v>
      </c>
      <c r="B236" s="25">
        <v>9.4356941811910192E-2</v>
      </c>
      <c r="C236" s="25">
        <v>7.2588402677218483E-4</v>
      </c>
      <c r="D236" s="25">
        <v>8.5039847933444923E-4</v>
      </c>
      <c r="E236" s="25">
        <v>2.1718794666261629E-3</v>
      </c>
      <c r="F236" s="25">
        <v>2.1761885115981965E-2</v>
      </c>
      <c r="G236" s="25">
        <v>1.0940458763619907E-3</v>
      </c>
      <c r="H236" s="25">
        <v>2.5009898659083042E-3</v>
      </c>
      <c r="I236" s="25">
        <v>3.7880385910310829E-2</v>
      </c>
      <c r="J236" s="25">
        <v>2.3113947543068347E-2</v>
      </c>
      <c r="K236" s="25">
        <v>8.2342137463501893E-4</v>
      </c>
      <c r="L236" s="25">
        <v>3.039491816744086E-2</v>
      </c>
      <c r="M236" s="25">
        <v>1.951106474423487E-2</v>
      </c>
      <c r="N236" s="25">
        <v>6.512876413453033E-3</v>
      </c>
      <c r="O236" s="25">
        <v>1.119250714155273</v>
      </c>
      <c r="P236" s="25">
        <v>1.0797576671593865E-2</v>
      </c>
      <c r="Q236" s="25">
        <v>4.493830732964668E-3</v>
      </c>
      <c r="R236" s="25">
        <v>3.6841026928704848E-3</v>
      </c>
      <c r="S236" s="25">
        <v>1.3022839001488747E-3</v>
      </c>
      <c r="T236" s="25">
        <v>2.8594050937829248E-3</v>
      </c>
      <c r="U236" s="25">
        <v>1.2530459619682854E-3</v>
      </c>
      <c r="V236" s="25">
        <v>3.8412564529502908E-4</v>
      </c>
      <c r="W236" s="25">
        <v>3.4774329569227849E-3</v>
      </c>
      <c r="X236" s="25">
        <v>3.3031224596983128E-2</v>
      </c>
      <c r="Y236" s="25">
        <v>6.6187130063455109E-3</v>
      </c>
      <c r="Z236" s="25">
        <v>1.4455408975689667E-2</v>
      </c>
      <c r="AA236" s="25">
        <v>1.9291293309503664E-3</v>
      </c>
      <c r="AB236" s="25">
        <v>2.6010637977163849E-3</v>
      </c>
      <c r="AC236" s="25">
        <v>1.783384711763572E-3</v>
      </c>
      <c r="AD236" s="25">
        <v>1.0819379437755361E-3</v>
      </c>
      <c r="AE236" s="25">
        <v>5.5138882199523599E-3</v>
      </c>
      <c r="AF236" s="25">
        <v>9.470185410717989E-4</v>
      </c>
      <c r="AG236" s="25">
        <v>1.6372183783955885E-3</v>
      </c>
      <c r="AH236" s="25">
        <v>1.9523420644057498E-2</v>
      </c>
      <c r="AI236" s="25">
        <v>2.8292291080155504E-3</v>
      </c>
      <c r="AJ236" s="25">
        <v>8.7245987776469035E-3</v>
      </c>
      <c r="AK236" s="25">
        <v>3.7410135869674964E-3</v>
      </c>
      <c r="AL236" s="25">
        <v>2.2092261650545264E-3</v>
      </c>
      <c r="AM236" s="25">
        <v>5.3037229328497322E-4</v>
      </c>
      <c r="AN236" s="25">
        <v>2.5554191590808368E-2</v>
      </c>
      <c r="AO236" s="25">
        <v>7.6083384599528502E-3</v>
      </c>
      <c r="AP236" s="25">
        <v>4.6570206226532922E-3</v>
      </c>
      <c r="AQ236" s="25">
        <v>8.392822301455688E-3</v>
      </c>
      <c r="AR236" s="25">
        <v>7.8998560935240013E-3</v>
      </c>
      <c r="AS236" s="25">
        <v>2.16609688475692E-4</v>
      </c>
      <c r="AT236" s="25">
        <v>1.7135797335887956E-3</v>
      </c>
      <c r="AU236" s="25">
        <v>1.4815154098459763E-3</v>
      </c>
      <c r="AV236" s="25">
        <v>2.9365794280838738E-3</v>
      </c>
      <c r="AW236" s="25">
        <v>5.0560992749379263E-3</v>
      </c>
      <c r="AX236" s="25">
        <v>4.4082986929613448E-4</v>
      </c>
      <c r="AY236" s="25">
        <v>1.0283721717853187E-3</v>
      </c>
      <c r="AZ236" s="25">
        <v>5.0127648871504523E-3</v>
      </c>
      <c r="BA236" s="25">
        <v>7.5698185195055834E-2</v>
      </c>
      <c r="BB236" s="25">
        <v>3.6524405118292712E-2</v>
      </c>
      <c r="BC236" s="25">
        <v>8.3442264675086565E-3</v>
      </c>
      <c r="BD236" s="25">
        <v>5.4717627640403473E-3</v>
      </c>
      <c r="BE236" s="25">
        <v>8.6644048285204958E-3</v>
      </c>
      <c r="BF236" s="25">
        <v>3.4580322981261986E-5</v>
      </c>
      <c r="BG236" s="25">
        <v>6.0615334890758987E-2</v>
      </c>
      <c r="BH236" s="25">
        <v>3.6973580360495695E-2</v>
      </c>
      <c r="BI236" s="25">
        <v>0.18047245502170528</v>
      </c>
      <c r="BJ236" s="25">
        <v>4.3056373968119212E-3</v>
      </c>
      <c r="BK236" s="25">
        <v>7.2306649327692225E-3</v>
      </c>
      <c r="BL236" s="25">
        <v>4.1046528957288393E-2</v>
      </c>
      <c r="BM236" s="25">
        <v>5.4135579760370414E-3</v>
      </c>
      <c r="BN236" s="25">
        <v>9.7070446749020923E-3</v>
      </c>
      <c r="BO236" s="25">
        <v>2.6084046105036025E-2</v>
      </c>
      <c r="BP236" s="25">
        <v>2.6125909387991461E-2</v>
      </c>
      <c r="BQ236" s="25">
        <v>1.1198862143306518E-2</v>
      </c>
      <c r="BR236" s="25">
        <v>9.4328451802946672E-4</v>
      </c>
      <c r="BS236" s="25">
        <v>3.3668062040899047E-2</v>
      </c>
      <c r="BT236" s="25">
        <v>1.0155522835236599E-2</v>
      </c>
      <c r="BU236" s="25">
        <v>1.3711295577869424E-2</v>
      </c>
      <c r="BV236" s="25">
        <v>1.4599613376334333E-2</v>
      </c>
      <c r="BW236" s="25">
        <v>3.2457715809360861E-2</v>
      </c>
      <c r="BX236" s="25">
        <v>2.9614938145229176E-2</v>
      </c>
      <c r="BY236" s="25">
        <v>4.8512584251174194E-3</v>
      </c>
      <c r="BZ236" s="25">
        <v>0.14043009399082029</v>
      </c>
      <c r="CA236" s="25">
        <v>3.6677318459125217E-2</v>
      </c>
      <c r="CB236" s="25">
        <v>8.9871463332358899E-3</v>
      </c>
      <c r="CC236" s="25">
        <v>4.6214664204725656E-2</v>
      </c>
      <c r="CD236" s="25">
        <v>0.11231167910465033</v>
      </c>
      <c r="CE236" s="25">
        <v>1.3357748370417939E-2</v>
      </c>
      <c r="CF236" s="25">
        <v>1.3998212234141192E-2</v>
      </c>
      <c r="CG236" s="25">
        <v>2.0852938248916191E-2</v>
      </c>
      <c r="CH236" s="25">
        <v>2.3552832559220638E-2</v>
      </c>
      <c r="CI236" s="25">
        <v>3.216392363062163E-3</v>
      </c>
      <c r="CJ236" s="25">
        <v>1.4245121745846124E-2</v>
      </c>
      <c r="CK236" s="25">
        <v>5.2479222920840994E-3</v>
      </c>
      <c r="CL236" s="25">
        <v>2.6155044330650108E-3</v>
      </c>
      <c r="CM236" s="25">
        <v>1.6945631758913664E-2</v>
      </c>
      <c r="CN236" s="25">
        <v>2.0740023956433092E-2</v>
      </c>
      <c r="CO236" s="25">
        <v>1.2047939435557688E-2</v>
      </c>
      <c r="CP236" s="25">
        <v>2.7289318262509877E-3</v>
      </c>
      <c r="CQ236" s="25">
        <v>8.7609758952592789E-3</v>
      </c>
      <c r="CR236" s="25">
        <v>7.558031584109612E-3</v>
      </c>
      <c r="CS236" s="25">
        <v>1.4528217593134026E-2</v>
      </c>
      <c r="CT236" s="25">
        <v>2.6009624184767953E-2</v>
      </c>
      <c r="CU236" s="25">
        <v>9.983785194887615E-3</v>
      </c>
      <c r="CV236" s="25">
        <v>1.4536809548295138E-2</v>
      </c>
      <c r="CW236" s="25">
        <v>1.85667763971444E-3</v>
      </c>
      <c r="CX236" s="25">
        <v>2.8883991877065077E-3</v>
      </c>
      <c r="CY236" s="25">
        <v>1.0886086853798754E-2</v>
      </c>
      <c r="CZ236" s="25">
        <v>8.7685023868542111E-3</v>
      </c>
      <c r="DA236" s="25">
        <v>5.2207025812875665E-3</v>
      </c>
      <c r="DB236" s="25">
        <v>1.6337725280164408E-3</v>
      </c>
      <c r="DC236" s="25">
        <v>1.327079819631961E-2</v>
      </c>
      <c r="DD236" s="25">
        <v>0.76071332099150546</v>
      </c>
      <c r="DF236" s="25">
        <v>1.9915551559841742E-2</v>
      </c>
      <c r="DG236" s="25">
        <v>8.8199783698399564E-3</v>
      </c>
      <c r="DH236" s="25">
        <v>1.2351558658967473E-2</v>
      </c>
      <c r="DI236" s="25">
        <v>7.7087085097223675E-3</v>
      </c>
      <c r="DJ236" s="25">
        <v>3.3353835607942755E-3</v>
      </c>
      <c r="DK236" s="25">
        <v>7.9629256572495612E-3</v>
      </c>
      <c r="DL236" s="25">
        <v>4.3696068222570088E-3</v>
      </c>
      <c r="DM236" s="25">
        <v>3.6422708665278053E-2</v>
      </c>
      <c r="DN236" s="25">
        <v>5.1081246502208473E-2</v>
      </c>
      <c r="DO236" s="25">
        <v>3.3685807647023579E-2</v>
      </c>
      <c r="DP236" s="25">
        <v>3.4066505202383343E-2</v>
      </c>
      <c r="DQ236" s="25">
        <v>6.6909291072562341E-2</v>
      </c>
      <c r="DR236" s="25">
        <v>7.9654690073005602E-2</v>
      </c>
      <c r="DS236" s="25">
        <v>1.119250714155273</v>
      </c>
      <c r="DT236" s="25">
        <v>5.4145741723515509E-2</v>
      </c>
      <c r="DU236" s="25">
        <v>2.76973861634515E-2</v>
      </c>
      <c r="DV236" s="25">
        <v>0.19892462918064627</v>
      </c>
      <c r="DW236" s="25">
        <v>8.0012221961246899E-3</v>
      </c>
      <c r="DX236" s="25">
        <v>7.8852538979409144E-3</v>
      </c>
      <c r="DY236" s="25">
        <v>9.3738157719032589E-3</v>
      </c>
      <c r="DZ236" s="25">
        <v>8.0879903199137029E-3</v>
      </c>
      <c r="EA236" s="25">
        <v>7.1579722453562252E-3</v>
      </c>
      <c r="EB236" s="25">
        <v>8.1863265899572036E-3</v>
      </c>
      <c r="EC236" s="25">
        <v>9.7513346121699696E-3</v>
      </c>
      <c r="ED236" s="25">
        <v>2.7464788911177166E-3</v>
      </c>
      <c r="EE236" s="25">
        <v>1.2070188369346853E-2</v>
      </c>
      <c r="EF236" s="25">
        <v>1.0774511289174584E-2</v>
      </c>
      <c r="EG236" s="25">
        <v>6.7128426050052483E-3</v>
      </c>
      <c r="EH236" s="25">
        <v>7.7290108197181932E-3</v>
      </c>
      <c r="EI236" s="25">
        <v>4.8478819612863978E-3</v>
      </c>
      <c r="EJ236" s="25">
        <v>6.0403555493390984E-3</v>
      </c>
      <c r="EK236" s="25">
        <v>6.44709364017617E-3</v>
      </c>
      <c r="EL236" s="25">
        <v>7.526470524561105E-3</v>
      </c>
      <c r="EM236" s="25">
        <v>1.6732167164903888E-2</v>
      </c>
      <c r="EN236" s="25">
        <v>1.0569785771834862E-2</v>
      </c>
      <c r="EO236" s="25">
        <v>9.1801489025516662E-3</v>
      </c>
      <c r="EP236" s="25">
        <v>5.436730441241394E-3</v>
      </c>
      <c r="EQ236" s="25">
        <v>8.1537392486873052E-3</v>
      </c>
      <c r="ER236" s="25">
        <v>8.4145877915012372E-3</v>
      </c>
      <c r="ES236" s="25">
        <v>8.5933978523007552E-3</v>
      </c>
      <c r="ET236" s="25">
        <v>7.423330308614591E-3</v>
      </c>
      <c r="EU236" s="25">
        <v>8.7744621904115618E-3</v>
      </c>
      <c r="EV236" s="25">
        <v>7.6308597550371155E-3</v>
      </c>
      <c r="EW236" s="25">
        <v>8.9592843249507725E-3</v>
      </c>
      <c r="EX236" s="25">
        <v>6.9323758232568899E-3</v>
      </c>
      <c r="EY236" s="25">
        <v>9.5714681978059119E-3</v>
      </c>
      <c r="EZ236" s="25">
        <v>9.2244876648774204E-3</v>
      </c>
      <c r="FA236" s="25">
        <v>9.1417073626225021E-3</v>
      </c>
      <c r="FB236" s="25">
        <v>8.9674174004631575E-3</v>
      </c>
      <c r="FC236" s="25">
        <v>8.5104572733866127E-3</v>
      </c>
      <c r="FD236" s="25">
        <v>9.8400872353738775E-3</v>
      </c>
      <c r="FE236" s="25">
        <v>5.6017627532755545E-3</v>
      </c>
      <c r="FF236" s="25">
        <v>5.2928836451919025E-3</v>
      </c>
      <c r="FG236" s="25">
        <v>5.2100064004203181E-3</v>
      </c>
      <c r="FH236" s="25">
        <v>6.324587058349344E-3</v>
      </c>
      <c r="FI236" s="25">
        <v>8.8085644936148188E-3</v>
      </c>
      <c r="FJ236" s="25">
        <v>9.3519109052878514E-3</v>
      </c>
      <c r="FK236" s="25">
        <v>8.6624080441386423E-3</v>
      </c>
      <c r="FL236" s="25">
        <v>9.1786201223613365E-3</v>
      </c>
      <c r="FM236" s="25">
        <v>1.5169004694639164E-2</v>
      </c>
      <c r="FN236" s="25">
        <v>8.092432991563708E-3</v>
      </c>
      <c r="FO236" s="25">
        <v>1.2821128651238101E-2</v>
      </c>
      <c r="FP236" s="25">
        <v>9.0754301189012593E-3</v>
      </c>
      <c r="FQ236" s="25">
        <v>1.0605668745370288E-2</v>
      </c>
      <c r="FR236" s="25">
        <v>7.9985231817886714E-3</v>
      </c>
      <c r="FS236" s="25">
        <v>1.1112803133138748E-2</v>
      </c>
      <c r="FT236" s="25">
        <v>1.2381494978438492E-2</v>
      </c>
      <c r="FU236" s="25">
        <v>2.8297275895508772E-2</v>
      </c>
      <c r="FV236" s="25">
        <v>2.0397081097989218E-2</v>
      </c>
      <c r="FW236" s="25">
        <v>3.1760855536472961E-2</v>
      </c>
      <c r="FX236" s="25">
        <v>1.1754652545839737E-2</v>
      </c>
      <c r="FY236" s="25">
        <v>9.9787043843067493E-3</v>
      </c>
      <c r="FZ236" s="25">
        <v>1.0655678252929592E-2</v>
      </c>
      <c r="GA236" s="25">
        <v>7.6306934804060422E-3</v>
      </c>
      <c r="GB236" s="25">
        <v>9.4946544039022536E-3</v>
      </c>
      <c r="GC236" s="25">
        <v>9.2879711929397309E-3</v>
      </c>
      <c r="GD236" s="25">
        <v>7.3520953313287044E-3</v>
      </c>
      <c r="GE236" s="25">
        <v>6.7562859438775559E-3</v>
      </c>
      <c r="GF236" s="25">
        <v>1.0520994389389825E-2</v>
      </c>
      <c r="GG236" s="25">
        <v>4.9944932767704764E-3</v>
      </c>
      <c r="GH236" s="25">
        <v>2.6963768226271477E-3</v>
      </c>
      <c r="GI236" s="25">
        <v>7.4751668096776679E-3</v>
      </c>
      <c r="GJ236" s="25">
        <v>8.1951724807883906E-3</v>
      </c>
      <c r="GK236" s="25">
        <v>9.5370930724772204E-3</v>
      </c>
      <c r="GL236" s="25">
        <v>1.0653704262437192E-2</v>
      </c>
      <c r="GM236" s="25">
        <v>1.2931415954275655E-2</v>
      </c>
      <c r="GN236" s="25">
        <v>1.0404112136220091E-2</v>
      </c>
      <c r="GO236" s="25">
        <v>1.044809547527331E-2</v>
      </c>
      <c r="GP236" s="25">
        <v>1.2399017531635737E-2</v>
      </c>
      <c r="GQ236" s="25">
        <v>7.4661165544271007E-3</v>
      </c>
      <c r="GR236" s="25">
        <v>1.1498572684772746E-2</v>
      </c>
      <c r="GS236" s="25">
        <v>1.0215775179133031E-2</v>
      </c>
      <c r="GT236" s="25">
        <v>8.9571854038017727E-3</v>
      </c>
      <c r="GU236" s="25">
        <v>1.0154797304305888E-2</v>
      </c>
      <c r="GV236" s="25">
        <v>8.8526047818611713E-3</v>
      </c>
      <c r="GW236" s="25">
        <v>9.0149609441739463E-3</v>
      </c>
      <c r="GX236" s="25">
        <v>1.3661913278991284E-2</v>
      </c>
      <c r="GY236" s="25">
        <v>1.086392501228175E-2</v>
      </c>
      <c r="GZ236" s="25">
        <v>2.3841763144537651E-2</v>
      </c>
      <c r="HA236" s="25">
        <v>1.1071723832782883E-2</v>
      </c>
      <c r="HB236" s="25">
        <v>1.4686105097286888E-2</v>
      </c>
      <c r="HC236" s="25">
        <v>9.3590109555714597E-3</v>
      </c>
      <c r="HD236" s="25">
        <v>1.3284657545797439E-2</v>
      </c>
      <c r="HE236" s="25">
        <v>1.2059977294382549E-2</v>
      </c>
      <c r="HF236" s="25">
        <v>9.3164830323349736E-3</v>
      </c>
      <c r="HG236" s="25">
        <v>8.3150206397801848E-3</v>
      </c>
      <c r="HH236" s="25">
        <v>1.3630465959346891E-2</v>
      </c>
      <c r="HS236" s="157"/>
    </row>
    <row r="237" spans="1:227" x14ac:dyDescent="0.25">
      <c r="A237" s="4" t="s">
        <v>15</v>
      </c>
      <c r="B237" s="25">
        <v>0.16519182535716143</v>
      </c>
      <c r="C237" s="25">
        <v>5.2652808911059961E-4</v>
      </c>
      <c r="D237" s="25">
        <v>6.5633084903661575E-4</v>
      </c>
      <c r="E237" s="25">
        <v>1.8091611648516179E-3</v>
      </c>
      <c r="F237" s="25">
        <v>1.6413184398101927E-2</v>
      </c>
      <c r="G237" s="25">
        <v>1.4574811384454778E-3</v>
      </c>
      <c r="H237" s="25">
        <v>1.8681898658617143E-3</v>
      </c>
      <c r="I237" s="25">
        <v>3.3152667494199525E-2</v>
      </c>
      <c r="J237" s="25">
        <v>1.8457992155821917E-2</v>
      </c>
      <c r="K237" s="25">
        <v>5.5356527844543525E-3</v>
      </c>
      <c r="L237" s="25">
        <v>8.4425940271702724E-3</v>
      </c>
      <c r="M237" s="25">
        <v>0.17584433308735151</v>
      </c>
      <c r="N237" s="25">
        <v>4.8354271782500968E-3</v>
      </c>
      <c r="O237" s="25">
        <v>5.4145741723515509E-2</v>
      </c>
      <c r="P237" s="25">
        <v>1.0218132768548163</v>
      </c>
      <c r="Q237" s="25">
        <v>8.1132015541761863E-3</v>
      </c>
      <c r="R237" s="25">
        <v>2.7281593013099704E-3</v>
      </c>
      <c r="S237" s="25">
        <v>9.2495492188694663E-4</v>
      </c>
      <c r="T237" s="25">
        <v>2.5487614354998598E-3</v>
      </c>
      <c r="U237" s="25">
        <v>9.4380132637319764E-4</v>
      </c>
      <c r="V237" s="25">
        <v>3.1477716582670634E-4</v>
      </c>
      <c r="W237" s="25">
        <v>3.0715902312639562E-3</v>
      </c>
      <c r="X237" s="25">
        <v>2.6904292160040449E-2</v>
      </c>
      <c r="Y237" s="25">
        <v>4.9991403466984512E-3</v>
      </c>
      <c r="Z237" s="25">
        <v>1.4812927738079674E-2</v>
      </c>
      <c r="AA237" s="25">
        <v>1.761267956962687E-3</v>
      </c>
      <c r="AB237" s="25">
        <v>1.4619283949776269E-3</v>
      </c>
      <c r="AC237" s="25">
        <v>1.6610934122805409E-3</v>
      </c>
      <c r="AD237" s="25">
        <v>1.2197924604481927E-3</v>
      </c>
      <c r="AE237" s="25">
        <v>3.8584324035725575E-3</v>
      </c>
      <c r="AF237" s="25">
        <v>1.1154076048661002E-3</v>
      </c>
      <c r="AG237" s="25">
        <v>1.3025098007050165E-2</v>
      </c>
      <c r="AH237" s="25">
        <v>1.327266484768581E-2</v>
      </c>
      <c r="AI237" s="25">
        <v>2.5153502158885301E-3</v>
      </c>
      <c r="AJ237" s="25">
        <v>2.5479623554126771E-3</v>
      </c>
      <c r="AK237" s="25">
        <v>4.8161112759254983E-3</v>
      </c>
      <c r="AL237" s="25">
        <v>2.221533960712503E-3</v>
      </c>
      <c r="AM237" s="25">
        <v>4.2244740491925075E-4</v>
      </c>
      <c r="AN237" s="25">
        <v>3.9892316477549983E-2</v>
      </c>
      <c r="AO237" s="25">
        <v>5.8340725423819901E-3</v>
      </c>
      <c r="AP237" s="25">
        <v>4.0731083799657904E-3</v>
      </c>
      <c r="AQ237" s="25">
        <v>6.7957568575986544E-3</v>
      </c>
      <c r="AR237" s="25">
        <v>6.2926910461147904E-3</v>
      </c>
      <c r="AS237" s="25">
        <v>1.6137432518658764E-4</v>
      </c>
      <c r="AT237" s="25">
        <v>1.4395804936453091E-3</v>
      </c>
      <c r="AU237" s="25">
        <v>1.108756466378429E-3</v>
      </c>
      <c r="AV237" s="25">
        <v>2.2056196222988906E-3</v>
      </c>
      <c r="AW237" s="25">
        <v>4.2806684653427639E-3</v>
      </c>
      <c r="AX237" s="25">
        <v>3.3649850535588064E-4</v>
      </c>
      <c r="AY237" s="25">
        <v>8.4273237250511606E-4</v>
      </c>
      <c r="AZ237" s="25">
        <v>3.8657760544162723E-3</v>
      </c>
      <c r="BA237" s="25">
        <v>6.7747366412348575E-2</v>
      </c>
      <c r="BB237" s="25">
        <v>2.1275051335363997E-2</v>
      </c>
      <c r="BC237" s="25">
        <v>5.6035510830240677E-3</v>
      </c>
      <c r="BD237" s="25">
        <v>4.4153420364921774E-3</v>
      </c>
      <c r="BE237" s="25">
        <v>6.1162811458537556E-3</v>
      </c>
      <c r="BF237" s="25">
        <v>2.5336048106716028E-5</v>
      </c>
      <c r="BG237" s="25">
        <v>4.6279694128675053E-2</v>
      </c>
      <c r="BH237" s="25">
        <v>3.3022292155203053E-2</v>
      </c>
      <c r="BI237" s="25">
        <v>0.16936231279750397</v>
      </c>
      <c r="BJ237" s="25">
        <v>3.0801061978316412E-3</v>
      </c>
      <c r="BK237" s="25">
        <v>5.2100745245127773E-3</v>
      </c>
      <c r="BL237" s="25">
        <v>5.502241478642813E-2</v>
      </c>
      <c r="BM237" s="25">
        <v>3.9566272748947874E-3</v>
      </c>
      <c r="BN237" s="25">
        <v>6.9271807348795962E-3</v>
      </c>
      <c r="BO237" s="25">
        <v>2.3123429308458395E-2</v>
      </c>
      <c r="BP237" s="25">
        <v>1.2093940917920879E-2</v>
      </c>
      <c r="BQ237" s="25">
        <v>8.0525637526888006E-3</v>
      </c>
      <c r="BR237" s="25">
        <v>6.7479358397724994E-4</v>
      </c>
      <c r="BS237" s="25">
        <v>2.4862319039503936E-2</v>
      </c>
      <c r="BT237" s="25">
        <v>7.2649147952389415E-3</v>
      </c>
      <c r="BU237" s="25">
        <v>9.6985609427449153E-3</v>
      </c>
      <c r="BV237" s="25">
        <v>1.0361800926793547E-2</v>
      </c>
      <c r="BW237" s="25">
        <v>2.5175486870653192E-2</v>
      </c>
      <c r="BX237" s="25">
        <v>2.3282869908260444E-2</v>
      </c>
      <c r="BY237" s="25">
        <v>4.1163214276755391E-3</v>
      </c>
      <c r="BZ237" s="25">
        <v>9.407098359740633E-2</v>
      </c>
      <c r="CA237" s="25">
        <v>2.7857439606233405E-2</v>
      </c>
      <c r="CB237" s="25">
        <v>6.5237692428670828E-3</v>
      </c>
      <c r="CC237" s="25">
        <v>3.3738304057573637E-2</v>
      </c>
      <c r="CD237" s="25">
        <v>8.0364899909048174E-2</v>
      </c>
      <c r="CE237" s="25">
        <v>9.9828689602587603E-3</v>
      </c>
      <c r="CF237" s="25">
        <v>1.0830049004745003E-2</v>
      </c>
      <c r="CG237" s="25">
        <v>1.586410986783917E-2</v>
      </c>
      <c r="CH237" s="25">
        <v>1.824014184511609E-2</v>
      </c>
      <c r="CI237" s="25">
        <v>2.2056293596589881E-3</v>
      </c>
      <c r="CJ237" s="25">
        <v>9.5165626491279468E-3</v>
      </c>
      <c r="CK237" s="25">
        <v>3.4874764203673687E-3</v>
      </c>
      <c r="CL237" s="25">
        <v>2.5468377327782414E-3</v>
      </c>
      <c r="CM237" s="25">
        <v>1.2974543715168672E-2</v>
      </c>
      <c r="CN237" s="25">
        <v>1.3258562808168119E-2</v>
      </c>
      <c r="CO237" s="25">
        <v>1.1478536733888718E-2</v>
      </c>
      <c r="CP237" s="25">
        <v>2.0102272579209674E-3</v>
      </c>
      <c r="CQ237" s="25">
        <v>6.783559272041168E-3</v>
      </c>
      <c r="CR237" s="25">
        <v>5.9400222903015021E-3</v>
      </c>
      <c r="CS237" s="25">
        <v>1.2263438941807991E-2</v>
      </c>
      <c r="CT237" s="25">
        <v>1.8531900528374837E-2</v>
      </c>
      <c r="CU237" s="25">
        <v>7.1977434258614871E-3</v>
      </c>
      <c r="CV237" s="25">
        <v>1.061649755935762E-2</v>
      </c>
      <c r="CW237" s="25">
        <v>1.345678028619764E-3</v>
      </c>
      <c r="CX237" s="25">
        <v>2.0311453930830486E-3</v>
      </c>
      <c r="CY237" s="25">
        <v>8.0785561778182E-3</v>
      </c>
      <c r="CZ237" s="25">
        <v>6.1706831318654965E-3</v>
      </c>
      <c r="DA237" s="25">
        <v>4.1949457829722854E-3</v>
      </c>
      <c r="DB237" s="25">
        <v>1.2765042540203164E-3</v>
      </c>
      <c r="DC237" s="25">
        <v>1.0251222636890375E-2</v>
      </c>
      <c r="DD237" s="25">
        <v>0.54418837417520161</v>
      </c>
      <c r="DF237" s="25">
        <v>0.10439812507649114</v>
      </c>
      <c r="DG237" s="25">
        <v>9.1657163405336507E-3</v>
      </c>
      <c r="DH237" s="25">
        <v>4.4625866042428054E-2</v>
      </c>
      <c r="DI237" s="25">
        <v>2.2874107235097852E-3</v>
      </c>
      <c r="DJ237" s="25">
        <v>8.6166630587429353E-4</v>
      </c>
      <c r="DK237" s="25">
        <v>2.0788285915560624E-3</v>
      </c>
      <c r="DL237" s="25">
        <v>1.1383104623039859E-3</v>
      </c>
      <c r="DM237" s="25">
        <v>4.4103466581978425E-2</v>
      </c>
      <c r="DN237" s="25">
        <v>1.4576292699154189E-2</v>
      </c>
      <c r="DO237" s="25">
        <v>2.5494826867189179E-3</v>
      </c>
      <c r="DP237" s="25">
        <v>4.4427003809292744E-2</v>
      </c>
      <c r="DQ237" s="25">
        <v>2.0751401549333165E-2</v>
      </c>
      <c r="DR237" s="25">
        <v>6.7087762921417705E-3</v>
      </c>
      <c r="DS237" s="25">
        <v>1.0797576671593865E-2</v>
      </c>
      <c r="DT237" s="25">
        <v>1.0218132768548163</v>
      </c>
      <c r="DU237" s="25">
        <v>4.3742286044528853E-3</v>
      </c>
      <c r="DV237" s="25">
        <v>4.3007344488821247E-3</v>
      </c>
      <c r="DW237" s="25">
        <v>1.3098761428872849E-2</v>
      </c>
      <c r="DX237" s="25">
        <v>2.2409841890361154E-3</v>
      </c>
      <c r="DY237" s="25">
        <v>2.5980929250531042E-3</v>
      </c>
      <c r="DZ237" s="25">
        <v>6.0143466061005355E-3</v>
      </c>
      <c r="EA237" s="25">
        <v>2.3364896939202752E-3</v>
      </c>
      <c r="EB237" s="25">
        <v>2.0606019940088574E-3</v>
      </c>
      <c r="EC237" s="25">
        <v>2.4140709672344123E-3</v>
      </c>
      <c r="ED237" s="25">
        <v>7.4480006113397809E-4</v>
      </c>
      <c r="EE237" s="25">
        <v>2.1137631161582378E-3</v>
      </c>
      <c r="EF237" s="25">
        <v>2.6526556010606972E-3</v>
      </c>
      <c r="EG237" s="25">
        <v>1.6929454664155504E-3</v>
      </c>
      <c r="EH237" s="25">
        <v>1.6709372354637576E-3</v>
      </c>
      <c r="EI237" s="25">
        <v>1.2487181983250476E-3</v>
      </c>
      <c r="EJ237" s="25">
        <v>1.7511042082052175E-3</v>
      </c>
      <c r="EK237" s="25">
        <v>2.0029101132688697E-3</v>
      </c>
      <c r="EL237" s="25">
        <v>2.242904480774589E-3</v>
      </c>
      <c r="EM237" s="25">
        <v>2.3329666294675923E-3</v>
      </c>
      <c r="EN237" s="25">
        <v>2.3349771033236576E-3</v>
      </c>
      <c r="EO237" s="25">
        <v>2.2025481481477921E-3</v>
      </c>
      <c r="EP237" s="25">
        <v>1.2209235370197987E-3</v>
      </c>
      <c r="EQ237" s="25">
        <v>2.508971748925276E-3</v>
      </c>
      <c r="ER237" s="25">
        <v>2.4927973853550124E-3</v>
      </c>
      <c r="ES237" s="25">
        <v>2.5585648104491632E-3</v>
      </c>
      <c r="ET237" s="25">
        <v>2.0726925251635946E-3</v>
      </c>
      <c r="EU237" s="25">
        <v>2.4768747346387726E-3</v>
      </c>
      <c r="EV237" s="25">
        <v>2.098947979492739E-3</v>
      </c>
      <c r="EW237" s="25">
        <v>2.7129698680219238E-3</v>
      </c>
      <c r="EX237" s="25">
        <v>2.0965604847767664E-3</v>
      </c>
      <c r="EY237" s="25">
        <v>2.8358818995964266E-3</v>
      </c>
      <c r="EZ237" s="25">
        <v>2.7020720414021536E-3</v>
      </c>
      <c r="FA237" s="25">
        <v>2.4211960556768811E-3</v>
      </c>
      <c r="FB237" s="25">
        <v>2.6890758591324141E-3</v>
      </c>
      <c r="FC237" s="25">
        <v>2.6330750278679366E-3</v>
      </c>
      <c r="FD237" s="25">
        <v>2.7806142039491504E-3</v>
      </c>
      <c r="FE237" s="25">
        <v>1.4976793933928257E-3</v>
      </c>
      <c r="FF237" s="25">
        <v>1.4360287847721323E-3</v>
      </c>
      <c r="FG237" s="25">
        <v>1.3701584722188183E-3</v>
      </c>
      <c r="FH237" s="25">
        <v>1.7794104921603439E-3</v>
      </c>
      <c r="FI237" s="25">
        <v>2.5368144776857261E-3</v>
      </c>
      <c r="FJ237" s="25">
        <v>2.8483020402269568E-3</v>
      </c>
      <c r="FK237" s="25">
        <v>2.29851966138359E-3</v>
      </c>
      <c r="FL237" s="25">
        <v>2.7167754181740928E-3</v>
      </c>
      <c r="FM237" s="25">
        <v>3.0652539825658208E-3</v>
      </c>
      <c r="FN237" s="25">
        <v>2.3703306229955925E-3</v>
      </c>
      <c r="FO237" s="25">
        <v>3.4172528408539069E-3</v>
      </c>
      <c r="FP237" s="25">
        <v>2.6251359641512682E-3</v>
      </c>
      <c r="FQ237" s="25">
        <v>3.0684480934397526E-3</v>
      </c>
      <c r="FR237" s="25">
        <v>2.083935054774009E-3</v>
      </c>
      <c r="FS237" s="25">
        <v>3.0323807125653881E-3</v>
      </c>
      <c r="FT237" s="25">
        <v>3.0529257782242695E-3</v>
      </c>
      <c r="FU237" s="25">
        <v>5.4518069386020624E-3</v>
      </c>
      <c r="FV237" s="25">
        <v>3.5523086124775384E-3</v>
      </c>
      <c r="FW237" s="25">
        <v>5.758764468153748E-3</v>
      </c>
      <c r="FX237" s="25">
        <v>2.6135520434573422E-3</v>
      </c>
      <c r="FY237" s="25">
        <v>2.7561941846641338E-3</v>
      </c>
      <c r="FZ237" s="25">
        <v>2.4885481221358437E-3</v>
      </c>
      <c r="GA237" s="25">
        <v>1.9684705454034107E-3</v>
      </c>
      <c r="GB237" s="25">
        <v>2.8127762837004845E-3</v>
      </c>
      <c r="GC237" s="25">
        <v>2.7692438939012449E-3</v>
      </c>
      <c r="GD237" s="25">
        <v>2.1166618153593761E-3</v>
      </c>
      <c r="GE237" s="25">
        <v>1.8447930169133916E-3</v>
      </c>
      <c r="GF237" s="25">
        <v>3.0022381577361743E-3</v>
      </c>
      <c r="GG237" s="25">
        <v>1.4433371827082765E-3</v>
      </c>
      <c r="GH237" s="25">
        <v>7.7702589186341416E-4</v>
      </c>
      <c r="GI237" s="25">
        <v>2.1510156374587633E-3</v>
      </c>
      <c r="GJ237" s="25">
        <v>2.3974335610404064E-3</v>
      </c>
      <c r="GK237" s="25">
        <v>2.5469907993014409E-3</v>
      </c>
      <c r="GL237" s="25">
        <v>3.0857219751923215E-3</v>
      </c>
      <c r="GM237" s="25">
        <v>3.8248404625021229E-3</v>
      </c>
      <c r="GN237" s="25">
        <v>2.7522223558653952E-3</v>
      </c>
      <c r="GO237" s="25">
        <v>2.6876191800319434E-3</v>
      </c>
      <c r="GP237" s="25">
        <v>3.1733348505630144E-3</v>
      </c>
      <c r="GQ237" s="25">
        <v>2.3047184920309874E-3</v>
      </c>
      <c r="GR237" s="25">
        <v>2.7660360919683599E-3</v>
      </c>
      <c r="GS237" s="25">
        <v>2.8573911596829022E-3</v>
      </c>
      <c r="GT237" s="25">
        <v>2.3188868170556406E-3</v>
      </c>
      <c r="GU237" s="25">
        <v>2.7759216678153657E-3</v>
      </c>
      <c r="GV237" s="25">
        <v>2.5036673323936293E-3</v>
      </c>
      <c r="GW237" s="25">
        <v>2.7617815420150943E-3</v>
      </c>
      <c r="GX237" s="25">
        <v>3.8739638862400195E-3</v>
      </c>
      <c r="GY237" s="25">
        <v>3.0253164440166985E-3</v>
      </c>
      <c r="GZ237" s="25">
        <v>4.8166296980860657E-3</v>
      </c>
      <c r="HA237" s="25">
        <v>6.394610539446558E-3</v>
      </c>
      <c r="HB237" s="25">
        <v>5.3443967535598954E-3</v>
      </c>
      <c r="HC237" s="25">
        <v>1.7210080961052438E-3</v>
      </c>
      <c r="HD237" s="25">
        <v>7.4633233743612373E-3</v>
      </c>
      <c r="HE237" s="25">
        <v>3.0362122507647002E-3</v>
      </c>
      <c r="HF237" s="25">
        <v>2.7726061325979391E-3</v>
      </c>
      <c r="HG237" s="25">
        <v>2.6125191213411114E-3</v>
      </c>
      <c r="HH237" s="25">
        <v>4.3953987292314521E-3</v>
      </c>
      <c r="HS237" s="157"/>
    </row>
    <row r="238" spans="1:227" x14ac:dyDescent="0.25">
      <c r="A238" s="4" t="s">
        <v>16</v>
      </c>
      <c r="B238" s="25">
        <v>3.4487050738587176E-2</v>
      </c>
      <c r="C238" s="25">
        <v>6.90074052693724E-4</v>
      </c>
      <c r="D238" s="25">
        <v>5.8943121184129794E-4</v>
      </c>
      <c r="E238" s="25">
        <v>1.2870913247421077E-3</v>
      </c>
      <c r="F238" s="25">
        <v>2.3358520294480392E-2</v>
      </c>
      <c r="G238" s="25">
        <v>1.4688955665249975E-3</v>
      </c>
      <c r="H238" s="25">
        <v>2.6295706352061966E-3</v>
      </c>
      <c r="I238" s="25">
        <v>9.1379592139017932E-3</v>
      </c>
      <c r="J238" s="25">
        <v>1.3964379174449277E-2</v>
      </c>
      <c r="K238" s="25">
        <v>5.158032205560874E-4</v>
      </c>
      <c r="L238" s="25">
        <v>4.7694683616458016E-3</v>
      </c>
      <c r="M238" s="25">
        <v>5.393468729036198E-2</v>
      </c>
      <c r="N238" s="25">
        <v>5.4327749283997438E-3</v>
      </c>
      <c r="O238" s="25">
        <v>2.76973861634515E-2</v>
      </c>
      <c r="P238" s="25">
        <v>4.3742286044528853E-3</v>
      </c>
      <c r="Q238" s="25">
        <v>1.0161739597031128</v>
      </c>
      <c r="R238" s="25">
        <v>2.7479744900226507E-3</v>
      </c>
      <c r="S238" s="25">
        <v>1.1300062389786351E-3</v>
      </c>
      <c r="T238" s="25">
        <v>2.3768117464296585E-3</v>
      </c>
      <c r="U238" s="25">
        <v>1.2143761793546319E-3</v>
      </c>
      <c r="V238" s="25">
        <v>3.6411776722768238E-4</v>
      </c>
      <c r="W238" s="25">
        <v>5.553288126387064E-3</v>
      </c>
      <c r="X238" s="25">
        <v>2.4412004861454902E-2</v>
      </c>
      <c r="Y238" s="25">
        <v>6.5543159426642295E-3</v>
      </c>
      <c r="Z238" s="25">
        <v>1.3051786917751459E-2</v>
      </c>
      <c r="AA238" s="25">
        <v>2.1524151001601553E-3</v>
      </c>
      <c r="AB238" s="25">
        <v>1.8496114979855414E-3</v>
      </c>
      <c r="AC238" s="25">
        <v>1.5469380770313831E-3</v>
      </c>
      <c r="AD238" s="25">
        <v>9.477064707491135E-4</v>
      </c>
      <c r="AE238" s="25">
        <v>4.5321767273996828E-3</v>
      </c>
      <c r="AF238" s="25">
        <v>6.6479056736283202E-4</v>
      </c>
      <c r="AG238" s="25">
        <v>1.3990161734759243E-3</v>
      </c>
      <c r="AH238" s="25">
        <v>8.4005983347355991E-3</v>
      </c>
      <c r="AI238" s="25">
        <v>2.4547895899233621E-3</v>
      </c>
      <c r="AJ238" s="25">
        <v>3.2828315781465077E-2</v>
      </c>
      <c r="AK238" s="25">
        <v>6.5843596194638783E-3</v>
      </c>
      <c r="AL238" s="25">
        <v>2.5065839277803189E-3</v>
      </c>
      <c r="AM238" s="25">
        <v>6.1162221659309549E-4</v>
      </c>
      <c r="AN238" s="25">
        <v>5.625261104877171E-2</v>
      </c>
      <c r="AO238" s="25">
        <v>8.9029049680132786E-3</v>
      </c>
      <c r="AP238" s="25">
        <v>4.9939896834439784E-3</v>
      </c>
      <c r="AQ238" s="25">
        <v>7.480773239045193E-3</v>
      </c>
      <c r="AR238" s="25">
        <v>7.3410926038359244E-3</v>
      </c>
      <c r="AS238" s="25">
        <v>2.1485643925420132E-4</v>
      </c>
      <c r="AT238" s="25">
        <v>2.2455475121848857E-3</v>
      </c>
      <c r="AU238" s="25">
        <v>1.5649787482669439E-3</v>
      </c>
      <c r="AV238" s="25">
        <v>2.932136667131218E-3</v>
      </c>
      <c r="AW238" s="25">
        <v>5.713826202595064E-3</v>
      </c>
      <c r="AX238" s="25">
        <v>4.5103691076211062E-4</v>
      </c>
      <c r="AY238" s="25">
        <v>1.1305458500254352E-3</v>
      </c>
      <c r="AZ238" s="25">
        <v>6.172429587018231E-3</v>
      </c>
      <c r="BA238" s="25">
        <v>8.4486588408791641E-2</v>
      </c>
      <c r="BB238" s="25">
        <v>3.9107011087801208E-2</v>
      </c>
      <c r="BC238" s="25">
        <v>8.5805375807177665E-3</v>
      </c>
      <c r="BD238" s="25">
        <v>5.0638724421595499E-3</v>
      </c>
      <c r="BE238" s="25">
        <v>7.6602436035315136E-3</v>
      </c>
      <c r="BF238" s="25">
        <v>3.0877098263738213E-5</v>
      </c>
      <c r="BG238" s="25">
        <v>5.6120960218452337E-2</v>
      </c>
      <c r="BH238" s="25">
        <v>3.0539160038304744E-2</v>
      </c>
      <c r="BI238" s="25">
        <v>0.16907585542716766</v>
      </c>
      <c r="BJ238" s="25">
        <v>3.6741626615706515E-3</v>
      </c>
      <c r="BK238" s="25">
        <v>6.5705262774956759E-3</v>
      </c>
      <c r="BL238" s="25">
        <v>4.8023311900397499E-2</v>
      </c>
      <c r="BM238" s="25">
        <v>5.5926701174454328E-3</v>
      </c>
      <c r="BN238" s="25">
        <v>8.3865170642586431E-3</v>
      </c>
      <c r="BO238" s="25">
        <v>2.6596036201065622E-2</v>
      </c>
      <c r="BP238" s="25">
        <v>1.8639560062344324E-2</v>
      </c>
      <c r="BQ238" s="25">
        <v>9.6086079242331725E-3</v>
      </c>
      <c r="BR238" s="25">
        <v>8.0494022974339355E-4</v>
      </c>
      <c r="BS238" s="25">
        <v>3.1181732777395776E-2</v>
      </c>
      <c r="BT238" s="25">
        <v>8.6660903766728262E-3</v>
      </c>
      <c r="BU238" s="25">
        <v>1.3709889966547994E-2</v>
      </c>
      <c r="BV238" s="25">
        <v>1.449949798493861E-2</v>
      </c>
      <c r="BW238" s="25">
        <v>3.1762807923342525E-2</v>
      </c>
      <c r="BX238" s="25">
        <v>3.2332357849720571E-2</v>
      </c>
      <c r="BY238" s="25">
        <v>6.6307907926256753E-3</v>
      </c>
      <c r="BZ238" s="25">
        <v>0.12088778700043591</v>
      </c>
      <c r="CA238" s="25">
        <v>3.1640911899966526E-2</v>
      </c>
      <c r="CB238" s="25">
        <v>9.474592108058932E-3</v>
      </c>
      <c r="CC238" s="25">
        <v>3.9896261194034346E-2</v>
      </c>
      <c r="CD238" s="25">
        <v>9.6885728204646387E-2</v>
      </c>
      <c r="CE238" s="25">
        <v>1.4584963290591635E-2</v>
      </c>
      <c r="CF238" s="25">
        <v>1.495900534127613E-2</v>
      </c>
      <c r="CG238" s="25">
        <v>7.1948590202992116E-2</v>
      </c>
      <c r="CH238" s="25">
        <v>2.6709576513083116E-2</v>
      </c>
      <c r="CI238" s="25">
        <v>3.2824395707202699E-3</v>
      </c>
      <c r="CJ238" s="25">
        <v>1.434134498325337E-2</v>
      </c>
      <c r="CK238" s="25">
        <v>5.5877560749373698E-3</v>
      </c>
      <c r="CL238" s="25">
        <v>1.9391274880548614E-3</v>
      </c>
      <c r="CM238" s="25">
        <v>1.8652506849608785E-2</v>
      </c>
      <c r="CN238" s="25">
        <v>1.918473485871014E-2</v>
      </c>
      <c r="CO238" s="25">
        <v>1.3936807018602717E-2</v>
      </c>
      <c r="CP238" s="25">
        <v>2.8676317948729772E-3</v>
      </c>
      <c r="CQ238" s="25">
        <v>1.2429379423074866E-2</v>
      </c>
      <c r="CR238" s="25">
        <v>9.2204391945135255E-3</v>
      </c>
      <c r="CS238" s="25">
        <v>1.7210287523095419E-2</v>
      </c>
      <c r="CT238" s="25">
        <v>2.3155714699826177E-2</v>
      </c>
      <c r="CU238" s="25">
        <v>8.7029334526073105E-3</v>
      </c>
      <c r="CV238" s="25">
        <v>1.4038917322757818E-2</v>
      </c>
      <c r="CW238" s="25">
        <v>1.6445478402814094E-3</v>
      </c>
      <c r="CX238" s="25">
        <v>2.9932758852821433E-3</v>
      </c>
      <c r="CY238" s="25">
        <v>1.0428506127914459E-2</v>
      </c>
      <c r="CZ238" s="25">
        <v>8.6006101020282694E-3</v>
      </c>
      <c r="DA238" s="25">
        <v>5.1687521848919641E-3</v>
      </c>
      <c r="DB238" s="25">
        <v>1.6467357529023341E-3</v>
      </c>
      <c r="DC238" s="25">
        <v>1.3094482201633798E-2</v>
      </c>
      <c r="DD238" s="25">
        <v>0.64914534656725287</v>
      </c>
      <c r="DF238" s="25">
        <v>3.2693165096760223E-3</v>
      </c>
      <c r="DG238" s="25">
        <v>3.471394391721522E-3</v>
      </c>
      <c r="DH238" s="25">
        <v>2.0048836920789808E-3</v>
      </c>
      <c r="DI238" s="25">
        <v>3.38879283247323E-3</v>
      </c>
      <c r="DJ238" s="25">
        <v>1.2474774349004467E-3</v>
      </c>
      <c r="DK238" s="25">
        <v>3.1275724086731321E-3</v>
      </c>
      <c r="DL238" s="25">
        <v>1.5758593234032306E-3</v>
      </c>
      <c r="DM238" s="25">
        <v>4.9813952225270641E-3</v>
      </c>
      <c r="DN238" s="25">
        <v>4.2211040999237661E-3</v>
      </c>
      <c r="DO238" s="25">
        <v>2.7000878739690285E-3</v>
      </c>
      <c r="DP238" s="25">
        <v>3.4194833216970259E-3</v>
      </c>
      <c r="DQ238" s="25">
        <v>5.3795256216989098E-3</v>
      </c>
      <c r="DR238" s="25">
        <v>4.9845741322223514E-3</v>
      </c>
      <c r="DS238" s="25">
        <v>4.493830732964668E-3</v>
      </c>
      <c r="DT238" s="25">
        <v>8.1132015541761863E-3</v>
      </c>
      <c r="DU238" s="25">
        <v>1.0161739597031128</v>
      </c>
      <c r="DV238" s="25">
        <v>3.8194204395567435E-3</v>
      </c>
      <c r="DW238" s="25">
        <v>2.6615682212174836E-3</v>
      </c>
      <c r="DX238" s="25">
        <v>3.2674320962325725E-3</v>
      </c>
      <c r="DY238" s="25">
        <v>3.8950414813894258E-3</v>
      </c>
      <c r="DZ238" s="25">
        <v>3.0005597100829051E-3</v>
      </c>
      <c r="EA238" s="25">
        <v>3.0227128775248743E-3</v>
      </c>
      <c r="EB238" s="25">
        <v>2.9017674684210146E-3</v>
      </c>
      <c r="EC238" s="25">
        <v>3.6454771384630538E-3</v>
      </c>
      <c r="ED238" s="25">
        <v>1.1085406802330896E-3</v>
      </c>
      <c r="EE238" s="25">
        <v>3.0754727874754209E-3</v>
      </c>
      <c r="EF238" s="25">
        <v>3.8137417232097116E-3</v>
      </c>
      <c r="EG238" s="25">
        <v>2.3965206515681936E-3</v>
      </c>
      <c r="EH238" s="25">
        <v>2.313265523518957E-3</v>
      </c>
      <c r="EI238" s="25">
        <v>1.7058786002508671E-3</v>
      </c>
      <c r="EJ238" s="25">
        <v>2.357052927927001E-3</v>
      </c>
      <c r="EK238" s="25">
        <v>2.6170814270343435E-3</v>
      </c>
      <c r="EL238" s="25">
        <v>3.1510468508314498E-3</v>
      </c>
      <c r="EM238" s="25">
        <v>3.2445138523538096E-3</v>
      </c>
      <c r="EN238" s="25">
        <v>3.2598077263707426E-3</v>
      </c>
      <c r="EO238" s="25">
        <v>2.5170158868665603E-3</v>
      </c>
      <c r="EP238" s="25">
        <v>1.7448892285071621E-3</v>
      </c>
      <c r="EQ238" s="25">
        <v>3.7092894959664907E-3</v>
      </c>
      <c r="ER238" s="25">
        <v>3.779213358717975E-3</v>
      </c>
      <c r="ES238" s="25">
        <v>3.5735012337101946E-3</v>
      </c>
      <c r="ET238" s="25">
        <v>3.1334982496906871E-3</v>
      </c>
      <c r="EU238" s="25">
        <v>3.7316533728261941E-3</v>
      </c>
      <c r="EV238" s="25">
        <v>3.1375425971337167E-3</v>
      </c>
      <c r="EW238" s="25">
        <v>4.0802415321410058E-3</v>
      </c>
      <c r="EX238" s="25">
        <v>3.164663626735897E-3</v>
      </c>
      <c r="EY238" s="25">
        <v>4.2313982558330352E-3</v>
      </c>
      <c r="EZ238" s="25">
        <v>3.8257607565986666E-3</v>
      </c>
      <c r="FA238" s="25">
        <v>3.6170937451833534E-3</v>
      </c>
      <c r="FB238" s="25">
        <v>4.1262977200250571E-3</v>
      </c>
      <c r="FC238" s="25">
        <v>4.0272478181876022E-3</v>
      </c>
      <c r="FD238" s="25">
        <v>4.1495407505386184E-3</v>
      </c>
      <c r="FE238" s="25">
        <v>1.9073784469899541E-3</v>
      </c>
      <c r="FF238" s="25">
        <v>1.8934372195838565E-3</v>
      </c>
      <c r="FG238" s="25">
        <v>2.0612529955928963E-3</v>
      </c>
      <c r="FH238" s="25">
        <v>2.8476837353303163E-3</v>
      </c>
      <c r="FI238" s="25">
        <v>3.9244236209132373E-3</v>
      </c>
      <c r="FJ238" s="25">
        <v>4.2172674629245175E-3</v>
      </c>
      <c r="FK238" s="25">
        <v>3.339656217851429E-3</v>
      </c>
      <c r="FL238" s="25">
        <v>4.1359522537884807E-3</v>
      </c>
      <c r="FM238" s="25">
        <v>3.9390027163820973E-3</v>
      </c>
      <c r="FN238" s="25">
        <v>2.257861944035601E-2</v>
      </c>
      <c r="FO238" s="25">
        <v>5.2899821998596552E-3</v>
      </c>
      <c r="FP238" s="25">
        <v>4.0325457823306458E-3</v>
      </c>
      <c r="FQ238" s="25">
        <v>4.5533184079494535E-3</v>
      </c>
      <c r="FR238" s="25">
        <v>3.4673421981258677E-3</v>
      </c>
      <c r="FS238" s="25">
        <v>4.9658326098996784E-3</v>
      </c>
      <c r="FT238" s="25">
        <v>4.7509189899467659E-3</v>
      </c>
      <c r="FU238" s="25">
        <v>3.5007747566741677E-3</v>
      </c>
      <c r="FV238" s="25">
        <v>0.64655759014094338</v>
      </c>
      <c r="FW238" s="25">
        <v>3.6856119880492406E-3</v>
      </c>
      <c r="FX238" s="25">
        <v>0.2335993148287917</v>
      </c>
      <c r="FY238" s="25">
        <v>4.1028884262918714E-3</v>
      </c>
      <c r="FZ238" s="25">
        <v>3.8473573233955886E-3</v>
      </c>
      <c r="GA238" s="25">
        <v>3.0755728471233406E-3</v>
      </c>
      <c r="GB238" s="25">
        <v>4.3577377965934557E-3</v>
      </c>
      <c r="GC238" s="25">
        <v>4.2983252307641114E-3</v>
      </c>
      <c r="GD238" s="25">
        <v>3.3426036682101144E-3</v>
      </c>
      <c r="GE238" s="25">
        <v>2.8501904684763669E-3</v>
      </c>
      <c r="GF238" s="25">
        <v>4.7456813884554474E-3</v>
      </c>
      <c r="GG238" s="25">
        <v>2.2174139361506922E-3</v>
      </c>
      <c r="GH238" s="25">
        <v>1.2007877210955446E-3</v>
      </c>
      <c r="GI238" s="25">
        <v>3.4228440758216909E-3</v>
      </c>
      <c r="GJ238" s="25">
        <v>3.8966588118449536E-3</v>
      </c>
      <c r="GK238" s="25">
        <v>4.1874032661421224E-3</v>
      </c>
      <c r="GL238" s="25">
        <v>4.7961020755652069E-3</v>
      </c>
      <c r="GM238" s="25">
        <v>5.973486783366665E-3</v>
      </c>
      <c r="GN238" s="25">
        <v>4.5227866750069817E-3</v>
      </c>
      <c r="GO238" s="25">
        <v>4.1990181166026604E-3</v>
      </c>
      <c r="GP238" s="25">
        <v>4.5187632316357682E-3</v>
      </c>
      <c r="GQ238" s="25">
        <v>3.4937834566572713E-3</v>
      </c>
      <c r="GR238" s="25">
        <v>4.5166085679807146E-3</v>
      </c>
      <c r="GS238" s="25">
        <v>4.6784896884791575E-3</v>
      </c>
      <c r="GT238" s="25">
        <v>3.6068811523632277E-3</v>
      </c>
      <c r="GU238" s="25">
        <v>3.9076204642403654E-3</v>
      </c>
      <c r="GV238" s="25">
        <v>3.909209455972824E-3</v>
      </c>
      <c r="GW238" s="25">
        <v>4.2305947910426384E-3</v>
      </c>
      <c r="GX238" s="25">
        <v>5.7600070328386885E-3</v>
      </c>
      <c r="GY238" s="25">
        <v>4.3077299146998399E-3</v>
      </c>
      <c r="GZ238" s="25">
        <v>5.1194195854064803E-3</v>
      </c>
      <c r="HA238" s="25">
        <v>4.6957576948327617E-3</v>
      </c>
      <c r="HB238" s="25">
        <v>5.4723983479618146E-3</v>
      </c>
      <c r="HC238" s="25">
        <v>3.6120712596397864E-3</v>
      </c>
      <c r="HD238" s="25">
        <v>4.4535370864734651E-3</v>
      </c>
      <c r="HE238" s="25">
        <v>7.2475882677022832E-3</v>
      </c>
      <c r="HF238" s="25">
        <v>4.2873612008545873E-3</v>
      </c>
      <c r="HG238" s="25">
        <v>4.0723384100796508E-3</v>
      </c>
      <c r="HH238" s="25">
        <v>7.0361514594789315E-3</v>
      </c>
      <c r="HS238" s="157"/>
    </row>
    <row r="239" spans="1:227" x14ac:dyDescent="0.25">
      <c r="A239" s="4" t="s">
        <v>17</v>
      </c>
      <c r="B239" s="25">
        <v>3.0513168747099657E-2</v>
      </c>
      <c r="C239" s="25">
        <v>7.5151188994101287E-4</v>
      </c>
      <c r="D239" s="25">
        <v>1.0277287849038794E-3</v>
      </c>
      <c r="E239" s="25">
        <v>1.3098626854688474E-3</v>
      </c>
      <c r="F239" s="25">
        <v>1.850396781862022E-2</v>
      </c>
      <c r="G239" s="25">
        <v>1.157776318399129E-3</v>
      </c>
      <c r="H239" s="25">
        <v>2.1359892454137115E-3</v>
      </c>
      <c r="I239" s="25">
        <v>1.7234344167185753E-2</v>
      </c>
      <c r="J239" s="25">
        <v>3.1319778848782502E-2</v>
      </c>
      <c r="K239" s="25">
        <v>6.2937171693979387E-4</v>
      </c>
      <c r="L239" s="25">
        <v>9.8176000464839305E-3</v>
      </c>
      <c r="M239" s="25">
        <v>6.405703245697344E-3</v>
      </c>
      <c r="N239" s="25">
        <v>6.5093398486207347E-3</v>
      </c>
      <c r="O239" s="25">
        <v>0.19892462918064627</v>
      </c>
      <c r="P239" s="25">
        <v>4.3007344488821247E-3</v>
      </c>
      <c r="Q239" s="25">
        <v>3.8194204395567435E-3</v>
      </c>
      <c r="R239" s="25">
        <v>1.0074765196135038</v>
      </c>
      <c r="S239" s="25">
        <v>1.1791139301270143E-3</v>
      </c>
      <c r="T239" s="25">
        <v>2.8319135858080975E-3</v>
      </c>
      <c r="U239" s="25">
        <v>1.2956068243579403E-3</v>
      </c>
      <c r="V239" s="25">
        <v>4.5669804187216514E-4</v>
      </c>
      <c r="W239" s="25">
        <v>7.2463528343545518E-3</v>
      </c>
      <c r="X239" s="25">
        <v>3.255506729536755E-2</v>
      </c>
      <c r="Y239" s="25">
        <v>6.6222004675961961E-3</v>
      </c>
      <c r="Z239" s="25">
        <v>1.9651156666613594E-2</v>
      </c>
      <c r="AA239" s="25">
        <v>2.6484876073460126E-3</v>
      </c>
      <c r="AB239" s="25">
        <v>1.8989441742291724E-3</v>
      </c>
      <c r="AC239" s="25">
        <v>3.2187307790313125E-3</v>
      </c>
      <c r="AD239" s="25">
        <v>2.0914095744826128E-3</v>
      </c>
      <c r="AE239" s="25">
        <v>1.7036456058220354E-2</v>
      </c>
      <c r="AF239" s="25">
        <v>1.7099770916165636E-3</v>
      </c>
      <c r="AG239" s="25">
        <v>1.6189911984544449E-3</v>
      </c>
      <c r="AH239" s="25">
        <v>0.10463489917452617</v>
      </c>
      <c r="AI239" s="25">
        <v>3.1701144021080148E-3</v>
      </c>
      <c r="AJ239" s="25">
        <v>1.8554319580969276E-2</v>
      </c>
      <c r="AK239" s="25">
        <v>1.095495395605081E-2</v>
      </c>
      <c r="AL239" s="25">
        <v>3.7487499788964027E-3</v>
      </c>
      <c r="AM239" s="25">
        <v>7.3138738183660694E-4</v>
      </c>
      <c r="AN239" s="25">
        <v>9.3660646958669325E-2</v>
      </c>
      <c r="AO239" s="25">
        <v>1.1709499459533595E-2</v>
      </c>
      <c r="AP239" s="25">
        <v>6.8982087756327103E-3</v>
      </c>
      <c r="AQ239" s="25">
        <v>2.1166909276243685E-2</v>
      </c>
      <c r="AR239" s="25">
        <v>1.190777010048316E-2</v>
      </c>
      <c r="AS239" s="25">
        <v>2.1562160552282119E-4</v>
      </c>
      <c r="AT239" s="25">
        <v>2.7692901065233268E-3</v>
      </c>
      <c r="AU239" s="25">
        <v>1.8963790695727028E-3</v>
      </c>
      <c r="AV239" s="25">
        <v>4.2555325910996191E-3</v>
      </c>
      <c r="AW239" s="25">
        <v>7.1569456829308599E-3</v>
      </c>
      <c r="AX239" s="25">
        <v>4.3804009206828073E-4</v>
      </c>
      <c r="AY239" s="25">
        <v>1.3701884840815559E-3</v>
      </c>
      <c r="AZ239" s="25">
        <v>8.0203009496374843E-3</v>
      </c>
      <c r="BA239" s="25">
        <v>7.0476092068454704E-2</v>
      </c>
      <c r="BB239" s="25">
        <v>2.5807267530911674E-2</v>
      </c>
      <c r="BC239" s="25">
        <v>7.1833252617675312E-3</v>
      </c>
      <c r="BD239" s="25">
        <v>4.9355690179073361E-3</v>
      </c>
      <c r="BE239" s="25">
        <v>7.7703036016862712E-3</v>
      </c>
      <c r="BF239" s="25">
        <v>3.343653634434304E-5</v>
      </c>
      <c r="BG239" s="25">
        <v>5.5746263408347048E-2</v>
      </c>
      <c r="BH239" s="25">
        <v>4.9024885514578093E-2</v>
      </c>
      <c r="BI239" s="25">
        <v>0.18034407164511546</v>
      </c>
      <c r="BJ239" s="25">
        <v>3.9023731404762229E-3</v>
      </c>
      <c r="BK239" s="25">
        <v>6.5552804657754106E-3</v>
      </c>
      <c r="BL239" s="25">
        <v>7.1021621625289133E-2</v>
      </c>
      <c r="BM239" s="25">
        <v>5.011422698104979E-3</v>
      </c>
      <c r="BN239" s="25">
        <v>8.766680867374789E-3</v>
      </c>
      <c r="BO239" s="25">
        <v>2.6837368065117537E-2</v>
      </c>
      <c r="BP239" s="25">
        <v>2.6208671895171943E-2</v>
      </c>
      <c r="BQ239" s="25">
        <v>1.0205053455833432E-2</v>
      </c>
      <c r="BR239" s="25">
        <v>8.5493687176510882E-4</v>
      </c>
      <c r="BS239" s="25">
        <v>3.3198830113936414E-2</v>
      </c>
      <c r="BT239" s="25">
        <v>9.2043606758582287E-3</v>
      </c>
      <c r="BU239" s="25">
        <v>1.2824780528750954E-2</v>
      </c>
      <c r="BV239" s="25">
        <v>1.5622609393157868E-2</v>
      </c>
      <c r="BW239" s="25">
        <v>3.1775236166555164E-2</v>
      </c>
      <c r="BX239" s="25">
        <v>3.2995665987496127E-2</v>
      </c>
      <c r="BY239" s="25">
        <v>5.1869841084628875E-3</v>
      </c>
      <c r="BZ239" s="25">
        <v>0.11490184609171232</v>
      </c>
      <c r="CA239" s="25">
        <v>3.5739003245812244E-2</v>
      </c>
      <c r="CB239" s="25">
        <v>8.294426498698361E-3</v>
      </c>
      <c r="CC239" s="25">
        <v>4.2274069341596908E-2</v>
      </c>
      <c r="CD239" s="25">
        <v>0.10293520477258797</v>
      </c>
      <c r="CE239" s="25">
        <v>1.3069944325878475E-2</v>
      </c>
      <c r="CF239" s="25">
        <v>1.391753053475615E-2</v>
      </c>
      <c r="CG239" s="25">
        <v>3.3663904624600505E-2</v>
      </c>
      <c r="CH239" s="25">
        <v>2.3609346031457625E-2</v>
      </c>
      <c r="CI239" s="25">
        <v>2.7945848725129127E-3</v>
      </c>
      <c r="CJ239" s="25">
        <v>1.6045060492172039E-2</v>
      </c>
      <c r="CK239" s="25">
        <v>5.1613444025503915E-3</v>
      </c>
      <c r="CL239" s="25">
        <v>2.0163354677697107E-3</v>
      </c>
      <c r="CM239" s="25">
        <v>1.9584607902042857E-2</v>
      </c>
      <c r="CN239" s="25">
        <v>2.002887007191903E-2</v>
      </c>
      <c r="CO239" s="25">
        <v>1.2120066678826822E-2</v>
      </c>
      <c r="CP239" s="25">
        <v>2.685875674168513E-3</v>
      </c>
      <c r="CQ239" s="25">
        <v>1.0221730857898209E-2</v>
      </c>
      <c r="CR239" s="25">
        <v>9.2142912572885042E-3</v>
      </c>
      <c r="CS239" s="25">
        <v>1.5627706239443092E-2</v>
      </c>
      <c r="CT239" s="25">
        <v>2.6676465985294273E-2</v>
      </c>
      <c r="CU239" s="25">
        <v>9.1411489716491587E-3</v>
      </c>
      <c r="CV239" s="25">
        <v>1.3799525211756744E-2</v>
      </c>
      <c r="CW239" s="25">
        <v>1.7544469426821795E-3</v>
      </c>
      <c r="CX239" s="25">
        <v>3.2255288295263552E-3</v>
      </c>
      <c r="CY239" s="25">
        <v>1.1034714706290267E-2</v>
      </c>
      <c r="CZ239" s="25">
        <v>8.9412699911907163E-3</v>
      </c>
      <c r="DA239" s="25">
        <v>5.1619615607121768E-3</v>
      </c>
      <c r="DB239" s="25">
        <v>1.6835282981525126E-3</v>
      </c>
      <c r="DC239" s="25">
        <v>1.3585660454954428E-2</v>
      </c>
      <c r="DD239" s="25">
        <v>0.68946521916541037</v>
      </c>
      <c r="DF239" s="25">
        <v>2.7434868625630013E-3</v>
      </c>
      <c r="DG239" s="25">
        <v>2.3242461561427969E-3</v>
      </c>
      <c r="DH239" s="25">
        <v>1.2899965105944639E-3</v>
      </c>
      <c r="DI239" s="25">
        <v>2.2267985748753469E-3</v>
      </c>
      <c r="DJ239" s="25">
        <v>8.5223215698707359E-4</v>
      </c>
      <c r="DK239" s="25">
        <v>2.0670102585941164E-3</v>
      </c>
      <c r="DL239" s="25">
        <v>1.1067769598433145E-3</v>
      </c>
      <c r="DM239" s="25">
        <v>2.9658140952784459E-3</v>
      </c>
      <c r="DN239" s="25">
        <v>6.7401067838133025E-3</v>
      </c>
      <c r="DO239" s="25">
        <v>1.7690991134241725E-3</v>
      </c>
      <c r="DP239" s="25">
        <v>4.4818585962781449E-3</v>
      </c>
      <c r="DQ239" s="25">
        <v>3.248258344192287E-3</v>
      </c>
      <c r="DR239" s="25">
        <v>4.3846596086008945E-3</v>
      </c>
      <c r="DS239" s="25">
        <v>3.6841026928704848E-3</v>
      </c>
      <c r="DT239" s="25">
        <v>2.7281593013099704E-3</v>
      </c>
      <c r="DU239" s="25">
        <v>2.7479744900226507E-3</v>
      </c>
      <c r="DV239" s="25">
        <v>1.0074765196135038</v>
      </c>
      <c r="DW239" s="25">
        <v>1.835816716995771E-3</v>
      </c>
      <c r="DX239" s="25">
        <v>2.1503410197390551E-3</v>
      </c>
      <c r="DY239" s="25">
        <v>2.5432372756762824E-3</v>
      </c>
      <c r="DZ239" s="25">
        <v>1.7737723743152995E-3</v>
      </c>
      <c r="EA239" s="25">
        <v>1.9912912862080048E-3</v>
      </c>
      <c r="EB239" s="25">
        <v>1.9233601203995233E-3</v>
      </c>
      <c r="EC239" s="25">
        <v>2.3859551242335774E-3</v>
      </c>
      <c r="ED239" s="25">
        <v>7.3770529195208996E-4</v>
      </c>
      <c r="EE239" s="25">
        <v>2.039784442062841E-3</v>
      </c>
      <c r="EF239" s="25">
        <v>2.5663268518968528E-3</v>
      </c>
      <c r="EG239" s="25">
        <v>1.6613117905547572E-3</v>
      </c>
      <c r="EH239" s="25">
        <v>1.5946983682004444E-3</v>
      </c>
      <c r="EI239" s="25">
        <v>1.1746223215964092E-3</v>
      </c>
      <c r="EJ239" s="25">
        <v>1.6345544006265771E-3</v>
      </c>
      <c r="EK239" s="25">
        <v>1.7186017231031853E-3</v>
      </c>
      <c r="EL239" s="25">
        <v>2.0552786906711008E-3</v>
      </c>
      <c r="EM239" s="25">
        <v>2.2045081979792346E-3</v>
      </c>
      <c r="EN239" s="25">
        <v>2.2253930975975836E-3</v>
      </c>
      <c r="EO239" s="25">
        <v>1.9168059647603104E-3</v>
      </c>
      <c r="EP239" s="25">
        <v>1.2016158988473094E-3</v>
      </c>
      <c r="EQ239" s="25">
        <v>2.4237098394110589E-3</v>
      </c>
      <c r="ER239" s="25">
        <v>2.4677457888380304E-3</v>
      </c>
      <c r="ES239" s="25">
        <v>2.3673539254338073E-3</v>
      </c>
      <c r="ET239" s="25">
        <v>2.0676700093013841E-3</v>
      </c>
      <c r="EU239" s="25">
        <v>2.4574655138570175E-3</v>
      </c>
      <c r="EV239" s="25">
        <v>2.0858676008395447E-3</v>
      </c>
      <c r="EW239" s="25">
        <v>2.657123050390453E-3</v>
      </c>
      <c r="EX239" s="25">
        <v>2.0803881804791202E-3</v>
      </c>
      <c r="EY239" s="25">
        <v>2.7996627115338241E-3</v>
      </c>
      <c r="EZ239" s="25">
        <v>2.511097494364786E-3</v>
      </c>
      <c r="FA239" s="25">
        <v>2.3678190149725303E-3</v>
      </c>
      <c r="FB239" s="25">
        <v>2.6184561820835873E-3</v>
      </c>
      <c r="FC239" s="25">
        <v>2.6104552455487344E-3</v>
      </c>
      <c r="FD239" s="25">
        <v>2.8208002664534397E-3</v>
      </c>
      <c r="FE239" s="25">
        <v>1.3572106392279962E-3</v>
      </c>
      <c r="FF239" s="25">
        <v>1.3211610609690837E-3</v>
      </c>
      <c r="FG239" s="25">
        <v>1.3519881887644023E-3</v>
      </c>
      <c r="FH239" s="25">
        <v>1.7400118573961602E-3</v>
      </c>
      <c r="FI239" s="25">
        <v>2.3655197649358399E-3</v>
      </c>
      <c r="FJ239" s="25">
        <v>2.7542339962585605E-3</v>
      </c>
      <c r="FK239" s="25">
        <v>2.2177205905043957E-3</v>
      </c>
      <c r="FL239" s="25">
        <v>2.7113054942325019E-3</v>
      </c>
      <c r="FM239" s="25">
        <v>3.1974269933145237E-3</v>
      </c>
      <c r="FN239" s="25">
        <v>2.4512090137229622E-3</v>
      </c>
      <c r="FO239" s="25">
        <v>4.1047092917753944E-3</v>
      </c>
      <c r="FP239" s="25">
        <v>2.7203637474013925E-3</v>
      </c>
      <c r="FQ239" s="25">
        <v>2.9829895236710116E-3</v>
      </c>
      <c r="FR239" s="25">
        <v>2.5087213794801953E-3</v>
      </c>
      <c r="FS239" s="25">
        <v>4.1299469716151059E-3</v>
      </c>
      <c r="FT239" s="25">
        <v>3.8304984940081186E-3</v>
      </c>
      <c r="FU239" s="25">
        <v>6.9891823876980907E-3</v>
      </c>
      <c r="FV239" s="25">
        <v>2.5792139920363089E-3</v>
      </c>
      <c r="FW239" s="25">
        <v>9.394088514894379E-3</v>
      </c>
      <c r="FX239" s="25">
        <v>2.2881341966973193E-3</v>
      </c>
      <c r="FY239" s="25">
        <v>2.6681806764364169E-3</v>
      </c>
      <c r="FZ239" s="25">
        <v>5.4588518532258925E-3</v>
      </c>
      <c r="GA239" s="25">
        <v>2.2111164681357003E-3</v>
      </c>
      <c r="GB239" s="25">
        <v>2.8702571791097051E-3</v>
      </c>
      <c r="GC239" s="25">
        <v>2.7860492472743391E-3</v>
      </c>
      <c r="GD239" s="25">
        <v>2.4250109281189801E-3</v>
      </c>
      <c r="GE239" s="25">
        <v>1.9772857775903737E-3</v>
      </c>
      <c r="GF239" s="25">
        <v>3.1867553324959825E-3</v>
      </c>
      <c r="GG239" s="25">
        <v>1.4658060321382468E-3</v>
      </c>
      <c r="GH239" s="25">
        <v>8.5331369680257459E-4</v>
      </c>
      <c r="GI239" s="25">
        <v>2.3788900725191342E-3</v>
      </c>
      <c r="GJ239" s="25">
        <v>2.4857686289403423E-3</v>
      </c>
      <c r="GK239" s="25">
        <v>2.9791183362973916E-3</v>
      </c>
      <c r="GL239" s="25">
        <v>3.113366417297377E-3</v>
      </c>
      <c r="GM239" s="25">
        <v>3.96724582568014E-3</v>
      </c>
      <c r="GN239" s="25">
        <v>3.170046067030678E-3</v>
      </c>
      <c r="GO239" s="25">
        <v>3.0722250243994248E-3</v>
      </c>
      <c r="GP239" s="25">
        <v>3.0162158873643105E-3</v>
      </c>
      <c r="GQ239" s="25">
        <v>2.2763637468917724E-3</v>
      </c>
      <c r="GR239" s="25">
        <v>3.4951834308914235E-3</v>
      </c>
      <c r="GS239" s="25">
        <v>3.1194343717997688E-3</v>
      </c>
      <c r="GT239" s="25">
        <v>2.4488220719832148E-3</v>
      </c>
      <c r="GU239" s="25">
        <v>3.0502837472479935E-3</v>
      </c>
      <c r="GV239" s="25">
        <v>2.910299714460675E-3</v>
      </c>
      <c r="GW239" s="25">
        <v>2.7626310669484192E-3</v>
      </c>
      <c r="GX239" s="25">
        <v>4.0159763569067881E-3</v>
      </c>
      <c r="GY239" s="25">
        <v>2.8284821512603356E-3</v>
      </c>
      <c r="GZ239" s="25">
        <v>4.2061620950817709E-3</v>
      </c>
      <c r="HA239" s="25">
        <v>4.7266701122536539E-3</v>
      </c>
      <c r="HB239" s="25">
        <v>4.7093411315788005E-3</v>
      </c>
      <c r="HC239" s="25">
        <v>4.2748468570672033E-3</v>
      </c>
      <c r="HD239" s="25">
        <v>6.8247581275379119E-3</v>
      </c>
      <c r="HE239" s="25">
        <v>4.6677086740464242E-3</v>
      </c>
      <c r="HF239" s="25">
        <v>2.762287697324263E-3</v>
      </c>
      <c r="HG239" s="25">
        <v>2.5898938061323872E-3</v>
      </c>
      <c r="HH239" s="25">
        <v>4.3981905514349435E-3</v>
      </c>
      <c r="HS239" s="157"/>
    </row>
    <row r="240" spans="1:227" x14ac:dyDescent="0.25">
      <c r="A240" s="4" t="s">
        <v>18</v>
      </c>
      <c r="B240" s="25">
        <v>0.13403194104390057</v>
      </c>
      <c r="C240" s="25">
        <v>4.8491406542582169E-4</v>
      </c>
      <c r="D240" s="25">
        <v>2.8404096703445137E-4</v>
      </c>
      <c r="E240" s="25">
        <v>8.0853204791938877E-4</v>
      </c>
      <c r="F240" s="25">
        <v>1.2279314485564777E-2</v>
      </c>
      <c r="G240" s="25">
        <v>7.3959340622741182E-4</v>
      </c>
      <c r="H240" s="25">
        <v>1.4291531741053853E-3</v>
      </c>
      <c r="I240" s="25">
        <v>6.8692768427136008E-3</v>
      </c>
      <c r="J240" s="25">
        <v>3.8828867939434794E-3</v>
      </c>
      <c r="K240" s="25">
        <v>3.3798620565964413E-4</v>
      </c>
      <c r="L240" s="25">
        <v>3.3910464587044282E-3</v>
      </c>
      <c r="M240" s="25">
        <v>4.3281908695776052E-3</v>
      </c>
      <c r="N240" s="25">
        <v>4.0790264850914144E-3</v>
      </c>
      <c r="O240" s="25">
        <v>8.0012221961246899E-3</v>
      </c>
      <c r="P240" s="25">
        <v>1.3098761428872849E-2</v>
      </c>
      <c r="Q240" s="25">
        <v>2.6615682212174836E-3</v>
      </c>
      <c r="R240" s="25">
        <v>1.835816716995771E-3</v>
      </c>
      <c r="S240" s="25">
        <v>1.0014264535982456</v>
      </c>
      <c r="T240" s="25">
        <v>2.9953684551316719E-3</v>
      </c>
      <c r="U240" s="25">
        <v>9.9201422095703635E-4</v>
      </c>
      <c r="V240" s="25">
        <v>2.7446837953379712E-4</v>
      </c>
      <c r="W240" s="25">
        <v>2.9876761128549705E-3</v>
      </c>
      <c r="X240" s="25">
        <v>4.8879884213702027E-2</v>
      </c>
      <c r="Y240" s="25">
        <v>5.7541974746999382E-3</v>
      </c>
      <c r="Z240" s="25">
        <v>9.5349525620712222E-3</v>
      </c>
      <c r="AA240" s="25">
        <v>1.7078889349624786E-3</v>
      </c>
      <c r="AB240" s="25">
        <v>1.3234589760453025E-3</v>
      </c>
      <c r="AC240" s="25">
        <v>1.3298725849009991E-3</v>
      </c>
      <c r="AD240" s="25">
        <v>8.3647428071239867E-4</v>
      </c>
      <c r="AE240" s="25">
        <v>2.456143824539756E-3</v>
      </c>
      <c r="AF240" s="25">
        <v>9.5643642372667979E-4</v>
      </c>
      <c r="AG240" s="25">
        <v>1.3316602275776298E-3</v>
      </c>
      <c r="AH240" s="25">
        <v>5.8134565521356383E-3</v>
      </c>
      <c r="AI240" s="25">
        <v>2.1807311803153902E-3</v>
      </c>
      <c r="AJ240" s="25">
        <v>1.7199108970412664E-3</v>
      </c>
      <c r="AK240" s="25">
        <v>1.8631726417336055E-3</v>
      </c>
      <c r="AL240" s="25">
        <v>2.1790141905854484E-3</v>
      </c>
      <c r="AM240" s="25">
        <v>4.4129244483234628E-4</v>
      </c>
      <c r="AN240" s="25">
        <v>9.4887931587462563E-3</v>
      </c>
      <c r="AO240" s="25">
        <v>5.3112690140873376E-3</v>
      </c>
      <c r="AP240" s="25">
        <v>3.6765311335794307E-3</v>
      </c>
      <c r="AQ240" s="25">
        <v>9.2810678466243631E-3</v>
      </c>
      <c r="AR240" s="25">
        <v>6.0230181701329431E-3</v>
      </c>
      <c r="AS240" s="25">
        <v>1.6995804246314872E-4</v>
      </c>
      <c r="AT240" s="25">
        <v>1.2215380505379578E-3</v>
      </c>
      <c r="AU240" s="25">
        <v>9.3409637673544279E-4</v>
      </c>
      <c r="AV240" s="25">
        <v>2.0905946256687359E-3</v>
      </c>
      <c r="AW240" s="25">
        <v>5.0108148464706953E-3</v>
      </c>
      <c r="AX240" s="25">
        <v>2.9266318476613937E-4</v>
      </c>
      <c r="AY240" s="25">
        <v>7.178268490543395E-4</v>
      </c>
      <c r="AZ240" s="25">
        <v>3.0201382399538739E-3</v>
      </c>
      <c r="BA240" s="25">
        <v>4.9307549882157874E-2</v>
      </c>
      <c r="BB240" s="25">
        <v>1.6305460059445644E-2</v>
      </c>
      <c r="BC240" s="25">
        <v>4.0709520638107779E-3</v>
      </c>
      <c r="BD240" s="25">
        <v>3.2080971384908629E-3</v>
      </c>
      <c r="BE240" s="25">
        <v>4.6309963361837372E-3</v>
      </c>
      <c r="BF240" s="25">
        <v>2.8548836701631663E-5</v>
      </c>
      <c r="BG240" s="25">
        <v>4.1753763626182022E-2</v>
      </c>
      <c r="BH240" s="25">
        <v>2.3339881740253348E-2</v>
      </c>
      <c r="BI240" s="25">
        <v>0.13165119902160199</v>
      </c>
      <c r="BJ240" s="25">
        <v>2.8047290720929425E-3</v>
      </c>
      <c r="BK240" s="25">
        <v>5.285541001446196E-3</v>
      </c>
      <c r="BL240" s="25">
        <v>2.729706462507921E-2</v>
      </c>
      <c r="BM240" s="25">
        <v>3.5641747780038591E-3</v>
      </c>
      <c r="BN240" s="25">
        <v>6.2890031707466569E-3</v>
      </c>
      <c r="BO240" s="25">
        <v>2.302060683180045E-2</v>
      </c>
      <c r="BP240" s="25">
        <v>1.0386291970246335E-2</v>
      </c>
      <c r="BQ240" s="25">
        <v>7.3335924653937208E-3</v>
      </c>
      <c r="BR240" s="25">
        <v>6.1446361296735839E-4</v>
      </c>
      <c r="BS240" s="25">
        <v>2.463184823484664E-2</v>
      </c>
      <c r="BT240" s="25">
        <v>6.61539454283406E-3</v>
      </c>
      <c r="BU240" s="25">
        <v>1.1250560502462386E-2</v>
      </c>
      <c r="BV240" s="25">
        <v>1.2003175137156047E-2</v>
      </c>
      <c r="BW240" s="25">
        <v>2.3979263080373101E-2</v>
      </c>
      <c r="BX240" s="25">
        <v>2.444946602599286E-2</v>
      </c>
      <c r="BY240" s="25">
        <v>3.7268391674446853E-3</v>
      </c>
      <c r="BZ240" s="25">
        <v>0.10566755774383677</v>
      </c>
      <c r="CA240" s="25">
        <v>2.4187456265495174E-2</v>
      </c>
      <c r="CB240" s="25">
        <v>8.3591494399757015E-3</v>
      </c>
      <c r="CC240" s="25">
        <v>3.0805526178386198E-2</v>
      </c>
      <c r="CD240" s="25">
        <v>7.4463933046537284E-2</v>
      </c>
      <c r="CE240" s="25">
        <v>1.2551831729362197E-2</v>
      </c>
      <c r="CF240" s="25">
        <v>1.6978860188911434E-2</v>
      </c>
      <c r="CG240" s="25">
        <v>2.7882907207485937E-2</v>
      </c>
      <c r="CH240" s="25">
        <v>2.4343878154328005E-2</v>
      </c>
      <c r="CI240" s="25">
        <v>4.4096617292311222E-3</v>
      </c>
      <c r="CJ240" s="25">
        <v>1.3138086329377978E-2</v>
      </c>
      <c r="CK240" s="25">
        <v>3.7243667642127077E-3</v>
      </c>
      <c r="CL240" s="25">
        <v>2.216288204580107E-3</v>
      </c>
      <c r="CM240" s="25">
        <v>1.0247034196679354E-2</v>
      </c>
      <c r="CN240" s="25">
        <v>1.1026239680259575E-2</v>
      </c>
      <c r="CO240" s="25">
        <v>1.2085589097810051E-2</v>
      </c>
      <c r="CP240" s="25">
        <v>2.5185079973345363E-3</v>
      </c>
      <c r="CQ240" s="25">
        <v>1.3145233856851013E-2</v>
      </c>
      <c r="CR240" s="25">
        <v>5.9494843625990607E-3</v>
      </c>
      <c r="CS240" s="25">
        <v>1.6100873963720563E-2</v>
      </c>
      <c r="CT240" s="25">
        <v>2.3836676467005914E-2</v>
      </c>
      <c r="CU240" s="25">
        <v>6.5266447478463966E-3</v>
      </c>
      <c r="CV240" s="25">
        <v>9.9575044780402747E-3</v>
      </c>
      <c r="CW240" s="25">
        <v>1.2492941143300157E-3</v>
      </c>
      <c r="CX240" s="25">
        <v>2.5080875631063927E-3</v>
      </c>
      <c r="CY240" s="25">
        <v>8.2265823020681497E-3</v>
      </c>
      <c r="CZ240" s="25">
        <v>6.8317863631974845E-3</v>
      </c>
      <c r="DA240" s="25">
        <v>4.4961189541808484E-3</v>
      </c>
      <c r="DB240" s="25">
        <v>1.2261518515309612E-3</v>
      </c>
      <c r="DC240" s="25">
        <v>9.6605271371253878E-3</v>
      </c>
      <c r="DD240" s="25">
        <v>0.49553517174786965</v>
      </c>
      <c r="DF240" s="25">
        <v>9.2560500460368682E-4</v>
      </c>
      <c r="DG240" s="25">
        <v>1.212294196959663E-3</v>
      </c>
      <c r="DH240" s="25">
        <v>1.0047460413811133E-3</v>
      </c>
      <c r="DI240" s="25">
        <v>1.1738627868305104E-3</v>
      </c>
      <c r="DJ240" s="25">
        <v>4.3598487297552758E-4</v>
      </c>
      <c r="DK240" s="25">
        <v>1.0844470140264509E-3</v>
      </c>
      <c r="DL240" s="25">
        <v>5.4369792874678455E-4</v>
      </c>
      <c r="DM240" s="25">
        <v>1.1957944043002333E-3</v>
      </c>
      <c r="DN240" s="25">
        <v>1.3624826047938412E-3</v>
      </c>
      <c r="DO240" s="25">
        <v>9.0362994763740971E-4</v>
      </c>
      <c r="DP240" s="25">
        <v>1.0498235999711787E-3</v>
      </c>
      <c r="DQ240" s="25">
        <v>1.1329016974138751E-3</v>
      </c>
      <c r="DR240" s="25">
        <v>1.4597961641023317E-3</v>
      </c>
      <c r="DS240" s="25">
        <v>1.3022839001488747E-3</v>
      </c>
      <c r="DT240" s="25">
        <v>9.2495492188694663E-4</v>
      </c>
      <c r="DU240" s="25">
        <v>1.1300062389786351E-3</v>
      </c>
      <c r="DV240" s="25">
        <v>1.1791139301270143E-3</v>
      </c>
      <c r="DW240" s="25">
        <v>1.0014264535982456</v>
      </c>
      <c r="DX240" s="25">
        <v>1.113749527213009E-3</v>
      </c>
      <c r="DY240" s="25">
        <v>1.3197908788960221E-3</v>
      </c>
      <c r="DZ240" s="25">
        <v>8.7890732796591111E-4</v>
      </c>
      <c r="EA240" s="25">
        <v>1.0379205106153795E-3</v>
      </c>
      <c r="EB240" s="25">
        <v>9.787810196162604E-4</v>
      </c>
      <c r="EC240" s="25">
        <v>1.2583967772948909E-3</v>
      </c>
      <c r="ED240" s="25">
        <v>3.7911103587250333E-4</v>
      </c>
      <c r="EE240" s="25">
        <v>1.0446544117194807E-3</v>
      </c>
      <c r="EF240" s="25">
        <v>1.2674218154856917E-3</v>
      </c>
      <c r="EG240" s="25">
        <v>8.0842670465642978E-4</v>
      </c>
      <c r="EH240" s="25">
        <v>7.9578671130607279E-4</v>
      </c>
      <c r="EI240" s="25">
        <v>5.8844588080873752E-4</v>
      </c>
      <c r="EJ240" s="25">
        <v>8.2503025038654118E-4</v>
      </c>
      <c r="EK240" s="25">
        <v>8.9267780169481202E-4</v>
      </c>
      <c r="EL240" s="25">
        <v>1.0848741493072302E-3</v>
      </c>
      <c r="EM240" s="25">
        <v>1.1251537597413896E-3</v>
      </c>
      <c r="EN240" s="25">
        <v>1.137497847975883E-3</v>
      </c>
      <c r="EO240" s="25">
        <v>8.3387559744516906E-4</v>
      </c>
      <c r="EP240" s="25">
        <v>6.1068968001789885E-4</v>
      </c>
      <c r="EQ240" s="25">
        <v>1.2664386616162929E-3</v>
      </c>
      <c r="ER240" s="25">
        <v>1.3180039372022491E-3</v>
      </c>
      <c r="ES240" s="25">
        <v>1.2325797571159267E-3</v>
      </c>
      <c r="ET240" s="25">
        <v>1.0785368151394457E-3</v>
      </c>
      <c r="EU240" s="25">
        <v>1.2827672970783593E-3</v>
      </c>
      <c r="EV240" s="25">
        <v>1.0727452808535212E-3</v>
      </c>
      <c r="EW240" s="25">
        <v>1.3941986270980069E-3</v>
      </c>
      <c r="EX240" s="25">
        <v>1.1134270291952393E-3</v>
      </c>
      <c r="EY240" s="25">
        <v>1.4831574260371445E-3</v>
      </c>
      <c r="EZ240" s="25">
        <v>1.316106466862782E-3</v>
      </c>
      <c r="FA240" s="25">
        <v>1.257921928935398E-3</v>
      </c>
      <c r="FB240" s="25">
        <v>1.4070905148738631E-3</v>
      </c>
      <c r="FC240" s="25">
        <v>1.4114816087797682E-3</v>
      </c>
      <c r="FD240" s="25">
        <v>1.4338882936632525E-3</v>
      </c>
      <c r="FE240" s="25">
        <v>6.6570150175720663E-4</v>
      </c>
      <c r="FF240" s="25">
        <v>6.512871588354634E-4</v>
      </c>
      <c r="FG240" s="25">
        <v>7.0255979438105167E-4</v>
      </c>
      <c r="FH240" s="25">
        <v>9.2003334083065721E-4</v>
      </c>
      <c r="FI240" s="25">
        <v>1.2093785597840079E-3</v>
      </c>
      <c r="FJ240" s="25">
        <v>2.0946883019992649E-3</v>
      </c>
      <c r="FK240" s="25">
        <v>1.1358649721792799E-3</v>
      </c>
      <c r="FL240" s="25">
        <v>1.4145597950465992E-3</v>
      </c>
      <c r="FM240" s="25">
        <v>1.3793930813927715E-3</v>
      </c>
      <c r="FN240" s="25">
        <v>1.2658632179458501E-3</v>
      </c>
      <c r="FO240" s="25">
        <v>1.7608395597573504E-3</v>
      </c>
      <c r="FP240" s="25">
        <v>1.3859378512574236E-3</v>
      </c>
      <c r="FQ240" s="25">
        <v>1.4647107876022132E-3</v>
      </c>
      <c r="FR240" s="25">
        <v>1.2457689575746402E-3</v>
      </c>
      <c r="FS240" s="25">
        <v>1.6264364353569419E-3</v>
      </c>
      <c r="FT240" s="25">
        <v>1.8128987785399314E-3</v>
      </c>
      <c r="FU240" s="25">
        <v>1.2434933177515048E-3</v>
      </c>
      <c r="FV240" s="25">
        <v>1.1204587531344708E-3</v>
      </c>
      <c r="FW240" s="25">
        <v>1.4368164924088277E-3</v>
      </c>
      <c r="FX240" s="25">
        <v>1.1351645581277547E-3</v>
      </c>
      <c r="FY240" s="25">
        <v>1.3831542847067716E-3</v>
      </c>
      <c r="FZ240" s="25">
        <v>1.1990904245582608E-3</v>
      </c>
      <c r="GA240" s="25">
        <v>1.0587446759936917E-3</v>
      </c>
      <c r="GB240" s="25">
        <v>1.5009209408597753E-3</v>
      </c>
      <c r="GC240" s="25">
        <v>1.4861791772623225E-3</v>
      </c>
      <c r="GD240" s="25">
        <v>1.1627983732167319E-3</v>
      </c>
      <c r="GE240" s="25">
        <v>9.3895679773113333E-4</v>
      </c>
      <c r="GF240" s="25">
        <v>1.6356142226069807E-3</v>
      </c>
      <c r="GG240" s="25">
        <v>7.5233362873282773E-4</v>
      </c>
      <c r="GH240" s="25">
        <v>4.1314400020142341E-4</v>
      </c>
      <c r="GI240" s="25">
        <v>1.1636590280465953E-3</v>
      </c>
      <c r="GJ240" s="25">
        <v>1.3608790000270439E-3</v>
      </c>
      <c r="GK240" s="25">
        <v>1.3220900993855204E-3</v>
      </c>
      <c r="GL240" s="25">
        <v>1.6944520096667827E-3</v>
      </c>
      <c r="GM240" s="25">
        <v>2.0037449075345098E-3</v>
      </c>
      <c r="GN240" s="25">
        <v>1.639247172747294E-3</v>
      </c>
      <c r="GO240" s="25">
        <v>1.4016976966320749E-3</v>
      </c>
      <c r="GP240" s="25">
        <v>1.6506937646249904E-3</v>
      </c>
      <c r="GQ240" s="25">
        <v>1.4149123237596302E-3</v>
      </c>
      <c r="GR240" s="25">
        <v>1.5049277971561127E-3</v>
      </c>
      <c r="GS240" s="25">
        <v>1.5265816909142348E-3</v>
      </c>
      <c r="GT240" s="25">
        <v>1.2273308505623328E-3</v>
      </c>
      <c r="GU240" s="25">
        <v>1.2232856302043633E-3</v>
      </c>
      <c r="GV240" s="25">
        <v>1.2083109297990116E-3</v>
      </c>
      <c r="GW240" s="25">
        <v>1.524378560108402E-3</v>
      </c>
      <c r="GX240" s="25">
        <v>1.9949531219069089E-3</v>
      </c>
      <c r="GY240" s="25">
        <v>1.5857885765974567E-3</v>
      </c>
      <c r="GZ240" s="25">
        <v>1.8011015246517967E-3</v>
      </c>
      <c r="HA240" s="25">
        <v>1.3957954595272526E-3</v>
      </c>
      <c r="HB240" s="25">
        <v>1.7270075685847893E-3</v>
      </c>
      <c r="HC240" s="25">
        <v>8.4351290020507708E-4</v>
      </c>
      <c r="HD240" s="25">
        <v>1.3763933203731716E-3</v>
      </c>
      <c r="HE240" s="25">
        <v>1.7760203163849166E-3</v>
      </c>
      <c r="HF240" s="25">
        <v>1.4602919172777928E-3</v>
      </c>
      <c r="HG240" s="25">
        <v>1.7825007273986617E-3</v>
      </c>
      <c r="HH240" s="25">
        <v>2.465852496860228E-3</v>
      </c>
      <c r="HS240" s="157"/>
    </row>
    <row r="241" spans="1:227" x14ac:dyDescent="0.25">
      <c r="A241" s="4" t="s">
        <v>19</v>
      </c>
      <c r="B241" s="25">
        <v>1.2488952743636426E-2</v>
      </c>
      <c r="C241" s="25">
        <v>5.9038923611758856E-4</v>
      </c>
      <c r="D241" s="25">
        <v>3.4690919633784069E-4</v>
      </c>
      <c r="E241" s="25">
        <v>9.6997695793374123E-4</v>
      </c>
      <c r="F241" s="25">
        <v>1.6802463166050507E-2</v>
      </c>
      <c r="G241" s="25">
        <v>7.6747615391694929E-4</v>
      </c>
      <c r="H241" s="25">
        <v>1.9429722277458632E-3</v>
      </c>
      <c r="I241" s="25">
        <v>7.8357703227539439E-3</v>
      </c>
      <c r="J241" s="25">
        <v>4.1451934427955486E-3</v>
      </c>
      <c r="K241" s="25">
        <v>2.7925459875757216E-4</v>
      </c>
      <c r="L241" s="25">
        <v>4.231550714468674E-3</v>
      </c>
      <c r="M241" s="25">
        <v>2.6816576791849015E-3</v>
      </c>
      <c r="N241" s="25">
        <v>5.3226723025538531E-3</v>
      </c>
      <c r="O241" s="25">
        <v>7.8852538979409144E-3</v>
      </c>
      <c r="P241" s="25">
        <v>2.2409841890361154E-3</v>
      </c>
      <c r="Q241" s="25">
        <v>3.2674320962325725E-3</v>
      </c>
      <c r="R241" s="25">
        <v>2.1503410197390551E-3</v>
      </c>
      <c r="S241" s="25">
        <v>1.113749527213009E-3</v>
      </c>
      <c r="T241" s="25">
        <v>1.0627795964093201</v>
      </c>
      <c r="U241" s="25">
        <v>1.0988735671677513E-3</v>
      </c>
      <c r="V241" s="25">
        <v>6.1346269735462354E-4</v>
      </c>
      <c r="W241" s="25">
        <v>2.2767339263756988E-3</v>
      </c>
      <c r="X241" s="25">
        <v>9.2043666650740708E-3</v>
      </c>
      <c r="Y241" s="25">
        <v>5.3657862726837254E-3</v>
      </c>
      <c r="Z241" s="25">
        <v>1.0318843298706127E-2</v>
      </c>
      <c r="AA241" s="25">
        <v>1.182128883015532E-3</v>
      </c>
      <c r="AB241" s="25">
        <v>1.3480042521376741E-3</v>
      </c>
      <c r="AC241" s="25">
        <v>1.2279228375206479E-3</v>
      </c>
      <c r="AD241" s="25">
        <v>1.3751180759232881E-3</v>
      </c>
      <c r="AE241" s="25">
        <v>1.1138657879056621E-2</v>
      </c>
      <c r="AF241" s="25">
        <v>2.8339935574366463E-3</v>
      </c>
      <c r="AG241" s="25">
        <v>1.0816843250021195E-3</v>
      </c>
      <c r="AH241" s="25">
        <v>1.4098990239186145E-2</v>
      </c>
      <c r="AI241" s="25">
        <v>2.2291597593734765E-3</v>
      </c>
      <c r="AJ241" s="25">
        <v>3.0142118937586649E-3</v>
      </c>
      <c r="AK241" s="25">
        <v>3.4107296662656142E-3</v>
      </c>
      <c r="AL241" s="25">
        <v>2.3198937765401516E-3</v>
      </c>
      <c r="AM241" s="25">
        <v>4.3974432114807411E-4</v>
      </c>
      <c r="AN241" s="25">
        <v>1.2544875119026189E-2</v>
      </c>
      <c r="AO241" s="25">
        <v>5.8214561491469717E-3</v>
      </c>
      <c r="AP241" s="25">
        <v>3.9147348510848931E-3</v>
      </c>
      <c r="AQ241" s="25">
        <v>1.1529979333166619E-2</v>
      </c>
      <c r="AR241" s="25">
        <v>6.7955880099806317E-3</v>
      </c>
      <c r="AS241" s="25">
        <v>1.8977849624376793E-4</v>
      </c>
      <c r="AT241" s="25">
        <v>1.2475817657285236E-3</v>
      </c>
      <c r="AU241" s="25">
        <v>1.2023285627177052E-3</v>
      </c>
      <c r="AV241" s="25">
        <v>2.2308020523533539E-3</v>
      </c>
      <c r="AW241" s="25">
        <v>3.1593987488515219E-3</v>
      </c>
      <c r="AX241" s="25">
        <v>4.0192162182379348E-4</v>
      </c>
      <c r="AY241" s="25">
        <v>1.0057940183169373E-3</v>
      </c>
      <c r="AZ241" s="25">
        <v>3.7845822218076455E-3</v>
      </c>
      <c r="BA241" s="25">
        <v>6.1987746192862112E-2</v>
      </c>
      <c r="BB241" s="25">
        <v>2.6133794515129871E-2</v>
      </c>
      <c r="BC241" s="25">
        <v>5.7132741966130956E-3</v>
      </c>
      <c r="BD241" s="25">
        <v>5.2124445648209106E-3</v>
      </c>
      <c r="BE241" s="25">
        <v>5.7392881464602974E-3</v>
      </c>
      <c r="BF241" s="25">
        <v>2.7336019175549871E-5</v>
      </c>
      <c r="BG241" s="25">
        <v>4.8877713111374732E-2</v>
      </c>
      <c r="BH241" s="25">
        <v>2.662146408895177E-2</v>
      </c>
      <c r="BI241" s="25">
        <v>0.16434346331785685</v>
      </c>
      <c r="BJ241" s="25">
        <v>3.7411325405809831E-3</v>
      </c>
      <c r="BK241" s="25">
        <v>6.3393494035306319E-3</v>
      </c>
      <c r="BL241" s="25">
        <v>2.8738339452201129E-2</v>
      </c>
      <c r="BM241" s="25">
        <v>4.9464120644496746E-3</v>
      </c>
      <c r="BN241" s="25">
        <v>8.5341462103547573E-3</v>
      </c>
      <c r="BO241" s="25">
        <v>2.2144322003917371E-2</v>
      </c>
      <c r="BP241" s="25">
        <v>9.9916482359248895E-3</v>
      </c>
      <c r="BQ241" s="25">
        <v>9.6868849204226459E-3</v>
      </c>
      <c r="BR241" s="25">
        <v>8.1961207602834253E-4</v>
      </c>
      <c r="BS241" s="25">
        <v>2.7155487134953256E-2</v>
      </c>
      <c r="BT241" s="25">
        <v>8.8240493669180433E-3</v>
      </c>
      <c r="BU241" s="25">
        <v>1.0677347268582833E-2</v>
      </c>
      <c r="BV241" s="25">
        <v>1.1059969495311994E-2</v>
      </c>
      <c r="BW241" s="25">
        <v>2.7055627598264548E-2</v>
      </c>
      <c r="BX241" s="25">
        <v>2.218098117730341E-2</v>
      </c>
      <c r="BY241" s="25">
        <v>3.8328320395888474E-3</v>
      </c>
      <c r="BZ241" s="25">
        <v>0.1020285800040162</v>
      </c>
      <c r="CA241" s="25">
        <v>3.1316547206337961E-2</v>
      </c>
      <c r="CB241" s="25">
        <v>7.8979049929026775E-3</v>
      </c>
      <c r="CC241" s="25">
        <v>3.885415965193912E-2</v>
      </c>
      <c r="CD241" s="25">
        <v>9.6869551322909281E-2</v>
      </c>
      <c r="CE241" s="25">
        <v>1.0964069429027135E-2</v>
      </c>
      <c r="CF241" s="25">
        <v>1.1838979906965245E-2</v>
      </c>
      <c r="CG241" s="25">
        <v>2.0263818653441023E-2</v>
      </c>
      <c r="CH241" s="25">
        <v>2.046825843745546E-2</v>
      </c>
      <c r="CI241" s="25">
        <v>2.6251681529988031E-3</v>
      </c>
      <c r="CJ241" s="25">
        <v>9.7860826713926582E-3</v>
      </c>
      <c r="CK241" s="25">
        <v>3.7552995443344101E-3</v>
      </c>
      <c r="CL241" s="25">
        <v>1.7781781879349461E-3</v>
      </c>
      <c r="CM241" s="25">
        <v>1.2594277113714497E-2</v>
      </c>
      <c r="CN241" s="25">
        <v>1.2400556086899857E-2</v>
      </c>
      <c r="CO241" s="25">
        <v>1.0374874739762667E-2</v>
      </c>
      <c r="CP241" s="25">
        <v>2.1483904693239855E-3</v>
      </c>
      <c r="CQ241" s="25">
        <v>7.7090058825388533E-3</v>
      </c>
      <c r="CR241" s="25">
        <v>6.3867045380662261E-3</v>
      </c>
      <c r="CS241" s="25">
        <v>1.3522789274650929E-2</v>
      </c>
      <c r="CT241" s="25">
        <v>2.0733016643900877E-2</v>
      </c>
      <c r="CU241" s="25">
        <v>8.7249936834532631E-3</v>
      </c>
      <c r="CV241" s="25">
        <v>1.2140161384132387E-2</v>
      </c>
      <c r="CW241" s="25">
        <v>1.5637792013606625E-3</v>
      </c>
      <c r="CX241" s="25">
        <v>2.0944239815164655E-3</v>
      </c>
      <c r="CY241" s="25">
        <v>8.7803081828140266E-3</v>
      </c>
      <c r="CZ241" s="25">
        <v>6.8418195890493881E-3</v>
      </c>
      <c r="DA241" s="25">
        <v>4.0805151793748985E-3</v>
      </c>
      <c r="DB241" s="25">
        <v>1.3039556602873696E-3</v>
      </c>
      <c r="DC241" s="25">
        <v>1.0549518927617166E-2</v>
      </c>
      <c r="DD241" s="25">
        <v>0.6609774806680182</v>
      </c>
      <c r="DF241" s="25">
        <v>5.3754924741384385E-3</v>
      </c>
      <c r="DG241" s="25">
        <v>2.5133840375439163E-3</v>
      </c>
      <c r="DH241" s="25">
        <v>4.5161780515970218E-3</v>
      </c>
      <c r="DI241" s="25">
        <v>2.1102783450961103E-3</v>
      </c>
      <c r="DJ241" s="25">
        <v>6.5650054527681238E-4</v>
      </c>
      <c r="DK241" s="25">
        <v>1.4533070281165445E-3</v>
      </c>
      <c r="DL241" s="25">
        <v>8.9740653669307367E-4</v>
      </c>
      <c r="DM241" s="25">
        <v>3.3029326956271095E-3</v>
      </c>
      <c r="DN241" s="25">
        <v>3.0079210200152267E-3</v>
      </c>
      <c r="DO241" s="25">
        <v>1.2904223021949304E-3</v>
      </c>
      <c r="DP241" s="25">
        <v>3.5611686371310931E-3</v>
      </c>
      <c r="DQ241" s="25">
        <v>4.2236828735614388E-3</v>
      </c>
      <c r="DR241" s="25">
        <v>2.8030563887616318E-3</v>
      </c>
      <c r="DS241" s="25">
        <v>2.8594050937829248E-3</v>
      </c>
      <c r="DT241" s="25">
        <v>2.5487614354998598E-3</v>
      </c>
      <c r="DU241" s="25">
        <v>2.3768117464296585E-3</v>
      </c>
      <c r="DV241" s="25">
        <v>2.8319135858080975E-3</v>
      </c>
      <c r="DW241" s="25">
        <v>2.9953684551316719E-3</v>
      </c>
      <c r="DX241" s="25">
        <v>1.0627795964093201</v>
      </c>
      <c r="DY241" s="25">
        <v>0.14581661011919453</v>
      </c>
      <c r="DZ241" s="25">
        <v>2.0317332478853839E-2</v>
      </c>
      <c r="EA241" s="25">
        <v>1.9841552437157872E-3</v>
      </c>
      <c r="EB241" s="25">
        <v>5.5680588371505857E-3</v>
      </c>
      <c r="EC241" s="25">
        <v>3.839887183535937E-3</v>
      </c>
      <c r="ED241" s="25">
        <v>5.030422920690999E-4</v>
      </c>
      <c r="EE241" s="25">
        <v>1.530060738060244E-3</v>
      </c>
      <c r="EF241" s="25">
        <v>3.5718007873615501E-3</v>
      </c>
      <c r="EG241" s="25">
        <v>2.9301816483372697E-3</v>
      </c>
      <c r="EH241" s="25">
        <v>1.2789426700065692E-3</v>
      </c>
      <c r="EI241" s="25">
        <v>9.9739254146352283E-4</v>
      </c>
      <c r="EJ241" s="25">
        <v>1.5067981272570642E-3</v>
      </c>
      <c r="EK241" s="25">
        <v>1.2541858289379345E-3</v>
      </c>
      <c r="EL241" s="25">
        <v>2.0823214617831541E-3</v>
      </c>
      <c r="EM241" s="25">
        <v>3.2915748902253685E-3</v>
      </c>
      <c r="EN241" s="25">
        <v>1.9655072022666587E-3</v>
      </c>
      <c r="EO241" s="25">
        <v>1.4559727178493922E-3</v>
      </c>
      <c r="EP241" s="25">
        <v>1.0066377105810386E-3</v>
      </c>
      <c r="EQ241" s="25">
        <v>3.5159521660285496E-3</v>
      </c>
      <c r="ER241" s="25">
        <v>1.9710600299915572E-3</v>
      </c>
      <c r="ES241" s="25">
        <v>2.3548561264907721E-3</v>
      </c>
      <c r="ET241" s="25">
        <v>2.0310594844989405E-3</v>
      </c>
      <c r="EU241" s="25">
        <v>2.3499421584690871E-3</v>
      </c>
      <c r="EV241" s="25">
        <v>6.7694512769153605E-3</v>
      </c>
      <c r="EW241" s="25">
        <v>2.3342437368378817E-3</v>
      </c>
      <c r="EX241" s="25">
        <v>1.7907802606111631E-3</v>
      </c>
      <c r="EY241" s="25">
        <v>5.0709154641153335E-3</v>
      </c>
      <c r="EZ241" s="25">
        <v>3.1074618261008193E-2</v>
      </c>
      <c r="FA241" s="25">
        <v>6.6631666036455206E-3</v>
      </c>
      <c r="FB241" s="25">
        <v>2.3992544413091988E-3</v>
      </c>
      <c r="FC241" s="25">
        <v>2.9653890050127564E-3</v>
      </c>
      <c r="FD241" s="25">
        <v>2.5772328836324229E-3</v>
      </c>
      <c r="FE241" s="25">
        <v>1.1754546222128531E-3</v>
      </c>
      <c r="FF241" s="25">
        <v>9.8957542078839601E-4</v>
      </c>
      <c r="FG241" s="25">
        <v>1.2061794210210524E-3</v>
      </c>
      <c r="FH241" s="25">
        <v>1.260332612784139E-3</v>
      </c>
      <c r="FI241" s="25">
        <v>1.8023534247885555E-3</v>
      </c>
      <c r="FJ241" s="25">
        <v>1.978730525687266E-3</v>
      </c>
      <c r="FK241" s="25">
        <v>2.5309757097033065E-3</v>
      </c>
      <c r="FL241" s="25">
        <v>2.9839016271921083E-3</v>
      </c>
      <c r="FM241" s="25">
        <v>2.9059783011466485E-3</v>
      </c>
      <c r="FN241" s="25">
        <v>1.5216788112459724E-3</v>
      </c>
      <c r="FO241" s="25">
        <v>2.5195509841732982E-3</v>
      </c>
      <c r="FP241" s="25">
        <v>1.9465459789685024E-3</v>
      </c>
      <c r="FQ241" s="25">
        <v>1.8927771901776772E-3</v>
      </c>
      <c r="FR241" s="25">
        <v>1.5842543484197512E-3</v>
      </c>
      <c r="FS241" s="25">
        <v>2.1791154785759624E-3</v>
      </c>
      <c r="FT241" s="25">
        <v>2.3584934107922376E-3</v>
      </c>
      <c r="FU241" s="25">
        <v>2.6167517971571385E-3</v>
      </c>
      <c r="FV241" s="25">
        <v>2.0801418132425998E-3</v>
      </c>
      <c r="FW241" s="25">
        <v>2.7771531002827388E-3</v>
      </c>
      <c r="FX241" s="25">
        <v>1.6217562618365618E-3</v>
      </c>
      <c r="FY241" s="25">
        <v>2.5180756605572264E-3</v>
      </c>
      <c r="FZ241" s="25">
        <v>1.9854245370826322E-3</v>
      </c>
      <c r="GA241" s="25">
        <v>1.5183182242887252E-3</v>
      </c>
      <c r="GB241" s="25">
        <v>1.8453869210121277E-3</v>
      </c>
      <c r="GC241" s="25">
        <v>1.9364173326043691E-3</v>
      </c>
      <c r="GD241" s="25">
        <v>1.5894780240806243E-3</v>
      </c>
      <c r="GE241" s="25">
        <v>1.5762515990815195E-3</v>
      </c>
      <c r="GF241" s="25">
        <v>2.0007443311411991E-3</v>
      </c>
      <c r="GG241" s="25">
        <v>1.2181413284893139E-3</v>
      </c>
      <c r="GH241" s="25">
        <v>6.6077714406856728E-4</v>
      </c>
      <c r="GI241" s="25">
        <v>1.6134063654532223E-3</v>
      </c>
      <c r="GJ241" s="25">
        <v>1.6077916017417473E-3</v>
      </c>
      <c r="GK241" s="25">
        <v>1.7343567444876597E-3</v>
      </c>
      <c r="GL241" s="25">
        <v>2.1046329649887243E-3</v>
      </c>
      <c r="GM241" s="25">
        <v>3.0510670761910385E-3</v>
      </c>
      <c r="GN241" s="25">
        <v>2.1875763564738124E-3</v>
      </c>
      <c r="GO241" s="25">
        <v>1.9091323673290121E-3</v>
      </c>
      <c r="GP241" s="25">
        <v>2.414164315843223E-3</v>
      </c>
      <c r="GQ241" s="25">
        <v>1.5476395205687372E-3</v>
      </c>
      <c r="GR241" s="25">
        <v>1.9854208625233664E-3</v>
      </c>
      <c r="GS241" s="25">
        <v>1.9270125946091905E-3</v>
      </c>
      <c r="GT241" s="25">
        <v>1.5061863402857374E-3</v>
      </c>
      <c r="GU241" s="25">
        <v>2.7760416142205485E-3</v>
      </c>
      <c r="GV241" s="25">
        <v>1.6482929791521894E-3</v>
      </c>
      <c r="GW241" s="25">
        <v>2.2827663905584709E-3</v>
      </c>
      <c r="GX241" s="25">
        <v>2.8257932243548863E-3</v>
      </c>
      <c r="GY241" s="25">
        <v>2.5634679276319659E-3</v>
      </c>
      <c r="GZ241" s="25">
        <v>2.9114470050427698E-3</v>
      </c>
      <c r="HA241" s="25">
        <v>1.9275411808832453E-3</v>
      </c>
      <c r="HB241" s="25">
        <v>2.7563809402612991E-3</v>
      </c>
      <c r="HC241" s="25">
        <v>1.9587527441614345E-3</v>
      </c>
      <c r="HD241" s="25">
        <v>2.9953827752620004E-3</v>
      </c>
      <c r="HE241" s="25">
        <v>2.3547401191505472E-3</v>
      </c>
      <c r="HF241" s="25">
        <v>1.942041399529168E-3</v>
      </c>
      <c r="HG241" s="25">
        <v>2.2281555158837362E-3</v>
      </c>
      <c r="HH241" s="25">
        <v>2.5311608735288874E-3</v>
      </c>
      <c r="HS241" s="157"/>
    </row>
    <row r="242" spans="1:227" x14ac:dyDescent="0.25">
      <c r="A242" s="4" t="s">
        <v>20</v>
      </c>
      <c r="B242" s="25">
        <v>1.4262758431478874E-2</v>
      </c>
      <c r="C242" s="25">
        <v>6.9185157256670005E-4</v>
      </c>
      <c r="D242" s="25">
        <v>4.1028283081957117E-4</v>
      </c>
      <c r="E242" s="25">
        <v>9.786108315285218E-4</v>
      </c>
      <c r="F242" s="25">
        <v>1.5675028287251917E-2</v>
      </c>
      <c r="G242" s="25">
        <v>8.9186313238077237E-4</v>
      </c>
      <c r="H242" s="25">
        <v>1.8681338902045578E-3</v>
      </c>
      <c r="I242" s="25">
        <v>9.5923369954960709E-3</v>
      </c>
      <c r="J242" s="25">
        <v>4.9161984661292247E-3</v>
      </c>
      <c r="K242" s="25">
        <v>3.3652917507219889E-4</v>
      </c>
      <c r="L242" s="25">
        <v>5.2666490645820576E-3</v>
      </c>
      <c r="M242" s="25">
        <v>3.2108121120161281E-3</v>
      </c>
      <c r="N242" s="25">
        <v>6.689944379831103E-3</v>
      </c>
      <c r="O242" s="25">
        <v>9.3738157719032589E-3</v>
      </c>
      <c r="P242" s="25">
        <v>2.5980929250531042E-3</v>
      </c>
      <c r="Q242" s="25">
        <v>3.8950414813894258E-3</v>
      </c>
      <c r="R242" s="25">
        <v>2.5432372756762824E-3</v>
      </c>
      <c r="S242" s="25">
        <v>1.3197908788960221E-3</v>
      </c>
      <c r="T242" s="25">
        <v>0.14581661011919453</v>
      </c>
      <c r="U242" s="25">
        <v>1.0020869478937622</v>
      </c>
      <c r="V242" s="25">
        <v>9.8081523365346388E-4</v>
      </c>
      <c r="W242" s="25">
        <v>2.4586685931996186E-3</v>
      </c>
      <c r="X242" s="25">
        <v>1.1817322954876513E-2</v>
      </c>
      <c r="Y242" s="25">
        <v>6.1042992543508257E-3</v>
      </c>
      <c r="Z242" s="25">
        <v>1.2553743362619623E-2</v>
      </c>
      <c r="AA242" s="25">
        <v>1.3622155249061014E-3</v>
      </c>
      <c r="AB242" s="25">
        <v>1.8477812428682248E-3</v>
      </c>
      <c r="AC242" s="25">
        <v>1.3351139138687235E-3</v>
      </c>
      <c r="AD242" s="25">
        <v>1.0187567537005074E-3</v>
      </c>
      <c r="AE242" s="25">
        <v>9.8861400397210232E-3</v>
      </c>
      <c r="AF242" s="25">
        <v>8.3716958376448805E-4</v>
      </c>
      <c r="AG242" s="25">
        <v>1.4218315992088639E-3</v>
      </c>
      <c r="AH242" s="25">
        <v>7.715394554721481E-3</v>
      </c>
      <c r="AI242" s="25">
        <v>2.7142149945824441E-3</v>
      </c>
      <c r="AJ242" s="25">
        <v>4.9633439961624497E-3</v>
      </c>
      <c r="AK242" s="25">
        <v>2.4388637592133167E-3</v>
      </c>
      <c r="AL242" s="25">
        <v>1.7782711464524766E-3</v>
      </c>
      <c r="AM242" s="25">
        <v>5.3014091124014824E-4</v>
      </c>
      <c r="AN242" s="25">
        <v>1.3157332090382475E-2</v>
      </c>
      <c r="AO242" s="25">
        <v>6.9578326463613028E-3</v>
      </c>
      <c r="AP242" s="25">
        <v>4.0979372651262554E-3</v>
      </c>
      <c r="AQ242" s="25">
        <v>5.4298387313344732E-3</v>
      </c>
      <c r="AR242" s="25">
        <v>7.8533775236488239E-3</v>
      </c>
      <c r="AS242" s="25">
        <v>2.1598164987943032E-4</v>
      </c>
      <c r="AT242" s="25">
        <v>1.5839420147449926E-3</v>
      </c>
      <c r="AU242" s="25">
        <v>1.4031903121875541E-3</v>
      </c>
      <c r="AV242" s="25">
        <v>2.7917672587362808E-3</v>
      </c>
      <c r="AW242" s="25">
        <v>7.3442606147432346E-3</v>
      </c>
      <c r="AX242" s="25">
        <v>4.9167272487035045E-4</v>
      </c>
      <c r="AY242" s="25">
        <v>1.4100920993953593E-3</v>
      </c>
      <c r="AZ242" s="25">
        <v>4.3863660682435307E-3</v>
      </c>
      <c r="BA242" s="25">
        <v>5.9217425733499668E-2</v>
      </c>
      <c r="BB242" s="25">
        <v>2.1754051990364363E-2</v>
      </c>
      <c r="BC242" s="25">
        <v>6.2095269968000773E-3</v>
      </c>
      <c r="BD242" s="25">
        <v>5.7935426604781388E-3</v>
      </c>
      <c r="BE242" s="25">
        <v>1.23994102071209E-2</v>
      </c>
      <c r="BF242" s="25">
        <v>3.2464995787669424E-5</v>
      </c>
      <c r="BG242" s="25">
        <v>5.5280971010615867E-2</v>
      </c>
      <c r="BH242" s="25">
        <v>2.784838974540791E-2</v>
      </c>
      <c r="BI242" s="25">
        <v>0.19006587851483359</v>
      </c>
      <c r="BJ242" s="25">
        <v>4.4324239365456332E-3</v>
      </c>
      <c r="BK242" s="25">
        <v>7.6209966991912037E-3</v>
      </c>
      <c r="BL242" s="25">
        <v>2.8772949118758499E-2</v>
      </c>
      <c r="BM242" s="25">
        <v>5.7339766937685981E-3</v>
      </c>
      <c r="BN242" s="25">
        <v>9.9056496340164009E-3</v>
      </c>
      <c r="BO242" s="25">
        <v>2.5619974050864538E-2</v>
      </c>
      <c r="BP242" s="25">
        <v>1.1331368607104353E-2</v>
      </c>
      <c r="BQ242" s="25">
        <v>1.1476096471094819E-2</v>
      </c>
      <c r="BR242" s="25">
        <v>9.7106107443755926E-4</v>
      </c>
      <c r="BS242" s="25">
        <v>3.1617922203953555E-2</v>
      </c>
      <c r="BT242" s="25">
        <v>1.0454568825597917E-2</v>
      </c>
      <c r="BU242" s="25">
        <v>1.3102961845205824E-2</v>
      </c>
      <c r="BV242" s="25">
        <v>1.2988790872907205E-2</v>
      </c>
      <c r="BW242" s="25">
        <v>3.2364892682949863E-2</v>
      </c>
      <c r="BX242" s="25">
        <v>2.9498620617323369E-2</v>
      </c>
      <c r="BY242" s="25">
        <v>4.5250686083087811E-3</v>
      </c>
      <c r="BZ242" s="25">
        <v>0.12738757645537752</v>
      </c>
      <c r="CA242" s="25">
        <v>3.6772132216573376E-2</v>
      </c>
      <c r="CB242" s="25">
        <v>9.7483770705950774E-3</v>
      </c>
      <c r="CC242" s="25">
        <v>4.61976237586346E-2</v>
      </c>
      <c r="CD242" s="25">
        <v>0.11472590977447747</v>
      </c>
      <c r="CE242" s="25">
        <v>1.2444695929779669E-2</v>
      </c>
      <c r="CF242" s="25">
        <v>1.5477194845478158E-2</v>
      </c>
      <c r="CG242" s="25">
        <v>2.1605541949430158E-2</v>
      </c>
      <c r="CH242" s="25">
        <v>2.9603430918041518E-2</v>
      </c>
      <c r="CI242" s="25">
        <v>3.3249459547380652E-3</v>
      </c>
      <c r="CJ242" s="25">
        <v>1.1198917476085753E-2</v>
      </c>
      <c r="CK242" s="25">
        <v>4.296056510289718E-3</v>
      </c>
      <c r="CL242" s="25">
        <v>2.1001517273302045E-3</v>
      </c>
      <c r="CM242" s="25">
        <v>1.481158989043619E-2</v>
      </c>
      <c r="CN242" s="25">
        <v>1.442471156934421E-2</v>
      </c>
      <c r="CO242" s="25">
        <v>1.1456066988732316E-2</v>
      </c>
      <c r="CP242" s="25">
        <v>2.5552550150070713E-3</v>
      </c>
      <c r="CQ242" s="25">
        <v>8.8304436580244131E-3</v>
      </c>
      <c r="CR242" s="25">
        <v>6.6286161194776972E-3</v>
      </c>
      <c r="CS242" s="25">
        <v>1.4733855926355791E-2</v>
      </c>
      <c r="CT242" s="25">
        <v>2.440225170512271E-2</v>
      </c>
      <c r="CU242" s="25">
        <v>1.0471997937445682E-2</v>
      </c>
      <c r="CV242" s="25">
        <v>1.4295361500834727E-2</v>
      </c>
      <c r="CW242" s="25">
        <v>1.8554257363972834E-3</v>
      </c>
      <c r="CX242" s="25">
        <v>2.4252236188831893E-3</v>
      </c>
      <c r="CY242" s="25">
        <v>1.0213012498235615E-2</v>
      </c>
      <c r="CZ242" s="25">
        <v>7.9176023008430668E-3</v>
      </c>
      <c r="DA242" s="25">
        <v>5.2357216305800739E-3</v>
      </c>
      <c r="DB242" s="25">
        <v>1.8542241201107972E-3</v>
      </c>
      <c r="DC242" s="25">
        <v>1.2535135086554856E-2</v>
      </c>
      <c r="DD242" s="25">
        <v>0.78311376970770907</v>
      </c>
      <c r="DF242" s="25">
        <v>8.3403916173621542E-4</v>
      </c>
      <c r="DG242" s="25">
        <v>1.0903262412525704E-3</v>
      </c>
      <c r="DH242" s="25">
        <v>5.4394946619046856E-4</v>
      </c>
      <c r="DI242" s="25">
        <v>1.0692591666184481E-3</v>
      </c>
      <c r="DJ242" s="25">
        <v>4.1596695692477904E-4</v>
      </c>
      <c r="DK242" s="25">
        <v>9.1987861469760028E-4</v>
      </c>
      <c r="DL242" s="25">
        <v>5.9386434882348848E-4</v>
      </c>
      <c r="DM242" s="25">
        <v>1.0879211011160658E-3</v>
      </c>
      <c r="DN242" s="25">
        <v>1.2404792112781123E-3</v>
      </c>
      <c r="DO242" s="25">
        <v>7.5177739038268952E-4</v>
      </c>
      <c r="DP242" s="25">
        <v>1.0058914913411321E-3</v>
      </c>
      <c r="DQ242" s="25">
        <v>1.3394873740886709E-3</v>
      </c>
      <c r="DR242" s="25">
        <v>1.2733594871231681E-3</v>
      </c>
      <c r="DS242" s="25">
        <v>1.2530459619682854E-3</v>
      </c>
      <c r="DT242" s="25">
        <v>9.4380132637319764E-4</v>
      </c>
      <c r="DU242" s="25">
        <v>1.2143761793546319E-3</v>
      </c>
      <c r="DV242" s="25">
        <v>1.2956068243579403E-3</v>
      </c>
      <c r="DW242" s="25">
        <v>9.9201422095703635E-4</v>
      </c>
      <c r="DX242" s="25">
        <v>1.0988735671677513E-3</v>
      </c>
      <c r="DY242" s="25">
        <v>1.0020869478937622</v>
      </c>
      <c r="DZ242" s="25">
        <v>9.1104108417434471E-4</v>
      </c>
      <c r="EA242" s="25">
        <v>9.0098460675560926E-4</v>
      </c>
      <c r="EB242" s="25">
        <v>9.6760422867032286E-4</v>
      </c>
      <c r="EC242" s="25">
        <v>1.1649701465269284E-3</v>
      </c>
      <c r="ED242" s="25">
        <v>3.1686772325363702E-4</v>
      </c>
      <c r="EE242" s="25">
        <v>1.0184551906375669E-3</v>
      </c>
      <c r="EF242" s="25">
        <v>1.3749366585111128E-3</v>
      </c>
      <c r="EG242" s="25">
        <v>8.2294760947783125E-4</v>
      </c>
      <c r="EH242" s="25">
        <v>7.6145570666004479E-4</v>
      </c>
      <c r="EI242" s="25">
        <v>5.9192472598892096E-4</v>
      </c>
      <c r="EJ242" s="25">
        <v>8.0377687898799315E-4</v>
      </c>
      <c r="EK242" s="25">
        <v>7.9932715435090853E-4</v>
      </c>
      <c r="EL242" s="25">
        <v>9.1294219658492122E-4</v>
      </c>
      <c r="EM242" s="25">
        <v>1.0866254835538386E-3</v>
      </c>
      <c r="EN242" s="25">
        <v>1.0534525659658222E-3</v>
      </c>
      <c r="EO242" s="25">
        <v>8.7928281083511205E-4</v>
      </c>
      <c r="EP242" s="25">
        <v>5.82577212373424E-4</v>
      </c>
      <c r="EQ242" s="25">
        <v>1.0113307062286504E-3</v>
      </c>
      <c r="ER242" s="25">
        <v>1.0883456626247388E-3</v>
      </c>
      <c r="ES242" s="25">
        <v>1.0363617025467978E-3</v>
      </c>
      <c r="ET242" s="25">
        <v>9.4101094959288104E-4</v>
      </c>
      <c r="EU242" s="25">
        <v>1.0916738189897383E-3</v>
      </c>
      <c r="EV242" s="25">
        <v>9.6174097552173901E-4</v>
      </c>
      <c r="EW242" s="25">
        <v>1.1404899557714877E-3</v>
      </c>
      <c r="EX242" s="25">
        <v>9.1079031824765411E-4</v>
      </c>
      <c r="EY242" s="25">
        <v>1.2581231508896151E-3</v>
      </c>
      <c r="EZ242" s="25">
        <v>1.1859903832111046E-3</v>
      </c>
      <c r="FA242" s="25">
        <v>1.108140965575303E-3</v>
      </c>
      <c r="FB242" s="25">
        <v>1.1323155341864031E-3</v>
      </c>
      <c r="FC242" s="25">
        <v>1.0765613293414137E-3</v>
      </c>
      <c r="FD242" s="25">
        <v>1.1833948299818018E-3</v>
      </c>
      <c r="FE242" s="25">
        <v>7.0038072676968123E-4</v>
      </c>
      <c r="FF242" s="25">
        <v>6.5775514731193944E-4</v>
      </c>
      <c r="FG242" s="25">
        <v>6.1905957723157518E-4</v>
      </c>
      <c r="FH242" s="25">
        <v>7.2792087998243453E-4</v>
      </c>
      <c r="FI242" s="25">
        <v>1.3883613740086947E-3</v>
      </c>
      <c r="FJ242" s="25">
        <v>1.2406238836773556E-3</v>
      </c>
      <c r="FK242" s="25">
        <v>1.1296336634397911E-3</v>
      </c>
      <c r="FL242" s="25">
        <v>1.2023254012431157E-3</v>
      </c>
      <c r="FM242" s="25">
        <v>1.2185817397055952E-3</v>
      </c>
      <c r="FN242" s="25">
        <v>9.4068181747732353E-4</v>
      </c>
      <c r="FO242" s="25">
        <v>1.7692848238977229E-3</v>
      </c>
      <c r="FP242" s="25">
        <v>1.2312559122538136E-3</v>
      </c>
      <c r="FQ242" s="25">
        <v>1.1621116834825878E-3</v>
      </c>
      <c r="FR242" s="25">
        <v>9.2488233601278804E-4</v>
      </c>
      <c r="FS242" s="25">
        <v>1.4073043147450719E-3</v>
      </c>
      <c r="FT242" s="25">
        <v>1.3689031177217569E-3</v>
      </c>
      <c r="FU242" s="25">
        <v>1.0818010476853874E-3</v>
      </c>
      <c r="FV242" s="25">
        <v>1.0889886867326082E-3</v>
      </c>
      <c r="FW242" s="25">
        <v>1.1073956336192646E-3</v>
      </c>
      <c r="FX242" s="25">
        <v>9.365073399658486E-4</v>
      </c>
      <c r="FY242" s="25">
        <v>1.3760556654567751E-3</v>
      </c>
      <c r="FZ242" s="25">
        <v>1.2387293066557362E-3</v>
      </c>
      <c r="GA242" s="25">
        <v>8.9304719956643001E-4</v>
      </c>
      <c r="GB242" s="25">
        <v>1.2540871488956658E-3</v>
      </c>
      <c r="GC242" s="25">
        <v>1.24060468379499E-3</v>
      </c>
      <c r="GD242" s="25">
        <v>1.0220192357177633E-3</v>
      </c>
      <c r="GE242" s="25">
        <v>9.9871013375075362E-4</v>
      </c>
      <c r="GF242" s="25">
        <v>1.2760214003510791E-3</v>
      </c>
      <c r="GG242" s="25">
        <v>7.2994305578244468E-4</v>
      </c>
      <c r="GH242" s="25">
        <v>3.7877153327944173E-4</v>
      </c>
      <c r="GI242" s="25">
        <v>9.6134744517023009E-4</v>
      </c>
      <c r="GJ242" s="25">
        <v>9.8421901472327809E-4</v>
      </c>
      <c r="GK242" s="25">
        <v>1.2608828382778066E-3</v>
      </c>
      <c r="GL242" s="25">
        <v>1.3856330439852643E-3</v>
      </c>
      <c r="GM242" s="25">
        <v>1.533811629281906E-3</v>
      </c>
      <c r="GN242" s="25">
        <v>1.3490620304870782E-3</v>
      </c>
      <c r="GO242" s="25">
        <v>1.2146604294469283E-3</v>
      </c>
      <c r="GP242" s="25">
        <v>1.189387912061717E-3</v>
      </c>
      <c r="GQ242" s="25">
        <v>1.1118079994357709E-3</v>
      </c>
      <c r="GR242" s="25">
        <v>1.1284009068719212E-3</v>
      </c>
      <c r="GS242" s="25">
        <v>1.2331385879410582E-3</v>
      </c>
      <c r="GT242" s="25">
        <v>1.0419882414622519E-3</v>
      </c>
      <c r="GU242" s="25">
        <v>1.1385999492329391E-3</v>
      </c>
      <c r="GV242" s="25">
        <v>1.049447182107391E-3</v>
      </c>
      <c r="GW242" s="25">
        <v>1.500273938011364E-3</v>
      </c>
      <c r="GX242" s="25">
        <v>1.7041312284552411E-3</v>
      </c>
      <c r="GY242" s="25">
        <v>1.298726864706415E-3</v>
      </c>
      <c r="GZ242" s="25">
        <v>1.4496786943033716E-3</v>
      </c>
      <c r="HA242" s="25">
        <v>1.3095890701429415E-3</v>
      </c>
      <c r="HB242" s="25">
        <v>1.6118085540982193E-3</v>
      </c>
      <c r="HC242" s="25">
        <v>8.6680284761266242E-4</v>
      </c>
      <c r="HD242" s="25">
        <v>1.4543295335979736E-3</v>
      </c>
      <c r="HE242" s="25">
        <v>1.4456400628041206E-3</v>
      </c>
      <c r="HF242" s="25">
        <v>1.2251894855054791E-3</v>
      </c>
      <c r="HG242" s="25">
        <v>1.2646401335670843E-3</v>
      </c>
      <c r="HH242" s="25">
        <v>1.658705505837242E-3</v>
      </c>
      <c r="HS242" s="157"/>
    </row>
    <row r="243" spans="1:227" x14ac:dyDescent="0.25">
      <c r="A243" s="4" t="s">
        <v>21</v>
      </c>
      <c r="B243" s="25">
        <v>2.9605751483686941E-2</v>
      </c>
      <c r="C243" s="25">
        <v>4.8379933307773351E-4</v>
      </c>
      <c r="D243" s="25">
        <v>2.7669510200308499E-4</v>
      </c>
      <c r="E243" s="25">
        <v>7.3806803195758657E-4</v>
      </c>
      <c r="F243" s="25">
        <v>1.2721496668733992E-2</v>
      </c>
      <c r="G243" s="25">
        <v>7.2088061430161416E-4</v>
      </c>
      <c r="H243" s="25">
        <v>1.4796769782104363E-3</v>
      </c>
      <c r="I243" s="25">
        <v>8.4752950691012616E-2</v>
      </c>
      <c r="J243" s="25">
        <v>3.3651701012938598E-3</v>
      </c>
      <c r="K243" s="25">
        <v>4.1280373319569404E-4</v>
      </c>
      <c r="L243" s="25">
        <v>3.375498435424667E-3</v>
      </c>
      <c r="M243" s="25">
        <v>4.943009324797484E-3</v>
      </c>
      <c r="N243" s="25">
        <v>4.4884302003605483E-3</v>
      </c>
      <c r="O243" s="25">
        <v>8.0879903199137029E-3</v>
      </c>
      <c r="P243" s="25">
        <v>6.0143466061005355E-3</v>
      </c>
      <c r="Q243" s="25">
        <v>3.0005597100829051E-3</v>
      </c>
      <c r="R243" s="25">
        <v>1.7737723743152995E-3</v>
      </c>
      <c r="S243" s="25">
        <v>8.7890732796591111E-4</v>
      </c>
      <c r="T243" s="25">
        <v>2.0317332478853839E-2</v>
      </c>
      <c r="U243" s="25">
        <v>9.1104108417434471E-4</v>
      </c>
      <c r="V243" s="25">
        <v>1.001104734701622</v>
      </c>
      <c r="W243" s="25">
        <v>2.1199754942215197E-3</v>
      </c>
      <c r="X243" s="25">
        <v>1.5739628835798099E-2</v>
      </c>
      <c r="Y243" s="25">
        <v>4.3972154722173107E-3</v>
      </c>
      <c r="Z243" s="25">
        <v>1.2844804054718268E-2</v>
      </c>
      <c r="AA243" s="25">
        <v>1.2279498468070632E-3</v>
      </c>
      <c r="AB243" s="25">
        <v>1.1096466655160272E-3</v>
      </c>
      <c r="AC243" s="25">
        <v>1.9607986452546732E-3</v>
      </c>
      <c r="AD243" s="25">
        <v>2.0359531398188632E-3</v>
      </c>
      <c r="AE243" s="25">
        <v>1.3894446827454445E-2</v>
      </c>
      <c r="AF243" s="25">
        <v>3.7975908493790476E-3</v>
      </c>
      <c r="AG243" s="25">
        <v>1.0720954909223114E-3</v>
      </c>
      <c r="AH243" s="25">
        <v>7.363443930943691E-3</v>
      </c>
      <c r="AI243" s="25">
        <v>2.0893552304990649E-3</v>
      </c>
      <c r="AJ243" s="25">
        <v>2.0397579040793814E-3</v>
      </c>
      <c r="AK243" s="25">
        <v>2.6539885651757421E-3</v>
      </c>
      <c r="AL243" s="25">
        <v>1.3868269196400929E-3</v>
      </c>
      <c r="AM243" s="25">
        <v>3.9610727239040345E-4</v>
      </c>
      <c r="AN243" s="25">
        <v>1.9608681544031871E-2</v>
      </c>
      <c r="AO243" s="25">
        <v>5.194664733288664E-3</v>
      </c>
      <c r="AP243" s="25">
        <v>3.0231686973557731E-3</v>
      </c>
      <c r="AQ243" s="25">
        <v>4.4439198590643042E-3</v>
      </c>
      <c r="AR243" s="25">
        <v>5.1791753993002503E-3</v>
      </c>
      <c r="AS243" s="25">
        <v>1.610759519056274E-4</v>
      </c>
      <c r="AT243" s="25">
        <v>1.1419457806034553E-3</v>
      </c>
      <c r="AU243" s="25">
        <v>9.3421123982444362E-4</v>
      </c>
      <c r="AV243" s="25">
        <v>1.7194262863104467E-3</v>
      </c>
      <c r="AW243" s="25">
        <v>3.3686770430570744E-3</v>
      </c>
      <c r="AX243" s="25">
        <v>3.0159394004568827E-4</v>
      </c>
      <c r="AY243" s="25">
        <v>7.3861412241943609E-4</v>
      </c>
      <c r="AZ243" s="25">
        <v>2.9475524727748488E-3</v>
      </c>
      <c r="BA243" s="25">
        <v>4.3960001090372548E-2</v>
      </c>
      <c r="BB243" s="25">
        <v>2.0026054525675126E-2</v>
      </c>
      <c r="BC243" s="25">
        <v>7.0402705969438298E-3</v>
      </c>
      <c r="BD243" s="25">
        <v>3.3958710306603735E-3</v>
      </c>
      <c r="BE243" s="25">
        <v>6.3556091135763722E-3</v>
      </c>
      <c r="BF243" s="25">
        <v>2.3776107846420973E-5</v>
      </c>
      <c r="BG243" s="25">
        <v>5.155556049431817E-2</v>
      </c>
      <c r="BH243" s="25">
        <v>2.1402659490831411E-2</v>
      </c>
      <c r="BI243" s="25">
        <v>0.12720254342667292</v>
      </c>
      <c r="BJ243" s="25">
        <v>2.9324226058850393E-3</v>
      </c>
      <c r="BK243" s="25">
        <v>4.8720558579801081E-3</v>
      </c>
      <c r="BL243" s="25">
        <v>3.2485638701596667E-2</v>
      </c>
      <c r="BM243" s="25">
        <v>3.6702280847617178E-3</v>
      </c>
      <c r="BN243" s="25">
        <v>6.5549236105983347E-3</v>
      </c>
      <c r="BO243" s="25">
        <v>2.1380140021150042E-2</v>
      </c>
      <c r="BP243" s="25">
        <v>1.0596775603088662E-2</v>
      </c>
      <c r="BQ243" s="25">
        <v>7.6721843028395836E-3</v>
      </c>
      <c r="BR243" s="25">
        <v>6.4243887478753511E-4</v>
      </c>
      <c r="BS243" s="25">
        <v>2.2966253504520969E-2</v>
      </c>
      <c r="BT243" s="25">
        <v>6.9165798213012856E-3</v>
      </c>
      <c r="BU243" s="25">
        <v>9.440718698682354E-3</v>
      </c>
      <c r="BV243" s="25">
        <v>1.0490341296032598E-2</v>
      </c>
      <c r="BW243" s="25">
        <v>2.646287678604229E-2</v>
      </c>
      <c r="BX243" s="25">
        <v>2.6109090590649475E-2</v>
      </c>
      <c r="BY243" s="25">
        <v>3.1177064697682664E-3</v>
      </c>
      <c r="BZ243" s="25">
        <v>8.7067489769085613E-2</v>
      </c>
      <c r="CA243" s="25">
        <v>2.4656281790538057E-2</v>
      </c>
      <c r="CB243" s="25">
        <v>6.0869225135629194E-3</v>
      </c>
      <c r="CC243" s="25">
        <v>3.307555141353697E-2</v>
      </c>
      <c r="CD243" s="25">
        <v>7.6895165315430433E-2</v>
      </c>
      <c r="CE243" s="25">
        <v>1.2134934307385005E-2</v>
      </c>
      <c r="CF243" s="25">
        <v>1.2456960470282941E-2</v>
      </c>
      <c r="CG243" s="25">
        <v>2.989182491459394E-2</v>
      </c>
      <c r="CH243" s="25">
        <v>1.7956267786373041E-2</v>
      </c>
      <c r="CI243" s="25">
        <v>2.7453796204498695E-3</v>
      </c>
      <c r="CJ243" s="25">
        <v>1.0060541707839541E-2</v>
      </c>
      <c r="CK243" s="25">
        <v>3.1042789970471135E-3</v>
      </c>
      <c r="CL243" s="25">
        <v>1.5501153279402333E-3</v>
      </c>
      <c r="CM243" s="25">
        <v>1.1854022506650602E-2</v>
      </c>
      <c r="CN243" s="25">
        <v>1.1923016229401305E-2</v>
      </c>
      <c r="CO243" s="25">
        <v>1.2387666692109009E-2</v>
      </c>
      <c r="CP243" s="25">
        <v>1.9109508277496603E-3</v>
      </c>
      <c r="CQ243" s="25">
        <v>6.5181425530844344E-3</v>
      </c>
      <c r="CR243" s="25">
        <v>5.213267189338208E-3</v>
      </c>
      <c r="CS243" s="25">
        <v>1.2396864838094162E-2</v>
      </c>
      <c r="CT243" s="25">
        <v>1.9646375601226961E-2</v>
      </c>
      <c r="CU243" s="25">
        <v>6.782339152138211E-3</v>
      </c>
      <c r="CV243" s="25">
        <v>9.9435515918393919E-3</v>
      </c>
      <c r="CW243" s="25">
        <v>1.2791650429727342E-3</v>
      </c>
      <c r="CX243" s="25">
        <v>2.090390197287577E-3</v>
      </c>
      <c r="CY243" s="25">
        <v>7.5811104968126607E-3</v>
      </c>
      <c r="CZ243" s="25">
        <v>6.2107036133861671E-3</v>
      </c>
      <c r="DA243" s="25">
        <v>3.6398520267162033E-3</v>
      </c>
      <c r="DB243" s="25">
        <v>1.3170707194499996E-3</v>
      </c>
      <c r="DC243" s="25">
        <v>9.6328401763147668E-3</v>
      </c>
      <c r="DD243" s="25">
        <v>0.51809586676414121</v>
      </c>
      <c r="DF243" s="25">
        <v>3.7325107248785367E-4</v>
      </c>
      <c r="DG243" s="25">
        <v>5.5325930833497209E-4</v>
      </c>
      <c r="DH243" s="25">
        <v>9.844924678429547E-4</v>
      </c>
      <c r="DI243" s="25">
        <v>3.5143978076641825E-4</v>
      </c>
      <c r="DJ243" s="25">
        <v>1.2365100375483196E-4</v>
      </c>
      <c r="DK243" s="25">
        <v>2.8537640212614732E-4</v>
      </c>
      <c r="DL243" s="25">
        <v>1.776537665834032E-4</v>
      </c>
      <c r="DM243" s="25">
        <v>4.1375234633104542E-4</v>
      </c>
      <c r="DN243" s="25">
        <v>4.3298073383212518E-4</v>
      </c>
      <c r="DO243" s="25">
        <v>2.3153445089916624E-4</v>
      </c>
      <c r="DP243" s="25">
        <v>3.9939245444250662E-4</v>
      </c>
      <c r="DQ243" s="25">
        <v>3.7935917253299517E-4</v>
      </c>
      <c r="DR243" s="25">
        <v>4.1312620053982779E-4</v>
      </c>
      <c r="DS243" s="25">
        <v>3.8412564529502908E-4</v>
      </c>
      <c r="DT243" s="25">
        <v>3.1477716582670634E-4</v>
      </c>
      <c r="DU243" s="25">
        <v>3.6411776722768238E-4</v>
      </c>
      <c r="DV243" s="25">
        <v>4.5669804187216514E-4</v>
      </c>
      <c r="DW243" s="25">
        <v>2.7446837953379712E-4</v>
      </c>
      <c r="DX243" s="25">
        <v>6.1346269735462354E-4</v>
      </c>
      <c r="DY243" s="25">
        <v>9.8081523365346388E-4</v>
      </c>
      <c r="DZ243" s="25">
        <v>1.001104734701622</v>
      </c>
      <c r="EA243" s="25">
        <v>3.3383915704089223E-4</v>
      </c>
      <c r="EB243" s="25">
        <v>3.0274764405235118E-4</v>
      </c>
      <c r="EC243" s="25">
        <v>3.672360430875902E-4</v>
      </c>
      <c r="ED243" s="25">
        <v>9.7146632856775429E-5</v>
      </c>
      <c r="EE243" s="25">
        <v>3.046149744940603E-4</v>
      </c>
      <c r="EF243" s="25">
        <v>4.9408758312820494E-4</v>
      </c>
      <c r="EG243" s="25">
        <v>2.5502677536205846E-4</v>
      </c>
      <c r="EH243" s="25">
        <v>2.5813436779418826E-4</v>
      </c>
      <c r="EI243" s="25">
        <v>2.7013738496420027E-4</v>
      </c>
      <c r="EJ243" s="25">
        <v>2.6380566109854731E-4</v>
      </c>
      <c r="EK243" s="25">
        <v>2.4202408415697921E-4</v>
      </c>
      <c r="EL243" s="25">
        <v>3.3504639345627605E-4</v>
      </c>
      <c r="EM243" s="25">
        <v>3.3594809418325096E-4</v>
      </c>
      <c r="EN243" s="25">
        <v>3.2549845991377706E-4</v>
      </c>
      <c r="EO243" s="25">
        <v>2.7496617542758844E-4</v>
      </c>
      <c r="EP243" s="25">
        <v>1.7654071693203169E-4</v>
      </c>
      <c r="EQ243" s="25">
        <v>3.5561120071424306E-4</v>
      </c>
      <c r="ER243" s="25">
        <v>4.0974457971240641E-4</v>
      </c>
      <c r="ES243" s="25">
        <v>3.5274968163086814E-4</v>
      </c>
      <c r="ET243" s="25">
        <v>3.2288208379973189E-4</v>
      </c>
      <c r="EU243" s="25">
        <v>3.9038850207782412E-4</v>
      </c>
      <c r="EV243" s="25">
        <v>5.8831097662641178E-4</v>
      </c>
      <c r="EW243" s="25">
        <v>4.021858400414329E-4</v>
      </c>
      <c r="EX243" s="25">
        <v>1.6391493141808529E-3</v>
      </c>
      <c r="EY243" s="25">
        <v>5.9616348242830719E-4</v>
      </c>
      <c r="EZ243" s="25">
        <v>5.2311221173183872E-3</v>
      </c>
      <c r="FA243" s="25">
        <v>6.3027093083564364E-4</v>
      </c>
      <c r="FB243" s="25">
        <v>3.8556902750316023E-4</v>
      </c>
      <c r="FC243" s="25">
        <v>4.2370286487572239E-4</v>
      </c>
      <c r="FD243" s="25">
        <v>4.8352424175842278E-4</v>
      </c>
      <c r="FE243" s="25">
        <v>2.1242755581981127E-4</v>
      </c>
      <c r="FF243" s="25">
        <v>1.9596773418834029E-4</v>
      </c>
      <c r="FG243" s="25">
        <v>2.0606572570087305E-4</v>
      </c>
      <c r="FH243" s="25">
        <v>5.5050365955394112E-4</v>
      </c>
      <c r="FI243" s="25">
        <v>3.784180529215287E-4</v>
      </c>
      <c r="FJ243" s="25">
        <v>3.9860862842226112E-4</v>
      </c>
      <c r="FK243" s="25">
        <v>4.2255306295841522E-4</v>
      </c>
      <c r="FL243" s="25">
        <v>3.343158525732312E-3</v>
      </c>
      <c r="FM243" s="25">
        <v>5.7681502444295119E-4</v>
      </c>
      <c r="FN243" s="25">
        <v>3.6285300781397088E-4</v>
      </c>
      <c r="FO243" s="25">
        <v>7.8587495947648816E-4</v>
      </c>
      <c r="FP243" s="25">
        <v>5.9976639557605027E-4</v>
      </c>
      <c r="FQ243" s="25">
        <v>3.9021812982921868E-4</v>
      </c>
      <c r="FR243" s="25">
        <v>3.7887922618612738E-4</v>
      </c>
      <c r="FS243" s="25">
        <v>4.3314116790534567E-4</v>
      </c>
      <c r="FT243" s="25">
        <v>5.2793484180227782E-4</v>
      </c>
      <c r="FU243" s="25">
        <v>1.0319292456375639E-3</v>
      </c>
      <c r="FV243" s="25">
        <v>3.591085179780055E-4</v>
      </c>
      <c r="FW243" s="25">
        <v>1.1436096013119105E-3</v>
      </c>
      <c r="FX243" s="25">
        <v>3.0866858814058735E-4</v>
      </c>
      <c r="FY243" s="25">
        <v>4.6888758216695529E-4</v>
      </c>
      <c r="FZ243" s="25">
        <v>8.2706358229026977E-4</v>
      </c>
      <c r="GA243" s="25">
        <v>4.7816343488102576E-4</v>
      </c>
      <c r="GB243" s="25">
        <v>4.3636161516080383E-4</v>
      </c>
      <c r="GC243" s="25">
        <v>5.3196993930667625E-4</v>
      </c>
      <c r="GD243" s="25">
        <v>3.0431455788834585E-4</v>
      </c>
      <c r="GE243" s="25">
        <v>3.005130222082677E-4</v>
      </c>
      <c r="GF243" s="25">
        <v>4.6667704585999004E-4</v>
      </c>
      <c r="GG243" s="25">
        <v>2.753147732854568E-4</v>
      </c>
      <c r="GH243" s="25">
        <v>1.1421675847587739E-4</v>
      </c>
      <c r="GI243" s="25">
        <v>3.4782059745379731E-4</v>
      </c>
      <c r="GJ243" s="25">
        <v>3.6235445272097161E-4</v>
      </c>
      <c r="GK243" s="25">
        <v>4.8915283637758554E-4</v>
      </c>
      <c r="GL243" s="25">
        <v>4.570134447110882E-4</v>
      </c>
      <c r="GM243" s="25">
        <v>1.0317185889048301E-3</v>
      </c>
      <c r="GN243" s="25">
        <v>6.3087846561407483E-4</v>
      </c>
      <c r="GO243" s="25">
        <v>5.6045474538305448E-4</v>
      </c>
      <c r="GP243" s="25">
        <v>7.7624353306304252E-4</v>
      </c>
      <c r="GQ243" s="25">
        <v>4.5479320886026453E-4</v>
      </c>
      <c r="GR243" s="25">
        <v>5.9712922042272788E-4</v>
      </c>
      <c r="GS243" s="25">
        <v>4.652305052514614E-4</v>
      </c>
      <c r="GT243" s="25">
        <v>8.9249727056857852E-4</v>
      </c>
      <c r="GU243" s="25">
        <v>7.888683968607724E-4</v>
      </c>
      <c r="GV243" s="25">
        <v>4.1325724325973125E-4</v>
      </c>
      <c r="GW243" s="25">
        <v>8.496577474187086E-4</v>
      </c>
      <c r="GX243" s="25">
        <v>7.2179707754190187E-4</v>
      </c>
      <c r="GY243" s="25">
        <v>3.8146855242873377E-4</v>
      </c>
      <c r="GZ243" s="25">
        <v>1.0124981372240576E-3</v>
      </c>
      <c r="HA243" s="25">
        <v>5.2897685872429307E-4</v>
      </c>
      <c r="HB243" s="25">
        <v>9.4650957875381842E-4</v>
      </c>
      <c r="HC243" s="25">
        <v>5.6340971900219606E-4</v>
      </c>
      <c r="HD243" s="25">
        <v>8.4376118343280123E-4</v>
      </c>
      <c r="HE243" s="25">
        <v>6.1829634107256131E-4</v>
      </c>
      <c r="HF243" s="25">
        <v>4.1080569249518959E-4</v>
      </c>
      <c r="HG243" s="25">
        <v>8.3322417365720236E-4</v>
      </c>
      <c r="HH243" s="25">
        <v>5.1279198083150875E-4</v>
      </c>
      <c r="HS243" s="157"/>
    </row>
    <row r="244" spans="1:227" x14ac:dyDescent="0.25">
      <c r="A244" s="4" t="s">
        <v>22</v>
      </c>
      <c r="B244" s="25">
        <v>1.2838897940870649E-2</v>
      </c>
      <c r="C244" s="25">
        <v>2.8347098265757219E-2</v>
      </c>
      <c r="D244" s="25">
        <v>3.2060750872640187E-4</v>
      </c>
      <c r="E244" s="25">
        <v>9.7094330660459332E-4</v>
      </c>
      <c r="F244" s="25">
        <v>1.6119003602154007E-2</v>
      </c>
      <c r="G244" s="25">
        <v>7.8718419600512328E-4</v>
      </c>
      <c r="H244" s="25">
        <v>1.8586322252571021E-3</v>
      </c>
      <c r="I244" s="25">
        <v>7.0762180722560896E-3</v>
      </c>
      <c r="J244" s="25">
        <v>3.8126752197703922E-3</v>
      </c>
      <c r="K244" s="25">
        <v>2.8813650433075162E-4</v>
      </c>
      <c r="L244" s="25">
        <v>3.9130420651471683E-3</v>
      </c>
      <c r="M244" s="25">
        <v>2.5195550004753885E-3</v>
      </c>
      <c r="N244" s="25">
        <v>4.8537846569143388E-3</v>
      </c>
      <c r="O244" s="25">
        <v>7.1579722453562252E-3</v>
      </c>
      <c r="P244" s="25">
        <v>2.3364896939202752E-3</v>
      </c>
      <c r="Q244" s="25">
        <v>3.0227128775248743E-3</v>
      </c>
      <c r="R244" s="25">
        <v>1.9912912862080048E-3</v>
      </c>
      <c r="S244" s="25">
        <v>1.0379205106153795E-3</v>
      </c>
      <c r="T244" s="25">
        <v>1.9841552437157872E-3</v>
      </c>
      <c r="U244" s="25">
        <v>9.0098460675560926E-4</v>
      </c>
      <c r="V244" s="25">
        <v>3.3383915704089223E-4</v>
      </c>
      <c r="W244" s="25">
        <v>1.1537267464470853</v>
      </c>
      <c r="X244" s="25">
        <v>1.0409355473742705E-2</v>
      </c>
      <c r="Y244" s="25">
        <v>4.8879717091455614E-3</v>
      </c>
      <c r="Z244" s="25">
        <v>1.5018001599779026E-2</v>
      </c>
      <c r="AA244" s="25">
        <v>9.395574764738901E-3</v>
      </c>
      <c r="AB244" s="25">
        <v>1.1829925354996391E-3</v>
      </c>
      <c r="AC244" s="25">
        <v>1.5923689711144747E-3</v>
      </c>
      <c r="AD244" s="25">
        <v>1.0468230403688579E-3</v>
      </c>
      <c r="AE244" s="25">
        <v>6.3952947110711023E-3</v>
      </c>
      <c r="AF244" s="25">
        <v>5.7700350271959195E-4</v>
      </c>
      <c r="AG244" s="25">
        <v>1.1821419868217593E-3</v>
      </c>
      <c r="AH244" s="25">
        <v>1.4222664987178273E-2</v>
      </c>
      <c r="AI244" s="25">
        <v>2.0530709019368925E-3</v>
      </c>
      <c r="AJ244" s="25">
        <v>8.1607303089652819E-3</v>
      </c>
      <c r="AK244" s="25">
        <v>5.1965994702221595E-3</v>
      </c>
      <c r="AL244" s="25">
        <v>2.0897950581324448E-3</v>
      </c>
      <c r="AM244" s="25">
        <v>6.1140609620875591E-4</v>
      </c>
      <c r="AN244" s="25">
        <v>3.8830110494495883E-2</v>
      </c>
      <c r="AO244" s="25">
        <v>1.0994648184198298E-2</v>
      </c>
      <c r="AP244" s="25">
        <v>4.9757057477347825E-3</v>
      </c>
      <c r="AQ244" s="25">
        <v>4.6138220265320414E-3</v>
      </c>
      <c r="AR244" s="25">
        <v>7.5768701320203568E-3</v>
      </c>
      <c r="AS244" s="25">
        <v>1.8035446416343138E-4</v>
      </c>
      <c r="AT244" s="25">
        <v>2.1487887197842877E-3</v>
      </c>
      <c r="AU244" s="25">
        <v>1.9056412111988516E-3</v>
      </c>
      <c r="AV244" s="25">
        <v>8.8866560299235408E-3</v>
      </c>
      <c r="AW244" s="25">
        <v>4.905070385332405E-3</v>
      </c>
      <c r="AX244" s="25">
        <v>3.2342551794295145E-4</v>
      </c>
      <c r="AY244" s="25">
        <v>9.6623122990553082E-4</v>
      </c>
      <c r="AZ244" s="25">
        <v>8.2191726600967657E-3</v>
      </c>
      <c r="BA244" s="25">
        <v>6.2917804659853221E-2</v>
      </c>
      <c r="BB244" s="25">
        <v>2.2182368152449689E-2</v>
      </c>
      <c r="BC244" s="25">
        <v>5.0395786585184996E-3</v>
      </c>
      <c r="BD244" s="25">
        <v>4.2384485925528034E-3</v>
      </c>
      <c r="BE244" s="25">
        <v>6.0010519240606807E-3</v>
      </c>
      <c r="BF244" s="25">
        <v>2.549271547111044E-5</v>
      </c>
      <c r="BG244" s="25">
        <v>4.8658983295480511E-2</v>
      </c>
      <c r="BH244" s="25">
        <v>2.9859712976403274E-2</v>
      </c>
      <c r="BI244" s="25">
        <v>0.13632678870270745</v>
      </c>
      <c r="BJ244" s="25">
        <v>3.476099395758703E-3</v>
      </c>
      <c r="BK244" s="25">
        <v>5.7818009915801827E-3</v>
      </c>
      <c r="BL244" s="25">
        <v>4.9578710776747317E-2</v>
      </c>
      <c r="BM244" s="25">
        <v>4.216805437267851E-3</v>
      </c>
      <c r="BN244" s="25">
        <v>7.7531150919109551E-3</v>
      </c>
      <c r="BO244" s="25">
        <v>2.0901278941207378E-2</v>
      </c>
      <c r="BP244" s="25">
        <v>1.0447151990108408E-2</v>
      </c>
      <c r="BQ244" s="25">
        <v>9.0248024357227462E-3</v>
      </c>
      <c r="BR244" s="25">
        <v>7.6154827751604098E-4</v>
      </c>
      <c r="BS244" s="25">
        <v>2.4957636886499646E-2</v>
      </c>
      <c r="BT244" s="25">
        <v>8.1989270200315701E-3</v>
      </c>
      <c r="BU244" s="25">
        <v>9.4051534753638085E-3</v>
      </c>
      <c r="BV244" s="25">
        <v>1.0200568961896389E-2</v>
      </c>
      <c r="BW244" s="25">
        <v>2.5437518219133738E-2</v>
      </c>
      <c r="BX244" s="25">
        <v>2.2280153070625176E-2</v>
      </c>
      <c r="BY244" s="25">
        <v>3.6573512598277792E-3</v>
      </c>
      <c r="BZ244" s="25">
        <v>0.10799496296544743</v>
      </c>
      <c r="CA244" s="25">
        <v>3.0439534349752804E-2</v>
      </c>
      <c r="CB244" s="25">
        <v>6.850386621022957E-3</v>
      </c>
      <c r="CC244" s="25">
        <v>3.719193375335466E-2</v>
      </c>
      <c r="CD244" s="25">
        <v>8.9974369298992066E-2</v>
      </c>
      <c r="CE244" s="25">
        <v>9.4492440307855901E-3</v>
      </c>
      <c r="CF244" s="25">
        <v>1.0214560891484795E-2</v>
      </c>
      <c r="CG244" s="25">
        <v>1.6768215416288302E-2</v>
      </c>
      <c r="CH244" s="25">
        <v>1.7838028138206674E-2</v>
      </c>
      <c r="CI244" s="25">
        <v>1.8444062544895768E-3</v>
      </c>
      <c r="CJ244" s="25">
        <v>8.6860891215653109E-3</v>
      </c>
      <c r="CK244" s="25">
        <v>3.2396903401297845E-3</v>
      </c>
      <c r="CL244" s="25">
        <v>1.6641125325641604E-3</v>
      </c>
      <c r="CM244" s="25">
        <v>1.3884125965669547E-2</v>
      </c>
      <c r="CN244" s="25">
        <v>1.2418458680085162E-2</v>
      </c>
      <c r="CO244" s="25">
        <v>1.0324561035886108E-2</v>
      </c>
      <c r="CP244" s="25">
        <v>2.0891963184743977E-3</v>
      </c>
      <c r="CQ244" s="25">
        <v>7.1063128163455025E-3</v>
      </c>
      <c r="CR244" s="25">
        <v>5.3813157925567713E-3</v>
      </c>
      <c r="CS244" s="25">
        <v>1.2881566614812701E-2</v>
      </c>
      <c r="CT244" s="25">
        <v>1.8527801954511931E-2</v>
      </c>
      <c r="CU244" s="25">
        <v>8.1673665373025346E-3</v>
      </c>
      <c r="CV244" s="25">
        <v>1.1433602944016297E-2</v>
      </c>
      <c r="CW244" s="25">
        <v>1.4676235768171797E-3</v>
      </c>
      <c r="CX244" s="25">
        <v>1.9274074480091362E-3</v>
      </c>
      <c r="CY244" s="25">
        <v>8.0960388201056083E-3</v>
      </c>
      <c r="CZ244" s="25">
        <v>6.2221319615631066E-3</v>
      </c>
      <c r="DA244" s="25">
        <v>4.0223042233825147E-3</v>
      </c>
      <c r="DB244" s="25">
        <v>1.2786821103178152E-3</v>
      </c>
      <c r="DC244" s="25">
        <v>1.0139796712126243E-2</v>
      </c>
      <c r="DD244" s="25">
        <v>0.61415183670648466</v>
      </c>
      <c r="DF244" s="25">
        <v>3.6866912652629823E-3</v>
      </c>
      <c r="DG244" s="25">
        <v>9.1537418700858731E-3</v>
      </c>
      <c r="DH244" s="25">
        <v>2.7003969666792248E-3</v>
      </c>
      <c r="DI244" s="25">
        <v>1.2422466196479505E-2</v>
      </c>
      <c r="DJ244" s="25">
        <v>1.6501970779511761E-3</v>
      </c>
      <c r="DK244" s="25">
        <v>2.9196295481504703E-3</v>
      </c>
      <c r="DL244" s="25">
        <v>2.4031158040652848E-3</v>
      </c>
      <c r="DM244" s="25">
        <v>4.2640717081653167E-3</v>
      </c>
      <c r="DN244" s="25">
        <v>2.9973223838320505E-3</v>
      </c>
      <c r="DO244" s="25">
        <v>1.5391103584557811E-3</v>
      </c>
      <c r="DP244" s="25">
        <v>4.4150928898810818E-3</v>
      </c>
      <c r="DQ244" s="25">
        <v>3.5792989432509958E-3</v>
      </c>
      <c r="DR244" s="25">
        <v>3.3442835082109685E-3</v>
      </c>
      <c r="DS244" s="25">
        <v>3.4774329569227849E-3</v>
      </c>
      <c r="DT244" s="25">
        <v>3.0715902312639562E-3</v>
      </c>
      <c r="DU244" s="25">
        <v>5.553288126387064E-3</v>
      </c>
      <c r="DV244" s="25">
        <v>7.2463528343545518E-3</v>
      </c>
      <c r="DW244" s="25">
        <v>2.9876761128549705E-3</v>
      </c>
      <c r="DX244" s="25">
        <v>2.2767339263756988E-3</v>
      </c>
      <c r="DY244" s="25">
        <v>2.4586685931996186E-3</v>
      </c>
      <c r="DZ244" s="25">
        <v>2.1199754942215197E-3</v>
      </c>
      <c r="EA244" s="25">
        <v>1.1537267464470853</v>
      </c>
      <c r="EB244" s="25">
        <v>3.9830698958086821E-3</v>
      </c>
      <c r="EC244" s="25">
        <v>3.4593196533617711E-3</v>
      </c>
      <c r="ED244" s="25">
        <v>8.1836233389965716E-4</v>
      </c>
      <c r="EE244" s="25">
        <v>4.2028830348129539E-3</v>
      </c>
      <c r="EF244" s="25">
        <v>2.9654145346191042E-3</v>
      </c>
      <c r="EG244" s="25">
        <v>1.9732597657751236E-3</v>
      </c>
      <c r="EH244" s="25">
        <v>2.2340251123522557E-3</v>
      </c>
      <c r="EI244" s="25">
        <v>3.0516712109606354E-3</v>
      </c>
      <c r="EJ244" s="25">
        <v>2.0438690174511363E-3</v>
      </c>
      <c r="EK244" s="25">
        <v>1.7262100635677736E-3</v>
      </c>
      <c r="EL244" s="25">
        <v>3.4111283587069268E-3</v>
      </c>
      <c r="EM244" s="25">
        <v>1.2459599106943508E-2</v>
      </c>
      <c r="EN244" s="25">
        <v>2.5581249922946711E-3</v>
      </c>
      <c r="EO244" s="25">
        <v>2.4557757330644601E-3</v>
      </c>
      <c r="EP244" s="25">
        <v>1.7763270964697999E-3</v>
      </c>
      <c r="EQ244" s="25">
        <v>6.5764234217933221E-3</v>
      </c>
      <c r="ER244" s="25">
        <v>6.1259587247853384E-3</v>
      </c>
      <c r="ES244" s="25">
        <v>3.412021969154448E-3</v>
      </c>
      <c r="ET244" s="25">
        <v>4.229329148989029E-3</v>
      </c>
      <c r="EU244" s="25">
        <v>4.1548300737521381E-3</v>
      </c>
      <c r="EV244" s="25">
        <v>7.1047159732789012E-3</v>
      </c>
      <c r="EW244" s="25">
        <v>2.3005294834364587E-2</v>
      </c>
      <c r="EX244" s="25">
        <v>2.8632231385228172E-3</v>
      </c>
      <c r="EY244" s="25">
        <v>4.4138224639793527E-3</v>
      </c>
      <c r="EZ244" s="25">
        <v>0.11351527739151893</v>
      </c>
      <c r="FA244" s="25">
        <v>9.1783952478768603E-3</v>
      </c>
      <c r="FB244" s="25">
        <v>2.0505984015451867E-2</v>
      </c>
      <c r="FC244" s="25">
        <v>3.4008070141259973E-3</v>
      </c>
      <c r="FD244" s="25">
        <v>4.130781679827859E-3</v>
      </c>
      <c r="FE244" s="25">
        <v>2.273980497492716E-3</v>
      </c>
      <c r="FF244" s="25">
        <v>1.8509188519906495E-3</v>
      </c>
      <c r="FG244" s="25">
        <v>2.4101937751839545E-3</v>
      </c>
      <c r="FH244" s="25">
        <v>1.927166482056002E-3</v>
      </c>
      <c r="FI244" s="25">
        <v>2.9898241576141703E-3</v>
      </c>
      <c r="FJ244" s="25">
        <v>2.9178292239685219E-3</v>
      </c>
      <c r="FK244" s="25">
        <v>2.0327204481660161E-2</v>
      </c>
      <c r="FL244" s="25">
        <v>2.8582492979887918E-3</v>
      </c>
      <c r="FM244" s="25">
        <v>4.0581402618793784E-3</v>
      </c>
      <c r="FN244" s="25">
        <v>2.1409881123674902E-3</v>
      </c>
      <c r="FO244" s="25">
        <v>3.8509254568589815E-3</v>
      </c>
      <c r="FP244" s="25">
        <v>2.5231407101355872E-3</v>
      </c>
      <c r="FQ244" s="25">
        <v>3.5489619198812586E-3</v>
      </c>
      <c r="FR244" s="25">
        <v>2.1587910850244438E-3</v>
      </c>
      <c r="FS244" s="25">
        <v>3.5867698629887413E-3</v>
      </c>
      <c r="FT244" s="25">
        <v>2.9417730104799316E-3</v>
      </c>
      <c r="FU244" s="25">
        <v>3.2239098333194664E-3</v>
      </c>
      <c r="FV244" s="25">
        <v>4.582927038650101E-3</v>
      </c>
      <c r="FW244" s="25">
        <v>3.4265240002619461E-3</v>
      </c>
      <c r="FX244" s="25">
        <v>2.9947474450975576E-3</v>
      </c>
      <c r="FY244" s="25">
        <v>2.8408228642581132E-3</v>
      </c>
      <c r="FZ244" s="25">
        <v>2.7073614466163278E-3</v>
      </c>
      <c r="GA244" s="25">
        <v>2.4881228641655544E-3</v>
      </c>
      <c r="GB244" s="25">
        <v>2.522167484392079E-3</v>
      </c>
      <c r="GC244" s="25">
        <v>2.4912046479784837E-3</v>
      </c>
      <c r="GD244" s="25">
        <v>1.9887629117361786E-3</v>
      </c>
      <c r="GE244" s="25">
        <v>3.0173046885938267E-3</v>
      </c>
      <c r="GF244" s="25">
        <v>2.8452559408031772E-3</v>
      </c>
      <c r="GG244" s="25">
        <v>4.472424929939359E-3</v>
      </c>
      <c r="GH244" s="25">
        <v>1.658146104221544E-3</v>
      </c>
      <c r="GI244" s="25">
        <v>2.6881642338695741E-3</v>
      </c>
      <c r="GJ244" s="25">
        <v>2.1578525491600473E-3</v>
      </c>
      <c r="GK244" s="25">
        <v>2.3943878470009295E-3</v>
      </c>
      <c r="GL244" s="25">
        <v>2.8091603886339247E-3</v>
      </c>
      <c r="GM244" s="25">
        <v>3.6011556629311613E-3</v>
      </c>
      <c r="GN244" s="25">
        <v>3.0601072256031033E-3</v>
      </c>
      <c r="GO244" s="25">
        <v>2.4376656267934486E-3</v>
      </c>
      <c r="GP244" s="25">
        <v>2.5662551282548173E-3</v>
      </c>
      <c r="GQ244" s="25">
        <v>2.4685111770235461E-3</v>
      </c>
      <c r="GR244" s="25">
        <v>2.7872818574578161E-3</v>
      </c>
      <c r="GS244" s="25">
        <v>2.8004574566059381E-3</v>
      </c>
      <c r="GT244" s="25">
        <v>2.0262000347491672E-3</v>
      </c>
      <c r="GU244" s="25">
        <v>7.4403597246529736E-3</v>
      </c>
      <c r="GV244" s="25">
        <v>2.4175125662847167E-3</v>
      </c>
      <c r="GW244" s="25">
        <v>3.493214139702776E-3</v>
      </c>
      <c r="GX244" s="25">
        <v>4.5106846084210653E-3</v>
      </c>
      <c r="GY244" s="25">
        <v>2.3941006354131402E-3</v>
      </c>
      <c r="GZ244" s="25">
        <v>3.5660514013374296E-3</v>
      </c>
      <c r="HA244" s="25">
        <v>2.8967824104649052E-3</v>
      </c>
      <c r="HB244" s="25">
        <v>4.2027231416968082E-3</v>
      </c>
      <c r="HC244" s="25">
        <v>2.8206828604663233E-3</v>
      </c>
      <c r="HD244" s="25">
        <v>3.4132362775870883E-3</v>
      </c>
      <c r="HE244" s="25">
        <v>3.3975419622669961E-3</v>
      </c>
      <c r="HF244" s="25">
        <v>2.4514199499975726E-3</v>
      </c>
      <c r="HG244" s="25">
        <v>2.2683265565392689E-3</v>
      </c>
      <c r="HH244" s="25">
        <v>3.0782143439948666E-3</v>
      </c>
      <c r="HS244" s="157"/>
    </row>
    <row r="245" spans="1:227" x14ac:dyDescent="0.25">
      <c r="A245" s="4" t="s">
        <v>23</v>
      </c>
      <c r="B245" s="25">
        <v>1.1553884239323237E-2</v>
      </c>
      <c r="C245" s="25">
        <v>5.7615999770872079E-4</v>
      </c>
      <c r="D245" s="25">
        <v>3.0756778627036567E-4</v>
      </c>
      <c r="E245" s="25">
        <v>2.5591002961123997E-3</v>
      </c>
      <c r="F245" s="25">
        <v>3.0072816711482941E-2</v>
      </c>
      <c r="G245" s="25">
        <v>1.2315653508786337E-3</v>
      </c>
      <c r="H245" s="25">
        <v>3.2784950188772459E-3</v>
      </c>
      <c r="I245" s="25">
        <v>6.8865195795552682E-3</v>
      </c>
      <c r="J245" s="25">
        <v>3.7456720733464429E-3</v>
      </c>
      <c r="K245" s="25">
        <v>3.2394999998808721E-4</v>
      </c>
      <c r="L245" s="25">
        <v>3.7585339991087182E-3</v>
      </c>
      <c r="M245" s="25">
        <v>8.1072764453115863E-3</v>
      </c>
      <c r="N245" s="25">
        <v>4.9053986174629775E-3</v>
      </c>
      <c r="O245" s="25">
        <v>8.1863265899572036E-3</v>
      </c>
      <c r="P245" s="25">
        <v>2.0606019940088574E-3</v>
      </c>
      <c r="Q245" s="25">
        <v>2.9017674684210146E-3</v>
      </c>
      <c r="R245" s="25">
        <v>1.9233601203995233E-3</v>
      </c>
      <c r="S245" s="25">
        <v>9.787810196162604E-4</v>
      </c>
      <c r="T245" s="25">
        <v>5.5680588371505857E-3</v>
      </c>
      <c r="U245" s="25">
        <v>9.6760422867032286E-4</v>
      </c>
      <c r="V245" s="25">
        <v>3.0274764405235118E-4</v>
      </c>
      <c r="W245" s="25">
        <v>3.9830698958086821E-3</v>
      </c>
      <c r="X245" s="25">
        <v>1.0484755115213311</v>
      </c>
      <c r="Y245" s="25">
        <v>5.2619892246731957E-3</v>
      </c>
      <c r="Z245" s="25">
        <v>1.1518968775053574E-2</v>
      </c>
      <c r="AA245" s="25">
        <v>1.3045872067352582E-2</v>
      </c>
      <c r="AB245" s="25">
        <v>1.2783985286946341E-3</v>
      </c>
      <c r="AC245" s="25">
        <v>1.7371311928998207E-3</v>
      </c>
      <c r="AD245" s="25">
        <v>1.508535096403157E-3</v>
      </c>
      <c r="AE245" s="25">
        <v>1.132845285353253E-2</v>
      </c>
      <c r="AF245" s="25">
        <v>9.6149200732111311E-4</v>
      </c>
      <c r="AG245" s="25">
        <v>1.1725964576688726E-3</v>
      </c>
      <c r="AH245" s="25">
        <v>1.7877720564036574E-2</v>
      </c>
      <c r="AI245" s="25">
        <v>2.2562117080848236E-3</v>
      </c>
      <c r="AJ245" s="25">
        <v>2.1592667882695117E-3</v>
      </c>
      <c r="AK245" s="25">
        <v>2.1939345025953792E-3</v>
      </c>
      <c r="AL245" s="25">
        <v>1.9918512307236028E-3</v>
      </c>
      <c r="AM245" s="25">
        <v>4.519111480566166E-4</v>
      </c>
      <c r="AN245" s="25">
        <v>1.1056223139868341E-2</v>
      </c>
      <c r="AO245" s="25">
        <v>6.2916850652981384E-3</v>
      </c>
      <c r="AP245" s="25">
        <v>4.7292019111081027E-3</v>
      </c>
      <c r="AQ245" s="25">
        <v>1.0297822802818622E-2</v>
      </c>
      <c r="AR245" s="25">
        <v>6.4864090825960553E-3</v>
      </c>
      <c r="AS245" s="25">
        <v>1.7686100642918506E-4</v>
      </c>
      <c r="AT245" s="25">
        <v>1.4072579723624409E-3</v>
      </c>
      <c r="AU245" s="25">
        <v>1.1197598701778236E-3</v>
      </c>
      <c r="AV245" s="25">
        <v>2.5435485486033646E-3</v>
      </c>
      <c r="AW245" s="25">
        <v>5.6622046096937301E-3</v>
      </c>
      <c r="AX245" s="25">
        <v>4.2742770060138471E-4</v>
      </c>
      <c r="AY245" s="25">
        <v>8.535462466947014E-4</v>
      </c>
      <c r="AZ245" s="25">
        <v>3.7164780608773115E-3</v>
      </c>
      <c r="BA245" s="25">
        <v>0.12157630775043198</v>
      </c>
      <c r="BB245" s="25">
        <v>4.7077684037702364E-2</v>
      </c>
      <c r="BC245" s="25">
        <v>6.2599405469561508E-3</v>
      </c>
      <c r="BD245" s="25">
        <v>4.7120689774034791E-3</v>
      </c>
      <c r="BE245" s="25">
        <v>7.0909761765998083E-3</v>
      </c>
      <c r="BF245" s="25">
        <v>1.2845520895069965E-4</v>
      </c>
      <c r="BG245" s="25">
        <v>5.0739788564412962E-2</v>
      </c>
      <c r="BH245" s="25">
        <v>2.5109040605405902E-2</v>
      </c>
      <c r="BI245" s="25">
        <v>0.17289558776333802</v>
      </c>
      <c r="BJ245" s="25">
        <v>3.2704077163437655E-3</v>
      </c>
      <c r="BK245" s="25">
        <v>5.5394925108815177E-3</v>
      </c>
      <c r="BL245" s="25">
        <v>4.4815322155226961E-2</v>
      </c>
      <c r="BM245" s="25">
        <v>4.2494603736842138E-3</v>
      </c>
      <c r="BN245" s="25">
        <v>7.3130976592576582E-3</v>
      </c>
      <c r="BO245" s="25">
        <v>2.1924025431165818E-2</v>
      </c>
      <c r="BP245" s="25">
        <v>1.2804738074972E-2</v>
      </c>
      <c r="BQ245" s="25">
        <v>8.5186543559276785E-3</v>
      </c>
      <c r="BR245" s="25">
        <v>7.1648508273255637E-4</v>
      </c>
      <c r="BS245" s="25">
        <v>2.477741731697768E-2</v>
      </c>
      <c r="BT245" s="25">
        <v>7.7137708503867966E-3</v>
      </c>
      <c r="BU245" s="25">
        <v>1.0847166236332015E-2</v>
      </c>
      <c r="BV245" s="25">
        <v>9.8232692147648213E-3</v>
      </c>
      <c r="BW245" s="25">
        <v>2.4071609315593E-2</v>
      </c>
      <c r="BX245" s="25">
        <v>2.2949642271609432E-2</v>
      </c>
      <c r="BY245" s="25">
        <v>4.1314176805699668E-3</v>
      </c>
      <c r="BZ245" s="25">
        <v>9.0910376840263693E-2</v>
      </c>
      <c r="CA245" s="25">
        <v>2.7749572178751708E-2</v>
      </c>
      <c r="CB245" s="25">
        <v>6.8254634718782356E-3</v>
      </c>
      <c r="CC245" s="25">
        <v>3.5596172020377348E-2</v>
      </c>
      <c r="CD245" s="25">
        <v>8.4768352510023473E-2</v>
      </c>
      <c r="CE245" s="25">
        <v>1.0479395074857241E-2</v>
      </c>
      <c r="CF245" s="25">
        <v>1.1413014051007364E-2</v>
      </c>
      <c r="CG245" s="25">
        <v>1.5887088775715034E-2</v>
      </c>
      <c r="CH245" s="25">
        <v>2.0092559306946287E-2</v>
      </c>
      <c r="CI245" s="25">
        <v>2.4214349893772352E-3</v>
      </c>
      <c r="CJ245" s="25">
        <v>8.4862811824600488E-3</v>
      </c>
      <c r="CK245" s="25">
        <v>3.2140511131634021E-3</v>
      </c>
      <c r="CL245" s="25">
        <v>1.5669084216410939E-3</v>
      </c>
      <c r="CM245" s="25">
        <v>1.2872483399670124E-2</v>
      </c>
      <c r="CN245" s="25">
        <v>1.2249735527989997E-2</v>
      </c>
      <c r="CO245" s="25">
        <v>1.0353580236662342E-2</v>
      </c>
      <c r="CP245" s="25">
        <v>2.077517887675016E-3</v>
      </c>
      <c r="CQ245" s="25">
        <v>7.6046367433617312E-3</v>
      </c>
      <c r="CR245" s="25">
        <v>5.3521191239611242E-3</v>
      </c>
      <c r="CS245" s="25">
        <v>1.2388796239272233E-2</v>
      </c>
      <c r="CT245" s="25">
        <v>1.87855585826852E-2</v>
      </c>
      <c r="CU245" s="25">
        <v>7.6327895517786098E-3</v>
      </c>
      <c r="CV245" s="25">
        <v>1.0880227859889808E-2</v>
      </c>
      <c r="CW245" s="25">
        <v>1.4127365238441546E-3</v>
      </c>
      <c r="CX245" s="25">
        <v>1.867706850533652E-3</v>
      </c>
      <c r="CY245" s="25">
        <v>8.095509483140171E-3</v>
      </c>
      <c r="CZ245" s="25">
        <v>6.1676911303328785E-3</v>
      </c>
      <c r="DA245" s="25">
        <v>4.1988311737485391E-3</v>
      </c>
      <c r="DB245" s="25">
        <v>1.2970494439347397E-3</v>
      </c>
      <c r="DC245" s="25">
        <v>1.0578924226120378E-2</v>
      </c>
      <c r="DD245" s="25">
        <v>0.57781055059077124</v>
      </c>
      <c r="DF245" s="25">
        <v>1.649309845455995E-2</v>
      </c>
      <c r="DG245" s="25">
        <v>8.6928978964788337E-3</v>
      </c>
      <c r="DH245" s="25">
        <v>5.0132716494537422E-3</v>
      </c>
      <c r="DI245" s="25">
        <v>6.4556372468735895E-3</v>
      </c>
      <c r="DJ245" s="25">
        <v>2.0071161815311701E-3</v>
      </c>
      <c r="DK245" s="25">
        <v>5.0203638115384093E-3</v>
      </c>
      <c r="DL245" s="25">
        <v>2.8421729233331148E-3</v>
      </c>
      <c r="DM245" s="25">
        <v>2.5261604081393312E-2</v>
      </c>
      <c r="DN245" s="25">
        <v>2.9803838586659463E-2</v>
      </c>
      <c r="DO245" s="25">
        <v>8.7106358113678648E-3</v>
      </c>
      <c r="DP245" s="25">
        <v>2.0927589736141956E-2</v>
      </c>
      <c r="DQ245" s="25">
        <v>6.8317303291138082E-2</v>
      </c>
      <c r="DR245" s="25">
        <v>3.2136457287150616E-2</v>
      </c>
      <c r="DS245" s="25">
        <v>3.3031224596983128E-2</v>
      </c>
      <c r="DT245" s="25">
        <v>2.6904292160040449E-2</v>
      </c>
      <c r="DU245" s="25">
        <v>2.4412004861454902E-2</v>
      </c>
      <c r="DV245" s="25">
        <v>3.255506729536755E-2</v>
      </c>
      <c r="DW245" s="25">
        <v>4.8879884213702027E-2</v>
      </c>
      <c r="DX245" s="25">
        <v>9.2043666650740708E-3</v>
      </c>
      <c r="DY245" s="25">
        <v>1.1817322954876513E-2</v>
      </c>
      <c r="DZ245" s="25">
        <v>1.5739628835798099E-2</v>
      </c>
      <c r="EA245" s="25">
        <v>1.0409355473742705E-2</v>
      </c>
      <c r="EB245" s="25">
        <v>1.0484755115213311</v>
      </c>
      <c r="EC245" s="25">
        <v>7.0258461051854224E-2</v>
      </c>
      <c r="ED245" s="25">
        <v>1.8725156227712627E-3</v>
      </c>
      <c r="EE245" s="25">
        <v>6.8011325427526767E-3</v>
      </c>
      <c r="EF245" s="25">
        <v>2.5196996152245372E-2</v>
      </c>
      <c r="EG245" s="25">
        <v>1.8339151652589803E-2</v>
      </c>
      <c r="EH245" s="25">
        <v>5.6136696303010483E-3</v>
      </c>
      <c r="EI245" s="25">
        <v>3.8265616363423812E-3</v>
      </c>
      <c r="EJ245" s="25">
        <v>1.1283827547701882E-2</v>
      </c>
      <c r="EK245" s="25">
        <v>7.0496878772741654E-3</v>
      </c>
      <c r="EL245" s="25">
        <v>1.617286197784381E-2</v>
      </c>
      <c r="EM245" s="25">
        <v>1.5113753409266946E-2</v>
      </c>
      <c r="EN245" s="25">
        <v>1.7486545301823916E-2</v>
      </c>
      <c r="EO245" s="25">
        <v>5.8014118384165266E-3</v>
      </c>
      <c r="EP245" s="25">
        <v>3.9110920533529129E-3</v>
      </c>
      <c r="EQ245" s="25">
        <v>7.3026740067096809E-3</v>
      </c>
      <c r="ER245" s="25">
        <v>8.4119663416952987E-3</v>
      </c>
      <c r="ES245" s="25">
        <v>8.0548238063580888E-3</v>
      </c>
      <c r="ET245" s="25">
        <v>9.0597348075468712E-3</v>
      </c>
      <c r="EU245" s="25">
        <v>8.6748024651923591E-3</v>
      </c>
      <c r="EV245" s="25">
        <v>6.2752053972911425E-3</v>
      </c>
      <c r="EW245" s="25">
        <v>7.3578240263787583E-3</v>
      </c>
      <c r="EX245" s="25">
        <v>5.8156022473338101E-3</v>
      </c>
      <c r="EY245" s="25">
        <v>9.1750696790431473E-3</v>
      </c>
      <c r="EZ245" s="25">
        <v>1.6703336438956166E-2</v>
      </c>
      <c r="FA245" s="25">
        <v>1.1401743820850222E-2</v>
      </c>
      <c r="FB245" s="25">
        <v>7.2878240505796612E-3</v>
      </c>
      <c r="FC245" s="25">
        <v>6.9393755560546375E-3</v>
      </c>
      <c r="FD245" s="25">
        <v>8.494636794884285E-3</v>
      </c>
      <c r="FE245" s="25">
        <v>5.1861465368375744E-3</v>
      </c>
      <c r="FF245" s="25">
        <v>3.9215688135999056E-3</v>
      </c>
      <c r="FG245" s="25">
        <v>5.8955815551964144E-3</v>
      </c>
      <c r="FH245" s="25">
        <v>5.9370638007756387E-3</v>
      </c>
      <c r="FI245" s="25">
        <v>8.1035400039743757E-3</v>
      </c>
      <c r="FJ245" s="25">
        <v>9.2531566449616937E-3</v>
      </c>
      <c r="FK245" s="25">
        <v>6.8470605470044594E-3</v>
      </c>
      <c r="FL245" s="25">
        <v>7.0562515266423846E-3</v>
      </c>
      <c r="FM245" s="25">
        <v>9.8874361314619831E-3</v>
      </c>
      <c r="FN245" s="25">
        <v>5.3938853870789385E-3</v>
      </c>
      <c r="FO245" s="25">
        <v>8.1506987594923037E-3</v>
      </c>
      <c r="FP245" s="25">
        <v>7.0689482752281574E-3</v>
      </c>
      <c r="FQ245" s="25">
        <v>6.2975487282766664E-3</v>
      </c>
      <c r="FR245" s="25">
        <v>5.0496707774528738E-3</v>
      </c>
      <c r="FS245" s="25">
        <v>8.3557082642422217E-3</v>
      </c>
      <c r="FT245" s="25">
        <v>7.0080191033412183E-3</v>
      </c>
      <c r="FU245" s="25">
        <v>8.6515067695963257E-3</v>
      </c>
      <c r="FV245" s="25">
        <v>1.7410597709608247E-2</v>
      </c>
      <c r="FW245" s="25">
        <v>9.2122706220391405E-3</v>
      </c>
      <c r="FX245" s="25">
        <v>9.2051786624148257E-3</v>
      </c>
      <c r="FY245" s="25">
        <v>2.5839050100868798E-2</v>
      </c>
      <c r="FZ245" s="25">
        <v>6.0680486600617461E-3</v>
      </c>
      <c r="GA245" s="25">
        <v>5.1579219134951209E-3</v>
      </c>
      <c r="GB245" s="25">
        <v>7.4511007835960106E-3</v>
      </c>
      <c r="GC245" s="25">
        <v>6.2257753185353702E-3</v>
      </c>
      <c r="GD245" s="25">
        <v>4.9969178204298352E-3</v>
      </c>
      <c r="GE245" s="25">
        <v>8.4093575420798403E-3</v>
      </c>
      <c r="GF245" s="25">
        <v>9.2491033624776519E-3</v>
      </c>
      <c r="GG245" s="25">
        <v>4.4102274580123113E-3</v>
      </c>
      <c r="GH245" s="25">
        <v>2.0275317026965264E-3</v>
      </c>
      <c r="GI245" s="25">
        <v>6.2787758566209273E-3</v>
      </c>
      <c r="GJ245" s="25">
        <v>5.8431158592912123E-3</v>
      </c>
      <c r="GK245" s="25">
        <v>6.7890649736731378E-3</v>
      </c>
      <c r="GL245" s="25">
        <v>8.7755583242629769E-3</v>
      </c>
      <c r="GM245" s="25">
        <v>8.9675352949817929E-3</v>
      </c>
      <c r="GN245" s="25">
        <v>1.1983049763398293E-2</v>
      </c>
      <c r="GO245" s="25">
        <v>6.3806180320589347E-3</v>
      </c>
      <c r="GP245" s="25">
        <v>7.4996810863947935E-3</v>
      </c>
      <c r="GQ245" s="25">
        <v>5.2784658968330241E-3</v>
      </c>
      <c r="GR245" s="25">
        <v>7.0036602112567119E-3</v>
      </c>
      <c r="GS245" s="25">
        <v>6.8424740306963884E-3</v>
      </c>
      <c r="GT245" s="25">
        <v>5.7382137661891172E-3</v>
      </c>
      <c r="GU245" s="25">
        <v>9.3611516621293061E-3</v>
      </c>
      <c r="GV245" s="25">
        <v>6.2041321058653644E-3</v>
      </c>
      <c r="GW245" s="25">
        <v>9.2924173599227208E-3</v>
      </c>
      <c r="GX245" s="25">
        <v>1.0181704304347731E-2</v>
      </c>
      <c r="GY245" s="25">
        <v>8.1820385206532922E-3</v>
      </c>
      <c r="GZ245" s="25">
        <v>9.7424155744037007E-3</v>
      </c>
      <c r="HA245" s="25">
        <v>6.8527066227691688E-3</v>
      </c>
      <c r="HB245" s="25">
        <v>1.1557393737084393E-2</v>
      </c>
      <c r="HC245" s="25">
        <v>5.1711063680873878E-3</v>
      </c>
      <c r="HD245" s="25">
        <v>9.9737925317289911E-3</v>
      </c>
      <c r="HE245" s="25">
        <v>7.1331081516411796E-3</v>
      </c>
      <c r="HF245" s="25">
        <v>6.744239591178253E-3</v>
      </c>
      <c r="HG245" s="25">
        <v>5.9158935547340826E-3</v>
      </c>
      <c r="HH245" s="25">
        <v>7.9072367145771698E-3</v>
      </c>
      <c r="HS245" s="157"/>
    </row>
    <row r="246" spans="1:227" x14ac:dyDescent="0.25">
      <c r="A246" s="4" t="s">
        <v>24</v>
      </c>
      <c r="B246" s="25">
        <v>1.3196999917475197E-2</v>
      </c>
      <c r="C246" s="25">
        <v>7.0272383819596233E-4</v>
      </c>
      <c r="D246" s="25">
        <v>3.842043986525395E-4</v>
      </c>
      <c r="E246" s="25">
        <v>1.090281419724511E-3</v>
      </c>
      <c r="F246" s="25">
        <v>1.6004322429486989E-2</v>
      </c>
      <c r="G246" s="25">
        <v>1.0134456484246711E-3</v>
      </c>
      <c r="H246" s="25">
        <v>1.8990430044461546E-3</v>
      </c>
      <c r="I246" s="25">
        <v>8.4346356389676559E-3</v>
      </c>
      <c r="J246" s="25">
        <v>4.3734898414842594E-3</v>
      </c>
      <c r="K246" s="25">
        <v>3.9298241826182215E-4</v>
      </c>
      <c r="L246" s="25">
        <v>4.4505701696799654E-3</v>
      </c>
      <c r="M246" s="25">
        <v>3.3501104151580294E-3</v>
      </c>
      <c r="N246" s="25">
        <v>5.9817121206238904E-3</v>
      </c>
      <c r="O246" s="25">
        <v>9.7513346121699696E-3</v>
      </c>
      <c r="P246" s="25">
        <v>2.4140709672344123E-3</v>
      </c>
      <c r="Q246" s="25">
        <v>3.6454771384630538E-3</v>
      </c>
      <c r="R246" s="25">
        <v>2.3859551242335774E-3</v>
      </c>
      <c r="S246" s="25">
        <v>1.2583967772948909E-3</v>
      </c>
      <c r="T246" s="25">
        <v>3.839887183535937E-3</v>
      </c>
      <c r="U246" s="25">
        <v>1.1649701465269284E-3</v>
      </c>
      <c r="V246" s="25">
        <v>3.672360430875902E-4</v>
      </c>
      <c r="W246" s="25">
        <v>3.4593196533617711E-3</v>
      </c>
      <c r="X246" s="25">
        <v>7.0258461051854224E-2</v>
      </c>
      <c r="Y246" s="25">
        <v>1.0623675272832587</v>
      </c>
      <c r="Z246" s="25">
        <v>1.1227444224586791E-2</v>
      </c>
      <c r="AA246" s="25">
        <v>2.330345790359287E-2</v>
      </c>
      <c r="AB246" s="25">
        <v>1.6238657985230827E-3</v>
      </c>
      <c r="AC246" s="25">
        <v>2.7652036327533418E-3</v>
      </c>
      <c r="AD246" s="25">
        <v>8.9475471235322935E-4</v>
      </c>
      <c r="AE246" s="25">
        <v>5.711206923612701E-3</v>
      </c>
      <c r="AF246" s="25">
        <v>8.7848624741071295E-4</v>
      </c>
      <c r="AG246" s="25">
        <v>2.0857422052660813E-3</v>
      </c>
      <c r="AH246" s="25">
        <v>1.8357405390572432E-2</v>
      </c>
      <c r="AI246" s="25">
        <v>2.6485739228772364E-3</v>
      </c>
      <c r="AJ246" s="25">
        <v>2.3725294767345828E-3</v>
      </c>
      <c r="AK246" s="25">
        <v>3.257106855556437E-3</v>
      </c>
      <c r="AL246" s="25">
        <v>2.7788073484922944E-3</v>
      </c>
      <c r="AM246" s="25">
        <v>7.3500728752106412E-4</v>
      </c>
      <c r="AN246" s="25">
        <v>1.7296458550240777E-2</v>
      </c>
      <c r="AO246" s="25">
        <v>9.3118849452184464E-3</v>
      </c>
      <c r="AP246" s="25">
        <v>5.3453222430959848E-3</v>
      </c>
      <c r="AQ246" s="25">
        <v>1.4675916762041925E-2</v>
      </c>
      <c r="AR246" s="25">
        <v>7.8772039810347319E-3</v>
      </c>
      <c r="AS246" s="25">
        <v>2.0563170545550967E-4</v>
      </c>
      <c r="AT246" s="25">
        <v>2.4812832077691022E-3</v>
      </c>
      <c r="AU246" s="25">
        <v>1.3148680176003121E-3</v>
      </c>
      <c r="AV246" s="25">
        <v>3.0350973174739608E-3</v>
      </c>
      <c r="AW246" s="25">
        <v>2.5065038071970729E-2</v>
      </c>
      <c r="AX246" s="25">
        <v>4.0889851474180516E-4</v>
      </c>
      <c r="AY246" s="25">
        <v>1.1039123880632849E-3</v>
      </c>
      <c r="AZ246" s="25">
        <v>4.089428848592193E-3</v>
      </c>
      <c r="BA246" s="25">
        <v>6.5610522527206422E-2</v>
      </c>
      <c r="BB246" s="25">
        <v>2.0133509967668103E-2</v>
      </c>
      <c r="BC246" s="25">
        <v>5.2810828033815014E-3</v>
      </c>
      <c r="BD246" s="25">
        <v>4.7629278145402817E-3</v>
      </c>
      <c r="BE246" s="25">
        <v>6.1577491471774739E-3</v>
      </c>
      <c r="BF246" s="25">
        <v>3.65036586666016E-5</v>
      </c>
      <c r="BG246" s="25">
        <v>6.1594789419866916E-2</v>
      </c>
      <c r="BH246" s="25">
        <v>2.9989888559015306E-2</v>
      </c>
      <c r="BI246" s="25">
        <v>0.20289528265466389</v>
      </c>
      <c r="BJ246" s="25">
        <v>4.1913637321675237E-3</v>
      </c>
      <c r="BK246" s="25">
        <v>6.9979770528272398E-3</v>
      </c>
      <c r="BL246" s="25">
        <v>4.2198430493594417E-2</v>
      </c>
      <c r="BM246" s="25">
        <v>6.8782541265134398E-3</v>
      </c>
      <c r="BN246" s="25">
        <v>9.3295375848449508E-3</v>
      </c>
      <c r="BO246" s="25">
        <v>2.4218710324504969E-2</v>
      </c>
      <c r="BP246" s="25">
        <v>1.0251039683144041E-2</v>
      </c>
      <c r="BQ246" s="25">
        <v>1.0896998212350104E-2</v>
      </c>
      <c r="BR246" s="25">
        <v>9.1824929821337977E-4</v>
      </c>
      <c r="BS246" s="25">
        <v>3.0376031139916927E-2</v>
      </c>
      <c r="BT246" s="25">
        <v>9.8859904283456618E-3</v>
      </c>
      <c r="BU246" s="25">
        <v>1.3730905643740869E-2</v>
      </c>
      <c r="BV246" s="25">
        <v>1.2704780624635346E-2</v>
      </c>
      <c r="BW246" s="25">
        <v>2.9030351491740117E-2</v>
      </c>
      <c r="BX246" s="25">
        <v>2.6388415550206327E-2</v>
      </c>
      <c r="BY246" s="25">
        <v>5.0275237345723768E-3</v>
      </c>
      <c r="BZ246" s="25">
        <v>9.3959635938911087E-2</v>
      </c>
      <c r="CA246" s="25">
        <v>3.3828168322830615E-2</v>
      </c>
      <c r="CB246" s="25">
        <v>8.0082066142228465E-3</v>
      </c>
      <c r="CC246" s="25">
        <v>4.5083497296640899E-2</v>
      </c>
      <c r="CD246" s="25">
        <v>0.1083287937674139</v>
      </c>
      <c r="CE246" s="25">
        <v>1.1297279673834258E-2</v>
      </c>
      <c r="CF246" s="25">
        <v>1.1296541058879809E-2</v>
      </c>
      <c r="CG246" s="25">
        <v>1.9873364330933289E-2</v>
      </c>
      <c r="CH246" s="25">
        <v>2.5454004506916691E-2</v>
      </c>
      <c r="CI246" s="25">
        <v>2.1061467053249509E-3</v>
      </c>
      <c r="CJ246" s="25">
        <v>9.923430805252818E-3</v>
      </c>
      <c r="CK246" s="25">
        <v>3.6555209761187702E-3</v>
      </c>
      <c r="CL246" s="25">
        <v>1.9859498371124049E-3</v>
      </c>
      <c r="CM246" s="25">
        <v>1.6750021509336275E-2</v>
      </c>
      <c r="CN246" s="25">
        <v>1.4273009749218815E-2</v>
      </c>
      <c r="CO246" s="25">
        <v>1.0997644280393034E-2</v>
      </c>
      <c r="CP246" s="25">
        <v>2.2498649666184466E-3</v>
      </c>
      <c r="CQ246" s="25">
        <v>8.2384597948003107E-3</v>
      </c>
      <c r="CR246" s="25">
        <v>6.46015335430604E-3</v>
      </c>
      <c r="CS246" s="25">
        <v>1.3605934719696764E-2</v>
      </c>
      <c r="CT246" s="25">
        <v>2.1924053175522318E-2</v>
      </c>
      <c r="CU246" s="25">
        <v>9.6938998300233822E-3</v>
      </c>
      <c r="CV246" s="25">
        <v>1.6860194178450763E-2</v>
      </c>
      <c r="CW246" s="25">
        <v>1.7758208574372826E-3</v>
      </c>
      <c r="CX246" s="25">
        <v>2.4470084090309633E-3</v>
      </c>
      <c r="CY246" s="25">
        <v>9.8128507437884021E-3</v>
      </c>
      <c r="CZ246" s="25">
        <v>7.3674913665819708E-3</v>
      </c>
      <c r="DA246" s="25">
        <v>4.9098635030732102E-3</v>
      </c>
      <c r="DB246" s="25">
        <v>1.5362175091573986E-3</v>
      </c>
      <c r="DC246" s="25">
        <v>1.2109170438251908E-2</v>
      </c>
      <c r="DD246" s="25">
        <v>0.74052362759143531</v>
      </c>
      <c r="DF246" s="25">
        <v>4.856731467104883E-3</v>
      </c>
      <c r="DG246" s="25">
        <v>1.0648004171150447E-2</v>
      </c>
      <c r="DH246" s="25">
        <v>3.0821802490947157E-3</v>
      </c>
      <c r="DI246" s="25">
        <v>6.3469262957232923E-3</v>
      </c>
      <c r="DJ246" s="25">
        <v>2.2667043299245161E-3</v>
      </c>
      <c r="DK246" s="25">
        <v>4.9864919583875005E-3</v>
      </c>
      <c r="DL246" s="25">
        <v>3.1392985047053092E-3</v>
      </c>
      <c r="DM246" s="25">
        <v>6.0877541029845487E-3</v>
      </c>
      <c r="DN246" s="25">
        <v>6.3791709539488678E-3</v>
      </c>
      <c r="DO246" s="25">
        <v>5.9809915565226445E-3</v>
      </c>
      <c r="DP246" s="25">
        <v>5.5872749725165705E-3</v>
      </c>
      <c r="DQ246" s="25">
        <v>6.1856903401282968E-3</v>
      </c>
      <c r="DR246" s="25">
        <v>6.6465504936108009E-3</v>
      </c>
      <c r="DS246" s="25">
        <v>6.6187130063455109E-3</v>
      </c>
      <c r="DT246" s="25">
        <v>4.9991403466984512E-3</v>
      </c>
      <c r="DU246" s="25">
        <v>6.5543159426642295E-3</v>
      </c>
      <c r="DV246" s="25">
        <v>6.6222004675961961E-3</v>
      </c>
      <c r="DW246" s="25">
        <v>5.7541974746999382E-3</v>
      </c>
      <c r="DX246" s="25">
        <v>5.3657862726837254E-3</v>
      </c>
      <c r="DY246" s="25">
        <v>6.1042992543508257E-3</v>
      </c>
      <c r="DZ246" s="25">
        <v>4.3972154722173107E-3</v>
      </c>
      <c r="EA246" s="25">
        <v>4.8879717091455614E-3</v>
      </c>
      <c r="EB246" s="25">
        <v>5.2619892246731957E-3</v>
      </c>
      <c r="EC246" s="25">
        <v>1.0623675272832587</v>
      </c>
      <c r="ED246" s="25">
        <v>1.8717265992786167E-3</v>
      </c>
      <c r="EE246" s="25">
        <v>5.9162700629616476E-3</v>
      </c>
      <c r="EF246" s="25">
        <v>6.6998604319620002E-3</v>
      </c>
      <c r="EG246" s="25">
        <v>5.2555996002961354E-3</v>
      </c>
      <c r="EH246" s="25">
        <v>4.4339237717252386E-3</v>
      </c>
      <c r="EI246" s="25">
        <v>3.9223428224769274E-3</v>
      </c>
      <c r="EJ246" s="25">
        <v>4.9920468271922929E-3</v>
      </c>
      <c r="EK246" s="25">
        <v>5.5896039358073303E-3</v>
      </c>
      <c r="EL246" s="25">
        <v>4.9906366842361735E-3</v>
      </c>
      <c r="EM246" s="25">
        <v>5.6155986565468528E-3</v>
      </c>
      <c r="EN246" s="25">
        <v>6.7495770101006327E-3</v>
      </c>
      <c r="EO246" s="25">
        <v>4.494475280211541E-3</v>
      </c>
      <c r="EP246" s="25">
        <v>3.3662705100874998E-3</v>
      </c>
      <c r="EQ246" s="25">
        <v>5.424120107137124E-3</v>
      </c>
      <c r="ER246" s="25">
        <v>5.8297729819978697E-3</v>
      </c>
      <c r="ES246" s="25">
        <v>5.5033551027477024E-3</v>
      </c>
      <c r="ET246" s="25">
        <v>5.3736299584697909E-3</v>
      </c>
      <c r="EU246" s="25">
        <v>6.1749838123195738E-3</v>
      </c>
      <c r="EV246" s="25">
        <v>5.6497593506294047E-3</v>
      </c>
      <c r="EW246" s="25">
        <v>6.6041967840443014E-3</v>
      </c>
      <c r="EX246" s="25">
        <v>5.9984647844200907E-3</v>
      </c>
      <c r="EY246" s="25">
        <v>7.4643352661216142E-3</v>
      </c>
      <c r="EZ246" s="25">
        <v>6.6225965594389844E-3</v>
      </c>
      <c r="FA246" s="25">
        <v>6.6382184211987282E-3</v>
      </c>
      <c r="FB246" s="25">
        <v>5.843581103943645E-3</v>
      </c>
      <c r="FC246" s="25">
        <v>6.3670976227305125E-3</v>
      </c>
      <c r="FD246" s="25">
        <v>7.369127464199916E-3</v>
      </c>
      <c r="FE246" s="25">
        <v>4.5924448858849507E-3</v>
      </c>
      <c r="FF246" s="25">
        <v>4.0499351398722815E-3</v>
      </c>
      <c r="FG246" s="25">
        <v>3.6975702242922977E-3</v>
      </c>
      <c r="FH246" s="25">
        <v>3.8954975955355813E-3</v>
      </c>
      <c r="FI246" s="25">
        <v>7.7413127721772373E-3</v>
      </c>
      <c r="FJ246" s="25">
        <v>6.3577490250456481E-3</v>
      </c>
      <c r="FK246" s="25">
        <v>5.4675049720544159E-3</v>
      </c>
      <c r="FL246" s="25">
        <v>8.683821830490478E-3</v>
      </c>
      <c r="FM246" s="25">
        <v>7.8684215568044866E-3</v>
      </c>
      <c r="FN246" s="25">
        <v>5.3744995764852107E-3</v>
      </c>
      <c r="FO246" s="25">
        <v>8.6301650279208466E-3</v>
      </c>
      <c r="FP246" s="25">
        <v>7.2184411966914989E-3</v>
      </c>
      <c r="FQ246" s="25">
        <v>8.2044618043957875E-3</v>
      </c>
      <c r="FR246" s="25">
        <v>6.5048164471571699E-3</v>
      </c>
      <c r="FS246" s="25">
        <v>9.9867824665388419E-3</v>
      </c>
      <c r="FT246" s="25">
        <v>7.292630252840303E-3</v>
      </c>
      <c r="FU246" s="25">
        <v>5.8653177924641422E-3</v>
      </c>
      <c r="FV246" s="25">
        <v>6.209008654589592E-3</v>
      </c>
      <c r="FW246" s="25">
        <v>5.8258187214904143E-3</v>
      </c>
      <c r="FX246" s="25">
        <v>5.4654655538867117E-3</v>
      </c>
      <c r="FY246" s="25">
        <v>7.3930724351100416E-2</v>
      </c>
      <c r="FZ246" s="25">
        <v>7.1016639462357879E-3</v>
      </c>
      <c r="GA246" s="25">
        <v>7.5389188804464557E-3</v>
      </c>
      <c r="GB246" s="25">
        <v>7.3840148666381895E-3</v>
      </c>
      <c r="GC246" s="25">
        <v>7.1941224383290673E-3</v>
      </c>
      <c r="GD246" s="25">
        <v>8.7245921762046218E-3</v>
      </c>
      <c r="GE246" s="25">
        <v>1.5275354674298365E-2</v>
      </c>
      <c r="GF246" s="25">
        <v>1.070868459395629E-2</v>
      </c>
      <c r="GG246" s="25">
        <v>5.8281711614804653E-3</v>
      </c>
      <c r="GH246" s="25">
        <v>2.9937535525036284E-3</v>
      </c>
      <c r="GI246" s="25">
        <v>1.0101787574672715E-2</v>
      </c>
      <c r="GJ246" s="25">
        <v>5.8243679355210499E-3</v>
      </c>
      <c r="GK246" s="25">
        <v>6.9910258804831878E-3</v>
      </c>
      <c r="GL246" s="25">
        <v>8.3423696628980235E-3</v>
      </c>
      <c r="GM246" s="25">
        <v>8.9393158797711099E-3</v>
      </c>
      <c r="GN246" s="25">
        <v>8.8129038642746974E-3</v>
      </c>
      <c r="GO246" s="25">
        <v>7.6683121752759154E-3</v>
      </c>
      <c r="GP246" s="25">
        <v>6.7832096150707974E-3</v>
      </c>
      <c r="GQ246" s="25">
        <v>5.5126474673334184E-3</v>
      </c>
      <c r="GR246" s="25">
        <v>6.7653803966020755E-3</v>
      </c>
      <c r="GS246" s="25">
        <v>1.7531538244604277E-2</v>
      </c>
      <c r="GT246" s="25">
        <v>7.1000256474482984E-3</v>
      </c>
      <c r="GU246" s="25">
        <v>9.1041964113248858E-3</v>
      </c>
      <c r="GV246" s="25">
        <v>6.3212509043332693E-3</v>
      </c>
      <c r="GW246" s="25">
        <v>1.2169671248777695E-2</v>
      </c>
      <c r="GX246" s="25">
        <v>1.6749133102859751E-2</v>
      </c>
      <c r="GY246" s="25">
        <v>1.1037408383310399E-2</v>
      </c>
      <c r="GZ246" s="25">
        <v>9.0934559066835792E-3</v>
      </c>
      <c r="HA246" s="25">
        <v>1.0309520515275851E-2</v>
      </c>
      <c r="HB246" s="25">
        <v>2.4069510379800478E-2</v>
      </c>
      <c r="HC246" s="25">
        <v>4.3561822243662679E-3</v>
      </c>
      <c r="HD246" s="25">
        <v>2.1004653793403143E-2</v>
      </c>
      <c r="HE246" s="25">
        <v>7.5820045890525279E-3</v>
      </c>
      <c r="HF246" s="25">
        <v>7.0146634642831119E-3</v>
      </c>
      <c r="HG246" s="25">
        <v>5.7873432259212048E-3</v>
      </c>
      <c r="HH246" s="25">
        <v>7.8101153365871491E-3</v>
      </c>
      <c r="HS246" s="157"/>
    </row>
    <row r="247" spans="1:227" x14ac:dyDescent="0.25">
      <c r="A247" s="4" t="s">
        <v>25</v>
      </c>
      <c r="B247" s="25">
        <v>4.0231272328114989E-3</v>
      </c>
      <c r="C247" s="25">
        <v>2.0719889218660949E-4</v>
      </c>
      <c r="D247" s="25">
        <v>1.2193809273411407E-4</v>
      </c>
      <c r="E247" s="25">
        <v>1.0165382062003747E-3</v>
      </c>
      <c r="F247" s="25">
        <v>7.0344312657737079E-2</v>
      </c>
      <c r="G247" s="25">
        <v>2.9035219898562839E-4</v>
      </c>
      <c r="H247" s="25">
        <v>7.2930628392305491E-3</v>
      </c>
      <c r="I247" s="25">
        <v>2.5906912020219014E-3</v>
      </c>
      <c r="J247" s="25">
        <v>1.5609812510085888E-3</v>
      </c>
      <c r="K247" s="25">
        <v>2.1443673883166399E-4</v>
      </c>
      <c r="L247" s="25">
        <v>1.4825874830567342E-3</v>
      </c>
      <c r="M247" s="25">
        <v>9.119009678415866E-4</v>
      </c>
      <c r="N247" s="25">
        <v>1.8089568139258308E-3</v>
      </c>
      <c r="O247" s="25">
        <v>2.7464788911177166E-3</v>
      </c>
      <c r="P247" s="25">
        <v>7.4480006113397809E-4</v>
      </c>
      <c r="Q247" s="25">
        <v>1.1085406802330896E-3</v>
      </c>
      <c r="R247" s="25">
        <v>7.3770529195208996E-4</v>
      </c>
      <c r="S247" s="25">
        <v>3.7911103587250333E-4</v>
      </c>
      <c r="T247" s="25">
        <v>5.030422920690999E-4</v>
      </c>
      <c r="U247" s="25">
        <v>3.1686772325363702E-4</v>
      </c>
      <c r="V247" s="25">
        <v>9.7146632856775429E-5</v>
      </c>
      <c r="W247" s="25">
        <v>8.1836233389965716E-4</v>
      </c>
      <c r="X247" s="25">
        <v>1.8725156227712627E-3</v>
      </c>
      <c r="Y247" s="25">
        <v>1.8717265992786167E-3</v>
      </c>
      <c r="Z247" s="25">
        <v>1.0782526890259134</v>
      </c>
      <c r="AA247" s="25">
        <v>4.5413289963541726E-4</v>
      </c>
      <c r="AB247" s="25">
        <v>3.719642623844003E-4</v>
      </c>
      <c r="AC247" s="25">
        <v>3.779980106265257E-4</v>
      </c>
      <c r="AD247" s="25">
        <v>1.5581014068657708E-3</v>
      </c>
      <c r="AE247" s="25">
        <v>2.4968977885017158E-3</v>
      </c>
      <c r="AF247" s="25">
        <v>1.7716276414797466E-4</v>
      </c>
      <c r="AG247" s="25">
        <v>4.0748604663531939E-4</v>
      </c>
      <c r="AH247" s="25">
        <v>1.8720769354649009E-3</v>
      </c>
      <c r="AI247" s="25">
        <v>8.5448999048624689E-4</v>
      </c>
      <c r="AJ247" s="25">
        <v>6.6472060257347619E-4</v>
      </c>
      <c r="AK247" s="25">
        <v>1.5457023894185039E-3</v>
      </c>
      <c r="AL247" s="25">
        <v>6.6496813503094849E-4</v>
      </c>
      <c r="AM247" s="25">
        <v>1.6523547783133343E-4</v>
      </c>
      <c r="AN247" s="25">
        <v>9.2359396727498006E-3</v>
      </c>
      <c r="AO247" s="25">
        <v>2.3244008952365827E-3</v>
      </c>
      <c r="AP247" s="25">
        <v>1.5759413113970062E-3</v>
      </c>
      <c r="AQ247" s="25">
        <v>1.1241049316159603E-3</v>
      </c>
      <c r="AR247" s="25">
        <v>2.2658528773412973E-3</v>
      </c>
      <c r="AS247" s="25">
        <v>7.3015889646840576E-5</v>
      </c>
      <c r="AT247" s="25">
        <v>4.6803205514878566E-4</v>
      </c>
      <c r="AU247" s="25">
        <v>4.5585020446348368E-4</v>
      </c>
      <c r="AV247" s="25">
        <v>6.5354165300363348E-4</v>
      </c>
      <c r="AW247" s="25">
        <v>7.3799795002115875E-4</v>
      </c>
      <c r="AX247" s="25">
        <v>5.1478195634292322E-4</v>
      </c>
      <c r="AY247" s="25">
        <v>4.7980420375736777E-4</v>
      </c>
      <c r="AZ247" s="25">
        <v>1.6193588000368579E-3</v>
      </c>
      <c r="BA247" s="25">
        <v>3.7098059789987405E-2</v>
      </c>
      <c r="BB247" s="25">
        <v>1.1404186476576974E-2</v>
      </c>
      <c r="BC247" s="25">
        <v>2.1475235067276426E-3</v>
      </c>
      <c r="BD247" s="25">
        <v>1.5467906865269979E-3</v>
      </c>
      <c r="BE247" s="25">
        <v>2.0035459910655784E-3</v>
      </c>
      <c r="BF247" s="25">
        <v>9.1459155730153487E-6</v>
      </c>
      <c r="BG247" s="25">
        <v>2.338376881844436E-2</v>
      </c>
      <c r="BH247" s="25">
        <v>8.5691784753351083E-3</v>
      </c>
      <c r="BI247" s="25">
        <v>4.578118779650462E-2</v>
      </c>
      <c r="BJ247" s="25">
        <v>1.2668246398004112E-3</v>
      </c>
      <c r="BK247" s="25">
        <v>2.2642907043598256E-3</v>
      </c>
      <c r="BL247" s="25">
        <v>9.2001731059820398E-3</v>
      </c>
      <c r="BM247" s="25">
        <v>2.1128863392194793E-3</v>
      </c>
      <c r="BN247" s="25">
        <v>2.8697963086335718E-3</v>
      </c>
      <c r="BO247" s="25">
        <v>7.5444834432004358E-3</v>
      </c>
      <c r="BP247" s="25">
        <v>4.3683424947645356E-3</v>
      </c>
      <c r="BQ247" s="25">
        <v>3.3428291928883948E-3</v>
      </c>
      <c r="BR247" s="25">
        <v>2.7753755359584983E-4</v>
      </c>
      <c r="BS247" s="25">
        <v>8.9726232578632922E-3</v>
      </c>
      <c r="BT247" s="25">
        <v>2.9880051133101574E-3</v>
      </c>
      <c r="BU247" s="25">
        <v>3.5888965979386624E-3</v>
      </c>
      <c r="BV247" s="25">
        <v>3.6749141613743063E-3</v>
      </c>
      <c r="BW247" s="25">
        <v>8.957213767721307E-3</v>
      </c>
      <c r="BX247" s="25">
        <v>9.3001854432647676E-3</v>
      </c>
      <c r="BY247" s="25">
        <v>1.2328655830112529E-3</v>
      </c>
      <c r="BZ247" s="25">
        <v>4.3881448452922411E-2</v>
      </c>
      <c r="CA247" s="25">
        <v>1.024164146750994E-2</v>
      </c>
      <c r="CB247" s="25">
        <v>3.2043011381239599E-3</v>
      </c>
      <c r="CC247" s="25">
        <v>1.2880239551443922E-2</v>
      </c>
      <c r="CD247" s="25">
        <v>3.282142525946382E-2</v>
      </c>
      <c r="CE247" s="25">
        <v>5.3759215312744685E-3</v>
      </c>
      <c r="CF247" s="25">
        <v>4.4222234405655444E-3</v>
      </c>
      <c r="CG247" s="25">
        <v>5.6387891500025468E-3</v>
      </c>
      <c r="CH247" s="25">
        <v>7.4339327376739765E-3</v>
      </c>
      <c r="CI247" s="25">
        <v>6.9270291932565196E-4</v>
      </c>
      <c r="CJ247" s="25">
        <v>3.1214417255637146E-3</v>
      </c>
      <c r="CK247" s="25">
        <v>1.6693559049657664E-3</v>
      </c>
      <c r="CL247" s="25">
        <v>5.9881104647873426E-4</v>
      </c>
      <c r="CM247" s="25">
        <v>4.4875552172204793E-3</v>
      </c>
      <c r="CN247" s="25">
        <v>5.5043098203308239E-3</v>
      </c>
      <c r="CO247" s="25">
        <v>2.8481441531058188E-3</v>
      </c>
      <c r="CP247" s="25">
        <v>8.2464018700254547E-4</v>
      </c>
      <c r="CQ247" s="25">
        <v>2.8247533288880728E-3</v>
      </c>
      <c r="CR247" s="25">
        <v>3.1617493462282142E-3</v>
      </c>
      <c r="CS247" s="25">
        <v>4.2274399980383945E-3</v>
      </c>
      <c r="CT247" s="25">
        <v>6.8549187436118741E-3</v>
      </c>
      <c r="CU247" s="25">
        <v>3.007966029474687E-3</v>
      </c>
      <c r="CV247" s="25">
        <v>4.1312894832685231E-3</v>
      </c>
      <c r="CW247" s="25">
        <v>5.3145808749568415E-4</v>
      </c>
      <c r="CX247" s="25">
        <v>6.9111324657441945E-4</v>
      </c>
      <c r="CY247" s="25">
        <v>2.8878453523592065E-3</v>
      </c>
      <c r="CZ247" s="25">
        <v>2.3892758055748696E-3</v>
      </c>
      <c r="DA247" s="25">
        <v>1.6226730760804172E-3</v>
      </c>
      <c r="DB247" s="25">
        <v>5.057179450912296E-4</v>
      </c>
      <c r="DC247" s="25">
        <v>3.8999769150461772E-3</v>
      </c>
      <c r="DD247" s="25">
        <v>0.22382060773858856</v>
      </c>
      <c r="DF247" s="25">
        <v>2.1477892685795065E-2</v>
      </c>
      <c r="DG247" s="25">
        <v>7.3138290063408759E-2</v>
      </c>
      <c r="DH247" s="25">
        <v>3.2000785133265902E-2</v>
      </c>
      <c r="DI247" s="25">
        <v>0.1049470757187423</v>
      </c>
      <c r="DJ247" s="25">
        <v>5.0344085172707885E-3</v>
      </c>
      <c r="DK247" s="25">
        <v>1.3680293616240246E-2</v>
      </c>
      <c r="DL247" s="25">
        <v>7.1288783929239529E-3</v>
      </c>
      <c r="DM247" s="25">
        <v>1.6474044988877674E-2</v>
      </c>
      <c r="DN247" s="25">
        <v>1.5224675582329901E-2</v>
      </c>
      <c r="DO247" s="25">
        <v>1.1323532167752993E-2</v>
      </c>
      <c r="DP247" s="25">
        <v>1.9068083807914169E-2</v>
      </c>
      <c r="DQ247" s="25">
        <v>1.7932599496321498E-2</v>
      </c>
      <c r="DR247" s="25">
        <v>1.6673368949582875E-2</v>
      </c>
      <c r="DS247" s="25">
        <v>1.4455408975689667E-2</v>
      </c>
      <c r="DT247" s="25">
        <v>1.4812927738079674E-2</v>
      </c>
      <c r="DU247" s="25">
        <v>1.3051786917751459E-2</v>
      </c>
      <c r="DV247" s="25">
        <v>1.9651156666613594E-2</v>
      </c>
      <c r="DW247" s="25">
        <v>9.5349525620712222E-3</v>
      </c>
      <c r="DX247" s="25">
        <v>1.0318843298706127E-2</v>
      </c>
      <c r="DY247" s="25">
        <v>1.2553743362619623E-2</v>
      </c>
      <c r="DZ247" s="25">
        <v>1.2844804054718268E-2</v>
      </c>
      <c r="EA247" s="25">
        <v>1.5018001599779026E-2</v>
      </c>
      <c r="EB247" s="25">
        <v>1.1518968775053574E-2</v>
      </c>
      <c r="EC247" s="25">
        <v>1.1227444224586791E-2</v>
      </c>
      <c r="ED247" s="25">
        <v>1.0782526890259134</v>
      </c>
      <c r="EE247" s="25">
        <v>9.7931878540579217E-3</v>
      </c>
      <c r="EF247" s="25">
        <v>1.2351184452160012E-2</v>
      </c>
      <c r="EG247" s="25">
        <v>7.7066876912780264E-3</v>
      </c>
      <c r="EH247" s="25">
        <v>1.682499579721497E-2</v>
      </c>
      <c r="EI247" s="25">
        <v>1.2676416453640756E-2</v>
      </c>
      <c r="EJ247" s="25">
        <v>1.3696134869919455E-2</v>
      </c>
      <c r="EK247" s="25">
        <v>7.8340928138388166E-3</v>
      </c>
      <c r="EL247" s="25">
        <v>9.5490197559667499E-3</v>
      </c>
      <c r="EM247" s="25">
        <v>1.7629320734272064E-2</v>
      </c>
      <c r="EN247" s="25">
        <v>1.2456890515723809E-2</v>
      </c>
      <c r="EO247" s="25">
        <v>2.5870931801170921E-2</v>
      </c>
      <c r="EP247" s="25">
        <v>5.9309204365769813E-3</v>
      </c>
      <c r="EQ247" s="25">
        <v>1.2206611099843516E-2</v>
      </c>
      <c r="ER247" s="25">
        <v>1.2845915613042307E-2</v>
      </c>
      <c r="ES247" s="25">
        <v>1.1128522302873275E-2</v>
      </c>
      <c r="ET247" s="25">
        <v>1.2045743541238255E-2</v>
      </c>
      <c r="EU247" s="25">
        <v>1.3199643934520416E-2</v>
      </c>
      <c r="EV247" s="25">
        <v>1.0106811506534431E-2</v>
      </c>
      <c r="EW247" s="25">
        <v>1.3293052423912922E-2</v>
      </c>
      <c r="EX247" s="25">
        <v>1.0188880977387451E-2</v>
      </c>
      <c r="EY247" s="25">
        <v>1.6742474208938828E-2</v>
      </c>
      <c r="EZ247" s="25">
        <v>2.4924514344821923E-2</v>
      </c>
      <c r="FA247" s="25">
        <v>1.6170369111047016E-2</v>
      </c>
      <c r="FB247" s="25">
        <v>1.5418735041256531E-2</v>
      </c>
      <c r="FC247" s="25">
        <v>1.4079610211770311E-2</v>
      </c>
      <c r="FD247" s="25">
        <v>1.5917084994090492E-2</v>
      </c>
      <c r="FE247" s="25">
        <v>1.8848404203674177E-2</v>
      </c>
      <c r="FF247" s="25">
        <v>1.2808201831118478E-2</v>
      </c>
      <c r="FG247" s="25">
        <v>1.6236134586654908E-2</v>
      </c>
      <c r="FH247" s="25">
        <v>1.6855449143150451E-2</v>
      </c>
      <c r="FI247" s="25">
        <v>1.275958255287013E-2</v>
      </c>
      <c r="FJ247" s="25">
        <v>3.1796783342443111E-2</v>
      </c>
      <c r="FK247" s="25">
        <v>1.0894215759851465E-2</v>
      </c>
      <c r="FL247" s="25">
        <v>1.3714888015198662E-2</v>
      </c>
      <c r="FM247" s="25">
        <v>1.6791995749695504E-2</v>
      </c>
      <c r="FN247" s="25">
        <v>1.0798864391494408E-2</v>
      </c>
      <c r="FO247" s="25">
        <v>3.1532579870265288E-2</v>
      </c>
      <c r="FP247" s="25">
        <v>2.607143354541331E-2</v>
      </c>
      <c r="FQ247" s="25">
        <v>1.7001191989779774E-2</v>
      </c>
      <c r="FR247" s="25">
        <v>3.415598816931685E-2</v>
      </c>
      <c r="FS247" s="25">
        <v>1.402599965009039E-2</v>
      </c>
      <c r="FT247" s="25">
        <v>1.5318792100604564E-2</v>
      </c>
      <c r="FU247" s="25">
        <v>2.48861055938457E-2</v>
      </c>
      <c r="FV247" s="25">
        <v>1.2019477880497228E-2</v>
      </c>
      <c r="FW247" s="25">
        <v>1.3573683837872724E-2</v>
      </c>
      <c r="FX247" s="25">
        <v>1.3110196767506835E-2</v>
      </c>
      <c r="FY247" s="25">
        <v>1.2305187870651038E-2</v>
      </c>
      <c r="FZ247" s="25">
        <v>1.1474657041838289E-2</v>
      </c>
      <c r="GA247" s="25">
        <v>1.6274956505172352E-2</v>
      </c>
      <c r="GB247" s="25">
        <v>1.2605501879679289E-2</v>
      </c>
      <c r="GC247" s="25">
        <v>1.674225252946367E-2</v>
      </c>
      <c r="GD247" s="25">
        <v>9.3766999285873915E-3</v>
      </c>
      <c r="GE247" s="25">
        <v>9.4187008391263243E-3</v>
      </c>
      <c r="GF247" s="25">
        <v>1.733191175433554E-2</v>
      </c>
      <c r="GG247" s="25">
        <v>6.7986601051440356E-3</v>
      </c>
      <c r="GH247" s="25">
        <v>3.5404871254319232E-3</v>
      </c>
      <c r="GI247" s="25">
        <v>1.0780048302233806E-2</v>
      </c>
      <c r="GJ247" s="25">
        <v>1.4121189232223896E-2</v>
      </c>
      <c r="GK247" s="25">
        <v>1.1018598309237435E-2</v>
      </c>
      <c r="GL247" s="25">
        <v>1.4236151863853408E-2</v>
      </c>
      <c r="GM247" s="25">
        <v>2.8476410969952338E-2</v>
      </c>
      <c r="GN247" s="25">
        <v>1.2835973291766228E-2</v>
      </c>
      <c r="GO247" s="25">
        <v>1.5477755354288332E-2</v>
      </c>
      <c r="GP247" s="25">
        <v>1.5023055409904885E-2</v>
      </c>
      <c r="GQ247" s="25">
        <v>1.0833463400120291E-2</v>
      </c>
      <c r="GR247" s="25">
        <v>1.1735615340643791E-2</v>
      </c>
      <c r="GS247" s="25">
        <v>1.8511270735848032E-2</v>
      </c>
      <c r="GT247" s="25">
        <v>1.0188292935744928E-2</v>
      </c>
      <c r="GU247" s="25">
        <v>1.0674920853928294E-2</v>
      </c>
      <c r="GV247" s="25">
        <v>1.2838742155508769E-2</v>
      </c>
      <c r="GW247" s="25">
        <v>1.2092004113145304E-2</v>
      </c>
      <c r="GX247" s="25">
        <v>1.6123647035064675E-2</v>
      </c>
      <c r="GY247" s="25">
        <v>1.1787903360942199E-2</v>
      </c>
      <c r="GZ247" s="25">
        <v>1.8866816508775499E-2</v>
      </c>
      <c r="HA247" s="25">
        <v>1.4962731113644457E-2</v>
      </c>
      <c r="HB247" s="25">
        <v>1.6517074183220445E-2</v>
      </c>
      <c r="HC247" s="25">
        <v>1.1190668649898801E-2</v>
      </c>
      <c r="HD247" s="25">
        <v>1.2238194991479908E-2</v>
      </c>
      <c r="HE247" s="25">
        <v>1.7186987839125402E-2</v>
      </c>
      <c r="HF247" s="25">
        <v>1.5569453952210724E-2</v>
      </c>
      <c r="HG247" s="25">
        <v>1.0673600038747734E-2</v>
      </c>
      <c r="HH247" s="25">
        <v>1.7751669911901795E-2</v>
      </c>
      <c r="HS247" s="157"/>
    </row>
    <row r="248" spans="1:227" x14ac:dyDescent="0.25">
      <c r="A248" s="4" t="s">
        <v>26</v>
      </c>
      <c r="B248" s="25">
        <v>1.161716340526423E-2</v>
      </c>
      <c r="C248" s="25">
        <v>6.1775726056311842E-4</v>
      </c>
      <c r="D248" s="25">
        <v>3.2428774558258074E-4</v>
      </c>
      <c r="E248" s="25">
        <v>8.5121218675636206E-4</v>
      </c>
      <c r="F248" s="25">
        <v>1.3842025646103411E-2</v>
      </c>
      <c r="G248" s="25">
        <v>3.3223535701906214E-3</v>
      </c>
      <c r="H248" s="25">
        <v>1.6254414880723235E-3</v>
      </c>
      <c r="I248" s="25">
        <v>7.5233587232224298E-3</v>
      </c>
      <c r="J248" s="25">
        <v>3.9099223529306133E-3</v>
      </c>
      <c r="K248" s="25">
        <v>3.578886816149352E-3</v>
      </c>
      <c r="L248" s="25">
        <v>4.1245848231484033E-3</v>
      </c>
      <c r="M248" s="25">
        <v>3.2730947974406641E-3</v>
      </c>
      <c r="N248" s="25">
        <v>5.2198346126291735E-3</v>
      </c>
      <c r="O248" s="25">
        <v>1.2070188369346853E-2</v>
      </c>
      <c r="P248" s="25">
        <v>2.1137631161582378E-3</v>
      </c>
      <c r="Q248" s="25">
        <v>3.0754727874754209E-3</v>
      </c>
      <c r="R248" s="25">
        <v>2.039784442062841E-3</v>
      </c>
      <c r="S248" s="25">
        <v>1.0446544117194807E-3</v>
      </c>
      <c r="T248" s="25">
        <v>1.530060738060244E-3</v>
      </c>
      <c r="U248" s="25">
        <v>1.0184551906375669E-3</v>
      </c>
      <c r="V248" s="25">
        <v>3.046149744940603E-4</v>
      </c>
      <c r="W248" s="25">
        <v>4.2028830348129539E-3</v>
      </c>
      <c r="X248" s="25">
        <v>6.8011325427526767E-3</v>
      </c>
      <c r="Y248" s="25">
        <v>5.9162700629616476E-3</v>
      </c>
      <c r="Z248" s="25">
        <v>9.7931878540579217E-3</v>
      </c>
      <c r="AA248" s="25">
        <v>1.0222254713582224</v>
      </c>
      <c r="AB248" s="25">
        <v>1.1787285494889808E-3</v>
      </c>
      <c r="AC248" s="25">
        <v>2.4145043732079138E-3</v>
      </c>
      <c r="AD248" s="25">
        <v>8.3509627917832657E-3</v>
      </c>
      <c r="AE248" s="25">
        <v>4.8543644618923583E-2</v>
      </c>
      <c r="AF248" s="25">
        <v>7.2203762156767002E-3</v>
      </c>
      <c r="AG248" s="25">
        <v>1.4823520886549824E-3</v>
      </c>
      <c r="AH248" s="25">
        <v>1.9002714904035954E-2</v>
      </c>
      <c r="AI248" s="25">
        <v>2.7550842674972471E-3</v>
      </c>
      <c r="AJ248" s="25">
        <v>3.3446602927272601E-3</v>
      </c>
      <c r="AK248" s="25">
        <v>3.6722902352791624E-3</v>
      </c>
      <c r="AL248" s="25">
        <v>1.6627362834240452E-3</v>
      </c>
      <c r="AM248" s="25">
        <v>4.4517723549757158E-4</v>
      </c>
      <c r="AN248" s="25">
        <v>2.5096087991902129E-2</v>
      </c>
      <c r="AO248" s="25">
        <v>5.9060902946756E-3</v>
      </c>
      <c r="AP248" s="25">
        <v>3.5398296929244153E-3</v>
      </c>
      <c r="AQ248" s="25">
        <v>4.6852902184157628E-3</v>
      </c>
      <c r="AR248" s="25">
        <v>6.5381033857552168E-3</v>
      </c>
      <c r="AS248" s="25">
        <v>1.9157636531259679E-4</v>
      </c>
      <c r="AT248" s="25">
        <v>1.3055889337799844E-3</v>
      </c>
      <c r="AU248" s="25">
        <v>1.2002031366304445E-3</v>
      </c>
      <c r="AV248" s="25">
        <v>2.5945585637056072E-3</v>
      </c>
      <c r="AW248" s="25">
        <v>2.3769207977897755E-3</v>
      </c>
      <c r="AX248" s="25">
        <v>3.2759560083068861E-4</v>
      </c>
      <c r="AY248" s="25">
        <v>7.9086172405107107E-4</v>
      </c>
      <c r="AZ248" s="25">
        <v>4.083306790020556E-3</v>
      </c>
      <c r="BA248" s="25">
        <v>5.1416792680231943E-2</v>
      </c>
      <c r="BB248" s="25">
        <v>2.0282771801841085E-2</v>
      </c>
      <c r="BC248" s="25">
        <v>5.7126845511331409E-3</v>
      </c>
      <c r="BD248" s="25">
        <v>4.6070875926850713E-3</v>
      </c>
      <c r="BE248" s="25">
        <v>6.4741939961149523E-3</v>
      </c>
      <c r="BF248" s="25">
        <v>2.7106454018524549E-5</v>
      </c>
      <c r="BG248" s="25">
        <v>5.0289155073581816E-2</v>
      </c>
      <c r="BH248" s="25">
        <v>2.5411369113334366E-2</v>
      </c>
      <c r="BI248" s="25">
        <v>0.17089210179803757</v>
      </c>
      <c r="BJ248" s="25">
        <v>3.4501417619989122E-3</v>
      </c>
      <c r="BK248" s="25">
        <v>6.0331828318258415E-3</v>
      </c>
      <c r="BL248" s="25">
        <v>4.8530849840304965E-2</v>
      </c>
      <c r="BM248" s="25">
        <v>4.3022112323759997E-3</v>
      </c>
      <c r="BN248" s="25">
        <v>7.7156094140531165E-3</v>
      </c>
      <c r="BO248" s="25">
        <v>2.5633195866032816E-2</v>
      </c>
      <c r="BP248" s="25">
        <v>1.197055425781042E-2</v>
      </c>
      <c r="BQ248" s="25">
        <v>8.9974296566140959E-3</v>
      </c>
      <c r="BR248" s="25">
        <v>7.5586144609163448E-4</v>
      </c>
      <c r="BS248" s="25">
        <v>2.7063304479424781E-2</v>
      </c>
      <c r="BT248" s="25">
        <v>8.1377018591317109E-3</v>
      </c>
      <c r="BU248" s="25">
        <v>1.1091631848078376E-2</v>
      </c>
      <c r="BV248" s="25">
        <v>1.1924950999331652E-2</v>
      </c>
      <c r="BW248" s="25">
        <v>2.6669419756588555E-2</v>
      </c>
      <c r="BX248" s="25">
        <v>2.809117025540472E-2</v>
      </c>
      <c r="BY248" s="25">
        <v>4.0649808298801769E-3</v>
      </c>
      <c r="BZ248" s="25">
        <v>0.10131456646227231</v>
      </c>
      <c r="CA248" s="25">
        <v>2.8016997142903819E-2</v>
      </c>
      <c r="CB248" s="25">
        <v>8.0584360055355742E-3</v>
      </c>
      <c r="CC248" s="25">
        <v>3.6846437468172767E-2</v>
      </c>
      <c r="CD248" s="25">
        <v>9.0125634932373397E-2</v>
      </c>
      <c r="CE248" s="25">
        <v>1.2822741500106649E-2</v>
      </c>
      <c r="CF248" s="25">
        <v>1.4263582370133514E-2</v>
      </c>
      <c r="CG248" s="25">
        <v>2.1302866534731867E-2</v>
      </c>
      <c r="CH248" s="25">
        <v>2.3451681391197909E-2</v>
      </c>
      <c r="CI248" s="25">
        <v>3.5881548615231346E-3</v>
      </c>
      <c r="CJ248" s="25">
        <v>1.1188119787009251E-2</v>
      </c>
      <c r="CK248" s="25">
        <v>3.9950045215702843E-3</v>
      </c>
      <c r="CL248" s="25">
        <v>1.6586617421517184E-3</v>
      </c>
      <c r="CM248" s="25">
        <v>1.5285382163236515E-2</v>
      </c>
      <c r="CN248" s="25">
        <v>1.3568494343339892E-2</v>
      </c>
      <c r="CO248" s="25">
        <v>9.0985799120134585E-3</v>
      </c>
      <c r="CP248" s="25">
        <v>2.2209155071871863E-3</v>
      </c>
      <c r="CQ248" s="25">
        <v>8.0377781650356056E-3</v>
      </c>
      <c r="CR248" s="25">
        <v>6.3704488918209165E-3</v>
      </c>
      <c r="CS248" s="25">
        <v>1.5351507175933561E-2</v>
      </c>
      <c r="CT248" s="25">
        <v>2.2469718344087682E-2</v>
      </c>
      <c r="CU248" s="25">
        <v>8.2916320461587038E-3</v>
      </c>
      <c r="CV248" s="25">
        <v>1.169081437576055E-2</v>
      </c>
      <c r="CW248" s="25">
        <v>1.5065707630374106E-3</v>
      </c>
      <c r="CX248" s="25">
        <v>2.3523572174397106E-3</v>
      </c>
      <c r="CY248" s="25">
        <v>8.9474424364948159E-3</v>
      </c>
      <c r="CZ248" s="25">
        <v>6.9974702957310156E-3</v>
      </c>
      <c r="DA248" s="25">
        <v>4.6504359352774098E-3</v>
      </c>
      <c r="DB248" s="25">
        <v>1.4722474000846721E-3</v>
      </c>
      <c r="DC248" s="25">
        <v>1.1258465490102917E-2</v>
      </c>
      <c r="DD248" s="25">
        <v>0.60956568233196329</v>
      </c>
      <c r="DF248" s="25">
        <v>2.6666387868732283E-3</v>
      </c>
      <c r="DG248" s="25">
        <v>1.8762261897437228E-3</v>
      </c>
      <c r="DH248" s="25">
        <v>1.392686568617785E-3</v>
      </c>
      <c r="DI248" s="25">
        <v>2.1135815968146795E-3</v>
      </c>
      <c r="DJ248" s="25">
        <v>7.9744405637018588E-4</v>
      </c>
      <c r="DK248" s="25">
        <v>1.1561302953272156E-3</v>
      </c>
      <c r="DL248" s="25">
        <v>1.3204575907999126E-3</v>
      </c>
      <c r="DM248" s="25">
        <v>1.9500737622500047E-3</v>
      </c>
      <c r="DN248" s="25">
        <v>1.9218270691826551E-3</v>
      </c>
      <c r="DO248" s="25">
        <v>9.1871088003813903E-4</v>
      </c>
      <c r="DP248" s="25">
        <v>2.0836706639642969E-3</v>
      </c>
      <c r="DQ248" s="25">
        <v>2.3567279779903934E-3</v>
      </c>
      <c r="DR248" s="25">
        <v>1.8139810936395793E-3</v>
      </c>
      <c r="DS248" s="25">
        <v>1.9291293309503664E-3</v>
      </c>
      <c r="DT248" s="25">
        <v>1.761267956962687E-3</v>
      </c>
      <c r="DU248" s="25">
        <v>2.1524151001601553E-3</v>
      </c>
      <c r="DV248" s="25">
        <v>2.6484876073460126E-3</v>
      </c>
      <c r="DW248" s="25">
        <v>1.7078889349624786E-3</v>
      </c>
      <c r="DX248" s="25">
        <v>1.182128883015532E-3</v>
      </c>
      <c r="DY248" s="25">
        <v>1.3622155249061014E-3</v>
      </c>
      <c r="DZ248" s="25">
        <v>1.2279498468070632E-3</v>
      </c>
      <c r="EA248" s="25">
        <v>9.395574764738901E-3</v>
      </c>
      <c r="EB248" s="25">
        <v>1.3045872067352582E-2</v>
      </c>
      <c r="EC248" s="25">
        <v>2.330345790359287E-2</v>
      </c>
      <c r="ED248" s="25">
        <v>4.5413289963541726E-4</v>
      </c>
      <c r="EE248" s="25">
        <v>1.0222254713582224</v>
      </c>
      <c r="EF248" s="25">
        <v>1.9342223828545679E-3</v>
      </c>
      <c r="EG248" s="25">
        <v>2.661446269039218E-3</v>
      </c>
      <c r="EH248" s="25">
        <v>1.3626151458165266E-3</v>
      </c>
      <c r="EI248" s="25">
        <v>1.0060363848751028E-3</v>
      </c>
      <c r="EJ248" s="25">
        <v>1.2634974999908176E-3</v>
      </c>
      <c r="EK248" s="25">
        <v>9.526876861701987E-4</v>
      </c>
      <c r="EL248" s="25">
        <v>1.5553838284160276E-3</v>
      </c>
      <c r="EM248" s="25">
        <v>2.745835833707647E-3</v>
      </c>
      <c r="EN248" s="25">
        <v>4.3503240364598334E-3</v>
      </c>
      <c r="EO248" s="25">
        <v>1.416598257174669E-3</v>
      </c>
      <c r="EP248" s="25">
        <v>9.3202324910134397E-4</v>
      </c>
      <c r="EQ248" s="25">
        <v>3.1434480123781337E-3</v>
      </c>
      <c r="ER248" s="25">
        <v>9.5417368247680181E-3</v>
      </c>
      <c r="ES248" s="25">
        <v>2.3308292698803221E-3</v>
      </c>
      <c r="ET248" s="25">
        <v>4.8242832448135691E-3</v>
      </c>
      <c r="EU248" s="25">
        <v>4.884347561946006E-3</v>
      </c>
      <c r="EV248" s="25">
        <v>6.2966472039479452E-3</v>
      </c>
      <c r="EW248" s="25">
        <v>1.0855580385349586E-2</v>
      </c>
      <c r="EX248" s="25">
        <v>2.5957712732582361E-3</v>
      </c>
      <c r="EY248" s="25">
        <v>1.0928945999524063E-2</v>
      </c>
      <c r="EZ248" s="25">
        <v>9.6990483279970393E-3</v>
      </c>
      <c r="FA248" s="25">
        <v>4.6602835345723416E-3</v>
      </c>
      <c r="FB248" s="25">
        <v>1.5874861505854258E-2</v>
      </c>
      <c r="FC248" s="25">
        <v>2.9900571700403507E-3</v>
      </c>
      <c r="FD248" s="25">
        <v>5.7926249588200508E-3</v>
      </c>
      <c r="FE248" s="25">
        <v>1.2876922340053164E-3</v>
      </c>
      <c r="FF248" s="25">
        <v>1.0503847596747174E-3</v>
      </c>
      <c r="FG248" s="25">
        <v>1.1228764274451117E-3</v>
      </c>
      <c r="FH248" s="25">
        <v>1.8504011545923491E-3</v>
      </c>
      <c r="FI248" s="25">
        <v>2.2472457255903306E-3</v>
      </c>
      <c r="FJ248" s="25">
        <v>1.4461346706704248E-3</v>
      </c>
      <c r="FK248" s="25">
        <v>5.1833913547327855E-3</v>
      </c>
      <c r="FL248" s="25">
        <v>1.4508222956855371E-3</v>
      </c>
      <c r="FM248" s="25">
        <v>1.9506917715117259E-3</v>
      </c>
      <c r="FN248" s="25">
        <v>1.5094812129360308E-3</v>
      </c>
      <c r="FO248" s="25">
        <v>2.4038707635334658E-3</v>
      </c>
      <c r="FP248" s="25">
        <v>1.5235796903086555E-3</v>
      </c>
      <c r="FQ248" s="25">
        <v>1.818187261878346E-3</v>
      </c>
      <c r="FR248" s="25">
        <v>1.1597458985763184E-3</v>
      </c>
      <c r="FS248" s="25">
        <v>1.6921101220745856E-3</v>
      </c>
      <c r="FT248" s="25">
        <v>1.4249295215912115E-3</v>
      </c>
      <c r="FU248" s="25">
        <v>1.6040356952494762E-3</v>
      </c>
      <c r="FV248" s="25">
        <v>2.2833445631966274E-3</v>
      </c>
      <c r="FW248" s="25">
        <v>1.6202556852597161E-3</v>
      </c>
      <c r="FX248" s="25">
        <v>1.6995193529312186E-3</v>
      </c>
      <c r="FY248" s="25">
        <v>1.2894568315858253E-2</v>
      </c>
      <c r="FZ248" s="25">
        <v>1.8877335266175392E-3</v>
      </c>
      <c r="GA248" s="25">
        <v>1.3079990918846403E-3</v>
      </c>
      <c r="GB248" s="25">
        <v>1.4993759484080115E-3</v>
      </c>
      <c r="GC248" s="25">
        <v>1.4210308469294428E-3</v>
      </c>
      <c r="GD248" s="25">
        <v>1.1530831364205895E-3</v>
      </c>
      <c r="GE248" s="25">
        <v>1.4065348352854234E-3</v>
      </c>
      <c r="GF248" s="25">
        <v>1.5438519389104654E-3</v>
      </c>
      <c r="GG248" s="25">
        <v>1.718241951470907E-3</v>
      </c>
      <c r="GH248" s="25">
        <v>6.0432173299514906E-4</v>
      </c>
      <c r="GI248" s="25">
        <v>1.2269187735789546E-3</v>
      </c>
      <c r="GJ248" s="25">
        <v>1.2433072685712964E-3</v>
      </c>
      <c r="GK248" s="25">
        <v>1.2269773105474558E-3</v>
      </c>
      <c r="GL248" s="25">
        <v>1.6597032099252909E-3</v>
      </c>
      <c r="GM248" s="25">
        <v>1.8854753739984522E-3</v>
      </c>
      <c r="GN248" s="25">
        <v>3.9721969884298092E-3</v>
      </c>
      <c r="GO248" s="25">
        <v>1.3234746604773569E-3</v>
      </c>
      <c r="GP248" s="25">
        <v>1.5015445199757344E-3</v>
      </c>
      <c r="GQ248" s="25">
        <v>1.1231616531355588E-3</v>
      </c>
      <c r="GR248" s="25">
        <v>1.3999881882809778E-3</v>
      </c>
      <c r="GS248" s="25">
        <v>1.6212952108057364E-3</v>
      </c>
      <c r="GT248" s="25">
        <v>1.3089851447567642E-3</v>
      </c>
      <c r="GU248" s="25">
        <v>1.3731134662833674E-3</v>
      </c>
      <c r="GV248" s="25">
        <v>1.0763470564764028E-3</v>
      </c>
      <c r="GW248" s="25">
        <v>2.0865894846425941E-3</v>
      </c>
      <c r="GX248" s="25">
        <v>2.629710200996407E-3</v>
      </c>
      <c r="GY248" s="25">
        <v>1.3273033688904446E-3</v>
      </c>
      <c r="GZ248" s="25">
        <v>2.9360325278319395E-3</v>
      </c>
      <c r="HA248" s="25">
        <v>1.7742644594366226E-3</v>
      </c>
      <c r="HB248" s="25">
        <v>2.9467054225632569E-3</v>
      </c>
      <c r="HC248" s="25">
        <v>2.057376170498539E-3</v>
      </c>
      <c r="HD248" s="25">
        <v>2.8688351898518618E-3</v>
      </c>
      <c r="HE248" s="25">
        <v>2.2380722463116345E-3</v>
      </c>
      <c r="HF248" s="25">
        <v>1.4539237301241161E-3</v>
      </c>
      <c r="HG248" s="25">
        <v>1.48922519347969E-3</v>
      </c>
      <c r="HH248" s="25">
        <v>1.5314394105904738E-3</v>
      </c>
      <c r="HS248" s="157"/>
    </row>
    <row r="249" spans="1:227" x14ac:dyDescent="0.25">
      <c r="A249" s="4" t="s">
        <v>27</v>
      </c>
      <c r="B249" s="25">
        <v>1.4164973731083613E-2</v>
      </c>
      <c r="C249" s="25">
        <v>6.9054374011744905E-4</v>
      </c>
      <c r="D249" s="25">
        <v>4.0586683629920567E-4</v>
      </c>
      <c r="E249" s="25">
        <v>1.0373727583091296E-3</v>
      </c>
      <c r="F249" s="25">
        <v>1.5389350467683187E-2</v>
      </c>
      <c r="G249" s="25">
        <v>1.0548570887569529E-3</v>
      </c>
      <c r="H249" s="25">
        <v>1.8310961233808606E-3</v>
      </c>
      <c r="I249" s="25">
        <v>9.1009507495169485E-3</v>
      </c>
      <c r="J249" s="25">
        <v>5.0381664512515406E-3</v>
      </c>
      <c r="K249" s="25">
        <v>1.294827336487882E-3</v>
      </c>
      <c r="L249" s="25">
        <v>5.0310909655618625E-3</v>
      </c>
      <c r="M249" s="25">
        <v>3.8963439523760869E-3</v>
      </c>
      <c r="N249" s="25">
        <v>6.8933863921489509E-3</v>
      </c>
      <c r="O249" s="25">
        <v>1.0774511289174584E-2</v>
      </c>
      <c r="P249" s="25">
        <v>2.6526556010606972E-3</v>
      </c>
      <c r="Q249" s="25">
        <v>3.8137417232097116E-3</v>
      </c>
      <c r="R249" s="25">
        <v>2.5663268518968528E-3</v>
      </c>
      <c r="S249" s="25">
        <v>1.2674218154856917E-3</v>
      </c>
      <c r="T249" s="25">
        <v>3.5718007873615501E-3</v>
      </c>
      <c r="U249" s="25">
        <v>1.3749366585111128E-3</v>
      </c>
      <c r="V249" s="25">
        <v>4.9408758312820494E-4</v>
      </c>
      <c r="W249" s="25">
        <v>2.9654145346191042E-3</v>
      </c>
      <c r="X249" s="25">
        <v>2.5196996152245372E-2</v>
      </c>
      <c r="Y249" s="25">
        <v>6.6998604319620002E-3</v>
      </c>
      <c r="Z249" s="25">
        <v>1.2351184452160012E-2</v>
      </c>
      <c r="AA249" s="25">
        <v>1.9342223828545679E-3</v>
      </c>
      <c r="AB249" s="25">
        <v>1.1407059149306829</v>
      </c>
      <c r="AC249" s="25">
        <v>6.8587891735621643E-3</v>
      </c>
      <c r="AD249" s="25">
        <v>3.2183861397270292E-3</v>
      </c>
      <c r="AE249" s="25">
        <v>1.6928160912705124E-2</v>
      </c>
      <c r="AF249" s="25">
        <v>6.7139841628214066E-3</v>
      </c>
      <c r="AG249" s="25">
        <v>1.9834428073712124E-2</v>
      </c>
      <c r="AH249" s="25">
        <v>5.1840643726887528E-2</v>
      </c>
      <c r="AI249" s="25">
        <v>3.6023847070051065E-3</v>
      </c>
      <c r="AJ249" s="25">
        <v>6.2119529712727304E-3</v>
      </c>
      <c r="AK249" s="25">
        <v>5.0000128731982228E-3</v>
      </c>
      <c r="AL249" s="25">
        <v>2.3626140919499549E-3</v>
      </c>
      <c r="AM249" s="25">
        <v>5.4724937855954762E-4</v>
      </c>
      <c r="AN249" s="25">
        <v>3.6210640363344294E-2</v>
      </c>
      <c r="AO249" s="25">
        <v>7.31284748311695E-3</v>
      </c>
      <c r="AP249" s="25">
        <v>4.5937715682641224E-3</v>
      </c>
      <c r="AQ249" s="25">
        <v>1.0255912277469774E-2</v>
      </c>
      <c r="AR249" s="25">
        <v>7.8514888523880753E-3</v>
      </c>
      <c r="AS249" s="25">
        <v>2.1845228914535217E-4</v>
      </c>
      <c r="AT249" s="25">
        <v>1.7833318864700961E-3</v>
      </c>
      <c r="AU249" s="25">
        <v>1.3478280286834661E-3</v>
      </c>
      <c r="AV249" s="25">
        <v>3.0267715172743294E-3</v>
      </c>
      <c r="AW249" s="25">
        <v>4.1748233344231292E-3</v>
      </c>
      <c r="AX249" s="25">
        <v>3.9637872465196026E-4</v>
      </c>
      <c r="AY249" s="25">
        <v>1.0250911804795119E-3</v>
      </c>
      <c r="AZ249" s="25">
        <v>4.2284255636955261E-3</v>
      </c>
      <c r="BA249" s="25">
        <v>6.1902690972634469E-2</v>
      </c>
      <c r="BB249" s="25">
        <v>1.9375818969433398E-2</v>
      </c>
      <c r="BC249" s="25">
        <v>6.0051141420867432E-3</v>
      </c>
      <c r="BD249" s="25">
        <v>5.5051265234917178E-3</v>
      </c>
      <c r="BE249" s="25">
        <v>7.2083998997241397E-3</v>
      </c>
      <c r="BF249" s="25">
        <v>3.3868918365517491E-5</v>
      </c>
      <c r="BG249" s="25">
        <v>5.9983205769736585E-2</v>
      </c>
      <c r="BH249" s="25">
        <v>3.1279321257433421E-2</v>
      </c>
      <c r="BI249" s="25">
        <v>0.3029785082687666</v>
      </c>
      <c r="BJ249" s="25">
        <v>4.2233824298744619E-3</v>
      </c>
      <c r="BK249" s="25">
        <v>7.2337918199827161E-3</v>
      </c>
      <c r="BL249" s="25">
        <v>4.369983312097319E-2</v>
      </c>
      <c r="BM249" s="25">
        <v>5.3211652761434702E-3</v>
      </c>
      <c r="BN249" s="25">
        <v>9.4493592500985435E-3</v>
      </c>
      <c r="BO249" s="25">
        <v>3.2278595340191153E-2</v>
      </c>
      <c r="BP249" s="25">
        <v>2.328420089727724E-2</v>
      </c>
      <c r="BQ249" s="25">
        <v>1.1004592007498362E-2</v>
      </c>
      <c r="BR249" s="25">
        <v>9.2526399523751453E-4</v>
      </c>
      <c r="BS249" s="25">
        <v>3.5420375082069543E-2</v>
      </c>
      <c r="BT249" s="25">
        <v>9.9615115616296934E-3</v>
      </c>
      <c r="BU249" s="25">
        <v>1.3913212414605754E-2</v>
      </c>
      <c r="BV249" s="25">
        <v>1.4660866836512774E-2</v>
      </c>
      <c r="BW249" s="25">
        <v>3.1457737689738856E-2</v>
      </c>
      <c r="BX249" s="25">
        <v>2.7798966262875272E-2</v>
      </c>
      <c r="BY249" s="25">
        <v>4.6621072105372278E-3</v>
      </c>
      <c r="BZ249" s="25">
        <v>0.10599241573495717</v>
      </c>
      <c r="CA249" s="25">
        <v>3.5804512833696046E-2</v>
      </c>
      <c r="CB249" s="25">
        <v>9.763265752390133E-3</v>
      </c>
      <c r="CC249" s="25">
        <v>4.6050885515371315E-2</v>
      </c>
      <c r="CD249" s="25">
        <v>0.11033129861889725</v>
      </c>
      <c r="CE249" s="25">
        <v>1.3971389074691195E-2</v>
      </c>
      <c r="CF249" s="25">
        <v>1.5798687261404522E-2</v>
      </c>
      <c r="CG249" s="25">
        <v>4.3875365655818149E-2</v>
      </c>
      <c r="CH249" s="25">
        <v>2.0780647892572848E-2</v>
      </c>
      <c r="CI249" s="25">
        <v>3.4723640160274419E-3</v>
      </c>
      <c r="CJ249" s="25">
        <v>1.3758184467492982E-2</v>
      </c>
      <c r="CK249" s="25">
        <v>4.7926399796276477E-3</v>
      </c>
      <c r="CL249" s="25">
        <v>2.0304544165249579E-3</v>
      </c>
      <c r="CM249" s="25">
        <v>1.5647571013465523E-2</v>
      </c>
      <c r="CN249" s="25">
        <v>1.7618810266849229E-2</v>
      </c>
      <c r="CO249" s="25">
        <v>1.1089860760934911E-2</v>
      </c>
      <c r="CP249" s="25">
        <v>2.7456079401321715E-3</v>
      </c>
      <c r="CQ249" s="25">
        <v>1.165878080052344E-2</v>
      </c>
      <c r="CR249" s="25">
        <v>8.1927327895113863E-3</v>
      </c>
      <c r="CS249" s="25">
        <v>1.7020520323265814E-2</v>
      </c>
      <c r="CT249" s="25">
        <v>2.5920508166618766E-2</v>
      </c>
      <c r="CU249" s="25">
        <v>9.9579418840806851E-3</v>
      </c>
      <c r="CV249" s="25">
        <v>1.4152159692508865E-2</v>
      </c>
      <c r="CW249" s="25">
        <v>1.8339119518422692E-3</v>
      </c>
      <c r="CX249" s="25">
        <v>2.8823381695723153E-3</v>
      </c>
      <c r="CY249" s="25">
        <v>1.161862740518084E-2</v>
      </c>
      <c r="CZ249" s="25">
        <v>8.5227593524160369E-3</v>
      </c>
      <c r="DA249" s="25">
        <v>5.1960923936284643E-3</v>
      </c>
      <c r="DB249" s="25">
        <v>1.5992153187362969E-3</v>
      </c>
      <c r="DC249" s="25">
        <v>1.3080180965073346E-2</v>
      </c>
      <c r="DD249" s="25">
        <v>0.74618064132057627</v>
      </c>
      <c r="DF249" s="25">
        <v>2.3017860371483778E-3</v>
      </c>
      <c r="DG249" s="25">
        <v>5.712506932595088E-3</v>
      </c>
      <c r="DH249" s="25">
        <v>7.102400220462303E-4</v>
      </c>
      <c r="DI249" s="25">
        <v>1.1847568274576943E-3</v>
      </c>
      <c r="DJ249" s="25">
        <v>4.4710944486665204E-4</v>
      </c>
      <c r="DK249" s="25">
        <v>1.0701470681595538E-3</v>
      </c>
      <c r="DL249" s="25">
        <v>6.0346697164538566E-4</v>
      </c>
      <c r="DM249" s="25">
        <v>2.3379946465330514E-3</v>
      </c>
      <c r="DN249" s="25">
        <v>1.9908556567243829E-3</v>
      </c>
      <c r="DO249" s="25">
        <v>9.7009265707762309E-4</v>
      </c>
      <c r="DP249" s="25">
        <v>3.1712222588715505E-3</v>
      </c>
      <c r="DQ249" s="25">
        <v>1.9065104637762498E-3</v>
      </c>
      <c r="DR249" s="25">
        <v>3.4359662787244423E-3</v>
      </c>
      <c r="DS249" s="25">
        <v>2.6010637977163849E-3</v>
      </c>
      <c r="DT249" s="25">
        <v>1.4619283949776269E-3</v>
      </c>
      <c r="DU249" s="25">
        <v>1.8496114979855414E-3</v>
      </c>
      <c r="DV249" s="25">
        <v>1.8989441742291724E-3</v>
      </c>
      <c r="DW249" s="25">
        <v>1.3234589760453025E-3</v>
      </c>
      <c r="DX249" s="25">
        <v>1.3480042521376741E-3</v>
      </c>
      <c r="DY249" s="25">
        <v>1.8477812428682248E-3</v>
      </c>
      <c r="DZ249" s="25">
        <v>1.1096466655160272E-3</v>
      </c>
      <c r="EA249" s="25">
        <v>1.1829925354996391E-3</v>
      </c>
      <c r="EB249" s="25">
        <v>1.2783985286946341E-3</v>
      </c>
      <c r="EC249" s="25">
        <v>1.6238657985230827E-3</v>
      </c>
      <c r="ED249" s="25">
        <v>3.719642623844003E-4</v>
      </c>
      <c r="EE249" s="25">
        <v>1.1787285494889808E-3</v>
      </c>
      <c r="EF249" s="25">
        <v>1.1407059149306829</v>
      </c>
      <c r="EG249" s="25">
        <v>1.7752787681291073E-3</v>
      </c>
      <c r="EH249" s="25">
        <v>1.6873143892778483E-3</v>
      </c>
      <c r="EI249" s="25">
        <v>8.7516568185373484E-4</v>
      </c>
      <c r="EJ249" s="25">
        <v>2.1713681955167364E-3</v>
      </c>
      <c r="EK249" s="25">
        <v>1.2816093981523771E-3</v>
      </c>
      <c r="EL249" s="25">
        <v>1.1457008632055384E-3</v>
      </c>
      <c r="EM249" s="25">
        <v>1.2471428222810483E-3</v>
      </c>
      <c r="EN249" s="25">
        <v>1.2345628021585551E-3</v>
      </c>
      <c r="EO249" s="25">
        <v>9.6954564630163996E-4</v>
      </c>
      <c r="EP249" s="25">
        <v>6.5105800567487868E-4</v>
      </c>
      <c r="EQ249" s="25">
        <v>1.2766391634358907E-3</v>
      </c>
      <c r="ER249" s="25">
        <v>1.3070821687684948E-3</v>
      </c>
      <c r="ES249" s="25">
        <v>1.287612583931201E-3</v>
      </c>
      <c r="ET249" s="25">
        <v>1.1215332772911881E-3</v>
      </c>
      <c r="EU249" s="25">
        <v>1.3069440675977737E-3</v>
      </c>
      <c r="EV249" s="25">
        <v>1.2030574202201803E-3</v>
      </c>
      <c r="EW249" s="25">
        <v>1.3953989795579035E-3</v>
      </c>
      <c r="EX249" s="25">
        <v>1.0869702039195592E-3</v>
      </c>
      <c r="EY249" s="25">
        <v>1.6012138330660274E-3</v>
      </c>
      <c r="EZ249" s="25">
        <v>1.508732526376972E-3</v>
      </c>
      <c r="FA249" s="25">
        <v>1.364941624985777E-3</v>
      </c>
      <c r="FB249" s="25">
        <v>1.3959280863184314E-3</v>
      </c>
      <c r="FC249" s="25">
        <v>1.3293803506135304E-3</v>
      </c>
      <c r="FD249" s="25">
        <v>1.6034015400536133E-3</v>
      </c>
      <c r="FE249" s="25">
        <v>7.476331782198184E-4</v>
      </c>
      <c r="FF249" s="25">
        <v>7.0476676525264229E-4</v>
      </c>
      <c r="FG249" s="25">
        <v>7.5775983810861885E-4</v>
      </c>
      <c r="FH249" s="25">
        <v>4.7104236617882128E-3</v>
      </c>
      <c r="FI249" s="25">
        <v>3.6249292566870503E-3</v>
      </c>
      <c r="FJ249" s="25">
        <v>1.1924049059196222E-2</v>
      </c>
      <c r="FK249" s="25">
        <v>1.4902726768933948E-3</v>
      </c>
      <c r="FL249" s="25">
        <v>2.2933717955083291E-3</v>
      </c>
      <c r="FM249" s="25">
        <v>1.8764732707656486E-3</v>
      </c>
      <c r="FN249" s="25">
        <v>1.7406944394361132E-3</v>
      </c>
      <c r="FO249" s="25">
        <v>2.0935307922599496E-3</v>
      </c>
      <c r="FP249" s="25">
        <v>1.7301911012575109E-3</v>
      </c>
      <c r="FQ249" s="25">
        <v>1.6063838031079882E-3</v>
      </c>
      <c r="FR249" s="25">
        <v>1.6969236054155395E-3</v>
      </c>
      <c r="FS249" s="25">
        <v>1.7858135005098714E-3</v>
      </c>
      <c r="FT249" s="25">
        <v>1.9730825817098146E-3</v>
      </c>
      <c r="FU249" s="25">
        <v>2.6298347479460078E-3</v>
      </c>
      <c r="FV249" s="25">
        <v>2.9835115873199751E-3</v>
      </c>
      <c r="FW249" s="25">
        <v>2.8290126103914471E-3</v>
      </c>
      <c r="FX249" s="25">
        <v>2.4807571761484553E-3</v>
      </c>
      <c r="FY249" s="25">
        <v>1.5764566429427216E-3</v>
      </c>
      <c r="FZ249" s="25">
        <v>2.3434067490515033E-3</v>
      </c>
      <c r="GA249" s="25">
        <v>1.0924381080869507E-3</v>
      </c>
      <c r="GB249" s="25">
        <v>1.6484114626103884E-3</v>
      </c>
      <c r="GC249" s="25">
        <v>1.7871840757548855E-3</v>
      </c>
      <c r="GD249" s="25">
        <v>1.1975582140536282E-3</v>
      </c>
      <c r="GE249" s="25">
        <v>1.1959676805429202E-3</v>
      </c>
      <c r="GF249" s="25">
        <v>1.9731298383477581E-3</v>
      </c>
      <c r="GG249" s="25">
        <v>9.2898222143521279E-4</v>
      </c>
      <c r="GH249" s="25">
        <v>4.5144065256392098E-4</v>
      </c>
      <c r="GI249" s="25">
        <v>1.285738478428402E-3</v>
      </c>
      <c r="GJ249" s="25">
        <v>1.3813825857824289E-3</v>
      </c>
      <c r="GK249" s="25">
        <v>1.6072386972683309E-3</v>
      </c>
      <c r="GL249" s="25">
        <v>1.681397083971375E-3</v>
      </c>
      <c r="GM249" s="25">
        <v>2.7422768352892263E-3</v>
      </c>
      <c r="GN249" s="25">
        <v>2.5903272783184285E-3</v>
      </c>
      <c r="GO249" s="25">
        <v>1.9379603782389205E-3</v>
      </c>
      <c r="GP249" s="25">
        <v>3.1938311103712723E-3</v>
      </c>
      <c r="GQ249" s="25">
        <v>1.4625215822259231E-3</v>
      </c>
      <c r="GR249" s="25">
        <v>2.1939936476110286E-3</v>
      </c>
      <c r="GS249" s="25">
        <v>1.6450592382544491E-3</v>
      </c>
      <c r="GT249" s="25">
        <v>1.8777378110473605E-3</v>
      </c>
      <c r="GU249" s="25">
        <v>1.1635521194676347E-2</v>
      </c>
      <c r="GV249" s="25">
        <v>1.5785397269155192E-3</v>
      </c>
      <c r="GW249" s="25">
        <v>1.7852422466918267E-3</v>
      </c>
      <c r="GX249" s="25">
        <v>3.7031532673092713E-3</v>
      </c>
      <c r="GY249" s="25">
        <v>1.666007412126129E-3</v>
      </c>
      <c r="GZ249" s="25">
        <v>4.5984512281236796E-3</v>
      </c>
      <c r="HA249" s="25">
        <v>1.8931984677746836E-3</v>
      </c>
      <c r="HB249" s="25">
        <v>3.9515745197432331E-3</v>
      </c>
      <c r="HC249" s="25">
        <v>1.9543915511819757E-3</v>
      </c>
      <c r="HD249" s="25">
        <v>3.2637232023683175E-3</v>
      </c>
      <c r="HE249" s="25">
        <v>2.4588289909396239E-3</v>
      </c>
      <c r="HF249" s="25">
        <v>1.520954491824877E-3</v>
      </c>
      <c r="HG249" s="25">
        <v>6.2878713163138592E-3</v>
      </c>
      <c r="HH249" s="25">
        <v>2.0965964785566492E-3</v>
      </c>
      <c r="HS249" s="157"/>
    </row>
    <row r="250" spans="1:227" x14ac:dyDescent="0.25">
      <c r="A250" s="4" t="s">
        <v>28</v>
      </c>
      <c r="B250" s="25">
        <v>9.3895283373212485E-3</v>
      </c>
      <c r="C250" s="25">
        <v>1.3475266582892887E-3</v>
      </c>
      <c r="D250" s="25">
        <v>2.7659403804473925E-4</v>
      </c>
      <c r="E250" s="25">
        <v>8.0082323497513558E-4</v>
      </c>
      <c r="F250" s="25">
        <v>1.2686148417654608E-2</v>
      </c>
      <c r="G250" s="25">
        <v>1.0256848196338049E-3</v>
      </c>
      <c r="H250" s="25">
        <v>1.463770130781739E-3</v>
      </c>
      <c r="I250" s="25">
        <v>6.18768238726958E-3</v>
      </c>
      <c r="J250" s="25">
        <v>3.947935118552225E-3</v>
      </c>
      <c r="K250" s="25">
        <v>5.7809028771740466E-4</v>
      </c>
      <c r="L250" s="25">
        <v>2.9627299261885862E-3</v>
      </c>
      <c r="M250" s="25">
        <v>2.1941708624296586E-3</v>
      </c>
      <c r="N250" s="25">
        <v>4.1361044821539641E-3</v>
      </c>
      <c r="O250" s="25">
        <v>6.7128426050052483E-3</v>
      </c>
      <c r="P250" s="25">
        <v>1.6929454664155504E-3</v>
      </c>
      <c r="Q250" s="25">
        <v>2.3965206515681936E-3</v>
      </c>
      <c r="R250" s="25">
        <v>1.6613117905547572E-3</v>
      </c>
      <c r="S250" s="25">
        <v>8.0842670465642978E-4</v>
      </c>
      <c r="T250" s="25">
        <v>2.9301816483372697E-3</v>
      </c>
      <c r="U250" s="25">
        <v>8.2294760947783125E-4</v>
      </c>
      <c r="V250" s="25">
        <v>2.5502677536205846E-4</v>
      </c>
      <c r="W250" s="25">
        <v>1.9732597657751236E-3</v>
      </c>
      <c r="X250" s="25">
        <v>1.8339151652589803E-2</v>
      </c>
      <c r="Y250" s="25">
        <v>5.2555996002961354E-3</v>
      </c>
      <c r="Z250" s="25">
        <v>7.7066876912780264E-3</v>
      </c>
      <c r="AA250" s="25">
        <v>2.661446269039218E-3</v>
      </c>
      <c r="AB250" s="25">
        <v>1.7752787681291073E-3</v>
      </c>
      <c r="AC250" s="25">
        <v>1.0018156273002659</v>
      </c>
      <c r="AD250" s="25">
        <v>1.1445529121433993E-3</v>
      </c>
      <c r="AE250" s="25">
        <v>1.2755273448341863E-2</v>
      </c>
      <c r="AF250" s="25">
        <v>2.535749252958938E-3</v>
      </c>
      <c r="AG250" s="25">
        <v>1.2034522259947601E-3</v>
      </c>
      <c r="AH250" s="25">
        <v>2.8318708726967786E-2</v>
      </c>
      <c r="AI250" s="25">
        <v>1.8446609328442594E-3</v>
      </c>
      <c r="AJ250" s="25">
        <v>3.748793840828869E-3</v>
      </c>
      <c r="AK250" s="25">
        <v>2.909694346340357E-3</v>
      </c>
      <c r="AL250" s="25">
        <v>1.8805324478878952E-2</v>
      </c>
      <c r="AM250" s="25">
        <v>5.6329339907088417E-4</v>
      </c>
      <c r="AN250" s="25">
        <v>1.380826839355519E-2</v>
      </c>
      <c r="AO250" s="25">
        <v>9.2375685884608944E-3</v>
      </c>
      <c r="AP250" s="25">
        <v>4.439264500277788E-3</v>
      </c>
      <c r="AQ250" s="25">
        <v>6.1328688544133991E-3</v>
      </c>
      <c r="AR250" s="25">
        <v>5.8458528688081048E-3</v>
      </c>
      <c r="AS250" s="25">
        <v>1.6625436014304279E-4</v>
      </c>
      <c r="AT250" s="25">
        <v>1.3207604428532307E-3</v>
      </c>
      <c r="AU250" s="25">
        <v>1.4260497384402904E-3</v>
      </c>
      <c r="AV250" s="25">
        <v>2.5801214279692073E-3</v>
      </c>
      <c r="AW250" s="25">
        <v>4.4370067964249549E-3</v>
      </c>
      <c r="AX250" s="25">
        <v>3.0970784245315367E-4</v>
      </c>
      <c r="AY250" s="25">
        <v>8.0118653900027536E-4</v>
      </c>
      <c r="AZ250" s="25">
        <v>6.2774786437460118E-3</v>
      </c>
      <c r="BA250" s="25">
        <v>5.1701790155537691E-2</v>
      </c>
      <c r="BB250" s="25">
        <v>1.7203865927065812E-2</v>
      </c>
      <c r="BC250" s="25">
        <v>4.1087897178876268E-3</v>
      </c>
      <c r="BD250" s="25">
        <v>3.6508350221228936E-3</v>
      </c>
      <c r="BE250" s="25">
        <v>5.3919085075467962E-3</v>
      </c>
      <c r="BF250" s="25">
        <v>2.3487119383763973E-5</v>
      </c>
      <c r="BG250" s="25">
        <v>3.8056516693272736E-2</v>
      </c>
      <c r="BH250" s="25">
        <v>2.0431231620538365E-2</v>
      </c>
      <c r="BI250" s="25">
        <v>0.14881100028880631</v>
      </c>
      <c r="BJ250" s="25">
        <v>2.6761868137411401E-3</v>
      </c>
      <c r="BK250" s="25">
        <v>5.0065776381350091E-3</v>
      </c>
      <c r="BL250" s="25">
        <v>3.4329481348311652E-2</v>
      </c>
      <c r="BM250" s="25">
        <v>4.6189295335843893E-3</v>
      </c>
      <c r="BN250" s="25">
        <v>6.1771364089445767E-3</v>
      </c>
      <c r="BO250" s="25">
        <v>2.4398294320137275E-2</v>
      </c>
      <c r="BP250" s="25">
        <v>1.1119989112588404E-2</v>
      </c>
      <c r="BQ250" s="25">
        <v>6.9951624215321929E-3</v>
      </c>
      <c r="BR250" s="25">
        <v>5.8630241149099181E-4</v>
      </c>
      <c r="BS250" s="25">
        <v>2.145247465581316E-2</v>
      </c>
      <c r="BT250" s="25">
        <v>6.3122074140360817E-3</v>
      </c>
      <c r="BU250" s="25">
        <v>1.0187626257988294E-2</v>
      </c>
      <c r="BV250" s="25">
        <v>9.2524336278159303E-3</v>
      </c>
      <c r="BW250" s="25">
        <v>2.3989684687172521E-2</v>
      </c>
      <c r="BX250" s="25">
        <v>2.4823605782532395E-2</v>
      </c>
      <c r="BY250" s="25">
        <v>3.9217188287154646E-3</v>
      </c>
      <c r="BZ250" s="25">
        <v>0.11048645146251308</v>
      </c>
      <c r="CA250" s="25">
        <v>2.3040829242527712E-2</v>
      </c>
      <c r="CB250" s="25">
        <v>9.3778992279171646E-3</v>
      </c>
      <c r="CC250" s="25">
        <v>3.0271502940984234E-2</v>
      </c>
      <c r="CD250" s="25">
        <v>6.9904788622103309E-2</v>
      </c>
      <c r="CE250" s="25">
        <v>1.3438544757815279E-2</v>
      </c>
      <c r="CF250" s="25">
        <v>1.5113966228297963E-2</v>
      </c>
      <c r="CG250" s="25">
        <v>1.8694897248732283E-2</v>
      </c>
      <c r="CH250" s="25">
        <v>2.1013723696249938E-2</v>
      </c>
      <c r="CI250" s="25">
        <v>3.9269388604463128E-3</v>
      </c>
      <c r="CJ250" s="25">
        <v>8.3027834198006432E-3</v>
      </c>
      <c r="CK250" s="25">
        <v>4.1120412532875796E-3</v>
      </c>
      <c r="CL250" s="25">
        <v>1.2868816618265258E-3</v>
      </c>
      <c r="CM250" s="25">
        <v>1.3121895948780099E-2</v>
      </c>
      <c r="CN250" s="25">
        <v>1.5162037171075549E-2</v>
      </c>
      <c r="CO250" s="25">
        <v>7.6583151801891567E-3</v>
      </c>
      <c r="CP250" s="25">
        <v>2.1048177241415741E-3</v>
      </c>
      <c r="CQ250" s="25">
        <v>7.6312976577598149E-3</v>
      </c>
      <c r="CR250" s="25">
        <v>7.1571075675828091E-3</v>
      </c>
      <c r="CS250" s="25">
        <v>1.4111271443775924E-2</v>
      </c>
      <c r="CT250" s="25">
        <v>1.9386845965962948E-2</v>
      </c>
      <c r="CU250" s="25">
        <v>6.6144556122704956E-3</v>
      </c>
      <c r="CV250" s="25">
        <v>9.1424045960507051E-3</v>
      </c>
      <c r="CW250" s="25">
        <v>1.1900903852573152E-3</v>
      </c>
      <c r="CX250" s="25">
        <v>1.8145620105089991E-3</v>
      </c>
      <c r="CY250" s="25">
        <v>7.1026791061644693E-3</v>
      </c>
      <c r="CZ250" s="25">
        <v>5.5824691053759957E-3</v>
      </c>
      <c r="DA250" s="25">
        <v>3.880511630243169E-3</v>
      </c>
      <c r="DB250" s="25">
        <v>1.3708742062071007E-3</v>
      </c>
      <c r="DC250" s="25">
        <v>9.3976753013041044E-3</v>
      </c>
      <c r="DD250" s="25">
        <v>0.47282452539596115</v>
      </c>
      <c r="DF250" s="25">
        <v>1.5869804737764213E-3</v>
      </c>
      <c r="DG250" s="25">
        <v>2.9694163682750488E-3</v>
      </c>
      <c r="DH250" s="25">
        <v>1.0379366836332025E-3</v>
      </c>
      <c r="DI250" s="25">
        <v>2.7600488267286211E-3</v>
      </c>
      <c r="DJ250" s="25">
        <v>4.8011712424300782E-4</v>
      </c>
      <c r="DK250" s="25">
        <v>1.1732340822355862E-3</v>
      </c>
      <c r="DL250" s="25">
        <v>6.8477270828213037E-4</v>
      </c>
      <c r="DM250" s="25">
        <v>1.777222204963197E-3</v>
      </c>
      <c r="DN250" s="25">
        <v>1.8870020250798497E-3</v>
      </c>
      <c r="DO250" s="25">
        <v>7.2573040373966221E-4</v>
      </c>
      <c r="DP250" s="25">
        <v>1.9168384579807405E-3</v>
      </c>
      <c r="DQ250" s="25">
        <v>2.2893143253567964E-3</v>
      </c>
      <c r="DR250" s="25">
        <v>1.8381431537977683E-3</v>
      </c>
      <c r="DS250" s="25">
        <v>1.783384711763572E-3</v>
      </c>
      <c r="DT250" s="25">
        <v>1.6610934122805409E-3</v>
      </c>
      <c r="DU250" s="25">
        <v>1.5469380770313831E-3</v>
      </c>
      <c r="DV250" s="25">
        <v>3.2187307790313125E-3</v>
      </c>
      <c r="DW250" s="25">
        <v>1.3298725849009991E-3</v>
      </c>
      <c r="DX250" s="25">
        <v>1.2279228375206479E-3</v>
      </c>
      <c r="DY250" s="25">
        <v>1.3351139138687235E-3</v>
      </c>
      <c r="DZ250" s="25">
        <v>1.9607986452546732E-3</v>
      </c>
      <c r="EA250" s="25">
        <v>1.5923689711144747E-3</v>
      </c>
      <c r="EB250" s="25">
        <v>1.7371311928998207E-3</v>
      </c>
      <c r="EC250" s="25">
        <v>2.7652036327533418E-3</v>
      </c>
      <c r="ED250" s="25">
        <v>3.779980106265257E-4</v>
      </c>
      <c r="EE250" s="25">
        <v>2.4145043732079138E-3</v>
      </c>
      <c r="EF250" s="25">
        <v>6.8587891735621643E-3</v>
      </c>
      <c r="EG250" s="25">
        <v>1.0018156273002659</v>
      </c>
      <c r="EH250" s="25">
        <v>3.5083495824536682E-3</v>
      </c>
      <c r="EI250" s="25">
        <v>2.7071115066064993E-3</v>
      </c>
      <c r="EJ250" s="25">
        <v>1.9934568068045232E-3</v>
      </c>
      <c r="EK250" s="25">
        <v>7.7383961188686584E-4</v>
      </c>
      <c r="EL250" s="25">
        <v>3.1964146134864785E-3</v>
      </c>
      <c r="EM250" s="25">
        <v>2.0243168213457301E-3</v>
      </c>
      <c r="EN250" s="25">
        <v>1.832761070106278E-3</v>
      </c>
      <c r="EO250" s="25">
        <v>1.3926564022914572E-3</v>
      </c>
      <c r="EP250" s="25">
        <v>8.6185683945281372E-4</v>
      </c>
      <c r="EQ250" s="25">
        <v>1.0781070241708038E-2</v>
      </c>
      <c r="ER250" s="25">
        <v>1.3312156178914426E-3</v>
      </c>
      <c r="ES250" s="25">
        <v>1.0879187061830553E-2</v>
      </c>
      <c r="ET250" s="25">
        <v>2.4408222308358318E-3</v>
      </c>
      <c r="EU250" s="25">
        <v>2.468946061237372E-3</v>
      </c>
      <c r="EV250" s="25">
        <v>2.4783784061859181E-3</v>
      </c>
      <c r="EW250" s="25">
        <v>2.5248150663254375E-3</v>
      </c>
      <c r="EX250" s="25">
        <v>1.5718440099454613E-3</v>
      </c>
      <c r="EY250" s="25">
        <v>7.6641915756651361E-3</v>
      </c>
      <c r="EZ250" s="25">
        <v>2.7652959798932196E-3</v>
      </c>
      <c r="FA250" s="25">
        <v>7.597517643781475E-3</v>
      </c>
      <c r="FB250" s="25">
        <v>3.578177250025222E-3</v>
      </c>
      <c r="FC250" s="25">
        <v>2.6551951061138815E-3</v>
      </c>
      <c r="FD250" s="25">
        <v>5.3633974608045028E-3</v>
      </c>
      <c r="FE250" s="25">
        <v>1.2543938048841519E-3</v>
      </c>
      <c r="FF250" s="25">
        <v>9.4665724979098851E-4</v>
      </c>
      <c r="FG250" s="25">
        <v>1.2380729022016545E-3</v>
      </c>
      <c r="FH250" s="25">
        <v>1.3544459677378574E-3</v>
      </c>
      <c r="FI250" s="25">
        <v>1.3798317202086889E-3</v>
      </c>
      <c r="FJ250" s="25">
        <v>1.7042226823585826E-3</v>
      </c>
      <c r="FK250" s="25">
        <v>1.5846639326853316E-3</v>
      </c>
      <c r="FL250" s="25">
        <v>1.1490274519410173E-3</v>
      </c>
      <c r="FM250" s="25">
        <v>1.2828919439143687E-3</v>
      </c>
      <c r="FN250" s="25">
        <v>1.1295112444679046E-3</v>
      </c>
      <c r="FO250" s="25">
        <v>1.4868752410319948E-3</v>
      </c>
      <c r="FP250" s="25">
        <v>1.0729108213366962E-3</v>
      </c>
      <c r="FQ250" s="25">
        <v>1.0579080039790857E-3</v>
      </c>
      <c r="FR250" s="25">
        <v>8.1378037471668222E-4</v>
      </c>
      <c r="FS250" s="25">
        <v>1.2280190952558639E-3</v>
      </c>
      <c r="FT250" s="25">
        <v>9.9492044786314788E-4</v>
      </c>
      <c r="FU250" s="25">
        <v>9.5970620838776218E-4</v>
      </c>
      <c r="FV250" s="25">
        <v>1.4568559029456757E-3</v>
      </c>
      <c r="FW250" s="25">
        <v>9.8337094679371581E-4</v>
      </c>
      <c r="FX250" s="25">
        <v>1.0420199766075855E-3</v>
      </c>
      <c r="FY250" s="25">
        <v>1.3942402377873828E-3</v>
      </c>
      <c r="FZ250" s="25">
        <v>1.0078545376868498E-3</v>
      </c>
      <c r="GA250" s="25">
        <v>1.3698435065664671E-3</v>
      </c>
      <c r="GB250" s="25">
        <v>9.3208568333245445E-4</v>
      </c>
      <c r="GC250" s="25">
        <v>9.520062608696845E-4</v>
      </c>
      <c r="GD250" s="25">
        <v>7.3912581641178267E-4</v>
      </c>
      <c r="GE250" s="25">
        <v>7.7456341562599231E-4</v>
      </c>
      <c r="GF250" s="25">
        <v>1.0339554262276528E-3</v>
      </c>
      <c r="GG250" s="25">
        <v>6.6671077207989214E-4</v>
      </c>
      <c r="GH250" s="25">
        <v>3.0763556012547026E-4</v>
      </c>
      <c r="GI250" s="25">
        <v>7.1027247050954449E-4</v>
      </c>
      <c r="GJ250" s="25">
        <v>6.9207770158379142E-4</v>
      </c>
      <c r="GK250" s="25">
        <v>8.1896811784808849E-4</v>
      </c>
      <c r="GL250" s="25">
        <v>1.0274400925818197E-3</v>
      </c>
      <c r="GM250" s="25">
        <v>1.2993015025431908E-3</v>
      </c>
      <c r="GN250" s="25">
        <v>1.2076349902581675E-3</v>
      </c>
      <c r="GO250" s="25">
        <v>8.947225578023085E-4</v>
      </c>
      <c r="GP250" s="25">
        <v>1.5322521217489189E-3</v>
      </c>
      <c r="GQ250" s="25">
        <v>7.4685511507627603E-4</v>
      </c>
      <c r="GR250" s="25">
        <v>8.8358401608803875E-4</v>
      </c>
      <c r="GS250" s="25">
        <v>9.4119623613401115E-4</v>
      </c>
      <c r="GT250" s="25">
        <v>7.9580610931359521E-4</v>
      </c>
      <c r="GU250" s="25">
        <v>1.0807856125226302E-3</v>
      </c>
      <c r="GV250" s="25">
        <v>8.073229217716375E-4</v>
      </c>
      <c r="GW250" s="25">
        <v>1.4861180961804009E-3</v>
      </c>
      <c r="GX250" s="25">
        <v>1.5475541332916477E-3</v>
      </c>
      <c r="GY250" s="25">
        <v>8.9346451446480318E-4</v>
      </c>
      <c r="GZ250" s="25">
        <v>1.3955976505934981E-3</v>
      </c>
      <c r="HA250" s="25">
        <v>1.5375710760822565E-3</v>
      </c>
      <c r="HB250" s="25">
        <v>1.990992419471285E-3</v>
      </c>
      <c r="HC250" s="25">
        <v>7.5792094022045003E-4</v>
      </c>
      <c r="HD250" s="25">
        <v>1.4493117158093094E-3</v>
      </c>
      <c r="HE250" s="25">
        <v>1.116787427591084E-3</v>
      </c>
      <c r="HF250" s="25">
        <v>1.3089293800624456E-3</v>
      </c>
      <c r="HG250" s="25">
        <v>9.1604069595481561E-4</v>
      </c>
      <c r="HH250" s="25">
        <v>1.0226861823813961E-3</v>
      </c>
      <c r="HS250" s="157"/>
    </row>
    <row r="251" spans="1:227" x14ac:dyDescent="0.25">
      <c r="A251" s="4" t="s">
        <v>29</v>
      </c>
      <c r="B251" s="25">
        <v>9.1574451845230897E-3</v>
      </c>
      <c r="C251" s="25">
        <v>4.5592715499766516E-4</v>
      </c>
      <c r="D251" s="25">
        <v>2.6443619769084969E-4</v>
      </c>
      <c r="E251" s="25">
        <v>1.279612856370763E-3</v>
      </c>
      <c r="F251" s="25">
        <v>2.8114521149961894E-2</v>
      </c>
      <c r="G251" s="25">
        <v>1.744586198524534E-2</v>
      </c>
      <c r="H251" s="25">
        <v>3.0395505734713245E-3</v>
      </c>
      <c r="I251" s="25">
        <v>5.7945836425238135E-3</v>
      </c>
      <c r="J251" s="25">
        <v>3.6805754482489138E-3</v>
      </c>
      <c r="K251" s="25">
        <v>5.3690225402292207E-4</v>
      </c>
      <c r="L251" s="25">
        <v>3.2401387352053159E-3</v>
      </c>
      <c r="M251" s="25">
        <v>2.0614014473457369E-3</v>
      </c>
      <c r="N251" s="25">
        <v>3.8564475560889759E-3</v>
      </c>
      <c r="O251" s="25">
        <v>7.7290108197181932E-3</v>
      </c>
      <c r="P251" s="25">
        <v>1.6709372354637576E-3</v>
      </c>
      <c r="Q251" s="25">
        <v>2.313265523518957E-3</v>
      </c>
      <c r="R251" s="25">
        <v>1.5946983682004444E-3</v>
      </c>
      <c r="S251" s="25">
        <v>7.9578671130607279E-4</v>
      </c>
      <c r="T251" s="25">
        <v>1.2789426700065692E-3</v>
      </c>
      <c r="U251" s="25">
        <v>7.6145570666004479E-4</v>
      </c>
      <c r="V251" s="25">
        <v>2.5813436779418826E-4</v>
      </c>
      <c r="W251" s="25">
        <v>2.2340251123522557E-3</v>
      </c>
      <c r="X251" s="25">
        <v>5.6136696303010483E-3</v>
      </c>
      <c r="Y251" s="25">
        <v>4.4339237717252386E-3</v>
      </c>
      <c r="Z251" s="25">
        <v>1.682499579721497E-2</v>
      </c>
      <c r="AA251" s="25">
        <v>1.3626151458165266E-3</v>
      </c>
      <c r="AB251" s="25">
        <v>1.6873143892778483E-3</v>
      </c>
      <c r="AC251" s="25">
        <v>3.5083495824536682E-3</v>
      </c>
      <c r="AD251" s="25">
        <v>1.0569922902020776</v>
      </c>
      <c r="AE251" s="25">
        <v>9.0961577297667393E-2</v>
      </c>
      <c r="AF251" s="25">
        <v>4.6788215214763297E-3</v>
      </c>
      <c r="AG251" s="25">
        <v>2.9184091640545402E-3</v>
      </c>
      <c r="AH251" s="25">
        <v>5.8104907366233931E-3</v>
      </c>
      <c r="AI251" s="25">
        <v>2.9234721219245042E-3</v>
      </c>
      <c r="AJ251" s="25">
        <v>2.5261625480985069E-3</v>
      </c>
      <c r="AK251" s="25">
        <v>2.356433140131709E-3</v>
      </c>
      <c r="AL251" s="25">
        <v>3.9512261972911066E-3</v>
      </c>
      <c r="AM251" s="25">
        <v>4.1071837519349072E-4</v>
      </c>
      <c r="AN251" s="25">
        <v>1.1173646864679825E-2</v>
      </c>
      <c r="AO251" s="25">
        <v>6.3245684724470624E-3</v>
      </c>
      <c r="AP251" s="25">
        <v>4.2545306784756709E-3</v>
      </c>
      <c r="AQ251" s="25">
        <v>7.0589682838605571E-3</v>
      </c>
      <c r="AR251" s="25">
        <v>5.6854217508819525E-3</v>
      </c>
      <c r="AS251" s="25">
        <v>1.4244027103890218E-4</v>
      </c>
      <c r="AT251" s="25">
        <v>1.1565847456936648E-3</v>
      </c>
      <c r="AU251" s="25">
        <v>1.0836027427526221E-3</v>
      </c>
      <c r="AV251" s="25">
        <v>2.5355564243211273E-3</v>
      </c>
      <c r="AW251" s="25">
        <v>2.9396547442480819E-3</v>
      </c>
      <c r="AX251" s="25">
        <v>3.9384861651744606E-4</v>
      </c>
      <c r="AY251" s="25">
        <v>7.2565149345986911E-4</v>
      </c>
      <c r="AZ251" s="25">
        <v>4.1914040565312009E-3</v>
      </c>
      <c r="BA251" s="25">
        <v>9.3360901236248489E-2</v>
      </c>
      <c r="BB251" s="25">
        <v>4.0319173824838024E-2</v>
      </c>
      <c r="BC251" s="25">
        <v>6.2079630843531429E-3</v>
      </c>
      <c r="BD251" s="25">
        <v>4.6975682125048757E-3</v>
      </c>
      <c r="BE251" s="25">
        <v>8.2830424133359809E-3</v>
      </c>
      <c r="BF251" s="25">
        <v>2.0456468821045711E-5</v>
      </c>
      <c r="BG251" s="25">
        <v>4.3201697505087039E-2</v>
      </c>
      <c r="BH251" s="25">
        <v>2.8726312123840001E-2</v>
      </c>
      <c r="BI251" s="25">
        <v>0.14416632154859571</v>
      </c>
      <c r="BJ251" s="25">
        <v>2.6063762532335596E-3</v>
      </c>
      <c r="BK251" s="25">
        <v>4.6752902201507122E-3</v>
      </c>
      <c r="BL251" s="25">
        <v>3.9770940546385559E-2</v>
      </c>
      <c r="BM251" s="25">
        <v>4.4064404901150095E-3</v>
      </c>
      <c r="BN251" s="25">
        <v>5.8549130380883005E-3</v>
      </c>
      <c r="BO251" s="25">
        <v>2.0735557064796229E-2</v>
      </c>
      <c r="BP251" s="25">
        <v>1.0674376952384421E-2</v>
      </c>
      <c r="BQ251" s="25">
        <v>6.8154555925039433E-3</v>
      </c>
      <c r="BR251" s="25">
        <v>5.7100822509003777E-4</v>
      </c>
      <c r="BS251" s="25">
        <v>2.0273058969508758E-2</v>
      </c>
      <c r="BT251" s="25">
        <v>6.1475482298000038E-3</v>
      </c>
      <c r="BU251" s="25">
        <v>9.6182448779630093E-3</v>
      </c>
      <c r="BV251" s="25">
        <v>8.0510962701851128E-3</v>
      </c>
      <c r="BW251" s="25">
        <v>2.1399367774608588E-2</v>
      </c>
      <c r="BX251" s="25">
        <v>1.9161103653911542E-2</v>
      </c>
      <c r="BY251" s="25">
        <v>3.4995127780456116E-3</v>
      </c>
      <c r="BZ251" s="25">
        <v>9.4378197259310528E-2</v>
      </c>
      <c r="CA251" s="25">
        <v>2.4620225331065105E-2</v>
      </c>
      <c r="CB251" s="25">
        <v>7.2447687890258199E-3</v>
      </c>
      <c r="CC251" s="25">
        <v>2.8910013490494563E-2</v>
      </c>
      <c r="CD251" s="25">
        <v>6.7663645357472685E-2</v>
      </c>
      <c r="CE251" s="25">
        <v>9.8071423369872814E-3</v>
      </c>
      <c r="CF251" s="25">
        <v>1.1861196604236001E-2</v>
      </c>
      <c r="CG251" s="25">
        <v>1.4787200614009724E-2</v>
      </c>
      <c r="CH251" s="25">
        <v>1.9557484513933951E-2</v>
      </c>
      <c r="CI251" s="25">
        <v>2.9212473557504001E-3</v>
      </c>
      <c r="CJ251" s="25">
        <v>6.9511825664354812E-3</v>
      </c>
      <c r="CK251" s="25">
        <v>3.6476774398053321E-3</v>
      </c>
      <c r="CL251" s="25">
        <v>1.254858707079395E-3</v>
      </c>
      <c r="CM251" s="25">
        <v>1.1416823621584816E-2</v>
      </c>
      <c r="CN251" s="25">
        <v>1.237991339723048E-2</v>
      </c>
      <c r="CO251" s="25">
        <v>7.7948259380116562E-3</v>
      </c>
      <c r="CP251" s="25">
        <v>1.9942416016770323E-3</v>
      </c>
      <c r="CQ251" s="25">
        <v>7.563208254612399E-3</v>
      </c>
      <c r="CR251" s="25">
        <v>6.0231134487517069E-3</v>
      </c>
      <c r="CS251" s="25">
        <v>1.10898681360287E-2</v>
      </c>
      <c r="CT251" s="25">
        <v>1.6791528783654051E-2</v>
      </c>
      <c r="CU251" s="25">
        <v>6.3590536691348239E-3</v>
      </c>
      <c r="CV251" s="25">
        <v>8.8211733832028738E-3</v>
      </c>
      <c r="CW251" s="25">
        <v>1.1341550050996269E-3</v>
      </c>
      <c r="CX251" s="25">
        <v>1.5508120210043855E-3</v>
      </c>
      <c r="CY251" s="25">
        <v>6.6879665501625822E-3</v>
      </c>
      <c r="CZ251" s="25">
        <v>5.0981820346143744E-3</v>
      </c>
      <c r="DA251" s="25">
        <v>3.8360398174198526E-3</v>
      </c>
      <c r="DB251" s="25">
        <v>1.0883724846998603E-3</v>
      </c>
      <c r="DC251" s="25">
        <v>9.0360057664988103E-3</v>
      </c>
      <c r="DD251" s="25">
        <v>0.46049050410486919</v>
      </c>
      <c r="DF251" s="25">
        <v>3.8222479871951529E-3</v>
      </c>
      <c r="DG251" s="25">
        <v>4.1183485867302312E-3</v>
      </c>
      <c r="DH251" s="25">
        <v>1.657792446693937E-3</v>
      </c>
      <c r="DI251" s="25">
        <v>3.4181050529435032E-3</v>
      </c>
      <c r="DJ251" s="25">
        <v>3.986919813626165E-4</v>
      </c>
      <c r="DK251" s="25">
        <v>2.2561551421283275E-3</v>
      </c>
      <c r="DL251" s="25">
        <v>3.5895547542396999E-4</v>
      </c>
      <c r="DM251" s="25">
        <v>1.6971201023320524E-3</v>
      </c>
      <c r="DN251" s="25">
        <v>1.1867555960397059E-3</v>
      </c>
      <c r="DO251" s="25">
        <v>1.3685299731962587E-3</v>
      </c>
      <c r="DP251" s="25">
        <v>2.1256117037004897E-3</v>
      </c>
      <c r="DQ251" s="25">
        <v>2.0142520276725576E-3</v>
      </c>
      <c r="DR251" s="25">
        <v>1.1309283257952528E-3</v>
      </c>
      <c r="DS251" s="25">
        <v>1.0819379437755361E-3</v>
      </c>
      <c r="DT251" s="25">
        <v>1.2197924604481927E-3</v>
      </c>
      <c r="DU251" s="25">
        <v>9.477064707491135E-4</v>
      </c>
      <c r="DV251" s="25">
        <v>2.0914095744826128E-3</v>
      </c>
      <c r="DW251" s="25">
        <v>8.3647428071239867E-4</v>
      </c>
      <c r="DX251" s="25">
        <v>1.3751180759232881E-3</v>
      </c>
      <c r="DY251" s="25">
        <v>1.0187567537005074E-3</v>
      </c>
      <c r="DZ251" s="25">
        <v>2.0359531398188632E-3</v>
      </c>
      <c r="EA251" s="25">
        <v>1.0468230403688579E-3</v>
      </c>
      <c r="EB251" s="25">
        <v>1.508535096403157E-3</v>
      </c>
      <c r="EC251" s="25">
        <v>8.9475471235322935E-4</v>
      </c>
      <c r="ED251" s="25">
        <v>1.5581014068657708E-3</v>
      </c>
      <c r="EE251" s="25">
        <v>8.3509627917832657E-3</v>
      </c>
      <c r="EF251" s="25">
        <v>3.2183861397270292E-3</v>
      </c>
      <c r="EG251" s="25">
        <v>1.1445529121433993E-3</v>
      </c>
      <c r="EH251" s="25">
        <v>1.0569922902020776</v>
      </c>
      <c r="EI251" s="25">
        <v>1.3971366110057315E-2</v>
      </c>
      <c r="EJ251" s="25">
        <v>6.5387116522677225E-3</v>
      </c>
      <c r="EK251" s="25">
        <v>1.4900263617779006E-3</v>
      </c>
      <c r="EL251" s="25">
        <v>3.4193765886021328E-3</v>
      </c>
      <c r="EM251" s="25">
        <v>1.7743037202876469E-3</v>
      </c>
      <c r="EN251" s="25">
        <v>2.3312542058156476E-3</v>
      </c>
      <c r="EO251" s="25">
        <v>1.3472485150081844E-3</v>
      </c>
      <c r="EP251" s="25">
        <v>1.3086463588639018E-3</v>
      </c>
      <c r="EQ251" s="25">
        <v>8.3212625731075634E-4</v>
      </c>
      <c r="ER251" s="25">
        <v>8.0202250062311826E-4</v>
      </c>
      <c r="ES251" s="25">
        <v>9.3420251303812357E-4</v>
      </c>
      <c r="ET251" s="25">
        <v>1.8884070738691781E-3</v>
      </c>
      <c r="EU251" s="25">
        <v>8.3989770398826757E-4</v>
      </c>
      <c r="EV251" s="25">
        <v>1.5626401348412546E-3</v>
      </c>
      <c r="EW251" s="25">
        <v>1.000861056170457E-3</v>
      </c>
      <c r="EX251" s="25">
        <v>7.0301596935196347E-4</v>
      </c>
      <c r="EY251" s="25">
        <v>1.1325108050449183E-3</v>
      </c>
      <c r="EZ251" s="25">
        <v>2.3569076420846061E-3</v>
      </c>
      <c r="FA251" s="25">
        <v>1.8252534987072413E-3</v>
      </c>
      <c r="FB251" s="25">
        <v>1.2760993116691073E-3</v>
      </c>
      <c r="FC251" s="25">
        <v>1.1773813723072316E-3</v>
      </c>
      <c r="FD251" s="25">
        <v>1.2624157918251146E-3</v>
      </c>
      <c r="FE251" s="25">
        <v>9.7524530617364678E-4</v>
      </c>
      <c r="FF251" s="25">
        <v>6.3036404418506892E-4</v>
      </c>
      <c r="FG251" s="25">
        <v>3.1450201795565026E-3</v>
      </c>
      <c r="FH251" s="25">
        <v>9.8997637496499248E-4</v>
      </c>
      <c r="FI251" s="25">
        <v>8.272714734427701E-4</v>
      </c>
      <c r="FJ251" s="25">
        <v>1.5079250849962817E-3</v>
      </c>
      <c r="FK251" s="25">
        <v>7.9425217991560928E-4</v>
      </c>
      <c r="FL251" s="25">
        <v>6.7936413781056722E-4</v>
      </c>
      <c r="FM251" s="25">
        <v>7.8002275099172964E-4</v>
      </c>
      <c r="FN251" s="25">
        <v>6.9130636152346398E-4</v>
      </c>
      <c r="FO251" s="25">
        <v>1.1704113640272622E-3</v>
      </c>
      <c r="FP251" s="25">
        <v>8.7184538966329631E-4</v>
      </c>
      <c r="FQ251" s="25">
        <v>7.0970505322349694E-4</v>
      </c>
      <c r="FR251" s="25">
        <v>9.6301114834030179E-4</v>
      </c>
      <c r="FS251" s="25">
        <v>7.3919234748780151E-4</v>
      </c>
      <c r="FT251" s="25">
        <v>7.1199014330742259E-4</v>
      </c>
      <c r="FU251" s="25">
        <v>9.3587173439382582E-4</v>
      </c>
      <c r="FV251" s="25">
        <v>1.1347556482844087E-3</v>
      </c>
      <c r="FW251" s="25">
        <v>7.2536273387611332E-4</v>
      </c>
      <c r="FX251" s="25">
        <v>6.9609055301969992E-4</v>
      </c>
      <c r="FY251" s="25">
        <v>8.102957756738582E-4</v>
      </c>
      <c r="FZ251" s="25">
        <v>9.6782711365282629E-4</v>
      </c>
      <c r="GA251" s="25">
        <v>6.3962081500646263E-4</v>
      </c>
      <c r="GB251" s="25">
        <v>5.910831016994098E-4</v>
      </c>
      <c r="GC251" s="25">
        <v>6.6562912387966439E-4</v>
      </c>
      <c r="GD251" s="25">
        <v>4.695936589407046E-4</v>
      </c>
      <c r="GE251" s="25">
        <v>4.959397861779264E-4</v>
      </c>
      <c r="GF251" s="25">
        <v>6.9431892487397241E-4</v>
      </c>
      <c r="GG251" s="25">
        <v>3.8208733722697635E-4</v>
      </c>
      <c r="GH251" s="25">
        <v>1.8384392219556893E-4</v>
      </c>
      <c r="GI251" s="25">
        <v>4.7445677014963471E-4</v>
      </c>
      <c r="GJ251" s="25">
        <v>5.4635335699289073E-4</v>
      </c>
      <c r="GK251" s="25">
        <v>5.8078481891398349E-4</v>
      </c>
      <c r="GL251" s="25">
        <v>6.7951333676876898E-4</v>
      </c>
      <c r="GM251" s="25">
        <v>1.1189611221856777E-3</v>
      </c>
      <c r="GN251" s="25">
        <v>7.1756977829887732E-4</v>
      </c>
      <c r="GO251" s="25">
        <v>6.6898660689245913E-4</v>
      </c>
      <c r="GP251" s="25">
        <v>7.1572798522628531E-4</v>
      </c>
      <c r="GQ251" s="25">
        <v>5.1042094704129362E-4</v>
      </c>
      <c r="GR251" s="25">
        <v>6.157515229524449E-4</v>
      </c>
      <c r="GS251" s="25">
        <v>7.1956911995092461E-4</v>
      </c>
      <c r="GT251" s="25">
        <v>7.1543696075956724E-4</v>
      </c>
      <c r="GU251" s="25">
        <v>8.4387269944735817E-4</v>
      </c>
      <c r="GV251" s="25">
        <v>6.0068160878659551E-4</v>
      </c>
      <c r="GW251" s="25">
        <v>6.848830040081411E-4</v>
      </c>
      <c r="GX251" s="25">
        <v>8.5635839497799203E-4</v>
      </c>
      <c r="GY251" s="25">
        <v>6.9388786761974083E-4</v>
      </c>
      <c r="GZ251" s="25">
        <v>1.0479970934213871E-3</v>
      </c>
      <c r="HA251" s="25">
        <v>9.4288629551043783E-4</v>
      </c>
      <c r="HB251" s="25">
        <v>1.0394992228063248E-3</v>
      </c>
      <c r="HC251" s="25">
        <v>5.681371992707424E-4</v>
      </c>
      <c r="HD251" s="25">
        <v>8.0702384246775769E-4</v>
      </c>
      <c r="HE251" s="25">
        <v>7.2971632349317424E-4</v>
      </c>
      <c r="HF251" s="25">
        <v>9.1598067848133432E-4</v>
      </c>
      <c r="HG251" s="25">
        <v>6.6756384466373135E-4</v>
      </c>
      <c r="HH251" s="25">
        <v>7.8293005092986529E-4</v>
      </c>
      <c r="HS251" s="157"/>
    </row>
    <row r="252" spans="1:227" x14ac:dyDescent="0.25">
      <c r="A252" s="4" t="s">
        <v>30</v>
      </c>
      <c r="B252" s="25">
        <v>6.9741163550139252E-3</v>
      </c>
      <c r="C252" s="25">
        <v>3.6479408243253524E-4</v>
      </c>
      <c r="D252" s="25">
        <v>1.8692740371829833E-4</v>
      </c>
      <c r="E252" s="25">
        <v>6.9464367512912708E-4</v>
      </c>
      <c r="F252" s="25">
        <v>1.3333952144247813E-2</v>
      </c>
      <c r="G252" s="25">
        <v>1.1672473957129951E-3</v>
      </c>
      <c r="H252" s="25">
        <v>1.4834244827214291E-3</v>
      </c>
      <c r="I252" s="25">
        <v>4.1702908033668992E-3</v>
      </c>
      <c r="J252" s="25">
        <v>2.3681901260240159E-3</v>
      </c>
      <c r="K252" s="25">
        <v>5.2971313406565031E-4</v>
      </c>
      <c r="L252" s="25">
        <v>2.3761642187648249E-3</v>
      </c>
      <c r="M252" s="25">
        <v>1.5621892430604074E-3</v>
      </c>
      <c r="N252" s="25">
        <v>3.0247930711017929E-3</v>
      </c>
      <c r="O252" s="25">
        <v>4.8478819612863978E-3</v>
      </c>
      <c r="P252" s="25">
        <v>1.2487181983250476E-3</v>
      </c>
      <c r="Q252" s="25">
        <v>1.7058786002508671E-3</v>
      </c>
      <c r="R252" s="25">
        <v>1.1746223215964092E-3</v>
      </c>
      <c r="S252" s="25">
        <v>5.8844588080873752E-4</v>
      </c>
      <c r="T252" s="25">
        <v>9.9739254146352283E-4</v>
      </c>
      <c r="U252" s="25">
        <v>5.9192472598892096E-4</v>
      </c>
      <c r="V252" s="25">
        <v>2.7013738496420027E-4</v>
      </c>
      <c r="W252" s="25">
        <v>3.0516712109606354E-3</v>
      </c>
      <c r="X252" s="25">
        <v>3.8265616363423812E-3</v>
      </c>
      <c r="Y252" s="25">
        <v>3.9223428224769274E-3</v>
      </c>
      <c r="Z252" s="25">
        <v>1.2676416453640756E-2</v>
      </c>
      <c r="AA252" s="25">
        <v>1.0060363848751028E-3</v>
      </c>
      <c r="AB252" s="25">
        <v>8.7516568185373484E-4</v>
      </c>
      <c r="AC252" s="25">
        <v>2.7071115066064993E-3</v>
      </c>
      <c r="AD252" s="25">
        <v>1.3971366110057315E-2</v>
      </c>
      <c r="AE252" s="25">
        <v>1.1042232221248882</v>
      </c>
      <c r="AF252" s="25">
        <v>4.7089264250242848E-4</v>
      </c>
      <c r="AG252" s="25">
        <v>1.8621101370850631E-3</v>
      </c>
      <c r="AH252" s="25">
        <v>5.2927469170156336E-3</v>
      </c>
      <c r="AI252" s="25">
        <v>1.7683843726463591E-3</v>
      </c>
      <c r="AJ252" s="25">
        <v>3.1092147773307951E-3</v>
      </c>
      <c r="AK252" s="25">
        <v>1.2931192313071424E-3</v>
      </c>
      <c r="AL252" s="25">
        <v>2.3780900497124037E-3</v>
      </c>
      <c r="AM252" s="25">
        <v>3.1072768121763369E-4</v>
      </c>
      <c r="AN252" s="25">
        <v>7.1029867058260768E-3</v>
      </c>
      <c r="AO252" s="25">
        <v>5.2369876459627176E-3</v>
      </c>
      <c r="AP252" s="25">
        <v>2.9508980121759824E-3</v>
      </c>
      <c r="AQ252" s="25">
        <v>2.9739260732385619E-3</v>
      </c>
      <c r="AR252" s="25">
        <v>4.0227761643140533E-3</v>
      </c>
      <c r="AS252" s="25">
        <v>9.9442468332498285E-5</v>
      </c>
      <c r="AT252" s="25">
        <v>8.9484364555138002E-4</v>
      </c>
      <c r="AU252" s="25">
        <v>8.5220472756012864E-4</v>
      </c>
      <c r="AV252" s="25">
        <v>1.3843792610191044E-3</v>
      </c>
      <c r="AW252" s="25">
        <v>3.2051184883368673E-3</v>
      </c>
      <c r="AX252" s="25">
        <v>2.5232084655350183E-4</v>
      </c>
      <c r="AY252" s="25">
        <v>5.2335247999134348E-4</v>
      </c>
      <c r="AZ252" s="25">
        <v>3.4479579087247129E-3</v>
      </c>
      <c r="BA252" s="25">
        <v>4.8371914157370931E-2</v>
      </c>
      <c r="BB252" s="25">
        <v>2.1231700843411961E-2</v>
      </c>
      <c r="BC252" s="25">
        <v>4.0957004985435466E-3</v>
      </c>
      <c r="BD252" s="25">
        <v>3.514079024058322E-3</v>
      </c>
      <c r="BE252" s="25">
        <v>4.7593398588737269E-3</v>
      </c>
      <c r="BF252" s="25">
        <v>1.479733260875113E-5</v>
      </c>
      <c r="BG252" s="25">
        <v>4.0444182322957295E-2</v>
      </c>
      <c r="BH252" s="25">
        <v>4.813592618205835E-2</v>
      </c>
      <c r="BI252" s="25">
        <v>0.12487732225930251</v>
      </c>
      <c r="BJ252" s="25">
        <v>1.914077212507366E-3</v>
      </c>
      <c r="BK252" s="25">
        <v>3.3915293832599515E-3</v>
      </c>
      <c r="BL252" s="25">
        <v>2.7866426377898604E-2</v>
      </c>
      <c r="BM252" s="25">
        <v>3.0018066558352035E-3</v>
      </c>
      <c r="BN252" s="25">
        <v>4.3622783977119561E-3</v>
      </c>
      <c r="BO252" s="25">
        <v>1.4912041203309757E-2</v>
      </c>
      <c r="BP252" s="25">
        <v>1.0681905635939282E-2</v>
      </c>
      <c r="BQ252" s="25">
        <v>5.1049011158509029E-3</v>
      </c>
      <c r="BR252" s="25">
        <v>4.1933847058465263E-4</v>
      </c>
      <c r="BS252" s="25">
        <v>1.5761548376909428E-2</v>
      </c>
      <c r="BT252" s="25">
        <v>4.5146520825041234E-3</v>
      </c>
      <c r="BU252" s="25">
        <v>6.362220251247809E-3</v>
      </c>
      <c r="BV252" s="25">
        <v>6.3119639064536243E-3</v>
      </c>
      <c r="BW252" s="25">
        <v>1.5442092495695106E-2</v>
      </c>
      <c r="BX252" s="25">
        <v>1.7743579436315705E-2</v>
      </c>
      <c r="BY252" s="25">
        <v>3.0215049739396129E-3</v>
      </c>
      <c r="BZ252" s="25">
        <v>6.7331993334865253E-2</v>
      </c>
      <c r="CA252" s="25">
        <v>2.2883908131962165E-2</v>
      </c>
      <c r="CB252" s="25">
        <v>6.8302769663508402E-3</v>
      </c>
      <c r="CC252" s="25">
        <v>2.1414749060939858E-2</v>
      </c>
      <c r="CD252" s="25">
        <v>4.996794763863667E-2</v>
      </c>
      <c r="CE252" s="25">
        <v>8.5008469025785131E-3</v>
      </c>
      <c r="CF252" s="25">
        <v>8.6145367142296259E-3</v>
      </c>
      <c r="CG252" s="25">
        <v>1.2730999316538523E-2</v>
      </c>
      <c r="CH252" s="25">
        <v>1.6031196605254344E-2</v>
      </c>
      <c r="CI252" s="25">
        <v>2.0068586443652563E-3</v>
      </c>
      <c r="CJ252" s="25">
        <v>5.3880323437725201E-3</v>
      </c>
      <c r="CK252" s="25">
        <v>2.9988244874117323E-3</v>
      </c>
      <c r="CL252" s="25">
        <v>9.2719590035486295E-4</v>
      </c>
      <c r="CM252" s="25">
        <v>8.5944927931285234E-3</v>
      </c>
      <c r="CN252" s="25">
        <v>7.9016811769600827E-3</v>
      </c>
      <c r="CO252" s="25">
        <v>6.3361953515111442E-3</v>
      </c>
      <c r="CP252" s="25">
        <v>1.5568276312239596E-3</v>
      </c>
      <c r="CQ252" s="25">
        <v>6.0831710367520945E-3</v>
      </c>
      <c r="CR252" s="25">
        <v>5.8392570759770021E-3</v>
      </c>
      <c r="CS252" s="25">
        <v>7.1225524269105337E-3</v>
      </c>
      <c r="CT252" s="25">
        <v>1.2840546519409449E-2</v>
      </c>
      <c r="CU252" s="25">
        <v>4.4823664454817823E-3</v>
      </c>
      <c r="CV252" s="25">
        <v>6.5079781549229688E-3</v>
      </c>
      <c r="CW252" s="25">
        <v>8.4912640932672395E-4</v>
      </c>
      <c r="CX252" s="25">
        <v>1.2197468530617559E-3</v>
      </c>
      <c r="CY252" s="25">
        <v>5.1065989456735416E-3</v>
      </c>
      <c r="CZ252" s="25">
        <v>3.8768468865566876E-3</v>
      </c>
      <c r="DA252" s="25">
        <v>2.6333998775230783E-3</v>
      </c>
      <c r="DB252" s="25">
        <v>9.2702941590534749E-4</v>
      </c>
      <c r="DC252" s="25">
        <v>7.3682438632470442E-3</v>
      </c>
      <c r="DD252" s="25">
        <v>0.33817618595536503</v>
      </c>
      <c r="DF252" s="25">
        <v>4.3297437980879556E-3</v>
      </c>
      <c r="DG252" s="25">
        <v>8.4699213706765988E-3</v>
      </c>
      <c r="DH252" s="25">
        <v>3.0797439019605091E-3</v>
      </c>
      <c r="DI252" s="25">
        <v>1.0183466569532782E-2</v>
      </c>
      <c r="DJ252" s="25">
        <v>1.0037215207244997E-3</v>
      </c>
      <c r="DK252" s="25">
        <v>3.5698065081366591E-3</v>
      </c>
      <c r="DL252" s="25">
        <v>1.4460978111209919E-3</v>
      </c>
      <c r="DM252" s="25">
        <v>4.5653018053604865E-3</v>
      </c>
      <c r="DN252" s="25">
        <v>4.7780959695345486E-3</v>
      </c>
      <c r="DO252" s="25">
        <v>1.9504284570228101E-3</v>
      </c>
      <c r="DP252" s="25">
        <v>5.4172074230727932E-3</v>
      </c>
      <c r="DQ252" s="25">
        <v>5.1947740834037588E-3</v>
      </c>
      <c r="DR252" s="25">
        <v>5.3405684980331715E-3</v>
      </c>
      <c r="DS252" s="25">
        <v>5.5138882199523599E-3</v>
      </c>
      <c r="DT252" s="25">
        <v>3.8584324035725575E-3</v>
      </c>
      <c r="DU252" s="25">
        <v>4.5321767273996828E-3</v>
      </c>
      <c r="DV252" s="25">
        <v>1.7036456058220354E-2</v>
      </c>
      <c r="DW252" s="25">
        <v>2.456143824539756E-3</v>
      </c>
      <c r="DX252" s="25">
        <v>1.1138657879056621E-2</v>
      </c>
      <c r="DY252" s="25">
        <v>9.8861400397210232E-3</v>
      </c>
      <c r="DZ252" s="25">
        <v>1.3894446827454445E-2</v>
      </c>
      <c r="EA252" s="25">
        <v>6.3952947110711023E-3</v>
      </c>
      <c r="EB252" s="25">
        <v>1.132845285353253E-2</v>
      </c>
      <c r="EC252" s="25">
        <v>5.711206923612701E-3</v>
      </c>
      <c r="ED252" s="25">
        <v>2.4968977885017158E-3</v>
      </c>
      <c r="EE252" s="25">
        <v>4.8543644618923583E-2</v>
      </c>
      <c r="EF252" s="25">
        <v>1.6928160912705124E-2</v>
      </c>
      <c r="EG252" s="25">
        <v>1.2755273448341863E-2</v>
      </c>
      <c r="EH252" s="25">
        <v>9.0961577297667393E-2</v>
      </c>
      <c r="EI252" s="25">
        <v>1.1042232221248882</v>
      </c>
      <c r="EJ252" s="25">
        <v>5.7535167366113771E-3</v>
      </c>
      <c r="EK252" s="25">
        <v>8.4099713948911255E-3</v>
      </c>
      <c r="EL252" s="25">
        <v>5.8722980420841467E-2</v>
      </c>
      <c r="EM252" s="25">
        <v>1.5197882264751222E-2</v>
      </c>
      <c r="EN252" s="25">
        <v>3.304273815985781E-2</v>
      </c>
      <c r="EO252" s="25">
        <v>1.0271473017313463E-2</v>
      </c>
      <c r="EP252" s="25">
        <v>2.9482580625390482E-3</v>
      </c>
      <c r="EQ252" s="25">
        <v>7.4329946843158957E-3</v>
      </c>
      <c r="ER252" s="25">
        <v>4.6920474320572359E-3</v>
      </c>
      <c r="ES252" s="25">
        <v>8.1431265546303179E-3</v>
      </c>
      <c r="ET252" s="25">
        <v>2.4279783733608836E-2</v>
      </c>
      <c r="EU252" s="25">
        <v>4.625110059827249E-3</v>
      </c>
      <c r="EV252" s="25">
        <v>2.0453893642452738E-2</v>
      </c>
      <c r="EW252" s="25">
        <v>7.7162359384610017E-3</v>
      </c>
      <c r="EX252" s="25">
        <v>4.0655541663551604E-3</v>
      </c>
      <c r="EY252" s="25">
        <v>8.5997137416402129E-3</v>
      </c>
      <c r="EZ252" s="25">
        <v>3.0211470600972234E-2</v>
      </c>
      <c r="FA252" s="25">
        <v>1.7767409571348688E-2</v>
      </c>
      <c r="FB252" s="25">
        <v>1.1524678435076884E-2</v>
      </c>
      <c r="FC252" s="25">
        <v>5.7531146930279962E-3</v>
      </c>
      <c r="FD252" s="25">
        <v>7.4410997040054326E-3</v>
      </c>
      <c r="FE252" s="25">
        <v>3.0965084640423631E-3</v>
      </c>
      <c r="FF252" s="25">
        <v>1.6934487808116269E-3</v>
      </c>
      <c r="FG252" s="25">
        <v>6.8357917127457252E-3</v>
      </c>
      <c r="FH252" s="25">
        <v>5.8513024282595416E-3</v>
      </c>
      <c r="FI252" s="25">
        <v>3.5590446008603076E-3</v>
      </c>
      <c r="FJ252" s="25">
        <v>1.1442104504642572E-2</v>
      </c>
      <c r="FK252" s="25">
        <v>4.6566251698308119E-3</v>
      </c>
      <c r="FL252" s="25">
        <v>3.1543390872738239E-3</v>
      </c>
      <c r="FM252" s="25">
        <v>3.0479758720600861E-3</v>
      </c>
      <c r="FN252" s="25">
        <v>2.5716859996628857E-3</v>
      </c>
      <c r="FO252" s="25">
        <v>3.323474847509137E-3</v>
      </c>
      <c r="FP252" s="25">
        <v>3.0334581499538629E-3</v>
      </c>
      <c r="FQ252" s="25">
        <v>2.5446213364504781E-3</v>
      </c>
      <c r="FR252" s="25">
        <v>1.9892411031114591E-3</v>
      </c>
      <c r="FS252" s="25">
        <v>3.1143741445754406E-3</v>
      </c>
      <c r="FT252" s="25">
        <v>2.2574342291134292E-3</v>
      </c>
      <c r="FU252" s="25">
        <v>3.349464371398343E-3</v>
      </c>
      <c r="FV252" s="25">
        <v>4.9230699766971654E-3</v>
      </c>
      <c r="FW252" s="25">
        <v>3.189555017712088E-3</v>
      </c>
      <c r="FX252" s="25">
        <v>3.2399910902982405E-3</v>
      </c>
      <c r="FY252" s="25">
        <v>3.4256228878973664E-3</v>
      </c>
      <c r="FZ252" s="25">
        <v>2.2845429990575343E-3</v>
      </c>
      <c r="GA252" s="25">
        <v>2.8640507906467641E-3</v>
      </c>
      <c r="GB252" s="25">
        <v>2.0521524095324082E-3</v>
      </c>
      <c r="GC252" s="25">
        <v>2.0860310009138436E-3</v>
      </c>
      <c r="GD252" s="25">
        <v>1.642917993156122E-3</v>
      </c>
      <c r="GE252" s="25">
        <v>1.7147893789286651E-3</v>
      </c>
      <c r="GF252" s="25">
        <v>2.2453629240509047E-3</v>
      </c>
      <c r="GG252" s="25">
        <v>1.6573636565125193E-3</v>
      </c>
      <c r="GH252" s="25">
        <v>7.3342669941889359E-4</v>
      </c>
      <c r="GI252" s="25">
        <v>1.6451444333111585E-3</v>
      </c>
      <c r="GJ252" s="25">
        <v>1.6160061906834555E-3</v>
      </c>
      <c r="GK252" s="25">
        <v>1.8559169316760436E-3</v>
      </c>
      <c r="GL252" s="25">
        <v>2.211102144233965E-3</v>
      </c>
      <c r="GM252" s="25">
        <v>3.3553926763844146E-3</v>
      </c>
      <c r="GN252" s="25">
        <v>2.6534125956730516E-3</v>
      </c>
      <c r="GO252" s="25">
        <v>2.138273728740521E-3</v>
      </c>
      <c r="GP252" s="25">
        <v>2.5426910344343565E-3</v>
      </c>
      <c r="GQ252" s="25">
        <v>1.7455782963116371E-3</v>
      </c>
      <c r="GR252" s="25">
        <v>2.6065904595452549E-3</v>
      </c>
      <c r="GS252" s="25">
        <v>2.4459718056992967E-3</v>
      </c>
      <c r="GT252" s="25">
        <v>2.622258571069987E-3</v>
      </c>
      <c r="GU252" s="25">
        <v>3.1786995604644909E-3</v>
      </c>
      <c r="GV252" s="25">
        <v>2.1485881427981439E-3</v>
      </c>
      <c r="GW252" s="25">
        <v>2.6178602175277572E-3</v>
      </c>
      <c r="GX252" s="25">
        <v>3.3179578940118436E-3</v>
      </c>
      <c r="GY252" s="25">
        <v>2.2314281598579426E-3</v>
      </c>
      <c r="GZ252" s="25">
        <v>3.1733069733995609E-3</v>
      </c>
      <c r="HA252" s="25">
        <v>2.4473693411157858E-3</v>
      </c>
      <c r="HB252" s="25">
        <v>3.5380107651990403E-3</v>
      </c>
      <c r="HC252" s="25">
        <v>2.1043865387316294E-3</v>
      </c>
      <c r="HD252" s="25">
        <v>2.8994033059399462E-3</v>
      </c>
      <c r="HE252" s="25">
        <v>2.2959629130124472E-3</v>
      </c>
      <c r="HF252" s="25">
        <v>2.7772793060492195E-3</v>
      </c>
      <c r="HG252" s="25">
        <v>2.4564515478401705E-3</v>
      </c>
      <c r="HH252" s="25">
        <v>2.4611444091659695E-3</v>
      </c>
      <c r="HS252" s="157"/>
    </row>
    <row r="253" spans="1:227" x14ac:dyDescent="0.25">
      <c r="A253" s="4" t="s">
        <v>31</v>
      </c>
      <c r="B253" s="25">
        <v>8.9606963560002559E-3</v>
      </c>
      <c r="C253" s="25">
        <v>4.6388124434506173E-4</v>
      </c>
      <c r="D253" s="25">
        <v>2.5830431995374308E-4</v>
      </c>
      <c r="E253" s="25">
        <v>4.4755611576470658E-3</v>
      </c>
      <c r="F253" s="25">
        <v>4.6256575070113597E-2</v>
      </c>
      <c r="G253" s="25">
        <v>1.3972234743950865E-3</v>
      </c>
      <c r="H253" s="25">
        <v>4.9158130842954376E-3</v>
      </c>
      <c r="I253" s="25">
        <v>6.0943836126741893E-3</v>
      </c>
      <c r="J253" s="25">
        <v>3.290950049347431E-3</v>
      </c>
      <c r="K253" s="25">
        <v>2.5261986946687376E-4</v>
      </c>
      <c r="L253" s="25">
        <v>3.4831608313625308E-3</v>
      </c>
      <c r="M253" s="25">
        <v>2.0460535530859108E-3</v>
      </c>
      <c r="N253" s="25">
        <v>3.8755382487163184E-3</v>
      </c>
      <c r="O253" s="25">
        <v>6.0403555493390984E-3</v>
      </c>
      <c r="P253" s="25">
        <v>1.7511042082052175E-3</v>
      </c>
      <c r="Q253" s="25">
        <v>2.357052927927001E-3</v>
      </c>
      <c r="R253" s="25">
        <v>1.6345544006265771E-3</v>
      </c>
      <c r="S253" s="25">
        <v>8.2503025038654118E-4</v>
      </c>
      <c r="T253" s="25">
        <v>1.5067981272570642E-3</v>
      </c>
      <c r="U253" s="25">
        <v>8.0377687898799315E-4</v>
      </c>
      <c r="V253" s="25">
        <v>2.6380566109854731E-4</v>
      </c>
      <c r="W253" s="25">
        <v>2.0438690174511363E-3</v>
      </c>
      <c r="X253" s="25">
        <v>1.1283827547701882E-2</v>
      </c>
      <c r="Y253" s="25">
        <v>4.9920468271922929E-3</v>
      </c>
      <c r="Z253" s="25">
        <v>1.3696134869919455E-2</v>
      </c>
      <c r="AA253" s="25">
        <v>1.2634974999908176E-3</v>
      </c>
      <c r="AB253" s="25">
        <v>2.1713681955167364E-3</v>
      </c>
      <c r="AC253" s="25">
        <v>1.9934568068045232E-3</v>
      </c>
      <c r="AD253" s="25">
        <v>6.5387116522677225E-3</v>
      </c>
      <c r="AE253" s="25">
        <v>5.7535167366113771E-3</v>
      </c>
      <c r="AF253" s="25">
        <v>1.0167985599700526</v>
      </c>
      <c r="AG253" s="25">
        <v>1.2778960700700873E-3</v>
      </c>
      <c r="AH253" s="25">
        <v>5.0404912057481236E-3</v>
      </c>
      <c r="AI253" s="25">
        <v>1.8862749238533127E-3</v>
      </c>
      <c r="AJ253" s="25">
        <v>1.5520415402502971E-3</v>
      </c>
      <c r="AK253" s="25">
        <v>3.0590357246744475E-3</v>
      </c>
      <c r="AL253" s="25">
        <v>2.2514350238028993E-3</v>
      </c>
      <c r="AM253" s="25">
        <v>5.09966520285977E-4</v>
      </c>
      <c r="AN253" s="25">
        <v>1.5091992698325693E-2</v>
      </c>
      <c r="AO253" s="25">
        <v>8.1874529720587404E-3</v>
      </c>
      <c r="AP253" s="25">
        <v>5.6925768034668325E-3</v>
      </c>
      <c r="AQ253" s="25">
        <v>5.1670426225135834E-3</v>
      </c>
      <c r="AR253" s="25">
        <v>6.5757038764691416E-3</v>
      </c>
      <c r="AS253" s="25">
        <v>1.6838424402519287E-4</v>
      </c>
      <c r="AT253" s="25">
        <v>1.4472624355414008E-3</v>
      </c>
      <c r="AU253" s="25">
        <v>1.2856976813399202E-3</v>
      </c>
      <c r="AV253" s="25">
        <v>3.38041611866838E-3</v>
      </c>
      <c r="AW253" s="25">
        <v>3.6893386073756965E-3</v>
      </c>
      <c r="AX253" s="25">
        <v>5.0769229195266074E-4</v>
      </c>
      <c r="AY253" s="25">
        <v>9.2901393856586599E-4</v>
      </c>
      <c r="AZ253" s="25">
        <v>5.3559588694159074E-3</v>
      </c>
      <c r="BA253" s="25">
        <v>0.168619399298822</v>
      </c>
      <c r="BB253" s="25">
        <v>8.5955234079715614E-2</v>
      </c>
      <c r="BC253" s="25">
        <v>1.0875272265668898E-2</v>
      </c>
      <c r="BD253" s="25">
        <v>4.6339779486390302E-3</v>
      </c>
      <c r="BE253" s="25">
        <v>8.7309636263523827E-3</v>
      </c>
      <c r="BF253" s="25">
        <v>2.2579883315607834E-5</v>
      </c>
      <c r="BG253" s="25">
        <v>4.3358401732279291E-2</v>
      </c>
      <c r="BH253" s="25">
        <v>2.4007504217751233E-2</v>
      </c>
      <c r="BI253" s="25">
        <v>0.1335958237929456</v>
      </c>
      <c r="BJ253" s="25">
        <v>2.6679472139095666E-3</v>
      </c>
      <c r="BK253" s="25">
        <v>4.9896980130511573E-3</v>
      </c>
      <c r="BL253" s="25">
        <v>3.395663089121765E-2</v>
      </c>
      <c r="BM253" s="25">
        <v>4.1492817461115418E-3</v>
      </c>
      <c r="BN253" s="25">
        <v>6.467204240043373E-3</v>
      </c>
      <c r="BO253" s="25">
        <v>2.1110236651305552E-2</v>
      </c>
      <c r="BP253" s="25">
        <v>8.3420663733239937E-3</v>
      </c>
      <c r="BQ253" s="25">
        <v>6.9816683158123848E-3</v>
      </c>
      <c r="BR253" s="25">
        <v>5.8449726947842093E-4</v>
      </c>
      <c r="BS253" s="25">
        <v>2.0551519599609592E-2</v>
      </c>
      <c r="BT253" s="25">
        <v>6.2927730222071933E-3</v>
      </c>
      <c r="BU253" s="25">
        <v>1.1252598426069857E-2</v>
      </c>
      <c r="BV253" s="25">
        <v>8.3703319062008539E-3</v>
      </c>
      <c r="BW253" s="25">
        <v>2.3122111283946353E-2</v>
      </c>
      <c r="BX253" s="25">
        <v>2.2668413312776064E-2</v>
      </c>
      <c r="BY253" s="25">
        <v>3.661381234285685E-3</v>
      </c>
      <c r="BZ253" s="25">
        <v>9.3902443203706207E-2</v>
      </c>
      <c r="CA253" s="25">
        <v>2.6397730481069765E-2</v>
      </c>
      <c r="CB253" s="25">
        <v>6.01936364703451E-3</v>
      </c>
      <c r="CC253" s="25">
        <v>2.9541157014913506E-2</v>
      </c>
      <c r="CD253" s="25">
        <v>6.9275698960920853E-2</v>
      </c>
      <c r="CE253" s="25">
        <v>1.1427044070941385E-2</v>
      </c>
      <c r="CF253" s="25">
        <v>1.3801505673954535E-2</v>
      </c>
      <c r="CG253" s="25">
        <v>1.4264915199481112E-2</v>
      </c>
      <c r="CH253" s="25">
        <v>2.1480430729561295E-2</v>
      </c>
      <c r="CI253" s="25">
        <v>3.3579170668208806E-3</v>
      </c>
      <c r="CJ253" s="25">
        <v>7.5171975783067512E-3</v>
      </c>
      <c r="CK253" s="25">
        <v>3.8528719189633654E-3</v>
      </c>
      <c r="CL253" s="25">
        <v>1.2951249692689305E-3</v>
      </c>
      <c r="CM253" s="25">
        <v>1.3836909085508515E-2</v>
      </c>
      <c r="CN253" s="25">
        <v>1.4535408876335082E-2</v>
      </c>
      <c r="CO253" s="25">
        <v>7.608784788780007E-3</v>
      </c>
      <c r="CP253" s="25">
        <v>2.0117149711375449E-3</v>
      </c>
      <c r="CQ253" s="25">
        <v>6.5665480899701773E-3</v>
      </c>
      <c r="CR253" s="25">
        <v>6.8793022687751969E-3</v>
      </c>
      <c r="CS253" s="25">
        <v>1.3128672036750607E-2</v>
      </c>
      <c r="CT253" s="25">
        <v>1.8670670330491353E-2</v>
      </c>
      <c r="CU253" s="25">
        <v>6.7207987894499681E-3</v>
      </c>
      <c r="CV253" s="25">
        <v>9.178465697926191E-3</v>
      </c>
      <c r="CW253" s="25">
        <v>1.1833622816002673E-3</v>
      </c>
      <c r="CX253" s="25">
        <v>1.6492913849199425E-3</v>
      </c>
      <c r="CY253" s="25">
        <v>6.9877367231925029E-3</v>
      </c>
      <c r="CZ253" s="25">
        <v>5.6314683080805339E-3</v>
      </c>
      <c r="DA253" s="25">
        <v>4.9443117671764038E-3</v>
      </c>
      <c r="DB253" s="25">
        <v>1.2144143875380908E-3</v>
      </c>
      <c r="DC253" s="25">
        <v>1.0312129426408809E-2</v>
      </c>
      <c r="DD253" s="25">
        <v>0.47136876570840397</v>
      </c>
      <c r="DF253" s="25">
        <v>5.3346101250317263E-3</v>
      </c>
      <c r="DG253" s="25">
        <v>5.2508324546079472E-3</v>
      </c>
      <c r="DH253" s="25">
        <v>3.5195005400854342E-4</v>
      </c>
      <c r="DI253" s="25">
        <v>5.3862774988671085E-4</v>
      </c>
      <c r="DJ253" s="25">
        <v>1.84924245513851E-4</v>
      </c>
      <c r="DK253" s="25">
        <v>4.2570132564210129E-4</v>
      </c>
      <c r="DL253" s="25">
        <v>2.7926800968186577E-4</v>
      </c>
      <c r="DM253" s="25">
        <v>2.0022938263037997E-3</v>
      </c>
      <c r="DN253" s="25">
        <v>1.37398289924253E-3</v>
      </c>
      <c r="DO253" s="25">
        <v>3.5759604108766225E-4</v>
      </c>
      <c r="DP253" s="25">
        <v>2.5886355542623488E-3</v>
      </c>
      <c r="DQ253" s="25">
        <v>1.4510539249484929E-3</v>
      </c>
      <c r="DR253" s="25">
        <v>8.1490801393481352E-4</v>
      </c>
      <c r="DS253" s="25">
        <v>9.470185410717989E-4</v>
      </c>
      <c r="DT253" s="25">
        <v>1.1154076048661002E-3</v>
      </c>
      <c r="DU253" s="25">
        <v>6.6479056736283202E-4</v>
      </c>
      <c r="DV253" s="25">
        <v>1.7099770916165636E-3</v>
      </c>
      <c r="DW253" s="25">
        <v>9.5643642372667979E-4</v>
      </c>
      <c r="DX253" s="25">
        <v>2.8339935574366463E-3</v>
      </c>
      <c r="DY253" s="25">
        <v>8.3716958376448805E-4</v>
      </c>
      <c r="DZ253" s="25">
        <v>3.7975908493790476E-3</v>
      </c>
      <c r="EA253" s="25">
        <v>5.7700350271959195E-4</v>
      </c>
      <c r="EB253" s="25">
        <v>9.6149200732111311E-4</v>
      </c>
      <c r="EC253" s="25">
        <v>8.7848624741071295E-4</v>
      </c>
      <c r="ED253" s="25">
        <v>1.7716276414797466E-4</v>
      </c>
      <c r="EE253" s="25">
        <v>7.2203762156767002E-3</v>
      </c>
      <c r="EF253" s="25">
        <v>6.7139841628214066E-3</v>
      </c>
      <c r="EG253" s="25">
        <v>2.535749252958938E-3</v>
      </c>
      <c r="EH253" s="25">
        <v>4.6788215214763297E-3</v>
      </c>
      <c r="EI253" s="25">
        <v>4.7089264250242848E-4</v>
      </c>
      <c r="EJ253" s="25">
        <v>1.0167985599700526</v>
      </c>
      <c r="EK253" s="25">
        <v>3.8418717584270457E-4</v>
      </c>
      <c r="EL253" s="25">
        <v>5.6892026820736007E-4</v>
      </c>
      <c r="EM253" s="25">
        <v>1.2394884848607908E-3</v>
      </c>
      <c r="EN253" s="25">
        <v>1.0852101523586451E-3</v>
      </c>
      <c r="EO253" s="25">
        <v>2.3110105856363333E-3</v>
      </c>
      <c r="EP253" s="25">
        <v>1.6841915384920129E-3</v>
      </c>
      <c r="EQ253" s="25">
        <v>9.5778677029564158E-4</v>
      </c>
      <c r="ER253" s="25">
        <v>7.4532979973632315E-4</v>
      </c>
      <c r="ES253" s="25">
        <v>6.63754154410868E-4</v>
      </c>
      <c r="ET253" s="25">
        <v>5.7094611631953334E-4</v>
      </c>
      <c r="EU253" s="25">
        <v>6.8876683282563956E-4</v>
      </c>
      <c r="EV253" s="25">
        <v>6.790964168428761E-4</v>
      </c>
      <c r="EW253" s="25">
        <v>6.7727644258040037E-4</v>
      </c>
      <c r="EX253" s="25">
        <v>7.017600385137143E-4</v>
      </c>
      <c r="EY253" s="25">
        <v>8.9866901678661425E-4</v>
      </c>
      <c r="EZ253" s="25">
        <v>8.532043798832557E-4</v>
      </c>
      <c r="FA253" s="25">
        <v>1.1255315276446905E-3</v>
      </c>
      <c r="FB253" s="25">
        <v>7.657411803749962E-4</v>
      </c>
      <c r="FC253" s="25">
        <v>1.000293773566143E-3</v>
      </c>
      <c r="FD253" s="25">
        <v>8.6461629420391754E-4</v>
      </c>
      <c r="FE253" s="25">
        <v>4.6885925012347691E-4</v>
      </c>
      <c r="FF253" s="25">
        <v>4.5370413323511292E-4</v>
      </c>
      <c r="FG253" s="25">
        <v>8.8343053046610728E-4</v>
      </c>
      <c r="FH253" s="25">
        <v>1.3373171120068719E-3</v>
      </c>
      <c r="FI253" s="25">
        <v>9.2163696543288325E-4</v>
      </c>
      <c r="FJ253" s="25">
        <v>1.0051009186152827E-3</v>
      </c>
      <c r="FK253" s="25">
        <v>6.4702087794914166E-4</v>
      </c>
      <c r="FL253" s="25">
        <v>5.652244804333381E-4</v>
      </c>
      <c r="FM253" s="25">
        <v>6.9820168620753304E-4</v>
      </c>
      <c r="FN253" s="25">
        <v>6.2304788847715909E-4</v>
      </c>
      <c r="FO253" s="25">
        <v>7.7988739460083621E-4</v>
      </c>
      <c r="FP253" s="25">
        <v>5.3739133804676421E-4</v>
      </c>
      <c r="FQ253" s="25">
        <v>5.3580134103435985E-4</v>
      </c>
      <c r="FR253" s="25">
        <v>4.2564794728906108E-4</v>
      </c>
      <c r="FS253" s="25">
        <v>6.3629340092624426E-4</v>
      </c>
      <c r="FT253" s="25">
        <v>5.3760043038604956E-4</v>
      </c>
      <c r="FU253" s="25">
        <v>6.4515889929524055E-4</v>
      </c>
      <c r="FV253" s="25">
        <v>7.0825966742989589E-4</v>
      </c>
      <c r="FW253" s="25">
        <v>6.3762512254310756E-4</v>
      </c>
      <c r="FX253" s="25">
        <v>5.321580633912686E-4</v>
      </c>
      <c r="FY253" s="25">
        <v>7.3811477475154471E-4</v>
      </c>
      <c r="FZ253" s="25">
        <v>1.0192089905392979E-3</v>
      </c>
      <c r="GA253" s="25">
        <v>4.1058408308711664E-4</v>
      </c>
      <c r="GB253" s="25">
        <v>5.0684934591372038E-4</v>
      </c>
      <c r="GC253" s="25">
        <v>5.1437266067352904E-4</v>
      </c>
      <c r="GD253" s="25">
        <v>4.0202006800210872E-4</v>
      </c>
      <c r="GE253" s="25">
        <v>4.9436770111522719E-4</v>
      </c>
      <c r="GF253" s="25">
        <v>5.2902669053582387E-4</v>
      </c>
      <c r="GG253" s="25">
        <v>3.2875136606246079E-4</v>
      </c>
      <c r="GH253" s="25">
        <v>1.5300274977244439E-4</v>
      </c>
      <c r="GI253" s="25">
        <v>3.8389315713256277E-4</v>
      </c>
      <c r="GJ253" s="25">
        <v>3.9697275754454125E-4</v>
      </c>
      <c r="GK253" s="25">
        <v>4.945824316605822E-4</v>
      </c>
      <c r="GL253" s="25">
        <v>5.6289960747946588E-4</v>
      </c>
      <c r="GM253" s="25">
        <v>7.0131449858609784E-4</v>
      </c>
      <c r="GN253" s="25">
        <v>6.5790204710564439E-4</v>
      </c>
      <c r="GO253" s="25">
        <v>5.345012167720678E-4</v>
      </c>
      <c r="GP253" s="25">
        <v>6.5140041671164588E-4</v>
      </c>
      <c r="GQ253" s="25">
        <v>4.2537901177744825E-4</v>
      </c>
      <c r="GR253" s="25">
        <v>6.7448335354111069E-4</v>
      </c>
      <c r="GS253" s="25">
        <v>5.9599336211822924E-4</v>
      </c>
      <c r="GT253" s="25">
        <v>6.4759338486847489E-4</v>
      </c>
      <c r="GU253" s="25">
        <v>1.1519286840045956E-3</v>
      </c>
      <c r="GV253" s="25">
        <v>5.6294269923050648E-4</v>
      </c>
      <c r="GW253" s="25">
        <v>7.0513055980354759E-4</v>
      </c>
      <c r="GX253" s="25">
        <v>8.0274270714653529E-4</v>
      </c>
      <c r="GY253" s="25">
        <v>5.5512123236885582E-4</v>
      </c>
      <c r="GZ253" s="25">
        <v>1.0102991777309516E-3</v>
      </c>
      <c r="HA253" s="25">
        <v>5.9883891758234884E-4</v>
      </c>
      <c r="HB253" s="25">
        <v>1.0637952631113749E-3</v>
      </c>
      <c r="HC253" s="25">
        <v>5.9829992880805634E-4</v>
      </c>
      <c r="HD253" s="25">
        <v>8.05058438113912E-4</v>
      </c>
      <c r="HE253" s="25">
        <v>6.7550880164722268E-4</v>
      </c>
      <c r="HF253" s="25">
        <v>5.1811036153328813E-4</v>
      </c>
      <c r="HG253" s="25">
        <v>8.467087738142303E-4</v>
      </c>
      <c r="HH253" s="25">
        <v>6.4254307224569237E-4</v>
      </c>
      <c r="HS253" s="157"/>
    </row>
    <row r="254" spans="1:227" x14ac:dyDescent="0.25">
      <c r="A254" s="4" t="s">
        <v>32</v>
      </c>
      <c r="B254" s="25">
        <v>1.055123188823638E-2</v>
      </c>
      <c r="C254" s="25">
        <v>4.6623410674740551E-4</v>
      </c>
      <c r="D254" s="25">
        <v>2.6869481878992615E-4</v>
      </c>
      <c r="E254" s="25">
        <v>6.4703402281604603E-4</v>
      </c>
      <c r="F254" s="25">
        <v>1.0270028149467697E-2</v>
      </c>
      <c r="G254" s="25">
        <v>6.115953694316252E-4</v>
      </c>
      <c r="H254" s="25">
        <v>1.2294746429296866E-3</v>
      </c>
      <c r="I254" s="25">
        <v>6.016690084057327E-3</v>
      </c>
      <c r="J254" s="25">
        <v>3.078778696982538E-3</v>
      </c>
      <c r="K254" s="25">
        <v>2.6946373286892126E-4</v>
      </c>
      <c r="L254" s="25">
        <v>3.2755333373378523E-3</v>
      </c>
      <c r="M254" s="25">
        <v>3.2402129928451226E-3</v>
      </c>
      <c r="N254" s="25">
        <v>4.1423535439506056E-3</v>
      </c>
      <c r="O254" s="25">
        <v>6.44709364017617E-3</v>
      </c>
      <c r="P254" s="25">
        <v>2.0029101132688697E-3</v>
      </c>
      <c r="Q254" s="25">
        <v>2.6170814270343435E-3</v>
      </c>
      <c r="R254" s="25">
        <v>1.7186017231031853E-3</v>
      </c>
      <c r="S254" s="25">
        <v>8.9267780169481202E-4</v>
      </c>
      <c r="T254" s="25">
        <v>1.2541858289379345E-3</v>
      </c>
      <c r="U254" s="25">
        <v>7.9932715435090853E-4</v>
      </c>
      <c r="V254" s="25">
        <v>2.4202408415697921E-4</v>
      </c>
      <c r="W254" s="25">
        <v>1.7262100635677736E-3</v>
      </c>
      <c r="X254" s="25">
        <v>7.0496878772741654E-3</v>
      </c>
      <c r="Y254" s="25">
        <v>5.5896039358073303E-3</v>
      </c>
      <c r="Z254" s="25">
        <v>7.8340928138388166E-3</v>
      </c>
      <c r="AA254" s="25">
        <v>9.526876861701987E-4</v>
      </c>
      <c r="AB254" s="25">
        <v>1.2816093981523771E-3</v>
      </c>
      <c r="AC254" s="25">
        <v>7.7383961188686584E-4</v>
      </c>
      <c r="AD254" s="25">
        <v>1.4900263617779006E-3</v>
      </c>
      <c r="AE254" s="25">
        <v>8.4099713948911255E-3</v>
      </c>
      <c r="AF254" s="25">
        <v>3.8418717584270457E-4</v>
      </c>
      <c r="AG254" s="25">
        <v>1.0439592358308878</v>
      </c>
      <c r="AH254" s="25">
        <v>5.564138116367647E-3</v>
      </c>
      <c r="AI254" s="25">
        <v>1.5229712895362233E-3</v>
      </c>
      <c r="AJ254" s="25">
        <v>1.551303228075448E-3</v>
      </c>
      <c r="AK254" s="25">
        <v>1.4910606147793078E-3</v>
      </c>
      <c r="AL254" s="25">
        <v>1.4671015598918384E-3</v>
      </c>
      <c r="AM254" s="25">
        <v>3.4506333299819157E-4</v>
      </c>
      <c r="AN254" s="25">
        <v>9.1592412130132271E-3</v>
      </c>
      <c r="AO254" s="25">
        <v>3.8668473893535829E-3</v>
      </c>
      <c r="AP254" s="25">
        <v>2.4641192057411488E-3</v>
      </c>
      <c r="AQ254" s="25">
        <v>2.6192401549817389E-3</v>
      </c>
      <c r="AR254" s="25">
        <v>4.9666772911324941E-3</v>
      </c>
      <c r="AS254" s="25">
        <v>1.5648768110023328E-4</v>
      </c>
      <c r="AT254" s="25">
        <v>9.055811166516879E-4</v>
      </c>
      <c r="AU254" s="25">
        <v>8.6020608890744745E-4</v>
      </c>
      <c r="AV254" s="25">
        <v>1.650357434024029E-3</v>
      </c>
      <c r="AW254" s="25">
        <v>2.0520041152912627E-3</v>
      </c>
      <c r="AX254" s="25">
        <v>2.7070386491816125E-4</v>
      </c>
      <c r="AY254" s="25">
        <v>5.8747861124536682E-4</v>
      </c>
      <c r="AZ254" s="25">
        <v>2.4319592212031205E-3</v>
      </c>
      <c r="BA254" s="25">
        <v>3.9206548422508161E-2</v>
      </c>
      <c r="BB254" s="25">
        <v>1.3904569123032291E-2</v>
      </c>
      <c r="BC254" s="25">
        <v>3.9708183607752275E-3</v>
      </c>
      <c r="BD254" s="25">
        <v>3.6548943504753333E-3</v>
      </c>
      <c r="BE254" s="25">
        <v>4.4377988380209579E-3</v>
      </c>
      <c r="BF254" s="25">
        <v>2.371839063443509E-5</v>
      </c>
      <c r="BG254" s="25">
        <v>3.6416174172534913E-2</v>
      </c>
      <c r="BH254" s="25">
        <v>2.1623542315558512E-2</v>
      </c>
      <c r="BI254" s="25">
        <v>0.12045567812770663</v>
      </c>
      <c r="BJ254" s="25">
        <v>2.9351370003248508E-3</v>
      </c>
      <c r="BK254" s="25">
        <v>4.9248591696832069E-3</v>
      </c>
      <c r="BL254" s="25">
        <v>2.0209694590597224E-2</v>
      </c>
      <c r="BM254" s="25">
        <v>3.7077000522082256E-3</v>
      </c>
      <c r="BN254" s="25">
        <v>6.5599164324847102E-3</v>
      </c>
      <c r="BO254" s="25">
        <v>2.1947015401674864E-2</v>
      </c>
      <c r="BP254" s="25">
        <v>1.8620325418702885E-2</v>
      </c>
      <c r="BQ254" s="25">
        <v>7.6362793612188935E-3</v>
      </c>
      <c r="BR254" s="25">
        <v>6.4303354777434899E-4</v>
      </c>
      <c r="BS254" s="25">
        <v>2.1811459995307772E-2</v>
      </c>
      <c r="BT254" s="25">
        <v>6.922982147409322E-3</v>
      </c>
      <c r="BU254" s="25">
        <v>1.1276429888514548E-2</v>
      </c>
      <c r="BV254" s="25">
        <v>1.00085218451257E-2</v>
      </c>
      <c r="BW254" s="25">
        <v>2.4199874177103477E-2</v>
      </c>
      <c r="BX254" s="25">
        <v>2.8364301367107284E-2</v>
      </c>
      <c r="BY254" s="25">
        <v>4.3289922161835028E-3</v>
      </c>
      <c r="BZ254" s="25">
        <v>0.10774592182935654</v>
      </c>
      <c r="CA254" s="25">
        <v>2.3908818232758856E-2</v>
      </c>
      <c r="CB254" s="25">
        <v>6.8124260889305564E-3</v>
      </c>
      <c r="CC254" s="25">
        <v>3.0571661948256924E-2</v>
      </c>
      <c r="CD254" s="25">
        <v>7.6736515910407213E-2</v>
      </c>
      <c r="CE254" s="25">
        <v>1.2961304667366665E-2</v>
      </c>
      <c r="CF254" s="25">
        <v>1.5130466224174967E-2</v>
      </c>
      <c r="CG254" s="25">
        <v>1.8973436966333752E-2</v>
      </c>
      <c r="CH254" s="25">
        <v>2.1135902740458189E-2</v>
      </c>
      <c r="CI254" s="25">
        <v>4.2116525989819263E-3</v>
      </c>
      <c r="CJ254" s="25">
        <v>9.2833187698698021E-3</v>
      </c>
      <c r="CK254" s="25">
        <v>4.3229398302022303E-3</v>
      </c>
      <c r="CL254" s="25">
        <v>1.4497261736157875E-3</v>
      </c>
      <c r="CM254" s="25">
        <v>9.3322416945127353E-3</v>
      </c>
      <c r="CN254" s="25">
        <v>1.5203197273292465E-2</v>
      </c>
      <c r="CO254" s="25">
        <v>6.7988418956088275E-3</v>
      </c>
      <c r="CP254" s="25">
        <v>2.0542816998766421E-3</v>
      </c>
      <c r="CQ254" s="25">
        <v>7.3686884862069436E-3</v>
      </c>
      <c r="CR254" s="25">
        <v>7.5344209882441549E-3</v>
      </c>
      <c r="CS254" s="25">
        <v>1.3837332531873043E-2</v>
      </c>
      <c r="CT254" s="25">
        <v>1.9708664372223555E-2</v>
      </c>
      <c r="CU254" s="25">
        <v>7.2461995768225906E-3</v>
      </c>
      <c r="CV254" s="25">
        <v>9.7379845805676078E-3</v>
      </c>
      <c r="CW254" s="25">
        <v>1.2705194670829603E-3</v>
      </c>
      <c r="CX254" s="25">
        <v>1.93354544309121E-3</v>
      </c>
      <c r="CY254" s="25">
        <v>7.1787129228505281E-3</v>
      </c>
      <c r="CZ254" s="25">
        <v>5.9860242271559611E-3</v>
      </c>
      <c r="DA254" s="25">
        <v>4.0968741092209339E-3</v>
      </c>
      <c r="DB254" s="25">
        <v>1.4025418054742546E-3</v>
      </c>
      <c r="DC254" s="25">
        <v>9.9265251766814441E-3</v>
      </c>
      <c r="DD254" s="25">
        <v>0.51857544175350723</v>
      </c>
      <c r="DF254" s="25">
        <v>4.4979196211313698E-3</v>
      </c>
      <c r="DG254" s="25">
        <v>2.4838957894536846E-3</v>
      </c>
      <c r="DH254" s="25">
        <v>1.2775393618974834E-3</v>
      </c>
      <c r="DI254" s="25">
        <v>1.9798142822893411E-3</v>
      </c>
      <c r="DJ254" s="25">
        <v>4.3646264188715929E-4</v>
      </c>
      <c r="DK254" s="25">
        <v>9.3630588176639581E-4</v>
      </c>
      <c r="DL254" s="25">
        <v>5.9280912924888798E-4</v>
      </c>
      <c r="DM254" s="25">
        <v>2.4047908145781089E-3</v>
      </c>
      <c r="DN254" s="25">
        <v>1.6892565047793122E-3</v>
      </c>
      <c r="DO254" s="25">
        <v>8.0396913236818442E-4</v>
      </c>
      <c r="DP254" s="25">
        <v>2.7522800187261571E-3</v>
      </c>
      <c r="DQ254" s="25">
        <v>2.6178198773127857E-3</v>
      </c>
      <c r="DR254" s="25">
        <v>1.7249774151641326E-3</v>
      </c>
      <c r="DS254" s="25">
        <v>1.6372183783955885E-3</v>
      </c>
      <c r="DT254" s="25">
        <v>1.3025098007050165E-2</v>
      </c>
      <c r="DU254" s="25">
        <v>1.3990161734759243E-3</v>
      </c>
      <c r="DV254" s="25">
        <v>1.6189911984544449E-3</v>
      </c>
      <c r="DW254" s="25">
        <v>1.3316602275776298E-3</v>
      </c>
      <c r="DX254" s="25">
        <v>1.0816843250021195E-3</v>
      </c>
      <c r="DY254" s="25">
        <v>1.4218315992088639E-3</v>
      </c>
      <c r="DZ254" s="25">
        <v>1.0720954909223114E-3</v>
      </c>
      <c r="EA254" s="25">
        <v>1.1821419868217593E-3</v>
      </c>
      <c r="EB254" s="25">
        <v>1.1725964576688726E-3</v>
      </c>
      <c r="EC254" s="25">
        <v>2.0857422052660813E-3</v>
      </c>
      <c r="ED254" s="25">
        <v>4.0748604663531939E-4</v>
      </c>
      <c r="EE254" s="25">
        <v>1.4823520886549824E-3</v>
      </c>
      <c r="EF254" s="25">
        <v>1.9834428073712124E-2</v>
      </c>
      <c r="EG254" s="25">
        <v>1.2034522259947601E-3</v>
      </c>
      <c r="EH254" s="25">
        <v>2.9184091640545402E-3</v>
      </c>
      <c r="EI254" s="25">
        <v>1.8621101370850631E-3</v>
      </c>
      <c r="EJ254" s="25">
        <v>1.2778960700700873E-3</v>
      </c>
      <c r="EK254" s="25">
        <v>1.0439592358308878</v>
      </c>
      <c r="EL254" s="25">
        <v>1.5361372145616748E-3</v>
      </c>
      <c r="EM254" s="25">
        <v>1.2379099285132204E-3</v>
      </c>
      <c r="EN254" s="25">
        <v>1.4250108831249128E-3</v>
      </c>
      <c r="EO254" s="25">
        <v>1.2081820821988863E-3</v>
      </c>
      <c r="EP254" s="25">
        <v>7.1057372649774807E-4</v>
      </c>
      <c r="EQ254" s="25">
        <v>2.7661736784554865E-3</v>
      </c>
      <c r="ER254" s="25">
        <v>1.2276187531755866E-3</v>
      </c>
      <c r="ES254" s="25">
        <v>5.2670176939867228E-3</v>
      </c>
      <c r="ET254" s="25">
        <v>1.64736381435408E-3</v>
      </c>
      <c r="EU254" s="25">
        <v>1.8775925221143199E-3</v>
      </c>
      <c r="EV254" s="25">
        <v>1.5984428748271192E-3</v>
      </c>
      <c r="EW254" s="25">
        <v>1.8034476797185808E-3</v>
      </c>
      <c r="EX254" s="25">
        <v>1.2301108290307811E-3</v>
      </c>
      <c r="EY254" s="25">
        <v>4.1273173927410915E-3</v>
      </c>
      <c r="EZ254" s="25">
        <v>1.7839663825166083E-3</v>
      </c>
      <c r="FA254" s="25">
        <v>5.2083308618244301E-3</v>
      </c>
      <c r="FB254" s="25">
        <v>2.483710545271627E-3</v>
      </c>
      <c r="FC254" s="25">
        <v>1.6876919357632116E-3</v>
      </c>
      <c r="FD254" s="25">
        <v>3.679246657866475E-3</v>
      </c>
      <c r="FE254" s="25">
        <v>9.6700510279796605E-4</v>
      </c>
      <c r="FF254" s="25">
        <v>8.0526167201791087E-4</v>
      </c>
      <c r="FG254" s="25">
        <v>9.8820695144977524E-4</v>
      </c>
      <c r="FH254" s="25">
        <v>2.6022064801480699E-3</v>
      </c>
      <c r="FI254" s="25">
        <v>2.7109630472993726E-3</v>
      </c>
      <c r="FJ254" s="25">
        <v>2.9387685228281059E-3</v>
      </c>
      <c r="FK254" s="25">
        <v>1.2191814574322452E-3</v>
      </c>
      <c r="FL254" s="25">
        <v>1.3373231273188552E-3</v>
      </c>
      <c r="FM254" s="25">
        <v>1.9574527289258209E-3</v>
      </c>
      <c r="FN254" s="25">
        <v>1.8340931660806195E-3</v>
      </c>
      <c r="FO254" s="25">
        <v>1.6596259715108426E-3</v>
      </c>
      <c r="FP254" s="25">
        <v>1.2226562245234243E-3</v>
      </c>
      <c r="FQ254" s="25">
        <v>1.1864379907229453E-3</v>
      </c>
      <c r="FR254" s="25">
        <v>9.7027598871863208E-4</v>
      </c>
      <c r="FS254" s="25">
        <v>1.335690007139067E-3</v>
      </c>
      <c r="FT254" s="25">
        <v>1.2202264851733562E-3</v>
      </c>
      <c r="FU254" s="25">
        <v>1.4019241707400483E-3</v>
      </c>
      <c r="FV254" s="25">
        <v>1.6452330205734029E-3</v>
      </c>
      <c r="FW254" s="25">
        <v>1.4065464106677234E-3</v>
      </c>
      <c r="FX254" s="25">
        <v>1.289899135443187E-3</v>
      </c>
      <c r="FY254" s="25">
        <v>1.3999714209784971E-3</v>
      </c>
      <c r="FZ254" s="25">
        <v>1.3143807791303715E-3</v>
      </c>
      <c r="GA254" s="25">
        <v>1.1170679358869268E-3</v>
      </c>
      <c r="GB254" s="25">
        <v>1.1462561795125554E-3</v>
      </c>
      <c r="GC254" s="25">
        <v>1.1826397490301665E-3</v>
      </c>
      <c r="GD254" s="25">
        <v>8.6946868031631411E-4</v>
      </c>
      <c r="GE254" s="25">
        <v>9.0042455549392715E-4</v>
      </c>
      <c r="GF254" s="25">
        <v>1.2846105718925388E-3</v>
      </c>
      <c r="GG254" s="25">
        <v>6.6772793548756091E-4</v>
      </c>
      <c r="GH254" s="25">
        <v>3.3775887867717915E-4</v>
      </c>
      <c r="GI254" s="25">
        <v>8.8559734174402372E-4</v>
      </c>
      <c r="GJ254" s="25">
        <v>9.3170065274595152E-4</v>
      </c>
      <c r="GK254" s="25">
        <v>1.0370081275773862E-3</v>
      </c>
      <c r="GL254" s="25">
        <v>1.2473218247637304E-3</v>
      </c>
      <c r="GM254" s="25">
        <v>3.6374171954740579E-3</v>
      </c>
      <c r="GN254" s="25">
        <v>1.5019812879962032E-3</v>
      </c>
      <c r="GO254" s="25">
        <v>1.1132207417907354E-3</v>
      </c>
      <c r="GP254" s="25">
        <v>2.2297518915907039E-3</v>
      </c>
      <c r="GQ254" s="25">
        <v>9.9213032442389913E-4</v>
      </c>
      <c r="GR254" s="25">
        <v>1.1878293632221516E-3</v>
      </c>
      <c r="GS254" s="25">
        <v>1.162942016941253E-3</v>
      </c>
      <c r="GT254" s="25">
        <v>1.0313424643272867E-3</v>
      </c>
      <c r="GU254" s="25">
        <v>2.3958114028047629E-3</v>
      </c>
      <c r="GV254" s="25">
        <v>1.0003170011003302E-3</v>
      </c>
      <c r="GW254" s="25">
        <v>1.4337487482433279E-3</v>
      </c>
      <c r="GX254" s="25">
        <v>2.1311635565376126E-3</v>
      </c>
      <c r="GY254" s="25">
        <v>1.580662258342911E-2</v>
      </c>
      <c r="GZ254" s="25">
        <v>3.2586203111884381E-3</v>
      </c>
      <c r="HA254" s="25">
        <v>1.368887211352608E-3</v>
      </c>
      <c r="HB254" s="25">
        <v>1.9143416384392756E-3</v>
      </c>
      <c r="HC254" s="25">
        <v>1.3388162747026088E-3</v>
      </c>
      <c r="HD254" s="25">
        <v>1.5463806414982076E-3</v>
      </c>
      <c r="HE254" s="25">
        <v>1.6484201833758671E-3</v>
      </c>
      <c r="HF254" s="25">
        <v>1.2905709563357586E-3</v>
      </c>
      <c r="HG254" s="25">
        <v>2.7217226614656849E-3</v>
      </c>
      <c r="HH254" s="25">
        <v>1.5139372695164171E-3</v>
      </c>
      <c r="HS254" s="157"/>
    </row>
    <row r="255" spans="1:227" x14ac:dyDescent="0.25">
      <c r="A255" s="4" t="s">
        <v>33</v>
      </c>
      <c r="B255" s="25">
        <v>1.3079016735697564E-2</v>
      </c>
      <c r="C255" s="25">
        <v>6.0456200923304174E-4</v>
      </c>
      <c r="D255" s="25">
        <v>3.2984645576782784E-4</v>
      </c>
      <c r="E255" s="25">
        <v>1.06406993278818E-3</v>
      </c>
      <c r="F255" s="25">
        <v>1.7886906154468377E-2</v>
      </c>
      <c r="G255" s="25">
        <v>8.2094906188814865E-4</v>
      </c>
      <c r="H255" s="25">
        <v>2.0479074021902801E-3</v>
      </c>
      <c r="I255" s="25">
        <v>7.2749294826728629E-3</v>
      </c>
      <c r="J255" s="25">
        <v>3.7538657275586087E-3</v>
      </c>
      <c r="K255" s="25">
        <v>2.8591767323009646E-4</v>
      </c>
      <c r="L255" s="25">
        <v>3.8670318531984827E-3</v>
      </c>
      <c r="M255" s="25">
        <v>2.6320551845145229E-3</v>
      </c>
      <c r="N255" s="25">
        <v>5.110518630597605E-3</v>
      </c>
      <c r="O255" s="25">
        <v>7.526470524561105E-3</v>
      </c>
      <c r="P255" s="25">
        <v>2.242904480774589E-3</v>
      </c>
      <c r="Q255" s="25">
        <v>3.1510468508314498E-3</v>
      </c>
      <c r="R255" s="25">
        <v>2.0552786906711008E-3</v>
      </c>
      <c r="S255" s="25">
        <v>1.0848741493072302E-3</v>
      </c>
      <c r="T255" s="25">
        <v>2.0823214617831541E-3</v>
      </c>
      <c r="U255" s="25">
        <v>9.1294219658492122E-4</v>
      </c>
      <c r="V255" s="25">
        <v>3.3504639345627605E-4</v>
      </c>
      <c r="W255" s="25">
        <v>3.4111283587069268E-3</v>
      </c>
      <c r="X255" s="25">
        <v>1.617286197784381E-2</v>
      </c>
      <c r="Y255" s="25">
        <v>4.9906366842361735E-3</v>
      </c>
      <c r="Z255" s="25">
        <v>9.5490197559667499E-3</v>
      </c>
      <c r="AA255" s="25">
        <v>1.5553838284160276E-3</v>
      </c>
      <c r="AB255" s="25">
        <v>1.1457008632055384E-3</v>
      </c>
      <c r="AC255" s="25">
        <v>3.1964146134864785E-3</v>
      </c>
      <c r="AD255" s="25">
        <v>3.4193765886021328E-3</v>
      </c>
      <c r="AE255" s="25">
        <v>5.8722980420841467E-2</v>
      </c>
      <c r="AF255" s="25">
        <v>5.6892026820736007E-4</v>
      </c>
      <c r="AG255" s="25">
        <v>1.5361372145616748E-3</v>
      </c>
      <c r="AH255" s="25">
        <v>1.0389884612392279</v>
      </c>
      <c r="AI255" s="25">
        <v>2.162664562931094E-3</v>
      </c>
      <c r="AJ255" s="25">
        <v>6.695733156018153E-3</v>
      </c>
      <c r="AK255" s="25">
        <v>4.7273365104593462E-3</v>
      </c>
      <c r="AL255" s="25">
        <v>2.2414666843492905E-3</v>
      </c>
      <c r="AM255" s="25">
        <v>6.4028524826270346E-4</v>
      </c>
      <c r="AN255" s="25">
        <v>3.8155316242240972E-2</v>
      </c>
      <c r="AO255" s="25">
        <v>8.7169463460818174E-3</v>
      </c>
      <c r="AP255" s="25">
        <v>4.6876522552713922E-3</v>
      </c>
      <c r="AQ255" s="25">
        <v>8.1303100928033431E-3</v>
      </c>
      <c r="AR255" s="25">
        <v>6.9764433934609744E-3</v>
      </c>
      <c r="AS255" s="25">
        <v>1.7981565219752756E-4</v>
      </c>
      <c r="AT255" s="25">
        <v>1.5245944660348038E-3</v>
      </c>
      <c r="AU255" s="25">
        <v>1.5875964887057726E-3</v>
      </c>
      <c r="AV255" s="25">
        <v>2.5174173341348314E-3</v>
      </c>
      <c r="AW255" s="25">
        <v>2.9561439308886791E-3</v>
      </c>
      <c r="AX255" s="25">
        <v>3.9389642812003565E-4</v>
      </c>
      <c r="AY255" s="25">
        <v>8.9291693052960335E-4</v>
      </c>
      <c r="AZ255" s="25">
        <v>6.3756845682773396E-3</v>
      </c>
      <c r="BA255" s="25">
        <v>6.9892651633380015E-2</v>
      </c>
      <c r="BB255" s="25">
        <v>2.6443559649306048E-2</v>
      </c>
      <c r="BC255" s="25">
        <v>5.2354855591787335E-3</v>
      </c>
      <c r="BD255" s="25">
        <v>4.438610073264077E-3</v>
      </c>
      <c r="BE255" s="25">
        <v>5.1869142921529415E-3</v>
      </c>
      <c r="BF255" s="25">
        <v>2.6777734982711521E-5</v>
      </c>
      <c r="BG255" s="25">
        <v>4.6456118136149076E-2</v>
      </c>
      <c r="BH255" s="25">
        <v>3.6380735400344255E-2</v>
      </c>
      <c r="BI255" s="25">
        <v>0.15292468033532636</v>
      </c>
      <c r="BJ255" s="25">
        <v>3.6463674247826819E-3</v>
      </c>
      <c r="BK255" s="25">
        <v>6.1116148242193191E-3</v>
      </c>
      <c r="BL255" s="25">
        <v>2.7478848264548304E-2</v>
      </c>
      <c r="BM255" s="25">
        <v>4.5951120225690128E-3</v>
      </c>
      <c r="BN255" s="25">
        <v>8.1231356279963338E-3</v>
      </c>
      <c r="BO255" s="25">
        <v>1.9265753576925247E-2</v>
      </c>
      <c r="BP255" s="25">
        <v>9.4860596684992731E-3</v>
      </c>
      <c r="BQ255" s="25">
        <v>9.4829072152134656E-3</v>
      </c>
      <c r="BR255" s="25">
        <v>7.9885081390998686E-4</v>
      </c>
      <c r="BS255" s="25">
        <v>2.5579894204834027E-2</v>
      </c>
      <c r="BT255" s="25">
        <v>8.6005309400792943E-3</v>
      </c>
      <c r="BU255" s="25">
        <v>9.9662912096852713E-3</v>
      </c>
      <c r="BV255" s="25">
        <v>1.0089119243987145E-2</v>
      </c>
      <c r="BW255" s="25">
        <v>2.3834218277457839E-2</v>
      </c>
      <c r="BX255" s="25">
        <v>2.0376696865624874E-2</v>
      </c>
      <c r="BY255" s="25">
        <v>3.5323519541243923E-3</v>
      </c>
      <c r="BZ255" s="25">
        <v>9.5951882067972089E-2</v>
      </c>
      <c r="CA255" s="25">
        <v>3.2564218299510589E-2</v>
      </c>
      <c r="CB255" s="25">
        <v>6.9240326113210677E-3</v>
      </c>
      <c r="CC255" s="25">
        <v>3.793305775501131E-2</v>
      </c>
      <c r="CD255" s="25">
        <v>9.4062031189778031E-2</v>
      </c>
      <c r="CE255" s="25">
        <v>1.0397329693823112E-2</v>
      </c>
      <c r="CF255" s="25">
        <v>1.0974108954549528E-2</v>
      </c>
      <c r="CG255" s="25">
        <v>1.6330750020839981E-2</v>
      </c>
      <c r="CH255" s="25">
        <v>2.0299923347518855E-2</v>
      </c>
      <c r="CI255" s="25">
        <v>2.315266436083215E-3</v>
      </c>
      <c r="CJ255" s="25">
        <v>8.4161764154918398E-3</v>
      </c>
      <c r="CK255" s="25">
        <v>3.208158078358273E-3</v>
      </c>
      <c r="CL255" s="25">
        <v>1.7383443563166998E-3</v>
      </c>
      <c r="CM255" s="25">
        <v>1.2786863224187851E-2</v>
      </c>
      <c r="CN255" s="25">
        <v>1.2413849372562999E-2</v>
      </c>
      <c r="CO255" s="25">
        <v>8.0850797222266207E-3</v>
      </c>
      <c r="CP255" s="25">
        <v>2.0550397034212989E-3</v>
      </c>
      <c r="CQ255" s="25">
        <v>7.8893242119965224E-3</v>
      </c>
      <c r="CR255" s="25">
        <v>5.6883120003633075E-3</v>
      </c>
      <c r="CS255" s="25">
        <v>1.210079809188303E-2</v>
      </c>
      <c r="CT255" s="25">
        <v>1.923144355817008E-2</v>
      </c>
      <c r="CU255" s="25">
        <v>8.4825224476615547E-3</v>
      </c>
      <c r="CV255" s="25">
        <v>1.1721267632785541E-2</v>
      </c>
      <c r="CW255" s="25">
        <v>1.5137356885200847E-3</v>
      </c>
      <c r="CX255" s="25">
        <v>1.8664040936235264E-3</v>
      </c>
      <c r="CY255" s="25">
        <v>8.2327667890407449E-3</v>
      </c>
      <c r="CZ255" s="25">
        <v>6.2825097965750025E-3</v>
      </c>
      <c r="DA255" s="25">
        <v>4.1311132148112543E-3</v>
      </c>
      <c r="DB255" s="25">
        <v>1.2330673792405376E-3</v>
      </c>
      <c r="DC255" s="25">
        <v>1.0055214783304369E-2</v>
      </c>
      <c r="DD255" s="25">
        <v>0.64423452734676356</v>
      </c>
      <c r="DF255" s="25">
        <v>1.1389032469157666E-2</v>
      </c>
      <c r="DG255" s="25">
        <v>1.0186815742079183E-2</v>
      </c>
      <c r="DH255" s="25">
        <v>1.6878356942900803E-2</v>
      </c>
      <c r="DI255" s="25">
        <v>1.1091972542109904E-2</v>
      </c>
      <c r="DJ255" s="25">
        <v>2.9724811613880248E-3</v>
      </c>
      <c r="DK255" s="25">
        <v>7.5962399218059192E-3</v>
      </c>
      <c r="DL255" s="25">
        <v>4.5495509800671874E-3</v>
      </c>
      <c r="DM255" s="25">
        <v>3.005673138478715E-2</v>
      </c>
      <c r="DN255" s="25">
        <v>3.4829188865633208E-2</v>
      </c>
      <c r="DO255" s="25">
        <v>5.7301874417195553E-3</v>
      </c>
      <c r="DP255" s="25">
        <v>4.1827208058173346E-2</v>
      </c>
      <c r="DQ255" s="25">
        <v>1.5496497093794579E-2</v>
      </c>
      <c r="DR255" s="25">
        <v>2.9024534441705024E-2</v>
      </c>
      <c r="DS255" s="25">
        <v>1.9523420644057498E-2</v>
      </c>
      <c r="DT255" s="25">
        <v>1.327266484768581E-2</v>
      </c>
      <c r="DU255" s="25">
        <v>8.4005983347355991E-3</v>
      </c>
      <c r="DV255" s="25">
        <v>0.10463489917452617</v>
      </c>
      <c r="DW255" s="25">
        <v>5.8134565521356383E-3</v>
      </c>
      <c r="DX255" s="25">
        <v>1.4098990239186145E-2</v>
      </c>
      <c r="DY255" s="25">
        <v>7.715394554721481E-3</v>
      </c>
      <c r="DZ255" s="25">
        <v>7.363443930943691E-3</v>
      </c>
      <c r="EA255" s="25">
        <v>1.4222664987178273E-2</v>
      </c>
      <c r="EB255" s="25">
        <v>1.7877720564036574E-2</v>
      </c>
      <c r="EC255" s="25">
        <v>1.8357405390572432E-2</v>
      </c>
      <c r="ED255" s="25">
        <v>1.8720769354649009E-3</v>
      </c>
      <c r="EE255" s="25">
        <v>1.9002714904035954E-2</v>
      </c>
      <c r="EF255" s="25">
        <v>5.1840643726887528E-2</v>
      </c>
      <c r="EG255" s="25">
        <v>2.8318708726967786E-2</v>
      </c>
      <c r="EH255" s="25">
        <v>5.8104907366233931E-3</v>
      </c>
      <c r="EI255" s="25">
        <v>5.2927469170156336E-3</v>
      </c>
      <c r="EJ255" s="25">
        <v>5.0404912057481236E-3</v>
      </c>
      <c r="EK255" s="25">
        <v>5.564138116367647E-3</v>
      </c>
      <c r="EL255" s="25">
        <v>1.0389884612392279</v>
      </c>
      <c r="EM255" s="25">
        <v>1.3968419609165682E-2</v>
      </c>
      <c r="EN255" s="25">
        <v>1.1132885058420137E-2</v>
      </c>
      <c r="EO255" s="25">
        <v>6.5526579736693959E-3</v>
      </c>
      <c r="EP255" s="25">
        <v>4.9122400200483918E-3</v>
      </c>
      <c r="EQ255" s="25">
        <v>1.2962574845015196E-2</v>
      </c>
      <c r="ER255" s="25">
        <v>1.2225536123972458E-2</v>
      </c>
      <c r="ES255" s="25">
        <v>1.3782434633493282E-2</v>
      </c>
      <c r="ET255" s="25">
        <v>1.6659986996558528E-2</v>
      </c>
      <c r="EU255" s="25">
        <v>1.826621147318757E-2</v>
      </c>
      <c r="EV255" s="25">
        <v>4.4001268338425187E-2</v>
      </c>
      <c r="EW255" s="25">
        <v>3.7266158823345982E-2</v>
      </c>
      <c r="EX255" s="25">
        <v>6.1336570537535526E-3</v>
      </c>
      <c r="EY255" s="25">
        <v>2.0211262149990351E-2</v>
      </c>
      <c r="EZ255" s="25">
        <v>3.645655641360767E-2</v>
      </c>
      <c r="FA255" s="25">
        <v>3.0886367424334489E-2</v>
      </c>
      <c r="FB255" s="25">
        <v>2.7362719114577435E-2</v>
      </c>
      <c r="FC255" s="25">
        <v>9.7023402117631212E-3</v>
      </c>
      <c r="FD255" s="25">
        <v>2.7578511720669469E-2</v>
      </c>
      <c r="FE255" s="25">
        <v>5.4698478566847638E-3</v>
      </c>
      <c r="FF255" s="25">
        <v>4.1607414959033287E-3</v>
      </c>
      <c r="FG255" s="25">
        <v>5.6475749352077999E-3</v>
      </c>
      <c r="FH255" s="25">
        <v>7.1692206917144032E-3</v>
      </c>
      <c r="FI255" s="25">
        <v>7.7764961026582976E-3</v>
      </c>
      <c r="FJ255" s="25">
        <v>1.4439540742952296E-2</v>
      </c>
      <c r="FK255" s="25">
        <v>2.450866798406209E-2</v>
      </c>
      <c r="FL255" s="25">
        <v>1.8413296531621791E-2</v>
      </c>
      <c r="FM255" s="25">
        <v>1.1249420371208978E-2</v>
      </c>
      <c r="FN255" s="25">
        <v>9.0248814364169445E-3</v>
      </c>
      <c r="FO255" s="25">
        <v>1.1106228129781029E-2</v>
      </c>
      <c r="FP255" s="25">
        <v>1.7277705467699512E-2</v>
      </c>
      <c r="FQ255" s="25">
        <v>9.8423539412990178E-3</v>
      </c>
      <c r="FR255" s="25">
        <v>5.4990093842268301E-3</v>
      </c>
      <c r="FS255" s="25">
        <v>1.0555225989146148E-2</v>
      </c>
      <c r="FT255" s="25">
        <v>7.8636731684367071E-3</v>
      </c>
      <c r="FU255" s="25">
        <v>7.7017258023409996E-3</v>
      </c>
      <c r="FV255" s="25">
        <v>7.8588039517429199E-3</v>
      </c>
      <c r="FW255" s="25">
        <v>8.0512322393422164E-3</v>
      </c>
      <c r="FX255" s="25">
        <v>6.1781592690267383E-3</v>
      </c>
      <c r="FY255" s="25">
        <v>9.0928914586440781E-3</v>
      </c>
      <c r="FZ255" s="25">
        <v>6.2707677530354743E-3</v>
      </c>
      <c r="GA255" s="25">
        <v>2.0213572672251504E-2</v>
      </c>
      <c r="GB255" s="25">
        <v>7.1247923477062323E-3</v>
      </c>
      <c r="GC255" s="25">
        <v>6.8508182683353382E-3</v>
      </c>
      <c r="GD255" s="25">
        <v>5.9159967759149683E-3</v>
      </c>
      <c r="GE255" s="25">
        <v>5.9936898616721078E-3</v>
      </c>
      <c r="GF255" s="25">
        <v>7.7597629467925453E-3</v>
      </c>
      <c r="GG255" s="25">
        <v>7.0190254045345178E-3</v>
      </c>
      <c r="GH255" s="25">
        <v>2.8705158203677036E-3</v>
      </c>
      <c r="GI255" s="25">
        <v>5.6506515559630634E-3</v>
      </c>
      <c r="GJ255" s="25">
        <v>4.8913707273975397E-3</v>
      </c>
      <c r="GK255" s="25">
        <v>5.7174393502424812E-3</v>
      </c>
      <c r="GL255" s="25">
        <v>6.6358314226948115E-3</v>
      </c>
      <c r="GM255" s="25">
        <v>8.1390998560105024E-3</v>
      </c>
      <c r="GN255" s="25">
        <v>8.1614157363981525E-3</v>
      </c>
      <c r="GO255" s="25">
        <v>5.8616627085668321E-3</v>
      </c>
      <c r="GP255" s="25">
        <v>7.6622667353220125E-3</v>
      </c>
      <c r="GQ255" s="25">
        <v>5.6628558855147263E-3</v>
      </c>
      <c r="GR255" s="25">
        <v>6.3505238867651477E-3</v>
      </c>
      <c r="GS255" s="25">
        <v>9.6532452980188956E-3</v>
      </c>
      <c r="GT255" s="25">
        <v>5.3707074868241189E-3</v>
      </c>
      <c r="GU255" s="25">
        <v>9.1588194698311205E-3</v>
      </c>
      <c r="GV255" s="25">
        <v>5.6245882719495738E-3</v>
      </c>
      <c r="GW255" s="25">
        <v>7.457595761612144E-3</v>
      </c>
      <c r="GX255" s="25">
        <v>8.7255629019867449E-3</v>
      </c>
      <c r="GY255" s="25">
        <v>7.4817109597966041E-3</v>
      </c>
      <c r="GZ255" s="25">
        <v>8.7248642844694555E-3</v>
      </c>
      <c r="HA255" s="25">
        <v>6.4577476568355059E-3</v>
      </c>
      <c r="HB255" s="25">
        <v>8.9587900582291848E-3</v>
      </c>
      <c r="HC255" s="25">
        <v>5.0159151165052162E-3</v>
      </c>
      <c r="HD255" s="25">
        <v>7.6010304355368001E-3</v>
      </c>
      <c r="HE255" s="25">
        <v>6.5691752917261996E-3</v>
      </c>
      <c r="HF255" s="25">
        <v>1.0011391585461634E-2</v>
      </c>
      <c r="HG255" s="25">
        <v>5.9514553349467435E-3</v>
      </c>
      <c r="HH255" s="25">
        <v>7.5499291855391851E-3</v>
      </c>
      <c r="HS255" s="157"/>
    </row>
    <row r="256" spans="1:227" x14ac:dyDescent="0.25">
      <c r="A256" s="4" t="s">
        <v>34</v>
      </c>
      <c r="B256" s="25">
        <v>1.2589848848870383E-2</v>
      </c>
      <c r="C256" s="25">
        <v>8.6868589841692203E-4</v>
      </c>
      <c r="D256" s="25">
        <v>3.5066754956789898E-4</v>
      </c>
      <c r="E256" s="25">
        <v>6.9971803352701064E-3</v>
      </c>
      <c r="F256" s="25">
        <v>3.3382333395726195E-2</v>
      </c>
      <c r="G256" s="25">
        <v>1.6800707293285401E-2</v>
      </c>
      <c r="H256" s="25">
        <v>3.6583239673039472E-3</v>
      </c>
      <c r="I256" s="25">
        <v>8.0810903050336051E-3</v>
      </c>
      <c r="J256" s="25">
        <v>4.2422550538016735E-3</v>
      </c>
      <c r="K256" s="25">
        <v>3.2169205482187062E-4</v>
      </c>
      <c r="L256" s="25">
        <v>4.5386545695466837E-3</v>
      </c>
      <c r="M256" s="25">
        <v>2.8756883000285718E-3</v>
      </c>
      <c r="N256" s="25">
        <v>5.3660168635635075E-3</v>
      </c>
      <c r="O256" s="25">
        <v>1.6732167164903888E-2</v>
      </c>
      <c r="P256" s="25">
        <v>2.3329666294675923E-3</v>
      </c>
      <c r="Q256" s="25">
        <v>3.2445138523538096E-3</v>
      </c>
      <c r="R256" s="25">
        <v>2.2045081979792346E-3</v>
      </c>
      <c r="S256" s="25">
        <v>1.1251537597413896E-3</v>
      </c>
      <c r="T256" s="25">
        <v>3.2915748902253685E-3</v>
      </c>
      <c r="U256" s="25">
        <v>1.0866254835538386E-3</v>
      </c>
      <c r="V256" s="25">
        <v>3.3594809418325096E-4</v>
      </c>
      <c r="W256" s="25">
        <v>1.2459599106943508E-2</v>
      </c>
      <c r="X256" s="25">
        <v>1.5113753409266946E-2</v>
      </c>
      <c r="Y256" s="25">
        <v>5.6155986565468528E-3</v>
      </c>
      <c r="Z256" s="25">
        <v>1.7629320734272064E-2</v>
      </c>
      <c r="AA256" s="25">
        <v>2.745835833707647E-3</v>
      </c>
      <c r="AB256" s="25">
        <v>1.2471428222810483E-3</v>
      </c>
      <c r="AC256" s="25">
        <v>2.0243168213457301E-3</v>
      </c>
      <c r="AD256" s="25">
        <v>1.7743037202876469E-3</v>
      </c>
      <c r="AE256" s="25">
        <v>1.5197882264751222E-2</v>
      </c>
      <c r="AF256" s="25">
        <v>1.2394884848607908E-3</v>
      </c>
      <c r="AG256" s="25">
        <v>1.2379099285132204E-3</v>
      </c>
      <c r="AH256" s="25">
        <v>1.3968419609165682E-2</v>
      </c>
      <c r="AI256" s="25">
        <v>1.11651588387448</v>
      </c>
      <c r="AJ256" s="25">
        <v>1.5169204210842812E-2</v>
      </c>
      <c r="AK256" s="25">
        <v>7.4227052948452124E-3</v>
      </c>
      <c r="AL256" s="25">
        <v>4.0326166644708153E-3</v>
      </c>
      <c r="AM256" s="25">
        <v>5.5475853165907682E-4</v>
      </c>
      <c r="AN256" s="25">
        <v>3.2211316327208965E-2</v>
      </c>
      <c r="AO256" s="25">
        <v>8.8335598066985911E-3</v>
      </c>
      <c r="AP256" s="25">
        <v>5.5936502856467002E-3</v>
      </c>
      <c r="AQ256" s="25">
        <v>5.7900984500657829E-3</v>
      </c>
      <c r="AR256" s="25">
        <v>7.6190131455944965E-3</v>
      </c>
      <c r="AS256" s="25">
        <v>2.0118485385584172E-4</v>
      </c>
      <c r="AT256" s="25">
        <v>1.8457204664660387E-3</v>
      </c>
      <c r="AU256" s="25">
        <v>1.567331607965761E-3</v>
      </c>
      <c r="AV256" s="25">
        <v>3.7091302414226654E-3</v>
      </c>
      <c r="AW256" s="25">
        <v>3.4786055502944073E-3</v>
      </c>
      <c r="AX256" s="25">
        <v>4.9943420543129263E-4</v>
      </c>
      <c r="AY256" s="25">
        <v>1.083465462888581E-3</v>
      </c>
      <c r="AZ256" s="25">
        <v>6.1270603301847287E-3</v>
      </c>
      <c r="BA256" s="25">
        <v>0.1165816981723078</v>
      </c>
      <c r="BB256" s="25">
        <v>6.0630007458927229E-2</v>
      </c>
      <c r="BC256" s="25">
        <v>6.2143997457109303E-3</v>
      </c>
      <c r="BD256" s="25">
        <v>5.2321263675101874E-3</v>
      </c>
      <c r="BE256" s="25">
        <v>7.2839267841187157E-3</v>
      </c>
      <c r="BF256" s="25">
        <v>2.9111950564544591E-5</v>
      </c>
      <c r="BG256" s="25">
        <v>5.7695593373866122E-2</v>
      </c>
      <c r="BH256" s="25">
        <v>2.813041774978994E-2</v>
      </c>
      <c r="BI256" s="25">
        <v>0.16552724158199855</v>
      </c>
      <c r="BJ256" s="25">
        <v>3.7053383831398079E-3</v>
      </c>
      <c r="BK256" s="25">
        <v>6.8251464483655875E-3</v>
      </c>
      <c r="BL256" s="25">
        <v>8.7510446596410385E-2</v>
      </c>
      <c r="BM256" s="25">
        <v>5.6392397130801963E-3</v>
      </c>
      <c r="BN256" s="25">
        <v>8.4557489397938234E-3</v>
      </c>
      <c r="BO256" s="25">
        <v>2.6483145807134931E-2</v>
      </c>
      <c r="BP256" s="25">
        <v>1.891576511159981E-2</v>
      </c>
      <c r="BQ256" s="25">
        <v>9.6751857326541832E-3</v>
      </c>
      <c r="BR256" s="25">
        <v>8.1177024648292604E-4</v>
      </c>
      <c r="BS256" s="25">
        <v>2.8687133774801508E-2</v>
      </c>
      <c r="BT256" s="25">
        <v>8.7396232181831159E-3</v>
      </c>
      <c r="BU256" s="25">
        <v>1.2374855396444067E-2</v>
      </c>
      <c r="BV256" s="25">
        <v>1.1715326628274438E-2</v>
      </c>
      <c r="BW256" s="25">
        <v>2.8977647964113524E-2</v>
      </c>
      <c r="BX256" s="25">
        <v>2.7285954235094487E-2</v>
      </c>
      <c r="BY256" s="25">
        <v>4.2841880505672522E-3</v>
      </c>
      <c r="BZ256" s="25">
        <v>0.11865995004146865</v>
      </c>
      <c r="CA256" s="25">
        <v>3.0989668016327607E-2</v>
      </c>
      <c r="CB256" s="25">
        <v>1.144759311206924E-2</v>
      </c>
      <c r="CC256" s="25">
        <v>4.015868837136647E-2</v>
      </c>
      <c r="CD256" s="25">
        <v>9.6179603931447324E-2</v>
      </c>
      <c r="CE256" s="25">
        <v>1.2042910017729492E-2</v>
      </c>
      <c r="CF256" s="25">
        <v>1.3056868117863392E-2</v>
      </c>
      <c r="CG256" s="25">
        <v>1.842631830281408E-2</v>
      </c>
      <c r="CH256" s="25">
        <v>2.3467421066694971E-2</v>
      </c>
      <c r="CI256" s="25">
        <v>2.2773214258135889E-3</v>
      </c>
      <c r="CJ256" s="25">
        <v>1.0279026375381316E-2</v>
      </c>
      <c r="CK256" s="25">
        <v>3.9283222390577638E-3</v>
      </c>
      <c r="CL256" s="25">
        <v>1.7866932786084115E-3</v>
      </c>
      <c r="CM256" s="25">
        <v>2.1290060045497224E-2</v>
      </c>
      <c r="CN256" s="25">
        <v>1.4995683374681903E-2</v>
      </c>
      <c r="CO256" s="25">
        <v>1.1841800941045389E-2</v>
      </c>
      <c r="CP256" s="25">
        <v>2.4671617603575281E-3</v>
      </c>
      <c r="CQ256" s="25">
        <v>8.1210120893969884E-3</v>
      </c>
      <c r="CR256" s="25">
        <v>7.5783135203206569E-3</v>
      </c>
      <c r="CS256" s="25">
        <v>1.4294296640650137E-2</v>
      </c>
      <c r="CT256" s="25">
        <v>2.3072706090008277E-2</v>
      </c>
      <c r="CU256" s="25">
        <v>8.7811626251070203E-3</v>
      </c>
      <c r="CV256" s="25">
        <v>1.28254852059959E-2</v>
      </c>
      <c r="CW256" s="25">
        <v>1.6308597530419566E-3</v>
      </c>
      <c r="CX256" s="25">
        <v>2.3119542335505281E-3</v>
      </c>
      <c r="CY256" s="25">
        <v>9.5051548759030741E-3</v>
      </c>
      <c r="CZ256" s="25">
        <v>7.5741446962654703E-3</v>
      </c>
      <c r="DA256" s="25">
        <v>4.9623350883341308E-3</v>
      </c>
      <c r="DB256" s="25">
        <v>1.5135011337840444E-3</v>
      </c>
      <c r="DC256" s="25">
        <v>1.2785267265151506E-2</v>
      </c>
      <c r="DD256" s="25">
        <v>0.65465342458300491</v>
      </c>
      <c r="DF256" s="25">
        <v>6.4021730986447579E-3</v>
      </c>
      <c r="DG256" s="25">
        <v>3.0032555555154139E-3</v>
      </c>
      <c r="DH256" s="25">
        <v>2.235648822163159E-3</v>
      </c>
      <c r="DI256" s="25">
        <v>6.043703627118765E-3</v>
      </c>
      <c r="DJ256" s="25">
        <v>1.6156208336919296E-3</v>
      </c>
      <c r="DK256" s="25">
        <v>4.0863941369371527E-2</v>
      </c>
      <c r="DL256" s="25">
        <v>2.1264653992356638E-3</v>
      </c>
      <c r="DM256" s="25">
        <v>3.5415451854136958E-3</v>
      </c>
      <c r="DN256" s="25">
        <v>2.9733831493409086E-3</v>
      </c>
      <c r="DO256" s="25">
        <v>1.5085969020445253E-3</v>
      </c>
      <c r="DP256" s="25">
        <v>4.1503321164613636E-3</v>
      </c>
      <c r="DQ256" s="25">
        <v>3.1934534077650437E-3</v>
      </c>
      <c r="DR256" s="25">
        <v>2.8210641376124313E-3</v>
      </c>
      <c r="DS256" s="25">
        <v>2.8292291080155504E-3</v>
      </c>
      <c r="DT256" s="25">
        <v>2.5153502158885301E-3</v>
      </c>
      <c r="DU256" s="25">
        <v>2.4547895899233621E-3</v>
      </c>
      <c r="DV256" s="25">
        <v>3.1701144021080148E-3</v>
      </c>
      <c r="DW256" s="25">
        <v>2.1807311803153902E-3</v>
      </c>
      <c r="DX256" s="25">
        <v>2.2291597593734765E-3</v>
      </c>
      <c r="DY256" s="25">
        <v>2.7142149945824441E-3</v>
      </c>
      <c r="DZ256" s="25">
        <v>2.0893552304990649E-3</v>
      </c>
      <c r="EA256" s="25">
        <v>2.0530709019368925E-3</v>
      </c>
      <c r="EB256" s="25">
        <v>2.2562117080848236E-3</v>
      </c>
      <c r="EC256" s="25">
        <v>2.6485739228772364E-3</v>
      </c>
      <c r="ED256" s="25">
        <v>8.5448999048624689E-4</v>
      </c>
      <c r="EE256" s="25">
        <v>2.7550842674972471E-3</v>
      </c>
      <c r="EF256" s="25">
        <v>3.6023847070051065E-3</v>
      </c>
      <c r="EG256" s="25">
        <v>1.8446609328442594E-3</v>
      </c>
      <c r="EH256" s="25">
        <v>2.9234721219245042E-3</v>
      </c>
      <c r="EI256" s="25">
        <v>1.7683843726463591E-3</v>
      </c>
      <c r="EJ256" s="25">
        <v>1.8862749238533127E-3</v>
      </c>
      <c r="EK256" s="25">
        <v>1.5229712895362233E-3</v>
      </c>
      <c r="EL256" s="25">
        <v>2.162664562931094E-3</v>
      </c>
      <c r="EM256" s="25">
        <v>1.11651588387448</v>
      </c>
      <c r="EN256" s="25">
        <v>3.9405868099900857E-3</v>
      </c>
      <c r="EO256" s="25">
        <v>4.9795813814829922E-3</v>
      </c>
      <c r="EP256" s="25">
        <v>3.6810456942272382E-3</v>
      </c>
      <c r="EQ256" s="25">
        <v>3.1505355502136133E-3</v>
      </c>
      <c r="ER256" s="25">
        <v>2.4115383790474215E-3</v>
      </c>
      <c r="ES256" s="25">
        <v>2.1303866601789737E-3</v>
      </c>
      <c r="ET256" s="25">
        <v>2.0231656177998264E-3</v>
      </c>
      <c r="EU256" s="25">
        <v>2.4792029527032147E-3</v>
      </c>
      <c r="EV256" s="25">
        <v>2.4509269738267362E-3</v>
      </c>
      <c r="EW256" s="25">
        <v>2.8747668291771188E-3</v>
      </c>
      <c r="EX256" s="25">
        <v>2.1263681117406146E-3</v>
      </c>
      <c r="EY256" s="25">
        <v>2.9175429881636854E-3</v>
      </c>
      <c r="EZ256" s="25">
        <v>3.1438640490002862E-3</v>
      </c>
      <c r="FA256" s="25">
        <v>2.9366559265634469E-3</v>
      </c>
      <c r="FB256" s="25">
        <v>2.7298220666223259E-3</v>
      </c>
      <c r="FC256" s="25">
        <v>2.3671098622804923E-3</v>
      </c>
      <c r="FD256" s="25">
        <v>2.7417356306956254E-3</v>
      </c>
      <c r="FE256" s="25">
        <v>2.2147346079438705E-3</v>
      </c>
      <c r="FF256" s="25">
        <v>2.1046321323742248E-3</v>
      </c>
      <c r="FG256" s="25">
        <v>4.4690014231604826E-3</v>
      </c>
      <c r="FH256" s="25">
        <v>3.8751220565393326E-3</v>
      </c>
      <c r="FI256" s="25">
        <v>4.933002145510481E-3</v>
      </c>
      <c r="FJ256" s="25">
        <v>1.1343466475282891E-2</v>
      </c>
      <c r="FK256" s="25">
        <v>3.3820862332311567E-2</v>
      </c>
      <c r="FL256" s="25">
        <v>2.540641093237624E-3</v>
      </c>
      <c r="FM256" s="25">
        <v>4.8540151137941414E-3</v>
      </c>
      <c r="FN256" s="25">
        <v>2.7605759395806563E-3</v>
      </c>
      <c r="FO256" s="25">
        <v>7.341813841895522E-3</v>
      </c>
      <c r="FP256" s="25">
        <v>2.6625940742054685E-3</v>
      </c>
      <c r="FQ256" s="25">
        <v>3.4219608638677338E-3</v>
      </c>
      <c r="FR256" s="25">
        <v>2.4310887537353151E-3</v>
      </c>
      <c r="FS256" s="25">
        <v>3.8775455148882935E-3</v>
      </c>
      <c r="FT256" s="25">
        <v>2.9183432562323685E-3</v>
      </c>
      <c r="FU256" s="25">
        <v>2.3927609667846804E-3</v>
      </c>
      <c r="FV256" s="25">
        <v>2.7869485393530896E-3</v>
      </c>
      <c r="FW256" s="25">
        <v>2.3993854190674396E-3</v>
      </c>
      <c r="FX256" s="25">
        <v>2.4694942901500247E-3</v>
      </c>
      <c r="FY256" s="25">
        <v>2.6053263700801443E-3</v>
      </c>
      <c r="FZ256" s="25">
        <v>3.2708458054403569E-3</v>
      </c>
      <c r="GA256" s="25">
        <v>2.7656289187656378E-3</v>
      </c>
      <c r="GB256" s="25">
        <v>2.3403027445035641E-3</v>
      </c>
      <c r="GC256" s="25">
        <v>2.2534179789847494E-3</v>
      </c>
      <c r="GD256" s="25">
        <v>2.0201213822376874E-3</v>
      </c>
      <c r="GE256" s="25">
        <v>2.7276896392600127E-3</v>
      </c>
      <c r="GF256" s="25">
        <v>2.3609004009680517E-3</v>
      </c>
      <c r="GG256" s="25">
        <v>6.9230468058389142E-3</v>
      </c>
      <c r="GH256" s="25">
        <v>1.9803761918292008E-3</v>
      </c>
      <c r="GI256" s="25">
        <v>2.0904396192903156E-3</v>
      </c>
      <c r="GJ256" s="25">
        <v>1.937840870934041E-3</v>
      </c>
      <c r="GK256" s="25">
        <v>2.2476626262740735E-3</v>
      </c>
      <c r="GL256" s="25">
        <v>2.8113089492604331E-3</v>
      </c>
      <c r="GM256" s="25">
        <v>2.9723215897439754E-3</v>
      </c>
      <c r="GN256" s="25">
        <v>2.6977167519732421E-3</v>
      </c>
      <c r="GO256" s="25">
        <v>2.2370184036377212E-3</v>
      </c>
      <c r="GP256" s="25">
        <v>2.4807779445822726E-3</v>
      </c>
      <c r="GQ256" s="25">
        <v>1.9605440774295669E-3</v>
      </c>
      <c r="GR256" s="25">
        <v>2.3383174299209143E-3</v>
      </c>
      <c r="GS256" s="25">
        <v>2.7752140936743073E-3</v>
      </c>
      <c r="GT256" s="25">
        <v>2.1950715629251876E-3</v>
      </c>
      <c r="GU256" s="25">
        <v>3.1741166092134686E-3</v>
      </c>
      <c r="GV256" s="25">
        <v>2.0276332866914402E-3</v>
      </c>
      <c r="GW256" s="25">
        <v>4.342289029723014E-3</v>
      </c>
      <c r="GX256" s="25">
        <v>5.0895567128950089E-3</v>
      </c>
      <c r="GY256" s="25">
        <v>2.5456458890863662E-3</v>
      </c>
      <c r="GZ256" s="25">
        <v>2.9207447986207254E-3</v>
      </c>
      <c r="HA256" s="25">
        <v>3.3067800658591333E-3</v>
      </c>
      <c r="HB256" s="25">
        <v>8.4842060052013942E-3</v>
      </c>
      <c r="HC256" s="25">
        <v>1.6023464759876433E-3</v>
      </c>
      <c r="HD256" s="25">
        <v>8.2066266595616933E-3</v>
      </c>
      <c r="HE256" s="25">
        <v>2.583413074005407E-3</v>
      </c>
      <c r="HF256" s="25">
        <v>2.2965206375492636E-3</v>
      </c>
      <c r="HG256" s="25">
        <v>2.2009241587758596E-3</v>
      </c>
      <c r="HH256" s="25">
        <v>2.8933500082141124E-3</v>
      </c>
      <c r="HS256" s="157"/>
    </row>
    <row r="257" spans="1:227" x14ac:dyDescent="0.25">
      <c r="A257" s="4" t="s">
        <v>35</v>
      </c>
      <c r="B257" s="25">
        <v>1.2401971848804587E-2</v>
      </c>
      <c r="C257" s="25">
        <v>6.1848668327237955E-4</v>
      </c>
      <c r="D257" s="25">
        <v>3.6415843537045746E-4</v>
      </c>
      <c r="E257" s="25">
        <v>1.4712440811392659E-3</v>
      </c>
      <c r="F257" s="25">
        <v>3.3887876382160176E-2</v>
      </c>
      <c r="G257" s="25">
        <v>1.0831167900136668E-2</v>
      </c>
      <c r="H257" s="25">
        <v>3.7083961896466071E-3</v>
      </c>
      <c r="I257" s="25">
        <v>8.7047544505912278E-3</v>
      </c>
      <c r="J257" s="25">
        <v>4.80401662413402E-3</v>
      </c>
      <c r="K257" s="25">
        <v>3.3341816474212016E-4</v>
      </c>
      <c r="L257" s="25">
        <v>4.3534409166986121E-3</v>
      </c>
      <c r="M257" s="25">
        <v>2.813008913709677E-3</v>
      </c>
      <c r="N257" s="25">
        <v>5.1942174217295498E-3</v>
      </c>
      <c r="O257" s="25">
        <v>1.0569785771834862E-2</v>
      </c>
      <c r="P257" s="25">
        <v>2.3349771033236576E-3</v>
      </c>
      <c r="Q257" s="25">
        <v>3.2598077263707426E-3</v>
      </c>
      <c r="R257" s="25">
        <v>2.2253930975975836E-3</v>
      </c>
      <c r="S257" s="25">
        <v>1.137497847975883E-3</v>
      </c>
      <c r="T257" s="25">
        <v>1.9655072022666587E-3</v>
      </c>
      <c r="U257" s="25">
        <v>1.0534525659658222E-3</v>
      </c>
      <c r="V257" s="25">
        <v>3.2549845991377706E-4</v>
      </c>
      <c r="W257" s="25">
        <v>2.5581249922946711E-3</v>
      </c>
      <c r="X257" s="25">
        <v>1.7486545301823916E-2</v>
      </c>
      <c r="Y257" s="25">
        <v>6.7495770101006327E-3</v>
      </c>
      <c r="Z257" s="25">
        <v>1.2456890515723809E-2</v>
      </c>
      <c r="AA257" s="25">
        <v>4.3503240364598334E-3</v>
      </c>
      <c r="AB257" s="25">
        <v>1.2345628021585551E-3</v>
      </c>
      <c r="AC257" s="25">
        <v>1.832761070106278E-3</v>
      </c>
      <c r="AD257" s="25">
        <v>2.3312542058156476E-3</v>
      </c>
      <c r="AE257" s="25">
        <v>3.304273815985781E-2</v>
      </c>
      <c r="AF257" s="25">
        <v>1.0852101523586451E-3</v>
      </c>
      <c r="AG257" s="25">
        <v>1.4250108831249128E-3</v>
      </c>
      <c r="AH257" s="25">
        <v>1.1132885058420137E-2</v>
      </c>
      <c r="AI257" s="25">
        <v>3.9405868099900857E-3</v>
      </c>
      <c r="AJ257" s="25">
        <v>1.0101215673413495</v>
      </c>
      <c r="AK257" s="25">
        <v>3.9382564090885896E-3</v>
      </c>
      <c r="AL257" s="25">
        <v>3.7987258994568959E-3</v>
      </c>
      <c r="AM257" s="25">
        <v>5.393167334079666E-4</v>
      </c>
      <c r="AN257" s="25">
        <v>2.5303062044334419E-2</v>
      </c>
      <c r="AO257" s="25">
        <v>7.9871734483641862E-3</v>
      </c>
      <c r="AP257" s="25">
        <v>5.4420837280629349E-3</v>
      </c>
      <c r="AQ257" s="25">
        <v>5.7550601409128727E-3</v>
      </c>
      <c r="AR257" s="25">
        <v>7.2151541048724914E-3</v>
      </c>
      <c r="AS257" s="25">
        <v>1.9915646631424216E-4</v>
      </c>
      <c r="AT257" s="25">
        <v>1.7550028618007626E-3</v>
      </c>
      <c r="AU257" s="25">
        <v>1.4393237095440376E-3</v>
      </c>
      <c r="AV257" s="25">
        <v>3.0429266719765617E-3</v>
      </c>
      <c r="AW257" s="25">
        <v>4.8678235756995777E-3</v>
      </c>
      <c r="AX257" s="25">
        <v>4.8718720750205317E-4</v>
      </c>
      <c r="AY257" s="25">
        <v>1.0341368069860383E-3</v>
      </c>
      <c r="AZ257" s="25">
        <v>5.3152022120677295E-3</v>
      </c>
      <c r="BA257" s="25">
        <v>0.10241702995377693</v>
      </c>
      <c r="BB257" s="25">
        <v>7.1340605114403072E-2</v>
      </c>
      <c r="BC257" s="25">
        <v>6.9112941322872256E-3</v>
      </c>
      <c r="BD257" s="25">
        <v>4.5423087806618304E-3</v>
      </c>
      <c r="BE257" s="25">
        <v>8.7734715405617236E-3</v>
      </c>
      <c r="BF257" s="25">
        <v>2.8714194993638322E-5</v>
      </c>
      <c r="BG257" s="25">
        <v>5.4184498933080409E-2</v>
      </c>
      <c r="BH257" s="25">
        <v>2.8163993583723582E-2</v>
      </c>
      <c r="BI257" s="25">
        <v>0.16311489118145425</v>
      </c>
      <c r="BJ257" s="25">
        <v>3.7291090367046341E-3</v>
      </c>
      <c r="BK257" s="25">
        <v>6.517928761322022E-3</v>
      </c>
      <c r="BL257" s="25">
        <v>6.1740574858067346E-2</v>
      </c>
      <c r="BM257" s="25">
        <v>5.2787080964699926E-3</v>
      </c>
      <c r="BN257" s="25">
        <v>8.4984087337051702E-3</v>
      </c>
      <c r="BO257" s="25">
        <v>2.5618933742705102E-2</v>
      </c>
      <c r="BP257" s="25">
        <v>1.1851164471230356E-2</v>
      </c>
      <c r="BQ257" s="25">
        <v>9.7063217180622628E-3</v>
      </c>
      <c r="BR257" s="25">
        <v>8.1697795150419551E-4</v>
      </c>
      <c r="BS257" s="25">
        <v>2.8022654452216033E-2</v>
      </c>
      <c r="BT257" s="25">
        <v>8.7956900424040405E-3</v>
      </c>
      <c r="BU257" s="25">
        <v>1.3947135186561758E-2</v>
      </c>
      <c r="BV257" s="25">
        <v>1.1444948064289506E-2</v>
      </c>
      <c r="BW257" s="25">
        <v>2.7449454175727087E-2</v>
      </c>
      <c r="BX257" s="25">
        <v>2.6559830979400605E-2</v>
      </c>
      <c r="BY257" s="25">
        <v>4.32944469100437E-3</v>
      </c>
      <c r="BZ257" s="25">
        <v>0.11597395798513195</v>
      </c>
      <c r="CA257" s="25">
        <v>3.0475529596492471E-2</v>
      </c>
      <c r="CB257" s="25">
        <v>8.5711202292309014E-3</v>
      </c>
      <c r="CC257" s="25">
        <v>3.9857079367311109E-2</v>
      </c>
      <c r="CD257" s="25">
        <v>9.6651155454211268E-2</v>
      </c>
      <c r="CE257" s="25">
        <v>1.2099908695358954E-2</v>
      </c>
      <c r="CF257" s="25">
        <v>1.3764784094057823E-2</v>
      </c>
      <c r="CG257" s="25">
        <v>1.8884627031304099E-2</v>
      </c>
      <c r="CH257" s="25">
        <v>2.3964379669314407E-2</v>
      </c>
      <c r="CI257" s="25">
        <v>2.6934614260991667E-3</v>
      </c>
      <c r="CJ257" s="25">
        <v>1.0111950948682299E-2</v>
      </c>
      <c r="CK257" s="25">
        <v>4.3622267713797807E-3</v>
      </c>
      <c r="CL257" s="25">
        <v>1.7902125481989778E-3</v>
      </c>
      <c r="CM257" s="25">
        <v>1.8561071156646375E-2</v>
      </c>
      <c r="CN257" s="25">
        <v>1.6304566452859649E-2</v>
      </c>
      <c r="CO257" s="25">
        <v>1.0361042732138597E-2</v>
      </c>
      <c r="CP257" s="25">
        <v>2.4633235741883656E-3</v>
      </c>
      <c r="CQ257" s="25">
        <v>8.5168400686122768E-3</v>
      </c>
      <c r="CR257" s="25">
        <v>7.6563814663120899E-3</v>
      </c>
      <c r="CS257" s="25">
        <v>1.4251913903904815E-2</v>
      </c>
      <c r="CT257" s="25">
        <v>2.2270334518155025E-2</v>
      </c>
      <c r="CU257" s="25">
        <v>8.6057300926466775E-3</v>
      </c>
      <c r="CV257" s="25">
        <v>1.2667131391441964E-2</v>
      </c>
      <c r="CW257" s="25">
        <v>1.6224643951490423E-3</v>
      </c>
      <c r="CX257" s="25">
        <v>2.2327647171639224E-3</v>
      </c>
      <c r="CY257" s="25">
        <v>9.2835607918298133E-3</v>
      </c>
      <c r="CZ257" s="25">
        <v>7.3105311049888669E-3</v>
      </c>
      <c r="DA257" s="25">
        <v>4.8531390693037071E-3</v>
      </c>
      <c r="DB257" s="25">
        <v>1.5276407962070229E-3</v>
      </c>
      <c r="DC257" s="25">
        <v>1.2565297463915185E-2</v>
      </c>
      <c r="DD257" s="25">
        <v>0.65885318669693183</v>
      </c>
      <c r="DF257" s="25">
        <v>4.0349814711278346E-3</v>
      </c>
      <c r="DG257" s="25">
        <v>2.5584276512807189E-3</v>
      </c>
      <c r="DH257" s="25">
        <v>1.9478212268469266E-3</v>
      </c>
      <c r="DI257" s="25">
        <v>5.6075206309602185E-3</v>
      </c>
      <c r="DJ257" s="25">
        <v>1.1392695390174685E-3</v>
      </c>
      <c r="DK257" s="25">
        <v>5.4813490741769996E-3</v>
      </c>
      <c r="DL257" s="25">
        <v>1.6458050005676592E-3</v>
      </c>
      <c r="DM257" s="25">
        <v>2.8805384049064762E-3</v>
      </c>
      <c r="DN257" s="25">
        <v>7.1135306666028067E-3</v>
      </c>
      <c r="DO257" s="25">
        <v>1.4453277742726377E-3</v>
      </c>
      <c r="DP257" s="25">
        <v>4.9475352897255867E-3</v>
      </c>
      <c r="DQ257" s="25">
        <v>2.9482246334305135E-3</v>
      </c>
      <c r="DR257" s="25">
        <v>2.9485863076538547E-3</v>
      </c>
      <c r="DS257" s="25">
        <v>8.7245987776469035E-3</v>
      </c>
      <c r="DT257" s="25">
        <v>2.5479623554126771E-3</v>
      </c>
      <c r="DU257" s="25">
        <v>3.2828315781465077E-2</v>
      </c>
      <c r="DV257" s="25">
        <v>1.8554319580969276E-2</v>
      </c>
      <c r="DW257" s="25">
        <v>1.7199108970412664E-3</v>
      </c>
      <c r="DX257" s="25">
        <v>3.0142118937586649E-3</v>
      </c>
      <c r="DY257" s="25">
        <v>4.9633439961624497E-3</v>
      </c>
      <c r="DZ257" s="25">
        <v>2.0397579040793814E-3</v>
      </c>
      <c r="EA257" s="25">
        <v>8.1607303089652819E-3</v>
      </c>
      <c r="EB257" s="25">
        <v>2.1592667882695117E-3</v>
      </c>
      <c r="EC257" s="25">
        <v>2.3725294767345828E-3</v>
      </c>
      <c r="ED257" s="25">
        <v>6.6472060257347619E-4</v>
      </c>
      <c r="EE257" s="25">
        <v>3.3446602927272601E-3</v>
      </c>
      <c r="EF257" s="25">
        <v>6.2119529712727304E-3</v>
      </c>
      <c r="EG257" s="25">
        <v>3.748793840828869E-3</v>
      </c>
      <c r="EH257" s="25">
        <v>2.5261625480985069E-3</v>
      </c>
      <c r="EI257" s="25">
        <v>3.1092147773307951E-3</v>
      </c>
      <c r="EJ257" s="25">
        <v>1.5520415402502971E-3</v>
      </c>
      <c r="EK257" s="25">
        <v>1.551303228075448E-3</v>
      </c>
      <c r="EL257" s="25">
        <v>6.695733156018153E-3</v>
      </c>
      <c r="EM257" s="25">
        <v>1.5169204210842812E-2</v>
      </c>
      <c r="EN257" s="25">
        <v>1.0101215673413495</v>
      </c>
      <c r="EO257" s="25">
        <v>1.2466055184176227E-2</v>
      </c>
      <c r="EP257" s="25">
        <v>1.1079446493100074E-2</v>
      </c>
      <c r="EQ257" s="25">
        <v>2.7348970134960155E-3</v>
      </c>
      <c r="ER257" s="25">
        <v>3.65548228729642E-3</v>
      </c>
      <c r="ES257" s="25">
        <v>9.4715795337466276E-3</v>
      </c>
      <c r="ET257" s="25">
        <v>5.3860469847051458E-3</v>
      </c>
      <c r="EU257" s="25">
        <v>3.2362821329981069E-3</v>
      </c>
      <c r="EV257" s="25">
        <v>7.0298588674364386E-3</v>
      </c>
      <c r="EW257" s="25">
        <v>6.5263564517745011E-3</v>
      </c>
      <c r="EX257" s="25">
        <v>2.1724722186260113E-3</v>
      </c>
      <c r="EY257" s="25">
        <v>4.0744565036700073E-3</v>
      </c>
      <c r="EZ257" s="25">
        <v>4.5638763046828065E-3</v>
      </c>
      <c r="FA257" s="25">
        <v>5.61547675525155E-3</v>
      </c>
      <c r="FB257" s="25">
        <v>8.2487736958123531E-3</v>
      </c>
      <c r="FC257" s="25">
        <v>2.5126716510751527E-3</v>
      </c>
      <c r="FD257" s="25">
        <v>4.5577585549875762E-3</v>
      </c>
      <c r="FE257" s="25">
        <v>1.8014902353690986E-3</v>
      </c>
      <c r="FF257" s="25">
        <v>1.5093808739686137E-3</v>
      </c>
      <c r="FG257" s="25">
        <v>2.0635695236112445E-3</v>
      </c>
      <c r="FH257" s="25">
        <v>1.9048931335746626E-3</v>
      </c>
      <c r="FI257" s="25">
        <v>4.1920949500888231E-3</v>
      </c>
      <c r="FJ257" s="25">
        <v>2.6423097913906108E-3</v>
      </c>
      <c r="FK257" s="25">
        <v>1.8097436382295298E-2</v>
      </c>
      <c r="FL257" s="25">
        <v>3.7931835725238975E-3</v>
      </c>
      <c r="FM257" s="25">
        <v>4.4835409281302509E-3</v>
      </c>
      <c r="FN257" s="25">
        <v>3.8266203846715682E-3</v>
      </c>
      <c r="FO257" s="25">
        <v>5.4562711732268395E-3</v>
      </c>
      <c r="FP257" s="25">
        <v>2.5594611087227958E-3</v>
      </c>
      <c r="FQ257" s="25">
        <v>2.8770238367473704E-3</v>
      </c>
      <c r="FR257" s="25">
        <v>2.3556209400853699E-3</v>
      </c>
      <c r="FS257" s="25">
        <v>3.2677679687381548E-3</v>
      </c>
      <c r="FT257" s="25">
        <v>2.5019405124188563E-3</v>
      </c>
      <c r="FU257" s="25">
        <v>2.5669862161632677E-3</v>
      </c>
      <c r="FV257" s="25">
        <v>2.2115476757111154E-2</v>
      </c>
      <c r="FW257" s="25">
        <v>2.6870337652262918E-3</v>
      </c>
      <c r="FX257" s="25">
        <v>9.2762095817639535E-3</v>
      </c>
      <c r="FY257" s="25">
        <v>2.1527407110239595E-3</v>
      </c>
      <c r="FZ257" s="25">
        <v>2.2073984770994495E-3</v>
      </c>
      <c r="GA257" s="25">
        <v>2.5835949878141766E-3</v>
      </c>
      <c r="GB257" s="25">
        <v>1.9846485371537168E-3</v>
      </c>
      <c r="GC257" s="25">
        <v>2.0212560949668776E-3</v>
      </c>
      <c r="GD257" s="25">
        <v>1.6039798248129174E-3</v>
      </c>
      <c r="GE257" s="25">
        <v>1.9357615329800612E-3</v>
      </c>
      <c r="GF257" s="25">
        <v>2.0395358623295197E-3</v>
      </c>
      <c r="GG257" s="25">
        <v>3.8500885269246959E-3</v>
      </c>
      <c r="GH257" s="25">
        <v>1.2272510556546596E-3</v>
      </c>
      <c r="GI257" s="25">
        <v>1.649673786271736E-3</v>
      </c>
      <c r="GJ257" s="25">
        <v>1.5991237532884937E-3</v>
      </c>
      <c r="GK257" s="25">
        <v>1.7969216387459174E-3</v>
      </c>
      <c r="GL257" s="25">
        <v>2.2060760878235427E-3</v>
      </c>
      <c r="GM257" s="25">
        <v>2.4638392450388059E-3</v>
      </c>
      <c r="GN257" s="25">
        <v>2.2223035528416788E-3</v>
      </c>
      <c r="GO257" s="25">
        <v>1.9452427668272402E-3</v>
      </c>
      <c r="GP257" s="25">
        <v>2.4645976583406344E-3</v>
      </c>
      <c r="GQ257" s="25">
        <v>1.6599361149783817E-3</v>
      </c>
      <c r="GR257" s="25">
        <v>1.9994920267513124E-3</v>
      </c>
      <c r="GS257" s="25">
        <v>2.3588285483374231E-3</v>
      </c>
      <c r="GT257" s="25">
        <v>1.8165354285293034E-3</v>
      </c>
      <c r="GU257" s="25">
        <v>2.2345887957380627E-3</v>
      </c>
      <c r="GV257" s="25">
        <v>1.6778373355314383E-3</v>
      </c>
      <c r="GW257" s="25">
        <v>2.8672378489715119E-3</v>
      </c>
      <c r="GX257" s="25">
        <v>3.2762673920765455E-3</v>
      </c>
      <c r="GY257" s="25">
        <v>2.0557994567991632E-3</v>
      </c>
      <c r="GZ257" s="25">
        <v>2.6903738520082056E-3</v>
      </c>
      <c r="HA257" s="25">
        <v>2.0563383514518086E-3</v>
      </c>
      <c r="HB257" s="25">
        <v>3.8797993095004489E-3</v>
      </c>
      <c r="HC257" s="25">
        <v>2.2163069632669986E-3</v>
      </c>
      <c r="HD257" s="25">
        <v>2.6044417860778359E-3</v>
      </c>
      <c r="HE257" s="25">
        <v>2.4342981060038026E-3</v>
      </c>
      <c r="HF257" s="25">
        <v>2.325300799955873E-3</v>
      </c>
      <c r="HG257" s="25">
        <v>1.9246860703268265E-3</v>
      </c>
      <c r="HH257" s="25">
        <v>2.5397398042278909E-3</v>
      </c>
      <c r="HS257" s="157"/>
    </row>
    <row r="258" spans="1:227" x14ac:dyDescent="0.25">
      <c r="A258" s="4" t="s">
        <v>36</v>
      </c>
      <c r="B258" s="25">
        <v>1.2612747042767653E-2</v>
      </c>
      <c r="C258" s="25">
        <v>4.7072688531801885E-4</v>
      </c>
      <c r="D258" s="25">
        <v>3.6596829581878211E-4</v>
      </c>
      <c r="E258" s="25">
        <v>1.2773987332924748E-3</v>
      </c>
      <c r="F258" s="25">
        <v>2.4178265233029673E-2</v>
      </c>
      <c r="G258" s="25">
        <v>8.9723329416243117E-4</v>
      </c>
      <c r="H258" s="25">
        <v>2.6469781157771898E-3</v>
      </c>
      <c r="I258" s="25">
        <v>1.1298428302065237E-2</v>
      </c>
      <c r="J258" s="25">
        <v>7.2964201783471978E-3</v>
      </c>
      <c r="K258" s="25">
        <v>3.2376424221421801E-4</v>
      </c>
      <c r="L258" s="25">
        <v>6.834480462349914E-3</v>
      </c>
      <c r="M258" s="25">
        <v>2.8959111102919216E-3</v>
      </c>
      <c r="N258" s="25">
        <v>8.4166634127325543E-3</v>
      </c>
      <c r="O258" s="25">
        <v>9.1801489025516662E-3</v>
      </c>
      <c r="P258" s="25">
        <v>2.2025481481477921E-3</v>
      </c>
      <c r="Q258" s="25">
        <v>2.5170158868665603E-3</v>
      </c>
      <c r="R258" s="25">
        <v>1.9168059647603104E-3</v>
      </c>
      <c r="S258" s="25">
        <v>8.3387559744516906E-4</v>
      </c>
      <c r="T258" s="25">
        <v>1.4559727178493922E-3</v>
      </c>
      <c r="U258" s="25">
        <v>8.7928281083511205E-4</v>
      </c>
      <c r="V258" s="25">
        <v>2.7496617542758844E-4</v>
      </c>
      <c r="W258" s="25">
        <v>2.4557757330644601E-3</v>
      </c>
      <c r="X258" s="25">
        <v>5.8014118384165266E-3</v>
      </c>
      <c r="Y258" s="25">
        <v>4.494475280211541E-3</v>
      </c>
      <c r="Z258" s="25">
        <v>2.5870931801170921E-2</v>
      </c>
      <c r="AA258" s="25">
        <v>1.416598257174669E-3</v>
      </c>
      <c r="AB258" s="25">
        <v>9.6954564630163996E-4</v>
      </c>
      <c r="AC258" s="25">
        <v>1.3926564022914572E-3</v>
      </c>
      <c r="AD258" s="25">
        <v>1.3472485150081844E-3</v>
      </c>
      <c r="AE258" s="25">
        <v>1.0271473017313463E-2</v>
      </c>
      <c r="AF258" s="25">
        <v>2.3110105856363333E-3</v>
      </c>
      <c r="AG258" s="25">
        <v>1.2081820821988863E-3</v>
      </c>
      <c r="AH258" s="25">
        <v>6.5526579736693959E-3</v>
      </c>
      <c r="AI258" s="25">
        <v>4.9795813814829922E-3</v>
      </c>
      <c r="AJ258" s="25">
        <v>1.2466055184176227E-2</v>
      </c>
      <c r="AK258" s="25">
        <v>1.2186858055412664</v>
      </c>
      <c r="AL258" s="25">
        <v>1.1188231382513092E-2</v>
      </c>
      <c r="AM258" s="25">
        <v>5.255917040066331E-4</v>
      </c>
      <c r="AN258" s="25">
        <v>1.9793846129190995E-2</v>
      </c>
      <c r="AO258" s="25">
        <v>9.3354946599520563E-3</v>
      </c>
      <c r="AP258" s="25">
        <v>5.0250425847425742E-3</v>
      </c>
      <c r="AQ258" s="25">
        <v>7.7820307196026809E-3</v>
      </c>
      <c r="AR258" s="25">
        <v>5.9859585238194717E-3</v>
      </c>
      <c r="AS258" s="25">
        <v>1.6967508287517712E-4</v>
      </c>
      <c r="AT258" s="25">
        <v>1.4604822270419631E-3</v>
      </c>
      <c r="AU258" s="25">
        <v>1.4789284822377905E-3</v>
      </c>
      <c r="AV258" s="25">
        <v>2.2467143292577377E-3</v>
      </c>
      <c r="AW258" s="25">
        <v>2.174420066203474E-3</v>
      </c>
      <c r="AX258" s="25">
        <v>4.3978514645427144E-4</v>
      </c>
      <c r="AY258" s="25">
        <v>1.7484587476486828E-3</v>
      </c>
      <c r="AZ258" s="25">
        <v>6.5671239523947406E-3</v>
      </c>
      <c r="BA258" s="25">
        <v>9.1212900043711562E-2</v>
      </c>
      <c r="BB258" s="25">
        <v>3.7316312820629874E-2</v>
      </c>
      <c r="BC258" s="25">
        <v>4.5138143376214999E-3</v>
      </c>
      <c r="BD258" s="25">
        <v>3.6554277142987852E-3</v>
      </c>
      <c r="BE258" s="25">
        <v>1.2295997456737486E-2</v>
      </c>
      <c r="BF258" s="25">
        <v>2.1549521747840637E-5</v>
      </c>
      <c r="BG258" s="25">
        <v>4.757061841450743E-2</v>
      </c>
      <c r="BH258" s="25">
        <v>2.3628207693943571E-2</v>
      </c>
      <c r="BI258" s="25">
        <v>0.19646060475733515</v>
      </c>
      <c r="BJ258" s="25">
        <v>2.7674627035417011E-3</v>
      </c>
      <c r="BK258" s="25">
        <v>4.6369690346974302E-3</v>
      </c>
      <c r="BL258" s="25">
        <v>3.7539989913571666E-2</v>
      </c>
      <c r="BM258" s="25">
        <v>4.6963212729281287E-3</v>
      </c>
      <c r="BN258" s="25">
        <v>6.3452453088814163E-3</v>
      </c>
      <c r="BO258" s="25">
        <v>2.1864095786681362E-2</v>
      </c>
      <c r="BP258" s="25">
        <v>9.9055859671613993E-3</v>
      </c>
      <c r="BQ258" s="25">
        <v>7.3810550739400009E-3</v>
      </c>
      <c r="BR258" s="25">
        <v>6.0629924953917126E-4</v>
      </c>
      <c r="BS258" s="25">
        <v>2.3263205873140704E-2</v>
      </c>
      <c r="BT258" s="25">
        <v>6.5274959526999488E-3</v>
      </c>
      <c r="BU258" s="25">
        <v>9.8153177218045732E-3</v>
      </c>
      <c r="BV258" s="25">
        <v>9.4082627639325081E-3</v>
      </c>
      <c r="BW258" s="25">
        <v>2.2326382629612576E-2</v>
      </c>
      <c r="BX258" s="25">
        <v>2.7371292733438319E-2</v>
      </c>
      <c r="BY258" s="25">
        <v>3.9894900713579179E-3</v>
      </c>
      <c r="BZ258" s="25">
        <v>7.550594026835783E-2</v>
      </c>
      <c r="CA258" s="25">
        <v>2.4333341153450518E-2</v>
      </c>
      <c r="CB258" s="25">
        <v>7.832872689202677E-3</v>
      </c>
      <c r="CC258" s="25">
        <v>3.1292611992934725E-2</v>
      </c>
      <c r="CD258" s="25">
        <v>7.2147926615349064E-2</v>
      </c>
      <c r="CE258" s="25">
        <v>9.6731315708409333E-3</v>
      </c>
      <c r="CF258" s="25">
        <v>1.0271824418648956E-2</v>
      </c>
      <c r="CG258" s="25">
        <v>1.5439342977357445E-2</v>
      </c>
      <c r="CH258" s="25">
        <v>2.1572492605511931E-2</v>
      </c>
      <c r="CI258" s="25">
        <v>1.8734463091777795E-3</v>
      </c>
      <c r="CJ258" s="25">
        <v>8.1659494974828314E-3</v>
      </c>
      <c r="CK258" s="25">
        <v>3.7904325325359037E-3</v>
      </c>
      <c r="CL258" s="25">
        <v>1.3547338272419751E-3</v>
      </c>
      <c r="CM258" s="25">
        <v>1.512902416521681E-2</v>
      </c>
      <c r="CN258" s="25">
        <v>1.4802985098382548E-2</v>
      </c>
      <c r="CO258" s="25">
        <v>8.1004386475540847E-3</v>
      </c>
      <c r="CP258" s="25">
        <v>1.9889157582432451E-3</v>
      </c>
      <c r="CQ258" s="25">
        <v>7.5278306997122822E-3</v>
      </c>
      <c r="CR258" s="25">
        <v>6.5536424589141135E-3</v>
      </c>
      <c r="CS258" s="25">
        <v>1.2867652663196645E-2</v>
      </c>
      <c r="CT258" s="25">
        <v>1.7234874426868801E-2</v>
      </c>
      <c r="CU258" s="25">
        <v>6.6021761924174478E-3</v>
      </c>
      <c r="CV258" s="25">
        <v>9.4880587349364682E-3</v>
      </c>
      <c r="CW258" s="25">
        <v>1.3584039470031202E-3</v>
      </c>
      <c r="CX258" s="25">
        <v>1.8293136121832862E-3</v>
      </c>
      <c r="CY258" s="25">
        <v>7.5683352517963076E-3</v>
      </c>
      <c r="CZ258" s="25">
        <v>5.77408045556749E-3</v>
      </c>
      <c r="DA258" s="25">
        <v>3.81102776119384E-3</v>
      </c>
      <c r="DB258" s="25">
        <v>1.4029575651662649E-3</v>
      </c>
      <c r="DC258" s="25">
        <v>1.0334841994723636E-2</v>
      </c>
      <c r="DD258" s="25">
        <v>0.48895100769288002</v>
      </c>
      <c r="DF258" s="25">
        <v>2.9025743165788037E-3</v>
      </c>
      <c r="DG258" s="25">
        <v>3.5290585667561822E-3</v>
      </c>
      <c r="DH258" s="25">
        <v>2.6033378480314093E-3</v>
      </c>
      <c r="DI258" s="25">
        <v>8.7857352934473144E-3</v>
      </c>
      <c r="DJ258" s="25">
        <v>2.8894742308073749E-3</v>
      </c>
      <c r="DK258" s="25">
        <v>2.3595573948321162E-3</v>
      </c>
      <c r="DL258" s="25">
        <v>7.3268569458383882E-3</v>
      </c>
      <c r="DM258" s="25">
        <v>3.0483340010640423E-3</v>
      </c>
      <c r="DN258" s="25">
        <v>3.6298252035501938E-3</v>
      </c>
      <c r="DO258" s="25">
        <v>1.3304506752590496E-3</v>
      </c>
      <c r="DP258" s="25">
        <v>3.5626152268628582E-3</v>
      </c>
      <c r="DQ258" s="25">
        <v>2.901000977949853E-3</v>
      </c>
      <c r="DR258" s="25">
        <v>3.2767946111511865E-3</v>
      </c>
      <c r="DS258" s="25">
        <v>3.7410135869674964E-3</v>
      </c>
      <c r="DT258" s="25">
        <v>4.8161112759254983E-3</v>
      </c>
      <c r="DU258" s="25">
        <v>6.5843596194638783E-3</v>
      </c>
      <c r="DV258" s="25">
        <v>1.095495395605081E-2</v>
      </c>
      <c r="DW258" s="25">
        <v>1.8631726417336055E-3</v>
      </c>
      <c r="DX258" s="25">
        <v>3.4107296662656142E-3</v>
      </c>
      <c r="DY258" s="25">
        <v>2.4388637592133167E-3</v>
      </c>
      <c r="DZ258" s="25">
        <v>2.6539885651757421E-3</v>
      </c>
      <c r="EA258" s="25">
        <v>5.1965994702221595E-3</v>
      </c>
      <c r="EB258" s="25">
        <v>2.1939345025953792E-3</v>
      </c>
      <c r="EC258" s="25">
        <v>3.257106855556437E-3</v>
      </c>
      <c r="ED258" s="25">
        <v>1.5457023894185039E-3</v>
      </c>
      <c r="EE258" s="25">
        <v>3.6722902352791624E-3</v>
      </c>
      <c r="EF258" s="25">
        <v>5.0000128731982228E-3</v>
      </c>
      <c r="EG258" s="25">
        <v>2.909694346340357E-3</v>
      </c>
      <c r="EH258" s="25">
        <v>2.356433140131709E-3</v>
      </c>
      <c r="EI258" s="25">
        <v>1.2931192313071424E-3</v>
      </c>
      <c r="EJ258" s="25">
        <v>3.0590357246744475E-3</v>
      </c>
      <c r="EK258" s="25">
        <v>1.4910606147793078E-3</v>
      </c>
      <c r="EL258" s="25">
        <v>4.7273365104593462E-3</v>
      </c>
      <c r="EM258" s="25">
        <v>7.4227052948452124E-3</v>
      </c>
      <c r="EN258" s="25">
        <v>3.9382564090885896E-3</v>
      </c>
      <c r="EO258" s="25">
        <v>1.2186858055412664</v>
      </c>
      <c r="EP258" s="25">
        <v>1.2704969288089315E-2</v>
      </c>
      <c r="EQ258" s="25">
        <v>1.3099502931743407E-2</v>
      </c>
      <c r="ER258" s="25">
        <v>7.0660436942747248E-2</v>
      </c>
      <c r="ES258" s="25">
        <v>9.4059680801019119E-3</v>
      </c>
      <c r="ET258" s="25">
        <v>1.5837288149092202E-2</v>
      </c>
      <c r="EU258" s="25">
        <v>3.754645946838428E-2</v>
      </c>
      <c r="EV258" s="25">
        <v>3.0347407558396332E-2</v>
      </c>
      <c r="EW258" s="25">
        <v>2.0951116962573332E-2</v>
      </c>
      <c r="EX258" s="25">
        <v>5.2555845636995755E-3</v>
      </c>
      <c r="EY258" s="25">
        <v>4.6519639668331829E-2</v>
      </c>
      <c r="EZ258" s="25">
        <v>6.5967007054589064E-2</v>
      </c>
      <c r="FA258" s="25">
        <v>1.5308146243876971E-2</v>
      </c>
      <c r="FB258" s="25">
        <v>1.8519611911784986E-2</v>
      </c>
      <c r="FC258" s="25">
        <v>9.8407385474486818E-3</v>
      </c>
      <c r="FD258" s="25">
        <v>2.2646407796878244E-2</v>
      </c>
      <c r="FE258" s="25">
        <v>3.6477205856836194E-3</v>
      </c>
      <c r="FF258" s="25">
        <v>2.4467093745908068E-3</v>
      </c>
      <c r="FG258" s="25">
        <v>4.1778885641758617E-3</v>
      </c>
      <c r="FH258" s="25">
        <v>1.5389407507030045E-3</v>
      </c>
      <c r="FI258" s="25">
        <v>3.1372621238427928E-3</v>
      </c>
      <c r="FJ258" s="25">
        <v>1.9687642146195548E-3</v>
      </c>
      <c r="FK258" s="25">
        <v>5.1673428254563865E-3</v>
      </c>
      <c r="FL258" s="25">
        <v>2.3927272379366581E-3</v>
      </c>
      <c r="FM258" s="25">
        <v>2.2030703968286621E-3</v>
      </c>
      <c r="FN258" s="25">
        <v>1.7802930626897224E-3</v>
      </c>
      <c r="FO258" s="25">
        <v>3.5618236255503398E-3</v>
      </c>
      <c r="FP258" s="25">
        <v>2.2837425029478679E-3</v>
      </c>
      <c r="FQ258" s="25">
        <v>2.4771115219927625E-3</v>
      </c>
      <c r="FR258" s="25">
        <v>1.6019105993199118E-3</v>
      </c>
      <c r="FS258" s="25">
        <v>2.1710823458449486E-3</v>
      </c>
      <c r="FT258" s="25">
        <v>1.8217964585136466E-3</v>
      </c>
      <c r="FU258" s="25">
        <v>1.6576597795556272E-3</v>
      </c>
      <c r="FV258" s="25">
        <v>4.8459358723653501E-3</v>
      </c>
      <c r="FW258" s="25">
        <v>1.677230554116573E-3</v>
      </c>
      <c r="FX258" s="25">
        <v>2.6516090544272137E-3</v>
      </c>
      <c r="FY258" s="25">
        <v>2.0601513158407065E-3</v>
      </c>
      <c r="FZ258" s="25">
        <v>1.6689819995852528E-3</v>
      </c>
      <c r="GA258" s="25">
        <v>1.9028023289192689E-3</v>
      </c>
      <c r="GB258" s="25">
        <v>1.689905779385885E-3</v>
      </c>
      <c r="GC258" s="25">
        <v>1.7197898766848371E-3</v>
      </c>
      <c r="GD258" s="25">
        <v>1.3397732946044771E-3</v>
      </c>
      <c r="GE258" s="25">
        <v>1.6036978631567915E-3</v>
      </c>
      <c r="GF258" s="25">
        <v>1.9065328364633201E-3</v>
      </c>
      <c r="GG258" s="25">
        <v>1.659391274341045E-3</v>
      </c>
      <c r="GH258" s="25">
        <v>6.5055851894840581E-4</v>
      </c>
      <c r="GI258" s="25">
        <v>1.3607664261098401E-3</v>
      </c>
      <c r="GJ258" s="25">
        <v>1.3204528162623866E-3</v>
      </c>
      <c r="GK258" s="25">
        <v>1.5133321366263357E-3</v>
      </c>
      <c r="GL258" s="25">
        <v>1.8725173386200254E-3</v>
      </c>
      <c r="GM258" s="25">
        <v>2.1232417466000107E-3</v>
      </c>
      <c r="GN258" s="25">
        <v>1.9829071754905946E-3</v>
      </c>
      <c r="GO258" s="25">
        <v>1.6096547372546686E-3</v>
      </c>
      <c r="GP258" s="25">
        <v>2.0604223109335941E-3</v>
      </c>
      <c r="GQ258" s="25">
        <v>1.5120823390649442E-3</v>
      </c>
      <c r="GR258" s="25">
        <v>1.6279926156381544E-3</v>
      </c>
      <c r="GS258" s="25">
        <v>1.746087323950616E-3</v>
      </c>
      <c r="GT258" s="25">
        <v>1.4149398709971579E-3</v>
      </c>
      <c r="GU258" s="25">
        <v>1.7986572955379411E-3</v>
      </c>
      <c r="GV258" s="25">
        <v>1.3914747219708802E-3</v>
      </c>
      <c r="GW258" s="25">
        <v>2.3267700465014352E-3</v>
      </c>
      <c r="GX258" s="25">
        <v>2.3825011892308423E-3</v>
      </c>
      <c r="GY258" s="25">
        <v>1.7169364189228351E-3</v>
      </c>
      <c r="GZ258" s="25">
        <v>2.7189685276914695E-3</v>
      </c>
      <c r="HA258" s="25">
        <v>1.7386022872989749E-3</v>
      </c>
      <c r="HB258" s="25">
        <v>2.9230306231252364E-3</v>
      </c>
      <c r="HC258" s="25">
        <v>1.2378540007237436E-3</v>
      </c>
      <c r="HD258" s="25">
        <v>2.3016118757587583E-3</v>
      </c>
      <c r="HE258" s="25">
        <v>1.7161868481219737E-3</v>
      </c>
      <c r="HF258" s="25">
        <v>3.0058693767743509E-3</v>
      </c>
      <c r="HG258" s="25">
        <v>1.5108628784352492E-3</v>
      </c>
      <c r="HH258" s="25">
        <v>2.0522078273751323E-3</v>
      </c>
      <c r="HS258" s="157"/>
    </row>
    <row r="259" spans="1:227" x14ac:dyDescent="0.25">
      <c r="A259" s="4" t="s">
        <v>37</v>
      </c>
      <c r="B259" s="25">
        <v>6.6807487497099341E-3</v>
      </c>
      <c r="C259" s="25">
        <v>3.4651452025504751E-4</v>
      </c>
      <c r="D259" s="25">
        <v>1.9554168822237962E-4</v>
      </c>
      <c r="E259" s="25">
        <v>1.377799461422115E-3</v>
      </c>
      <c r="F259" s="25">
        <v>1.6029848921260172E-2</v>
      </c>
      <c r="G259" s="25">
        <v>1.1872541058435837E-3</v>
      </c>
      <c r="H259" s="25">
        <v>1.7727366380928368E-3</v>
      </c>
      <c r="I259" s="25">
        <v>4.3306977105160727E-3</v>
      </c>
      <c r="J259" s="25">
        <v>2.6249969552161424E-3</v>
      </c>
      <c r="K259" s="25">
        <v>1.7501155129875354E-4</v>
      </c>
      <c r="L259" s="25">
        <v>2.5246695676298895E-3</v>
      </c>
      <c r="M259" s="25">
        <v>1.5610904897473579E-3</v>
      </c>
      <c r="N259" s="25">
        <v>3.3371258627585389E-3</v>
      </c>
      <c r="O259" s="25">
        <v>5.436730441241394E-3</v>
      </c>
      <c r="P259" s="25">
        <v>1.2209235370197987E-3</v>
      </c>
      <c r="Q259" s="25">
        <v>1.7448892285071621E-3</v>
      </c>
      <c r="R259" s="25">
        <v>1.2016158988473094E-3</v>
      </c>
      <c r="S259" s="25">
        <v>6.1068968001789885E-4</v>
      </c>
      <c r="T259" s="25">
        <v>1.0066377105810386E-3</v>
      </c>
      <c r="U259" s="25">
        <v>5.82577212373424E-4</v>
      </c>
      <c r="V259" s="25">
        <v>1.7654071693203169E-4</v>
      </c>
      <c r="W259" s="25">
        <v>1.7763270964697999E-3</v>
      </c>
      <c r="X259" s="25">
        <v>3.9110920533529129E-3</v>
      </c>
      <c r="Y259" s="25">
        <v>3.3662705100874998E-3</v>
      </c>
      <c r="Z259" s="25">
        <v>5.9309204365769813E-3</v>
      </c>
      <c r="AA259" s="25">
        <v>9.3202324910134397E-4</v>
      </c>
      <c r="AB259" s="25">
        <v>6.5105800567487868E-4</v>
      </c>
      <c r="AC259" s="25">
        <v>8.6185683945281372E-4</v>
      </c>
      <c r="AD259" s="25">
        <v>1.3086463588639018E-3</v>
      </c>
      <c r="AE259" s="25">
        <v>2.9482580625390482E-3</v>
      </c>
      <c r="AF259" s="25">
        <v>1.6841915384920129E-3</v>
      </c>
      <c r="AG259" s="25">
        <v>7.1057372649774807E-4</v>
      </c>
      <c r="AH259" s="25">
        <v>4.9122400200483918E-3</v>
      </c>
      <c r="AI259" s="25">
        <v>3.6810456942272382E-3</v>
      </c>
      <c r="AJ259" s="25">
        <v>1.1079446493100074E-2</v>
      </c>
      <c r="AK259" s="25">
        <v>1.2704969288089315E-2</v>
      </c>
      <c r="AL259" s="25">
        <v>1.0123891203791795</v>
      </c>
      <c r="AM259" s="25">
        <v>3.689878431848069E-4</v>
      </c>
      <c r="AN259" s="25">
        <v>2.0101882042364318E-2</v>
      </c>
      <c r="AO259" s="25">
        <v>6.9692565666231729E-3</v>
      </c>
      <c r="AP259" s="25">
        <v>4.3532975596706778E-3</v>
      </c>
      <c r="AQ259" s="25">
        <v>2.7636391124000069E-3</v>
      </c>
      <c r="AR259" s="25">
        <v>4.4026003044163823E-3</v>
      </c>
      <c r="AS259" s="25">
        <v>1.0621721879906754E-4</v>
      </c>
      <c r="AT259" s="25">
        <v>1.0323330598299733E-3</v>
      </c>
      <c r="AU259" s="25">
        <v>1.0899417138285573E-3</v>
      </c>
      <c r="AV259" s="25">
        <v>1.2843098315665881E-3</v>
      </c>
      <c r="AW259" s="25">
        <v>1.3408563159425463E-3</v>
      </c>
      <c r="AX259" s="25">
        <v>2.560730681897807E-4</v>
      </c>
      <c r="AY259" s="25">
        <v>6.5644624289193344E-4</v>
      </c>
      <c r="AZ259" s="25">
        <v>4.9066263711333904E-3</v>
      </c>
      <c r="BA259" s="25">
        <v>7.4462200405538664E-2</v>
      </c>
      <c r="BB259" s="25">
        <v>1.9461370618677316E-2</v>
      </c>
      <c r="BC259" s="25">
        <v>5.1953411446883212E-3</v>
      </c>
      <c r="BD259" s="25">
        <v>2.5092501145853856E-3</v>
      </c>
      <c r="BE259" s="25">
        <v>6.2238262193821782E-3</v>
      </c>
      <c r="BF259" s="25">
        <v>1.5025829731618156E-5</v>
      </c>
      <c r="BG259" s="25">
        <v>3.1711121297482166E-2</v>
      </c>
      <c r="BH259" s="25">
        <v>1.5595705151519547E-2</v>
      </c>
      <c r="BI259" s="25">
        <v>0.13654307993112594</v>
      </c>
      <c r="BJ259" s="25">
        <v>1.9644840393821402E-3</v>
      </c>
      <c r="BK259" s="25">
        <v>3.2909988566334428E-3</v>
      </c>
      <c r="BL259" s="25">
        <v>1.8152920249722485E-2</v>
      </c>
      <c r="BM259" s="25">
        <v>2.8149574153700624E-3</v>
      </c>
      <c r="BN259" s="25">
        <v>4.4002409916066177E-3</v>
      </c>
      <c r="BO259" s="25">
        <v>1.4766453417442914E-2</v>
      </c>
      <c r="BP259" s="25">
        <v>8.4790337874486969E-3</v>
      </c>
      <c r="BQ259" s="25">
        <v>5.2404130213234545E-3</v>
      </c>
      <c r="BR259" s="25">
        <v>4.3038166233813667E-4</v>
      </c>
      <c r="BS259" s="25">
        <v>1.5656826165669512E-2</v>
      </c>
      <c r="BT259" s="25">
        <v>4.6335445098501012E-3</v>
      </c>
      <c r="BU259" s="25">
        <v>6.5213653670317551E-3</v>
      </c>
      <c r="BV259" s="25">
        <v>6.1882821475797659E-3</v>
      </c>
      <c r="BW259" s="25">
        <v>1.5126559212481287E-2</v>
      </c>
      <c r="BX259" s="25">
        <v>1.7137145653656601E-2</v>
      </c>
      <c r="BY259" s="25">
        <v>2.6641281552616971E-3</v>
      </c>
      <c r="BZ259" s="25">
        <v>5.9903659700938604E-2</v>
      </c>
      <c r="CA259" s="25">
        <v>1.7203891172301585E-2</v>
      </c>
      <c r="CB259" s="25">
        <v>4.5249518404117239E-3</v>
      </c>
      <c r="CC259" s="25">
        <v>2.2025344126589613E-2</v>
      </c>
      <c r="CD259" s="25">
        <v>5.1046925010795254E-2</v>
      </c>
      <c r="CE259" s="25">
        <v>6.5818894504264206E-3</v>
      </c>
      <c r="CF259" s="25">
        <v>7.3585881002250983E-3</v>
      </c>
      <c r="CG259" s="25">
        <v>1.0558752924846693E-2</v>
      </c>
      <c r="CH259" s="25">
        <v>1.2351378296074271E-2</v>
      </c>
      <c r="CI259" s="25">
        <v>1.2645778279779204E-3</v>
      </c>
      <c r="CJ259" s="25">
        <v>5.2260559757696433E-3</v>
      </c>
      <c r="CK259" s="25">
        <v>2.3234558876842563E-3</v>
      </c>
      <c r="CL259" s="25">
        <v>9.4532365331349117E-4</v>
      </c>
      <c r="CM259" s="25">
        <v>7.7292016919903884E-3</v>
      </c>
      <c r="CN259" s="25">
        <v>8.7248166808740566E-3</v>
      </c>
      <c r="CO259" s="25">
        <v>5.2272656480975201E-3</v>
      </c>
      <c r="CP259" s="25">
        <v>1.3549815304611554E-3</v>
      </c>
      <c r="CQ259" s="25">
        <v>5.0012225549867341E-3</v>
      </c>
      <c r="CR259" s="25">
        <v>4.2816862508410613E-3</v>
      </c>
      <c r="CS259" s="25">
        <v>8.2797890983794895E-3</v>
      </c>
      <c r="CT259" s="25">
        <v>1.1521273193093817E-2</v>
      </c>
      <c r="CU259" s="25">
        <v>4.8000668769567975E-3</v>
      </c>
      <c r="CV259" s="25">
        <v>6.512015682785823E-3</v>
      </c>
      <c r="CW259" s="25">
        <v>8.604692942813766E-4</v>
      </c>
      <c r="CX259" s="25">
        <v>1.1650062748305898E-3</v>
      </c>
      <c r="CY259" s="25">
        <v>5.0866571774266563E-3</v>
      </c>
      <c r="CZ259" s="25">
        <v>3.7872130925604417E-3</v>
      </c>
      <c r="DA259" s="25">
        <v>2.6462978206729035E-3</v>
      </c>
      <c r="DB259" s="25">
        <v>9.1404041854872484E-4</v>
      </c>
      <c r="DC259" s="25">
        <v>6.8919928993728353E-3</v>
      </c>
      <c r="DD259" s="25">
        <v>0.34708198575656185</v>
      </c>
      <c r="DF259" s="25">
        <v>4.1278114351497265E-3</v>
      </c>
      <c r="DG259" s="25">
        <v>2.4768774771502119E-3</v>
      </c>
      <c r="DH259" s="25">
        <v>1.7188400967078307E-3</v>
      </c>
      <c r="DI259" s="25">
        <v>3.465036171300946E-3</v>
      </c>
      <c r="DJ259" s="25">
        <v>1.0632818042979574E-3</v>
      </c>
      <c r="DK259" s="25">
        <v>1.7888121827806648E-3</v>
      </c>
      <c r="DL259" s="25">
        <v>2.0492289714276603E-3</v>
      </c>
      <c r="DM259" s="25">
        <v>2.6882259726542265E-3</v>
      </c>
      <c r="DN259" s="25">
        <v>2.8624321137423292E-3</v>
      </c>
      <c r="DO259" s="25">
        <v>1.0905419774739091E-3</v>
      </c>
      <c r="DP259" s="25">
        <v>3.0982713652227809E-3</v>
      </c>
      <c r="DQ259" s="25">
        <v>2.4544275208927824E-3</v>
      </c>
      <c r="DR259" s="25">
        <v>2.1759310612681705E-3</v>
      </c>
      <c r="DS259" s="25">
        <v>2.2092261650545264E-3</v>
      </c>
      <c r="DT259" s="25">
        <v>2.221533960712503E-3</v>
      </c>
      <c r="DU259" s="25">
        <v>2.5065839277803189E-3</v>
      </c>
      <c r="DV259" s="25">
        <v>3.7487499788964027E-3</v>
      </c>
      <c r="DW259" s="25">
        <v>2.1790141905854484E-3</v>
      </c>
      <c r="DX259" s="25">
        <v>2.3198937765401516E-3</v>
      </c>
      <c r="DY259" s="25">
        <v>1.7782711464524766E-3</v>
      </c>
      <c r="DZ259" s="25">
        <v>1.3868269196400929E-3</v>
      </c>
      <c r="EA259" s="25">
        <v>2.0897950581324448E-3</v>
      </c>
      <c r="EB259" s="25">
        <v>1.9918512307236028E-3</v>
      </c>
      <c r="EC259" s="25">
        <v>2.7788073484922944E-3</v>
      </c>
      <c r="ED259" s="25">
        <v>6.6496813503094849E-4</v>
      </c>
      <c r="EE259" s="25">
        <v>1.6627362834240452E-3</v>
      </c>
      <c r="EF259" s="25">
        <v>2.3626140919499549E-3</v>
      </c>
      <c r="EG259" s="25">
        <v>1.8805324478878952E-2</v>
      </c>
      <c r="EH259" s="25">
        <v>3.9512261972911066E-3</v>
      </c>
      <c r="EI259" s="25">
        <v>2.3780900497124037E-3</v>
      </c>
      <c r="EJ259" s="25">
        <v>2.2514350238028993E-3</v>
      </c>
      <c r="EK259" s="25">
        <v>1.4671015598918384E-3</v>
      </c>
      <c r="EL259" s="25">
        <v>2.2414666843492905E-3</v>
      </c>
      <c r="EM259" s="25">
        <v>4.0326166644708153E-3</v>
      </c>
      <c r="EN259" s="25">
        <v>3.7987258994568959E-3</v>
      </c>
      <c r="EO259" s="25">
        <v>1.1188231382513092E-2</v>
      </c>
      <c r="EP259" s="25">
        <v>1.0123891203791795</v>
      </c>
      <c r="EQ259" s="25">
        <v>8.0432924965537708E-3</v>
      </c>
      <c r="ER259" s="25">
        <v>1.0933370642410834E-2</v>
      </c>
      <c r="ES259" s="25">
        <v>7.3200527208131206E-3</v>
      </c>
      <c r="ET259" s="25">
        <v>1.9955688015517125E-2</v>
      </c>
      <c r="EU259" s="25">
        <v>1.3199573341426737E-2</v>
      </c>
      <c r="EV259" s="25">
        <v>1.7199090204536239E-2</v>
      </c>
      <c r="EW259" s="25">
        <v>4.9235578865286017E-3</v>
      </c>
      <c r="EX259" s="25">
        <v>9.6052761608265771E-3</v>
      </c>
      <c r="EY259" s="25">
        <v>1.8484955651638543E-2</v>
      </c>
      <c r="EZ259" s="25">
        <v>1.3956405820140171E-2</v>
      </c>
      <c r="FA259" s="25">
        <v>3.1318155771592228E-2</v>
      </c>
      <c r="FB259" s="25">
        <v>1.0549015934567509E-2</v>
      </c>
      <c r="FC259" s="25">
        <v>1.954158640039701E-2</v>
      </c>
      <c r="FD259" s="25">
        <v>1.6959158181391359E-2</v>
      </c>
      <c r="FE259" s="25">
        <v>1.0472610998866322E-2</v>
      </c>
      <c r="FF259" s="25">
        <v>2.4221887129064457E-3</v>
      </c>
      <c r="FG259" s="25">
        <v>2.60812497423389E-3</v>
      </c>
      <c r="FH259" s="25">
        <v>1.6711082415809221E-3</v>
      </c>
      <c r="FI259" s="25">
        <v>2.0268445555584676E-3</v>
      </c>
      <c r="FJ259" s="25">
        <v>1.7931649134032275E-3</v>
      </c>
      <c r="FK259" s="25">
        <v>3.1961122711543655E-3</v>
      </c>
      <c r="FL259" s="25">
        <v>1.8630189302173078E-3</v>
      </c>
      <c r="FM259" s="25">
        <v>2.122375078303125E-3</v>
      </c>
      <c r="FN259" s="25">
        <v>1.816766363550584E-3</v>
      </c>
      <c r="FO259" s="25">
        <v>2.367053548661421E-3</v>
      </c>
      <c r="FP259" s="25">
        <v>1.6436701451298448E-3</v>
      </c>
      <c r="FQ259" s="25">
        <v>1.8766617583897576E-3</v>
      </c>
      <c r="FR259" s="25">
        <v>1.6079359302938496E-3</v>
      </c>
      <c r="FS259" s="25">
        <v>1.8539103202371281E-3</v>
      </c>
      <c r="FT259" s="25">
        <v>1.7086011589806591E-3</v>
      </c>
      <c r="FU259" s="25">
        <v>1.3820842832058973E-3</v>
      </c>
      <c r="FV259" s="25">
        <v>2.1869700828627131E-3</v>
      </c>
      <c r="FW259" s="25">
        <v>1.2977668862832895E-3</v>
      </c>
      <c r="FX259" s="25">
        <v>1.8333692446043882E-3</v>
      </c>
      <c r="FY259" s="25">
        <v>1.8138279472611151E-3</v>
      </c>
      <c r="FZ259" s="25">
        <v>1.4160171642583371E-3</v>
      </c>
      <c r="GA259" s="25">
        <v>2.0188194445792426E-3</v>
      </c>
      <c r="GB259" s="25">
        <v>1.5117676132220929E-3</v>
      </c>
      <c r="GC259" s="25">
        <v>1.7625017056841093E-3</v>
      </c>
      <c r="GD259" s="25">
        <v>1.1686360056132516E-3</v>
      </c>
      <c r="GE259" s="25">
        <v>1.4749492523373278E-3</v>
      </c>
      <c r="GF259" s="25">
        <v>1.6212740597276983E-3</v>
      </c>
      <c r="GG259" s="25">
        <v>1.151029965312231E-3</v>
      </c>
      <c r="GH259" s="25">
        <v>5.6454594979999881E-4</v>
      </c>
      <c r="GI259" s="25">
        <v>1.1209322648951018E-3</v>
      </c>
      <c r="GJ259" s="25">
        <v>1.1762287119152987E-3</v>
      </c>
      <c r="GK259" s="25">
        <v>1.3062617376496718E-3</v>
      </c>
      <c r="GL259" s="25">
        <v>1.6114325303391425E-3</v>
      </c>
      <c r="GM259" s="25">
        <v>1.936858925767934E-3</v>
      </c>
      <c r="GN259" s="25">
        <v>1.689243886618827E-3</v>
      </c>
      <c r="GO259" s="25">
        <v>1.3691656791169414E-3</v>
      </c>
      <c r="GP259" s="25">
        <v>1.7325126839359375E-3</v>
      </c>
      <c r="GQ259" s="25">
        <v>1.2882188375281632E-3</v>
      </c>
      <c r="GR259" s="25">
        <v>1.3292423567194847E-3</v>
      </c>
      <c r="GS259" s="25">
        <v>1.496752127665487E-3</v>
      </c>
      <c r="GT259" s="25">
        <v>1.2123506810368095E-3</v>
      </c>
      <c r="GU259" s="25">
        <v>1.9405485199879967E-3</v>
      </c>
      <c r="GV259" s="25">
        <v>1.2195379654525601E-3</v>
      </c>
      <c r="GW259" s="25">
        <v>1.7775521727791011E-3</v>
      </c>
      <c r="GX259" s="25">
        <v>1.8699318898850361E-3</v>
      </c>
      <c r="GY259" s="25">
        <v>1.4224161782595637E-3</v>
      </c>
      <c r="GZ259" s="25">
        <v>2.0226862711435643E-3</v>
      </c>
      <c r="HA259" s="25">
        <v>1.5877151270223106E-3</v>
      </c>
      <c r="HB259" s="25">
        <v>2.4992600010517825E-3</v>
      </c>
      <c r="HC259" s="25">
        <v>1.0240245665642887E-3</v>
      </c>
      <c r="HD259" s="25">
        <v>1.8173863914407019E-3</v>
      </c>
      <c r="HE259" s="25">
        <v>1.4584123292815058E-3</v>
      </c>
      <c r="HF259" s="25">
        <v>1.9845839095780395E-3</v>
      </c>
      <c r="HG259" s="25">
        <v>1.3339756638869544E-3</v>
      </c>
      <c r="HH259" s="25">
        <v>1.7517698741111021E-3</v>
      </c>
      <c r="HS259" s="157"/>
    </row>
    <row r="260" spans="1:227" x14ac:dyDescent="0.25">
      <c r="A260" s="4" t="s">
        <v>38</v>
      </c>
      <c r="B260" s="25">
        <v>1.3724230840537466E-2</v>
      </c>
      <c r="C260" s="25">
        <v>7.7257557216491317E-4</v>
      </c>
      <c r="D260" s="25">
        <v>3.9693696957586097E-4</v>
      </c>
      <c r="E260" s="25">
        <v>1.1387618372012186E-3</v>
      </c>
      <c r="F260" s="25">
        <v>1.7522148648438339E-2</v>
      </c>
      <c r="G260" s="25">
        <v>8.3385616863632236E-4</v>
      </c>
      <c r="H260" s="25">
        <v>2.0471978805011041E-3</v>
      </c>
      <c r="I260" s="25">
        <v>9.5513223398212051E-3</v>
      </c>
      <c r="J260" s="25">
        <v>4.8791293785617751E-3</v>
      </c>
      <c r="K260" s="25">
        <v>3.3602177165001048E-4</v>
      </c>
      <c r="L260" s="25">
        <v>5.2675257033892543E-3</v>
      </c>
      <c r="M260" s="25">
        <v>2.9989169486296131E-3</v>
      </c>
      <c r="N260" s="25">
        <v>5.7510053071846267E-3</v>
      </c>
      <c r="O260" s="25">
        <v>8.1537392486873052E-3</v>
      </c>
      <c r="P260" s="25">
        <v>2.508971748925276E-3</v>
      </c>
      <c r="Q260" s="25">
        <v>3.7092894959664907E-3</v>
      </c>
      <c r="R260" s="25">
        <v>2.4237098394110589E-3</v>
      </c>
      <c r="S260" s="25">
        <v>1.2664386616162929E-3</v>
      </c>
      <c r="T260" s="25">
        <v>3.5159521660285496E-3</v>
      </c>
      <c r="U260" s="25">
        <v>1.0113307062286504E-3</v>
      </c>
      <c r="V260" s="25">
        <v>3.5561120071424306E-4</v>
      </c>
      <c r="W260" s="25">
        <v>6.5764234217933221E-3</v>
      </c>
      <c r="X260" s="25">
        <v>7.3026740067096809E-3</v>
      </c>
      <c r="Y260" s="25">
        <v>5.424120107137124E-3</v>
      </c>
      <c r="Z260" s="25">
        <v>1.2206611099843516E-2</v>
      </c>
      <c r="AA260" s="25">
        <v>3.1434480123781337E-3</v>
      </c>
      <c r="AB260" s="25">
        <v>1.2766391634358907E-3</v>
      </c>
      <c r="AC260" s="25">
        <v>1.0781070241708038E-2</v>
      </c>
      <c r="AD260" s="25">
        <v>8.3212625731075634E-4</v>
      </c>
      <c r="AE260" s="25">
        <v>7.4329946843158957E-3</v>
      </c>
      <c r="AF260" s="25">
        <v>9.5778677029564158E-4</v>
      </c>
      <c r="AG260" s="25">
        <v>2.7661736784554865E-3</v>
      </c>
      <c r="AH260" s="25">
        <v>1.2962574845015196E-2</v>
      </c>
      <c r="AI260" s="25">
        <v>3.1505355502136133E-3</v>
      </c>
      <c r="AJ260" s="25">
        <v>2.7348970134960155E-3</v>
      </c>
      <c r="AK260" s="25">
        <v>1.3099502931743407E-2</v>
      </c>
      <c r="AL260" s="25">
        <v>8.0432924965537708E-3</v>
      </c>
      <c r="AM260" s="25">
        <v>1.2470015142026343</v>
      </c>
      <c r="AN260" s="25">
        <v>7.6533585657471898E-2</v>
      </c>
      <c r="AO260" s="25">
        <v>6.892885048056363E-2</v>
      </c>
      <c r="AP260" s="25">
        <v>2.473938400362358E-2</v>
      </c>
      <c r="AQ260" s="25">
        <v>6.0696457362664179E-3</v>
      </c>
      <c r="AR260" s="25">
        <v>1.4446465499515925E-2</v>
      </c>
      <c r="AS260" s="25">
        <v>2.0519184825632634E-4</v>
      </c>
      <c r="AT260" s="25">
        <v>2.9423855435845225E-3</v>
      </c>
      <c r="AU260" s="25">
        <v>1.0163155214869117E-2</v>
      </c>
      <c r="AV260" s="25">
        <v>5.4244691616485707E-3</v>
      </c>
      <c r="AW260" s="25">
        <v>3.5086031505557999E-3</v>
      </c>
      <c r="AX260" s="25">
        <v>3.8445016972588812E-4</v>
      </c>
      <c r="AY260" s="25">
        <v>2.0053493375108114E-3</v>
      </c>
      <c r="AZ260" s="25">
        <v>5.8520955716700969E-2</v>
      </c>
      <c r="BA260" s="25">
        <v>7.1963587787761144E-2</v>
      </c>
      <c r="BB260" s="25">
        <v>2.2566385522705575E-2</v>
      </c>
      <c r="BC260" s="25">
        <v>5.4993135602303201E-3</v>
      </c>
      <c r="BD260" s="25">
        <v>4.6689475946691998E-3</v>
      </c>
      <c r="BE260" s="25">
        <v>5.4819405249968969E-3</v>
      </c>
      <c r="BF260" s="25">
        <v>3.1050770704087683E-5</v>
      </c>
      <c r="BG260" s="25">
        <v>4.931426474957655E-2</v>
      </c>
      <c r="BH260" s="25">
        <v>2.9133506056562949E-2</v>
      </c>
      <c r="BI260" s="25">
        <v>0.16849996634779718</v>
      </c>
      <c r="BJ260" s="25">
        <v>4.2544326449577398E-3</v>
      </c>
      <c r="BK260" s="25">
        <v>7.4453294564783183E-3</v>
      </c>
      <c r="BL260" s="25">
        <v>2.7510326660819824E-2</v>
      </c>
      <c r="BM260" s="25">
        <v>5.6651204301233667E-3</v>
      </c>
      <c r="BN260" s="25">
        <v>9.4841800473375176E-3</v>
      </c>
      <c r="BO260" s="25">
        <v>2.3274881009520298E-2</v>
      </c>
      <c r="BP260" s="25">
        <v>1.0485961169381181E-2</v>
      </c>
      <c r="BQ260" s="25">
        <v>1.1024755689682909E-2</v>
      </c>
      <c r="BR260" s="25">
        <v>9.32066515856466E-4</v>
      </c>
      <c r="BS260" s="25">
        <v>2.9334906211672774E-2</v>
      </c>
      <c r="BT260" s="25">
        <v>1.003474837635792E-2</v>
      </c>
      <c r="BU260" s="25">
        <v>1.0770830180243243E-2</v>
      </c>
      <c r="BV260" s="25">
        <v>1.1985119190323974E-2</v>
      </c>
      <c r="BW260" s="25">
        <v>2.8233843600465196E-2</v>
      </c>
      <c r="BX260" s="25">
        <v>3.1278411099640198E-2</v>
      </c>
      <c r="BY260" s="25">
        <v>4.5435698339482949E-3</v>
      </c>
      <c r="BZ260" s="25">
        <v>0.10354157054788173</v>
      </c>
      <c r="CA260" s="25">
        <v>3.3919894777353687E-2</v>
      </c>
      <c r="CB260" s="25">
        <v>9.2932752884223729E-3</v>
      </c>
      <c r="CC260" s="25">
        <v>4.2129113014402211E-2</v>
      </c>
      <c r="CD260" s="25">
        <v>0.10985447072021819</v>
      </c>
      <c r="CE260" s="25">
        <v>1.1181349686341666E-2</v>
      </c>
      <c r="CF260" s="25">
        <v>1.2405505040863327E-2</v>
      </c>
      <c r="CG260" s="25">
        <v>1.7352504337343345E-2</v>
      </c>
      <c r="CH260" s="25">
        <v>2.2450813406868917E-2</v>
      </c>
      <c r="CI260" s="25">
        <v>2.7888598571875964E-3</v>
      </c>
      <c r="CJ260" s="25">
        <v>9.7347516399993329E-3</v>
      </c>
      <c r="CK260" s="25">
        <v>4.4784528777965594E-3</v>
      </c>
      <c r="CL260" s="25">
        <v>2.0197693761021527E-3</v>
      </c>
      <c r="CM260" s="25">
        <v>1.2630553936616615E-2</v>
      </c>
      <c r="CN260" s="25">
        <v>2.4672161734003419E-2</v>
      </c>
      <c r="CO260" s="25">
        <v>9.244614800336096E-3</v>
      </c>
      <c r="CP260" s="25">
        <v>2.2569405362087552E-3</v>
      </c>
      <c r="CQ260" s="25">
        <v>8.2263493326941006E-3</v>
      </c>
      <c r="CR260" s="25">
        <v>6.2543187891581833E-3</v>
      </c>
      <c r="CS260" s="25">
        <v>1.2966970541086647E-2</v>
      </c>
      <c r="CT260" s="25">
        <v>2.155163830560123E-2</v>
      </c>
      <c r="CU260" s="25">
        <v>1.0687597341968221E-2</v>
      </c>
      <c r="CV260" s="25">
        <v>1.361869313247051E-2</v>
      </c>
      <c r="CW260" s="25">
        <v>1.7788802872381433E-3</v>
      </c>
      <c r="CX260" s="25">
        <v>2.1759269421428216E-3</v>
      </c>
      <c r="CY260" s="25">
        <v>9.2942248895182371E-3</v>
      </c>
      <c r="CZ260" s="25">
        <v>7.489026659128436E-3</v>
      </c>
      <c r="DA260" s="25">
        <v>5.2729487747813992E-3</v>
      </c>
      <c r="DB260" s="25">
        <v>1.6827081225460046E-3</v>
      </c>
      <c r="DC260" s="25">
        <v>1.2301295109379138E-2</v>
      </c>
      <c r="DD260" s="25">
        <v>0.75166654504553709</v>
      </c>
      <c r="DF260" s="25">
        <v>3.7469666081962736E-4</v>
      </c>
      <c r="DG260" s="25">
        <v>8.8412260734042317E-4</v>
      </c>
      <c r="DH260" s="25">
        <v>3.4896190105162015E-4</v>
      </c>
      <c r="DI260" s="25">
        <v>1.2711198623618172E-3</v>
      </c>
      <c r="DJ260" s="25">
        <v>3.508507570525367E-4</v>
      </c>
      <c r="DK260" s="25">
        <v>6.1620995012994536E-4</v>
      </c>
      <c r="DL260" s="25">
        <v>3.4291157217745922E-4</v>
      </c>
      <c r="DM260" s="25">
        <v>5.0925283236836019E-4</v>
      </c>
      <c r="DN260" s="25">
        <v>5.559867102118061E-4</v>
      </c>
      <c r="DO260" s="25">
        <v>3.0611486631357938E-4</v>
      </c>
      <c r="DP260" s="25">
        <v>4.944049322761064E-4</v>
      </c>
      <c r="DQ260" s="25">
        <v>5.5287409642569021E-4</v>
      </c>
      <c r="DR260" s="25">
        <v>5.7079248938900489E-4</v>
      </c>
      <c r="DS260" s="25">
        <v>5.3037229328497322E-4</v>
      </c>
      <c r="DT260" s="25">
        <v>4.2244740491925075E-4</v>
      </c>
      <c r="DU260" s="25">
        <v>6.1162221659309549E-4</v>
      </c>
      <c r="DV260" s="25">
        <v>7.3138738183660694E-4</v>
      </c>
      <c r="DW260" s="25">
        <v>4.4129244483234628E-4</v>
      </c>
      <c r="DX260" s="25">
        <v>4.3974432114807411E-4</v>
      </c>
      <c r="DY260" s="25">
        <v>5.3014091124014824E-4</v>
      </c>
      <c r="DZ260" s="25">
        <v>3.9610727239040345E-4</v>
      </c>
      <c r="EA260" s="25">
        <v>6.1140609620875591E-4</v>
      </c>
      <c r="EB260" s="25">
        <v>4.519111480566166E-4</v>
      </c>
      <c r="EC260" s="25">
        <v>7.3500728752106412E-4</v>
      </c>
      <c r="ED260" s="25">
        <v>1.6523547783133343E-4</v>
      </c>
      <c r="EE260" s="25">
        <v>4.4517723549757158E-4</v>
      </c>
      <c r="EF260" s="25">
        <v>5.4724937855954762E-4</v>
      </c>
      <c r="EG260" s="25">
        <v>5.6329339907088417E-4</v>
      </c>
      <c r="EH260" s="25">
        <v>4.1071837519349072E-4</v>
      </c>
      <c r="EI260" s="25">
        <v>3.1072768121763369E-4</v>
      </c>
      <c r="EJ260" s="25">
        <v>5.09966520285977E-4</v>
      </c>
      <c r="EK260" s="25">
        <v>3.4506333299819157E-4</v>
      </c>
      <c r="EL260" s="25">
        <v>6.4028524826270346E-4</v>
      </c>
      <c r="EM260" s="25">
        <v>5.5475853165907682E-4</v>
      </c>
      <c r="EN260" s="25">
        <v>5.393167334079666E-4</v>
      </c>
      <c r="EO260" s="25">
        <v>5.255917040066331E-4</v>
      </c>
      <c r="EP260" s="25">
        <v>3.689878431848069E-4</v>
      </c>
      <c r="EQ260" s="25">
        <v>1.2470015142026343</v>
      </c>
      <c r="ER260" s="25">
        <v>9.0244434507311274E-4</v>
      </c>
      <c r="ES260" s="25">
        <v>4.8374207692947766E-3</v>
      </c>
      <c r="ET260" s="25">
        <v>9.6851943099703541E-4</v>
      </c>
      <c r="EU260" s="25">
        <v>1.4702026165305706E-3</v>
      </c>
      <c r="EV260" s="25">
        <v>9.4634998665898225E-4</v>
      </c>
      <c r="EW260" s="25">
        <v>1.0799457741983869E-3</v>
      </c>
      <c r="EX260" s="25">
        <v>8.1030771946624853E-4</v>
      </c>
      <c r="EY260" s="25">
        <v>8.1915501527975478E-3</v>
      </c>
      <c r="EZ260" s="25">
        <v>7.6708223861067656E-4</v>
      </c>
      <c r="FA260" s="25">
        <v>3.2835445071559923E-3</v>
      </c>
      <c r="FB260" s="25">
        <v>1.5938180153764652E-3</v>
      </c>
      <c r="FC260" s="25">
        <v>1.2536442819174533E-3</v>
      </c>
      <c r="FD260" s="25">
        <v>2.4349040539891616E-3</v>
      </c>
      <c r="FE260" s="25">
        <v>5.8670362617619677E-4</v>
      </c>
      <c r="FF260" s="25">
        <v>4.721893102408472E-4</v>
      </c>
      <c r="FG260" s="25">
        <v>5.5918360854498447E-4</v>
      </c>
      <c r="FH260" s="25">
        <v>4.4786025681240496E-4</v>
      </c>
      <c r="FI260" s="25">
        <v>7.360341741766334E-4</v>
      </c>
      <c r="FJ260" s="25">
        <v>6.8119505654752534E-4</v>
      </c>
      <c r="FK260" s="25">
        <v>6.9459284228969389E-4</v>
      </c>
      <c r="FL260" s="25">
        <v>5.2809364243825048E-4</v>
      </c>
      <c r="FM260" s="25">
        <v>5.4917012768215042E-4</v>
      </c>
      <c r="FN260" s="25">
        <v>4.8829451216051789E-4</v>
      </c>
      <c r="FO260" s="25">
        <v>8.2283941772300041E-4</v>
      </c>
      <c r="FP260" s="25">
        <v>9.9399478680054529E-4</v>
      </c>
      <c r="FQ260" s="25">
        <v>5.4627526555289991E-4</v>
      </c>
      <c r="FR260" s="25">
        <v>4.7164562570360435E-4</v>
      </c>
      <c r="FS260" s="25">
        <v>5.8322491391393609E-4</v>
      </c>
      <c r="FT260" s="25">
        <v>5.81777534282423E-4</v>
      </c>
      <c r="FU260" s="25">
        <v>3.9965505648571574E-4</v>
      </c>
      <c r="FV260" s="25">
        <v>5.4957858522460923E-4</v>
      </c>
      <c r="FW260" s="25">
        <v>4.0536160725871138E-4</v>
      </c>
      <c r="FX260" s="25">
        <v>4.2645260833230534E-4</v>
      </c>
      <c r="FY260" s="25">
        <v>5.060761453759018E-4</v>
      </c>
      <c r="FZ260" s="25">
        <v>4.1144516054832168E-4</v>
      </c>
      <c r="GA260" s="25">
        <v>6.1118891518427139E-4</v>
      </c>
      <c r="GB260" s="25">
        <v>4.9236016636511175E-4</v>
      </c>
      <c r="GC260" s="25">
        <v>5.1674659646176952E-4</v>
      </c>
      <c r="GD260" s="25">
        <v>3.8237663269202049E-4</v>
      </c>
      <c r="GE260" s="25">
        <v>3.7632404135518467E-4</v>
      </c>
      <c r="GF260" s="25">
        <v>5.0620237799868333E-4</v>
      </c>
      <c r="GG260" s="25">
        <v>1.0651181100556498E-3</v>
      </c>
      <c r="GH260" s="25">
        <v>1.548674300729129E-4</v>
      </c>
      <c r="GI260" s="25">
        <v>3.5299891827502371E-4</v>
      </c>
      <c r="GJ260" s="25">
        <v>3.6390814403236533E-4</v>
      </c>
      <c r="GK260" s="25">
        <v>4.6848938107029998E-4</v>
      </c>
      <c r="GL260" s="25">
        <v>1.7555697989279839E-3</v>
      </c>
      <c r="GM260" s="25">
        <v>5.9559325538146646E-4</v>
      </c>
      <c r="GN260" s="25">
        <v>5.5027961353178168E-4</v>
      </c>
      <c r="GO260" s="25">
        <v>4.5030392699544535E-4</v>
      </c>
      <c r="GP260" s="25">
        <v>6.0920156623127202E-4</v>
      </c>
      <c r="GQ260" s="25">
        <v>4.0383600102188085E-4</v>
      </c>
      <c r="GR260" s="25">
        <v>4.7684395500375936E-4</v>
      </c>
      <c r="GS260" s="25">
        <v>4.6939609681374947E-4</v>
      </c>
      <c r="GT260" s="25">
        <v>4.0651581403977947E-4</v>
      </c>
      <c r="GU260" s="25">
        <v>4.7251095023284438E-4</v>
      </c>
      <c r="GV260" s="25">
        <v>4.1012967301585362E-4</v>
      </c>
      <c r="GW260" s="25">
        <v>1.2185884727681867E-2</v>
      </c>
      <c r="GX260" s="25">
        <v>5.8629819802405708E-4</v>
      </c>
      <c r="GY260" s="25">
        <v>4.6999977206343507E-4</v>
      </c>
      <c r="GZ260" s="25">
        <v>5.1201865102177765E-4</v>
      </c>
      <c r="HA260" s="25">
        <v>4.4763922480741742E-4</v>
      </c>
      <c r="HB260" s="25">
        <v>6.7451597127786336E-4</v>
      </c>
      <c r="HC260" s="25">
        <v>2.9375926970358498E-4</v>
      </c>
      <c r="HD260" s="25">
        <v>5.4847258261952927E-4</v>
      </c>
      <c r="HE260" s="25">
        <v>4.3772580793502615E-4</v>
      </c>
      <c r="HF260" s="25">
        <v>6.6348719037998775E-4</v>
      </c>
      <c r="HG260" s="25">
        <v>4.2845205376073058E-4</v>
      </c>
      <c r="HH260" s="25">
        <v>5.5338677426737895E-4</v>
      </c>
      <c r="HS260" s="157"/>
    </row>
    <row r="261" spans="1:227" x14ac:dyDescent="0.25">
      <c r="A261" s="4" t="s">
        <v>39</v>
      </c>
      <c r="B261" s="25">
        <v>1.3518845089547194E-2</v>
      </c>
      <c r="C261" s="25">
        <v>7.7194946322393986E-4</v>
      </c>
      <c r="D261" s="25">
        <v>3.9155627688884436E-4</v>
      </c>
      <c r="E261" s="25">
        <v>1.5048845584541672E-3</v>
      </c>
      <c r="F261" s="25">
        <v>1.8936339779191735E-2</v>
      </c>
      <c r="G261" s="25">
        <v>8.5032929441966653E-4</v>
      </c>
      <c r="H261" s="25">
        <v>2.1995255811158268E-3</v>
      </c>
      <c r="I261" s="25">
        <v>8.818443852508703E-3</v>
      </c>
      <c r="J261" s="25">
        <v>4.2878233301921918E-3</v>
      </c>
      <c r="K261" s="25">
        <v>3.4328542317339425E-4</v>
      </c>
      <c r="L261" s="25">
        <v>4.6027786313618795E-3</v>
      </c>
      <c r="M261" s="25">
        <v>3.073815644334006E-3</v>
      </c>
      <c r="N261" s="25">
        <v>6.2000792694393023E-3</v>
      </c>
      <c r="O261" s="25">
        <v>8.4145877915012372E-3</v>
      </c>
      <c r="P261" s="25">
        <v>2.4927973853550124E-3</v>
      </c>
      <c r="Q261" s="25">
        <v>3.779213358717975E-3</v>
      </c>
      <c r="R261" s="25">
        <v>2.4677457888380304E-3</v>
      </c>
      <c r="S261" s="25">
        <v>1.3180039372022491E-3</v>
      </c>
      <c r="T261" s="25">
        <v>1.9710600299915572E-3</v>
      </c>
      <c r="U261" s="25">
        <v>1.0883456626247388E-3</v>
      </c>
      <c r="V261" s="25">
        <v>4.0974457971240641E-4</v>
      </c>
      <c r="W261" s="25">
        <v>6.1259587247853384E-3</v>
      </c>
      <c r="X261" s="25">
        <v>8.4119663416952987E-3</v>
      </c>
      <c r="Y261" s="25">
        <v>5.8297729819978697E-3</v>
      </c>
      <c r="Z261" s="25">
        <v>1.2845915613042307E-2</v>
      </c>
      <c r="AA261" s="25">
        <v>9.5417368247680181E-3</v>
      </c>
      <c r="AB261" s="25">
        <v>1.3070821687684948E-3</v>
      </c>
      <c r="AC261" s="25">
        <v>1.3312156178914426E-3</v>
      </c>
      <c r="AD261" s="25">
        <v>8.0202250062311826E-4</v>
      </c>
      <c r="AE261" s="25">
        <v>4.6920474320572359E-3</v>
      </c>
      <c r="AF261" s="25">
        <v>7.4532979973632315E-4</v>
      </c>
      <c r="AG261" s="25">
        <v>1.2276187531755866E-3</v>
      </c>
      <c r="AH261" s="25">
        <v>1.2225536123972458E-2</v>
      </c>
      <c r="AI261" s="25">
        <v>2.4115383790474215E-3</v>
      </c>
      <c r="AJ261" s="25">
        <v>3.65548228729642E-3</v>
      </c>
      <c r="AK261" s="25">
        <v>7.0660436942747248E-2</v>
      </c>
      <c r="AL261" s="25">
        <v>1.0933370642410834E-2</v>
      </c>
      <c r="AM261" s="25">
        <v>9.0244434507311274E-4</v>
      </c>
      <c r="AN261" s="25">
        <v>1.0911263813520398</v>
      </c>
      <c r="AO261" s="25">
        <v>9.6648447813908953E-3</v>
      </c>
      <c r="AP261" s="25">
        <v>5.8639794247000616E-3</v>
      </c>
      <c r="AQ261" s="25">
        <v>6.9996527568681726E-3</v>
      </c>
      <c r="AR261" s="25">
        <v>1.0781511494300429E-2</v>
      </c>
      <c r="AS261" s="25">
        <v>2.1639219400044444E-4</v>
      </c>
      <c r="AT261" s="25">
        <v>2.0793639258316521E-3</v>
      </c>
      <c r="AU261" s="25">
        <v>1.8312993085804871E-3</v>
      </c>
      <c r="AV261" s="25">
        <v>3.0529114118989231E-3</v>
      </c>
      <c r="AW261" s="25">
        <v>3.028653180154411E-3</v>
      </c>
      <c r="AX261" s="25">
        <v>4.0797781690521352E-4</v>
      </c>
      <c r="AY261" s="25">
        <v>1.3949681827146367E-3</v>
      </c>
      <c r="AZ261" s="25">
        <v>7.0021399187355201E-3</v>
      </c>
      <c r="BA261" s="25">
        <v>6.8859704799149102E-2</v>
      </c>
      <c r="BB261" s="25">
        <v>2.9415892059213768E-2</v>
      </c>
      <c r="BC261" s="25">
        <v>5.4924856777888303E-3</v>
      </c>
      <c r="BD261" s="25">
        <v>5.0872235299196855E-3</v>
      </c>
      <c r="BE261" s="25">
        <v>6.4076847067885967E-3</v>
      </c>
      <c r="BF261" s="25">
        <v>3.0964111806733567E-5</v>
      </c>
      <c r="BG261" s="25">
        <v>4.9942453798864243E-2</v>
      </c>
      <c r="BH261" s="25">
        <v>4.726664547818836E-2</v>
      </c>
      <c r="BI261" s="25">
        <v>0.18997007771369856</v>
      </c>
      <c r="BJ261" s="25">
        <v>4.3970715737896657E-3</v>
      </c>
      <c r="BK261" s="25">
        <v>7.3840591591788152E-3</v>
      </c>
      <c r="BL261" s="25">
        <v>3.6394256837489092E-2</v>
      </c>
      <c r="BM261" s="25">
        <v>5.6019690669617071E-3</v>
      </c>
      <c r="BN261" s="25">
        <v>9.8381614651736199E-3</v>
      </c>
      <c r="BO261" s="25">
        <v>2.5234030067363834E-2</v>
      </c>
      <c r="BP261" s="25">
        <v>1.1902726152931436E-2</v>
      </c>
      <c r="BQ261" s="25">
        <v>1.1357032019063939E-2</v>
      </c>
      <c r="BR261" s="25">
        <v>9.6331603383377831E-4</v>
      </c>
      <c r="BS261" s="25">
        <v>3.05830867469679E-2</v>
      </c>
      <c r="BT261" s="25">
        <v>1.0371184719097534E-2</v>
      </c>
      <c r="BU261" s="25">
        <v>1.1438142414282905E-2</v>
      </c>
      <c r="BV261" s="25">
        <v>1.1907802322841386E-2</v>
      </c>
      <c r="BW261" s="25">
        <v>3.0887314039192721E-2</v>
      </c>
      <c r="BX261" s="25">
        <v>2.3516713727764642E-2</v>
      </c>
      <c r="BY261" s="25">
        <v>4.1102751409040879E-3</v>
      </c>
      <c r="BZ261" s="25">
        <v>0.11391168810378585</v>
      </c>
      <c r="CA261" s="25">
        <v>3.9356507545631907E-2</v>
      </c>
      <c r="CB261" s="25">
        <v>8.4582933274590481E-3</v>
      </c>
      <c r="CC261" s="25">
        <v>4.564725950163858E-2</v>
      </c>
      <c r="CD261" s="25">
        <v>0.1132064222744455</v>
      </c>
      <c r="CE261" s="25">
        <v>1.1503910897534646E-2</v>
      </c>
      <c r="CF261" s="25">
        <v>1.1788059808111746E-2</v>
      </c>
      <c r="CG261" s="25">
        <v>1.7984514655068062E-2</v>
      </c>
      <c r="CH261" s="25">
        <v>1.9514295044862125E-2</v>
      </c>
      <c r="CI261" s="25">
        <v>2.4683163906914201E-3</v>
      </c>
      <c r="CJ261" s="25">
        <v>9.610495255496114E-3</v>
      </c>
      <c r="CK261" s="25">
        <v>4.4174748793030195E-3</v>
      </c>
      <c r="CL261" s="25">
        <v>2.0773028061859111E-3</v>
      </c>
      <c r="CM261" s="25">
        <v>1.7882503216082493E-2</v>
      </c>
      <c r="CN261" s="25">
        <v>1.5225104899659479E-2</v>
      </c>
      <c r="CO261" s="25">
        <v>9.9981497694415413E-3</v>
      </c>
      <c r="CP261" s="25">
        <v>2.3346803125249699E-3</v>
      </c>
      <c r="CQ261" s="25">
        <v>7.6913377979672629E-3</v>
      </c>
      <c r="CR261" s="25">
        <v>5.977096416198314E-3</v>
      </c>
      <c r="CS261" s="25">
        <v>1.5009816831361352E-2</v>
      </c>
      <c r="CT261" s="25">
        <v>2.2725104710669162E-2</v>
      </c>
      <c r="CU261" s="25">
        <v>1.0190529667889168E-2</v>
      </c>
      <c r="CV261" s="25">
        <v>1.4123701177956173E-2</v>
      </c>
      <c r="CW261" s="25">
        <v>1.8346410596541459E-3</v>
      </c>
      <c r="CX261" s="25">
        <v>2.1910516874820542E-3</v>
      </c>
      <c r="CY261" s="25">
        <v>9.8961052457086068E-3</v>
      </c>
      <c r="CZ261" s="25">
        <v>7.4115921138137014E-3</v>
      </c>
      <c r="DA261" s="25">
        <v>4.8081015883925894E-3</v>
      </c>
      <c r="DB261" s="25">
        <v>1.4612886082664546E-3</v>
      </c>
      <c r="DC261" s="25">
        <v>1.1934733261306027E-2</v>
      </c>
      <c r="DD261" s="25">
        <v>0.77686776922078893</v>
      </c>
      <c r="DF261" s="25">
        <v>1.9818246394718565E-2</v>
      </c>
      <c r="DG261" s="25">
        <v>1.6562116106354934E-2</v>
      </c>
      <c r="DH261" s="25">
        <v>1.503462833825118E-2</v>
      </c>
      <c r="DI261" s="25">
        <v>6.0629668216545286E-2</v>
      </c>
      <c r="DJ261" s="25">
        <v>2.0205487507119254E-2</v>
      </c>
      <c r="DK261" s="25">
        <v>1.2294673688621758E-2</v>
      </c>
      <c r="DL261" s="25">
        <v>4.073418289111698E-2</v>
      </c>
      <c r="DM261" s="25">
        <v>1.8287000266848989E-2</v>
      </c>
      <c r="DN261" s="25">
        <v>2.4316244392017839E-2</v>
      </c>
      <c r="DO261" s="25">
        <v>5.8885284763107873E-3</v>
      </c>
      <c r="DP261" s="25">
        <v>2.2784282079677011E-2</v>
      </c>
      <c r="DQ261" s="25">
        <v>1.3390035049335055E-2</v>
      </c>
      <c r="DR261" s="25">
        <v>2.0594159907399774E-2</v>
      </c>
      <c r="DS261" s="25">
        <v>2.5554191590808368E-2</v>
      </c>
      <c r="DT261" s="25">
        <v>3.9892316477549983E-2</v>
      </c>
      <c r="DU261" s="25">
        <v>5.625261104877171E-2</v>
      </c>
      <c r="DV261" s="25">
        <v>9.3660646958669325E-2</v>
      </c>
      <c r="DW261" s="25">
        <v>9.4887931587462563E-3</v>
      </c>
      <c r="DX261" s="25">
        <v>1.2544875119026189E-2</v>
      </c>
      <c r="DY261" s="25">
        <v>1.3157332090382475E-2</v>
      </c>
      <c r="DZ261" s="25">
        <v>1.9608681544031871E-2</v>
      </c>
      <c r="EA261" s="25">
        <v>3.8830110494495883E-2</v>
      </c>
      <c r="EB261" s="25">
        <v>1.1056223139868341E-2</v>
      </c>
      <c r="EC261" s="25">
        <v>1.7296458550240777E-2</v>
      </c>
      <c r="ED261" s="25">
        <v>9.2359396727498006E-3</v>
      </c>
      <c r="EE261" s="25">
        <v>2.5096087991902129E-2</v>
      </c>
      <c r="EF261" s="25">
        <v>3.6210640363344294E-2</v>
      </c>
      <c r="EG261" s="25">
        <v>1.380826839355519E-2</v>
      </c>
      <c r="EH261" s="25">
        <v>1.1173646864679825E-2</v>
      </c>
      <c r="EI261" s="25">
        <v>7.1029867058260768E-3</v>
      </c>
      <c r="EJ261" s="25">
        <v>1.5091992698325693E-2</v>
      </c>
      <c r="EK261" s="25">
        <v>9.1592412130132271E-3</v>
      </c>
      <c r="EL261" s="25">
        <v>3.8155316242240972E-2</v>
      </c>
      <c r="EM261" s="25">
        <v>3.2211316327208965E-2</v>
      </c>
      <c r="EN261" s="25">
        <v>2.5303062044334419E-2</v>
      </c>
      <c r="EO261" s="25">
        <v>1.9793846129190995E-2</v>
      </c>
      <c r="EP261" s="25">
        <v>2.0101882042364318E-2</v>
      </c>
      <c r="EQ261" s="25">
        <v>7.6533585657471898E-2</v>
      </c>
      <c r="ER261" s="25">
        <v>1.0911263813520398</v>
      </c>
      <c r="ES261" s="25">
        <v>4.4885986670563149E-2</v>
      </c>
      <c r="ET261" s="25">
        <v>6.2101727869072899E-2</v>
      </c>
      <c r="EU261" s="25">
        <v>8.9438376182394169E-2</v>
      </c>
      <c r="EV261" s="25">
        <v>6.89918762277099E-2</v>
      </c>
      <c r="EW261" s="25">
        <v>7.2099414904148729E-2</v>
      </c>
      <c r="EX261" s="25">
        <v>2.9558816860401713E-2</v>
      </c>
      <c r="EY261" s="25">
        <v>0.10181312355693248</v>
      </c>
      <c r="EZ261" s="25">
        <v>3.7605177633331079E-2</v>
      </c>
      <c r="FA261" s="25">
        <v>5.6498777949352756E-2</v>
      </c>
      <c r="FB261" s="25">
        <v>4.2367692329028095E-2</v>
      </c>
      <c r="FC261" s="25">
        <v>6.3003639629105768E-2</v>
      </c>
      <c r="FD261" s="25">
        <v>3.9232725280676742E-2</v>
      </c>
      <c r="FE261" s="25">
        <v>1.9665973068879319E-2</v>
      </c>
      <c r="FF261" s="25">
        <v>1.3572506151094245E-2</v>
      </c>
      <c r="FG261" s="25">
        <v>1.131114623552666E-2</v>
      </c>
      <c r="FH261" s="25">
        <v>7.2010812279809074E-3</v>
      </c>
      <c r="FI261" s="25">
        <v>1.3584748632575314E-2</v>
      </c>
      <c r="FJ261" s="25">
        <v>9.4570870269989841E-3</v>
      </c>
      <c r="FK261" s="25">
        <v>3.7540585681658141E-2</v>
      </c>
      <c r="FL261" s="25">
        <v>1.2089213400384529E-2</v>
      </c>
      <c r="FM261" s="25">
        <v>1.1627879519240276E-2</v>
      </c>
      <c r="FN261" s="25">
        <v>9.3500644500978392E-3</v>
      </c>
      <c r="FO261" s="25">
        <v>1.734054478860543E-2</v>
      </c>
      <c r="FP261" s="25">
        <v>9.1520214341237385E-3</v>
      </c>
      <c r="FQ261" s="25">
        <v>1.2667848506997556E-2</v>
      </c>
      <c r="FR261" s="25">
        <v>8.1597134619880076E-3</v>
      </c>
      <c r="FS261" s="25">
        <v>1.0855442801058367E-2</v>
      </c>
      <c r="FT261" s="25">
        <v>8.821610129799028E-3</v>
      </c>
      <c r="FU261" s="25">
        <v>8.5371872328259095E-3</v>
      </c>
      <c r="FV261" s="25">
        <v>3.8971133316931118E-2</v>
      </c>
      <c r="FW261" s="25">
        <v>8.7305533552025048E-3</v>
      </c>
      <c r="FX261" s="25">
        <v>1.8183096514093344E-2</v>
      </c>
      <c r="FY261" s="25">
        <v>9.1545050240537662E-3</v>
      </c>
      <c r="FZ261" s="25">
        <v>6.9819757505982525E-3</v>
      </c>
      <c r="GA261" s="25">
        <v>9.718551989879861E-3</v>
      </c>
      <c r="GB261" s="25">
        <v>7.8394426144279186E-3</v>
      </c>
      <c r="GC261" s="25">
        <v>7.9762264904779234E-3</v>
      </c>
      <c r="GD261" s="25">
        <v>6.217139649417276E-3</v>
      </c>
      <c r="GE261" s="25">
        <v>7.0601281683194831E-3</v>
      </c>
      <c r="GF261" s="25">
        <v>9.1281139877748795E-3</v>
      </c>
      <c r="GG261" s="25">
        <v>1.0358925757324097E-2</v>
      </c>
      <c r="GH261" s="25">
        <v>3.5626790242764455E-3</v>
      </c>
      <c r="GI261" s="25">
        <v>6.0572611444079565E-3</v>
      </c>
      <c r="GJ261" s="25">
        <v>6.0311429836065571E-3</v>
      </c>
      <c r="GK261" s="25">
        <v>6.7131239272829246E-3</v>
      </c>
      <c r="GL261" s="25">
        <v>8.5536014815295706E-3</v>
      </c>
      <c r="GM261" s="25">
        <v>9.4654291090094499E-3</v>
      </c>
      <c r="GN261" s="25">
        <v>9.4321654112433893E-3</v>
      </c>
      <c r="GO261" s="25">
        <v>7.0742512411180371E-3</v>
      </c>
      <c r="GP261" s="25">
        <v>9.8212282196272465E-3</v>
      </c>
      <c r="GQ261" s="25">
        <v>6.8420391652156687E-3</v>
      </c>
      <c r="GR261" s="25">
        <v>7.4132325638460311E-3</v>
      </c>
      <c r="GS261" s="25">
        <v>8.2113707694045895E-3</v>
      </c>
      <c r="GT261" s="25">
        <v>6.3233336122168185E-3</v>
      </c>
      <c r="GU261" s="25">
        <v>8.4405908616748924E-3</v>
      </c>
      <c r="GV261" s="25">
        <v>6.0992732310884111E-3</v>
      </c>
      <c r="GW261" s="25">
        <v>1.1070378170058272E-2</v>
      </c>
      <c r="GX261" s="25">
        <v>1.0464248634713964E-2</v>
      </c>
      <c r="GY261" s="25">
        <v>7.9337010566585351E-3</v>
      </c>
      <c r="GZ261" s="25">
        <v>1.171098164251734E-2</v>
      </c>
      <c r="HA261" s="25">
        <v>7.7892871122238376E-3</v>
      </c>
      <c r="HB261" s="25">
        <v>1.1632981452514407E-2</v>
      </c>
      <c r="HC261" s="25">
        <v>5.4391170855897222E-3</v>
      </c>
      <c r="HD261" s="25">
        <v>1.0432812829627275E-2</v>
      </c>
      <c r="HE261" s="25">
        <v>7.6352456184320848E-3</v>
      </c>
      <c r="HF261" s="25">
        <v>1.5233760683017291E-2</v>
      </c>
      <c r="HG261" s="25">
        <v>6.9651904386209664E-3</v>
      </c>
      <c r="HH261" s="25">
        <v>9.3196285981971584E-3</v>
      </c>
      <c r="HS261" s="157"/>
    </row>
    <row r="262" spans="1:227" x14ac:dyDescent="0.25">
      <c r="A262" s="4" t="s">
        <v>40</v>
      </c>
      <c r="B262" s="25">
        <v>1.3778730336171453E-2</v>
      </c>
      <c r="C262" s="25">
        <v>6.8760156394095571E-4</v>
      </c>
      <c r="D262" s="25">
        <v>3.8322626474655483E-4</v>
      </c>
      <c r="E262" s="25">
        <v>9.4074438830100754E-4</v>
      </c>
      <c r="F262" s="25">
        <v>1.4496828859980066E-2</v>
      </c>
      <c r="G262" s="25">
        <v>8.5871717807228137E-4</v>
      </c>
      <c r="H262" s="25">
        <v>1.7398706578674794E-3</v>
      </c>
      <c r="I262" s="25">
        <v>1.1853047206879698E-2</v>
      </c>
      <c r="J262" s="25">
        <v>4.5199199985344685E-3</v>
      </c>
      <c r="K262" s="25">
        <v>3.2145011429021323E-4</v>
      </c>
      <c r="L262" s="25">
        <v>4.3695636488914726E-3</v>
      </c>
      <c r="M262" s="25">
        <v>3.0823799771864443E-3</v>
      </c>
      <c r="N262" s="25">
        <v>5.9331736391651626E-3</v>
      </c>
      <c r="O262" s="25">
        <v>8.5933978523007552E-3</v>
      </c>
      <c r="P262" s="25">
        <v>2.5585648104491632E-3</v>
      </c>
      <c r="Q262" s="25">
        <v>3.5735012337101946E-3</v>
      </c>
      <c r="R262" s="25">
        <v>2.3673539254338073E-3</v>
      </c>
      <c r="S262" s="25">
        <v>1.2325797571159267E-3</v>
      </c>
      <c r="T262" s="25">
        <v>2.3548561264907721E-3</v>
      </c>
      <c r="U262" s="25">
        <v>1.0363617025467978E-3</v>
      </c>
      <c r="V262" s="25">
        <v>3.5274968163086814E-4</v>
      </c>
      <c r="W262" s="25">
        <v>3.412021969154448E-3</v>
      </c>
      <c r="X262" s="25">
        <v>8.0548238063580888E-3</v>
      </c>
      <c r="Y262" s="25">
        <v>5.5033551027477024E-3</v>
      </c>
      <c r="Z262" s="25">
        <v>1.1128522302873275E-2</v>
      </c>
      <c r="AA262" s="25">
        <v>2.3308292698803221E-3</v>
      </c>
      <c r="AB262" s="25">
        <v>1.287612583931201E-3</v>
      </c>
      <c r="AC262" s="25">
        <v>1.0879187061830553E-2</v>
      </c>
      <c r="AD262" s="25">
        <v>9.3420251303812357E-4</v>
      </c>
      <c r="AE262" s="25">
        <v>8.1431265546303179E-3</v>
      </c>
      <c r="AF262" s="25">
        <v>6.63754154410868E-4</v>
      </c>
      <c r="AG262" s="25">
        <v>5.2670176939867228E-3</v>
      </c>
      <c r="AH262" s="25">
        <v>1.3782434633493282E-2</v>
      </c>
      <c r="AI262" s="25">
        <v>2.1303866601789737E-3</v>
      </c>
      <c r="AJ262" s="25">
        <v>9.4715795337466276E-3</v>
      </c>
      <c r="AK262" s="25">
        <v>9.4059680801019119E-3</v>
      </c>
      <c r="AL262" s="25">
        <v>7.3200527208131206E-3</v>
      </c>
      <c r="AM262" s="25">
        <v>4.8374207692947766E-3</v>
      </c>
      <c r="AN262" s="25">
        <v>4.4885986670563149E-2</v>
      </c>
      <c r="AO262" s="25">
        <v>1.1336429874067604</v>
      </c>
      <c r="AP262" s="25">
        <v>5.3820433283446212E-2</v>
      </c>
      <c r="AQ262" s="25">
        <v>1.9877379129342652E-2</v>
      </c>
      <c r="AR262" s="25">
        <v>2.0188693599439041E-2</v>
      </c>
      <c r="AS262" s="25">
        <v>2.1240391313272406E-4</v>
      </c>
      <c r="AT262" s="25">
        <v>5.5149913114441633E-3</v>
      </c>
      <c r="AU262" s="25">
        <v>3.7205144353880709E-3</v>
      </c>
      <c r="AV262" s="25">
        <v>3.167621366698699E-3</v>
      </c>
      <c r="AW262" s="25">
        <v>3.4502173926595475E-3</v>
      </c>
      <c r="AX262" s="25">
        <v>3.6774883252874179E-4</v>
      </c>
      <c r="AY262" s="25">
        <v>3.3395973206959998E-3</v>
      </c>
      <c r="AZ262" s="25">
        <v>1.9455406419142358E-2</v>
      </c>
      <c r="BA262" s="25">
        <v>5.6678545549189836E-2</v>
      </c>
      <c r="BB262" s="25">
        <v>1.9024509698840949E-2</v>
      </c>
      <c r="BC262" s="25">
        <v>5.1779762782714969E-3</v>
      </c>
      <c r="BD262" s="25">
        <v>4.6298560477725523E-3</v>
      </c>
      <c r="BE262" s="25">
        <v>5.5875941459071279E-3</v>
      </c>
      <c r="BF262" s="25">
        <v>2.9238166832596376E-5</v>
      </c>
      <c r="BG262" s="25">
        <v>4.5567368132867762E-2</v>
      </c>
      <c r="BH262" s="25">
        <v>3.1023745961115241E-2</v>
      </c>
      <c r="BI262" s="25">
        <v>0.187062791805262</v>
      </c>
      <c r="BJ262" s="25">
        <v>4.1025560000656734E-3</v>
      </c>
      <c r="BK262" s="25">
        <v>6.7523777522814007E-3</v>
      </c>
      <c r="BL262" s="25">
        <v>3.1411993482476322E-2</v>
      </c>
      <c r="BM262" s="25">
        <v>5.275030343424976E-3</v>
      </c>
      <c r="BN262" s="25">
        <v>9.2109591272042466E-3</v>
      </c>
      <c r="BO262" s="25">
        <v>2.4415428676211593E-2</v>
      </c>
      <c r="BP262" s="25">
        <v>9.5129847801859457E-3</v>
      </c>
      <c r="BQ262" s="25">
        <v>1.066741142209968E-2</v>
      </c>
      <c r="BR262" s="25">
        <v>8.9879318729353978E-4</v>
      </c>
      <c r="BS262" s="25">
        <v>3.295291895138594E-2</v>
      </c>
      <c r="BT262" s="25">
        <v>9.6765234277167381E-3</v>
      </c>
      <c r="BU262" s="25">
        <v>1.0166223996487436E-2</v>
      </c>
      <c r="BV262" s="25">
        <v>1.1588542902107592E-2</v>
      </c>
      <c r="BW262" s="25">
        <v>2.9469132234054354E-2</v>
      </c>
      <c r="BX262" s="25">
        <v>2.3778527819202526E-2</v>
      </c>
      <c r="BY262" s="25">
        <v>4.1133279333530441E-3</v>
      </c>
      <c r="BZ262" s="25">
        <v>9.3075333380801803E-2</v>
      </c>
      <c r="CA262" s="25">
        <v>3.3520335592011126E-2</v>
      </c>
      <c r="CB262" s="25">
        <v>8.1126764337753673E-3</v>
      </c>
      <c r="CC262" s="25">
        <v>4.2070769779168946E-2</v>
      </c>
      <c r="CD262" s="25">
        <v>0.10581781420014942</v>
      </c>
      <c r="CE262" s="25">
        <v>1.1160546735655776E-2</v>
      </c>
      <c r="CF262" s="25">
        <v>1.0640844768105662E-2</v>
      </c>
      <c r="CG262" s="25">
        <v>1.7714688340079145E-2</v>
      </c>
      <c r="CH262" s="25">
        <v>3.1601952063564032E-2</v>
      </c>
      <c r="CI262" s="25">
        <v>2.8351364738743159E-3</v>
      </c>
      <c r="CJ262" s="25">
        <v>9.7875023368927377E-3</v>
      </c>
      <c r="CK262" s="25">
        <v>4.3796156929415617E-3</v>
      </c>
      <c r="CL262" s="25">
        <v>1.950828082700757E-3</v>
      </c>
      <c r="CM262" s="25">
        <v>1.3460274813250413E-2</v>
      </c>
      <c r="CN262" s="25">
        <v>2.0908978630776908E-2</v>
      </c>
      <c r="CO262" s="25">
        <v>9.3203597917135284E-3</v>
      </c>
      <c r="CP262" s="25">
        <v>2.1528296815091544E-3</v>
      </c>
      <c r="CQ262" s="25">
        <v>8.0723507980199512E-3</v>
      </c>
      <c r="CR262" s="25">
        <v>7.3631975796839971E-3</v>
      </c>
      <c r="CS262" s="25">
        <v>1.347441128164943E-2</v>
      </c>
      <c r="CT262" s="25">
        <v>2.1627212006552717E-2</v>
      </c>
      <c r="CU262" s="25">
        <v>9.4905253997784583E-3</v>
      </c>
      <c r="CV262" s="25">
        <v>1.3998382630581939E-2</v>
      </c>
      <c r="CW262" s="25">
        <v>1.7302645294394307E-3</v>
      </c>
      <c r="CX262" s="25">
        <v>2.1416472640912363E-3</v>
      </c>
      <c r="CY262" s="25">
        <v>9.3420311907214983E-3</v>
      </c>
      <c r="CZ262" s="25">
        <v>7.4387045355700353E-3</v>
      </c>
      <c r="DA262" s="25">
        <v>4.6431487995601877E-3</v>
      </c>
      <c r="DB262" s="25">
        <v>1.4296191403465556E-3</v>
      </c>
      <c r="DC262" s="25">
        <v>1.1421798629403462E-2</v>
      </c>
      <c r="DD262" s="25">
        <v>0.72483321555930624</v>
      </c>
      <c r="DF262" s="25">
        <v>5.4146840829368808E-3</v>
      </c>
      <c r="DG262" s="25">
        <v>1.2365239616385857E-2</v>
      </c>
      <c r="DH262" s="25">
        <v>6.4315312388504714E-3</v>
      </c>
      <c r="DI262" s="25">
        <v>2.9125513293245753E-2</v>
      </c>
      <c r="DJ262" s="25">
        <v>4.4427607971863183E-3</v>
      </c>
      <c r="DK262" s="25">
        <v>6.4093084947646857E-3</v>
      </c>
      <c r="DL262" s="25">
        <v>6.1896811426622039E-3</v>
      </c>
      <c r="DM262" s="25">
        <v>7.4652300567462264E-3</v>
      </c>
      <c r="DN262" s="25">
        <v>7.4633863083021406E-3</v>
      </c>
      <c r="DO262" s="25">
        <v>3.88976736078831E-3</v>
      </c>
      <c r="DP262" s="25">
        <v>7.3856269314245566E-3</v>
      </c>
      <c r="DQ262" s="25">
        <v>6.8538028099983704E-3</v>
      </c>
      <c r="DR262" s="25">
        <v>7.7949512840639959E-3</v>
      </c>
      <c r="DS262" s="25">
        <v>7.6083384599528502E-3</v>
      </c>
      <c r="DT262" s="25">
        <v>5.8340725423819901E-3</v>
      </c>
      <c r="DU262" s="25">
        <v>8.9029049680132786E-3</v>
      </c>
      <c r="DV262" s="25">
        <v>1.1709499459533595E-2</v>
      </c>
      <c r="DW262" s="25">
        <v>5.3112690140873376E-3</v>
      </c>
      <c r="DX262" s="25">
        <v>5.8214561491469717E-3</v>
      </c>
      <c r="DY262" s="25">
        <v>6.9578326463613028E-3</v>
      </c>
      <c r="DZ262" s="25">
        <v>5.194664733288664E-3</v>
      </c>
      <c r="EA262" s="25">
        <v>1.0994648184198298E-2</v>
      </c>
      <c r="EB262" s="25">
        <v>6.2916850652981384E-3</v>
      </c>
      <c r="EC262" s="25">
        <v>9.3118849452184464E-3</v>
      </c>
      <c r="ED262" s="25">
        <v>2.3244008952365827E-3</v>
      </c>
      <c r="EE262" s="25">
        <v>5.9060902946756E-3</v>
      </c>
      <c r="EF262" s="25">
        <v>7.31284748311695E-3</v>
      </c>
      <c r="EG262" s="25">
        <v>9.2375685884608944E-3</v>
      </c>
      <c r="EH262" s="25">
        <v>6.3245684724470624E-3</v>
      </c>
      <c r="EI262" s="25">
        <v>5.2369876459627176E-3</v>
      </c>
      <c r="EJ262" s="25">
        <v>8.1874529720587404E-3</v>
      </c>
      <c r="EK262" s="25">
        <v>3.8668473893535829E-3</v>
      </c>
      <c r="EL262" s="25">
        <v>8.7169463460818174E-3</v>
      </c>
      <c r="EM262" s="25">
        <v>8.8335598066985911E-3</v>
      </c>
      <c r="EN262" s="25">
        <v>7.9871734483641862E-3</v>
      </c>
      <c r="EO262" s="25">
        <v>9.3354946599520563E-3</v>
      </c>
      <c r="EP262" s="25">
        <v>6.9692565666231729E-3</v>
      </c>
      <c r="EQ262" s="25">
        <v>6.892885048056363E-2</v>
      </c>
      <c r="ER262" s="25">
        <v>9.6648447813908953E-3</v>
      </c>
      <c r="ES262" s="25">
        <v>1.1336429874067604</v>
      </c>
      <c r="ET262" s="25">
        <v>2.2178476055479016E-2</v>
      </c>
      <c r="EU262" s="25">
        <v>2.2492873759570587E-2</v>
      </c>
      <c r="EV262" s="25">
        <v>1.8861049874253522E-2</v>
      </c>
      <c r="EW262" s="25">
        <v>2.2964760592837887E-2</v>
      </c>
      <c r="EX262" s="25">
        <v>1.4992743623886811E-2</v>
      </c>
      <c r="EY262" s="25">
        <v>0.10905498262118352</v>
      </c>
      <c r="EZ262" s="25">
        <v>1.2832359706302674E-2</v>
      </c>
      <c r="FA262" s="25">
        <v>8.0880429709310947E-2</v>
      </c>
      <c r="FB262" s="25">
        <v>3.6353828194056088E-2</v>
      </c>
      <c r="FC262" s="25">
        <v>2.4395548951002335E-2</v>
      </c>
      <c r="FD262" s="25">
        <v>5.6644030101270143E-2</v>
      </c>
      <c r="FE262" s="25">
        <v>1.2046511562234222E-2</v>
      </c>
      <c r="FF262" s="25">
        <v>8.7738536297811628E-3</v>
      </c>
      <c r="FG262" s="25">
        <v>1.0203030325331541E-2</v>
      </c>
      <c r="FH262" s="25">
        <v>6.6800534764599748E-3</v>
      </c>
      <c r="FI262" s="25">
        <v>1.1164384695282276E-2</v>
      </c>
      <c r="FJ262" s="25">
        <v>1.1401815099376086E-2</v>
      </c>
      <c r="FK262" s="25">
        <v>1.1705839560054724E-2</v>
      </c>
      <c r="FL262" s="25">
        <v>7.608247423917535E-3</v>
      </c>
      <c r="FM262" s="25">
        <v>7.2319868059496509E-3</v>
      </c>
      <c r="FN262" s="25">
        <v>4.552244350945811E-3</v>
      </c>
      <c r="FO262" s="25">
        <v>1.1704591153825147E-2</v>
      </c>
      <c r="FP262" s="25">
        <v>6.622487374224972E-3</v>
      </c>
      <c r="FQ262" s="25">
        <v>7.8252398568726279E-3</v>
      </c>
      <c r="FR262" s="25">
        <v>5.8517697659650099E-3</v>
      </c>
      <c r="FS262" s="25">
        <v>7.9297228334531625E-3</v>
      </c>
      <c r="FT262" s="25">
        <v>6.2210702123997024E-3</v>
      </c>
      <c r="FU262" s="25">
        <v>5.0502275434801966E-3</v>
      </c>
      <c r="FV262" s="25">
        <v>7.4421384740878636E-3</v>
      </c>
      <c r="FW262" s="25">
        <v>4.8840648667159217E-3</v>
      </c>
      <c r="FX262" s="25">
        <v>5.5519852427252485E-3</v>
      </c>
      <c r="FY262" s="25">
        <v>6.2028891705181227E-3</v>
      </c>
      <c r="FZ262" s="25">
        <v>5.4155237820228451E-3</v>
      </c>
      <c r="GA262" s="25">
        <v>1.2043288911091013E-2</v>
      </c>
      <c r="GB262" s="25">
        <v>6.4577476820683946E-3</v>
      </c>
      <c r="GC262" s="25">
        <v>6.6529155949389806E-3</v>
      </c>
      <c r="GD262" s="25">
        <v>5.0076776595907651E-3</v>
      </c>
      <c r="GE262" s="25">
        <v>4.8522434871336789E-3</v>
      </c>
      <c r="GF262" s="25">
        <v>7.0348214536824112E-3</v>
      </c>
      <c r="GG262" s="25">
        <v>4.6078892161579088E-3</v>
      </c>
      <c r="GH262" s="25">
        <v>2.1638511955440454E-3</v>
      </c>
      <c r="GI262" s="25">
        <v>4.2863246251002166E-3</v>
      </c>
      <c r="GJ262" s="25">
        <v>4.4294397549506734E-3</v>
      </c>
      <c r="GK262" s="25">
        <v>5.1410681638180064E-3</v>
      </c>
      <c r="GL262" s="25">
        <v>6.6550648311029118E-3</v>
      </c>
      <c r="GM262" s="25">
        <v>6.8465716786013367E-3</v>
      </c>
      <c r="GN262" s="25">
        <v>7.7514626166544183E-3</v>
      </c>
      <c r="GO262" s="25">
        <v>5.1942323239465059E-3</v>
      </c>
      <c r="GP262" s="25">
        <v>9.1799547599613878E-3</v>
      </c>
      <c r="GQ262" s="25">
        <v>5.0815257692503743E-3</v>
      </c>
      <c r="GR262" s="25">
        <v>5.0319606458267552E-3</v>
      </c>
      <c r="GS262" s="25">
        <v>5.9076995409504934E-3</v>
      </c>
      <c r="GT262" s="25">
        <v>4.6381971610823464E-3</v>
      </c>
      <c r="GU262" s="25">
        <v>5.6551327394999016E-3</v>
      </c>
      <c r="GV262" s="25">
        <v>4.6717439246208251E-3</v>
      </c>
      <c r="GW262" s="25">
        <v>9.8785164842804876E-3</v>
      </c>
      <c r="GX262" s="25">
        <v>8.044119317624757E-3</v>
      </c>
      <c r="GY262" s="25">
        <v>5.5456729913919284E-3</v>
      </c>
      <c r="GZ262" s="25">
        <v>6.5967183419873288E-3</v>
      </c>
      <c r="HA262" s="25">
        <v>5.8004694063405098E-3</v>
      </c>
      <c r="HB262" s="25">
        <v>1.0390495705303721E-2</v>
      </c>
      <c r="HC262" s="25">
        <v>3.7384652235561435E-3</v>
      </c>
      <c r="HD262" s="25">
        <v>8.034608097435848E-3</v>
      </c>
      <c r="HE262" s="25">
        <v>5.354632718268886E-3</v>
      </c>
      <c r="HF262" s="25">
        <v>1.1799475897039592E-2</v>
      </c>
      <c r="HG262" s="25">
        <v>5.7349691735796111E-3</v>
      </c>
      <c r="HH262" s="25">
        <v>6.2809196684290563E-3</v>
      </c>
      <c r="HS262" s="157"/>
    </row>
    <row r="263" spans="1:227" x14ac:dyDescent="0.25">
      <c r="A263" s="4" t="s">
        <v>41</v>
      </c>
      <c r="B263" s="25">
        <v>1.1317598015653659E-2</v>
      </c>
      <c r="C263" s="25">
        <v>6.2046851462955815E-4</v>
      </c>
      <c r="D263" s="25">
        <v>3.3018129806914302E-4</v>
      </c>
      <c r="E263" s="25">
        <v>1.0193245601286965E-3</v>
      </c>
      <c r="F263" s="25">
        <v>1.4785829842449819E-2</v>
      </c>
      <c r="G263" s="25">
        <v>7.8098077390747382E-4</v>
      </c>
      <c r="H263" s="25">
        <v>1.7297411445765926E-3</v>
      </c>
      <c r="I263" s="25">
        <v>7.3243094933268743E-3</v>
      </c>
      <c r="J263" s="25">
        <v>3.8083727233003566E-3</v>
      </c>
      <c r="K263" s="25">
        <v>2.9065147520794592E-4</v>
      </c>
      <c r="L263" s="25">
        <v>3.9398098483617175E-3</v>
      </c>
      <c r="M263" s="25">
        <v>2.588549149040349E-3</v>
      </c>
      <c r="N263" s="25">
        <v>5.1840600821615179E-3</v>
      </c>
      <c r="O263" s="25">
        <v>7.423330308614591E-3</v>
      </c>
      <c r="P263" s="25">
        <v>2.0726925251635946E-3</v>
      </c>
      <c r="Q263" s="25">
        <v>3.1334982496906871E-3</v>
      </c>
      <c r="R263" s="25">
        <v>2.0676700093013841E-3</v>
      </c>
      <c r="S263" s="25">
        <v>1.0785368151394457E-3</v>
      </c>
      <c r="T263" s="25">
        <v>2.0310594844989405E-3</v>
      </c>
      <c r="U263" s="25">
        <v>9.4101094959288104E-4</v>
      </c>
      <c r="V263" s="25">
        <v>3.2288208379973189E-4</v>
      </c>
      <c r="W263" s="25">
        <v>4.229329148989029E-3</v>
      </c>
      <c r="X263" s="25">
        <v>9.0597348075468712E-3</v>
      </c>
      <c r="Y263" s="25">
        <v>5.3736299584697909E-3</v>
      </c>
      <c r="Z263" s="25">
        <v>1.2045743541238255E-2</v>
      </c>
      <c r="AA263" s="25">
        <v>4.8242832448135691E-3</v>
      </c>
      <c r="AB263" s="25">
        <v>1.1215332772911881E-3</v>
      </c>
      <c r="AC263" s="25">
        <v>2.4408222308358318E-3</v>
      </c>
      <c r="AD263" s="25">
        <v>1.8884070738691781E-3</v>
      </c>
      <c r="AE263" s="25">
        <v>2.4279783733608836E-2</v>
      </c>
      <c r="AF263" s="25">
        <v>5.7094611631953334E-4</v>
      </c>
      <c r="AG263" s="25">
        <v>1.64736381435408E-3</v>
      </c>
      <c r="AH263" s="25">
        <v>1.6659986996558528E-2</v>
      </c>
      <c r="AI263" s="25">
        <v>2.0231656177998264E-3</v>
      </c>
      <c r="AJ263" s="25">
        <v>5.3860469847051458E-3</v>
      </c>
      <c r="AK263" s="25">
        <v>1.5837288149092202E-2</v>
      </c>
      <c r="AL263" s="25">
        <v>1.9955688015517125E-2</v>
      </c>
      <c r="AM263" s="25">
        <v>9.6851943099703541E-4</v>
      </c>
      <c r="AN263" s="25">
        <v>6.2101727869072899E-2</v>
      </c>
      <c r="AO263" s="25">
        <v>2.2178476055479016E-2</v>
      </c>
      <c r="AP263" s="25">
        <v>1.0453008595780284</v>
      </c>
      <c r="AQ263" s="25">
        <v>5.9476552722546464E-3</v>
      </c>
      <c r="AR263" s="25">
        <v>1.7302442353227886E-2</v>
      </c>
      <c r="AS263" s="25">
        <v>1.802254590909346E-4</v>
      </c>
      <c r="AT263" s="25">
        <v>3.2273777545900849E-3</v>
      </c>
      <c r="AU263" s="25">
        <v>3.021309764791457E-3</v>
      </c>
      <c r="AV263" s="25">
        <v>3.0448868962916105E-3</v>
      </c>
      <c r="AW263" s="25">
        <v>3.9206602415444592E-3</v>
      </c>
      <c r="AX263" s="25">
        <v>3.4137420317888125E-4</v>
      </c>
      <c r="AY263" s="25">
        <v>1.8379544648766629E-3</v>
      </c>
      <c r="AZ263" s="25">
        <v>1.5521172086182726E-2</v>
      </c>
      <c r="BA263" s="25">
        <v>5.7936819116365515E-2</v>
      </c>
      <c r="BB263" s="25">
        <v>2.00632043355112E-2</v>
      </c>
      <c r="BC263" s="25">
        <v>5.2360002845704898E-3</v>
      </c>
      <c r="BD263" s="25">
        <v>4.1946645721202252E-3</v>
      </c>
      <c r="BE263" s="25">
        <v>5.2611806839624065E-3</v>
      </c>
      <c r="BF263" s="25">
        <v>2.6151573064720559E-5</v>
      </c>
      <c r="BG263" s="25">
        <v>4.4499914148668183E-2</v>
      </c>
      <c r="BH263" s="25">
        <v>3.1518909934997369E-2</v>
      </c>
      <c r="BI263" s="25">
        <v>0.17271471469002511</v>
      </c>
      <c r="BJ263" s="25">
        <v>3.6148613942690879E-3</v>
      </c>
      <c r="BK263" s="25">
        <v>6.0366693449878661E-3</v>
      </c>
      <c r="BL263" s="25">
        <v>2.9515884396417086E-2</v>
      </c>
      <c r="BM263" s="25">
        <v>4.7083199464937192E-3</v>
      </c>
      <c r="BN263" s="25">
        <v>8.0741485934088184E-3</v>
      </c>
      <c r="BO263" s="25">
        <v>2.164459687606177E-2</v>
      </c>
      <c r="BP263" s="25">
        <v>9.86935790182316E-3</v>
      </c>
      <c r="BQ263" s="25">
        <v>9.3757901964797493E-3</v>
      </c>
      <c r="BR263" s="25">
        <v>7.9194843266672602E-4</v>
      </c>
      <c r="BS263" s="25">
        <v>2.6071346276823816E-2</v>
      </c>
      <c r="BT263" s="25">
        <v>8.5262190129845091E-3</v>
      </c>
      <c r="BU263" s="25">
        <v>1.0076312490103366E-2</v>
      </c>
      <c r="BV263" s="25">
        <v>1.0497371489527093E-2</v>
      </c>
      <c r="BW263" s="25">
        <v>2.5857330618247548E-2</v>
      </c>
      <c r="BX263" s="25">
        <v>2.5090162959529597E-2</v>
      </c>
      <c r="BY263" s="25">
        <v>3.8580475195711984E-3</v>
      </c>
      <c r="BZ263" s="25">
        <v>9.8239960417165512E-2</v>
      </c>
      <c r="CA263" s="25">
        <v>3.1400946958100528E-2</v>
      </c>
      <c r="CB263" s="25">
        <v>8.0568180063094567E-3</v>
      </c>
      <c r="CC263" s="25">
        <v>3.8552342841149292E-2</v>
      </c>
      <c r="CD263" s="25">
        <v>9.346062154051496E-2</v>
      </c>
      <c r="CE263" s="25">
        <v>1.0071036060341987E-2</v>
      </c>
      <c r="CF263" s="25">
        <v>1.2494034146964208E-2</v>
      </c>
      <c r="CG263" s="25">
        <v>1.6991052311749317E-2</v>
      </c>
      <c r="CH263" s="25">
        <v>1.9214024787975691E-2</v>
      </c>
      <c r="CI263" s="25">
        <v>2.1469874749845395E-3</v>
      </c>
      <c r="CJ263" s="25">
        <v>8.6759752670578748E-3</v>
      </c>
      <c r="CK263" s="25">
        <v>3.4477244893527459E-3</v>
      </c>
      <c r="CL263" s="25">
        <v>1.7147348056267299E-3</v>
      </c>
      <c r="CM263" s="25">
        <v>1.4038315350853042E-2</v>
      </c>
      <c r="CN263" s="25">
        <v>1.6205396037561895E-2</v>
      </c>
      <c r="CO263" s="25">
        <v>1.0334442235101233E-2</v>
      </c>
      <c r="CP263" s="25">
        <v>2.0681872860031981E-3</v>
      </c>
      <c r="CQ263" s="25">
        <v>7.499472331031167E-3</v>
      </c>
      <c r="CR263" s="25">
        <v>5.7060335198742618E-3</v>
      </c>
      <c r="CS263" s="25">
        <v>1.203047470867161E-2</v>
      </c>
      <c r="CT263" s="25">
        <v>1.9415625586084541E-2</v>
      </c>
      <c r="CU263" s="25">
        <v>8.4648106775346912E-3</v>
      </c>
      <c r="CV263" s="25">
        <v>1.1719670513278617E-2</v>
      </c>
      <c r="CW263" s="25">
        <v>1.5331094829903525E-3</v>
      </c>
      <c r="CX263" s="25">
        <v>1.9467038400721231E-3</v>
      </c>
      <c r="CY263" s="25">
        <v>8.4116524819249552E-3</v>
      </c>
      <c r="CZ263" s="25">
        <v>6.4579278693450617E-3</v>
      </c>
      <c r="DA263" s="25">
        <v>4.2655367832479165E-3</v>
      </c>
      <c r="DB263" s="25">
        <v>1.4441170390881036E-3</v>
      </c>
      <c r="DC263" s="25">
        <v>1.0587767128879972E-2</v>
      </c>
      <c r="DD263" s="25">
        <v>0.63866809086026288</v>
      </c>
      <c r="DF263" s="25">
        <v>4.6675172450526253E-3</v>
      </c>
      <c r="DG263" s="25">
        <v>5.9645141375103067E-3</v>
      </c>
      <c r="DH263" s="25">
        <v>4.0409609374449981E-3</v>
      </c>
      <c r="DI263" s="25">
        <v>1.044358246915925E-2</v>
      </c>
      <c r="DJ263" s="25">
        <v>2.7132990265113137E-3</v>
      </c>
      <c r="DK263" s="25">
        <v>4.0576104112341159E-3</v>
      </c>
      <c r="DL263" s="25">
        <v>4.9254620254057689E-3</v>
      </c>
      <c r="DM263" s="25">
        <v>5.041884420765988E-3</v>
      </c>
      <c r="DN263" s="25">
        <v>4.9116450381192986E-3</v>
      </c>
      <c r="DO263" s="25">
        <v>2.5946358620711771E-3</v>
      </c>
      <c r="DP263" s="25">
        <v>5.2047533965336196E-3</v>
      </c>
      <c r="DQ263" s="25">
        <v>4.7442707323205602E-3</v>
      </c>
      <c r="DR263" s="25">
        <v>4.9748369386721329E-3</v>
      </c>
      <c r="DS263" s="25">
        <v>4.6570206226532922E-3</v>
      </c>
      <c r="DT263" s="25">
        <v>4.0731083799657904E-3</v>
      </c>
      <c r="DU263" s="25">
        <v>4.9939896834439784E-3</v>
      </c>
      <c r="DV263" s="25">
        <v>6.8982087756327103E-3</v>
      </c>
      <c r="DW263" s="25">
        <v>3.6765311335794307E-3</v>
      </c>
      <c r="DX263" s="25">
        <v>3.9147348510848931E-3</v>
      </c>
      <c r="DY263" s="25">
        <v>4.0979372651262554E-3</v>
      </c>
      <c r="DZ263" s="25">
        <v>3.0231686973557731E-3</v>
      </c>
      <c r="EA263" s="25">
        <v>4.9757057477347825E-3</v>
      </c>
      <c r="EB263" s="25">
        <v>4.7292019111081027E-3</v>
      </c>
      <c r="EC263" s="25">
        <v>5.3453222430959848E-3</v>
      </c>
      <c r="ED263" s="25">
        <v>1.5759413113970062E-3</v>
      </c>
      <c r="EE263" s="25">
        <v>3.5398296929244153E-3</v>
      </c>
      <c r="EF263" s="25">
        <v>4.5937715682641224E-3</v>
      </c>
      <c r="EG263" s="25">
        <v>4.439264500277788E-3</v>
      </c>
      <c r="EH263" s="25">
        <v>4.2545306784756709E-3</v>
      </c>
      <c r="EI263" s="25">
        <v>2.9508980121759824E-3</v>
      </c>
      <c r="EJ263" s="25">
        <v>5.6925768034668325E-3</v>
      </c>
      <c r="EK263" s="25">
        <v>2.4641192057411488E-3</v>
      </c>
      <c r="EL263" s="25">
        <v>4.6876522552713922E-3</v>
      </c>
      <c r="EM263" s="25">
        <v>5.5936502856467002E-3</v>
      </c>
      <c r="EN263" s="25">
        <v>5.4420837280629349E-3</v>
      </c>
      <c r="EO263" s="25">
        <v>5.0250425847425742E-3</v>
      </c>
      <c r="EP263" s="25">
        <v>4.3532975596706778E-3</v>
      </c>
      <c r="EQ263" s="25">
        <v>2.473938400362358E-2</v>
      </c>
      <c r="ER263" s="25">
        <v>5.8639794247000616E-3</v>
      </c>
      <c r="ES263" s="25">
        <v>5.3820433283446212E-2</v>
      </c>
      <c r="ET263" s="25">
        <v>1.0453008595780284</v>
      </c>
      <c r="EU263" s="25">
        <v>1.1199167865455162E-2</v>
      </c>
      <c r="EV263" s="25">
        <v>7.8537433097705944E-3</v>
      </c>
      <c r="EW263" s="25">
        <v>1.4893672386559212E-2</v>
      </c>
      <c r="EX263" s="25">
        <v>7.4760497592311626E-3</v>
      </c>
      <c r="EY263" s="25">
        <v>3.8628148161422717E-2</v>
      </c>
      <c r="EZ263" s="25">
        <v>6.5394640095809116E-3</v>
      </c>
      <c r="FA263" s="25">
        <v>4.7023766688542891E-2</v>
      </c>
      <c r="FB263" s="25">
        <v>2.2295184067774143E-2</v>
      </c>
      <c r="FC263" s="25">
        <v>9.742329866984754E-3</v>
      </c>
      <c r="FD263" s="25">
        <v>5.4670146249352049E-2</v>
      </c>
      <c r="FE263" s="25">
        <v>2.6369216063800483E-2</v>
      </c>
      <c r="FF263" s="25">
        <v>7.5379399055759749E-3</v>
      </c>
      <c r="FG263" s="25">
        <v>6.1884367973482381E-3</v>
      </c>
      <c r="FH263" s="25">
        <v>3.3328449881111382E-3</v>
      </c>
      <c r="FI263" s="25">
        <v>6.2430277093671882E-3</v>
      </c>
      <c r="FJ263" s="25">
        <v>5.3634915621418432E-3</v>
      </c>
      <c r="FK263" s="25">
        <v>7.8659521637976185E-3</v>
      </c>
      <c r="FL263" s="25">
        <v>5.7340249428040899E-3</v>
      </c>
      <c r="FM263" s="25">
        <v>5.8443013919251023E-3</v>
      </c>
      <c r="FN263" s="25">
        <v>3.4698213254370329E-3</v>
      </c>
      <c r="FO263" s="25">
        <v>6.6681267887807646E-3</v>
      </c>
      <c r="FP263" s="25">
        <v>6.4187579835029481E-3</v>
      </c>
      <c r="FQ263" s="25">
        <v>4.8327485587085113E-3</v>
      </c>
      <c r="FR263" s="25">
        <v>4.2184981695213902E-3</v>
      </c>
      <c r="FS263" s="25">
        <v>5.3651316674147341E-3</v>
      </c>
      <c r="FT263" s="25">
        <v>4.1102069799108338E-3</v>
      </c>
      <c r="FU263" s="25">
        <v>3.3472563258806539E-3</v>
      </c>
      <c r="FV263" s="25">
        <v>4.5841473514604825E-3</v>
      </c>
      <c r="FW263" s="25">
        <v>3.1215063732611546E-3</v>
      </c>
      <c r="FX263" s="25">
        <v>4.3502592056100364E-3</v>
      </c>
      <c r="FY263" s="25">
        <v>4.0220535589993488E-3</v>
      </c>
      <c r="FZ263" s="25">
        <v>4.1269341521085407E-3</v>
      </c>
      <c r="GA263" s="25">
        <v>8.1231745356412002E-3</v>
      </c>
      <c r="GB263" s="25">
        <v>4.1293676402541016E-3</v>
      </c>
      <c r="GC263" s="25">
        <v>4.6393717704226768E-3</v>
      </c>
      <c r="GD263" s="25">
        <v>3.4475754126432928E-3</v>
      </c>
      <c r="GE263" s="25">
        <v>3.2113994225275657E-3</v>
      </c>
      <c r="GF263" s="25">
        <v>4.5771077859503642E-3</v>
      </c>
      <c r="GG263" s="25">
        <v>3.1507309004054625E-3</v>
      </c>
      <c r="GH263" s="25">
        <v>1.6106626788970067E-3</v>
      </c>
      <c r="GI263" s="25">
        <v>2.987112345539339E-3</v>
      </c>
      <c r="GJ263" s="25">
        <v>2.9375946093721486E-3</v>
      </c>
      <c r="GK263" s="25">
        <v>3.4535856219176748E-3</v>
      </c>
      <c r="GL263" s="25">
        <v>4.6369465914811335E-3</v>
      </c>
      <c r="GM263" s="25">
        <v>4.7607306502327239E-3</v>
      </c>
      <c r="GN263" s="25">
        <v>4.4014818051507981E-3</v>
      </c>
      <c r="GO263" s="25">
        <v>3.6307852615460926E-3</v>
      </c>
      <c r="GP263" s="25">
        <v>4.6796036816139051E-3</v>
      </c>
      <c r="GQ263" s="25">
        <v>5.7996917581317328E-3</v>
      </c>
      <c r="GR263" s="25">
        <v>3.4923207694726051E-3</v>
      </c>
      <c r="GS263" s="25">
        <v>3.9872868120915481E-3</v>
      </c>
      <c r="GT263" s="25">
        <v>3.2894743612607268E-3</v>
      </c>
      <c r="GU263" s="25">
        <v>3.7215055164076679E-3</v>
      </c>
      <c r="GV263" s="25">
        <v>3.2842011200840851E-3</v>
      </c>
      <c r="GW263" s="25">
        <v>5.7671975755043074E-3</v>
      </c>
      <c r="GX263" s="25">
        <v>5.1485966349576508E-3</v>
      </c>
      <c r="GY263" s="25">
        <v>3.5888743257587266E-3</v>
      </c>
      <c r="GZ263" s="25">
        <v>4.8943613118063063E-3</v>
      </c>
      <c r="HA263" s="25">
        <v>4.3067364015632811E-3</v>
      </c>
      <c r="HB263" s="25">
        <v>6.3566714351699881E-3</v>
      </c>
      <c r="HC263" s="25">
        <v>2.4547858950249215E-3</v>
      </c>
      <c r="HD263" s="25">
        <v>5.7507079734347216E-3</v>
      </c>
      <c r="HE263" s="25">
        <v>3.723076572000928E-3</v>
      </c>
      <c r="HF263" s="25">
        <v>1.5392019287661219E-2</v>
      </c>
      <c r="HG263" s="25">
        <v>4.7509749482603485E-3</v>
      </c>
      <c r="HH263" s="25">
        <v>4.4598157220903725E-3</v>
      </c>
      <c r="HS263" s="157"/>
    </row>
    <row r="264" spans="1:227" x14ac:dyDescent="0.25">
      <c r="A264" s="4" t="s">
        <v>42</v>
      </c>
      <c r="B264" s="25">
        <v>1.3517825844117877E-2</v>
      </c>
      <c r="C264" s="25">
        <v>7.165949348441257E-4</v>
      </c>
      <c r="D264" s="25">
        <v>3.947364715411821E-4</v>
      </c>
      <c r="E264" s="25">
        <v>1.1269140806732798E-3</v>
      </c>
      <c r="F264" s="25">
        <v>1.7791453812120307E-2</v>
      </c>
      <c r="G264" s="25">
        <v>8.734351034765408E-4</v>
      </c>
      <c r="H264" s="25">
        <v>2.077556768710756E-3</v>
      </c>
      <c r="I264" s="25">
        <v>8.9345186961378494E-3</v>
      </c>
      <c r="J264" s="25">
        <v>4.623852486124032E-3</v>
      </c>
      <c r="K264" s="25">
        <v>3.3055952297293342E-4</v>
      </c>
      <c r="L264" s="25">
        <v>4.6812492351245884E-3</v>
      </c>
      <c r="M264" s="25">
        <v>3.0685626217077338E-3</v>
      </c>
      <c r="N264" s="25">
        <v>6.1528624413597285E-3</v>
      </c>
      <c r="O264" s="25">
        <v>8.7744621904115618E-3</v>
      </c>
      <c r="P264" s="25">
        <v>2.4768747346387726E-3</v>
      </c>
      <c r="Q264" s="25">
        <v>3.7316533728261941E-3</v>
      </c>
      <c r="R264" s="25">
        <v>2.4574655138570175E-3</v>
      </c>
      <c r="S264" s="25">
        <v>1.2827672970783593E-3</v>
      </c>
      <c r="T264" s="25">
        <v>2.3499421584690871E-3</v>
      </c>
      <c r="U264" s="25">
        <v>1.0916738189897383E-3</v>
      </c>
      <c r="V264" s="25">
        <v>3.9038850207782412E-4</v>
      </c>
      <c r="W264" s="25">
        <v>4.1548300737521381E-3</v>
      </c>
      <c r="X264" s="25">
        <v>8.6748024651923591E-3</v>
      </c>
      <c r="Y264" s="25">
        <v>6.1749838123195738E-3</v>
      </c>
      <c r="Z264" s="25">
        <v>1.3199643934520416E-2</v>
      </c>
      <c r="AA264" s="25">
        <v>4.884347561946006E-3</v>
      </c>
      <c r="AB264" s="25">
        <v>1.3069440675977737E-3</v>
      </c>
      <c r="AC264" s="25">
        <v>2.468946061237372E-3</v>
      </c>
      <c r="AD264" s="25">
        <v>8.3989770398826757E-4</v>
      </c>
      <c r="AE264" s="25">
        <v>4.625110059827249E-3</v>
      </c>
      <c r="AF264" s="25">
        <v>6.8876683282563956E-4</v>
      </c>
      <c r="AG264" s="25">
        <v>1.8775925221143199E-3</v>
      </c>
      <c r="AH264" s="25">
        <v>1.826621147318757E-2</v>
      </c>
      <c r="AI264" s="25">
        <v>2.4792029527032147E-3</v>
      </c>
      <c r="AJ264" s="25">
        <v>3.2362821329981069E-3</v>
      </c>
      <c r="AK264" s="25">
        <v>3.754645946838428E-2</v>
      </c>
      <c r="AL264" s="25">
        <v>1.3199573341426737E-2</v>
      </c>
      <c r="AM264" s="25">
        <v>1.4702026165305706E-3</v>
      </c>
      <c r="AN264" s="25">
        <v>8.9438376182394169E-2</v>
      </c>
      <c r="AO264" s="25">
        <v>2.2492873759570587E-2</v>
      </c>
      <c r="AP264" s="25">
        <v>1.1199167865455162E-2</v>
      </c>
      <c r="AQ264" s="25">
        <v>1.0626786301714002</v>
      </c>
      <c r="AR264" s="25">
        <v>2.8068643578766348E-2</v>
      </c>
      <c r="AS264" s="25">
        <v>2.1425209422625869E-4</v>
      </c>
      <c r="AT264" s="25">
        <v>2.785403868284166E-3</v>
      </c>
      <c r="AU264" s="25">
        <v>3.3895784627917718E-3</v>
      </c>
      <c r="AV264" s="25">
        <v>3.4756057143981119E-3</v>
      </c>
      <c r="AW264" s="25">
        <v>1.106499327606773E-2</v>
      </c>
      <c r="AX264" s="25">
        <v>5.0801957318295408E-4</v>
      </c>
      <c r="AY264" s="25">
        <v>1.5739820643751803E-3</v>
      </c>
      <c r="AZ264" s="25">
        <v>1.714408321107504E-2</v>
      </c>
      <c r="BA264" s="25">
        <v>7.0184187268910597E-2</v>
      </c>
      <c r="BB264" s="25">
        <v>2.424416665681511E-2</v>
      </c>
      <c r="BC264" s="25">
        <v>5.0984520251149482E-3</v>
      </c>
      <c r="BD264" s="25">
        <v>4.9757856394621255E-3</v>
      </c>
      <c r="BE264" s="25">
        <v>6.1651783026418537E-3</v>
      </c>
      <c r="BF264" s="25">
        <v>3.0620937640340752E-5</v>
      </c>
      <c r="BG264" s="25">
        <v>5.4687319267905217E-2</v>
      </c>
      <c r="BH264" s="25">
        <v>3.7511366858352747E-2</v>
      </c>
      <c r="BI264" s="25">
        <v>0.20436958199894278</v>
      </c>
      <c r="BJ264" s="25">
        <v>4.3095328985033113E-3</v>
      </c>
      <c r="BK264" s="25">
        <v>7.2182453923342084E-3</v>
      </c>
      <c r="BL264" s="25">
        <v>3.0706655256243196E-2</v>
      </c>
      <c r="BM264" s="25">
        <v>5.401547607328876E-3</v>
      </c>
      <c r="BN264" s="25">
        <v>9.6035671108722874E-3</v>
      </c>
      <c r="BO264" s="25">
        <v>2.6002635327624275E-2</v>
      </c>
      <c r="BP264" s="25">
        <v>1.0824738989263531E-2</v>
      </c>
      <c r="BQ264" s="25">
        <v>1.1206972532112208E-2</v>
      </c>
      <c r="BR264" s="25">
        <v>9.4413794949542494E-4</v>
      </c>
      <c r="BS264" s="25">
        <v>3.0545729156776332E-2</v>
      </c>
      <c r="BT264" s="25">
        <v>1.0164710988519295E-2</v>
      </c>
      <c r="BU264" s="25">
        <v>1.1815998540308049E-2</v>
      </c>
      <c r="BV264" s="25">
        <v>1.2004134419174492E-2</v>
      </c>
      <c r="BW264" s="25">
        <v>3.1038939361376076E-2</v>
      </c>
      <c r="BX264" s="25">
        <v>2.7122607723514571E-2</v>
      </c>
      <c r="BY264" s="25">
        <v>4.4392572098954199E-3</v>
      </c>
      <c r="BZ264" s="25">
        <v>0.10404351249645068</v>
      </c>
      <c r="CA264" s="25">
        <v>3.7096577612475728E-2</v>
      </c>
      <c r="CB264" s="25">
        <v>8.4514239440863139E-3</v>
      </c>
      <c r="CC264" s="25">
        <v>4.4717479560041601E-2</v>
      </c>
      <c r="CD264" s="25">
        <v>0.11120482922045449</v>
      </c>
      <c r="CE264" s="25">
        <v>1.2312305155966933E-2</v>
      </c>
      <c r="CF264" s="25">
        <v>1.3032484342877583E-2</v>
      </c>
      <c r="CG264" s="25">
        <v>1.8642735011180814E-2</v>
      </c>
      <c r="CH264" s="25">
        <v>2.4092993692832517E-2</v>
      </c>
      <c r="CI264" s="25">
        <v>2.8768779662908237E-3</v>
      </c>
      <c r="CJ264" s="25">
        <v>9.7773267806911725E-3</v>
      </c>
      <c r="CK264" s="25">
        <v>4.1423285265392504E-3</v>
      </c>
      <c r="CL264" s="25">
        <v>2.0404986318132905E-3</v>
      </c>
      <c r="CM264" s="25">
        <v>1.4487868718767064E-2</v>
      </c>
      <c r="CN264" s="25">
        <v>1.7383613611222492E-2</v>
      </c>
      <c r="CO264" s="25">
        <v>1.2147536726234795E-2</v>
      </c>
      <c r="CP264" s="25">
        <v>2.3364485264773653E-3</v>
      </c>
      <c r="CQ264" s="25">
        <v>8.4689168336641116E-3</v>
      </c>
      <c r="CR264" s="25">
        <v>6.1930164221254266E-3</v>
      </c>
      <c r="CS264" s="25">
        <v>1.4674597193500869E-2</v>
      </c>
      <c r="CT264" s="25">
        <v>2.271977947323749E-2</v>
      </c>
      <c r="CU264" s="25">
        <v>1.001597358461254E-2</v>
      </c>
      <c r="CV264" s="25">
        <v>1.3804094969767668E-2</v>
      </c>
      <c r="CW264" s="25">
        <v>1.8040717041210102E-3</v>
      </c>
      <c r="CX264" s="25">
        <v>2.1985884952012468E-3</v>
      </c>
      <c r="CY264" s="25">
        <v>9.7667920984869892E-3</v>
      </c>
      <c r="CZ264" s="25">
        <v>7.430828710413998E-3</v>
      </c>
      <c r="DA264" s="25">
        <v>4.818075025290673E-3</v>
      </c>
      <c r="DB264" s="25">
        <v>1.5749467031328037E-3</v>
      </c>
      <c r="DC264" s="25">
        <v>1.2171804591014097E-2</v>
      </c>
      <c r="DD264" s="25">
        <v>0.76140157217372983</v>
      </c>
      <c r="DF264" s="25">
        <v>5.1416650661246467E-3</v>
      </c>
      <c r="DG264" s="25">
        <v>5.9386696874033163E-3</v>
      </c>
      <c r="DH264" s="25">
        <v>3.4756929723032482E-3</v>
      </c>
      <c r="DI264" s="25">
        <v>5.7777740422299724E-3</v>
      </c>
      <c r="DJ264" s="25">
        <v>2.0361357837475435E-3</v>
      </c>
      <c r="DK264" s="25">
        <v>3.0846416781910159E-3</v>
      </c>
      <c r="DL264" s="25">
        <v>8.4240798077008915E-3</v>
      </c>
      <c r="DM264" s="25">
        <v>7.5243002425793761E-3</v>
      </c>
      <c r="DN264" s="25">
        <v>8.8303780909061071E-3</v>
      </c>
      <c r="DO264" s="25">
        <v>6.4263584641393668E-3</v>
      </c>
      <c r="DP264" s="25">
        <v>7.6278073988108059E-3</v>
      </c>
      <c r="DQ264" s="25">
        <v>1.3659742638544678E-2</v>
      </c>
      <c r="DR264" s="25">
        <v>8.6800212548938625E-3</v>
      </c>
      <c r="DS264" s="25">
        <v>8.392822301455688E-3</v>
      </c>
      <c r="DT264" s="25">
        <v>6.7957568575986544E-3</v>
      </c>
      <c r="DU264" s="25">
        <v>7.480773239045193E-3</v>
      </c>
      <c r="DV264" s="25">
        <v>2.1166909276243685E-2</v>
      </c>
      <c r="DW264" s="25">
        <v>9.2810678466243631E-3</v>
      </c>
      <c r="DX264" s="25">
        <v>1.1529979333166619E-2</v>
      </c>
      <c r="DY264" s="25">
        <v>5.4298387313344732E-3</v>
      </c>
      <c r="DZ264" s="25">
        <v>4.4439198590643042E-3</v>
      </c>
      <c r="EA264" s="25">
        <v>4.6138220265320414E-3</v>
      </c>
      <c r="EB264" s="25">
        <v>1.0297822802818622E-2</v>
      </c>
      <c r="EC264" s="25">
        <v>1.4675916762041925E-2</v>
      </c>
      <c r="ED264" s="25">
        <v>1.1241049316159603E-3</v>
      </c>
      <c r="EE264" s="25">
        <v>4.6852902184157628E-3</v>
      </c>
      <c r="EF264" s="25">
        <v>1.0255912277469774E-2</v>
      </c>
      <c r="EG264" s="25">
        <v>6.1328688544133991E-3</v>
      </c>
      <c r="EH264" s="25">
        <v>7.0589682838605571E-3</v>
      </c>
      <c r="EI264" s="25">
        <v>2.9739260732385619E-3</v>
      </c>
      <c r="EJ264" s="25">
        <v>5.1670426225135834E-3</v>
      </c>
      <c r="EK264" s="25">
        <v>2.6192401549817389E-3</v>
      </c>
      <c r="EL264" s="25">
        <v>8.1303100928033431E-3</v>
      </c>
      <c r="EM264" s="25">
        <v>5.7900984500657829E-3</v>
      </c>
      <c r="EN264" s="25">
        <v>5.7550601409128727E-3</v>
      </c>
      <c r="EO264" s="25">
        <v>7.7820307196026809E-3</v>
      </c>
      <c r="EP264" s="25">
        <v>2.7636391124000069E-3</v>
      </c>
      <c r="EQ264" s="25">
        <v>6.0696457362664179E-3</v>
      </c>
      <c r="ER264" s="25">
        <v>6.9996527568681726E-3</v>
      </c>
      <c r="ES264" s="25">
        <v>1.9877379129342652E-2</v>
      </c>
      <c r="ET264" s="25">
        <v>5.9476552722546464E-3</v>
      </c>
      <c r="EU264" s="25">
        <v>1.0626786301714002</v>
      </c>
      <c r="EV264" s="25">
        <v>1.3824896145636655E-2</v>
      </c>
      <c r="EW264" s="25">
        <v>7.03556641892286E-3</v>
      </c>
      <c r="EX264" s="25">
        <v>1.9452437096061675E-2</v>
      </c>
      <c r="EY264" s="25">
        <v>2.1056483206260756E-2</v>
      </c>
      <c r="EZ264" s="25">
        <v>1.6449345521340843E-2</v>
      </c>
      <c r="FA264" s="25">
        <v>9.7442667478153683E-3</v>
      </c>
      <c r="FB264" s="25">
        <v>2.2506233121248078E-2</v>
      </c>
      <c r="FC264" s="25">
        <v>2.7924342174325802E-2</v>
      </c>
      <c r="FD264" s="25">
        <v>1.120538682002549E-2</v>
      </c>
      <c r="FE264" s="25">
        <v>4.9797986602075368E-3</v>
      </c>
      <c r="FF264" s="25">
        <v>4.0345525619852789E-3</v>
      </c>
      <c r="FG264" s="25">
        <v>3.0056978925265864E-3</v>
      </c>
      <c r="FH264" s="25">
        <v>3.68830299350694E-3</v>
      </c>
      <c r="FI264" s="25">
        <v>6.1160321044918062E-3</v>
      </c>
      <c r="FJ264" s="25">
        <v>4.1600595749305188E-3</v>
      </c>
      <c r="FK264" s="25">
        <v>4.8400869810008755E-3</v>
      </c>
      <c r="FL264" s="25">
        <v>4.005241959172067E-3</v>
      </c>
      <c r="FM264" s="25">
        <v>4.6463891542740977E-3</v>
      </c>
      <c r="FN264" s="25">
        <v>2.5749574878812572E-3</v>
      </c>
      <c r="FO264" s="25">
        <v>4.520310074359493E-3</v>
      </c>
      <c r="FP264" s="25">
        <v>3.7954844689779828E-3</v>
      </c>
      <c r="FQ264" s="25">
        <v>3.7627772470931724E-3</v>
      </c>
      <c r="FR264" s="25">
        <v>3.5361773982306318E-3</v>
      </c>
      <c r="FS264" s="25">
        <v>4.3354334964794327E-3</v>
      </c>
      <c r="FT264" s="25">
        <v>3.3034389764030987E-3</v>
      </c>
      <c r="FU264" s="25">
        <v>3.3247318069726068E-3</v>
      </c>
      <c r="FV264" s="25">
        <v>5.7114010010378925E-3</v>
      </c>
      <c r="FW264" s="25">
        <v>3.4625805324399791E-3</v>
      </c>
      <c r="FX264" s="25">
        <v>3.6069661472644433E-3</v>
      </c>
      <c r="FY264" s="25">
        <v>7.0642205610633203E-3</v>
      </c>
      <c r="FZ264" s="25">
        <v>2.94270273204169E-3</v>
      </c>
      <c r="GA264" s="25">
        <v>3.4888304982157339E-3</v>
      </c>
      <c r="GB264" s="25">
        <v>3.6895410874892005E-3</v>
      </c>
      <c r="GC264" s="25">
        <v>3.1473912619590216E-3</v>
      </c>
      <c r="GD264" s="25">
        <v>2.7584681063277453E-3</v>
      </c>
      <c r="GE264" s="25">
        <v>3.0027122760185993E-3</v>
      </c>
      <c r="GF264" s="25">
        <v>3.6877958878478515E-3</v>
      </c>
      <c r="GG264" s="25">
        <v>2.2096499342373266E-3</v>
      </c>
      <c r="GH264" s="25">
        <v>1.1046453822291852E-3</v>
      </c>
      <c r="GI264" s="25">
        <v>2.6472678502151331E-3</v>
      </c>
      <c r="GJ264" s="25">
        <v>2.4886269137866018E-3</v>
      </c>
      <c r="GK264" s="25">
        <v>3.0499197871274508E-3</v>
      </c>
      <c r="GL264" s="25">
        <v>3.796992988879061E-3</v>
      </c>
      <c r="GM264" s="25">
        <v>4.0607132335319825E-3</v>
      </c>
      <c r="GN264" s="25">
        <v>4.9691196637221963E-3</v>
      </c>
      <c r="GO264" s="25">
        <v>2.9572920529768892E-3</v>
      </c>
      <c r="GP264" s="25">
        <v>3.4892539684948836E-3</v>
      </c>
      <c r="GQ264" s="25">
        <v>3.6589453430516642E-3</v>
      </c>
      <c r="GR264" s="25">
        <v>3.030941672665796E-3</v>
      </c>
      <c r="GS264" s="25">
        <v>3.3788175384885173E-3</v>
      </c>
      <c r="GT264" s="25">
        <v>2.7785630039149339E-3</v>
      </c>
      <c r="GU264" s="25">
        <v>3.6712049131413329E-3</v>
      </c>
      <c r="GV264" s="25">
        <v>2.9678830846827809E-3</v>
      </c>
      <c r="GW264" s="25">
        <v>3.9125431610756035E-3</v>
      </c>
      <c r="GX264" s="25">
        <v>4.3839406358990064E-3</v>
      </c>
      <c r="GY264" s="25">
        <v>3.3915322990104952E-3</v>
      </c>
      <c r="GZ264" s="25">
        <v>4.562625313497516E-3</v>
      </c>
      <c r="HA264" s="25">
        <v>3.1250784935339653E-3</v>
      </c>
      <c r="HB264" s="25">
        <v>5.0106650152995551E-3</v>
      </c>
      <c r="HC264" s="25">
        <v>2.1959224770078879E-3</v>
      </c>
      <c r="HD264" s="25">
        <v>4.2302968545112748E-3</v>
      </c>
      <c r="HE264" s="25">
        <v>3.175867837005711E-3</v>
      </c>
      <c r="HF264" s="25">
        <v>4.0372181661691873E-3</v>
      </c>
      <c r="HG264" s="25">
        <v>3.0142083472062663E-3</v>
      </c>
      <c r="HH264" s="25">
        <v>3.7616037849070405E-3</v>
      </c>
      <c r="HS264" s="157"/>
    </row>
    <row r="265" spans="1:227" x14ac:dyDescent="0.25">
      <c r="A265" s="4" t="s">
        <v>43</v>
      </c>
      <c r="B265" s="25">
        <v>1.1462765329666358E-2</v>
      </c>
      <c r="C265" s="25">
        <v>6.8976117102490886E-4</v>
      </c>
      <c r="D265" s="25">
        <v>3.3255550702715854E-4</v>
      </c>
      <c r="E265" s="25">
        <v>9.8872054262048024E-4</v>
      </c>
      <c r="F265" s="25">
        <v>1.4749363702093869E-2</v>
      </c>
      <c r="G265" s="25">
        <v>8.2598258155875965E-4</v>
      </c>
      <c r="H265" s="25">
        <v>1.7254469618634752E-3</v>
      </c>
      <c r="I265" s="25">
        <v>7.4605271268119062E-3</v>
      </c>
      <c r="J265" s="25">
        <v>3.9287932276374565E-3</v>
      </c>
      <c r="K265" s="25">
        <v>3.1546034678119766E-4</v>
      </c>
      <c r="L265" s="25">
        <v>4.0490142612222488E-3</v>
      </c>
      <c r="M265" s="25">
        <v>2.5975774422410899E-3</v>
      </c>
      <c r="N265" s="25">
        <v>5.3317416998235074E-3</v>
      </c>
      <c r="O265" s="25">
        <v>7.6308597550371155E-3</v>
      </c>
      <c r="P265" s="25">
        <v>2.098947979492739E-3</v>
      </c>
      <c r="Q265" s="25">
        <v>3.1375425971337167E-3</v>
      </c>
      <c r="R265" s="25">
        <v>2.0858676008395447E-3</v>
      </c>
      <c r="S265" s="25">
        <v>1.0727452808535212E-3</v>
      </c>
      <c r="T265" s="25">
        <v>6.7694512769153605E-3</v>
      </c>
      <c r="U265" s="25">
        <v>9.6174097552173901E-4</v>
      </c>
      <c r="V265" s="25">
        <v>5.8831097662641178E-4</v>
      </c>
      <c r="W265" s="25">
        <v>7.1047159732789012E-3</v>
      </c>
      <c r="X265" s="25">
        <v>6.2752053972911425E-3</v>
      </c>
      <c r="Y265" s="25">
        <v>5.6497593506294047E-3</v>
      </c>
      <c r="Z265" s="25">
        <v>1.0106811506534431E-2</v>
      </c>
      <c r="AA265" s="25">
        <v>6.2966472039479452E-3</v>
      </c>
      <c r="AB265" s="25">
        <v>1.2030574202201803E-3</v>
      </c>
      <c r="AC265" s="25">
        <v>2.4783784061859181E-3</v>
      </c>
      <c r="AD265" s="25">
        <v>1.5626401348412546E-3</v>
      </c>
      <c r="AE265" s="25">
        <v>2.0453893642452738E-2</v>
      </c>
      <c r="AF265" s="25">
        <v>6.790964168428761E-4</v>
      </c>
      <c r="AG265" s="25">
        <v>1.5984428748271192E-3</v>
      </c>
      <c r="AH265" s="25">
        <v>4.4001268338425187E-2</v>
      </c>
      <c r="AI265" s="25">
        <v>2.4509269738267362E-3</v>
      </c>
      <c r="AJ265" s="25">
        <v>7.0298588674364386E-3</v>
      </c>
      <c r="AK265" s="25">
        <v>3.0347407558396332E-2</v>
      </c>
      <c r="AL265" s="25">
        <v>1.7199090204536239E-2</v>
      </c>
      <c r="AM265" s="25">
        <v>9.4634998665898225E-4</v>
      </c>
      <c r="AN265" s="25">
        <v>6.89918762277099E-2</v>
      </c>
      <c r="AO265" s="25">
        <v>1.8861049874253522E-2</v>
      </c>
      <c r="AP265" s="25">
        <v>7.8537433097705944E-3</v>
      </c>
      <c r="AQ265" s="25">
        <v>1.3824896145636655E-2</v>
      </c>
      <c r="AR265" s="25">
        <v>1.1851927768817885</v>
      </c>
      <c r="AS265" s="25">
        <v>1.8598942248312703E-4</v>
      </c>
      <c r="AT265" s="25">
        <v>2.5141585216234249E-3</v>
      </c>
      <c r="AU265" s="25">
        <v>2.826661990670967E-3</v>
      </c>
      <c r="AV265" s="25">
        <v>7.023018476801755E-3</v>
      </c>
      <c r="AW265" s="25">
        <v>5.2317967606781085E-3</v>
      </c>
      <c r="AX265" s="25">
        <v>3.7198206678594031E-4</v>
      </c>
      <c r="AY265" s="25">
        <v>1.3665858775686486E-3</v>
      </c>
      <c r="AZ265" s="25">
        <v>1.4288520220626679E-2</v>
      </c>
      <c r="BA265" s="25">
        <v>5.9617715197469397E-2</v>
      </c>
      <c r="BB265" s="25">
        <v>1.9473791215510329E-2</v>
      </c>
      <c r="BC265" s="25">
        <v>4.6560233887601391E-3</v>
      </c>
      <c r="BD265" s="25">
        <v>4.2088902229082941E-3</v>
      </c>
      <c r="BE265" s="25">
        <v>5.458467333822741E-3</v>
      </c>
      <c r="BF265" s="25">
        <v>2.6090545797272184E-5</v>
      </c>
      <c r="BG265" s="25">
        <v>4.7314106887871472E-2</v>
      </c>
      <c r="BH265" s="25">
        <v>0.10020788557444513</v>
      </c>
      <c r="BI265" s="25">
        <v>0.16884142364769433</v>
      </c>
      <c r="BJ265" s="25">
        <v>3.5860891215028969E-3</v>
      </c>
      <c r="BK265" s="25">
        <v>6.0927221138795413E-3</v>
      </c>
      <c r="BL265" s="25">
        <v>2.7711944682610158E-2</v>
      </c>
      <c r="BM265" s="25">
        <v>4.9732557876005709E-3</v>
      </c>
      <c r="BN265" s="25">
        <v>8.0809031073627441E-3</v>
      </c>
      <c r="BO265" s="25">
        <v>2.4323110842754309E-2</v>
      </c>
      <c r="BP265" s="25">
        <v>1.1089119196243395E-2</v>
      </c>
      <c r="BQ265" s="25">
        <v>9.3577880980327179E-3</v>
      </c>
      <c r="BR265" s="25">
        <v>7.8564496654833784E-4</v>
      </c>
      <c r="BS265" s="25">
        <v>2.6441032834192316E-2</v>
      </c>
      <c r="BT265" s="25">
        <v>8.4583550834034758E-3</v>
      </c>
      <c r="BU265" s="25">
        <v>1.0249330611203126E-2</v>
      </c>
      <c r="BV265" s="25">
        <v>1.0923715614722105E-2</v>
      </c>
      <c r="BW265" s="25">
        <v>2.5465773239163603E-2</v>
      </c>
      <c r="BX265" s="25">
        <v>2.5513657344813992E-2</v>
      </c>
      <c r="BY265" s="25">
        <v>4.0817270746145579E-3</v>
      </c>
      <c r="BZ265" s="25">
        <v>0.11018927610541353</v>
      </c>
      <c r="CA265" s="25">
        <v>4.3340222260950363E-2</v>
      </c>
      <c r="CB265" s="25">
        <v>7.9379317166790031E-3</v>
      </c>
      <c r="CC265" s="25">
        <v>3.7655624115726538E-2</v>
      </c>
      <c r="CD265" s="25">
        <v>9.3092827537750791E-2</v>
      </c>
      <c r="CE265" s="25">
        <v>1.1072339183677142E-2</v>
      </c>
      <c r="CF265" s="25">
        <v>1.2082043636627657E-2</v>
      </c>
      <c r="CG265" s="25">
        <v>2.6958189719865005E-2</v>
      </c>
      <c r="CH265" s="25">
        <v>2.1818534465692766E-2</v>
      </c>
      <c r="CI265" s="25">
        <v>1.9706093725768235E-3</v>
      </c>
      <c r="CJ265" s="25">
        <v>9.203251258050783E-3</v>
      </c>
      <c r="CK265" s="25">
        <v>4.3331685481641539E-3</v>
      </c>
      <c r="CL265" s="25">
        <v>1.7088075961555014E-3</v>
      </c>
      <c r="CM265" s="25">
        <v>1.3603157766052715E-2</v>
      </c>
      <c r="CN265" s="25">
        <v>1.660039332537469E-2</v>
      </c>
      <c r="CO265" s="25">
        <v>1.3050842642015994E-2</v>
      </c>
      <c r="CP265" s="25">
        <v>2.2974948403596766E-3</v>
      </c>
      <c r="CQ265" s="25">
        <v>8.0826163949526564E-3</v>
      </c>
      <c r="CR265" s="25">
        <v>7.1078883374230978E-3</v>
      </c>
      <c r="CS265" s="25">
        <v>1.2417730839972031E-2</v>
      </c>
      <c r="CT265" s="25">
        <v>2.004013762297633E-2</v>
      </c>
      <c r="CU265" s="25">
        <v>8.414861836978392E-3</v>
      </c>
      <c r="CV265" s="25">
        <v>1.1723508940163852E-2</v>
      </c>
      <c r="CW265" s="25">
        <v>1.5226511320530431E-3</v>
      </c>
      <c r="CX265" s="25">
        <v>2.0630645221728929E-3</v>
      </c>
      <c r="CY265" s="25">
        <v>8.5486665606935401E-3</v>
      </c>
      <c r="CZ265" s="25">
        <v>6.6579046528722962E-3</v>
      </c>
      <c r="DA265" s="25">
        <v>4.2856048255776246E-3</v>
      </c>
      <c r="DB265" s="25">
        <v>1.4057706249520226E-3</v>
      </c>
      <c r="DC265" s="25">
        <v>1.1329836728569055E-2</v>
      </c>
      <c r="DD265" s="25">
        <v>0.63358465044220791</v>
      </c>
      <c r="DF265" s="25">
        <v>6.120638446518771E-3</v>
      </c>
      <c r="DG265" s="25">
        <v>1.0399607914685921E-2</v>
      </c>
      <c r="DH265" s="25">
        <v>4.3513069202491773E-3</v>
      </c>
      <c r="DI265" s="25">
        <v>2.292574778192185E-2</v>
      </c>
      <c r="DJ265" s="25">
        <v>2.937325679339874E-3</v>
      </c>
      <c r="DK265" s="25">
        <v>6.5680932655119515E-3</v>
      </c>
      <c r="DL265" s="25">
        <v>4.3277346364754034E-3</v>
      </c>
      <c r="DM265" s="25">
        <v>7.6609969099983377E-3</v>
      </c>
      <c r="DN265" s="25">
        <v>8.4291348518804651E-3</v>
      </c>
      <c r="DO265" s="25">
        <v>6.3952329789776505E-3</v>
      </c>
      <c r="DP265" s="25">
        <v>7.2862260196474554E-3</v>
      </c>
      <c r="DQ265" s="25">
        <v>7.7614258740860004E-3</v>
      </c>
      <c r="DR265" s="25">
        <v>8.8030566254926369E-3</v>
      </c>
      <c r="DS265" s="25">
        <v>7.8998560935240013E-3</v>
      </c>
      <c r="DT265" s="25">
        <v>6.2926910461147904E-3</v>
      </c>
      <c r="DU265" s="25">
        <v>7.3410926038359244E-3</v>
      </c>
      <c r="DV265" s="25">
        <v>1.190777010048316E-2</v>
      </c>
      <c r="DW265" s="25">
        <v>6.0230181701329431E-3</v>
      </c>
      <c r="DX265" s="25">
        <v>6.7955880099806317E-3</v>
      </c>
      <c r="DY265" s="25">
        <v>7.8533775236488239E-3</v>
      </c>
      <c r="DZ265" s="25">
        <v>5.1791753993002503E-3</v>
      </c>
      <c r="EA265" s="25">
        <v>7.5768701320203568E-3</v>
      </c>
      <c r="EB265" s="25">
        <v>6.4864090825960553E-3</v>
      </c>
      <c r="EC265" s="25">
        <v>7.8772039810347319E-3</v>
      </c>
      <c r="ED265" s="25">
        <v>2.2658528773412973E-3</v>
      </c>
      <c r="EE265" s="25">
        <v>6.5381033857552168E-3</v>
      </c>
      <c r="EF265" s="25">
        <v>7.8514888523880753E-3</v>
      </c>
      <c r="EG265" s="25">
        <v>5.8458528688081048E-3</v>
      </c>
      <c r="EH265" s="25">
        <v>5.6854217508819525E-3</v>
      </c>
      <c r="EI265" s="25">
        <v>4.0227761643140533E-3</v>
      </c>
      <c r="EJ265" s="25">
        <v>6.5757038764691416E-3</v>
      </c>
      <c r="EK265" s="25">
        <v>4.9666772911324941E-3</v>
      </c>
      <c r="EL265" s="25">
        <v>6.9764433934609744E-3</v>
      </c>
      <c r="EM265" s="25">
        <v>7.6190131455944965E-3</v>
      </c>
      <c r="EN265" s="25">
        <v>7.2151541048724914E-3</v>
      </c>
      <c r="EO265" s="25">
        <v>5.9859585238194717E-3</v>
      </c>
      <c r="EP265" s="25">
        <v>4.4026003044163823E-3</v>
      </c>
      <c r="EQ265" s="25">
        <v>1.4446465499515925E-2</v>
      </c>
      <c r="ER265" s="25">
        <v>1.0781511494300429E-2</v>
      </c>
      <c r="ES265" s="25">
        <v>2.0188693599439041E-2</v>
      </c>
      <c r="ET265" s="25">
        <v>1.7302442353227886E-2</v>
      </c>
      <c r="EU265" s="25">
        <v>2.8068643578766348E-2</v>
      </c>
      <c r="EV265" s="25">
        <v>1.1851927768817885</v>
      </c>
      <c r="EW265" s="25">
        <v>1.1417436306172028E-2</v>
      </c>
      <c r="EX265" s="25">
        <v>8.441372256826821E-3</v>
      </c>
      <c r="EY265" s="25">
        <v>2.4819273920176764E-2</v>
      </c>
      <c r="EZ265" s="25">
        <v>2.6548522486855377E-2</v>
      </c>
      <c r="FA265" s="25">
        <v>2.2014514059353611E-2</v>
      </c>
      <c r="FB265" s="25">
        <v>1.5928897268648476E-2</v>
      </c>
      <c r="FC265" s="25">
        <v>1.2769670889268411E-2</v>
      </c>
      <c r="FD265" s="25">
        <v>3.9458974126056111E-2</v>
      </c>
      <c r="FE265" s="25">
        <v>1.1510409615930202E-2</v>
      </c>
      <c r="FF265" s="25">
        <v>5.6519186196156727E-3</v>
      </c>
      <c r="FG265" s="25">
        <v>7.315721793753816E-3</v>
      </c>
      <c r="FH265" s="25">
        <v>7.8526391429656808E-3</v>
      </c>
      <c r="FI265" s="25">
        <v>1.0555551887425293E-2</v>
      </c>
      <c r="FJ265" s="25">
        <v>8.3744762892119431E-3</v>
      </c>
      <c r="FK265" s="25">
        <v>8.0466685257843014E-3</v>
      </c>
      <c r="FL265" s="25">
        <v>1.4187359632438246E-2</v>
      </c>
      <c r="FM265" s="25">
        <v>8.2352110494895089E-3</v>
      </c>
      <c r="FN265" s="25">
        <v>6.8072601933862661E-3</v>
      </c>
      <c r="FO265" s="25">
        <v>1.0279226428976305E-2</v>
      </c>
      <c r="FP265" s="25">
        <v>8.4437991284276124E-3</v>
      </c>
      <c r="FQ265" s="25">
        <v>8.0917606875016562E-3</v>
      </c>
      <c r="FR265" s="25">
        <v>6.3456673863091072E-3</v>
      </c>
      <c r="FS265" s="25">
        <v>8.9527382896317075E-3</v>
      </c>
      <c r="FT265" s="25">
        <v>8.5412887929958384E-3</v>
      </c>
      <c r="FU265" s="25">
        <v>6.7367877684963362E-3</v>
      </c>
      <c r="FV265" s="25">
        <v>6.9633912410548022E-3</v>
      </c>
      <c r="FW265" s="25">
        <v>6.8988405314295087E-3</v>
      </c>
      <c r="FX265" s="25">
        <v>6.6386621648133167E-3</v>
      </c>
      <c r="FY265" s="25">
        <v>7.9862196426651877E-3</v>
      </c>
      <c r="FZ265" s="25">
        <v>7.9198602140535881E-3</v>
      </c>
      <c r="GA265" s="25">
        <v>7.1275359447896189E-3</v>
      </c>
      <c r="GB265" s="25">
        <v>8.1355286198356892E-3</v>
      </c>
      <c r="GC265" s="25">
        <v>8.3597624087118228E-3</v>
      </c>
      <c r="GD265" s="25">
        <v>6.848515532321596E-3</v>
      </c>
      <c r="GE265" s="25">
        <v>5.535111951372667E-3</v>
      </c>
      <c r="GF265" s="25">
        <v>8.8290846045071172E-3</v>
      </c>
      <c r="GG265" s="25">
        <v>4.6045569465631379E-3</v>
      </c>
      <c r="GH265" s="25">
        <v>2.6528694974441648E-3</v>
      </c>
      <c r="GI265" s="25">
        <v>7.2592798942494631E-3</v>
      </c>
      <c r="GJ265" s="25">
        <v>6.8377870929695068E-3</v>
      </c>
      <c r="GK265" s="25">
        <v>7.1927097699403322E-3</v>
      </c>
      <c r="GL265" s="25">
        <v>8.9158326698459793E-3</v>
      </c>
      <c r="GM265" s="25">
        <v>1.0560054681892667E-2</v>
      </c>
      <c r="GN265" s="25">
        <v>1.0390090195537507E-2</v>
      </c>
      <c r="GO265" s="25">
        <v>7.6365718346327509E-3</v>
      </c>
      <c r="GP265" s="25">
        <v>9.1058543276555381E-3</v>
      </c>
      <c r="GQ265" s="25">
        <v>7.4283745370687954E-3</v>
      </c>
      <c r="GR265" s="25">
        <v>7.6483507626443807E-3</v>
      </c>
      <c r="GS265" s="25">
        <v>8.2736657669724208E-3</v>
      </c>
      <c r="GT265" s="25">
        <v>6.7283452341252593E-3</v>
      </c>
      <c r="GU265" s="25">
        <v>7.048741613385763E-3</v>
      </c>
      <c r="GV265" s="25">
        <v>6.9044312667946323E-3</v>
      </c>
      <c r="GW265" s="25">
        <v>8.6943224933176376E-3</v>
      </c>
      <c r="GX265" s="25">
        <v>1.1286354487335755E-2</v>
      </c>
      <c r="GY265" s="25">
        <v>8.0057339308323549E-3</v>
      </c>
      <c r="GZ265" s="25">
        <v>1.5355289661145837E-2</v>
      </c>
      <c r="HA265" s="25">
        <v>7.797404239258671E-3</v>
      </c>
      <c r="HB265" s="25">
        <v>1.1438575130771305E-2</v>
      </c>
      <c r="HC265" s="25">
        <v>4.7450909309863301E-3</v>
      </c>
      <c r="HD265" s="25">
        <v>8.6363679333072863E-3</v>
      </c>
      <c r="HE265" s="25">
        <v>8.5298966230862965E-3</v>
      </c>
      <c r="HF265" s="25">
        <v>1.1315884428220018E-2</v>
      </c>
      <c r="HG265" s="25">
        <v>8.7164502770238593E-3</v>
      </c>
      <c r="HH265" s="25">
        <v>1.2082632816298887E-2</v>
      </c>
      <c r="HS265" s="157"/>
    </row>
    <row r="266" spans="1:227" x14ac:dyDescent="0.25">
      <c r="A266" s="4" t="s">
        <v>44</v>
      </c>
      <c r="B266" s="25">
        <v>1.4687387609383486E-2</v>
      </c>
      <c r="C266" s="25">
        <v>1.2284032110339558E-3</v>
      </c>
      <c r="D266" s="25">
        <v>4.2921280080533068E-4</v>
      </c>
      <c r="E266" s="25">
        <v>1.6063209252294543E-3</v>
      </c>
      <c r="F266" s="25">
        <v>2.5370706812788846E-2</v>
      </c>
      <c r="G266" s="25">
        <v>1.0067236967533477E-3</v>
      </c>
      <c r="H266" s="25">
        <v>2.8762893131188258E-3</v>
      </c>
      <c r="I266" s="25">
        <v>9.2106642439522251E-3</v>
      </c>
      <c r="J266" s="25">
        <v>5.0480543315301564E-3</v>
      </c>
      <c r="K266" s="25">
        <v>3.7813425832524289E-4</v>
      </c>
      <c r="L266" s="25">
        <v>5.4760130547387318E-3</v>
      </c>
      <c r="M266" s="25">
        <v>3.2399469968842879E-3</v>
      </c>
      <c r="N266" s="25">
        <v>6.3533848502734299E-3</v>
      </c>
      <c r="O266" s="25">
        <v>8.9592843249507725E-3</v>
      </c>
      <c r="P266" s="25">
        <v>2.7129698680219238E-3</v>
      </c>
      <c r="Q266" s="25">
        <v>4.0802415321410058E-3</v>
      </c>
      <c r="R266" s="25">
        <v>2.657123050390453E-3</v>
      </c>
      <c r="S266" s="25">
        <v>1.3941986270980069E-3</v>
      </c>
      <c r="T266" s="25">
        <v>2.3342437368378817E-3</v>
      </c>
      <c r="U266" s="25">
        <v>1.1404899557714877E-3</v>
      </c>
      <c r="V266" s="25">
        <v>4.021858400414329E-4</v>
      </c>
      <c r="W266" s="25">
        <v>2.3005294834364587E-2</v>
      </c>
      <c r="X266" s="25">
        <v>7.3578240263787583E-3</v>
      </c>
      <c r="Y266" s="25">
        <v>6.6041967840443014E-3</v>
      </c>
      <c r="Z266" s="25">
        <v>1.3293052423912922E-2</v>
      </c>
      <c r="AA266" s="25">
        <v>1.0855580385349586E-2</v>
      </c>
      <c r="AB266" s="25">
        <v>1.3953989795579035E-3</v>
      </c>
      <c r="AC266" s="25">
        <v>2.5248150663254375E-3</v>
      </c>
      <c r="AD266" s="25">
        <v>1.000861056170457E-3</v>
      </c>
      <c r="AE266" s="25">
        <v>7.7162359384610017E-3</v>
      </c>
      <c r="AF266" s="25">
        <v>6.7727644258040037E-4</v>
      </c>
      <c r="AG266" s="25">
        <v>1.8034476797185808E-3</v>
      </c>
      <c r="AH266" s="25">
        <v>3.7266158823345982E-2</v>
      </c>
      <c r="AI266" s="25">
        <v>2.8747668291771188E-3</v>
      </c>
      <c r="AJ266" s="25">
        <v>6.5263564517745011E-3</v>
      </c>
      <c r="AK266" s="25">
        <v>2.0951116962573332E-2</v>
      </c>
      <c r="AL266" s="25">
        <v>4.9235578865286017E-3</v>
      </c>
      <c r="AM266" s="25">
        <v>1.0799457741983869E-3</v>
      </c>
      <c r="AN266" s="25">
        <v>7.2099414904148729E-2</v>
      </c>
      <c r="AO266" s="25">
        <v>2.2964760592837887E-2</v>
      </c>
      <c r="AP266" s="25">
        <v>1.4893672386559212E-2</v>
      </c>
      <c r="AQ266" s="25">
        <v>7.03556641892286E-3</v>
      </c>
      <c r="AR266" s="25">
        <v>1.1417436306172028E-2</v>
      </c>
      <c r="AS266" s="25">
        <v>1.0020756298126801</v>
      </c>
      <c r="AT266" s="25">
        <v>2.724890703606566E-3</v>
      </c>
      <c r="AU266" s="25">
        <v>3.4331100203216589E-3</v>
      </c>
      <c r="AV266" s="25">
        <v>4.7645031703194519E-3</v>
      </c>
      <c r="AW266" s="25">
        <v>7.1996256857931986E-3</v>
      </c>
      <c r="AX266" s="25">
        <v>2.7073622300053952E-2</v>
      </c>
      <c r="AY266" s="25">
        <v>1.5586057297493029E-3</v>
      </c>
      <c r="AZ266" s="25">
        <v>1.7008259221077345E-2</v>
      </c>
      <c r="BA266" s="25">
        <v>0.1111055605658328</v>
      </c>
      <c r="BB266" s="25">
        <v>3.1915476885462785E-2</v>
      </c>
      <c r="BC266" s="25">
        <v>6.4457970782056777E-3</v>
      </c>
      <c r="BD266" s="25">
        <v>5.9359126996170906E-3</v>
      </c>
      <c r="BE266" s="25">
        <v>7.9388183774639805E-3</v>
      </c>
      <c r="BF266" s="25">
        <v>3.3526326333749971E-5</v>
      </c>
      <c r="BG266" s="25">
        <v>6.4455745070397724E-2</v>
      </c>
      <c r="BH266" s="25">
        <v>3.6032262868628796E-2</v>
      </c>
      <c r="BI266" s="25">
        <v>0.18709528534450967</v>
      </c>
      <c r="BJ266" s="25">
        <v>4.6891648167740165E-3</v>
      </c>
      <c r="BK266" s="25">
        <v>8.0785021475706063E-3</v>
      </c>
      <c r="BL266" s="25">
        <v>3.1186420117245803E-2</v>
      </c>
      <c r="BM266" s="25">
        <v>6.062688195789017E-3</v>
      </c>
      <c r="BN266" s="25">
        <v>1.0448560719105288E-2</v>
      </c>
      <c r="BO266" s="25">
        <v>2.6117170816312516E-2</v>
      </c>
      <c r="BP266" s="25">
        <v>1.1081718900706866E-2</v>
      </c>
      <c r="BQ266" s="25">
        <v>1.2158308515976522E-2</v>
      </c>
      <c r="BR266" s="25">
        <v>1.027308193074166E-3</v>
      </c>
      <c r="BS266" s="25">
        <v>3.2415286198690198E-2</v>
      </c>
      <c r="BT266" s="25">
        <v>1.1060132562532353E-2</v>
      </c>
      <c r="BU266" s="25">
        <v>1.1961202950960639E-2</v>
      </c>
      <c r="BV266" s="25">
        <v>1.2979890628319677E-2</v>
      </c>
      <c r="BW266" s="25">
        <v>3.0762894443336634E-2</v>
      </c>
      <c r="BX266" s="25">
        <v>3.045924447980583E-2</v>
      </c>
      <c r="BY266" s="25">
        <v>4.9658961037495836E-3</v>
      </c>
      <c r="BZ266" s="25">
        <v>0.10672298338705269</v>
      </c>
      <c r="CA266" s="25">
        <v>3.9151428596564057E-2</v>
      </c>
      <c r="CB266" s="25">
        <v>9.4816140336367247E-3</v>
      </c>
      <c r="CC266" s="25">
        <v>4.7543236288567416E-2</v>
      </c>
      <c r="CD266" s="25">
        <v>0.12093397519029829</v>
      </c>
      <c r="CE266" s="25">
        <v>1.263462174861686E-2</v>
      </c>
      <c r="CF266" s="25">
        <v>1.3530289692853963E-2</v>
      </c>
      <c r="CG266" s="25">
        <v>1.8874935091889079E-2</v>
      </c>
      <c r="CH266" s="25">
        <v>2.4156675669984785E-2</v>
      </c>
      <c r="CI266" s="25">
        <v>2.941688234270531E-3</v>
      </c>
      <c r="CJ266" s="25">
        <v>1.0559218020753179E-2</v>
      </c>
      <c r="CK266" s="25">
        <v>4.871768129721339E-3</v>
      </c>
      <c r="CL266" s="25">
        <v>2.2184010591992489E-3</v>
      </c>
      <c r="CM266" s="25">
        <v>1.7465217169969974E-2</v>
      </c>
      <c r="CN266" s="25">
        <v>1.9991058424124485E-2</v>
      </c>
      <c r="CO266" s="25">
        <v>9.9593485863161916E-3</v>
      </c>
      <c r="CP266" s="25">
        <v>2.4638355499867577E-3</v>
      </c>
      <c r="CQ266" s="25">
        <v>8.7423714201312411E-3</v>
      </c>
      <c r="CR266" s="25">
        <v>7.5363794269234429E-3</v>
      </c>
      <c r="CS266" s="25">
        <v>1.4710497039465663E-2</v>
      </c>
      <c r="CT266" s="25">
        <v>2.3534419227281389E-2</v>
      </c>
      <c r="CU266" s="25">
        <v>1.1435446213217917E-2</v>
      </c>
      <c r="CV266" s="25">
        <v>1.5068960215787216E-2</v>
      </c>
      <c r="CW266" s="25">
        <v>1.9607099902399457E-3</v>
      </c>
      <c r="CX266" s="25">
        <v>2.3806194798027766E-3</v>
      </c>
      <c r="CY266" s="25">
        <v>1.040103128635954E-2</v>
      </c>
      <c r="CZ266" s="25">
        <v>8.1234458127888518E-3</v>
      </c>
      <c r="DA266" s="25">
        <v>5.5564506179230913E-3</v>
      </c>
      <c r="DB266" s="25">
        <v>1.73032376719467E-3</v>
      </c>
      <c r="DC266" s="25">
        <v>1.330745834331239E-2</v>
      </c>
      <c r="DD266" s="25">
        <v>0.82847434925335972</v>
      </c>
      <c r="DF266" s="25">
        <v>1.5901473478617089E-4</v>
      </c>
      <c r="DG266" s="25">
        <v>2.2844699867852799E-4</v>
      </c>
      <c r="DH266" s="25">
        <v>4.3613239871109991E-3</v>
      </c>
      <c r="DI266" s="25">
        <v>1.9794428336916123E-4</v>
      </c>
      <c r="DJ266" s="25">
        <v>2.8800992482866871E-4</v>
      </c>
      <c r="DK266" s="25">
        <v>1.7769260540465224E-4</v>
      </c>
      <c r="DL266" s="25">
        <v>5.7370435195733315E-4</v>
      </c>
      <c r="DM266" s="25">
        <v>1.9383955701428126E-4</v>
      </c>
      <c r="DN266" s="25">
        <v>3.3269747853087613E-4</v>
      </c>
      <c r="DO266" s="25">
        <v>1.381255529642242E-4</v>
      </c>
      <c r="DP266" s="25">
        <v>1.8318121485036678E-4</v>
      </c>
      <c r="DQ266" s="25">
        <v>2.0599123482709089E-4</v>
      </c>
      <c r="DR266" s="25">
        <v>2.4110662924901638E-4</v>
      </c>
      <c r="DS266" s="25">
        <v>2.16609688475692E-4</v>
      </c>
      <c r="DT266" s="25">
        <v>1.6137432518658764E-4</v>
      </c>
      <c r="DU266" s="25">
        <v>2.1485643925420132E-4</v>
      </c>
      <c r="DV266" s="25">
        <v>2.1562160552282119E-4</v>
      </c>
      <c r="DW266" s="25">
        <v>1.6995804246314872E-4</v>
      </c>
      <c r="DX266" s="25">
        <v>1.8977849624376793E-4</v>
      </c>
      <c r="DY266" s="25">
        <v>2.1598164987943032E-4</v>
      </c>
      <c r="DZ266" s="25">
        <v>1.610759519056274E-4</v>
      </c>
      <c r="EA266" s="25">
        <v>1.8035446416343138E-4</v>
      </c>
      <c r="EB266" s="25">
        <v>1.7686100642918506E-4</v>
      </c>
      <c r="EC266" s="25">
        <v>2.0563170545550967E-4</v>
      </c>
      <c r="ED266" s="25">
        <v>7.3015889646840576E-5</v>
      </c>
      <c r="EE266" s="25">
        <v>1.9157636531259679E-4</v>
      </c>
      <c r="EF266" s="25">
        <v>2.1845228914535217E-4</v>
      </c>
      <c r="EG266" s="25">
        <v>1.6625436014304279E-4</v>
      </c>
      <c r="EH266" s="25">
        <v>1.4244027103890218E-4</v>
      </c>
      <c r="EI266" s="25">
        <v>9.9442468332498285E-5</v>
      </c>
      <c r="EJ266" s="25">
        <v>1.6838424402519287E-4</v>
      </c>
      <c r="EK266" s="25">
        <v>1.5648768110023328E-4</v>
      </c>
      <c r="EL266" s="25">
        <v>1.7981565219752756E-4</v>
      </c>
      <c r="EM266" s="25">
        <v>2.0118485385584172E-4</v>
      </c>
      <c r="EN266" s="25">
        <v>1.9915646631424216E-4</v>
      </c>
      <c r="EO266" s="25">
        <v>1.6967508287517712E-4</v>
      </c>
      <c r="EP266" s="25">
        <v>1.0621721879906754E-4</v>
      </c>
      <c r="EQ266" s="25">
        <v>2.0519184825632634E-4</v>
      </c>
      <c r="ER266" s="25">
        <v>2.1639219400044444E-4</v>
      </c>
      <c r="ES266" s="25">
        <v>2.1240391313272406E-4</v>
      </c>
      <c r="ET266" s="25">
        <v>1.802254590909346E-4</v>
      </c>
      <c r="EU266" s="25">
        <v>2.1425209422625869E-4</v>
      </c>
      <c r="EV266" s="25">
        <v>1.8598942248312703E-4</v>
      </c>
      <c r="EW266" s="25">
        <v>1.0020756298126801</v>
      </c>
      <c r="EX266" s="25">
        <v>1.975777727677717E-4</v>
      </c>
      <c r="EY266" s="25">
        <v>2.5758062376757089E-4</v>
      </c>
      <c r="EZ266" s="25">
        <v>2.5488761174005344E-4</v>
      </c>
      <c r="FA266" s="25">
        <v>2.1319049110729365E-4</v>
      </c>
      <c r="FB266" s="25">
        <v>1.6931076270986119E-3</v>
      </c>
      <c r="FC266" s="25">
        <v>2.5022628992779693E-4</v>
      </c>
      <c r="FD266" s="25">
        <v>2.3172871107646778E-4</v>
      </c>
      <c r="FE266" s="25">
        <v>1.7483599259252827E-4</v>
      </c>
      <c r="FF266" s="25">
        <v>1.8208030638151024E-4</v>
      </c>
      <c r="FG266" s="25">
        <v>1.4423598198272651E-4</v>
      </c>
      <c r="FH266" s="25">
        <v>1.4895927381748951E-4</v>
      </c>
      <c r="FI266" s="25">
        <v>2.7945367842658329E-4</v>
      </c>
      <c r="FJ266" s="25">
        <v>2.456315215506705E-4</v>
      </c>
      <c r="FK266" s="25">
        <v>2.1887111691657008E-4</v>
      </c>
      <c r="FL266" s="25">
        <v>2.271308308416064E-4</v>
      </c>
      <c r="FM266" s="25">
        <v>2.8246508864208442E-4</v>
      </c>
      <c r="FN266" s="25">
        <v>2.1488474442204542E-4</v>
      </c>
      <c r="FO266" s="25">
        <v>3.3158426560935743E-4</v>
      </c>
      <c r="FP266" s="25">
        <v>4.3991357413744088E-4</v>
      </c>
      <c r="FQ266" s="25">
        <v>1.1662055406038453E-3</v>
      </c>
      <c r="FR266" s="25">
        <v>2.2995084972501272E-4</v>
      </c>
      <c r="FS266" s="25">
        <v>3.1773207709041601E-4</v>
      </c>
      <c r="FT266" s="25">
        <v>2.8313875158805151E-4</v>
      </c>
      <c r="FU266" s="25">
        <v>2.0973022203554331E-4</v>
      </c>
      <c r="FV266" s="25">
        <v>2.131569781532293E-4</v>
      </c>
      <c r="FW266" s="25">
        <v>2.1186840594097526E-4</v>
      </c>
      <c r="FX266" s="25">
        <v>1.9126915318252468E-4</v>
      </c>
      <c r="FY266" s="25">
        <v>2.1767739384662304E-4</v>
      </c>
      <c r="FZ266" s="25">
        <v>1.8331705758047566E-4</v>
      </c>
      <c r="GA266" s="25">
        <v>1.7442531483146322E-4</v>
      </c>
      <c r="GB266" s="25">
        <v>2.3464121316031623E-4</v>
      </c>
      <c r="GC266" s="25">
        <v>2.3638387709769978E-4</v>
      </c>
      <c r="GD266" s="25">
        <v>1.9332296739739825E-4</v>
      </c>
      <c r="GE266" s="25">
        <v>2.4538240296278395E-4</v>
      </c>
      <c r="GF266" s="25">
        <v>2.5368632064788317E-4</v>
      </c>
      <c r="GG266" s="25">
        <v>4.5247062066144326E-4</v>
      </c>
      <c r="GH266" s="25">
        <v>7.1850204215989874E-5</v>
      </c>
      <c r="GI266" s="25">
        <v>1.7907601211103553E-4</v>
      </c>
      <c r="GJ266" s="25">
        <v>1.9779504439821317E-4</v>
      </c>
      <c r="GK266" s="25">
        <v>2.3755921467871947E-4</v>
      </c>
      <c r="GL266" s="25">
        <v>7.72464503480691E-4</v>
      </c>
      <c r="GM266" s="25">
        <v>3.2307756950480899E-4</v>
      </c>
      <c r="GN266" s="25">
        <v>2.2987590028796786E-4</v>
      </c>
      <c r="GO266" s="25">
        <v>2.272213167708802E-4</v>
      </c>
      <c r="GP266" s="25">
        <v>2.3613521212842935E-4</v>
      </c>
      <c r="GQ266" s="25">
        <v>1.9647733319626986E-4</v>
      </c>
      <c r="GR266" s="25">
        <v>2.4249793816930461E-4</v>
      </c>
      <c r="GS266" s="25">
        <v>2.8197096086093562E-4</v>
      </c>
      <c r="GT266" s="25">
        <v>1.9957434550515833E-4</v>
      </c>
      <c r="GU266" s="25">
        <v>5.4352863080471417E-4</v>
      </c>
      <c r="GV266" s="25">
        <v>2.0720855420363311E-4</v>
      </c>
      <c r="GW266" s="25">
        <v>5.0916563648284478E-3</v>
      </c>
      <c r="GX266" s="25">
        <v>2.8353678878709378E-4</v>
      </c>
      <c r="GY266" s="25">
        <v>2.4040552233092633E-4</v>
      </c>
      <c r="GZ266" s="25">
        <v>2.4393309949500192E-4</v>
      </c>
      <c r="HA266" s="25">
        <v>2.3275902353981493E-4</v>
      </c>
      <c r="HB266" s="25">
        <v>2.8517141714142093E-4</v>
      </c>
      <c r="HC266" s="25">
        <v>1.369403566074342E-4</v>
      </c>
      <c r="HD266" s="25">
        <v>2.2957139818928138E-4</v>
      </c>
      <c r="HE266" s="25">
        <v>2.3331732005187175E-4</v>
      </c>
      <c r="HF266" s="25">
        <v>2.299973152318571E-4</v>
      </c>
      <c r="HG266" s="25">
        <v>2.1022448892284355E-4</v>
      </c>
      <c r="HH266" s="25">
        <v>3.2256233202924712E-4</v>
      </c>
      <c r="HS266" s="157"/>
    </row>
    <row r="267" spans="1:227" x14ac:dyDescent="0.25">
      <c r="A267" s="4" t="s">
        <v>45</v>
      </c>
      <c r="B267" s="25">
        <v>1.142582843213176E-2</v>
      </c>
      <c r="C267" s="25">
        <v>6.1055003411331836E-4</v>
      </c>
      <c r="D267" s="25">
        <v>3.3283291877387266E-4</v>
      </c>
      <c r="E267" s="25">
        <v>8.7012341165189767E-4</v>
      </c>
      <c r="F267" s="25">
        <v>1.3106051116279088E-2</v>
      </c>
      <c r="G267" s="25">
        <v>7.2595418021050582E-4</v>
      </c>
      <c r="H267" s="25">
        <v>1.5701348917339301E-3</v>
      </c>
      <c r="I267" s="25">
        <v>7.5252246698484125E-3</v>
      </c>
      <c r="J267" s="25">
        <v>3.9275536406759865E-3</v>
      </c>
      <c r="K267" s="25">
        <v>2.7646858570192938E-4</v>
      </c>
      <c r="L267" s="25">
        <v>4.1486527090982776E-3</v>
      </c>
      <c r="M267" s="25">
        <v>2.5379505163623541E-3</v>
      </c>
      <c r="N267" s="25">
        <v>5.0814775127306314E-3</v>
      </c>
      <c r="O267" s="25">
        <v>6.9323758232568899E-3</v>
      </c>
      <c r="P267" s="25">
        <v>2.0965604847767664E-3</v>
      </c>
      <c r="Q267" s="25">
        <v>3.164663626735897E-3</v>
      </c>
      <c r="R267" s="25">
        <v>2.0803881804791202E-3</v>
      </c>
      <c r="S267" s="25">
        <v>1.1134270291952393E-3</v>
      </c>
      <c r="T267" s="25">
        <v>1.7907802606111631E-3</v>
      </c>
      <c r="U267" s="25">
        <v>9.1079031824765411E-4</v>
      </c>
      <c r="V267" s="25">
        <v>1.6391493141808529E-3</v>
      </c>
      <c r="W267" s="25">
        <v>2.8632231385228172E-3</v>
      </c>
      <c r="X267" s="25">
        <v>5.8156022473338101E-3</v>
      </c>
      <c r="Y267" s="25">
        <v>5.9984647844200907E-3</v>
      </c>
      <c r="Z267" s="25">
        <v>1.0188880977387451E-2</v>
      </c>
      <c r="AA267" s="25">
        <v>2.5957712732582361E-3</v>
      </c>
      <c r="AB267" s="25">
        <v>1.0869702039195592E-3</v>
      </c>
      <c r="AC267" s="25">
        <v>1.5718440099454613E-3</v>
      </c>
      <c r="AD267" s="25">
        <v>7.0301596935196347E-4</v>
      </c>
      <c r="AE267" s="25">
        <v>4.0655541663551604E-3</v>
      </c>
      <c r="AF267" s="25">
        <v>7.017600385137143E-4</v>
      </c>
      <c r="AG267" s="25">
        <v>1.2301108290307811E-3</v>
      </c>
      <c r="AH267" s="25">
        <v>6.1336570537535526E-3</v>
      </c>
      <c r="AI267" s="25">
        <v>2.1263681117406146E-3</v>
      </c>
      <c r="AJ267" s="25">
        <v>2.1724722186260113E-3</v>
      </c>
      <c r="AK267" s="25">
        <v>5.2555845636995755E-3</v>
      </c>
      <c r="AL267" s="25">
        <v>9.6052761608265771E-3</v>
      </c>
      <c r="AM267" s="25">
        <v>8.1030771946624853E-4</v>
      </c>
      <c r="AN267" s="25">
        <v>2.9558816860401713E-2</v>
      </c>
      <c r="AO267" s="25">
        <v>1.4992743623886811E-2</v>
      </c>
      <c r="AP267" s="25">
        <v>7.4760497592311626E-3</v>
      </c>
      <c r="AQ267" s="25">
        <v>1.9452437096061675E-2</v>
      </c>
      <c r="AR267" s="25">
        <v>8.441372256826821E-3</v>
      </c>
      <c r="AS267" s="25">
        <v>1.975777727677717E-4</v>
      </c>
      <c r="AT267" s="25">
        <v>1.032307933850056</v>
      </c>
      <c r="AU267" s="25">
        <v>2.2724789887865983E-3</v>
      </c>
      <c r="AV267" s="25">
        <v>2.6644091995558436E-3</v>
      </c>
      <c r="AW267" s="25">
        <v>3.5373698010928885E-3</v>
      </c>
      <c r="AX267" s="25">
        <v>4.9214903558619772E-4</v>
      </c>
      <c r="AY267" s="25">
        <v>0.12651890245088668</v>
      </c>
      <c r="AZ267" s="25">
        <v>1.0716010120606023E-2</v>
      </c>
      <c r="BA267" s="25">
        <v>5.4140172163614608E-2</v>
      </c>
      <c r="BB267" s="25">
        <v>1.5545665655335533E-2</v>
      </c>
      <c r="BC267" s="25">
        <v>4.2974450324946714E-3</v>
      </c>
      <c r="BD267" s="25">
        <v>4.343997168421051E-3</v>
      </c>
      <c r="BE267" s="25">
        <v>4.9575820054738777E-3</v>
      </c>
      <c r="BF267" s="25">
        <v>2.7243069344354684E-5</v>
      </c>
      <c r="BG267" s="25">
        <v>5.5314259638536534E-2</v>
      </c>
      <c r="BH267" s="25">
        <v>2.3649031629549146E-2</v>
      </c>
      <c r="BI267" s="25">
        <v>0.147837647444758</v>
      </c>
      <c r="BJ267" s="25">
        <v>3.6114835162833251E-3</v>
      </c>
      <c r="BK267" s="25">
        <v>6.1305521088892362E-3</v>
      </c>
      <c r="BL267" s="25">
        <v>2.303089980105737E-2</v>
      </c>
      <c r="BM267" s="25">
        <v>4.6089421638885533E-3</v>
      </c>
      <c r="BN267" s="25">
        <v>9.0140855184515072E-3</v>
      </c>
      <c r="BO267" s="25">
        <v>2.3963613863731071E-2</v>
      </c>
      <c r="BP267" s="25">
        <v>1.0855337660185123E-2</v>
      </c>
      <c r="BQ267" s="25">
        <v>9.4882562900641745E-3</v>
      </c>
      <c r="BR267" s="25">
        <v>7.9120840286065776E-4</v>
      </c>
      <c r="BS267" s="25">
        <v>2.5791638024418664E-2</v>
      </c>
      <c r="BT267" s="25">
        <v>8.5182517566046636E-3</v>
      </c>
      <c r="BU267" s="25">
        <v>1.0742167228936559E-2</v>
      </c>
      <c r="BV267" s="25">
        <v>1.1473096247064664E-2</v>
      </c>
      <c r="BW267" s="25">
        <v>2.619929282580049E-2</v>
      </c>
      <c r="BX267" s="25">
        <v>4.1094671187849957E-2</v>
      </c>
      <c r="BY267" s="25">
        <v>5.0574132263254828E-3</v>
      </c>
      <c r="BZ267" s="25">
        <v>0.10973785410222603</v>
      </c>
      <c r="CA267" s="25">
        <v>2.9118998404744471E-2</v>
      </c>
      <c r="CB267" s="25">
        <v>8.6651143658790751E-3</v>
      </c>
      <c r="CC267" s="25">
        <v>3.8001239801828415E-2</v>
      </c>
      <c r="CD267" s="25">
        <v>9.4103133935412447E-2</v>
      </c>
      <c r="CE267" s="25">
        <v>1.3119475489286986E-2</v>
      </c>
      <c r="CF267" s="25">
        <v>1.4689505347075103E-2</v>
      </c>
      <c r="CG267" s="25">
        <v>1.8082047574761135E-2</v>
      </c>
      <c r="CH267" s="25">
        <v>5.2790094926424884E-2</v>
      </c>
      <c r="CI267" s="25">
        <v>3.5476598604999281E-3</v>
      </c>
      <c r="CJ267" s="25">
        <v>9.6381786512340049E-3</v>
      </c>
      <c r="CK267" s="25">
        <v>5.4805263400409159E-3</v>
      </c>
      <c r="CL267" s="25">
        <v>1.7160003105432242E-3</v>
      </c>
      <c r="CM267" s="25">
        <v>1.193681378392287E-2</v>
      </c>
      <c r="CN267" s="25">
        <v>1.5313968257219085E-2</v>
      </c>
      <c r="CO267" s="25">
        <v>1.2779400786591401E-2</v>
      </c>
      <c r="CP267" s="25">
        <v>2.2900710783720409E-3</v>
      </c>
      <c r="CQ267" s="25">
        <v>7.6945510066427124E-3</v>
      </c>
      <c r="CR267" s="25">
        <v>6.6739897043590866E-3</v>
      </c>
      <c r="CS267" s="25">
        <v>1.5380114746690423E-2</v>
      </c>
      <c r="CT267" s="25">
        <v>2.1821360565620927E-2</v>
      </c>
      <c r="CU267" s="25">
        <v>8.5683621133230865E-3</v>
      </c>
      <c r="CV267" s="25">
        <v>1.1724142511408624E-2</v>
      </c>
      <c r="CW267" s="25">
        <v>1.547123411849916E-3</v>
      </c>
      <c r="CX267" s="25">
        <v>2.1215163672116538E-3</v>
      </c>
      <c r="CY267" s="25">
        <v>8.2736899710798076E-3</v>
      </c>
      <c r="CZ267" s="25">
        <v>7.0127020855160083E-3</v>
      </c>
      <c r="DA267" s="25">
        <v>4.7088542305779389E-3</v>
      </c>
      <c r="DB267" s="25">
        <v>1.9403369840615941E-3</v>
      </c>
      <c r="DC267" s="25">
        <v>1.2647648689095662E-2</v>
      </c>
      <c r="DD267" s="25">
        <v>0.63807129262956275</v>
      </c>
      <c r="DF267" s="25">
        <v>1.2475331737975355E-3</v>
      </c>
      <c r="DG267" s="25">
        <v>2.0320448919522787E-3</v>
      </c>
      <c r="DH267" s="25">
        <v>1.0327069401377047E-3</v>
      </c>
      <c r="DI267" s="25">
        <v>2.4620564669025312E-3</v>
      </c>
      <c r="DJ267" s="25">
        <v>1.092001646290198E-3</v>
      </c>
      <c r="DK267" s="25">
        <v>1.1618727597666918E-3</v>
      </c>
      <c r="DL267" s="25">
        <v>1.9081238582081567E-3</v>
      </c>
      <c r="DM267" s="25">
        <v>1.5143759003062929E-3</v>
      </c>
      <c r="DN267" s="25">
        <v>1.7401791258510051E-3</v>
      </c>
      <c r="DO267" s="25">
        <v>8.7621242886530136E-4</v>
      </c>
      <c r="DP267" s="25">
        <v>1.5374705848992972E-3</v>
      </c>
      <c r="DQ267" s="25">
        <v>1.6971287115182092E-3</v>
      </c>
      <c r="DR267" s="25">
        <v>1.6553239550630675E-3</v>
      </c>
      <c r="DS267" s="25">
        <v>1.7135797335887956E-3</v>
      </c>
      <c r="DT267" s="25">
        <v>1.4395804936453091E-3</v>
      </c>
      <c r="DU267" s="25">
        <v>2.2455475121848857E-3</v>
      </c>
      <c r="DV267" s="25">
        <v>2.7692901065233268E-3</v>
      </c>
      <c r="DW267" s="25">
        <v>1.2215380505379578E-3</v>
      </c>
      <c r="DX267" s="25">
        <v>1.2475817657285236E-3</v>
      </c>
      <c r="DY267" s="25">
        <v>1.5839420147449926E-3</v>
      </c>
      <c r="DZ267" s="25">
        <v>1.1419457806034553E-3</v>
      </c>
      <c r="EA267" s="25">
        <v>2.1487887197842877E-3</v>
      </c>
      <c r="EB267" s="25">
        <v>1.4072579723624409E-3</v>
      </c>
      <c r="EC267" s="25">
        <v>2.4812832077691022E-3</v>
      </c>
      <c r="ED267" s="25">
        <v>4.6803205514878566E-4</v>
      </c>
      <c r="EE267" s="25">
        <v>1.3055889337799844E-3</v>
      </c>
      <c r="EF267" s="25">
        <v>1.7833318864700961E-3</v>
      </c>
      <c r="EG267" s="25">
        <v>1.3207604428532307E-3</v>
      </c>
      <c r="EH267" s="25">
        <v>1.1565847456936648E-3</v>
      </c>
      <c r="EI267" s="25">
        <v>8.9484364555138002E-4</v>
      </c>
      <c r="EJ267" s="25">
        <v>1.4472624355414008E-3</v>
      </c>
      <c r="EK267" s="25">
        <v>9.055811166516879E-4</v>
      </c>
      <c r="EL267" s="25">
        <v>1.5245944660348038E-3</v>
      </c>
      <c r="EM267" s="25">
        <v>1.8457204664660387E-3</v>
      </c>
      <c r="EN267" s="25">
        <v>1.7550028618007626E-3</v>
      </c>
      <c r="EO267" s="25">
        <v>1.4604822270419631E-3</v>
      </c>
      <c r="EP267" s="25">
        <v>1.0323330598299733E-3</v>
      </c>
      <c r="EQ267" s="25">
        <v>2.9423855435845225E-3</v>
      </c>
      <c r="ER267" s="25">
        <v>2.0793639258316521E-3</v>
      </c>
      <c r="ES267" s="25">
        <v>5.5149913114441633E-3</v>
      </c>
      <c r="ET267" s="25">
        <v>3.2273777545900849E-3</v>
      </c>
      <c r="EU267" s="25">
        <v>2.785403868284166E-3</v>
      </c>
      <c r="EV267" s="25">
        <v>2.5141585216234249E-3</v>
      </c>
      <c r="EW267" s="25">
        <v>2.724890703606566E-3</v>
      </c>
      <c r="EX267" s="25">
        <v>1.032307933850056</v>
      </c>
      <c r="EY267" s="25">
        <v>4.30085476864462E-3</v>
      </c>
      <c r="EZ267" s="25">
        <v>4.4824300532154467E-3</v>
      </c>
      <c r="FA267" s="25">
        <v>5.9205136922042979E-3</v>
      </c>
      <c r="FB267" s="25">
        <v>3.2287289554621596E-3</v>
      </c>
      <c r="FC267" s="25">
        <v>4.8213141562025823E-2</v>
      </c>
      <c r="FD267" s="25">
        <v>5.4425335407796522E-3</v>
      </c>
      <c r="FE267" s="25">
        <v>2.3186161842162823E-3</v>
      </c>
      <c r="FF267" s="25">
        <v>1.5107348496044631E-3</v>
      </c>
      <c r="FG267" s="25">
        <v>1.1471814361495938E-3</v>
      </c>
      <c r="FH267" s="25">
        <v>1.3783572038994867E-3</v>
      </c>
      <c r="FI267" s="25">
        <v>1.9574362479363415E-3</v>
      </c>
      <c r="FJ267" s="25">
        <v>1.6438645051413798E-3</v>
      </c>
      <c r="FK267" s="25">
        <v>1.9351020890629525E-3</v>
      </c>
      <c r="FL267" s="25">
        <v>1.5369727110725385E-3</v>
      </c>
      <c r="FM267" s="25">
        <v>1.5522150926298934E-3</v>
      </c>
      <c r="FN267" s="25">
        <v>1.0713077399616708E-3</v>
      </c>
      <c r="FO267" s="25">
        <v>2.1101926666461622E-3</v>
      </c>
      <c r="FP267" s="25">
        <v>1.603553615363202E-3</v>
      </c>
      <c r="FQ267" s="25">
        <v>1.4873946850856006E-3</v>
      </c>
      <c r="FR267" s="25">
        <v>7.4630752574712036E-3</v>
      </c>
      <c r="FS267" s="25">
        <v>2.2045976426449932E-3</v>
      </c>
      <c r="FT267" s="25">
        <v>1.4638434054704543E-3</v>
      </c>
      <c r="FU267" s="25">
        <v>1.1611071545666748E-3</v>
      </c>
      <c r="FV267" s="25">
        <v>1.8186275916629725E-3</v>
      </c>
      <c r="FW267" s="25">
        <v>1.2032895615905063E-3</v>
      </c>
      <c r="FX267" s="25">
        <v>1.2927066196319829E-3</v>
      </c>
      <c r="FY267" s="25">
        <v>1.8404819432197325E-3</v>
      </c>
      <c r="FZ267" s="25">
        <v>1.8584533225565038E-3</v>
      </c>
      <c r="GA267" s="25">
        <v>1.4154023077376479E-3</v>
      </c>
      <c r="GB267" s="25">
        <v>1.3573622056537525E-3</v>
      </c>
      <c r="GC267" s="25">
        <v>1.4065160422525248E-3</v>
      </c>
      <c r="GD267" s="25">
        <v>1.1012986876275379E-3</v>
      </c>
      <c r="GE267" s="25">
        <v>1.154650050695868E-3</v>
      </c>
      <c r="GF267" s="25">
        <v>1.4405749787686859E-3</v>
      </c>
      <c r="GG267" s="25">
        <v>1.119658571509502E-3</v>
      </c>
      <c r="GH267" s="25">
        <v>4.4779863978548323E-4</v>
      </c>
      <c r="GI267" s="25">
        <v>1.0837751217257345E-3</v>
      </c>
      <c r="GJ267" s="25">
        <v>1.0182058583814342E-3</v>
      </c>
      <c r="GK267" s="25">
        <v>1.3392372431251809E-3</v>
      </c>
      <c r="GL267" s="25">
        <v>1.8878831650945313E-3</v>
      </c>
      <c r="GM267" s="25">
        <v>1.7225201319747653E-3</v>
      </c>
      <c r="GN267" s="25">
        <v>1.6552332179353372E-3</v>
      </c>
      <c r="GO267" s="25">
        <v>1.4007806240032873E-3</v>
      </c>
      <c r="GP267" s="25">
        <v>1.6787921363795306E-3</v>
      </c>
      <c r="GQ267" s="25">
        <v>1.221509212941676E-3</v>
      </c>
      <c r="GR267" s="25">
        <v>1.3128814415075949E-3</v>
      </c>
      <c r="GS267" s="25">
        <v>1.3718481781804042E-3</v>
      </c>
      <c r="GT267" s="25">
        <v>1.2212820494635073E-3</v>
      </c>
      <c r="GU267" s="25">
        <v>1.4555117434325603E-3</v>
      </c>
      <c r="GV267" s="25">
        <v>1.1879780629504056E-3</v>
      </c>
      <c r="GW267" s="25">
        <v>5.0454524973442888E-3</v>
      </c>
      <c r="GX267" s="25">
        <v>1.7355940953921846E-3</v>
      </c>
      <c r="GY267" s="25">
        <v>1.2824195383964942E-3</v>
      </c>
      <c r="GZ267" s="25">
        <v>2.2958735825978887E-3</v>
      </c>
      <c r="HA267" s="25">
        <v>1.5688541826939008E-3</v>
      </c>
      <c r="HB267" s="25">
        <v>2.9309692475667551E-3</v>
      </c>
      <c r="HC267" s="25">
        <v>1.2886867702194868E-3</v>
      </c>
      <c r="HD267" s="25">
        <v>1.9084038051931187E-3</v>
      </c>
      <c r="HE267" s="25">
        <v>1.4812258302422021E-3</v>
      </c>
      <c r="HF267" s="25">
        <v>1.8536816186145507E-3</v>
      </c>
      <c r="HG267" s="25">
        <v>1.2287360126989381E-3</v>
      </c>
      <c r="HH267" s="25">
        <v>1.5698046126403945E-3</v>
      </c>
      <c r="HS267" s="157"/>
    </row>
    <row r="268" spans="1:227" x14ac:dyDescent="0.25">
      <c r="A268" s="4" t="s">
        <v>46</v>
      </c>
      <c r="B268" s="25">
        <v>1.5333764833608115E-2</v>
      </c>
      <c r="C268" s="25">
        <v>8.4038297613743236E-4</v>
      </c>
      <c r="D268" s="25">
        <v>4.4714929247158188E-4</v>
      </c>
      <c r="E268" s="25">
        <v>1.2455341262178751E-3</v>
      </c>
      <c r="F268" s="25">
        <v>1.9538838868814041E-2</v>
      </c>
      <c r="G268" s="25">
        <v>1.0428075509860593E-3</v>
      </c>
      <c r="H268" s="25">
        <v>2.3043485088040639E-3</v>
      </c>
      <c r="I268" s="25">
        <v>1.0033045191091668E-2</v>
      </c>
      <c r="J268" s="25">
        <v>5.2149277537551367E-3</v>
      </c>
      <c r="K268" s="25">
        <v>4.0134092663747522E-4</v>
      </c>
      <c r="L268" s="25">
        <v>5.5178223145062513E-3</v>
      </c>
      <c r="M268" s="25">
        <v>3.4242296957545312E-3</v>
      </c>
      <c r="N268" s="25">
        <v>6.7206722322245994E-3</v>
      </c>
      <c r="O268" s="25">
        <v>9.5714681978059119E-3</v>
      </c>
      <c r="P268" s="25">
        <v>2.8358818995964266E-3</v>
      </c>
      <c r="Q268" s="25">
        <v>4.2313982558330352E-3</v>
      </c>
      <c r="R268" s="25">
        <v>2.7996627115338241E-3</v>
      </c>
      <c r="S268" s="25">
        <v>1.4831574260371445E-3</v>
      </c>
      <c r="T268" s="25">
        <v>5.0709154641153335E-3</v>
      </c>
      <c r="U268" s="25">
        <v>1.2581231508896151E-3</v>
      </c>
      <c r="V268" s="25">
        <v>5.9616348242830719E-4</v>
      </c>
      <c r="W268" s="25">
        <v>4.4138224639793527E-3</v>
      </c>
      <c r="X268" s="25">
        <v>9.1750696790431473E-3</v>
      </c>
      <c r="Y268" s="25">
        <v>7.4643352661216142E-3</v>
      </c>
      <c r="Z268" s="25">
        <v>1.6742474208938828E-2</v>
      </c>
      <c r="AA268" s="25">
        <v>1.0928945999524063E-2</v>
      </c>
      <c r="AB268" s="25">
        <v>1.6012138330660274E-3</v>
      </c>
      <c r="AC268" s="25">
        <v>7.6641915756651361E-3</v>
      </c>
      <c r="AD268" s="25">
        <v>1.1325108050449183E-3</v>
      </c>
      <c r="AE268" s="25">
        <v>8.5997137416402129E-3</v>
      </c>
      <c r="AF268" s="25">
        <v>8.9866901678661425E-4</v>
      </c>
      <c r="AG268" s="25">
        <v>4.1273173927410915E-3</v>
      </c>
      <c r="AH268" s="25">
        <v>2.0211262149990351E-2</v>
      </c>
      <c r="AI268" s="25">
        <v>2.9175429881636854E-3</v>
      </c>
      <c r="AJ268" s="25">
        <v>4.0744565036700073E-3</v>
      </c>
      <c r="AK268" s="25">
        <v>4.6519639668331829E-2</v>
      </c>
      <c r="AL268" s="25">
        <v>1.8484955651638543E-2</v>
      </c>
      <c r="AM268" s="25">
        <v>8.1915501527975478E-3</v>
      </c>
      <c r="AN268" s="25">
        <v>0.10181312355693248</v>
      </c>
      <c r="AO268" s="25">
        <v>0.10905498262118352</v>
      </c>
      <c r="AP268" s="25">
        <v>3.8628148161422717E-2</v>
      </c>
      <c r="AQ268" s="25">
        <v>2.1056483206260756E-2</v>
      </c>
      <c r="AR268" s="25">
        <v>2.4819273920176764E-2</v>
      </c>
      <c r="AS268" s="25">
        <v>2.5758062376757089E-4</v>
      </c>
      <c r="AT268" s="25">
        <v>4.30085476864462E-3</v>
      </c>
      <c r="AU268" s="25">
        <v>1.0422543441872765</v>
      </c>
      <c r="AV268" s="25">
        <v>8.9151723734641995E-3</v>
      </c>
      <c r="AW268" s="25">
        <v>5.9721068650713032E-3</v>
      </c>
      <c r="AX268" s="25">
        <v>5.0573063536227887E-4</v>
      </c>
      <c r="AY268" s="25">
        <v>3.0425905608137838E-3</v>
      </c>
      <c r="AZ268" s="25">
        <v>9.0533307088685178E-2</v>
      </c>
      <c r="BA268" s="25">
        <v>7.6534282899379691E-2</v>
      </c>
      <c r="BB268" s="25">
        <v>2.5904589469049277E-2</v>
      </c>
      <c r="BC268" s="25">
        <v>6.2998582349198416E-3</v>
      </c>
      <c r="BD268" s="25">
        <v>5.4280669304832335E-3</v>
      </c>
      <c r="BE268" s="25">
        <v>7.4378960020349159E-3</v>
      </c>
      <c r="BF268" s="25">
        <v>3.5258492765904382E-5</v>
      </c>
      <c r="BG268" s="25">
        <v>6.3880558085509409E-2</v>
      </c>
      <c r="BH268" s="25">
        <v>8.7748855316453989E-2</v>
      </c>
      <c r="BI268" s="25">
        <v>0.18955397591155174</v>
      </c>
      <c r="BJ268" s="25">
        <v>4.8477240530107454E-3</v>
      </c>
      <c r="BK268" s="25">
        <v>9.2811477037361232E-3</v>
      </c>
      <c r="BL268" s="25">
        <v>3.7893683022474145E-2</v>
      </c>
      <c r="BM268" s="25">
        <v>7.0138776517611433E-3</v>
      </c>
      <c r="BN268" s="25">
        <v>1.1264217410213107E-2</v>
      </c>
      <c r="BO268" s="25">
        <v>3.1049999124181639E-2</v>
      </c>
      <c r="BP268" s="25">
        <v>1.3548198402664953E-2</v>
      </c>
      <c r="BQ268" s="25">
        <v>1.2619521670201422E-2</v>
      </c>
      <c r="BR268" s="25">
        <v>1.0620455522497038E-3</v>
      </c>
      <c r="BS268" s="25">
        <v>3.5208006516546861E-2</v>
      </c>
      <c r="BT268" s="25">
        <v>1.1434119453656088E-2</v>
      </c>
      <c r="BU268" s="25">
        <v>1.4691750568642734E-2</v>
      </c>
      <c r="BV268" s="25">
        <v>1.5057945515924404E-2</v>
      </c>
      <c r="BW268" s="25">
        <v>3.5731556345820731E-2</v>
      </c>
      <c r="BX268" s="25">
        <v>3.8862509980083733E-2</v>
      </c>
      <c r="BY268" s="25">
        <v>5.4398950468153564E-3</v>
      </c>
      <c r="BZ268" s="25">
        <v>0.14425617969933369</v>
      </c>
      <c r="CA268" s="25">
        <v>4.9513144354045711E-2</v>
      </c>
      <c r="CB268" s="25">
        <v>1.3740472809892228E-2</v>
      </c>
      <c r="CC268" s="25">
        <v>5.177668519037168E-2</v>
      </c>
      <c r="CD268" s="25">
        <v>0.12573627411054722</v>
      </c>
      <c r="CE268" s="25">
        <v>1.52415773607797E-2</v>
      </c>
      <c r="CF268" s="25">
        <v>1.5128006623056984E-2</v>
      </c>
      <c r="CG268" s="25">
        <v>2.3669237269305851E-2</v>
      </c>
      <c r="CH268" s="25">
        <v>2.8997679394644361E-2</v>
      </c>
      <c r="CI268" s="25">
        <v>3.230671623188006E-3</v>
      </c>
      <c r="CJ268" s="25">
        <v>1.268152730927378E-2</v>
      </c>
      <c r="CK268" s="25">
        <v>6.3155189415961569E-3</v>
      </c>
      <c r="CL268" s="25">
        <v>2.3174952185308195E-3</v>
      </c>
      <c r="CM268" s="25">
        <v>2.2227327262965162E-2</v>
      </c>
      <c r="CN268" s="25">
        <v>3.553697235218433E-2</v>
      </c>
      <c r="CO268" s="25">
        <v>1.272522775991889E-2</v>
      </c>
      <c r="CP268" s="25">
        <v>3.0643901562169974E-3</v>
      </c>
      <c r="CQ268" s="25">
        <v>1.1456498937893893E-2</v>
      </c>
      <c r="CR268" s="25">
        <v>7.7954180314120745E-3</v>
      </c>
      <c r="CS268" s="25">
        <v>1.7141321549857952E-2</v>
      </c>
      <c r="CT268" s="25">
        <v>2.6655944351716795E-2</v>
      </c>
      <c r="CU268" s="25">
        <v>1.1257386452776512E-2</v>
      </c>
      <c r="CV268" s="25">
        <v>1.6134658323233637E-2</v>
      </c>
      <c r="CW268" s="25">
        <v>2.0967738664931217E-3</v>
      </c>
      <c r="CX268" s="25">
        <v>2.8408754684050683E-3</v>
      </c>
      <c r="CY268" s="25">
        <v>1.1359122990769665E-2</v>
      </c>
      <c r="CZ268" s="25">
        <v>9.7486096930438568E-3</v>
      </c>
      <c r="DA268" s="25">
        <v>6.0764837338537761E-3</v>
      </c>
      <c r="DB268" s="25">
        <v>2.0482140590108947E-3</v>
      </c>
      <c r="DC268" s="25">
        <v>1.5523031922613275E-2</v>
      </c>
      <c r="DD268" s="25">
        <v>0.85648834858847089</v>
      </c>
      <c r="DF268" s="25">
        <v>1.0461489150697398E-3</v>
      </c>
      <c r="DG268" s="25">
        <v>4.1969064827256826E-3</v>
      </c>
      <c r="DH268" s="25">
        <v>9.994203207664054E-4</v>
      </c>
      <c r="DI268" s="25">
        <v>3.1734340175584479E-3</v>
      </c>
      <c r="DJ268" s="25">
        <v>7.4960855738211651E-4</v>
      </c>
      <c r="DK268" s="25">
        <v>1.2680082541181418E-3</v>
      </c>
      <c r="DL268" s="25">
        <v>9.8062401788898156E-4</v>
      </c>
      <c r="DM268" s="25">
        <v>1.4343730814101556E-3</v>
      </c>
      <c r="DN268" s="25">
        <v>1.506332077635382E-3</v>
      </c>
      <c r="DO268" s="25">
        <v>8.6968110594780985E-4</v>
      </c>
      <c r="DP268" s="25">
        <v>1.364574655685818E-3</v>
      </c>
      <c r="DQ268" s="25">
        <v>1.257874859070778E-3</v>
      </c>
      <c r="DR268" s="25">
        <v>1.5954352612952397E-3</v>
      </c>
      <c r="DS268" s="25">
        <v>1.4815154098459763E-3</v>
      </c>
      <c r="DT268" s="25">
        <v>1.108756466378429E-3</v>
      </c>
      <c r="DU268" s="25">
        <v>1.5649787482669439E-3</v>
      </c>
      <c r="DV268" s="25">
        <v>1.8963790695727028E-3</v>
      </c>
      <c r="DW268" s="25">
        <v>9.3409637673544279E-4</v>
      </c>
      <c r="DX268" s="25">
        <v>1.2023285627177052E-3</v>
      </c>
      <c r="DY268" s="25">
        <v>1.4031903121875541E-3</v>
      </c>
      <c r="DZ268" s="25">
        <v>9.3421123982444362E-4</v>
      </c>
      <c r="EA268" s="25">
        <v>1.9056412111988516E-3</v>
      </c>
      <c r="EB268" s="25">
        <v>1.1197598701778236E-3</v>
      </c>
      <c r="EC268" s="25">
        <v>1.3148680176003121E-3</v>
      </c>
      <c r="ED268" s="25">
        <v>4.5585020446348368E-4</v>
      </c>
      <c r="EE268" s="25">
        <v>1.2002031366304445E-3</v>
      </c>
      <c r="EF268" s="25">
        <v>1.3478280286834661E-3</v>
      </c>
      <c r="EG268" s="25">
        <v>1.4260497384402904E-3</v>
      </c>
      <c r="EH268" s="25">
        <v>1.0836027427526221E-3</v>
      </c>
      <c r="EI268" s="25">
        <v>8.5220472756012864E-4</v>
      </c>
      <c r="EJ268" s="25">
        <v>1.2856976813399202E-3</v>
      </c>
      <c r="EK268" s="25">
        <v>8.6020608890744745E-4</v>
      </c>
      <c r="EL268" s="25">
        <v>1.5875964887057726E-3</v>
      </c>
      <c r="EM268" s="25">
        <v>1.567331607965761E-3</v>
      </c>
      <c r="EN268" s="25">
        <v>1.4393237095440376E-3</v>
      </c>
      <c r="EO268" s="25">
        <v>1.4789284822377905E-3</v>
      </c>
      <c r="EP268" s="25">
        <v>1.0899417138285573E-3</v>
      </c>
      <c r="EQ268" s="25">
        <v>1.0163155214869117E-2</v>
      </c>
      <c r="ER268" s="25">
        <v>1.8312993085804871E-3</v>
      </c>
      <c r="ES268" s="25">
        <v>3.7205144353880709E-3</v>
      </c>
      <c r="ET268" s="25">
        <v>3.021309764791457E-3</v>
      </c>
      <c r="EU268" s="25">
        <v>3.3895784627917718E-3</v>
      </c>
      <c r="EV268" s="25">
        <v>2.826661990670967E-3</v>
      </c>
      <c r="EW268" s="25">
        <v>3.4331100203216589E-3</v>
      </c>
      <c r="EX268" s="25">
        <v>2.2724789887865983E-3</v>
      </c>
      <c r="EY268" s="25">
        <v>1.0422543441872765</v>
      </c>
      <c r="EZ268" s="25">
        <v>1.9658721800022596E-3</v>
      </c>
      <c r="FA268" s="25">
        <v>3.275363022838301E-3</v>
      </c>
      <c r="FB268" s="25">
        <v>3.7364161124608703E-3</v>
      </c>
      <c r="FC268" s="25">
        <v>2.9239192027793802E-3</v>
      </c>
      <c r="FD268" s="25">
        <v>4.23265694983268E-3</v>
      </c>
      <c r="FE268" s="25">
        <v>1.3385627199005482E-3</v>
      </c>
      <c r="FF268" s="25">
        <v>9.5632595015820011E-4</v>
      </c>
      <c r="FG268" s="25">
        <v>1.3235134097684671E-3</v>
      </c>
      <c r="FH268" s="25">
        <v>9.3405849638938953E-4</v>
      </c>
      <c r="FI268" s="25">
        <v>1.3877739517807622E-3</v>
      </c>
      <c r="FJ268" s="25">
        <v>1.4030139984252299E-3</v>
      </c>
      <c r="FK268" s="25">
        <v>2.0174535283092954E-3</v>
      </c>
      <c r="FL268" s="25">
        <v>1.5908025662020957E-3</v>
      </c>
      <c r="FM268" s="25">
        <v>1.3969414377391898E-3</v>
      </c>
      <c r="FN268" s="25">
        <v>1.1056929120262609E-3</v>
      </c>
      <c r="FO268" s="25">
        <v>2.3275189374753562E-3</v>
      </c>
      <c r="FP268" s="25">
        <v>1.4235989586190445E-3</v>
      </c>
      <c r="FQ268" s="25">
        <v>1.5701993755626606E-3</v>
      </c>
      <c r="FR268" s="25">
        <v>1.1788050353978452E-3</v>
      </c>
      <c r="FS268" s="25">
        <v>1.7035454286596613E-3</v>
      </c>
      <c r="FT268" s="25">
        <v>1.496890327826725E-3</v>
      </c>
      <c r="FU268" s="25">
        <v>1.17276728673937E-3</v>
      </c>
      <c r="FV268" s="25">
        <v>1.3726438531693418E-3</v>
      </c>
      <c r="FW268" s="25">
        <v>1.166753481923727E-3</v>
      </c>
      <c r="FX268" s="25">
        <v>1.1476980885772906E-3</v>
      </c>
      <c r="FY268" s="25">
        <v>1.2821563819889485E-3</v>
      </c>
      <c r="FZ268" s="25">
        <v>1.090156405393661E-3</v>
      </c>
      <c r="GA268" s="25">
        <v>1.5254124357381325E-3</v>
      </c>
      <c r="GB268" s="25">
        <v>1.4171327640605353E-3</v>
      </c>
      <c r="GC268" s="25">
        <v>1.528676565726868E-3</v>
      </c>
      <c r="GD268" s="25">
        <v>1.0405033982049544E-3</v>
      </c>
      <c r="GE268" s="25">
        <v>9.8659194476422344E-4</v>
      </c>
      <c r="GF268" s="25">
        <v>1.5844792671300682E-3</v>
      </c>
      <c r="GG268" s="25">
        <v>8.9718813737257094E-4</v>
      </c>
      <c r="GH268" s="25">
        <v>4.2270588129287228E-4</v>
      </c>
      <c r="GI268" s="25">
        <v>1.0318891732822278E-3</v>
      </c>
      <c r="GJ268" s="25">
        <v>1.1323686191111442E-3</v>
      </c>
      <c r="GK268" s="25">
        <v>1.1860623935032889E-3</v>
      </c>
      <c r="GL268" s="25">
        <v>1.5513803627716213E-3</v>
      </c>
      <c r="GM268" s="25">
        <v>1.708820522948064E-3</v>
      </c>
      <c r="GN268" s="25">
        <v>1.4355875589957391E-3</v>
      </c>
      <c r="GO268" s="25">
        <v>1.2217792586773101E-3</v>
      </c>
      <c r="GP268" s="25">
        <v>2.0487868229346795E-3</v>
      </c>
      <c r="GQ268" s="25">
        <v>1.1831517035385398E-3</v>
      </c>
      <c r="GR268" s="25">
        <v>1.2524363032882177E-3</v>
      </c>
      <c r="GS268" s="25">
        <v>1.4458279716815354E-3</v>
      </c>
      <c r="GT268" s="25">
        <v>1.0619578011692495E-3</v>
      </c>
      <c r="GU268" s="25">
        <v>1.2121675137927869E-3</v>
      </c>
      <c r="GV268" s="25">
        <v>1.1033308043337236E-3</v>
      </c>
      <c r="GW268" s="25">
        <v>1.8264985081939578E-3</v>
      </c>
      <c r="GX268" s="25">
        <v>1.7012904199688941E-3</v>
      </c>
      <c r="GY268" s="25">
        <v>1.9030676759327514E-3</v>
      </c>
      <c r="GZ268" s="25">
        <v>1.5122212167695541E-3</v>
      </c>
      <c r="HA268" s="25">
        <v>1.2440557397977966E-3</v>
      </c>
      <c r="HB268" s="25">
        <v>1.9457076689540084E-3</v>
      </c>
      <c r="HC268" s="25">
        <v>8.5071989758019853E-4</v>
      </c>
      <c r="HD268" s="25">
        <v>1.4790871127096901E-3</v>
      </c>
      <c r="HE268" s="25">
        <v>1.360296732343893E-3</v>
      </c>
      <c r="HF268" s="25">
        <v>1.9496613881913715E-3</v>
      </c>
      <c r="HG268" s="25">
        <v>1.2529173945161206E-3</v>
      </c>
      <c r="HH268" s="25">
        <v>1.9238573688021943E-3</v>
      </c>
      <c r="HS268" s="157"/>
    </row>
    <row r="269" spans="1:227" x14ac:dyDescent="0.25">
      <c r="A269" s="4" t="s">
        <v>47</v>
      </c>
      <c r="B269" s="25">
        <v>1.4269656595888735E-2</v>
      </c>
      <c r="C269" s="25">
        <v>3.389110980778771E-3</v>
      </c>
      <c r="D269" s="25">
        <v>4.0695315989001122E-4</v>
      </c>
      <c r="E269" s="25">
        <v>1.1470188982316582E-3</v>
      </c>
      <c r="F269" s="25">
        <v>1.820857559028392E-2</v>
      </c>
      <c r="G269" s="25">
        <v>9.7766126981000149E-4</v>
      </c>
      <c r="H269" s="25">
        <v>2.1252095819501212E-3</v>
      </c>
      <c r="I269" s="25">
        <v>9.4970256614555267E-3</v>
      </c>
      <c r="J269" s="25">
        <v>4.9171042362961817E-3</v>
      </c>
      <c r="K269" s="25">
        <v>3.6626956708765354E-4</v>
      </c>
      <c r="L269" s="25">
        <v>5.0348368065776311E-3</v>
      </c>
      <c r="M269" s="25">
        <v>3.2237754137173368E-3</v>
      </c>
      <c r="N269" s="25">
        <v>6.5039067105721318E-3</v>
      </c>
      <c r="O269" s="25">
        <v>9.2244876648774204E-3</v>
      </c>
      <c r="P269" s="25">
        <v>2.7020720414021536E-3</v>
      </c>
      <c r="Q269" s="25">
        <v>3.8257607565986666E-3</v>
      </c>
      <c r="R269" s="25">
        <v>2.511097494364786E-3</v>
      </c>
      <c r="S269" s="25">
        <v>1.316106466862782E-3</v>
      </c>
      <c r="T269" s="25">
        <v>3.1074618261008193E-2</v>
      </c>
      <c r="U269" s="25">
        <v>1.1859903832111046E-3</v>
      </c>
      <c r="V269" s="25">
        <v>5.2311221173183872E-3</v>
      </c>
      <c r="W269" s="25">
        <v>0.11351527739151893</v>
      </c>
      <c r="X269" s="25">
        <v>1.6703336438956166E-2</v>
      </c>
      <c r="Y269" s="25">
        <v>6.6225965594389844E-3</v>
      </c>
      <c r="Z269" s="25">
        <v>2.4924514344821923E-2</v>
      </c>
      <c r="AA269" s="25">
        <v>9.6990483279970393E-3</v>
      </c>
      <c r="AB269" s="25">
        <v>1.508732526376972E-3</v>
      </c>
      <c r="AC269" s="25">
        <v>2.7652959798932196E-3</v>
      </c>
      <c r="AD269" s="25">
        <v>2.3569076420846061E-3</v>
      </c>
      <c r="AE269" s="25">
        <v>3.0211470600972234E-2</v>
      </c>
      <c r="AF269" s="25">
        <v>8.532043798832557E-4</v>
      </c>
      <c r="AG269" s="25">
        <v>1.7839663825166083E-3</v>
      </c>
      <c r="AH269" s="25">
        <v>3.645655641360767E-2</v>
      </c>
      <c r="AI269" s="25">
        <v>3.1438640490002862E-3</v>
      </c>
      <c r="AJ269" s="25">
        <v>4.5638763046828065E-3</v>
      </c>
      <c r="AK269" s="25">
        <v>6.5967007054589064E-2</v>
      </c>
      <c r="AL269" s="25">
        <v>1.3956405820140171E-2</v>
      </c>
      <c r="AM269" s="25">
        <v>7.6708223861067656E-4</v>
      </c>
      <c r="AN269" s="25">
        <v>3.7605177633331079E-2</v>
      </c>
      <c r="AO269" s="25">
        <v>1.2832359706302674E-2</v>
      </c>
      <c r="AP269" s="25">
        <v>6.5394640095809116E-3</v>
      </c>
      <c r="AQ269" s="25">
        <v>1.6449345521340843E-2</v>
      </c>
      <c r="AR269" s="25">
        <v>2.6548522486855377E-2</v>
      </c>
      <c r="AS269" s="25">
        <v>2.5488761174005344E-4</v>
      </c>
      <c r="AT269" s="25">
        <v>4.4824300532154467E-3</v>
      </c>
      <c r="AU269" s="25">
        <v>1.9658721800022596E-3</v>
      </c>
      <c r="AV269" s="25">
        <v>1.067772942002678</v>
      </c>
      <c r="AW269" s="25">
        <v>7.5829366102726121E-3</v>
      </c>
      <c r="AX269" s="25">
        <v>4.50356878098628E-4</v>
      </c>
      <c r="AY269" s="25">
        <v>1.8323205689011531E-3</v>
      </c>
      <c r="AZ269" s="25">
        <v>7.9153589427832863E-3</v>
      </c>
      <c r="BA269" s="25">
        <v>7.1949890942858835E-2</v>
      </c>
      <c r="BB269" s="25">
        <v>2.2072292959771162E-2</v>
      </c>
      <c r="BC269" s="25">
        <v>7.7246712814227798E-3</v>
      </c>
      <c r="BD269" s="25">
        <v>5.4953232168128523E-3</v>
      </c>
      <c r="BE269" s="25">
        <v>7.7589503570791342E-3</v>
      </c>
      <c r="BF269" s="25">
        <v>3.2440373530891962E-5</v>
      </c>
      <c r="BG269" s="25">
        <v>6.7993876475901369E-2</v>
      </c>
      <c r="BH269" s="25">
        <v>4.1075202702141995E-2</v>
      </c>
      <c r="BI269" s="25">
        <v>0.18559502853457835</v>
      </c>
      <c r="BJ269" s="25">
        <v>4.3806320817256971E-3</v>
      </c>
      <c r="BK269" s="25">
        <v>7.386889699911226E-3</v>
      </c>
      <c r="BL269" s="25">
        <v>4.6983959080292993E-2</v>
      </c>
      <c r="BM269" s="25">
        <v>5.5576802956790938E-3</v>
      </c>
      <c r="BN269" s="25">
        <v>9.7891254253899881E-3</v>
      </c>
      <c r="BO269" s="25">
        <v>2.6265329337471152E-2</v>
      </c>
      <c r="BP269" s="25">
        <v>1.2302848461956756E-2</v>
      </c>
      <c r="BQ269" s="25">
        <v>1.1400840351014987E-2</v>
      </c>
      <c r="BR269" s="25">
        <v>9.5971444899997605E-4</v>
      </c>
      <c r="BS269" s="25">
        <v>3.1242536750506249E-2</v>
      </c>
      <c r="BT269" s="25">
        <v>1.0332409592056195E-2</v>
      </c>
      <c r="BU269" s="25">
        <v>1.1819576506654312E-2</v>
      </c>
      <c r="BV269" s="25">
        <v>1.2632835521093925E-2</v>
      </c>
      <c r="BW269" s="25">
        <v>3.2482857561778621E-2</v>
      </c>
      <c r="BX269" s="25">
        <v>2.8363971931089024E-2</v>
      </c>
      <c r="BY269" s="25">
        <v>4.5963691187300001E-3</v>
      </c>
      <c r="BZ269" s="25">
        <v>0.11646209803960741</v>
      </c>
      <c r="CA269" s="25">
        <v>3.6992192441570378E-2</v>
      </c>
      <c r="CB269" s="25">
        <v>9.1290777211333902E-3</v>
      </c>
      <c r="CC269" s="25">
        <v>4.6979756616466938E-2</v>
      </c>
      <c r="CD269" s="25">
        <v>0.11331901273758865</v>
      </c>
      <c r="CE269" s="25">
        <v>1.2125715282920802E-2</v>
      </c>
      <c r="CF269" s="25">
        <v>1.3745332132286694E-2</v>
      </c>
      <c r="CG269" s="25">
        <v>2.1160893015202638E-2</v>
      </c>
      <c r="CH269" s="25">
        <v>2.4849713216565126E-2</v>
      </c>
      <c r="CI269" s="25">
        <v>2.5041984072246282E-3</v>
      </c>
      <c r="CJ269" s="25">
        <v>1.054271627266193E-2</v>
      </c>
      <c r="CK269" s="25">
        <v>3.9628835191880046E-3</v>
      </c>
      <c r="CL269" s="25">
        <v>2.080993081534646E-3</v>
      </c>
      <c r="CM269" s="25">
        <v>1.6408875535249941E-2</v>
      </c>
      <c r="CN269" s="25">
        <v>1.6250349918884469E-2</v>
      </c>
      <c r="CO269" s="25">
        <v>1.2686359753549757E-2</v>
      </c>
      <c r="CP269" s="25">
        <v>2.5275213140597704E-3</v>
      </c>
      <c r="CQ269" s="25">
        <v>9.1143600806042994E-3</v>
      </c>
      <c r="CR269" s="25">
        <v>6.5831058465153783E-3</v>
      </c>
      <c r="CS269" s="25">
        <v>1.5791194020681198E-2</v>
      </c>
      <c r="CT269" s="25">
        <v>2.3898257085617176E-2</v>
      </c>
      <c r="CU269" s="25">
        <v>1.0231101288898013E-2</v>
      </c>
      <c r="CV269" s="25">
        <v>1.4266378053854006E-2</v>
      </c>
      <c r="CW269" s="25">
        <v>1.8473537361932964E-3</v>
      </c>
      <c r="CX269" s="25">
        <v>2.3580131543590073E-3</v>
      </c>
      <c r="CY269" s="25">
        <v>1.0096369843938387E-2</v>
      </c>
      <c r="CZ269" s="25">
        <v>7.7369766768117043E-3</v>
      </c>
      <c r="DA269" s="25">
        <v>5.1750154020171061E-3</v>
      </c>
      <c r="DB269" s="25">
        <v>1.6238876422191573E-3</v>
      </c>
      <c r="DC269" s="25">
        <v>1.2693016148555898E-2</v>
      </c>
      <c r="DD269" s="25">
        <v>0.77396326532256132</v>
      </c>
      <c r="DF269" s="25">
        <v>1.8846043845957678E-3</v>
      </c>
      <c r="DG269" s="25">
        <v>1.3569688880084585E-2</v>
      </c>
      <c r="DH269" s="25">
        <v>2.1550062604813736E-3</v>
      </c>
      <c r="DI269" s="25">
        <v>3.1923354674952198E-3</v>
      </c>
      <c r="DJ269" s="25">
        <v>9.4794945183449963E-4</v>
      </c>
      <c r="DK269" s="25">
        <v>1.8126510491173031E-3</v>
      </c>
      <c r="DL269" s="25">
        <v>1.3746336114311547E-3</v>
      </c>
      <c r="DM269" s="25">
        <v>2.8444056214452871E-3</v>
      </c>
      <c r="DN269" s="25">
        <v>2.9283848147479375E-3</v>
      </c>
      <c r="DO269" s="25">
        <v>1.4111869589939971E-3</v>
      </c>
      <c r="DP269" s="25">
        <v>2.5702725433475425E-3</v>
      </c>
      <c r="DQ269" s="25">
        <v>3.0634443793835812E-3</v>
      </c>
      <c r="DR269" s="25">
        <v>3.295623361421867E-3</v>
      </c>
      <c r="DS269" s="25">
        <v>2.9365794280838738E-3</v>
      </c>
      <c r="DT269" s="25">
        <v>2.2056196222988906E-3</v>
      </c>
      <c r="DU269" s="25">
        <v>2.932136667131218E-3</v>
      </c>
      <c r="DV269" s="25">
        <v>4.2555325910996191E-3</v>
      </c>
      <c r="DW269" s="25">
        <v>2.0905946256687359E-3</v>
      </c>
      <c r="DX269" s="25">
        <v>2.2308020523533539E-3</v>
      </c>
      <c r="DY269" s="25">
        <v>2.7917672587362808E-3</v>
      </c>
      <c r="DZ269" s="25">
        <v>1.7194262863104467E-3</v>
      </c>
      <c r="EA269" s="25">
        <v>8.8866560299235408E-3</v>
      </c>
      <c r="EB269" s="25">
        <v>2.5435485486033646E-3</v>
      </c>
      <c r="EC269" s="25">
        <v>3.0350973174739608E-3</v>
      </c>
      <c r="ED269" s="25">
        <v>6.5354165300363348E-4</v>
      </c>
      <c r="EE269" s="25">
        <v>2.5945585637056072E-3</v>
      </c>
      <c r="EF269" s="25">
        <v>3.0267715172743294E-3</v>
      </c>
      <c r="EG269" s="25">
        <v>2.5801214279692073E-3</v>
      </c>
      <c r="EH269" s="25">
        <v>2.5355564243211273E-3</v>
      </c>
      <c r="EI269" s="25">
        <v>1.3843792610191044E-3</v>
      </c>
      <c r="EJ269" s="25">
        <v>3.38041611866838E-3</v>
      </c>
      <c r="EK269" s="25">
        <v>1.650357434024029E-3</v>
      </c>
      <c r="EL269" s="25">
        <v>2.5174173341348314E-3</v>
      </c>
      <c r="EM269" s="25">
        <v>3.7091302414226654E-3</v>
      </c>
      <c r="EN269" s="25">
        <v>3.0429266719765617E-3</v>
      </c>
      <c r="EO269" s="25">
        <v>2.2467143292577377E-3</v>
      </c>
      <c r="EP269" s="25">
        <v>1.2843098315665881E-3</v>
      </c>
      <c r="EQ269" s="25">
        <v>5.4244691616485707E-3</v>
      </c>
      <c r="ER269" s="25">
        <v>3.0529114118989231E-3</v>
      </c>
      <c r="ES269" s="25">
        <v>3.167621366698699E-3</v>
      </c>
      <c r="ET269" s="25">
        <v>3.0448868962916105E-3</v>
      </c>
      <c r="EU269" s="25">
        <v>3.4756057143981119E-3</v>
      </c>
      <c r="EV269" s="25">
        <v>7.023018476801755E-3</v>
      </c>
      <c r="EW269" s="25">
        <v>4.7645031703194519E-3</v>
      </c>
      <c r="EX269" s="25">
        <v>2.6644091995558436E-3</v>
      </c>
      <c r="EY269" s="25">
        <v>8.9151723734641995E-3</v>
      </c>
      <c r="EZ269" s="25">
        <v>1.067772942002678</v>
      </c>
      <c r="FA269" s="25">
        <v>3.595139487621646E-3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     <v>2.0475164961368327E-3</v>
      </c>
      <c r="FF269" s="25">
        <v>1.3742556862030729E-3</v>
      </c>
      <c r="FG269" s="25">
        <v>2.1927034175719812E-3</v>
      </c>
      <c r="FH269" s="25">
        <v>1.4452209850656752E-3</v>
      </c>
      <c r="FI269" s="25">
        <v>2.2033754196718108E-3</v>
      </c>
      <c r="FJ269" s="25">
        <v>2.2893433013707973E-3</v>
      </c>
      <c r="FK269" s="25">
        <v>3.5653485550813883E-3</v>
      </c>
      <c r="FL269" s="25">
        <v>2.5217510775937067E-3</v>
      </c>
      <c r="FM269" s="25">
        <v>2.5427156627427271E-3</v>
      </c>
      <c r="FN269" s="25">
        <v>2.2676911912617305E-3</v>
      </c>
      <c r="FO269" s="25">
        <v>3.1294370424626238E-3</v>
      </c>
      <c r="FP269" s="25">
        <v>2.4364895034358976E-3</v>
      </c>
      <c r="FQ269" s="25">
        <v>2.3342181398145483E-3</v>
      </c>
      <c r="FR269" s="25">
        <v>1.7964479873761828E-3</v>
      </c>
      <c r="FS269" s="25">
        <v>2.7401121072684279E-3</v>
      </c>
      <c r="FT269" s="25">
        <v>2.6844829392127238E-3</v>
      </c>
      <c r="FU269" s="25">
        <v>2.3778297561497593E-3</v>
      </c>
      <c r="FV269" s="25">
        <v>3.0930136521259135E-3</v>
      </c>
      <c r="FW269" s="25">
        <v>2.4762577114447065E-3</v>
      </c>
      <c r="FX269" s="25">
        <v>2.4618144512610482E-3</v>
      </c>
      <c r="FY269" s="25">
        <v>2.526214465408939E-3</v>
      </c>
      <c r="FZ269" s="25">
        <v>2.2797107768123921E-3</v>
      </c>
      <c r="GA269" s="25">
        <v>2.0331476480690137E-3</v>
      </c>
      <c r="GB269" s="25">
        <v>2.3875827876319619E-3</v>
      </c>
      <c r="GC269" s="25">
        <v>2.4531664993001751E-3</v>
      </c>
      <c r="GD269" s="25">
        <v>1.8327048135882672E-3</v>
      </c>
      <c r="GE269" s="25">
        <v>1.9625179987727316E-3</v>
      </c>
      <c r="GF269" s="25">
        <v>2.5597808393577749E-3</v>
      </c>
      <c r="GG269" s="25">
        <v>1.8886272971455145E-3</v>
      </c>
      <c r="GH269" s="25">
        <v>7.5793991352111597E-4</v>
      </c>
      <c r="GI269" s="25">
        <v>2.7904366199792115E-3</v>
      </c>
      <c r="GJ269" s="25">
        <v>2.2084046215052745E-3</v>
      </c>
      <c r="GK269" s="25">
        <v>2.2215430443024396E-3</v>
      </c>
      <c r="GL269" s="25">
        <v>3.0071770862069853E-3</v>
      </c>
      <c r="GM269" s="25">
        <v>3.5487979325414978E-3</v>
      </c>
      <c r="GN269" s="25">
        <v>2.570987517342221E-3</v>
      </c>
      <c r="GO269" s="25">
        <v>2.5126199962335564E-3</v>
      </c>
      <c r="GP269" s="25">
        <v>2.965706485710682E-3</v>
      </c>
      <c r="GQ269" s="25">
        <v>2.1902437020493493E-3</v>
      </c>
      <c r="GR269" s="25">
        <v>2.8716307089950784E-3</v>
      </c>
      <c r="GS269" s="25">
        <v>2.3051522874061574E-3</v>
      </c>
      <c r="GT269" s="25">
        <v>2.136438665285607E-3</v>
      </c>
      <c r="GU269" s="25">
        <v>2.7469201210473131E-3</v>
      </c>
      <c r="GV269" s="25">
        <v>2.4336535879829865E-3</v>
      </c>
      <c r="GW269" s="25">
        <v>4.9430268903427731E-3</v>
      </c>
      <c r="GX269" s="25">
        <v>6.2178007467390255E-3</v>
      </c>
      <c r="GY269" s="25">
        <v>3.021386288138376E-3</v>
      </c>
      <c r="GZ269" s="25">
        <v>5.527532720666431E-3</v>
      </c>
      <c r="HA269" s="25">
        <v>2.2446845335386042E-3</v>
      </c>
      <c r="HB269" s="25">
        <v>4.6188666606188809E-3</v>
      </c>
      <c r="HC269" s="25">
        <v>1.8359888007259103E-3</v>
      </c>
      <c r="HD269" s="25">
        <v>4.4894022383493949E-3</v>
      </c>
      <c r="HE269" s="25">
        <v>2.6170354001126797E-3</v>
      </c>
      <c r="HF269" s="25">
        <v>2.6749344388912544E-3</v>
      </c>
      <c r="HG269" s="25">
        <v>2.1180134467616127E-3</v>
      </c>
      <c r="HH269" s="25">
        <v>3.0736438807173797E-3</v>
      </c>
      <c r="HS269" s="157"/>
    </row>
    <row r="270" spans="1:227" x14ac:dyDescent="0.25">
      <c r="A270" s="4" t="s">
        <v>48</v>
      </c>
      <c r="B270" s="25">
        <v>1.3137430303312738E-2</v>
      </c>
      <c r="C270" s="25">
        <v>8.401921561017714E-4</v>
      </c>
      <c r="D270" s="25">
        <v>3.7734138413248451E-4</v>
      </c>
      <c r="E270" s="25">
        <v>1.030317242314492E-3</v>
      </c>
      <c r="F270" s="25">
        <v>1.583826850743196E-2</v>
      </c>
      <c r="G270" s="25">
        <v>5.6496453728099114E-3</v>
      </c>
      <c r="H270" s="25">
        <v>1.8809693842472951E-3</v>
      </c>
      <c r="I270" s="25">
        <v>8.6780835919669178E-3</v>
      </c>
      <c r="J270" s="25">
        <v>4.2716269092314754E-3</v>
      </c>
      <c r="K270" s="25">
        <v>3.2908641313249054E-4</v>
      </c>
      <c r="L270" s="25">
        <v>4.4795088923150631E-3</v>
      </c>
      <c r="M270" s="25">
        <v>3.0099003624583032E-3</v>
      </c>
      <c r="N270" s="25">
        <v>5.9708943843584505E-3</v>
      </c>
      <c r="O270" s="25">
        <v>9.1417073626225021E-3</v>
      </c>
      <c r="P270" s="25">
        <v>2.4211960556768811E-3</v>
      </c>
      <c r="Q270" s="25">
        <v>3.6170937451833534E-3</v>
      </c>
      <c r="R270" s="25">
        <v>2.3678190149725303E-3</v>
      </c>
      <c r="S270" s="25">
        <v>1.257921928935398E-3</v>
      </c>
      <c r="T270" s="25">
        <v>6.6631666036455206E-3</v>
      </c>
      <c r="U270" s="25">
        <v>1.108140965575303E-3</v>
      </c>
      <c r="V270" s="25">
        <v>6.3027093083564364E-4</v>
      </c>
      <c r="W270" s="25">
        <v>9.1783952478768603E-3</v>
      </c>
      <c r="X270" s="25">
        <v>1.1401743820850222E-2</v>
      </c>
      <c r="Y270" s="25">
        <v>6.6382184211987282E-3</v>
      </c>
      <c r="Z270" s="25">
        <v>1.6170369111047016E-2</v>
      </c>
      <c r="AA270" s="25">
        <v>4.6602835345723416E-3</v>
      </c>
      <c r="AB270" s="25">
        <v>1.364941624985777E-3</v>
      </c>
      <c r="AC270" s="25">
        <v>7.597517643781475E-3</v>
      </c>
      <c r="AD270" s="25">
        <v>1.8252534987072413E-3</v>
      </c>
      <c r="AE270" s="25">
        <v>1.7767409571348688E-2</v>
      </c>
      <c r="AF270" s="25">
        <v>1.1255315276446905E-3</v>
      </c>
      <c r="AG270" s="25">
        <v>5.2083308618244301E-3</v>
      </c>
      <c r="AH270" s="25">
        <v>3.0886367424334489E-2</v>
      </c>
      <c r="AI270" s="25">
        <v>2.9366559265634469E-3</v>
      </c>
      <c r="AJ270" s="25">
        <v>5.61547675525155E-3</v>
      </c>
      <c r="AK270" s="25">
        <v>1.5308146243876971E-2</v>
      </c>
      <c r="AL270" s="25">
        <v>3.1318155771592228E-2</v>
      </c>
      <c r="AM270" s="25">
        <v>3.2835445071559923E-3</v>
      </c>
      <c r="AN270" s="25">
        <v>5.6498777949352756E-2</v>
      </c>
      <c r="AO270" s="25">
        <v>8.0880429709310947E-2</v>
      </c>
      <c r="AP270" s="25">
        <v>4.7023766688542891E-2</v>
      </c>
      <c r="AQ270" s="25">
        <v>9.7442667478153683E-3</v>
      </c>
      <c r="AR270" s="25">
        <v>2.2014514059353611E-2</v>
      </c>
      <c r="AS270" s="25">
        <v>2.1319049110729365E-4</v>
      </c>
      <c r="AT270" s="25">
        <v>5.9205136922042979E-3</v>
      </c>
      <c r="AU270" s="25">
        <v>3.275363022838301E-3</v>
      </c>
      <c r="AV270" s="25">
        <v>3.595139487621646E-3</v>
      </c>
      <c r="AW270" s="25">
        <v>1.0332332317014314</v>
      </c>
      <c r="AX270" s="25">
        <v>3.9710275311611432E-4</v>
      </c>
      <c r="AY270" s="25">
        <v>2.9558994152666714E-3</v>
      </c>
      <c r="AZ270" s="25">
        <v>1.6608148325301764E-2</v>
      </c>
      <c r="BA270" s="25">
        <v>6.2164984315936457E-2</v>
      </c>
      <c r="BB270" s="25">
        <v>2.0115547944574669E-2</v>
      </c>
      <c r="BC270" s="25">
        <v>5.7660632206822616E-3</v>
      </c>
      <c r="BD270" s="25">
        <v>4.9186277781603322E-3</v>
      </c>
      <c r="BE270" s="25">
        <v>6.1712605842679132E-3</v>
      </c>
      <c r="BF270" s="25">
        <v>3.0457687416195459E-5</v>
      </c>
      <c r="BG270" s="25">
        <v>6.0070581193687599E-2</v>
      </c>
      <c r="BH270" s="25">
        <v>3.5157400765910798E-2</v>
      </c>
      <c r="BI270" s="25">
        <v>0.1932006530760822</v>
      </c>
      <c r="BJ270" s="25">
        <v>4.1414542260706112E-3</v>
      </c>
      <c r="BK270" s="25">
        <v>7.3828745512121161E-3</v>
      </c>
      <c r="BL270" s="25">
        <v>2.8810470456602153E-2</v>
      </c>
      <c r="BM270" s="25">
        <v>5.8633009988420257E-3</v>
      </c>
      <c r="BN270" s="25">
        <v>9.2595751242785431E-3</v>
      </c>
      <c r="BO270" s="25">
        <v>2.6283076274388039E-2</v>
      </c>
      <c r="BP270" s="25">
        <v>1.1001476206008632E-2</v>
      </c>
      <c r="BQ270" s="25">
        <v>1.076995314072701E-2</v>
      </c>
      <c r="BR270" s="25">
        <v>9.0731506012854376E-4</v>
      </c>
      <c r="BS270" s="25">
        <v>3.032391328165061E-2</v>
      </c>
      <c r="BT270" s="25">
        <v>9.7682710102548875E-3</v>
      </c>
      <c r="BU270" s="25">
        <v>1.2052399963933281E-2</v>
      </c>
      <c r="BV270" s="25">
        <v>1.2434580887320763E-2</v>
      </c>
      <c r="BW270" s="25">
        <v>3.0668151177815635E-2</v>
      </c>
      <c r="BX270" s="25">
        <v>2.9790870319812285E-2</v>
      </c>
      <c r="BY270" s="25">
        <v>4.5922343892783679E-3</v>
      </c>
      <c r="BZ270" s="25">
        <v>0.12378218490037983</v>
      </c>
      <c r="CA270" s="25">
        <v>3.5281581433704232E-2</v>
      </c>
      <c r="CB270" s="25">
        <v>9.208608889678678E-3</v>
      </c>
      <c r="CC270" s="25">
        <v>4.2337309328558816E-2</v>
      </c>
      <c r="CD270" s="25">
        <v>0.10732453089309964</v>
      </c>
      <c r="CE270" s="25">
        <v>1.3052667109075745E-2</v>
      </c>
      <c r="CF270" s="25">
        <v>1.4179882549480365E-2</v>
      </c>
      <c r="CG270" s="25">
        <v>2.1712054961778072E-2</v>
      </c>
      <c r="CH270" s="25">
        <v>2.4406077333297027E-2</v>
      </c>
      <c r="CI270" s="25">
        <v>3.036663629921936E-3</v>
      </c>
      <c r="CJ270" s="25">
        <v>1.0666217242357286E-2</v>
      </c>
      <c r="CK270" s="25">
        <v>3.860511768020962E-3</v>
      </c>
      <c r="CL270" s="25">
        <v>1.9668077335843995E-3</v>
      </c>
      <c r="CM270" s="25">
        <v>1.475343843045711E-2</v>
      </c>
      <c r="CN270" s="25">
        <v>1.6667419884269351E-2</v>
      </c>
      <c r="CO270" s="25">
        <v>1.2309545346538459E-2</v>
      </c>
      <c r="CP270" s="25">
        <v>2.4629275854289104E-3</v>
      </c>
      <c r="CQ270" s="25">
        <v>8.5645537950738496E-3</v>
      </c>
      <c r="CR270" s="25">
        <v>6.3004317221022387E-3</v>
      </c>
      <c r="CS270" s="25">
        <v>1.5094175450293307E-2</v>
      </c>
      <c r="CT270" s="25">
        <v>2.3090036413210457E-2</v>
      </c>
      <c r="CU270" s="25">
        <v>9.6482878314374469E-3</v>
      </c>
      <c r="CV270" s="25">
        <v>1.3494177866537451E-2</v>
      </c>
      <c r="CW270" s="25">
        <v>1.7466781064839313E-3</v>
      </c>
      <c r="CX270" s="25">
        <v>2.3323960951134592E-3</v>
      </c>
      <c r="CY270" s="25">
        <v>9.7459644001841161E-3</v>
      </c>
      <c r="CZ270" s="25">
        <v>7.6379652007553837E-3</v>
      </c>
      <c r="DA270" s="25">
        <v>4.8382178638703924E-3</v>
      </c>
      <c r="DB270" s="25">
        <v>1.6381792716164891E-3</v>
      </c>
      <c r="DC270" s="25">
        <v>1.2358477566307249E-2</v>
      </c>
      <c r="DD270" s="25">
        <v>0.7317056936520514</v>
      </c>
      <c r="DF270" s="25">
        <v>3.8358613731456965E-3</v>
      </c>
      <c r="DG270" s="25">
        <v>1.188774618481619E-2</v>
      </c>
      <c r="DH270" s="25">
        <v>3.2581486572485041E-3</v>
      </c>
      <c r="DI270" s="25">
        <v>7.6183609988384237E-3</v>
      </c>
      <c r="DJ270" s="25">
        <v>8.7225547428958661E-4</v>
      </c>
      <c r="DK270" s="25">
        <v>1.9375551682965393E-3</v>
      </c>
      <c r="DL270" s="25">
        <v>1.3320233359056109E-3</v>
      </c>
      <c r="DM270" s="25">
        <v>4.2882390500812847E-3</v>
      </c>
      <c r="DN270" s="25">
        <v>4.5344618043035665E-3</v>
      </c>
      <c r="DO270" s="25">
        <v>2.7627538573364403E-3</v>
      </c>
      <c r="DP270" s="25">
        <v>4.3132449470441852E-3</v>
      </c>
      <c r="DQ270" s="25">
        <v>7.935400813655338E-3</v>
      </c>
      <c r="DR270" s="25">
        <v>4.9762334111377602E-3</v>
      </c>
      <c r="DS270" s="25">
        <v>5.0560992749379263E-3</v>
      </c>
      <c r="DT270" s="25">
        <v>4.2806684653427639E-3</v>
      </c>
      <c r="DU270" s="25">
        <v>5.713826202595064E-3</v>
      </c>
      <c r="DV270" s="25">
        <v>7.1569456829308599E-3</v>
      </c>
      <c r="DW270" s="25">
        <v>5.0108148464706953E-3</v>
      </c>
      <c r="DX270" s="25">
        <v>3.1593987488515219E-3</v>
      </c>
      <c r="DY270" s="25">
        <v>7.3442606147432346E-3</v>
      </c>
      <c r="DZ270" s="25">
        <v>3.3686770430570744E-3</v>
      </c>
      <c r="EA270" s="25">
        <v>4.905070385332405E-3</v>
      </c>
      <c r="EB270" s="25">
        <v>5.6622046096937301E-3</v>
      </c>
      <c r="EC270" s="25">
        <v>2.5065038071970729E-2</v>
      </c>
      <c r="ED270" s="25">
        <v>7.3799795002115875E-4</v>
      </c>
      <c r="EE270" s="25">
        <v>2.3769207977897755E-3</v>
      </c>
      <c r="EF270" s="25">
        <v>4.1748233344231292E-3</v>
      </c>
      <c r="EG270" s="25">
        <v>4.4370067964249549E-3</v>
      </c>
      <c r="EH270" s="25">
        <v>2.9396547442480819E-3</v>
      </c>
      <c r="EI270" s="25">
        <v>3.2051184883368673E-3</v>
      </c>
      <c r="EJ270" s="25">
        <v>3.6893386073756965E-3</v>
      </c>
      <c r="EK270" s="25">
        <v>2.0520041152912627E-3</v>
      </c>
      <c r="EL270" s="25">
        <v>2.9561439308886791E-3</v>
      </c>
      <c r="EM270" s="25">
        <v>3.4786055502944073E-3</v>
      </c>
      <c r="EN270" s="25">
        <v>4.8678235756995777E-3</v>
      </c>
      <c r="EO270" s="25">
        <v>2.174420066203474E-3</v>
      </c>
      <c r="EP270" s="25">
        <v>1.3408563159425463E-3</v>
      </c>
      <c r="EQ270" s="25">
        <v>3.5086031505557999E-3</v>
      </c>
      <c r="ER270" s="25">
        <v>3.028653180154411E-3</v>
      </c>
      <c r="ES270" s="25">
        <v>3.4502173926595475E-3</v>
      </c>
      <c r="ET270" s="25">
        <v>3.9206602415444592E-3</v>
      </c>
      <c r="EU270" s="25">
        <v>1.106499327606773E-2</v>
      </c>
      <c r="EV270" s="25">
        <v>5.2317967606781085E-3</v>
      </c>
      <c r="EW270" s="25">
        <v>7.1996256857931986E-3</v>
      </c>
      <c r="EX270" s="25">
        <v>3.5373698010928885E-3</v>
      </c>
      <c r="EY270" s="25">
        <v>5.9721068650713032E-3</v>
      </c>
      <c r="EZ270" s="25">
        <v>7.5829366102726121E-3</v>
      </c>
      <c r="FA270" s="25">
        <v>1.0332332317014314</v>
      </c>
      <c r="FB270" s="25">
        <v>1.2640970979356517E-2</v>
      </c>
      <c r="FC270" s="25">
        <v>4.0293175399928093E-3</v>
      </c>
      <c r="FD270" s="25">
        <v>2.4269216842642275E-2</v>
      </c>
      <c r="FE270" s="25">
        <v>3.1939627633064062E-3</v>
      </c>
      <c r="FF270" s="25">
        <v>2.3398152487657592E-3</v>
      </c>
      <c r="FG270" s="25">
        <v>4.0282651362114697E-3</v>
      </c>
      <c r="FH270" s="25">
        <v>9.0100817779605567E-3</v>
      </c>
      <c r="FI270" s="25">
        <v>2.4869858192286473E-3</v>
      </c>
      <c r="FJ270" s="25">
        <v>5.5786926899390934E-3</v>
      </c>
      <c r="FK270" s="25">
        <v>3.1402420451526942E-3</v>
      </c>
      <c r="FL270" s="25">
        <v>3.2288040486677565E-3</v>
      </c>
      <c r="FM270" s="25">
        <v>3.8326276910455172E-3</v>
      </c>
      <c r="FN270" s="25">
        <v>3.5242812148804309E-3</v>
      </c>
      <c r="FO270" s="25">
        <v>4.1351738162672949E-3</v>
      </c>
      <c r="FP270" s="25">
        <v>2.8672074509044679E-3</v>
      </c>
      <c r="FQ270" s="25">
        <v>3.000343313703475E-3</v>
      </c>
      <c r="FR270" s="25">
        <v>2.223290054200063E-3</v>
      </c>
      <c r="FS270" s="25">
        <v>4.6389885505506981E-3</v>
      </c>
      <c r="FT270" s="25">
        <v>2.7023431092810849E-3</v>
      </c>
      <c r="FU270" s="25">
        <v>2.5563322626246145E-3</v>
      </c>
      <c r="FV270" s="25">
        <v>4.9238038011293348E-3</v>
      </c>
      <c r="FW270" s="25">
        <v>2.5062063797494428E-3</v>
      </c>
      <c r="FX270" s="25">
        <v>3.0946112072148982E-3</v>
      </c>
      <c r="FY270" s="25">
        <v>8.4785450778384775E-3</v>
      </c>
      <c r="FZ270" s="25">
        <v>2.2124547216518763E-3</v>
      </c>
      <c r="GA270" s="25">
        <v>3.351099704726657E-3</v>
      </c>
      <c r="GB270" s="25">
        <v>2.6824124684964555E-3</v>
      </c>
      <c r="GC270" s="25">
        <v>3.2022052334251395E-3</v>
      </c>
      <c r="GD270" s="25">
        <v>2.1285468667060236E-3</v>
      </c>
      <c r="GE270" s="25">
        <v>2.8862110623507783E-3</v>
      </c>
      <c r="GF270" s="25">
        <v>3.5878273841750191E-3</v>
      </c>
      <c r="GG270" s="25">
        <v>1.6598410274387106E-3</v>
      </c>
      <c r="GH270" s="25">
        <v>8.262193906524017E-4</v>
      </c>
      <c r="GI270" s="25">
        <v>2.620033342197731E-3</v>
      </c>
      <c r="GJ270" s="25">
        <v>1.950256563709001E-3</v>
      </c>
      <c r="GK270" s="25">
        <v>2.3954331800780273E-3</v>
      </c>
      <c r="GL270" s="25">
        <v>3.0993669282149538E-3</v>
      </c>
      <c r="GM270" s="25">
        <v>3.0482134223498198E-3</v>
      </c>
      <c r="GN270" s="25">
        <v>4.0055341157580939E-3</v>
      </c>
      <c r="GO270" s="25">
        <v>2.3775740264044788E-3</v>
      </c>
      <c r="GP270" s="25">
        <v>4.7784776857277018E-3</v>
      </c>
      <c r="GQ270" s="25">
        <v>2.04039441181161E-3</v>
      </c>
      <c r="GR270" s="25">
        <v>2.2324220208840687E-3</v>
      </c>
      <c r="GS270" s="25">
        <v>3.1872389374603049E-3</v>
      </c>
      <c r="GT270" s="25">
        <v>2.960362685116776E-3</v>
      </c>
      <c r="GU270" s="25">
        <v>2.9206010653414073E-3</v>
      </c>
      <c r="GV270" s="25">
        <v>1.9485459435592167E-3</v>
      </c>
      <c r="GW270" s="25">
        <v>2.98122421981662E-3</v>
      </c>
      <c r="GX270" s="25">
        <v>4.1104910042974521E-3</v>
      </c>
      <c r="GY270" s="25">
        <v>2.5151124124848491E-3</v>
      </c>
      <c r="GZ270" s="25">
        <v>4.2261805414435059E-3</v>
      </c>
      <c r="HA270" s="25">
        <v>2.4649488796937144E-3</v>
      </c>
      <c r="HB270" s="25">
        <v>4.3846834901348037E-3</v>
      </c>
      <c r="HC270" s="25">
        <v>2.8405732042553603E-3</v>
      </c>
      <c r="HD270" s="25">
        <v>3.4586375826792084E-3</v>
      </c>
      <c r="HE270" s="25">
        <v>2.6064486445605659E-3</v>
      </c>
      <c r="HF270" s="25">
        <v>2.8279920629909615E-3</v>
      </c>
      <c r="HG270" s="25">
        <v>1.9952653512608633E-3</v>
      </c>
      <c r="HH270" s="25">
        <v>2.6348867852990857E-3</v>
      </c>
      <c r="HS270" s="157"/>
    </row>
    <row r="271" spans="1:227" x14ac:dyDescent="0.25">
      <c r="A271" s="4" t="s">
        <v>49</v>
      </c>
      <c r="B271" s="25">
        <v>1.4359200772378193E-2</v>
      </c>
      <c r="C271" s="25">
        <v>1.1711776548941327E-3</v>
      </c>
      <c r="D271" s="25">
        <v>4.1320902594144099E-4</v>
      </c>
      <c r="E271" s="25">
        <v>1.3057753731827919E-3</v>
      </c>
      <c r="F271" s="25">
        <v>2.1278199835136152E-2</v>
      </c>
      <c r="G271" s="25">
        <v>1.0622598846484895E-3</v>
      </c>
      <c r="H271" s="25">
        <v>2.4588966574947027E-3</v>
      </c>
      <c r="I271" s="25">
        <v>9.2728716682535968E-3</v>
      </c>
      <c r="J271" s="25">
        <v>4.318922947305041E-3</v>
      </c>
      <c r="K271" s="25">
        <v>3.7865935687431948E-4</v>
      </c>
      <c r="L271" s="25">
        <v>4.73515216297317E-3</v>
      </c>
      <c r="M271" s="25">
        <v>3.2319993894722862E-3</v>
      </c>
      <c r="N271" s="25">
        <v>6.3278020070468921E-3</v>
      </c>
      <c r="O271" s="25">
        <v>8.9674174004631575E-3</v>
      </c>
      <c r="P271" s="25">
        <v>2.6890758591324141E-3</v>
      </c>
      <c r="Q271" s="25">
        <v>4.1262977200250571E-3</v>
      </c>
      <c r="R271" s="25">
        <v>2.6184561820835873E-3</v>
      </c>
      <c r="S271" s="25">
        <v>1.4070905148738631E-3</v>
      </c>
      <c r="T271" s="25">
        <v>2.3992544413091988E-3</v>
      </c>
      <c r="U271" s="25">
        <v>1.1323155341864031E-3</v>
      </c>
      <c r="V271" s="25">
        <v>3.8556902750316023E-4</v>
      </c>
      <c r="W271" s="25">
        <v>2.0505984015451867E-2</v>
      </c>
      <c r="X271" s="25">
        <v>7.2878240505796612E-3</v>
      </c>
      <c r="Y271" s="25">
        <v>5.843581103943645E-3</v>
      </c>
      <c r="Z271" s="25">
        <v>1.5418735041256531E-2</v>
      </c>
      <c r="AA271" s="25">
        <v>1.5874861505854258E-2</v>
      </c>
      <c r="AB271" s="25">
        <v>1.3959280863184314E-3</v>
      </c>
      <c r="AC271" s="25">
        <v>3.578177250025222E-3</v>
      </c>
      <c r="AD271" s="25">
        <v>1.2760993116691073E-3</v>
      </c>
      <c r="AE271" s="25">
        <v>1.1524678435076884E-2</v>
      </c>
      <c r="AF271" s="25">
        <v>7.657411803749962E-4</v>
      </c>
      <c r="AG271" s="25">
        <v>2.483710545271627E-3</v>
      </c>
      <c r="AH271" s="25">
        <v>2.7362719114577435E-2</v>
      </c>
      <c r="AI271" s="25">
        <v>2.7298220666223259E-3</v>
      </c>
      <c r="AJ271" s="25">
        <v>8.2487736958123531E-3</v>
      </c>
      <c r="AK271" s="25">
        <v>1.8519611911784986E-2</v>
      </c>
      <c r="AL271" s="25">
        <v>1.0549015934567509E-2</v>
      </c>
      <c r="AM271" s="25">
        <v>1.5938180153764652E-3</v>
      </c>
      <c r="AN271" s="25">
        <v>4.2367692329028095E-2</v>
      </c>
      <c r="AO271" s="25">
        <v>3.6353828194056088E-2</v>
      </c>
      <c r="AP271" s="25">
        <v>2.2295184067774143E-2</v>
      </c>
      <c r="AQ271" s="25">
        <v>2.2506233121248078E-2</v>
      </c>
      <c r="AR271" s="25">
        <v>1.5928897268648476E-2</v>
      </c>
      <c r="AS271" s="25">
        <v>1.6931076270986119E-3</v>
      </c>
      <c r="AT271" s="25">
        <v>3.2287289554621596E-3</v>
      </c>
      <c r="AU271" s="25">
        <v>3.7364161124608703E-3</v>
      </c>
      <c r="AV271" s="25">
        <v>3.8178703486631293E-3</v>
      </c>
      <c r="AW271" s="25">
        <v>1.2640970979356517E-2</v>
      </c>
      <c r="AX271" s="25">
        <v>1.041264112222601</v>
      </c>
      <c r="AY271" s="25">
        <v>1.8211854042763404E-3</v>
      </c>
      <c r="AZ271" s="25">
        <v>1.8929647745005357E-2</v>
      </c>
      <c r="BA271" s="25">
        <v>8.5219568932470444E-2</v>
      </c>
      <c r="BB271" s="25">
        <v>2.9017025832503669E-2</v>
      </c>
      <c r="BC271" s="25">
        <v>5.1140201963668485E-3</v>
      </c>
      <c r="BD271" s="25">
        <v>5.1714989970875662E-3</v>
      </c>
      <c r="BE271" s="25">
        <v>6.2097051812916035E-3</v>
      </c>
      <c r="BF271" s="25">
        <v>3.2165632815080835E-5</v>
      </c>
      <c r="BG271" s="25">
        <v>5.9674668196200688E-2</v>
      </c>
      <c r="BH271" s="25">
        <v>3.1804409279952796E-2</v>
      </c>
      <c r="BI271" s="25">
        <v>0.17871921318066894</v>
      </c>
      <c r="BJ271" s="25">
        <v>4.7395651125622393E-3</v>
      </c>
      <c r="BK271" s="25">
        <v>8.915576664699559E-3</v>
      </c>
      <c r="BL271" s="25">
        <v>2.9252240971964282E-2</v>
      </c>
      <c r="BM271" s="25">
        <v>5.6714954145432586E-3</v>
      </c>
      <c r="BN271" s="25">
        <v>1.0554029517197727E-2</v>
      </c>
      <c r="BO271" s="25">
        <v>2.2984501127273512E-2</v>
      </c>
      <c r="BP271" s="25">
        <v>1.0076899537739614E-2</v>
      </c>
      <c r="BQ271" s="25">
        <v>1.2264879404191338E-2</v>
      </c>
      <c r="BR271" s="25">
        <v>1.0383499539889005E-3</v>
      </c>
      <c r="BS271" s="25">
        <v>3.2185377227064979E-2</v>
      </c>
      <c r="BT271" s="25">
        <v>1.1179009585283726E-2</v>
      </c>
      <c r="BU271" s="25">
        <v>1.2285298899314246E-2</v>
      </c>
      <c r="BV271" s="25">
        <v>1.2879036116024572E-2</v>
      </c>
      <c r="BW271" s="25">
        <v>3.0740919606598589E-2</v>
      </c>
      <c r="BX271" s="25">
        <v>2.8871378819774019E-2</v>
      </c>
      <c r="BY271" s="25">
        <v>5.2593465676099961E-3</v>
      </c>
      <c r="BZ271" s="25">
        <v>0.10465475488359556</v>
      </c>
      <c r="CA271" s="25">
        <v>3.697160770301907E-2</v>
      </c>
      <c r="CB271" s="25">
        <v>8.3129564359043819E-3</v>
      </c>
      <c r="CC271" s="25">
        <v>4.806933879230154E-2</v>
      </c>
      <c r="CD271" s="25">
        <v>0.12209076117846181</v>
      </c>
      <c r="CE271" s="25">
        <v>1.0873602451912399E-2</v>
      </c>
      <c r="CF271" s="25">
        <v>1.1235058388070148E-2</v>
      </c>
      <c r="CG271" s="25">
        <v>1.9088228710059565E-2</v>
      </c>
      <c r="CH271" s="25">
        <v>2.5814512193852369E-2</v>
      </c>
      <c r="CI271" s="25">
        <v>2.7238119570566648E-3</v>
      </c>
      <c r="CJ271" s="25">
        <v>1.0394177387932475E-2</v>
      </c>
      <c r="CK271" s="25">
        <v>4.9050611796396413E-3</v>
      </c>
      <c r="CL271" s="25">
        <v>2.2362673011805815E-3</v>
      </c>
      <c r="CM271" s="25">
        <v>1.7569202390066135E-2</v>
      </c>
      <c r="CN271" s="25">
        <v>1.9622281845190534E-2</v>
      </c>
      <c r="CO271" s="25">
        <v>9.6450132453124605E-3</v>
      </c>
      <c r="CP271" s="25">
        <v>2.4169470470674932E-3</v>
      </c>
      <c r="CQ271" s="25">
        <v>8.963804878762572E-3</v>
      </c>
      <c r="CR271" s="25">
        <v>7.1507945517204118E-3</v>
      </c>
      <c r="CS271" s="25">
        <v>1.4553583011053774E-2</v>
      </c>
      <c r="CT271" s="25">
        <v>2.2675640338448138E-2</v>
      </c>
      <c r="CU271" s="25">
        <v>1.0788084244173584E-2</v>
      </c>
      <c r="CV271" s="25">
        <v>1.5151087939870612E-2</v>
      </c>
      <c r="CW271" s="25">
        <v>1.9648890461622906E-3</v>
      </c>
      <c r="CX271" s="25">
        <v>2.3527085049853142E-3</v>
      </c>
      <c r="CY271" s="25">
        <v>1.0325637845544227E-2</v>
      </c>
      <c r="CZ271" s="25">
        <v>8.0547119929030662E-3</v>
      </c>
      <c r="DA271" s="25">
        <v>4.9937319731014028E-3</v>
      </c>
      <c r="DB271" s="25">
        <v>1.6823577832279638E-3</v>
      </c>
      <c r="DC271" s="25">
        <v>1.3020115976331967E-2</v>
      </c>
      <c r="DD271" s="25">
        <v>0.83737899515233905</v>
      </c>
      <c r="DF271" s="25">
        <v>3.1268191695010735E-4</v>
      </c>
      <c r="DG271" s="25">
        <v>4.0400116592958341E-4</v>
      </c>
      <c r="DH271" s="25">
        <v>3.1462880326328921E-2</v>
      </c>
      <c r="DI271" s="25">
        <v>4.6262931868180197E-4</v>
      </c>
      <c r="DJ271" s="25">
        <v>6.168677331086391E-3</v>
      </c>
      <c r="DK271" s="25">
        <v>3.7401050725465774E-4</v>
      </c>
      <c r="DL271" s="25">
        <v>1.331990177106844E-2</v>
      </c>
      <c r="DM271" s="25">
        <v>4.074492087624342E-4</v>
      </c>
      <c r="DN271" s="25">
        <v>1.2494957786601964E-3</v>
      </c>
      <c r="DO271" s="25">
        <v>2.6632058567932758E-4</v>
      </c>
      <c r="DP271" s="25">
        <v>4.1619804054890375E-4</v>
      </c>
      <c r="DQ271" s="25">
        <v>4.3730224553379288E-4</v>
      </c>
      <c r="DR271" s="25">
        <v>4.7194652340144984E-4</v>
      </c>
      <c r="DS271" s="25">
        <v>4.4082986929613448E-4</v>
      </c>
      <c r="DT271" s="25">
        <v>3.3649850535588064E-4</v>
      </c>
      <c r="DU271" s="25">
        <v>4.5103691076211062E-4</v>
      </c>
      <c r="DV271" s="25">
        <v>4.3804009206828073E-4</v>
      </c>
      <c r="DW271" s="25">
        <v>2.9266318476613937E-4</v>
      </c>
      <c r="DX271" s="25">
        <v>4.0192162182379348E-4</v>
      </c>
      <c r="DY271" s="25">
        <v>4.9167272487035045E-4</v>
      </c>
      <c r="DZ271" s="25">
        <v>3.0159394004568827E-4</v>
      </c>
      <c r="EA271" s="25">
        <v>3.2342551794295145E-4</v>
      </c>
      <c r="EB271" s="25">
        <v>4.2742770060138471E-4</v>
      </c>
      <c r="EC271" s="25">
        <v>4.0889851474180516E-4</v>
      </c>
      <c r="ED271" s="25">
        <v>5.1478195634292322E-4</v>
      </c>
      <c r="EE271" s="25">
        <v>3.2759560083068861E-4</v>
      </c>
      <c r="EF271" s="25">
        <v>3.9637872465196026E-4</v>
      </c>
      <c r="EG271" s="25">
        <v>3.0970784245315367E-4</v>
      </c>
      <c r="EH271" s="25">
        <v>3.9384861651744606E-4</v>
      </c>
      <c r="EI271" s="25">
        <v>2.5232084655350183E-4</v>
      </c>
      <c r="EJ271" s="25">
        <v>5.0769229195266074E-4</v>
      </c>
      <c r="EK271" s="25">
        <v>2.7070386491816125E-4</v>
      </c>
      <c r="EL271" s="25">
        <v>3.9389642812003565E-4</v>
      </c>
      <c r="EM271" s="25">
        <v>4.9943420543129263E-4</v>
      </c>
      <c r="EN271" s="25">
        <v>4.8718720750205317E-4</v>
      </c>
      <c r="EO271" s="25">
        <v>4.3978514645427144E-4</v>
      </c>
      <c r="EP271" s="25">
        <v>2.560730681897807E-4</v>
      </c>
      <c r="EQ271" s="25">
        <v>3.8445016972588812E-4</v>
      </c>
      <c r="ER271" s="25">
        <v>4.0797781690521352E-4</v>
      </c>
      <c r="ES271" s="25">
        <v>3.6774883252874179E-4</v>
      </c>
      <c r="ET271" s="25">
        <v>3.4137420317888125E-4</v>
      </c>
      <c r="EU271" s="25">
        <v>5.0801957318295408E-4</v>
      </c>
      <c r="EV271" s="25">
        <v>3.7198206678594031E-4</v>
      </c>
      <c r="EW271" s="25">
        <v>2.7073622300053952E-2</v>
      </c>
      <c r="EX271" s="25">
        <v>4.9214903558619772E-4</v>
      </c>
      <c r="EY271" s="25">
        <v>5.0573063536227887E-4</v>
      </c>
      <c r="EZ271" s="25">
        <v>4.50356878098628E-4</v>
      </c>
      <c r="FA271" s="25">
        <v>3.9710275311611432E-4</v>
      </c>
      <c r="FB271" s="25">
        <v>1.041264112222601</v>
      </c>
      <c r="FC271" s="25">
        <v>1.0277562449225201E-3</v>
      </c>
      <c r="FD271" s="25">
        <v>4.4930990469754692E-4</v>
      </c>
      <c r="FE271" s="25">
        <v>1.5864793575415647E-3</v>
      </c>
      <c r="FF271" s="25">
        <v>2.0378906881906196E-3</v>
      </c>
      <c r="FG271" s="25">
        <v>3.0213195304863071E-4</v>
      </c>
      <c r="FH271" s="25">
        <v>6.0820740657908847E-4</v>
      </c>
      <c r="FI271" s="25">
        <v>8.6359689216254924E-4</v>
      </c>
      <c r="FJ271" s="25">
        <v>4.6556063878933903E-4</v>
      </c>
      <c r="FK271" s="25">
        <v>3.5499489633273522E-4</v>
      </c>
      <c r="FL271" s="25">
        <v>5.7635856028989457E-4</v>
      </c>
      <c r="FM271" s="25">
        <v>4.9173086239555418E-4</v>
      </c>
      <c r="FN271" s="25">
        <v>4.246011113827917E-4</v>
      </c>
      <c r="FO271" s="25">
        <v>8.8746419199142506E-4</v>
      </c>
      <c r="FP271" s="25">
        <v>5.0667095886051949E-4</v>
      </c>
      <c r="FQ271" s="25">
        <v>2.3842330847635554E-2</v>
      </c>
      <c r="FR271" s="25">
        <v>4.9759459093156287E-4</v>
      </c>
      <c r="FS271" s="25">
        <v>1.946411063902444E-3</v>
      </c>
      <c r="FT271" s="25">
        <v>4.9246327301011609E-4</v>
      </c>
      <c r="FU271" s="25">
        <v>4.7039957289785256E-4</v>
      </c>
      <c r="FV271" s="25">
        <v>4.525673901451084E-4</v>
      </c>
      <c r="FW271" s="25">
        <v>4.2050468536989304E-4</v>
      </c>
      <c r="FX271" s="25">
        <v>4.1462113986785048E-4</v>
      </c>
      <c r="FY271" s="25">
        <v>4.4713502385757312E-4</v>
      </c>
      <c r="FZ271" s="25">
        <v>3.9051350419881626E-4</v>
      </c>
      <c r="GA271" s="25">
        <v>3.3247503729185655E-4</v>
      </c>
      <c r="GB271" s="25">
        <v>4.3141528078496428E-4</v>
      </c>
      <c r="GC271" s="25">
        <v>4.3099744755806425E-4</v>
      </c>
      <c r="GD271" s="25">
        <v>3.5906753403561068E-4</v>
      </c>
      <c r="GE271" s="25">
        <v>5.1996021133107924E-4</v>
      </c>
      <c r="GF271" s="25">
        <v>9.3520484183248623E-4</v>
      </c>
      <c r="GG271" s="25">
        <v>2.3615213397503774E-4</v>
      </c>
      <c r="GH271" s="25">
        <v>1.3317661916996073E-4</v>
      </c>
      <c r="GI271" s="25">
        <v>3.1221708306428201E-4</v>
      </c>
      <c r="GJ271" s="25">
        <v>3.4206700501785559E-4</v>
      </c>
      <c r="GK271" s="25">
        <v>3.9670755939633556E-4</v>
      </c>
      <c r="GL271" s="25">
        <v>4.6946297275683458E-4</v>
      </c>
      <c r="GM271" s="25">
        <v>5.4744501988900237E-4</v>
      </c>
      <c r="GN271" s="25">
        <v>4.3364531969426208E-4</v>
      </c>
      <c r="GO271" s="25">
        <v>4.3159502602056965E-4</v>
      </c>
      <c r="GP271" s="25">
        <v>4.2900984389443507E-4</v>
      </c>
      <c r="GQ271" s="25">
        <v>3.5551290145845307E-4</v>
      </c>
      <c r="GR271" s="25">
        <v>4.1140617202612914E-4</v>
      </c>
      <c r="GS271" s="25">
        <v>1.365922439141915E-3</v>
      </c>
      <c r="GT271" s="25">
        <v>3.575994664259822E-4</v>
      </c>
      <c r="GU271" s="25">
        <v>9.4913028455282571E-4</v>
      </c>
      <c r="GV271" s="25">
        <v>3.822071297238145E-4</v>
      </c>
      <c r="GW271" s="25">
        <v>5.260037020304528E-4</v>
      </c>
      <c r="GX271" s="25">
        <v>5.0405414182337995E-4</v>
      </c>
      <c r="GY271" s="25">
        <v>3.9828617412429579E-4</v>
      </c>
      <c r="GZ271" s="25">
        <v>5.1110187676180543E-4</v>
      </c>
      <c r="HA271" s="25">
        <v>4.6952086261763299E-4</v>
      </c>
      <c r="HB271" s="25">
        <v>6.2286646157996535E-4</v>
      </c>
      <c r="HC271" s="25">
        <v>2.6167207413747465E-4</v>
      </c>
      <c r="HD271" s="25">
        <v>4.5718769718108311E-4</v>
      </c>
      <c r="HE271" s="25">
        <v>4.3020963088223835E-4</v>
      </c>
      <c r="HF271" s="25">
        <v>4.1824130379883296E-4</v>
      </c>
      <c r="HG271" s="25">
        <v>3.6978955072822396E-4</v>
      </c>
      <c r="HH271" s="25">
        <v>5.4074054841748358E-4</v>
      </c>
      <c r="HS271" s="157"/>
    </row>
    <row r="272" spans="1:227" x14ac:dyDescent="0.25">
      <c r="A272" s="4" t="s">
        <v>50</v>
      </c>
      <c r="B272" s="25">
        <v>1.4415469026729896E-2</v>
      </c>
      <c r="C272" s="25">
        <v>7.7200947915268751E-4</v>
      </c>
      <c r="D272" s="25">
        <v>4.1649009159583058E-4</v>
      </c>
      <c r="E272" s="25">
        <v>1.0305255501789686E-3</v>
      </c>
      <c r="F272" s="25">
        <v>1.5404676211480209E-2</v>
      </c>
      <c r="G272" s="25">
        <v>8.3368740851596872E-4</v>
      </c>
      <c r="H272" s="25">
        <v>1.8550026438745905E-3</v>
      </c>
      <c r="I272" s="25">
        <v>9.551683231422697E-3</v>
      </c>
      <c r="J272" s="25">
        <v>4.6162185924749962E-3</v>
      </c>
      <c r="K272" s="25">
        <v>3.3546144175528302E-4</v>
      </c>
      <c r="L272" s="25">
        <v>5.0702228191511489E-3</v>
      </c>
      <c r="M272" s="25">
        <v>3.1514725684489318E-3</v>
      </c>
      <c r="N272" s="25">
        <v>6.1427942402808126E-3</v>
      </c>
      <c r="O272" s="25">
        <v>8.5104572733866127E-3</v>
      </c>
      <c r="P272" s="25">
        <v>2.6330750278679366E-3</v>
      </c>
      <c r="Q272" s="25">
        <v>4.0272478181876022E-3</v>
      </c>
      <c r="R272" s="25">
        <v>2.6104552455487344E-3</v>
      </c>
      <c r="S272" s="25">
        <v>1.4114816087797682E-3</v>
      </c>
      <c r="T272" s="25">
        <v>2.9653890050127564E-3</v>
      </c>
      <c r="U272" s="25">
        <v>1.0765613293414137E-3</v>
      </c>
      <c r="V272" s="25">
        <v>4.2370286487572239E-4</v>
      </c>
      <c r="W272" s="25">
        <v>3.4008070141259973E-3</v>
      </c>
      <c r="X272" s="25">
        <v>6.9393755560546375E-3</v>
      </c>
      <c r="Y272" s="25">
        <v>6.3670976227305125E-3</v>
      </c>
      <c r="Z272" s="25">
        <v>1.4079610211770311E-2</v>
      </c>
      <c r="AA272" s="25">
        <v>2.9900571700403507E-3</v>
      </c>
      <c r="AB272" s="25">
        <v>1.3293803506135304E-3</v>
      </c>
      <c r="AC272" s="25">
        <v>2.6551951061138815E-3</v>
      </c>
      <c r="AD272" s="25">
        <v>1.1773813723072316E-3</v>
      </c>
      <c r="AE272" s="25">
        <v>5.7531146930279962E-3</v>
      </c>
      <c r="AF272" s="25">
        <v>1.000293773566143E-3</v>
      </c>
      <c r="AG272" s="25">
        <v>1.6876919357632116E-3</v>
      </c>
      <c r="AH272" s="25">
        <v>9.7023402117631212E-3</v>
      </c>
      <c r="AI272" s="25">
        <v>2.3671098622804923E-3</v>
      </c>
      <c r="AJ272" s="25">
        <v>2.5126716510751527E-3</v>
      </c>
      <c r="AK272" s="25">
        <v>9.8407385474486818E-3</v>
      </c>
      <c r="AL272" s="25">
        <v>1.954158640039701E-2</v>
      </c>
      <c r="AM272" s="25">
        <v>1.2536442819174533E-3</v>
      </c>
      <c r="AN272" s="25">
        <v>6.3003639629105768E-2</v>
      </c>
      <c r="AO272" s="25">
        <v>2.4395548951002335E-2</v>
      </c>
      <c r="AP272" s="25">
        <v>9.742329866984754E-3</v>
      </c>
      <c r="AQ272" s="25">
        <v>2.7924342174325802E-2</v>
      </c>
      <c r="AR272" s="25">
        <v>1.2769670889268411E-2</v>
      </c>
      <c r="AS272" s="25">
        <v>2.5022628992779693E-4</v>
      </c>
      <c r="AT272" s="25">
        <v>4.8213141562025823E-2</v>
      </c>
      <c r="AU272" s="25">
        <v>2.9239192027793802E-3</v>
      </c>
      <c r="AV272" s="25">
        <v>3.8825310888786655E-3</v>
      </c>
      <c r="AW272" s="25">
        <v>4.0293175399928093E-3</v>
      </c>
      <c r="AX272" s="25">
        <v>1.0277562449225201E-3</v>
      </c>
      <c r="AY272" s="25">
        <v>1.5679634274537493</v>
      </c>
      <c r="AZ272" s="25">
        <v>1.375335596589229E-2</v>
      </c>
      <c r="BA272" s="25">
        <v>6.0848831290110622E-2</v>
      </c>
      <c r="BB272" s="25">
        <v>1.8947706575447327E-2</v>
      </c>
      <c r="BC272" s="25">
        <v>5.4299759327462119E-3</v>
      </c>
      <c r="BD272" s="25">
        <v>5.6303896219469405E-3</v>
      </c>
      <c r="BE272" s="25">
        <v>6.4387078031204661E-3</v>
      </c>
      <c r="BF272" s="25">
        <v>3.2282714015071637E-5</v>
      </c>
      <c r="BG272" s="25">
        <v>5.8294948701372702E-2</v>
      </c>
      <c r="BH272" s="25">
        <v>2.8537194344246175E-2</v>
      </c>
      <c r="BI272" s="25">
        <v>0.1657356919650759</v>
      </c>
      <c r="BJ272" s="25">
        <v>4.6886966900725685E-3</v>
      </c>
      <c r="BK272" s="25">
        <v>8.141206570895199E-3</v>
      </c>
      <c r="BL272" s="25">
        <v>2.8999198531384753E-2</v>
      </c>
      <c r="BM272" s="25">
        <v>5.5575166277507838E-3</v>
      </c>
      <c r="BN272" s="25">
        <v>1.3787621964081899E-2</v>
      </c>
      <c r="BO272" s="25">
        <v>2.5198634986918805E-2</v>
      </c>
      <c r="BP272" s="25">
        <v>1.1418215711480429E-2</v>
      </c>
      <c r="BQ272" s="25">
        <v>1.2148396697900559E-2</v>
      </c>
      <c r="BR272" s="25">
        <v>1.0272056352809162E-3</v>
      </c>
      <c r="BS272" s="25">
        <v>3.1247719375931255E-2</v>
      </c>
      <c r="BT272" s="25">
        <v>1.1059028412096961E-2</v>
      </c>
      <c r="BU272" s="25">
        <v>1.1643650042827405E-2</v>
      </c>
      <c r="BV272" s="25">
        <v>1.2939364746646226E-2</v>
      </c>
      <c r="BW272" s="25">
        <v>3.0449903976687016E-2</v>
      </c>
      <c r="BX272" s="25">
        <v>3.6961418524497872E-2</v>
      </c>
      <c r="BY272" s="25">
        <v>4.7407877002258181E-3</v>
      </c>
      <c r="BZ272" s="25">
        <v>0.12141043617329209</v>
      </c>
      <c r="CA272" s="25">
        <v>3.7039835674629151E-2</v>
      </c>
      <c r="CB272" s="25">
        <v>1.0416825406616212E-2</v>
      </c>
      <c r="CC272" s="25">
        <v>4.6828415491768395E-2</v>
      </c>
      <c r="CD272" s="25">
        <v>0.1210972837169141</v>
      </c>
      <c r="CE272" s="25">
        <v>1.307441029344953E-2</v>
      </c>
      <c r="CF272" s="25">
        <v>1.446730598018039E-2</v>
      </c>
      <c r="CG272" s="25">
        <v>1.8939836560949865E-2</v>
      </c>
      <c r="CH272" s="25">
        <v>4.3910725646187469E-2</v>
      </c>
      <c r="CI272" s="25">
        <v>2.8408372205180649E-3</v>
      </c>
      <c r="CJ272" s="25">
        <v>1.0332422182912214E-2</v>
      </c>
      <c r="CK272" s="25">
        <v>5.2286042022797966E-3</v>
      </c>
      <c r="CL272" s="25">
        <v>2.2022852960018251E-3</v>
      </c>
      <c r="CM272" s="25">
        <v>1.3379754811454245E-2</v>
      </c>
      <c r="CN272" s="25">
        <v>1.6061799513876866E-2</v>
      </c>
      <c r="CO272" s="25">
        <v>1.2313389992482235E-2</v>
      </c>
      <c r="CP272" s="25">
        <v>2.4868996149024123E-3</v>
      </c>
      <c r="CQ272" s="25">
        <v>8.259316229784543E-3</v>
      </c>
      <c r="CR272" s="25">
        <v>6.9890671409201877E-3</v>
      </c>
      <c r="CS272" s="25">
        <v>1.6344190979174965E-2</v>
      </c>
      <c r="CT272" s="25">
        <v>2.3441061354744015E-2</v>
      </c>
      <c r="CU272" s="25">
        <v>1.0674121796924113E-2</v>
      </c>
      <c r="CV272" s="25">
        <v>1.4791526048774192E-2</v>
      </c>
      <c r="CW272" s="25">
        <v>1.9479660497248846E-3</v>
      </c>
      <c r="CX272" s="25">
        <v>2.3195026132932697E-3</v>
      </c>
      <c r="CY272" s="25">
        <v>9.9278843812239427E-3</v>
      </c>
      <c r="CZ272" s="25">
        <v>8.0001160671255463E-3</v>
      </c>
      <c r="DA272" s="25">
        <v>5.281918295624354E-3</v>
      </c>
      <c r="DB272" s="25">
        <v>1.9435527590031933E-3</v>
      </c>
      <c r="DC272" s="25">
        <v>1.358124203837999E-2</v>
      </c>
      <c r="DD272" s="25">
        <v>0.82839164135557752</v>
      </c>
      <c r="DF272" s="25">
        <v>9.6515154928965643E-4</v>
      </c>
      <c r="DG272" s="25">
        <v>1.0847196051497184E-3</v>
      </c>
      <c r="DH272" s="25">
        <v>6.5218432466069621E-4</v>
      </c>
      <c r="DI272" s="25">
        <v>1.4185067613715547E-3</v>
      </c>
      <c r="DJ272" s="25">
        <v>3.3995521835081576E-3</v>
      </c>
      <c r="DK272" s="25">
        <v>7.7040963261623967E-4</v>
      </c>
      <c r="DL272" s="25">
        <v>4.7035168776241197E-3</v>
      </c>
      <c r="DM272" s="25">
        <v>9.8874387242008587E-4</v>
      </c>
      <c r="DN272" s="25">
        <v>1.069272916599061E-3</v>
      </c>
      <c r="DO272" s="25">
        <v>5.776752411078103E-4</v>
      </c>
      <c r="DP272" s="25">
        <v>1.0005074100126871E-3</v>
      </c>
      <c r="DQ272" s="25">
        <v>1.0123932958383706E-3</v>
      </c>
      <c r="DR272" s="25">
        <v>1.0345876460339991E-3</v>
      </c>
      <c r="DS272" s="25">
        <v>1.0283721717853187E-3</v>
      </c>
      <c r="DT272" s="25">
        <v>8.4273237250511606E-4</v>
      </c>
      <c r="DU272" s="25">
        <v>1.1305458500254352E-3</v>
      </c>
      <c r="DV272" s="25">
        <v>1.3701884840815559E-3</v>
      </c>
      <c r="DW272" s="25">
        <v>7.178268490543395E-4</v>
      </c>
      <c r="DX272" s="25">
        <v>1.0057940183169373E-3</v>
      </c>
      <c r="DY272" s="25">
        <v>1.4100920993953593E-3</v>
      </c>
      <c r="DZ272" s="25">
        <v>7.3861412241943609E-4</v>
      </c>
      <c r="EA272" s="25">
        <v>9.6623122990553082E-4</v>
      </c>
      <c r="EB272" s="25">
        <v>8.535462466947014E-4</v>
      </c>
      <c r="EC272" s="25">
        <v>1.1039123880632849E-3</v>
      </c>
      <c r="ED272" s="25">
        <v>4.7980420375736777E-4</v>
      </c>
      <c r="EE272" s="25">
        <v>7.9086172405107107E-4</v>
      </c>
      <c r="EF272" s="25">
        <v>1.0250911804795119E-3</v>
      </c>
      <c r="EG272" s="25">
        <v>8.0118653900027536E-4</v>
      </c>
      <c r="EH272" s="25">
        <v>7.2565149345986911E-4</v>
      </c>
      <c r="EI272" s="25">
        <v>5.2335247999134348E-4</v>
      </c>
      <c r="EJ272" s="25">
        <v>9.2901393856586599E-4</v>
      </c>
      <c r="EK272" s="25">
        <v>5.8747861124536682E-4</v>
      </c>
      <c r="EL272" s="25">
        <v>8.9291693052960335E-4</v>
      </c>
      <c r="EM272" s="25">
        <v>1.083465462888581E-3</v>
      </c>
      <c r="EN272" s="25">
        <v>1.0341368069860383E-3</v>
      </c>
      <c r="EO272" s="25">
        <v>1.7484587476486828E-3</v>
      </c>
      <c r="EP272" s="25">
        <v>6.5644624289193344E-4</v>
      </c>
      <c r="EQ272" s="25">
        <v>2.0053493375108114E-3</v>
      </c>
      <c r="ER272" s="25">
        <v>1.3949681827146367E-3</v>
      </c>
      <c r="ES272" s="25">
        <v>3.3395973206959998E-3</v>
      </c>
      <c r="ET272" s="25">
        <v>1.8379544648766629E-3</v>
      </c>
      <c r="EU272" s="25">
        <v>1.5739820643751803E-3</v>
      </c>
      <c r="EV272" s="25">
        <v>1.3665858775686486E-3</v>
      </c>
      <c r="EW272" s="25">
        <v>1.5586057297493029E-3</v>
      </c>
      <c r="EX272" s="25">
        <v>0.12651890245088668</v>
      </c>
      <c r="EY272" s="25">
        <v>3.0425905608137838E-3</v>
      </c>
      <c r="EZ272" s="25">
        <v>1.8323205689011531E-3</v>
      </c>
      <c r="FA272" s="25">
        <v>2.9558994152666714E-3</v>
      </c>
      <c r="FB272" s="25">
        <v>1.8211854042763404E-3</v>
      </c>
      <c r="FC272" s="25">
        <v>1.5679634274537493</v>
      </c>
      <c r="FD272" s="25">
        <v>2.7860452116232311E-3</v>
      </c>
      <c r="FE272" s="25">
        <v>1.8643403428413652E-3</v>
      </c>
      <c r="FF272" s="25">
        <v>1.6719236498022321E-3</v>
      </c>
      <c r="FG272" s="25">
        <v>7.1668747300858893E-4</v>
      </c>
      <c r="FH272" s="25">
        <v>7.3366913655559002E-4</v>
      </c>
      <c r="FI272" s="25">
        <v>1.1390903173485001E-3</v>
      </c>
      <c r="FJ272" s="25">
        <v>1.0464289087592702E-3</v>
      </c>
      <c r="FK272" s="25">
        <v>1.0783275413834808E-3</v>
      </c>
      <c r="FL272" s="25">
        <v>1.0633112711646616E-3</v>
      </c>
      <c r="FM272" s="25">
        <v>1.0560143514067955E-3</v>
      </c>
      <c r="FN272" s="25">
        <v>8.3258861925544271E-4</v>
      </c>
      <c r="FO272" s="25">
        <v>1.8289618587086025E-3</v>
      </c>
      <c r="FP272" s="25">
        <v>1.1306283286378687E-3</v>
      </c>
      <c r="FQ272" s="25">
        <v>1.2329228328542849E-3</v>
      </c>
      <c r="FR272" s="25">
        <v>2.3239869303649064E-2</v>
      </c>
      <c r="FS272" s="25">
        <v>3.5388754768697723E-3</v>
      </c>
      <c r="FT272" s="25">
        <v>9.7973717766663515E-4</v>
      </c>
      <c r="FU272" s="25">
        <v>7.7722371453188392E-4</v>
      </c>
      <c r="FV272" s="25">
        <v>1.037258335654215E-3</v>
      </c>
      <c r="FW272" s="25">
        <v>7.9452792004350411E-4</v>
      </c>
      <c r="FX272" s="25">
        <v>8.337900958990264E-4</v>
      </c>
      <c r="FY272" s="25">
        <v>1.0393184236058375E-3</v>
      </c>
      <c r="FZ272" s="25">
        <v>1.111937579613934E-3</v>
      </c>
      <c r="GA272" s="25">
        <v>1.2748744299164688E-3</v>
      </c>
      <c r="GB272" s="25">
        <v>9.3917564531221837E-4</v>
      </c>
      <c r="GC272" s="25">
        <v>9.2937209064625518E-4</v>
      </c>
      <c r="GD272" s="25">
        <v>7.3835323382249898E-4</v>
      </c>
      <c r="GE272" s="25">
        <v>7.1419351165873926E-4</v>
      </c>
      <c r="GF272" s="25">
        <v>9.8305873109881732E-4</v>
      </c>
      <c r="GG272" s="25">
        <v>5.8395357153573834E-4</v>
      </c>
      <c r="GH272" s="25">
        <v>2.8380953560369393E-4</v>
      </c>
      <c r="GI272" s="25">
        <v>7.0112301934617636E-4</v>
      </c>
      <c r="GJ272" s="25">
        <v>7.2135286163120343E-4</v>
      </c>
      <c r="GK272" s="25">
        <v>8.5766687322754635E-4</v>
      </c>
      <c r="GL272" s="25">
        <v>1.0466702513419284E-3</v>
      </c>
      <c r="GM272" s="25">
        <v>1.1685533945131545E-3</v>
      </c>
      <c r="GN272" s="25">
        <v>9.847491629692512E-4</v>
      </c>
      <c r="GO272" s="25">
        <v>9.0668580537621825E-4</v>
      </c>
      <c r="GP272" s="25">
        <v>1.0522122281981985E-3</v>
      </c>
      <c r="GQ272" s="25">
        <v>8.1585503043115053E-4</v>
      </c>
      <c r="GR272" s="25">
        <v>8.8013067297049727E-4</v>
      </c>
      <c r="GS272" s="25">
        <v>1.170367533203468E-3</v>
      </c>
      <c r="GT272" s="25">
        <v>7.7392983866992162E-4</v>
      </c>
      <c r="GU272" s="25">
        <v>9.0816107876925381E-4</v>
      </c>
      <c r="GV272" s="25">
        <v>7.8272448415485786E-4</v>
      </c>
      <c r="GW272" s="25">
        <v>1.4119628735993017E-3</v>
      </c>
      <c r="GX272" s="25">
        <v>1.1474352602188606E-3</v>
      </c>
      <c r="GY272" s="25">
        <v>8.6383858669644839E-4</v>
      </c>
      <c r="GZ272" s="25">
        <v>1.3062741832944255E-3</v>
      </c>
      <c r="HA272" s="25">
        <v>1.0019791903785116E-3</v>
      </c>
      <c r="HB272" s="25">
        <v>1.669219841677585E-3</v>
      </c>
      <c r="HC272" s="25">
        <v>9.5861931278838262E-4</v>
      </c>
      <c r="HD272" s="25">
        <v>1.4728971481759632E-3</v>
      </c>
      <c r="HE272" s="25">
        <v>1.2234879284212404E-3</v>
      </c>
      <c r="HF272" s="25">
        <v>1.1757921034037868E-3</v>
      </c>
      <c r="HG272" s="25">
        <v>8.2301619696992527E-4</v>
      </c>
      <c r="HH272" s="25">
        <v>1.1732653549187738E-3</v>
      </c>
      <c r="HS272" s="157"/>
    </row>
    <row r="273" spans="1:227" x14ac:dyDescent="0.25">
      <c r="A273" s="4" t="s">
        <v>51</v>
      </c>
      <c r="B273" s="25">
        <v>1.4860942690024226E-2</v>
      </c>
      <c r="C273" s="25">
        <v>8.0272063767317093E-4</v>
      </c>
      <c r="D273" s="25">
        <v>4.3282243472588438E-4</v>
      </c>
      <c r="E273" s="25">
        <v>1.0771080636569458E-3</v>
      </c>
      <c r="F273" s="25">
        <v>1.66999075016558E-2</v>
      </c>
      <c r="G273" s="25">
        <v>1.1457855518245124E-3</v>
      </c>
      <c r="H273" s="25">
        <v>2.0092945193692846E-3</v>
      </c>
      <c r="I273" s="25">
        <v>9.7729685807520419E-3</v>
      </c>
      <c r="J273" s="25">
        <v>4.9733739278145792E-3</v>
      </c>
      <c r="K273" s="25">
        <v>4.2988213940877307E-4</v>
      </c>
      <c r="L273" s="25">
        <v>5.142534618100751E-3</v>
      </c>
      <c r="M273" s="25">
        <v>3.3669675140029064E-3</v>
      </c>
      <c r="N273" s="25">
        <v>6.691554649885665E-3</v>
      </c>
      <c r="O273" s="25">
        <v>9.8400872353738775E-3</v>
      </c>
      <c r="P273" s="25">
        <v>2.7806142039491504E-3</v>
      </c>
      <c r="Q273" s="25">
        <v>4.1495407505386184E-3</v>
      </c>
      <c r="R273" s="25">
        <v>2.8208002664534397E-3</v>
      </c>
      <c r="S273" s="25">
        <v>1.4338882936632525E-3</v>
      </c>
      <c r="T273" s="25">
        <v>2.5772328836324229E-3</v>
      </c>
      <c r="U273" s="25">
        <v>1.1833948299818018E-3</v>
      </c>
      <c r="V273" s="25">
        <v>4.8352424175842278E-4</v>
      </c>
      <c r="W273" s="25">
        <v>4.130781679827859E-3</v>
      </c>
      <c r="X273" s="25">
        <v>8.494636794884285E-3</v>
      </c>
      <c r="Y273" s="25">
        <v>7.369127464199916E-3</v>
      </c>
      <c r="Z273" s="25">
        <v>1.5917084994090492E-2</v>
      </c>
      <c r="AA273" s="25">
        <v>5.7926249588200508E-3</v>
      </c>
      <c r="AB273" s="25">
        <v>1.6034015400536133E-3</v>
      </c>
      <c r="AC273" s="25">
        <v>5.3633974608045028E-3</v>
      </c>
      <c r="AD273" s="25">
        <v>1.2624157918251146E-3</v>
      </c>
      <c r="AE273" s="25">
        <v>7.4410997040054326E-3</v>
      </c>
      <c r="AF273" s="25">
        <v>8.6461629420391754E-4</v>
      </c>
      <c r="AG273" s="25">
        <v>3.679246657866475E-3</v>
      </c>
      <c r="AH273" s="25">
        <v>2.7578511720669469E-2</v>
      </c>
      <c r="AI273" s="25">
        <v>2.7417356306956254E-3</v>
      </c>
      <c r="AJ273" s="25">
        <v>4.5577585549875762E-3</v>
      </c>
      <c r="AK273" s="25">
        <v>2.2646407796878244E-2</v>
      </c>
      <c r="AL273" s="25">
        <v>1.6959158181391359E-2</v>
      </c>
      <c r="AM273" s="25">
        <v>2.4349040539891616E-3</v>
      </c>
      <c r="AN273" s="25">
        <v>3.9232725280676742E-2</v>
      </c>
      <c r="AO273" s="25">
        <v>5.6644030101270143E-2</v>
      </c>
      <c r="AP273" s="25">
        <v>5.4670146249352049E-2</v>
      </c>
      <c r="AQ273" s="25">
        <v>1.120538682002549E-2</v>
      </c>
      <c r="AR273" s="25">
        <v>3.9458974126056111E-2</v>
      </c>
      <c r="AS273" s="25">
        <v>2.3172871107646778E-4</v>
      </c>
      <c r="AT273" s="25">
        <v>5.4425335407796522E-3</v>
      </c>
      <c r="AU273" s="25">
        <v>4.23265694983268E-3</v>
      </c>
      <c r="AV273" s="25">
        <v>4.0098517537872297E-3</v>
      </c>
      <c r="AW273" s="25">
        <v>2.4269216842642275E-2</v>
      </c>
      <c r="AX273" s="25">
        <v>4.4930990469754692E-4</v>
      </c>
      <c r="AY273" s="25">
        <v>2.7860452116232311E-3</v>
      </c>
      <c r="AZ273" s="25">
        <v>1.0140186254284782</v>
      </c>
      <c r="BA273" s="25">
        <v>6.4545919019637049E-2</v>
      </c>
      <c r="BB273" s="25">
        <v>2.1472045309791667E-2</v>
      </c>
      <c r="BC273" s="25">
        <v>5.2417453066593281E-3</v>
      </c>
      <c r="BD273" s="25">
        <v>5.5675331151764313E-3</v>
      </c>
      <c r="BE273" s="25">
        <v>7.4405145563954111E-3</v>
      </c>
      <c r="BF273" s="25">
        <v>3.5513484880597333E-5</v>
      </c>
      <c r="BG273" s="25">
        <v>5.8204217071046054E-2</v>
      </c>
      <c r="BH273" s="25">
        <v>4.7248025452990457E-2</v>
      </c>
      <c r="BI273" s="25">
        <v>0.19279608469828557</v>
      </c>
      <c r="BJ273" s="25">
        <v>4.7254190219330836E-3</v>
      </c>
      <c r="BK273" s="25">
        <v>7.9477535054738972E-3</v>
      </c>
      <c r="BL273" s="25">
        <v>3.6212103928029142E-2</v>
      </c>
      <c r="BM273" s="25">
        <v>6.3156777568317869E-3</v>
      </c>
      <c r="BN273" s="25">
        <v>1.0582634002555085E-2</v>
      </c>
      <c r="BO273" s="25">
        <v>2.9890249351450168E-2</v>
      </c>
      <c r="BP273" s="25">
        <v>1.2224699127251076E-2</v>
      </c>
      <c r="BQ273" s="25">
        <v>1.2382369447326083E-2</v>
      </c>
      <c r="BR273" s="25">
        <v>1.0352508104588382E-3</v>
      </c>
      <c r="BS273" s="25">
        <v>3.3366557565721287E-2</v>
      </c>
      <c r="BT273" s="25">
        <v>1.1145643806149588E-2</v>
      </c>
      <c r="BU273" s="25">
        <v>1.3601485526292773E-2</v>
      </c>
      <c r="BV273" s="25">
        <v>1.5411876776260637E-2</v>
      </c>
      <c r="BW273" s="25">
        <v>3.4157378137106023E-2</v>
      </c>
      <c r="BX273" s="25">
        <v>3.4823344127894097E-2</v>
      </c>
      <c r="BY273" s="25">
        <v>4.9724930660619629E-3</v>
      </c>
      <c r="BZ273" s="25">
        <v>0.12369757279592419</v>
      </c>
      <c r="CA273" s="25">
        <v>4.0715344312945934E-2</v>
      </c>
      <c r="CB273" s="25">
        <v>1.0887860994680495E-2</v>
      </c>
      <c r="CC273" s="25">
        <v>4.8836032978850911E-2</v>
      </c>
      <c r="CD273" s="25">
        <v>0.12213747741154192</v>
      </c>
      <c r="CE273" s="25">
        <v>1.6669612602246382E-2</v>
      </c>
      <c r="CF273" s="25">
        <v>1.8486653818401651E-2</v>
      </c>
      <c r="CG273" s="25">
        <v>2.7572164045666418E-2</v>
      </c>
      <c r="CH273" s="25">
        <v>2.8838667636583493E-2</v>
      </c>
      <c r="CI273" s="25">
        <v>3.4366431973754572E-3</v>
      </c>
      <c r="CJ273" s="25">
        <v>1.2123453183347748E-2</v>
      </c>
      <c r="CK273" s="25">
        <v>6.0888110732582219E-3</v>
      </c>
      <c r="CL273" s="25">
        <v>2.2729008792264612E-3</v>
      </c>
      <c r="CM273" s="25">
        <v>1.8147706389116898E-2</v>
      </c>
      <c r="CN273" s="25">
        <v>0.16964511072239291</v>
      </c>
      <c r="CO273" s="25">
        <v>1.7862672864396016E-2</v>
      </c>
      <c r="CP273" s="25">
        <v>2.8382359460502903E-3</v>
      </c>
      <c r="CQ273" s="25">
        <v>1.0741613889431628E-2</v>
      </c>
      <c r="CR273" s="25">
        <v>1.0637148521255392E-2</v>
      </c>
      <c r="CS273" s="25">
        <v>1.5446812084349839E-2</v>
      </c>
      <c r="CT273" s="25">
        <v>2.6765976948011694E-2</v>
      </c>
      <c r="CU273" s="25">
        <v>1.1392499669441541E-2</v>
      </c>
      <c r="CV273" s="25">
        <v>1.6258553288685963E-2</v>
      </c>
      <c r="CW273" s="25">
        <v>2.1797320515523268E-3</v>
      </c>
      <c r="CX273" s="25">
        <v>2.9118021787736584E-3</v>
      </c>
      <c r="CY273" s="25">
        <v>1.0836362659775023E-2</v>
      </c>
      <c r="CZ273" s="25">
        <v>1.0771911481850445E-2</v>
      </c>
      <c r="DA273" s="25">
        <v>6.4127723368221593E-3</v>
      </c>
      <c r="DB273" s="25">
        <v>1.8627295592962647E-3</v>
      </c>
      <c r="DC273" s="25">
        <v>1.500236022682426E-2</v>
      </c>
      <c r="DD273" s="25">
        <v>0.83487968585390171</v>
      </c>
      <c r="DF273" s="25">
        <v>3.4917771667246278E-3</v>
      </c>
      <c r="DG273" s="25">
        <v>8.0313593532637204E-3</v>
      </c>
      <c r="DH273" s="25">
        <v>4.3658168091108424E-3</v>
      </c>
      <c r="DI273" s="25">
        <v>1.6137552426941683E-2</v>
      </c>
      <c r="DJ273" s="25">
        <v>3.3357327913203423E-3</v>
      </c>
      <c r="DK273" s="25">
        <v>4.36702427212818E-3</v>
      </c>
      <c r="DL273" s="25">
        <v>4.3765453962578606E-3</v>
      </c>
      <c r="DM273" s="25">
        <v>5.0039201876554504E-3</v>
      </c>
      <c r="DN273" s="25">
        <v>4.9208995557107615E-3</v>
      </c>
      <c r="DO273" s="25">
        <v>2.4174431543991007E-3</v>
      </c>
      <c r="DP273" s="25">
        <v>5.0430329392004009E-3</v>
      </c>
      <c r="DQ273" s="25">
        <v>4.1109575600774819E-3</v>
      </c>
      <c r="DR273" s="25">
        <v>5.0999596305368114E-3</v>
      </c>
      <c r="DS273" s="25">
        <v>5.0127648871504523E-3</v>
      </c>
      <c r="DT273" s="25">
        <v>3.8657760544162723E-3</v>
      </c>
      <c r="DU273" s="25">
        <v>6.172429587018231E-3</v>
      </c>
      <c r="DV273" s="25">
        <v>8.0203009496374843E-3</v>
      </c>
      <c r="DW273" s="25">
        <v>3.0201382399538739E-3</v>
      </c>
      <c r="DX273" s="25">
        <v>3.7845822218076455E-3</v>
      </c>
      <c r="DY273" s="25">
        <v>4.3863660682435307E-3</v>
      </c>
      <c r="DZ273" s="25">
        <v>2.9475524727748488E-3</v>
      </c>
      <c r="EA273" s="25">
        <v>8.2191726600967657E-3</v>
      </c>
      <c r="EB273" s="25">
        <v>3.7164780608773115E-3</v>
      </c>
      <c r="EC273" s="25">
        <v>4.089428848592193E-3</v>
      </c>
      <c r="ED273" s="25">
        <v>1.6193588000368579E-3</v>
      </c>
      <c r="EE273" s="25">
        <v>4.083306790020556E-3</v>
      </c>
      <c r="EF273" s="25">
        <v>4.2284255636955261E-3</v>
      </c>
      <c r="EG273" s="25">
        <v>6.2774786437460118E-3</v>
      </c>
      <c r="EH273" s="25">
        <v>4.1914040565312009E-3</v>
      </c>
      <c r="EI273" s="25">
        <v>3.4479579087247129E-3</v>
      </c>
      <c r="EJ273" s="25">
        <v>5.3559588694159074E-3</v>
      </c>
      <c r="EK273" s="25">
        <v>2.4319592212031205E-3</v>
      </c>
      <c r="EL273" s="25">
        <v>6.3756845682773396E-3</v>
      </c>
      <c r="EM273" s="25">
        <v>6.1270603301847287E-3</v>
      </c>
      <c r="EN273" s="25">
        <v>5.3152022120677295E-3</v>
      </c>
      <c r="EO273" s="25">
        <v>6.5671239523947406E-3</v>
      </c>
      <c r="EP273" s="25">
        <v>4.9066263711333904E-3</v>
      </c>
      <c r="EQ273" s="25">
        <v>5.8520955716700969E-2</v>
      </c>
      <c r="ER273" s="25">
        <v>7.0021399187355201E-3</v>
      </c>
      <c r="ES273" s="25">
        <v>1.9455406419142358E-2</v>
      </c>
      <c r="ET273" s="25">
        <v>1.5521172086182726E-2</v>
      </c>
      <c r="EU273" s="25">
        <v>1.714408321107504E-2</v>
      </c>
      <c r="EV273" s="25">
        <v>1.4288520220626679E-2</v>
      </c>
      <c r="EW273" s="25">
        <v>1.7008259221077345E-2</v>
      </c>
      <c r="EX273" s="25">
        <v>1.0716010120606023E-2</v>
      </c>
      <c r="EY273" s="25">
        <v>9.0533307088685178E-2</v>
      </c>
      <c r="EZ273" s="25">
        <v>7.9153589427832863E-3</v>
      </c>
      <c r="FA273" s="25">
        <v>1.6608148325301764E-2</v>
      </c>
      <c r="FB273" s="25">
        <v>1.8929647745005357E-2</v>
      </c>
      <c r="FC273" s="25">
        <v>1.375335596589229E-2</v>
      </c>
      <c r="FD273" s="25">
        <v>1.0140186254284782</v>
      </c>
      <c r="FE273" s="25">
        <v>6.2533263627521287E-3</v>
      </c>
      <c r="FF273" s="25">
        <v>3.8568010807078531E-3</v>
      </c>
      <c r="FG273" s="25">
        <v>6.0204366180861531E-3</v>
      </c>
      <c r="FH273" s="25">
        <v>2.750539497060253E-3</v>
      </c>
      <c r="FI273" s="25">
        <v>4.8021656838439881E-3</v>
      </c>
      <c r="FJ273" s="25">
        <v>3.912353706822364E-3</v>
      </c>
      <c r="FK273" s="25">
        <v>8.9457405530906104E-3</v>
      </c>
      <c r="FL273" s="25">
        <v>5.1616163378222649E-3</v>
      </c>
      <c r="FM273" s="25">
        <v>4.1382631002382991E-3</v>
      </c>
      <c r="FN273" s="25">
        <v>3.4574542409626296E-3</v>
      </c>
      <c r="FO273" s="25">
        <v>8.4652873361524637E-3</v>
      </c>
      <c r="FP273" s="25">
        <v>4.3387785927032343E-3</v>
      </c>
      <c r="FQ273" s="25">
        <v>5.2609976096387664E-3</v>
      </c>
      <c r="FR273" s="25">
        <v>3.883061092071437E-3</v>
      </c>
      <c r="FS273" s="25">
        <v>5.1687757420045147E-3</v>
      </c>
      <c r="FT273" s="25">
        <v>3.970854002699982E-3</v>
      </c>
      <c r="FU273" s="25">
        <v>3.1224899253885683E-3</v>
      </c>
      <c r="FV273" s="25">
        <v>5.434498050135796E-3</v>
      </c>
      <c r="FW273" s="25">
        <v>2.919883904749242E-3</v>
      </c>
      <c r="FX273" s="25">
        <v>3.7534063346256808E-3</v>
      </c>
      <c r="FY273" s="25">
        <v>3.5173508131100414E-3</v>
      </c>
      <c r="FZ273" s="25">
        <v>3.2747268126968941E-3</v>
      </c>
      <c r="GA273" s="25">
        <v>6.2634327641283988E-3</v>
      </c>
      <c r="GB273" s="25">
        <v>3.9211083382459013E-3</v>
      </c>
      <c r="GC273" s="25">
        <v>4.1328086180608308E-3</v>
      </c>
      <c r="GD273" s="25">
        <v>2.8516824473417573E-3</v>
      </c>
      <c r="GE273" s="25">
        <v>3.1234768676562433E-3</v>
      </c>
      <c r="GF273" s="25">
        <v>4.5095678929888607E-3</v>
      </c>
      <c r="GG273" s="25">
        <v>3.1726474527945928E-3</v>
      </c>
      <c r="GH273" s="25">
        <v>1.2927159861289962E-3</v>
      </c>
      <c r="GI273" s="25">
        <v>2.6153660377352295E-3</v>
      </c>
      <c r="GJ273" s="25">
        <v>2.7682984188331077E-3</v>
      </c>
      <c r="GK273" s="25">
        <v>3.0620439979293481E-3</v>
      </c>
      <c r="GL273" s="25">
        <v>4.1735178738559293E-3</v>
      </c>
      <c r="GM273" s="25">
        <v>4.1098261525959693E-3</v>
      </c>
      <c r="GN273" s="25">
        <v>4.2348943209521116E-3</v>
      </c>
      <c r="GO273" s="25">
        <v>3.1428887968736464E-3</v>
      </c>
      <c r="GP273" s="25">
        <v>6.0099389535409027E-3</v>
      </c>
      <c r="GQ273" s="25">
        <v>3.2302099518980356E-3</v>
      </c>
      <c r="GR273" s="25">
        <v>3.1321113739377435E-3</v>
      </c>
      <c r="GS273" s="25">
        <v>3.6563559549994628E-3</v>
      </c>
      <c r="GT273" s="25">
        <v>2.7980167458548431E-3</v>
      </c>
      <c r="GU273" s="25">
        <v>3.588234273476021E-3</v>
      </c>
      <c r="GV273" s="25">
        <v>2.7030697396847113E-3</v>
      </c>
      <c r="GW273" s="25">
        <v>6.6353153479357264E-3</v>
      </c>
      <c r="GX273" s="25">
        <v>4.0065760813206312E-3</v>
      </c>
      <c r="GY273" s="25">
        <v>3.3974008598154537E-3</v>
      </c>
      <c r="GZ273" s="25">
        <v>3.9282836220184683E-3</v>
      </c>
      <c r="HA273" s="25">
        <v>3.4627461125463321E-3</v>
      </c>
      <c r="HB273" s="25">
        <v>6.4325790167948926E-3</v>
      </c>
      <c r="HC273" s="25">
        <v>2.3239605839138048E-3</v>
      </c>
      <c r="HD273" s="25">
        <v>4.8968786093591017E-3</v>
      </c>
      <c r="HE273" s="25">
        <v>3.1900545343506426E-3</v>
      </c>
      <c r="HF273" s="25">
        <v>7.4279419108200951E-3</v>
      </c>
      <c r="HG273" s="25">
        <v>3.0656992511796113E-3</v>
      </c>
      <c r="HH273" s="25">
        <v>3.7306099087453587E-3</v>
      </c>
      <c r="HS273" s="157"/>
    </row>
    <row r="274" spans="1:227" x14ac:dyDescent="0.25">
      <c r="A274" s="4" t="s">
        <v>52</v>
      </c>
      <c r="B274" s="25">
        <v>7.4021628353816218E-3</v>
      </c>
      <c r="C274" s="25">
        <v>4.2531153090339351E-4</v>
      </c>
      <c r="D274" s="25">
        <v>2.1238976456344671E-4</v>
      </c>
      <c r="E274" s="25">
        <v>1.7107713674007985E-2</v>
      </c>
      <c r="F274" s="25">
        <v>0.23223257142432541</v>
      </c>
      <c r="G274" s="25">
        <v>9.2842803505556286E-4</v>
      </c>
      <c r="H274" s="25">
        <v>2.3950736014655267E-2</v>
      </c>
      <c r="I274" s="25">
        <v>4.794724988763664E-3</v>
      </c>
      <c r="J274" s="25">
        <v>2.7609667208505053E-3</v>
      </c>
      <c r="K274" s="25">
        <v>2.2989369702483989E-4</v>
      </c>
      <c r="L274" s="25">
        <v>2.7337121768066575E-3</v>
      </c>
      <c r="M274" s="25">
        <v>1.6645856052850006E-3</v>
      </c>
      <c r="N274" s="25">
        <v>3.2551482359114109E-3</v>
      </c>
      <c r="O274" s="25">
        <v>5.6017627532755545E-3</v>
      </c>
      <c r="P274" s="25">
        <v>1.4976793933928257E-3</v>
      </c>
      <c r="Q274" s="25">
        <v>1.9073784469899541E-3</v>
      </c>
      <c r="R274" s="25">
        <v>1.3572106392279962E-3</v>
      </c>
      <c r="S274" s="25">
        <v>6.6570150175720663E-4</v>
      </c>
      <c r="T274" s="25">
        <v>1.1754546222128531E-3</v>
      </c>
      <c r="U274" s="25">
        <v>7.0038072676968123E-4</v>
      </c>
      <c r="V274" s="25">
        <v>2.1242755581981127E-4</v>
      </c>
      <c r="W274" s="25">
        <v>2.273980497492716E-3</v>
      </c>
      <c r="X274" s="25">
        <v>5.1861465368375744E-3</v>
      </c>
      <c r="Y274" s="25">
        <v>4.5924448858849507E-3</v>
      </c>
      <c r="Z274" s="25">
        <v>1.8848404203674177E-2</v>
      </c>
      <c r="AA274" s="25">
        <v>1.2876922340053164E-3</v>
      </c>
      <c r="AB274" s="25">
        <v>7.476331782198184E-4</v>
      </c>
      <c r="AC274" s="25">
        <v>1.2543938048841519E-3</v>
      </c>
      <c r="AD274" s="25">
        <v>9.7524530617364678E-4</v>
      </c>
      <c r="AE274" s="25">
        <v>3.0965084640423631E-3</v>
      </c>
      <c r="AF274" s="25">
        <v>4.6885925012347691E-4</v>
      </c>
      <c r="AG274" s="25">
        <v>9.6700510279796605E-4</v>
      </c>
      <c r="AH274" s="25">
        <v>5.4698478566847638E-3</v>
      </c>
      <c r="AI274" s="25">
        <v>2.2147346079438705E-3</v>
      </c>
      <c r="AJ274" s="25">
        <v>1.8014902353690986E-3</v>
      </c>
      <c r="AK274" s="25">
        <v>3.6477205856836194E-3</v>
      </c>
      <c r="AL274" s="25">
        <v>1.0472610998866322E-2</v>
      </c>
      <c r="AM274" s="25">
        <v>5.8670362617619677E-4</v>
      </c>
      <c r="AN274" s="25">
        <v>1.9665973068879319E-2</v>
      </c>
      <c r="AO274" s="25">
        <v>1.2046511562234222E-2</v>
      </c>
      <c r="AP274" s="25">
        <v>2.6369216063800483E-2</v>
      </c>
      <c r="AQ274" s="25">
        <v>4.9797986602075368E-3</v>
      </c>
      <c r="AR274" s="25">
        <v>1.1510409615930202E-2</v>
      </c>
      <c r="AS274" s="25">
        <v>1.7483599259252827E-4</v>
      </c>
      <c r="AT274" s="25">
        <v>2.3186161842162823E-3</v>
      </c>
      <c r="AU274" s="25">
        <v>1.3385627199005482E-3</v>
      </c>
      <c r="AV274" s="25">
        <v>2.0475164961368327E-3</v>
      </c>
      <c r="AW274" s="25">
        <v>3.1939627633064062E-3</v>
      </c>
      <c r="AX274" s="25">
        <v>1.5864793575415647E-3</v>
      </c>
      <c r="AY274" s="25">
        <v>1.8643403428413652E-3</v>
      </c>
      <c r="AZ274" s="25">
        <v>6.2533263627521287E-3</v>
      </c>
      <c r="BA274" s="25">
        <v>1.4904475857728676</v>
      </c>
      <c r="BB274" s="25">
        <v>0.11542103256963877</v>
      </c>
      <c r="BC274" s="25">
        <v>3.3787795769514811E-3</v>
      </c>
      <c r="BD274" s="25">
        <v>2.5876056578975105E-3</v>
      </c>
      <c r="BE274" s="25">
        <v>6.6403221554575459E-3</v>
      </c>
      <c r="BF274" s="25">
        <v>1.7941035497633438E-5</v>
      </c>
      <c r="BG274" s="25">
        <v>4.9974947278843357E-2</v>
      </c>
      <c r="BH274" s="25">
        <v>1.7022725508484771E-2</v>
      </c>
      <c r="BI274" s="25">
        <v>9.0597615968549886E-2</v>
      </c>
      <c r="BJ274" s="25">
        <v>2.1429942360158337E-3</v>
      </c>
      <c r="BK274" s="25">
        <v>4.0964478460826254E-3</v>
      </c>
      <c r="BL274" s="25">
        <v>1.9080247489744045E-2</v>
      </c>
      <c r="BM274" s="25">
        <v>3.7873057000232979E-3</v>
      </c>
      <c r="BN274" s="25">
        <v>4.8739118172508918E-3</v>
      </c>
      <c r="BO274" s="25">
        <v>1.5930406972014664E-2</v>
      </c>
      <c r="BP274" s="25">
        <v>7.3725756244640362E-3</v>
      </c>
      <c r="BQ274" s="25">
        <v>5.6788203332415622E-3</v>
      </c>
      <c r="BR274" s="25">
        <v>4.6948990329675501E-4</v>
      </c>
      <c r="BS274" s="25">
        <v>1.7431725134870658E-2</v>
      </c>
      <c r="BT274" s="25">
        <v>5.0545888782352255E-3</v>
      </c>
      <c r="BU274" s="25">
        <v>1.1769690585758783E-2</v>
      </c>
      <c r="BV274" s="25">
        <v>7.6088239522301686E-3</v>
      </c>
      <c r="BW274" s="25">
        <v>1.7959026049018056E-2</v>
      </c>
      <c r="BX274" s="25">
        <v>2.3509616114535357E-2</v>
      </c>
      <c r="BY274" s="25">
        <v>3.5061597516474812E-3</v>
      </c>
      <c r="BZ274" s="25">
        <v>8.1493628537034984E-2</v>
      </c>
      <c r="CA274" s="25">
        <v>1.9003392744134755E-2</v>
      </c>
      <c r="CB274" s="25">
        <v>5.1875886926746806E-3</v>
      </c>
      <c r="CC274" s="25">
        <v>2.486378700994827E-2</v>
      </c>
      <c r="CD274" s="25">
        <v>5.6067279532558072E-2</v>
      </c>
      <c r="CE274" s="25">
        <v>1.4283839448657704E-2</v>
      </c>
      <c r="CF274" s="25">
        <v>1.288010971638338E-2</v>
      </c>
      <c r="CG274" s="25">
        <v>1.3829409370997537E-2</v>
      </c>
      <c r="CH274" s="25">
        <v>2.405287533135566E-2</v>
      </c>
      <c r="CI274" s="25">
        <v>2.4170190931017675E-3</v>
      </c>
      <c r="CJ274" s="25">
        <v>7.5891510217129757E-3</v>
      </c>
      <c r="CK274" s="25">
        <v>3.3727076066861696E-3</v>
      </c>
      <c r="CL274" s="25">
        <v>1.0755685676058573E-3</v>
      </c>
      <c r="CM274" s="25">
        <v>1.3426538119996036E-2</v>
      </c>
      <c r="CN274" s="25">
        <v>1.6382808077282433E-2</v>
      </c>
      <c r="CO274" s="25">
        <v>8.0312882885952234E-3</v>
      </c>
      <c r="CP274" s="25">
        <v>1.8290883533611192E-3</v>
      </c>
      <c r="CQ274" s="25">
        <v>5.7779392831887981E-3</v>
      </c>
      <c r="CR274" s="25">
        <v>5.4100762991172559E-3</v>
      </c>
      <c r="CS274" s="25">
        <v>8.8280951478038015E-3</v>
      </c>
      <c r="CT274" s="25">
        <v>1.5474749442886361E-2</v>
      </c>
      <c r="CU274" s="25">
        <v>5.3445050493501397E-3</v>
      </c>
      <c r="CV274" s="25">
        <v>7.7540068764489429E-3</v>
      </c>
      <c r="CW274" s="25">
        <v>9.9405641415529979E-4</v>
      </c>
      <c r="CX274" s="25">
        <v>1.5690783942164447E-3</v>
      </c>
      <c r="CY274" s="25">
        <v>6.0252740399440218E-3</v>
      </c>
      <c r="CZ274" s="25">
        <v>5.4411744300580985E-3</v>
      </c>
      <c r="DA274" s="25">
        <v>4.0844903360812354E-3</v>
      </c>
      <c r="DB274" s="25">
        <v>1.1516632182366989E-3</v>
      </c>
      <c r="DC274" s="25">
        <v>9.7958501241920438E-3</v>
      </c>
      <c r="DD274" s="25">
        <v>0.37862088975544761</v>
      </c>
      <c r="DF274" s="25">
        <v>6.6390279486341019E-2</v>
      </c>
      <c r="DG274" s="25">
        <v>7.1247929661978293E-2</v>
      </c>
      <c r="DH274" s="25">
        <v>7.6904056875046256E-2</v>
      </c>
      <c r="DI274" s="25">
        <v>0.12541955858184525</v>
      </c>
      <c r="DJ274" s="25">
        <v>2.2275313660597838E-2</v>
      </c>
      <c r="DK274" s="25">
        <v>8.1208241298652714E-2</v>
      </c>
      <c r="DL274" s="25">
        <v>3.1111059577926807E-2</v>
      </c>
      <c r="DM274" s="25">
        <v>8.2962253698337263E-2</v>
      </c>
      <c r="DN274" s="25">
        <v>8.2489721399988863E-2</v>
      </c>
      <c r="DO274" s="25">
        <v>4.6211871347090046E-2</v>
      </c>
      <c r="DP274" s="25">
        <v>7.8523475909476212E-2</v>
      </c>
      <c r="DQ274" s="25">
        <v>8.3303853085762339E-2</v>
      </c>
      <c r="DR274" s="25">
        <v>8.0898880546134699E-2</v>
      </c>
      <c r="DS274" s="25">
        <v>7.5698185195055834E-2</v>
      </c>
      <c r="DT274" s="25">
        <v>6.7747366412348575E-2</v>
      </c>
      <c r="DU274" s="25">
        <v>8.4486588408791641E-2</v>
      </c>
      <c r="DV274" s="25">
        <v>7.0476092068454704E-2</v>
      </c>
      <c r="DW274" s="25">
        <v>4.9307549882157874E-2</v>
      </c>
      <c r="DX274" s="25">
        <v>6.1987746192862112E-2</v>
      </c>
      <c r="DY274" s="25">
        <v>5.9217425733499668E-2</v>
      </c>
      <c r="DZ274" s="25">
        <v>4.3960001090372548E-2</v>
      </c>
      <c r="EA274" s="25">
        <v>6.2917804659853221E-2</v>
      </c>
      <c r="EB274" s="25">
        <v>0.12157630775043198</v>
      </c>
      <c r="EC274" s="25">
        <v>6.5610522527206422E-2</v>
      </c>
      <c r="ED274" s="25">
        <v>3.7098059789987405E-2</v>
      </c>
      <c r="EE274" s="25">
        <v>5.1416792680231943E-2</v>
      </c>
      <c r="EF274" s="25">
        <v>6.1902690972634469E-2</v>
      </c>
      <c r="EG274" s="25">
        <v>5.1701790155537691E-2</v>
      </c>
      <c r="EH274" s="25">
        <v>9.3360901236248489E-2</v>
      </c>
      <c r="EI274" s="25">
        <v>4.8371914157370931E-2</v>
      </c>
      <c r="EJ274" s="25">
        <v>0.168619399298822</v>
      </c>
      <c r="EK274" s="25">
        <v>3.9206548422508161E-2</v>
      </c>
      <c r="EL274" s="25">
        <v>6.9892651633380015E-2</v>
      </c>
      <c r="EM274" s="25">
        <v>0.1165816981723078</v>
      </c>
      <c r="EN274" s="25">
        <v>0.10241702995377693</v>
      </c>
      <c r="EO274" s="25">
        <v>9.1212900043711562E-2</v>
      </c>
      <c r="EP274" s="25">
        <v>7.4462200405538664E-2</v>
      </c>
      <c r="EQ274" s="25">
        <v>7.1963587787761144E-2</v>
      </c>
      <c r="ER274" s="25">
        <v>6.8859704799149102E-2</v>
      </c>
      <c r="ES274" s="25">
        <v>5.6678545549189836E-2</v>
      </c>
      <c r="ET274" s="25">
        <v>5.7936819116365515E-2</v>
      </c>
      <c r="EU274" s="25">
        <v>7.0184187268910597E-2</v>
      </c>
      <c r="EV274" s="25">
        <v>5.9617715197469397E-2</v>
      </c>
      <c r="EW274" s="25">
        <v>0.1111055605658328</v>
      </c>
      <c r="EX274" s="25">
        <v>5.4140172163614608E-2</v>
      </c>
      <c r="EY274" s="25">
        <v>7.6534282899379691E-2</v>
      </c>
      <c r="EZ274" s="25">
        <v>7.1949890942858835E-2</v>
      </c>
      <c r="FA274" s="25">
        <v>6.2164984315936457E-2</v>
      </c>
      <c r="FB274" s="25">
        <v>8.5219568932470444E-2</v>
      </c>
      <c r="FC274" s="25">
        <v>6.0848831290110622E-2</v>
      </c>
      <c r="FD274" s="25">
        <v>6.4545919019637049E-2</v>
      </c>
      <c r="FE274" s="25">
        <v>1.4904475857728676</v>
      </c>
      <c r="FF274" s="25">
        <v>0.21916738101443803</v>
      </c>
      <c r="FG274" s="25">
        <v>0.11620414638696887</v>
      </c>
      <c r="FH274" s="25">
        <v>3.8342771624770032E-2</v>
      </c>
      <c r="FI274" s="25">
        <v>5.0992380331755092E-2</v>
      </c>
      <c r="FJ274" s="25">
        <v>7.0283333750704224E-2</v>
      </c>
      <c r="FK274" s="25">
        <v>5.1536140437177899E-2</v>
      </c>
      <c r="FL274" s="25">
        <v>5.6957295060849851E-2</v>
      </c>
      <c r="FM274" s="25">
        <v>6.7485110750928598E-2</v>
      </c>
      <c r="FN274" s="25">
        <v>6.2944382122294654E-2</v>
      </c>
      <c r="FO274" s="25">
        <v>9.0565785327120216E-2</v>
      </c>
      <c r="FP274" s="25">
        <v>5.8106172414503353E-2</v>
      </c>
      <c r="FQ274" s="25">
        <v>5.9066570300871785E-2</v>
      </c>
      <c r="FR274" s="25">
        <v>4.9703628038126654E-2</v>
      </c>
      <c r="FS274" s="25">
        <v>6.3403052399442481E-2</v>
      </c>
      <c r="FT274" s="25">
        <v>6.545112865316044E-2</v>
      </c>
      <c r="FU274" s="25">
        <v>5.4978655579052051E-2</v>
      </c>
      <c r="FV274" s="25">
        <v>7.9997325129034694E-2</v>
      </c>
      <c r="FW274" s="25">
        <v>4.0411454236506855E-2</v>
      </c>
      <c r="FX274" s="25">
        <v>0.10941479121054246</v>
      </c>
      <c r="FY274" s="25">
        <v>5.7414498180694155E-2</v>
      </c>
      <c r="FZ274" s="25">
        <v>4.4168435985109861E-2</v>
      </c>
      <c r="GA274" s="25">
        <v>4.785171887759633E-2</v>
      </c>
      <c r="GB274" s="25">
        <v>5.8264605620327384E-2</v>
      </c>
      <c r="GC274" s="25">
        <v>5.7480579928179155E-2</v>
      </c>
      <c r="GD274" s="25">
        <v>4.4614208387505683E-2</v>
      </c>
      <c r="GE274" s="25">
        <v>4.4635192245629819E-2</v>
      </c>
      <c r="GF274" s="25">
        <v>6.7227962378100622E-2</v>
      </c>
      <c r="GG274" s="25">
        <v>3.1826971887212695E-2</v>
      </c>
      <c r="GH274" s="25">
        <v>2.4528528735540945E-2</v>
      </c>
      <c r="GI274" s="25">
        <v>4.1606140364802778E-2</v>
      </c>
      <c r="GJ274" s="25">
        <v>4.6816274098592528E-2</v>
      </c>
      <c r="GK274" s="25">
        <v>4.9051418773484429E-2</v>
      </c>
      <c r="GL274" s="25">
        <v>6.1222930213171996E-2</v>
      </c>
      <c r="GM274" s="25">
        <v>7.5677914213314379E-2</v>
      </c>
      <c r="GN274" s="25">
        <v>5.7244440899551004E-2</v>
      </c>
      <c r="GO274" s="25">
        <v>5.1895135545086415E-2</v>
      </c>
      <c r="GP274" s="25">
        <v>5.987544845033247E-2</v>
      </c>
      <c r="GQ274" s="25">
        <v>4.9827821285789768E-2</v>
      </c>
      <c r="GR274" s="25">
        <v>5.161689174209131E-2</v>
      </c>
      <c r="GS274" s="25">
        <v>5.8487861327482918E-2</v>
      </c>
      <c r="GT274" s="25">
        <v>4.4512346062011009E-2</v>
      </c>
      <c r="GU274" s="25">
        <v>5.4953918751932194E-2</v>
      </c>
      <c r="GV274" s="25">
        <v>4.7017181243496214E-2</v>
      </c>
      <c r="GW274" s="25">
        <v>5.9456183887835697E-2</v>
      </c>
      <c r="GX274" s="25">
        <v>7.0676562358402986E-2</v>
      </c>
      <c r="GY274" s="25">
        <v>5.8174787688392966E-2</v>
      </c>
      <c r="GZ274" s="25">
        <v>6.1853567985925687E-2</v>
      </c>
      <c r="HA274" s="25">
        <v>6.6373821975585195E-2</v>
      </c>
      <c r="HB274" s="25">
        <v>8.2668021243199316E-2</v>
      </c>
      <c r="HC274" s="25">
        <v>3.2289714920559411E-2</v>
      </c>
      <c r="HD274" s="25">
        <v>6.2643624826326641E-2</v>
      </c>
      <c r="HE274" s="25">
        <v>5.5014312511581467E-2</v>
      </c>
      <c r="HF274" s="25">
        <v>5.7024848220149894E-2</v>
      </c>
      <c r="HG274" s="25">
        <v>4.8897996545688806E-2</v>
      </c>
      <c r="HH274" s="25">
        <v>7.3890624352740727E-2</v>
      </c>
      <c r="HS274" s="157"/>
    </row>
    <row r="275" spans="1:227" x14ac:dyDescent="0.25">
      <c r="A275" s="4" t="s">
        <v>53</v>
      </c>
      <c r="B275" s="25">
        <v>7.0719518129453056E-3</v>
      </c>
      <c r="C275" s="25">
        <v>3.8082567582014849E-4</v>
      </c>
      <c r="D275" s="25">
        <v>2.0734319178113814E-4</v>
      </c>
      <c r="E275" s="25">
        <v>3.1240021037747391E-3</v>
      </c>
      <c r="F275" s="25">
        <v>0.31057759458671691</v>
      </c>
      <c r="G275" s="25">
        <v>8.6260410206840147E-4</v>
      </c>
      <c r="H275" s="25">
        <v>3.1980557343421631E-2</v>
      </c>
      <c r="I275" s="25">
        <v>4.6504377608085814E-3</v>
      </c>
      <c r="J275" s="25">
        <v>2.5640646678424315E-3</v>
      </c>
      <c r="K275" s="25">
        <v>2.1351652859138179E-4</v>
      </c>
      <c r="L275" s="25">
        <v>2.6424287116981644E-3</v>
      </c>
      <c r="M275" s="25">
        <v>1.5975744037489037E-3</v>
      </c>
      <c r="N275" s="25">
        <v>3.0874076344868965E-3</v>
      </c>
      <c r="O275" s="25">
        <v>5.2928836451919025E-3</v>
      </c>
      <c r="P275" s="25">
        <v>1.4360287847721323E-3</v>
      </c>
      <c r="Q275" s="25">
        <v>1.8934372195838565E-3</v>
      </c>
      <c r="R275" s="25">
        <v>1.3211610609690837E-3</v>
      </c>
      <c r="S275" s="25">
        <v>6.512871588354634E-4</v>
      </c>
      <c r="T275" s="25">
        <v>9.8957542078839601E-4</v>
      </c>
      <c r="U275" s="25">
        <v>6.5775514731193944E-4</v>
      </c>
      <c r="V275" s="25">
        <v>1.9596773418834029E-4</v>
      </c>
      <c r="W275" s="25">
        <v>1.8509188519906495E-3</v>
      </c>
      <c r="X275" s="25">
        <v>3.9215688135999056E-3</v>
      </c>
      <c r="Y275" s="25">
        <v>4.0499351398722815E-3</v>
      </c>
      <c r="Z275" s="25">
        <v>1.2808201831118478E-2</v>
      </c>
      <c r="AA275" s="25">
        <v>1.0503847596747174E-3</v>
      </c>
      <c r="AB275" s="25">
        <v>7.0476676525264229E-4</v>
      </c>
      <c r="AC275" s="25">
        <v>9.4665724979098851E-4</v>
      </c>
      <c r="AD275" s="25">
        <v>6.3036404418506892E-4</v>
      </c>
      <c r="AE275" s="25">
        <v>1.6934487808116269E-3</v>
      </c>
      <c r="AF275" s="25">
        <v>4.5370413323511292E-4</v>
      </c>
      <c r="AG275" s="25">
        <v>8.0526167201791087E-4</v>
      </c>
      <c r="AH275" s="25">
        <v>4.1607414959033287E-3</v>
      </c>
      <c r="AI275" s="25">
        <v>2.1046321323742248E-3</v>
      </c>
      <c r="AJ275" s="25">
        <v>1.5093808739686137E-3</v>
      </c>
      <c r="AK275" s="25">
        <v>2.4467093745908068E-3</v>
      </c>
      <c r="AL275" s="25">
        <v>2.4221887129064457E-3</v>
      </c>
      <c r="AM275" s="25">
        <v>4.721893102408472E-4</v>
      </c>
      <c r="AN275" s="25">
        <v>1.3572506151094245E-2</v>
      </c>
      <c r="AO275" s="25">
        <v>8.7738536297811628E-3</v>
      </c>
      <c r="AP275" s="25">
        <v>7.5379399055759749E-3</v>
      </c>
      <c r="AQ275" s="25">
        <v>4.0345525619852789E-3</v>
      </c>
      <c r="AR275" s="25">
        <v>5.6519186196156727E-3</v>
      </c>
      <c r="AS275" s="25">
        <v>1.8208030638151024E-4</v>
      </c>
      <c r="AT275" s="25">
        <v>1.5107348496044631E-3</v>
      </c>
      <c r="AU275" s="25">
        <v>9.5632595015820011E-4</v>
      </c>
      <c r="AV275" s="25">
        <v>1.3742556862030729E-3</v>
      </c>
      <c r="AW275" s="25">
        <v>2.3398152487657592E-3</v>
      </c>
      <c r="AX275" s="25">
        <v>2.0378906881906196E-3</v>
      </c>
      <c r="AY275" s="25">
        <v>1.6719236498022321E-3</v>
      </c>
      <c r="AZ275" s="25">
        <v>3.8568010807078531E-3</v>
      </c>
      <c r="BA275" s="25">
        <v>0.21916738101443803</v>
      </c>
      <c r="BB275" s="25">
        <v>1.1048934603072562</v>
      </c>
      <c r="BC275" s="25">
        <v>3.4780186331385583E-3</v>
      </c>
      <c r="BD275" s="25">
        <v>2.5383228716504202E-3</v>
      </c>
      <c r="BE275" s="25">
        <v>6.2481611035327617E-3</v>
      </c>
      <c r="BF275" s="25">
        <v>1.6986710163500946E-5</v>
      </c>
      <c r="BG275" s="25">
        <v>5.6389649835114748E-2</v>
      </c>
      <c r="BH275" s="25">
        <v>1.5809040574614755E-2</v>
      </c>
      <c r="BI275" s="25">
        <v>7.9397894671616995E-2</v>
      </c>
      <c r="BJ275" s="25">
        <v>2.1439618334844271E-3</v>
      </c>
      <c r="BK275" s="25">
        <v>4.2517055986823864E-3</v>
      </c>
      <c r="BL275" s="25">
        <v>1.7649273513823522E-2</v>
      </c>
      <c r="BM275" s="25">
        <v>4.056609691644732E-3</v>
      </c>
      <c r="BN275" s="25">
        <v>4.8603190705255352E-3</v>
      </c>
      <c r="BO275" s="25">
        <v>1.4625863358392128E-2</v>
      </c>
      <c r="BP275" s="25">
        <v>6.5180658554847499E-3</v>
      </c>
      <c r="BQ275" s="25">
        <v>5.7132584165092461E-3</v>
      </c>
      <c r="BR275" s="25">
        <v>4.6970188578104052E-4</v>
      </c>
      <c r="BS275" s="25">
        <v>1.6761883575749401E-2</v>
      </c>
      <c r="BT275" s="25">
        <v>5.056871109013622E-3</v>
      </c>
      <c r="BU275" s="25">
        <v>1.0671509844886238E-2</v>
      </c>
      <c r="BV275" s="25">
        <v>7.2043447886491318E-3</v>
      </c>
      <c r="BW275" s="25">
        <v>1.6719552164019526E-2</v>
      </c>
      <c r="BX275" s="25">
        <v>2.139548972505563E-2</v>
      </c>
      <c r="BY275" s="25">
        <v>3.1976771406379014E-3</v>
      </c>
      <c r="BZ275" s="25">
        <v>7.2291031499397598E-2</v>
      </c>
      <c r="CA275" s="25">
        <v>1.8377232404418575E-2</v>
      </c>
      <c r="CB275" s="25">
        <v>4.9496848487157151E-3</v>
      </c>
      <c r="CC275" s="25">
        <v>2.5836845490786912E-2</v>
      </c>
      <c r="CD275" s="25">
        <v>5.5898524186868657E-2</v>
      </c>
      <c r="CE275" s="25">
        <v>1.4283169412207057E-2</v>
      </c>
      <c r="CF275" s="25">
        <v>1.2011337802472362E-2</v>
      </c>
      <c r="CG275" s="25">
        <v>1.2082769222178942E-2</v>
      </c>
      <c r="CH275" s="25">
        <v>1.9262687748579307E-2</v>
      </c>
      <c r="CI275" s="25">
        <v>2.5841398652986717E-3</v>
      </c>
      <c r="CJ275" s="25">
        <v>6.9851420686974407E-3</v>
      </c>
      <c r="CK275" s="25">
        <v>2.7736418528727068E-3</v>
      </c>
      <c r="CL275" s="25">
        <v>1.0528263453598002E-3</v>
      </c>
      <c r="CM275" s="25">
        <v>1.3395972222382055E-2</v>
      </c>
      <c r="CN275" s="25">
        <v>1.8285976675124924E-2</v>
      </c>
      <c r="CO275" s="25">
        <v>7.1780036885974704E-3</v>
      </c>
      <c r="CP275" s="25">
        <v>1.69188334677744E-3</v>
      </c>
      <c r="CQ275" s="25">
        <v>5.328164276833581E-3</v>
      </c>
      <c r="CR275" s="25">
        <v>4.9043959387319669E-3</v>
      </c>
      <c r="CS275" s="25">
        <v>7.8283760337940055E-3</v>
      </c>
      <c r="CT275" s="25">
        <v>1.4052850100062778E-2</v>
      </c>
      <c r="CU275" s="25">
        <v>5.2132715394836212E-3</v>
      </c>
      <c r="CV275" s="25">
        <v>7.6851637210147705E-3</v>
      </c>
      <c r="CW275" s="25">
        <v>9.8401088569717576E-4</v>
      </c>
      <c r="CX275" s="25">
        <v>1.4790454453323741E-3</v>
      </c>
      <c r="CY275" s="25">
        <v>5.7456642161115932E-3</v>
      </c>
      <c r="CZ275" s="25">
        <v>5.2474634553927417E-3</v>
      </c>
      <c r="DA275" s="25">
        <v>3.7359144669110965E-3</v>
      </c>
      <c r="DB275" s="25">
        <v>1.0664797899433336E-3</v>
      </c>
      <c r="DC275" s="25">
        <v>9.1264469016357659E-3</v>
      </c>
      <c r="DD275" s="25">
        <v>0.37879184337180688</v>
      </c>
      <c r="DF275" s="25">
        <v>1.6402878590213596E-2</v>
      </c>
      <c r="DG275" s="25">
        <v>2.2606321710526452E-2</v>
      </c>
      <c r="DH275" s="25">
        <v>2.5133128519751986E-2</v>
      </c>
      <c r="DI275" s="25">
        <v>3.4617955796348014E-2</v>
      </c>
      <c r="DJ275" s="25">
        <v>1.2561425193670109E-2</v>
      </c>
      <c r="DK275" s="25">
        <v>2.7246652257832567E-2</v>
      </c>
      <c r="DL275" s="25">
        <v>2.9089658855997257E-2</v>
      </c>
      <c r="DM275" s="25">
        <v>2.9481373884990825E-2</v>
      </c>
      <c r="DN275" s="25">
        <v>3.7739051794414141E-2</v>
      </c>
      <c r="DO275" s="25">
        <v>1.8560040144571924E-2</v>
      </c>
      <c r="DP275" s="25">
        <v>2.9508568027172628E-2</v>
      </c>
      <c r="DQ275" s="25">
        <v>3.0904432893985867E-2</v>
      </c>
      <c r="DR275" s="25">
        <v>3.2238115039916741E-2</v>
      </c>
      <c r="DS275" s="25">
        <v>3.6524405118292712E-2</v>
      </c>
      <c r="DT275" s="25">
        <v>2.1275051335363997E-2</v>
      </c>
      <c r="DU275" s="25">
        <v>3.9107011087801208E-2</v>
      </c>
      <c r="DV275" s="25">
        <v>2.5807267530911674E-2</v>
      </c>
      <c r="DW275" s="25">
        <v>1.6305460059445644E-2</v>
      </c>
      <c r="DX275" s="25">
        <v>2.6133794515129871E-2</v>
      </c>
      <c r="DY275" s="25">
        <v>2.1754051990364363E-2</v>
      </c>
      <c r="DZ275" s="25">
        <v>2.0026054525675126E-2</v>
      </c>
      <c r="EA275" s="25">
        <v>2.2182368152449689E-2</v>
      </c>
      <c r="EB275" s="25">
        <v>4.7077684037702364E-2</v>
      </c>
      <c r="EC275" s="25">
        <v>2.0133509967668103E-2</v>
      </c>
      <c r="ED275" s="25">
        <v>1.1404186476576974E-2</v>
      </c>
      <c r="EE275" s="25">
        <v>2.0282771801841085E-2</v>
      </c>
      <c r="EF275" s="25">
        <v>1.9375818969433398E-2</v>
      </c>
      <c r="EG275" s="25">
        <v>1.7203865927065812E-2</v>
      </c>
      <c r="EH275" s="25">
        <v>4.0319173824838024E-2</v>
      </c>
      <c r="EI275" s="25">
        <v>2.1231700843411961E-2</v>
      </c>
      <c r="EJ275" s="25">
        <v>8.5955234079715614E-2</v>
      </c>
      <c r="EK275" s="25">
        <v>1.3904569123032291E-2</v>
      </c>
      <c r="EL275" s="25">
        <v>2.6443559649306048E-2</v>
      </c>
      <c r="EM275" s="25">
        <v>6.0630007458927229E-2</v>
      </c>
      <c r="EN275" s="25">
        <v>7.1340605114403072E-2</v>
      </c>
      <c r="EO275" s="25">
        <v>3.7316312820629874E-2</v>
      </c>
      <c r="EP275" s="25">
        <v>1.9461370618677316E-2</v>
      </c>
      <c r="EQ275" s="25">
        <v>2.2566385522705575E-2</v>
      </c>
      <c r="ER275" s="25">
        <v>2.9415892059213768E-2</v>
      </c>
      <c r="ES275" s="25">
        <v>1.9024509698840949E-2</v>
      </c>
      <c r="ET275" s="25">
        <v>2.00632043355112E-2</v>
      </c>
      <c r="EU275" s="25">
        <v>2.424416665681511E-2</v>
      </c>
      <c r="EV275" s="25">
        <v>1.9473791215510329E-2</v>
      </c>
      <c r="EW275" s="25">
        <v>3.1915476885462785E-2</v>
      </c>
      <c r="EX275" s="25">
        <v>1.5545665655335533E-2</v>
      </c>
      <c r="EY275" s="25">
        <v>2.5904589469049277E-2</v>
      </c>
      <c r="EZ275" s="25">
        <v>2.2072292959771162E-2</v>
      </c>
      <c r="FA275" s="25">
        <v>2.0115547944574669E-2</v>
      </c>
      <c r="FB275" s="25">
        <v>2.9017025832503669E-2</v>
      </c>
      <c r="FC275" s="25">
        <v>1.8947706575447327E-2</v>
      </c>
      <c r="FD275" s="25">
        <v>2.1472045309791667E-2</v>
      </c>
      <c r="FE275" s="25">
        <v>0.11542103256963877</v>
      </c>
      <c r="FF275" s="25">
        <v>1.1048934603072562</v>
      </c>
      <c r="FG275" s="25">
        <v>1.7158749955989854E-2</v>
      </c>
      <c r="FH275" s="25">
        <v>1.1752829477470472E-2</v>
      </c>
      <c r="FI275" s="25">
        <v>1.4686654993732798E-2</v>
      </c>
      <c r="FJ275" s="25">
        <v>1.7914506642155791E-2</v>
      </c>
      <c r="FK275" s="25">
        <v>1.6538329200631724E-2</v>
      </c>
      <c r="FL275" s="25">
        <v>1.7198341254048632E-2</v>
      </c>
      <c r="FM275" s="25">
        <v>1.7850780127435083E-2</v>
      </c>
      <c r="FN275" s="25">
        <v>1.6412064838980858E-2</v>
      </c>
      <c r="FO275" s="25">
        <v>2.3224974676929473E-2</v>
      </c>
      <c r="FP275" s="25">
        <v>1.6783487660164537E-2</v>
      </c>
      <c r="FQ275" s="25">
        <v>1.6764959220799607E-2</v>
      </c>
      <c r="FR275" s="25">
        <v>1.3472307406068387E-2</v>
      </c>
      <c r="FS275" s="25">
        <v>1.8490057152974308E-2</v>
      </c>
      <c r="FT275" s="25">
        <v>1.8577311911544811E-2</v>
      </c>
      <c r="FU275" s="25">
        <v>1.664524956640678E-2</v>
      </c>
      <c r="FV275" s="25">
        <v>3.1471598238199498E-2</v>
      </c>
      <c r="FW275" s="25">
        <v>1.4388319912587119E-2</v>
      </c>
      <c r="FX275" s="25">
        <v>2.9274345278281152E-2</v>
      </c>
      <c r="FY275" s="25">
        <v>1.8468488682294205E-2</v>
      </c>
      <c r="FZ275" s="25">
        <v>1.2666037543808293E-2</v>
      </c>
      <c r="GA275" s="25">
        <v>1.2820048901667666E-2</v>
      </c>
      <c r="GB275" s="25">
        <v>1.67007819743599E-2</v>
      </c>
      <c r="GC275" s="25">
        <v>1.6335273875478055E-2</v>
      </c>
      <c r="GD275" s="25">
        <v>1.268385269062219E-2</v>
      </c>
      <c r="GE275" s="25">
        <v>1.1670262546874777E-2</v>
      </c>
      <c r="GF275" s="25">
        <v>1.8812402572743105E-2</v>
      </c>
      <c r="GG275" s="25">
        <v>9.2053660784103611E-3</v>
      </c>
      <c r="GH275" s="25">
        <v>5.3078351289000351E-3</v>
      </c>
      <c r="GI275" s="25">
        <v>1.2890093357371632E-2</v>
      </c>
      <c r="GJ275" s="25">
        <v>1.419913253854678E-2</v>
      </c>
      <c r="GK275" s="25">
        <v>1.4623421795670288E-2</v>
      </c>
      <c r="GL275" s="25">
        <v>1.8696593794874039E-2</v>
      </c>
      <c r="GM275" s="25">
        <v>2.3412837939257636E-2</v>
      </c>
      <c r="GN275" s="25">
        <v>1.666960538068854E-2</v>
      </c>
      <c r="GO275" s="25">
        <v>1.5328035652546096E-2</v>
      </c>
      <c r="GP275" s="25">
        <v>1.9819673572289656E-2</v>
      </c>
      <c r="GQ275" s="25">
        <v>1.4425316457880156E-2</v>
      </c>
      <c r="GR275" s="25">
        <v>1.5928831647331654E-2</v>
      </c>
      <c r="GS275" s="25">
        <v>1.6983851448106258E-2</v>
      </c>
      <c r="GT275" s="25">
        <v>1.2958379293653559E-2</v>
      </c>
      <c r="GU275" s="25">
        <v>1.4994010425561069E-2</v>
      </c>
      <c r="GV275" s="25">
        <v>1.3778949343170099E-2</v>
      </c>
      <c r="GW275" s="25">
        <v>1.7873545540207026E-2</v>
      </c>
      <c r="GX275" s="25">
        <v>2.4251630754758124E-2</v>
      </c>
      <c r="GY275" s="25">
        <v>1.9003752443467165E-2</v>
      </c>
      <c r="GZ275" s="25">
        <v>2.1449909845820046E-2</v>
      </c>
      <c r="HA275" s="25">
        <v>1.6150571292006449E-2</v>
      </c>
      <c r="HB275" s="25">
        <v>2.6320762460619138E-2</v>
      </c>
      <c r="HC275" s="25">
        <v>1.0060012801139434E-2</v>
      </c>
      <c r="HD275" s="25">
        <v>1.9098312765269992E-2</v>
      </c>
      <c r="HE275" s="25">
        <v>1.742676746603037E-2</v>
      </c>
      <c r="HF275" s="25">
        <v>1.7246073927048806E-2</v>
      </c>
      <c r="HG275" s="25">
        <v>1.5342422533536447E-2</v>
      </c>
      <c r="HH275" s="25">
        <v>2.4916679165248416E-2</v>
      </c>
      <c r="HS275" s="157"/>
    </row>
    <row r="276" spans="1:227" x14ac:dyDescent="0.25">
      <c r="A276" s="4" t="s">
        <v>54</v>
      </c>
      <c r="B276" s="25">
        <v>7.3158760292869702E-3</v>
      </c>
      <c r="C276" s="25">
        <v>4.3817715782164848E-4</v>
      </c>
      <c r="D276" s="25">
        <v>2.0958463756675668E-4</v>
      </c>
      <c r="E276" s="25">
        <v>1.5049833232011086E-3</v>
      </c>
      <c r="F276" s="25">
        <v>2.1753066438086749E-2</v>
      </c>
      <c r="G276" s="25">
        <v>7.0300868777642899E-4</v>
      </c>
      <c r="H276" s="25">
        <v>2.3711104152329683E-3</v>
      </c>
      <c r="I276" s="25">
        <v>4.8468476591505801E-3</v>
      </c>
      <c r="J276" s="25">
        <v>2.2630155859614943E-3</v>
      </c>
      <c r="K276" s="25">
        <v>1.8990378845920182E-4</v>
      </c>
      <c r="L276" s="25">
        <v>2.4211121170239847E-3</v>
      </c>
      <c r="M276" s="25">
        <v>1.6660325009028253E-3</v>
      </c>
      <c r="N276" s="25">
        <v>3.308139320376761E-3</v>
      </c>
      <c r="O276" s="25">
        <v>5.2100064004203181E-3</v>
      </c>
      <c r="P276" s="25">
        <v>1.3701584722188183E-3</v>
      </c>
      <c r="Q276" s="25">
        <v>2.0612529955928963E-3</v>
      </c>
      <c r="R276" s="25">
        <v>1.3519881887644023E-3</v>
      </c>
      <c r="S276" s="25">
        <v>7.0255979438105167E-4</v>
      </c>
      <c r="T276" s="25">
        <v>1.2061794210210524E-3</v>
      </c>
      <c r="U276" s="25">
        <v>6.1905957723157518E-4</v>
      </c>
      <c r="V276" s="25">
        <v>2.0606572570087305E-4</v>
      </c>
      <c r="W276" s="25">
        <v>2.4101937751839545E-3</v>
      </c>
      <c r="X276" s="25">
        <v>5.8955815551964144E-3</v>
      </c>
      <c r="Y276" s="25">
        <v>3.6975702242922977E-3</v>
      </c>
      <c r="Z276" s="25">
        <v>1.6236134586654908E-2</v>
      </c>
      <c r="AA276" s="25">
        <v>1.1228764274451117E-3</v>
      </c>
      <c r="AB276" s="25">
        <v>7.5775983810861885E-4</v>
      </c>
      <c r="AC276" s="25">
        <v>1.2380729022016545E-3</v>
      </c>
      <c r="AD276" s="25">
        <v>3.1450201795565026E-3</v>
      </c>
      <c r="AE276" s="25">
        <v>6.8357917127457252E-3</v>
      </c>
      <c r="AF276" s="25">
        <v>8.8343053046610728E-4</v>
      </c>
      <c r="AG276" s="25">
        <v>9.8820695144977524E-4</v>
      </c>
      <c r="AH276" s="25">
        <v>5.6475749352077999E-3</v>
      </c>
      <c r="AI276" s="25">
        <v>4.4690014231604826E-3</v>
      </c>
      <c r="AJ276" s="25">
        <v>2.0635695236112445E-3</v>
      </c>
      <c r="AK276" s="25">
        <v>4.1778885641758617E-3</v>
      </c>
      <c r="AL276" s="25">
        <v>2.60812497423389E-3</v>
      </c>
      <c r="AM276" s="25">
        <v>5.5918360854498447E-4</v>
      </c>
      <c r="AN276" s="25">
        <v>1.131114623552666E-2</v>
      </c>
      <c r="AO276" s="25">
        <v>1.0203030325331541E-2</v>
      </c>
      <c r="AP276" s="25">
        <v>6.1884367973482381E-3</v>
      </c>
      <c r="AQ276" s="25">
        <v>3.0056978925265864E-3</v>
      </c>
      <c r="AR276" s="25">
        <v>7.315721793753816E-3</v>
      </c>
      <c r="AS276" s="25">
        <v>1.4423598198272651E-4</v>
      </c>
      <c r="AT276" s="25">
        <v>1.1471814361495938E-3</v>
      </c>
      <c r="AU276" s="25">
        <v>1.3235134097684671E-3</v>
      </c>
      <c r="AV276" s="25">
        <v>2.1927034175719812E-3</v>
      </c>
      <c r="AW276" s="25">
        <v>4.0282651362114697E-3</v>
      </c>
      <c r="AX276" s="25">
        <v>3.0213195304863071E-4</v>
      </c>
      <c r="AY276" s="25">
        <v>7.1668747300858893E-4</v>
      </c>
      <c r="AZ276" s="25">
        <v>6.0204366180861531E-3</v>
      </c>
      <c r="BA276" s="25">
        <v>0.11620414638696887</v>
      </c>
      <c r="BB276" s="25">
        <v>1.7158749955989854E-2</v>
      </c>
      <c r="BC276" s="25">
        <v>1.0056145358622952</v>
      </c>
      <c r="BD276" s="25">
        <v>3.9054535838927433E-3</v>
      </c>
      <c r="BE276" s="25">
        <v>5.6075510589511171E-3</v>
      </c>
      <c r="BF276" s="25">
        <v>1.8550774683413657E-5</v>
      </c>
      <c r="BG276" s="25">
        <v>9.4535091999757542E-2</v>
      </c>
      <c r="BH276" s="25">
        <v>1.8701245999233011E-2</v>
      </c>
      <c r="BI276" s="25">
        <v>8.69396760103094E-2</v>
      </c>
      <c r="BJ276" s="25">
        <v>2.3377280835939224E-3</v>
      </c>
      <c r="BK276" s="25">
        <v>3.907335260705508E-3</v>
      </c>
      <c r="BL276" s="25">
        <v>1.6765011549323885E-2</v>
      </c>
      <c r="BM276" s="25">
        <v>2.9331816165889604E-3</v>
      </c>
      <c r="BN276" s="25">
        <v>5.2276922441149573E-3</v>
      </c>
      <c r="BO276" s="25">
        <v>1.3517354690993348E-2</v>
      </c>
      <c r="BP276" s="25">
        <v>6.7806798779934648E-3</v>
      </c>
      <c r="BQ276" s="25">
        <v>6.2943236625356306E-3</v>
      </c>
      <c r="BR276" s="25">
        <v>5.1215244234213133E-4</v>
      </c>
      <c r="BS276" s="25">
        <v>1.7170936768125901E-2</v>
      </c>
      <c r="BT276" s="25">
        <v>5.5138992784414956E-3</v>
      </c>
      <c r="BU276" s="25">
        <v>9.1616208367479163E-3</v>
      </c>
      <c r="BV276" s="25">
        <v>7.6818948199369142E-3</v>
      </c>
      <c r="BW276" s="25">
        <v>2.0806755146444155E-2</v>
      </c>
      <c r="BX276" s="25">
        <v>2.6550187040021128E-2</v>
      </c>
      <c r="BY276" s="25">
        <v>2.5313000084689627E-3</v>
      </c>
      <c r="BZ276" s="25">
        <v>7.7283673723504059E-2</v>
      </c>
      <c r="CA276" s="25">
        <v>2.1338982898884942E-2</v>
      </c>
      <c r="CB276" s="25">
        <v>5.8296247821948803E-3</v>
      </c>
      <c r="CC276" s="25">
        <v>2.8610704489107044E-2</v>
      </c>
      <c r="CD276" s="25">
        <v>6.1085405419409676E-2</v>
      </c>
      <c r="CE276" s="25">
        <v>1.0382507228106285E-2</v>
      </c>
      <c r="CF276" s="25">
        <v>1.0020232986323076E-2</v>
      </c>
      <c r="CG276" s="25">
        <v>1.2078849049437443E-2</v>
      </c>
      <c r="CH276" s="25">
        <v>2.0619170483519196E-2</v>
      </c>
      <c r="CI276" s="25">
        <v>2.4321799406466635E-3</v>
      </c>
      <c r="CJ276" s="25">
        <v>6.504632045174652E-3</v>
      </c>
      <c r="CK276" s="25">
        <v>2.8372356510361837E-3</v>
      </c>
      <c r="CL276" s="25">
        <v>1.1202283643541094E-3</v>
      </c>
      <c r="CM276" s="25">
        <v>1.0932222699860723E-2</v>
      </c>
      <c r="CN276" s="25">
        <v>1.8200762764102967E-2</v>
      </c>
      <c r="CO276" s="25">
        <v>5.4967632255562048E-3</v>
      </c>
      <c r="CP276" s="25">
        <v>1.6846996447301545E-3</v>
      </c>
      <c r="CQ276" s="25">
        <v>4.7967118760742777E-3</v>
      </c>
      <c r="CR276" s="25">
        <v>4.1817136071069369E-3</v>
      </c>
      <c r="CS276" s="25">
        <v>1.2136491052722923E-2</v>
      </c>
      <c r="CT276" s="25">
        <v>1.4704497333566602E-2</v>
      </c>
      <c r="CU276" s="25">
        <v>5.6469923787998309E-3</v>
      </c>
      <c r="CV276" s="25">
        <v>7.9565656427137213E-3</v>
      </c>
      <c r="CW276" s="25">
        <v>1.0383040221554017E-3</v>
      </c>
      <c r="CX276" s="25">
        <v>1.4674330888029817E-3</v>
      </c>
      <c r="CY276" s="25">
        <v>5.6014950669377502E-3</v>
      </c>
      <c r="CZ276" s="25">
        <v>4.8495757602066989E-3</v>
      </c>
      <c r="DA276" s="25">
        <v>3.4177030027901208E-3</v>
      </c>
      <c r="DB276" s="25">
        <v>1.2652052599644041E-3</v>
      </c>
      <c r="DC276" s="25">
        <v>8.3475345446729771E-3</v>
      </c>
      <c r="DD276" s="25">
        <v>0.41302616317913821</v>
      </c>
      <c r="DF276" s="25">
        <v>6.6219151040626985E-3</v>
      </c>
      <c r="DG276" s="25">
        <v>5.7656170905792574E-3</v>
      </c>
      <c r="DH276" s="25">
        <v>3.4375421440044403E-3</v>
      </c>
      <c r="DI276" s="25">
        <v>7.6537577638429981E-3</v>
      </c>
      <c r="DJ276" s="25">
        <v>1.7842619433673429E-3</v>
      </c>
      <c r="DK276" s="25">
        <v>5.0155063255551803E-3</v>
      </c>
      <c r="DL276" s="25">
        <v>2.4306120914941009E-3</v>
      </c>
      <c r="DM276" s="25">
        <v>5.904018702932827E-3</v>
      </c>
      <c r="DN276" s="25">
        <v>9.5672553602640219E-3</v>
      </c>
      <c r="DO276" s="25">
        <v>1.6209833998668832E-2</v>
      </c>
      <c r="DP276" s="25">
        <v>8.4701479861412615E-3</v>
      </c>
      <c r="DQ276" s="25">
        <v>7.1573115965976979E-3</v>
      </c>
      <c r="DR276" s="25">
        <v>7.862030477657234E-3</v>
      </c>
      <c r="DS276" s="25">
        <v>8.3442264675086565E-3</v>
      </c>
      <c r="DT276" s="25">
        <v>5.6035510830240677E-3</v>
      </c>
      <c r="DU276" s="25">
        <v>8.5805375807177665E-3</v>
      </c>
      <c r="DV276" s="25">
        <v>7.1833252617675312E-3</v>
      </c>
      <c r="DW276" s="25">
        <v>4.0709520638107779E-3</v>
      </c>
      <c r="DX276" s="25">
        <v>5.7132741966130956E-3</v>
      </c>
      <c r="DY276" s="25">
        <v>6.2095269968000773E-3</v>
      </c>
      <c r="DZ276" s="25">
        <v>7.0402705969438298E-3</v>
      </c>
      <c r="EA276" s="25">
        <v>5.0395786585184996E-3</v>
      </c>
      <c r="EB276" s="25">
        <v>6.2599405469561508E-3</v>
      </c>
      <c r="EC276" s="25">
        <v>5.2810828033815014E-3</v>
      </c>
      <c r="ED276" s="25">
        <v>2.1475235067276426E-3</v>
      </c>
      <c r="EE276" s="25">
        <v>5.7126845511331409E-3</v>
      </c>
      <c r="EF276" s="25">
        <v>6.0051141420867432E-3</v>
      </c>
      <c r="EG276" s="25">
        <v>4.1087897178876268E-3</v>
      </c>
      <c r="EH276" s="25">
        <v>6.2079630843531429E-3</v>
      </c>
      <c r="EI276" s="25">
        <v>4.0957004985435466E-3</v>
      </c>
      <c r="EJ276" s="25">
        <v>1.0875272265668898E-2</v>
      </c>
      <c r="EK276" s="25">
        <v>3.9708183607752275E-3</v>
      </c>
      <c r="EL276" s="25">
        <v>5.2354855591787335E-3</v>
      </c>
      <c r="EM276" s="25">
        <v>6.2143997457109303E-3</v>
      </c>
      <c r="EN276" s="25">
        <v>6.9112941322872256E-3</v>
      </c>
      <c r="EO276" s="25">
        <v>4.5138143376214999E-3</v>
      </c>
      <c r="EP276" s="25">
        <v>5.1953411446883212E-3</v>
      </c>
      <c r="EQ276" s="25">
        <v>5.4993135602303201E-3</v>
      </c>
      <c r="ER276" s="25">
        <v>5.4924856777888303E-3</v>
      </c>
      <c r="ES276" s="25">
        <v>5.1779762782714969E-3</v>
      </c>
      <c r="ET276" s="25">
        <v>5.2360002845704898E-3</v>
      </c>
      <c r="EU276" s="25">
        <v>5.0984520251149482E-3</v>
      </c>
      <c r="EV276" s="25">
        <v>4.6560233887601391E-3</v>
      </c>
      <c r="EW276" s="25">
        <v>6.4457970782056777E-3</v>
      </c>
      <c r="EX276" s="25">
        <v>4.2974450324946714E-3</v>
      </c>
      <c r="EY276" s="25">
        <v>6.2998582349198416E-3</v>
      </c>
      <c r="EZ276" s="25">
        <v>7.7246712814227798E-3</v>
      </c>
      <c r="FA276" s="25">
        <v>5.7660632206822616E-3</v>
      </c>
      <c r="FB276" s="25">
        <v>5.1140201963668485E-3</v>
      </c>
      <c r="FC276" s="25">
        <v>5.4299759327462119E-3</v>
      </c>
      <c r="FD276" s="25">
        <v>5.2417453066593281E-3</v>
      </c>
      <c r="FE276" s="25">
        <v>3.3787795769514811E-3</v>
      </c>
      <c r="FF276" s="25">
        <v>3.4780186331385583E-3</v>
      </c>
      <c r="FG276" s="25">
        <v>1.0056145358622952</v>
      </c>
      <c r="FH276" s="25">
        <v>3.7771538458946422E-3</v>
      </c>
      <c r="FI276" s="25">
        <v>7.8903874367990609E-3</v>
      </c>
      <c r="FJ276" s="25">
        <v>5.4380026120936526E-3</v>
      </c>
      <c r="FK276" s="25">
        <v>4.1698212884422048E-3</v>
      </c>
      <c r="FL276" s="25">
        <v>4.9554524226890322E-3</v>
      </c>
      <c r="FM276" s="25">
        <v>4.9782545164975918E-3</v>
      </c>
      <c r="FN276" s="25">
        <v>4.6178143671781876E-3</v>
      </c>
      <c r="FO276" s="25">
        <v>6.0527615154251403E-3</v>
      </c>
      <c r="FP276" s="25">
        <v>5.1105210316622291E-3</v>
      </c>
      <c r="FQ276" s="25">
        <v>4.835400691999993E-3</v>
      </c>
      <c r="FR276" s="25">
        <v>3.8919942617430185E-3</v>
      </c>
      <c r="FS276" s="25">
        <v>5.4676594488971032E-3</v>
      </c>
      <c r="FT276" s="25">
        <v>5.7667235746390383E-3</v>
      </c>
      <c r="FU276" s="25">
        <v>4.6552529225016553E-3</v>
      </c>
      <c r="FV276" s="25">
        <v>7.0606695434734029E-3</v>
      </c>
      <c r="FW276" s="25">
        <v>4.7106927183916403E-3</v>
      </c>
      <c r="FX276" s="25">
        <v>5.2756674653648477E-3</v>
      </c>
      <c r="FY276" s="25">
        <v>4.8566375390976645E-3</v>
      </c>
      <c r="FZ276" s="25">
        <v>3.9874996110795743E-3</v>
      </c>
      <c r="GA276" s="25">
        <v>3.6336261926409974E-3</v>
      </c>
      <c r="GB276" s="25">
        <v>5.2045965217048153E-3</v>
      </c>
      <c r="GC276" s="25">
        <v>5.0402263152442475E-3</v>
      </c>
      <c r="GD276" s="25">
        <v>3.8576939848782876E-3</v>
      </c>
      <c r="GE276" s="25">
        <v>7.9361982390242832E-3</v>
      </c>
      <c r="GF276" s="25">
        <v>5.5676568292902951E-3</v>
      </c>
      <c r="GG276" s="25">
        <v>2.7711741325942433E-3</v>
      </c>
      <c r="GH276" s="25">
        <v>1.4247484348882072E-3</v>
      </c>
      <c r="GI276" s="25">
        <v>4.1247747938077117E-3</v>
      </c>
      <c r="GJ276" s="25">
        <v>4.5224825412615672E-3</v>
      </c>
      <c r="GK276" s="25">
        <v>4.5678208290042977E-3</v>
      </c>
      <c r="GL276" s="25">
        <v>5.817342894733654E-3</v>
      </c>
      <c r="GM276" s="25">
        <v>7.5880188001163492E-3</v>
      </c>
      <c r="GN276" s="25">
        <v>5.2145439816461648E-3</v>
      </c>
      <c r="GO276" s="25">
        <v>4.9246969615530899E-3</v>
      </c>
      <c r="GP276" s="25">
        <v>5.921045089577138E-3</v>
      </c>
      <c r="GQ276" s="25">
        <v>4.5456388555070223E-3</v>
      </c>
      <c r="GR276" s="25">
        <v>5.1287315787438524E-3</v>
      </c>
      <c r="GS276" s="25">
        <v>5.3173044905484969E-3</v>
      </c>
      <c r="GT276" s="25">
        <v>4.2573326885175979E-3</v>
      </c>
      <c r="GU276" s="25">
        <v>6.0700750241017894E-3</v>
      </c>
      <c r="GV276" s="25">
        <v>4.1758245013649104E-3</v>
      </c>
      <c r="GW276" s="25">
        <v>6.9566774118092669E-3</v>
      </c>
      <c r="GX276" s="25">
        <v>8.161954339898558E-3</v>
      </c>
      <c r="GY276" s="25">
        <v>5.5712403398987627E-3</v>
      </c>
      <c r="GZ276" s="25">
        <v>6.9084029122086638E-3</v>
      </c>
      <c r="HA276" s="25">
        <v>4.6020750197746088E-3</v>
      </c>
      <c r="HB276" s="25">
        <v>1.1494578112876385E-2</v>
      </c>
      <c r="HC276" s="25">
        <v>3.2402614632132112E-3</v>
      </c>
      <c r="HD276" s="25">
        <v>7.5981294192580011E-3</v>
      </c>
      <c r="HE276" s="25">
        <v>5.6418724590657247E-3</v>
      </c>
      <c r="HF276" s="25">
        <v>5.3726805035413947E-3</v>
      </c>
      <c r="HG276" s="25">
        <v>5.0738455272742525E-3</v>
      </c>
      <c r="HH276" s="25">
        <v>8.3223163534707524E-3</v>
      </c>
      <c r="HS276" s="157"/>
    </row>
    <row r="277" spans="1:227" x14ac:dyDescent="0.25">
      <c r="A277" s="4" t="s">
        <v>55</v>
      </c>
      <c r="B277" s="25">
        <v>9.370303962164107E-3</v>
      </c>
      <c r="C277" s="25">
        <v>4.8946841541824414E-4</v>
      </c>
      <c r="D277" s="25">
        <v>2.7247886995022155E-4</v>
      </c>
      <c r="E277" s="25">
        <v>6.5987522201095691E-4</v>
      </c>
      <c r="F277" s="25">
        <v>1.0133812793538772E-2</v>
      </c>
      <c r="G277" s="25">
        <v>6.2368266985337445E-4</v>
      </c>
      <c r="H277" s="25">
        <v>1.2210059934936617E-3</v>
      </c>
      <c r="I277" s="25">
        <v>6.0351318361034174E-3</v>
      </c>
      <c r="J277" s="25">
        <v>2.9314750243565331E-3</v>
      </c>
      <c r="K277" s="25">
        <v>2.4393427789006926E-4</v>
      </c>
      <c r="L277" s="25">
        <v>3.1014358000363593E-3</v>
      </c>
      <c r="M277" s="25">
        <v>2.1462393893066857E-3</v>
      </c>
      <c r="N277" s="25">
        <v>4.1926352015032768E-3</v>
      </c>
      <c r="O277" s="25">
        <v>6.324587058349344E-3</v>
      </c>
      <c r="P277" s="25">
        <v>1.7794104921603439E-3</v>
      </c>
      <c r="Q277" s="25">
        <v>2.8476837353303163E-3</v>
      </c>
      <c r="R277" s="25">
        <v>1.7400118573961602E-3</v>
      </c>
      <c r="S277" s="25">
        <v>9.2003334083065721E-4</v>
      </c>
      <c r="T277" s="25">
        <v>1.260332612784139E-3</v>
      </c>
      <c r="U277" s="25">
        <v>7.2792087998243453E-4</v>
      </c>
      <c r="V277" s="25">
        <v>5.5050365955394112E-4</v>
      </c>
      <c r="W277" s="25">
        <v>1.927166482056002E-3</v>
      </c>
      <c r="X277" s="25">
        <v>5.9370638007756387E-3</v>
      </c>
      <c r="Y277" s="25">
        <v>3.8954975955355813E-3</v>
      </c>
      <c r="Z277" s="25">
        <v>1.6855449143150451E-2</v>
      </c>
      <c r="AA277" s="25">
        <v>1.8504011545923491E-3</v>
      </c>
      <c r="AB277" s="25">
        <v>4.7104236617882128E-3</v>
      </c>
      <c r="AC277" s="25">
        <v>1.3544459677378574E-3</v>
      </c>
      <c r="AD277" s="25">
        <v>9.8997637496499248E-4</v>
      </c>
      <c r="AE277" s="25">
        <v>5.8513024282595416E-3</v>
      </c>
      <c r="AF277" s="25">
        <v>1.3373171120068719E-3</v>
      </c>
      <c r="AG277" s="25">
        <v>2.6022064801480699E-3</v>
      </c>
      <c r="AH277" s="25">
        <v>7.1692206917144032E-3</v>
      </c>
      <c r="AI277" s="25">
        <v>3.8751220565393326E-3</v>
      </c>
      <c r="AJ277" s="25">
        <v>1.9048931335746626E-3</v>
      </c>
      <c r="AK277" s="25">
        <v>1.5389407507030045E-3</v>
      </c>
      <c r="AL277" s="25">
        <v>1.6711082415809221E-3</v>
      </c>
      <c r="AM277" s="25">
        <v>4.4786025681240496E-4</v>
      </c>
      <c r="AN277" s="25">
        <v>7.2010812279809074E-3</v>
      </c>
      <c r="AO277" s="25">
        <v>6.6800534764599748E-3</v>
      </c>
      <c r="AP277" s="25">
        <v>3.3328449881111382E-3</v>
      </c>
      <c r="AQ277" s="25">
        <v>3.68830299350694E-3</v>
      </c>
      <c r="AR277" s="25">
        <v>7.8526391429656808E-3</v>
      </c>
      <c r="AS277" s="25">
        <v>1.4895927381748951E-4</v>
      </c>
      <c r="AT277" s="25">
        <v>1.3783572038994867E-3</v>
      </c>
      <c r="AU277" s="25">
        <v>9.3405849638938953E-4</v>
      </c>
      <c r="AV277" s="25">
        <v>1.4452209850656752E-3</v>
      </c>
      <c r="AW277" s="25">
        <v>9.0100817779605567E-3</v>
      </c>
      <c r="AX277" s="25">
        <v>6.0820740657908847E-4</v>
      </c>
      <c r="AY277" s="25">
        <v>7.3366913655559002E-4</v>
      </c>
      <c r="AZ277" s="25">
        <v>2.750539497060253E-3</v>
      </c>
      <c r="BA277" s="25">
        <v>3.8342771624770032E-2</v>
      </c>
      <c r="BB277" s="25">
        <v>1.1752829477470472E-2</v>
      </c>
      <c r="BC277" s="25">
        <v>3.7771538458946422E-3</v>
      </c>
      <c r="BD277" s="25">
        <v>1.1568316530360985</v>
      </c>
      <c r="BE277" s="25">
        <v>5.8332335920923038E-2</v>
      </c>
      <c r="BF277" s="25">
        <v>2.2088446662053836E-5</v>
      </c>
      <c r="BG277" s="25">
        <v>4.1477287480057537E-2</v>
      </c>
      <c r="BH277" s="25">
        <v>2.1935968657070044E-2</v>
      </c>
      <c r="BI277" s="25">
        <v>0.10569938115691964</v>
      </c>
      <c r="BJ277" s="25">
        <v>3.0922045250595257E-3</v>
      </c>
      <c r="BK277" s="25">
        <v>5.250514539410547E-3</v>
      </c>
      <c r="BL277" s="25">
        <v>2.7363272414265116E-2</v>
      </c>
      <c r="BM277" s="25">
        <v>3.9600037793028724E-3</v>
      </c>
      <c r="BN277" s="25">
        <v>6.9033018702633845E-3</v>
      </c>
      <c r="BO277" s="25">
        <v>1.8096170495831444E-2</v>
      </c>
      <c r="BP277" s="25">
        <v>8.8275656742163623E-3</v>
      </c>
      <c r="BQ277" s="25">
        <v>8.0211269196024098E-3</v>
      </c>
      <c r="BR277" s="25">
        <v>6.7744410089643316E-4</v>
      </c>
      <c r="BS277" s="25">
        <v>2.0660327345146341E-2</v>
      </c>
      <c r="BT277" s="25">
        <v>7.2934506023930512E-3</v>
      </c>
      <c r="BU277" s="25">
        <v>9.8226507715662922E-3</v>
      </c>
      <c r="BV277" s="25">
        <v>8.1328416132080434E-3</v>
      </c>
      <c r="BW277" s="25">
        <v>2.9004033930449997E-2</v>
      </c>
      <c r="BX277" s="25">
        <v>1.5320708131541853E-2</v>
      </c>
      <c r="BY277" s="25">
        <v>2.8650579869650785E-3</v>
      </c>
      <c r="BZ277" s="25">
        <v>6.7079506881481329E-2</v>
      </c>
      <c r="CA277" s="25">
        <v>2.9338337795144765E-2</v>
      </c>
      <c r="CB277" s="25">
        <v>6.2999738886837789E-3</v>
      </c>
      <c r="CC277" s="25">
        <v>3.1073195881907888E-2</v>
      </c>
      <c r="CD277" s="25">
        <v>7.9568179222099619E-2</v>
      </c>
      <c r="CE277" s="25">
        <v>1.0398158444902087E-2</v>
      </c>
      <c r="CF277" s="25">
        <v>1.0260695482195017E-2</v>
      </c>
      <c r="CG277" s="25">
        <v>1.3688364661493856E-2</v>
      </c>
      <c r="CH277" s="25">
        <v>1.490487383011216E-2</v>
      </c>
      <c r="CI277" s="25">
        <v>6.115679852632813E-3</v>
      </c>
      <c r="CJ277" s="25">
        <v>6.3514835608562085E-3</v>
      </c>
      <c r="CK277" s="25">
        <v>2.9481034637924052E-3</v>
      </c>
      <c r="CL277" s="25">
        <v>1.4532536023866768E-3</v>
      </c>
      <c r="CM277" s="25">
        <v>9.4731273797017089E-3</v>
      </c>
      <c r="CN277" s="25">
        <v>1.4923915377887587E-2</v>
      </c>
      <c r="CO277" s="25">
        <v>8.834990959781238E-3</v>
      </c>
      <c r="CP277" s="25">
        <v>2.5860427057600045E-3</v>
      </c>
      <c r="CQ277" s="25">
        <v>5.4942035389543087E-3</v>
      </c>
      <c r="CR277" s="25">
        <v>5.4421857950981613E-3</v>
      </c>
      <c r="CS277" s="25">
        <v>9.0674899155604206E-3</v>
      </c>
      <c r="CT277" s="25">
        <v>1.7841629424556027E-2</v>
      </c>
      <c r="CU277" s="25">
        <v>7.1016668756050585E-3</v>
      </c>
      <c r="CV277" s="25">
        <v>1.0114808147055772E-2</v>
      </c>
      <c r="CW277" s="25">
        <v>1.2876904122502289E-3</v>
      </c>
      <c r="CX277" s="25">
        <v>1.4598791639293567E-3</v>
      </c>
      <c r="CY277" s="25">
        <v>6.5853372718935425E-3</v>
      </c>
      <c r="CZ277" s="25">
        <v>5.1978283532325333E-3</v>
      </c>
      <c r="DA277" s="25">
        <v>3.1441432554593306E-3</v>
      </c>
      <c r="DB277" s="25">
        <v>1.1052436210775944E-3</v>
      </c>
      <c r="DC277" s="25">
        <v>7.9865770145465167E-3</v>
      </c>
      <c r="DD277" s="25">
        <v>0.54632588781970415</v>
      </c>
      <c r="DF277" s="25">
        <v>3.7888450425686646E-3</v>
      </c>
      <c r="DG277" s="25">
        <v>4.384965156708341E-3</v>
      </c>
      <c r="DH277" s="25">
        <v>4.3665720456318577E-3</v>
      </c>
      <c r="DI277" s="25">
        <v>4.3494533431196244E-3</v>
      </c>
      <c r="DJ277" s="25">
        <v>1.7597806177087926E-3</v>
      </c>
      <c r="DK277" s="25">
        <v>4.263797493814018E-3</v>
      </c>
      <c r="DL277" s="25">
        <v>1.9943464072395794E-3</v>
      </c>
      <c r="DM277" s="25">
        <v>5.9454761941578737E-3</v>
      </c>
      <c r="DN277" s="25">
        <v>6.1857266136238487E-3</v>
      </c>
      <c r="DO277" s="25">
        <v>4.6921853825484007E-3</v>
      </c>
      <c r="DP277" s="25">
        <v>4.9992063526719723E-3</v>
      </c>
      <c r="DQ277" s="25">
        <v>4.6275330591520778E-3</v>
      </c>
      <c r="DR277" s="25">
        <v>6.0540250735421986E-3</v>
      </c>
      <c r="DS277" s="25">
        <v>5.4717627640403473E-3</v>
      </c>
      <c r="DT277" s="25">
        <v>4.4153420364921774E-3</v>
      </c>
      <c r="DU277" s="25">
        <v>5.0638724421595499E-3</v>
      </c>
      <c r="DV277" s="25">
        <v>4.9355690179073361E-3</v>
      </c>
      <c r="DW277" s="25">
        <v>3.2080971384908629E-3</v>
      </c>
      <c r="DX277" s="25">
        <v>5.2124445648209106E-3</v>
      </c>
      <c r="DY277" s="25">
        <v>5.7935426604781388E-3</v>
      </c>
      <c r="DZ277" s="25">
        <v>3.3958710306603735E-3</v>
      </c>
      <c r="EA277" s="25">
        <v>4.2384485925528034E-3</v>
      </c>
      <c r="EB277" s="25">
        <v>4.7120689774034791E-3</v>
      </c>
      <c r="EC277" s="25">
        <v>4.7629278145402817E-3</v>
      </c>
      <c r="ED277" s="25">
        <v>1.5467906865269979E-3</v>
      </c>
      <c r="EE277" s="25">
        <v>4.6070875926850713E-3</v>
      </c>
      <c r="EF277" s="25">
        <v>5.5051265234917178E-3</v>
      </c>
      <c r="EG277" s="25">
        <v>3.6508350221228936E-3</v>
      </c>
      <c r="EH277" s="25">
        <v>4.6975682125048757E-3</v>
      </c>
      <c r="EI277" s="25">
        <v>3.514079024058322E-3</v>
      </c>
      <c r="EJ277" s="25">
        <v>4.6339779486390302E-3</v>
      </c>
      <c r="EK277" s="25">
        <v>3.6548943504753333E-3</v>
      </c>
      <c r="EL277" s="25">
        <v>4.438610073264077E-3</v>
      </c>
      <c r="EM277" s="25">
        <v>5.2321263675101874E-3</v>
      </c>
      <c r="EN277" s="25">
        <v>4.5423087806618304E-3</v>
      </c>
      <c r="EO277" s="25">
        <v>3.6554277142987852E-3</v>
      </c>
      <c r="EP277" s="25">
        <v>2.5092501145853856E-3</v>
      </c>
      <c r="EQ277" s="25">
        <v>4.6689475946691998E-3</v>
      </c>
      <c r="ER277" s="25">
        <v>5.0872235299196855E-3</v>
      </c>
      <c r="ES277" s="25">
        <v>4.6298560477725523E-3</v>
      </c>
      <c r="ET277" s="25">
        <v>4.1946645721202252E-3</v>
      </c>
      <c r="EU277" s="25">
        <v>4.9757856394621255E-3</v>
      </c>
      <c r="EV277" s="25">
        <v>4.2088902229082941E-3</v>
      </c>
      <c r="EW277" s="25">
        <v>5.9359126996170906E-3</v>
      </c>
      <c r="EX277" s="25">
        <v>4.343997168421051E-3</v>
      </c>
      <c r="EY277" s="25">
        <v>5.4280669304832335E-3</v>
      </c>
      <c r="EZ277" s="25">
        <v>5.4953232168128523E-3</v>
      </c>
      <c r="FA277" s="25">
        <v>4.9186277781603322E-3</v>
      </c>
      <c r="FB277" s="25">
        <v>5.1714989970875662E-3</v>
      </c>
      <c r="FC277" s="25">
        <v>5.6303896219469405E-3</v>
      </c>
      <c r="FD277" s="25">
        <v>5.5675331151764313E-3</v>
      </c>
      <c r="FE277" s="25">
        <v>2.5876056578975105E-3</v>
      </c>
      <c r="FF277" s="25">
        <v>2.5383228716504202E-3</v>
      </c>
      <c r="FG277" s="25">
        <v>3.9054535838927433E-3</v>
      </c>
      <c r="FH277" s="25">
        <v>1.1568316530360985</v>
      </c>
      <c r="FI277" s="25">
        <v>1.5770115644151879E-2</v>
      </c>
      <c r="FJ277" s="25">
        <v>4.8735809014585817E-2</v>
      </c>
      <c r="FK277" s="25">
        <v>4.4064750773145688E-3</v>
      </c>
      <c r="FL277" s="25">
        <v>5.5656043510771448E-3</v>
      </c>
      <c r="FM277" s="25">
        <v>5.2736895999129611E-3</v>
      </c>
      <c r="FN277" s="25">
        <v>4.9052367150454069E-3</v>
      </c>
      <c r="FO277" s="25">
        <v>6.9826120606138005E-3</v>
      </c>
      <c r="FP277" s="25">
        <v>5.296898585865361E-3</v>
      </c>
      <c r="FQ277" s="25">
        <v>5.6757365608182753E-3</v>
      </c>
      <c r="FR277" s="25">
        <v>4.2690143140838768E-3</v>
      </c>
      <c r="FS277" s="25">
        <v>6.2834106089907646E-3</v>
      </c>
      <c r="FT277" s="25">
        <v>6.5163606747085448E-3</v>
      </c>
      <c r="FU277" s="25">
        <v>5.0314091734961703E-3</v>
      </c>
      <c r="FV277" s="25">
        <v>5.3048407710552152E-3</v>
      </c>
      <c r="FW277" s="25">
        <v>4.8458899230792735E-3</v>
      </c>
      <c r="FX277" s="25">
        <v>6.2979433642518625E-3</v>
      </c>
      <c r="FY277" s="25">
        <v>5.1530634867580439E-3</v>
      </c>
      <c r="FZ277" s="25">
        <v>4.9158519072224271E-3</v>
      </c>
      <c r="GA277" s="25">
        <v>3.9027199078612157E-3</v>
      </c>
      <c r="GB277" s="25">
        <v>5.6025981751264614E-3</v>
      </c>
      <c r="GC277" s="25">
        <v>5.6177466339141684E-3</v>
      </c>
      <c r="GD277" s="25">
        <v>4.1211312954404647E-3</v>
      </c>
      <c r="GE277" s="25">
        <v>3.5301531568409671E-3</v>
      </c>
      <c r="GF277" s="25">
        <v>6.4158784995841066E-3</v>
      </c>
      <c r="GG277" s="25">
        <v>2.8923575977411694E-3</v>
      </c>
      <c r="GH277" s="25">
        <v>1.53754836716367E-3</v>
      </c>
      <c r="GI277" s="25">
        <v>4.3945028783713511E-3</v>
      </c>
      <c r="GJ277" s="25">
        <v>5.0468235155722695E-3</v>
      </c>
      <c r="GK277" s="25">
        <v>4.8766368359112388E-3</v>
      </c>
      <c r="GL277" s="25">
        <v>6.0974909693486063E-3</v>
      </c>
      <c r="GM277" s="25">
        <v>8.1517612142680464E-3</v>
      </c>
      <c r="GN277" s="25">
        <v>6.6769007021658423E-3</v>
      </c>
      <c r="GO277" s="25">
        <v>5.2338986038605768E-3</v>
      </c>
      <c r="GP277" s="25">
        <v>7.1025638088273004E-3</v>
      </c>
      <c r="GQ277" s="25">
        <v>4.8830991794777548E-3</v>
      </c>
      <c r="GR277" s="25">
        <v>5.4686717938121441E-3</v>
      </c>
      <c r="GS277" s="25">
        <v>5.7073683322693535E-3</v>
      </c>
      <c r="GT277" s="25">
        <v>4.1983997907497706E-3</v>
      </c>
      <c r="GU277" s="25">
        <v>4.9351175946468371E-3</v>
      </c>
      <c r="GV277" s="25">
        <v>4.6509951333327734E-3</v>
      </c>
      <c r="GW277" s="25">
        <v>5.4199563631778611E-3</v>
      </c>
      <c r="GX277" s="25">
        <v>7.9565467775457883E-3</v>
      </c>
      <c r="GY277" s="25">
        <v>9.1910200487732522E-3</v>
      </c>
      <c r="GZ277" s="25">
        <v>6.5015758189911439E-3</v>
      </c>
      <c r="HA277" s="25">
        <v>5.1184743722804769E-3</v>
      </c>
      <c r="HB277" s="25">
        <v>7.3705331936004884E-3</v>
      </c>
      <c r="HC277" s="25">
        <v>3.6586899217687695E-3</v>
      </c>
      <c r="HD277" s="25">
        <v>5.7970417225905232E-3</v>
      </c>
      <c r="HE277" s="25">
        <v>6.2313059490025748E-3</v>
      </c>
      <c r="HF277" s="25">
        <v>5.6474081299425945E-3</v>
      </c>
      <c r="HG277" s="25">
        <v>6.629106297792676E-3</v>
      </c>
      <c r="HH277" s="25">
        <v>8.8194827802948132E-3</v>
      </c>
      <c r="HS277" s="157"/>
    </row>
    <row r="278" spans="1:227" x14ac:dyDescent="0.25">
      <c r="A278" s="4" t="s">
        <v>56</v>
      </c>
      <c r="B278" s="25">
        <v>1.2622163052945716E-2</v>
      </c>
      <c r="C278" s="25">
        <v>6.831673571401067E-4</v>
      </c>
      <c r="D278" s="25">
        <v>3.6457004540038277E-4</v>
      </c>
      <c r="E278" s="25">
        <v>8.7122502622583237E-4</v>
      </c>
      <c r="F278" s="25">
        <v>1.2773318196663467E-2</v>
      </c>
      <c r="G278" s="25">
        <v>1.0082796723815243E-3</v>
      </c>
      <c r="H278" s="25">
        <v>1.5696327890116742E-3</v>
      </c>
      <c r="I278" s="25">
        <v>8.4045657971803019E-3</v>
      </c>
      <c r="J278" s="25">
        <v>4.2854376768789873E-3</v>
      </c>
      <c r="K278" s="25">
        <v>3.6728420248785748E-4</v>
      </c>
      <c r="L278" s="25">
        <v>4.611481541420462E-3</v>
      </c>
      <c r="M278" s="25">
        <v>2.8755820408499643E-3</v>
      </c>
      <c r="N278" s="25">
        <v>5.4213692088998103E-3</v>
      </c>
      <c r="O278" s="25">
        <v>8.8085644936148188E-3</v>
      </c>
      <c r="P278" s="25">
        <v>2.5368144776857261E-3</v>
      </c>
      <c r="Q278" s="25">
        <v>3.9244236209132373E-3</v>
      </c>
      <c r="R278" s="25">
        <v>2.3655197649358399E-3</v>
      </c>
      <c r="S278" s="25">
        <v>1.2093785597840079E-3</v>
      </c>
      <c r="T278" s="25">
        <v>1.8023534247885555E-3</v>
      </c>
      <c r="U278" s="25">
        <v>1.3883613740086947E-3</v>
      </c>
      <c r="V278" s="25">
        <v>3.784180529215287E-4</v>
      </c>
      <c r="W278" s="25">
        <v>2.9898241576141703E-3</v>
      </c>
      <c r="X278" s="25">
        <v>8.1035400039743757E-3</v>
      </c>
      <c r="Y278" s="25">
        <v>7.7413127721772373E-3</v>
      </c>
      <c r="Z278" s="25">
        <v>1.275958255287013E-2</v>
      </c>
      <c r="AA278" s="25">
        <v>2.2472457255903306E-3</v>
      </c>
      <c r="AB278" s="25">
        <v>3.6249292566870503E-3</v>
      </c>
      <c r="AC278" s="25">
        <v>1.3798317202086889E-3</v>
      </c>
      <c r="AD278" s="25">
        <v>8.272714734427701E-4</v>
      </c>
      <c r="AE278" s="25">
        <v>3.5590446008603076E-3</v>
      </c>
      <c r="AF278" s="25">
        <v>9.2163696543288325E-4</v>
      </c>
      <c r="AG278" s="25">
        <v>2.7109630472993726E-3</v>
      </c>
      <c r="AH278" s="25">
        <v>7.7764961026582976E-3</v>
      </c>
      <c r="AI278" s="25">
        <v>4.933002145510481E-3</v>
      </c>
      <c r="AJ278" s="25">
        <v>4.1920949500888231E-3</v>
      </c>
      <c r="AK278" s="25">
        <v>3.1372621238427928E-3</v>
      </c>
      <c r="AL278" s="25">
        <v>2.0268445555584676E-3</v>
      </c>
      <c r="AM278" s="25">
        <v>7.360341741766334E-4</v>
      </c>
      <c r="AN278" s="25">
        <v>1.3584748632575314E-2</v>
      </c>
      <c r="AO278" s="25">
        <v>1.1164384695282276E-2</v>
      </c>
      <c r="AP278" s="25">
        <v>6.2430277093671882E-3</v>
      </c>
      <c r="AQ278" s="25">
        <v>6.1160321044918062E-3</v>
      </c>
      <c r="AR278" s="25">
        <v>1.0555551887425293E-2</v>
      </c>
      <c r="AS278" s="25">
        <v>2.7945367842658329E-4</v>
      </c>
      <c r="AT278" s="25">
        <v>1.9574362479363415E-3</v>
      </c>
      <c r="AU278" s="25">
        <v>1.3877739517807622E-3</v>
      </c>
      <c r="AV278" s="25">
        <v>2.2033754196718108E-3</v>
      </c>
      <c r="AW278" s="25">
        <v>2.4869858192286473E-3</v>
      </c>
      <c r="AX278" s="25">
        <v>8.6359689216254924E-4</v>
      </c>
      <c r="AY278" s="25">
        <v>1.1390903173485001E-3</v>
      </c>
      <c r="AZ278" s="25">
        <v>4.8021656838439881E-3</v>
      </c>
      <c r="BA278" s="25">
        <v>5.0992380331755092E-2</v>
      </c>
      <c r="BB278" s="25">
        <v>1.4686654993732798E-2</v>
      </c>
      <c r="BC278" s="25">
        <v>7.8903874367990609E-3</v>
      </c>
      <c r="BD278" s="25">
        <v>1.5770115644151879E-2</v>
      </c>
      <c r="BE278" s="25">
        <v>1.1553968511870021</v>
      </c>
      <c r="BF278" s="25">
        <v>3.4862773214941374E-5</v>
      </c>
      <c r="BG278" s="25">
        <v>7.8010644404103963E-2</v>
      </c>
      <c r="BH278" s="25">
        <v>3.5213322496681555E-2</v>
      </c>
      <c r="BI278" s="25">
        <v>0.13705722215970256</v>
      </c>
      <c r="BJ278" s="25">
        <v>3.8445679914063655E-3</v>
      </c>
      <c r="BK278" s="25">
        <v>6.7457316061870585E-3</v>
      </c>
      <c r="BL278" s="25">
        <v>8.9499478819660722E-2</v>
      </c>
      <c r="BM278" s="25">
        <v>5.6856519370904867E-3</v>
      </c>
      <c r="BN278" s="25">
        <v>8.7826490108923096E-3</v>
      </c>
      <c r="BO278" s="25">
        <v>2.9929453298825043E-2</v>
      </c>
      <c r="BP278" s="25">
        <v>1.4282299271656416E-2</v>
      </c>
      <c r="BQ278" s="25">
        <v>1.0157669906950901E-2</v>
      </c>
      <c r="BR278" s="25">
        <v>8.4227284617383275E-4</v>
      </c>
      <c r="BS278" s="25">
        <v>3.2521961921523491E-2</v>
      </c>
      <c r="BT278" s="25">
        <v>9.0680181422747325E-3</v>
      </c>
      <c r="BU278" s="25">
        <v>1.9353998884212274E-2</v>
      </c>
      <c r="BV278" s="25">
        <v>1.5276177886343447E-2</v>
      </c>
      <c r="BW278" s="25">
        <v>3.2409836719214789E-2</v>
      </c>
      <c r="BX278" s="25">
        <v>3.3041605125502679E-2</v>
      </c>
      <c r="BY278" s="25">
        <v>4.1925013306345548E-3</v>
      </c>
      <c r="BZ278" s="25">
        <v>0.11938454365184242</v>
      </c>
      <c r="CA278" s="25">
        <v>3.7560071121229222E-2</v>
      </c>
      <c r="CB278" s="25">
        <v>1.3363831830124327E-2</v>
      </c>
      <c r="CC278" s="25">
        <v>5.0406540038918653E-2</v>
      </c>
      <c r="CD278" s="25">
        <v>0.10036734648748918</v>
      </c>
      <c r="CE278" s="25">
        <v>1.7907845373909437E-2</v>
      </c>
      <c r="CF278" s="25">
        <v>1.9362374716954241E-2</v>
      </c>
      <c r="CG278" s="25">
        <v>2.1707735642148656E-2</v>
      </c>
      <c r="CH278" s="25">
        <v>3.6991106141921463E-2</v>
      </c>
      <c r="CI278" s="25">
        <v>4.2128725763216418E-3</v>
      </c>
      <c r="CJ278" s="25">
        <v>1.2832243206029721E-2</v>
      </c>
      <c r="CK278" s="25">
        <v>9.1835329799050385E-3</v>
      </c>
      <c r="CL278" s="25">
        <v>1.8900835650821489E-3</v>
      </c>
      <c r="CM278" s="25">
        <v>4.1641298580355646E-2</v>
      </c>
      <c r="CN278" s="25">
        <v>2.9222163214788925E-2</v>
      </c>
      <c r="CO278" s="25">
        <v>1.218920718097497E-2</v>
      </c>
      <c r="CP278" s="25">
        <v>8.1253262703622365E-3</v>
      </c>
      <c r="CQ278" s="25">
        <v>1.7532161730308801E-2</v>
      </c>
      <c r="CR278" s="25">
        <v>1.207591682863314E-2</v>
      </c>
      <c r="CS278" s="25">
        <v>2.2918573108447183E-2</v>
      </c>
      <c r="CT278" s="25">
        <v>3.1003446290681056E-2</v>
      </c>
      <c r="CU278" s="25">
        <v>1.0202882006333231E-2</v>
      </c>
      <c r="CV278" s="25">
        <v>1.4337982633062253E-2</v>
      </c>
      <c r="CW278" s="25">
        <v>1.9124214228571352E-3</v>
      </c>
      <c r="CX278" s="25">
        <v>3.0636013519798324E-3</v>
      </c>
      <c r="CY278" s="25">
        <v>1.0885345197534172E-2</v>
      </c>
      <c r="CZ278" s="25">
        <v>9.0502801835706231E-3</v>
      </c>
      <c r="DA278" s="25">
        <v>5.5389470873287881E-3</v>
      </c>
      <c r="DB278" s="25">
        <v>2.3341184682074767E-3</v>
      </c>
      <c r="DC278" s="25">
        <v>1.3731941660457318E-2</v>
      </c>
      <c r="DD278" s="25">
        <v>0.67925229530147802</v>
      </c>
      <c r="DF278" s="25">
        <v>4.9001342817477454E-3</v>
      </c>
      <c r="DG278" s="25">
        <v>5.9933211721098735E-3</v>
      </c>
      <c r="DH278" s="25">
        <v>8.4139911313098684E-3</v>
      </c>
      <c r="DI278" s="25">
        <v>6.2506276351177725E-3</v>
      </c>
      <c r="DJ278" s="25">
        <v>2.5142051702446823E-3</v>
      </c>
      <c r="DK278" s="25">
        <v>6.0688035375096394E-3</v>
      </c>
      <c r="DL278" s="25">
        <v>3.8168975280514794E-3</v>
      </c>
      <c r="DM278" s="25">
        <v>8.6665570783381017E-3</v>
      </c>
      <c r="DN278" s="25">
        <v>9.2147631675583049E-3</v>
      </c>
      <c r="DO278" s="25">
        <v>5.1457306050959216E-3</v>
      </c>
      <c r="DP278" s="25">
        <v>7.0739237390796145E-3</v>
      </c>
      <c r="DQ278" s="25">
        <v>7.1501233288286383E-3</v>
      </c>
      <c r="DR278" s="25">
        <v>7.709216087533566E-3</v>
      </c>
      <c r="DS278" s="25">
        <v>8.6644048285204958E-3</v>
      </c>
      <c r="DT278" s="25">
        <v>6.1162811458537556E-3</v>
      </c>
      <c r="DU278" s="25">
        <v>7.6602436035315136E-3</v>
      </c>
      <c r="DV278" s="25">
        <v>7.7703036016862712E-3</v>
      </c>
      <c r="DW278" s="25">
        <v>4.6309963361837372E-3</v>
      </c>
      <c r="DX278" s="25">
        <v>5.7392881464602974E-3</v>
      </c>
      <c r="DY278" s="25">
        <v>1.23994102071209E-2</v>
      </c>
      <c r="DZ278" s="25">
        <v>6.3556091135763722E-3</v>
      </c>
      <c r="EA278" s="25">
        <v>6.0010519240606807E-3</v>
      </c>
      <c r="EB278" s="25">
        <v>7.0909761765998083E-3</v>
      </c>
      <c r="EC278" s="25">
        <v>6.1577491471774739E-3</v>
      </c>
      <c r="ED278" s="25">
        <v>2.0035459910655784E-3</v>
      </c>
      <c r="EE278" s="25">
        <v>6.4741939961149523E-3</v>
      </c>
      <c r="EF278" s="25">
        <v>7.2083998997241397E-3</v>
      </c>
      <c r="EG278" s="25">
        <v>5.3919085075467962E-3</v>
      </c>
      <c r="EH278" s="25">
        <v>8.2830424133359809E-3</v>
      </c>
      <c r="EI278" s="25">
        <v>4.7593398588737269E-3</v>
      </c>
      <c r="EJ278" s="25">
        <v>8.7309636263523827E-3</v>
      </c>
      <c r="EK278" s="25">
        <v>4.4377988380209579E-3</v>
      </c>
      <c r="EL278" s="25">
        <v>5.1869142921529415E-3</v>
      </c>
      <c r="EM278" s="25">
        <v>7.2839267841187157E-3</v>
      </c>
      <c r="EN278" s="25">
        <v>8.7734715405617236E-3</v>
      </c>
      <c r="EO278" s="25">
        <v>1.2295997456737486E-2</v>
      </c>
      <c r="EP278" s="25">
        <v>6.2238262193821782E-3</v>
      </c>
      <c r="EQ278" s="25">
        <v>5.4819405249968969E-3</v>
      </c>
      <c r="ER278" s="25">
        <v>6.4076847067885967E-3</v>
      </c>
      <c r="ES278" s="25">
        <v>5.5875941459071279E-3</v>
      </c>
      <c r="ET278" s="25">
        <v>5.2611806839624065E-3</v>
      </c>
      <c r="EU278" s="25">
        <v>6.1651783026418537E-3</v>
      </c>
      <c r="EV278" s="25">
        <v>5.458467333822741E-3</v>
      </c>
      <c r="EW278" s="25">
        <v>7.9388183774639805E-3</v>
      </c>
      <c r="EX278" s="25">
        <v>4.9575820054738777E-3</v>
      </c>
      <c r="EY278" s="25">
        <v>7.4378960020349159E-3</v>
      </c>
      <c r="EZ278" s="25">
        <v>7.7589503570791342E-3</v>
      </c>
      <c r="FA278" s="25">
        <v>6.1712605842679132E-3</v>
      </c>
      <c r="FB278" s="25">
        <v>6.2097051812916035E-3</v>
      </c>
      <c r="FC278" s="25">
        <v>6.4387078031204661E-3</v>
      </c>
      <c r="FD278" s="25">
        <v>7.4405145563954111E-3</v>
      </c>
      <c r="FE278" s="25">
        <v>6.6403221554575459E-3</v>
      </c>
      <c r="FF278" s="25">
        <v>6.2481611035327617E-3</v>
      </c>
      <c r="FG278" s="25">
        <v>5.6075510589511171E-3</v>
      </c>
      <c r="FH278" s="25">
        <v>5.8332335920923038E-2</v>
      </c>
      <c r="FI278" s="25">
        <v>1.1553968511870021</v>
      </c>
      <c r="FJ278" s="25">
        <v>8.611421279114094E-3</v>
      </c>
      <c r="FK278" s="25">
        <v>7.0198288659299316E-3</v>
      </c>
      <c r="FL278" s="25">
        <v>6.7309187591442108E-3</v>
      </c>
      <c r="FM278" s="25">
        <v>7.2159935173385596E-3</v>
      </c>
      <c r="FN278" s="25">
        <v>6.6611340549725759E-3</v>
      </c>
      <c r="FO278" s="25">
        <v>1.0522172569090323E-2</v>
      </c>
      <c r="FP278" s="25">
        <v>7.2880080673636289E-3</v>
      </c>
      <c r="FQ278" s="25">
        <v>7.9126385644515441E-3</v>
      </c>
      <c r="FR278" s="25">
        <v>7.7567521136065682E-3</v>
      </c>
      <c r="FS278" s="25">
        <v>7.4579794967922957E-3</v>
      </c>
      <c r="FT278" s="25">
        <v>7.2393792422936372E-3</v>
      </c>
      <c r="FU278" s="25">
        <v>7.1919271492007541E-3</v>
      </c>
      <c r="FV278" s="25">
        <v>9.016186367908248E-3</v>
      </c>
      <c r="FW278" s="25">
        <v>5.6447559485035157E-3</v>
      </c>
      <c r="FX278" s="25">
        <v>1.259078727396897E-2</v>
      </c>
      <c r="FY278" s="25">
        <v>6.9358017249910473E-3</v>
      </c>
      <c r="FZ278" s="25">
        <v>8.1920007656406044E-3</v>
      </c>
      <c r="GA278" s="25">
        <v>5.0636765633986459E-3</v>
      </c>
      <c r="GB278" s="25">
        <v>6.5829618160311307E-3</v>
      </c>
      <c r="GC278" s="25">
        <v>6.4322695486926616E-3</v>
      </c>
      <c r="GD278" s="25">
        <v>4.9395319821826872E-3</v>
      </c>
      <c r="GE278" s="25">
        <v>5.2310368480656764E-3</v>
      </c>
      <c r="GF278" s="25">
        <v>6.5959818449879259E-3</v>
      </c>
      <c r="GG278" s="25">
        <v>4.6644496263729667E-3</v>
      </c>
      <c r="GH278" s="25">
        <v>2.1249128620493105E-3</v>
      </c>
      <c r="GI278" s="25">
        <v>5.178924182360478E-3</v>
      </c>
      <c r="GJ278" s="25">
        <v>5.6439802186674989E-3</v>
      </c>
      <c r="GK278" s="25">
        <v>6.5186494283778805E-3</v>
      </c>
      <c r="GL278" s="25">
        <v>7.6580483634101281E-3</v>
      </c>
      <c r="GM278" s="25">
        <v>9.9253706808164269E-3</v>
      </c>
      <c r="GN278" s="25">
        <v>8.9341440328364677E-3</v>
      </c>
      <c r="GO278" s="25">
        <v>6.3401675439223168E-3</v>
      </c>
      <c r="GP278" s="25">
        <v>9.0066027723668708E-3</v>
      </c>
      <c r="GQ278" s="25">
        <v>6.6079200822114952E-3</v>
      </c>
      <c r="GR278" s="25">
        <v>6.8565453937496539E-3</v>
      </c>
      <c r="GS278" s="25">
        <v>7.1012761337349399E-3</v>
      </c>
      <c r="GT278" s="25">
        <v>5.6867260074299738E-3</v>
      </c>
      <c r="GU278" s="25">
        <v>1.1308928379407656E-2</v>
      </c>
      <c r="GV278" s="25">
        <v>5.8188395784936958E-3</v>
      </c>
      <c r="GW278" s="25">
        <v>1.2823405342259637E-2</v>
      </c>
      <c r="GX278" s="25">
        <v>7.7392570343375947E-3</v>
      </c>
      <c r="GY278" s="25">
        <v>7.8353138767257441E-3</v>
      </c>
      <c r="GZ278" s="25">
        <v>7.8302751009876638E-3</v>
      </c>
      <c r="HA278" s="25">
        <v>8.6015826195362157E-3</v>
      </c>
      <c r="HB278" s="25">
        <v>8.9001446704386287E-3</v>
      </c>
      <c r="HC278" s="25">
        <v>4.954195869727976E-3</v>
      </c>
      <c r="HD278" s="25">
        <v>1.0676672081345769E-2</v>
      </c>
      <c r="HE278" s="25">
        <v>6.3805978774774024E-3</v>
      </c>
      <c r="HF278" s="25">
        <v>7.2413573080851836E-3</v>
      </c>
      <c r="HG278" s="25">
        <v>6.5914735052091415E-3</v>
      </c>
      <c r="HH278" s="25">
        <v>7.9891025115170315E-3</v>
      </c>
      <c r="HS278" s="157"/>
    </row>
    <row r="279" spans="1:227" x14ac:dyDescent="0.25">
      <c r="A279" s="4" t="s">
        <v>57</v>
      </c>
      <c r="B279" s="25">
        <v>1.6001494842311319E-2</v>
      </c>
      <c r="C279" s="25">
        <v>1.2633218438717487E-3</v>
      </c>
      <c r="D279" s="25">
        <v>4.7302307282021713E-4</v>
      </c>
      <c r="E279" s="25">
        <v>1.2531036616330771E-3</v>
      </c>
      <c r="F279" s="25">
        <v>1.9180642282717132E-2</v>
      </c>
      <c r="G279" s="25">
        <v>1.1208985230290538E-3</v>
      </c>
      <c r="H279" s="25">
        <v>2.5635546790362201E-3</v>
      </c>
      <c r="I279" s="25">
        <v>9.4456509582681054E-3</v>
      </c>
      <c r="J279" s="25">
        <v>4.5050728582311239E-3</v>
      </c>
      <c r="K279" s="25">
        <v>3.9524518326942396E-4</v>
      </c>
      <c r="L279" s="25">
        <v>4.8460782125337373E-3</v>
      </c>
      <c r="M279" s="25">
        <v>3.3781316711597306E-3</v>
      </c>
      <c r="N279" s="25">
        <v>6.5161598629368935E-3</v>
      </c>
      <c r="O279" s="25">
        <v>9.3519109052878514E-3</v>
      </c>
      <c r="P279" s="25">
        <v>2.8483020402269568E-3</v>
      </c>
      <c r="Q279" s="25">
        <v>4.2172674629245175E-3</v>
      </c>
      <c r="R279" s="25">
        <v>2.7542339962585605E-3</v>
      </c>
      <c r="S279" s="25">
        <v>2.0946883019992649E-3</v>
      </c>
      <c r="T279" s="25">
        <v>1.978730525687266E-3</v>
      </c>
      <c r="U279" s="25">
        <v>1.2406238836773556E-3</v>
      </c>
      <c r="V279" s="25">
        <v>3.9860862842226112E-4</v>
      </c>
      <c r="W279" s="25">
        <v>2.9178292239685219E-3</v>
      </c>
      <c r="X279" s="25">
        <v>9.2531566449616937E-3</v>
      </c>
      <c r="Y279" s="25">
        <v>6.3577490250456481E-3</v>
      </c>
      <c r="Z279" s="25">
        <v>3.1796783342443111E-2</v>
      </c>
      <c r="AA279" s="25">
        <v>1.4461346706704248E-3</v>
      </c>
      <c r="AB279" s="25">
        <v>1.1924049059196222E-2</v>
      </c>
      <c r="AC279" s="25">
        <v>1.7042226823585826E-3</v>
      </c>
      <c r="AD279" s="25">
        <v>1.5079250849962817E-3</v>
      </c>
      <c r="AE279" s="25">
        <v>1.1442104504642572E-2</v>
      </c>
      <c r="AF279" s="25">
        <v>1.0051009186152827E-3</v>
      </c>
      <c r="AG279" s="25">
        <v>2.9387685228281059E-3</v>
      </c>
      <c r="AH279" s="25">
        <v>1.4439540742952296E-2</v>
      </c>
      <c r="AI279" s="25">
        <v>1.1343466475282891E-2</v>
      </c>
      <c r="AJ279" s="25">
        <v>2.6423097913906108E-3</v>
      </c>
      <c r="AK279" s="25">
        <v>1.9687642146195548E-3</v>
      </c>
      <c r="AL279" s="25">
        <v>1.7931649134032275E-3</v>
      </c>
      <c r="AM279" s="25">
        <v>6.8119505654752534E-4</v>
      </c>
      <c r="AN279" s="25">
        <v>9.4570870269989841E-3</v>
      </c>
      <c r="AO279" s="25">
        <v>1.1401815099376086E-2</v>
      </c>
      <c r="AP279" s="25">
        <v>5.3634915621418432E-3</v>
      </c>
      <c r="AQ279" s="25">
        <v>4.1600595749305188E-3</v>
      </c>
      <c r="AR279" s="25">
        <v>8.3744762892119431E-3</v>
      </c>
      <c r="AS279" s="25">
        <v>2.456315215506705E-4</v>
      </c>
      <c r="AT279" s="25">
        <v>1.6438645051413798E-3</v>
      </c>
      <c r="AU279" s="25">
        <v>1.4030139984252299E-3</v>
      </c>
      <c r="AV279" s="25">
        <v>2.2893433013707973E-3</v>
      </c>
      <c r="AW279" s="25">
        <v>5.5786926899390934E-3</v>
      </c>
      <c r="AX279" s="25">
        <v>4.6556063878933903E-4</v>
      </c>
      <c r="AY279" s="25">
        <v>1.0464289087592702E-3</v>
      </c>
      <c r="AZ279" s="25">
        <v>3.912353706822364E-3</v>
      </c>
      <c r="BA279" s="25">
        <v>7.0283333750704224E-2</v>
      </c>
      <c r="BB279" s="25">
        <v>1.7914506642155791E-2</v>
      </c>
      <c r="BC279" s="25">
        <v>5.4380026120936526E-3</v>
      </c>
      <c r="BD279" s="25">
        <v>4.8735809014585817E-2</v>
      </c>
      <c r="BE279" s="25">
        <v>8.611421279114094E-3</v>
      </c>
      <c r="BF279" s="25">
        <v>1.1128148042967896</v>
      </c>
      <c r="BG279" s="25">
        <v>8.4369790067021666E-2</v>
      </c>
      <c r="BH279" s="25">
        <v>2.9404785896373995E-2</v>
      </c>
      <c r="BI279" s="25">
        <v>0.18925291459051022</v>
      </c>
      <c r="BJ279" s="25">
        <v>4.845623504900737E-3</v>
      </c>
      <c r="BK279" s="25">
        <v>8.3222768396220125E-3</v>
      </c>
      <c r="BL279" s="25">
        <v>4.2764840639964129E-2</v>
      </c>
      <c r="BM279" s="25">
        <v>5.8808207398707403E-3</v>
      </c>
      <c r="BN279" s="25">
        <v>1.0798041933464463E-2</v>
      </c>
      <c r="BO279" s="25">
        <v>3.4773658999330485E-2</v>
      </c>
      <c r="BP279" s="25">
        <v>1.9049952279874716E-2</v>
      </c>
      <c r="BQ279" s="25">
        <v>1.2655388224661262E-2</v>
      </c>
      <c r="BR279" s="25">
        <v>1.0615853614976878E-3</v>
      </c>
      <c r="BS279" s="25">
        <v>3.4576673589200052E-2</v>
      </c>
      <c r="BT279" s="25">
        <v>1.142916498064043E-2</v>
      </c>
      <c r="BU279" s="25">
        <v>1.1830797502947498E-2</v>
      </c>
      <c r="BV279" s="25">
        <v>1.481634111094194E-2</v>
      </c>
      <c r="BW279" s="25">
        <v>3.9435754150643272E-2</v>
      </c>
      <c r="BX279" s="25">
        <v>3.579762751712634E-2</v>
      </c>
      <c r="BY279" s="25">
        <v>4.9480944293101015E-3</v>
      </c>
      <c r="BZ279" s="25">
        <v>0.11680727497086525</v>
      </c>
      <c r="CA279" s="25">
        <v>3.742421291569481E-2</v>
      </c>
      <c r="CB279" s="25">
        <v>9.2744183812442718E-3</v>
      </c>
      <c r="CC279" s="25">
        <v>5.6851888556466244E-2</v>
      </c>
      <c r="CD279" s="25">
        <v>0.12565736099637451</v>
      </c>
      <c r="CE279" s="25">
        <v>2.4259911752253723E-2</v>
      </c>
      <c r="CF279" s="25">
        <v>1.3197593892737109E-2</v>
      </c>
      <c r="CG279" s="25">
        <v>2.0348646091969416E-2</v>
      </c>
      <c r="CH279" s="25">
        <v>3.6472115549783114E-2</v>
      </c>
      <c r="CI279" s="25">
        <v>1.036247930432032E-2</v>
      </c>
      <c r="CJ279" s="25">
        <v>1.2580979952037033E-2</v>
      </c>
      <c r="CK279" s="25">
        <v>8.1647395916771802E-3</v>
      </c>
      <c r="CL279" s="25">
        <v>2.3129219767639027E-3</v>
      </c>
      <c r="CM279" s="25">
        <v>2.3325268556083887E-2</v>
      </c>
      <c r="CN279" s="25">
        <v>2.9374885374745762E-2</v>
      </c>
      <c r="CO279" s="25">
        <v>1.16475608004561E-2</v>
      </c>
      <c r="CP279" s="25">
        <v>3.0864362718245096E-3</v>
      </c>
      <c r="CQ279" s="25">
        <v>1.2522162134040052E-2</v>
      </c>
      <c r="CR279" s="25">
        <v>2.4536974112771164E-2</v>
      </c>
      <c r="CS279" s="25">
        <v>1.5799196596783187E-2</v>
      </c>
      <c r="CT279" s="25">
        <v>2.578040658591544E-2</v>
      </c>
      <c r="CU279" s="25">
        <v>1.1134259191982595E-2</v>
      </c>
      <c r="CV279" s="25">
        <v>1.6025516307376794E-2</v>
      </c>
      <c r="CW279" s="25">
        <v>2.0818262526506037E-3</v>
      </c>
      <c r="CX279" s="25">
        <v>2.8062178867357688E-3</v>
      </c>
      <c r="CY279" s="25">
        <v>1.1284399207455451E-2</v>
      </c>
      <c r="CZ279" s="25">
        <v>9.181397785983059E-3</v>
      </c>
      <c r="DA279" s="25">
        <v>5.5562217224613573E-3</v>
      </c>
      <c r="DB279" s="25">
        <v>1.9434527194166261E-3</v>
      </c>
      <c r="DC279" s="25">
        <v>1.9352469621180469E-2</v>
      </c>
      <c r="DD279" s="25">
        <v>0.8561172270142644</v>
      </c>
      <c r="DF279" s="25">
        <v>2.352046412574254E-5</v>
      </c>
      <c r="DG279" s="25">
        <v>2.9125683151968832E-5</v>
      </c>
      <c r="DH279" s="25">
        <v>1.5781459475964035E-5</v>
      </c>
      <c r="DI279" s="25">
        <v>2.8213988348214975E-5</v>
      </c>
      <c r="DJ279" s="25">
        <v>1.1687599975533539E-5</v>
      </c>
      <c r="DK279" s="25">
        <v>2.5907425872189897E-5</v>
      </c>
      <c r="DL279" s="25">
        <v>1.5440060508015954E-5</v>
      </c>
      <c r="DM279" s="25">
        <v>3.0616114118772306E-5</v>
      </c>
      <c r="DN279" s="25">
        <v>3.51682632118929E-5</v>
      </c>
      <c r="DO279" s="25">
        <v>2.1607208228677385E-5</v>
      </c>
      <c r="DP279" s="25">
        <v>2.7887570244410359E-5</v>
      </c>
      <c r="DQ279" s="25">
        <v>3.6414287007731214E-5</v>
      </c>
      <c r="DR279" s="25">
        <v>3.7406978057548844E-5</v>
      </c>
      <c r="DS279" s="25">
        <v>3.4580322981261986E-5</v>
      </c>
      <c r="DT279" s="25">
        <v>2.5336048106716028E-5</v>
      </c>
      <c r="DU279" s="25">
        <v>3.0877098263738213E-5</v>
      </c>
      <c r="DV279" s="25">
        <v>3.343653634434304E-5</v>
      </c>
      <c r="DW279" s="25">
        <v>2.8548836701631663E-5</v>
      </c>
      <c r="DX279" s="25">
        <v>2.7336019175549871E-5</v>
      </c>
      <c r="DY279" s="25">
        <v>3.2464995787669424E-5</v>
      </c>
      <c r="DZ279" s="25">
        <v>2.3776107846420973E-5</v>
      </c>
      <c r="EA279" s="25">
        <v>2.549271547111044E-5</v>
      </c>
      <c r="EB279" s="25">
        <v>1.2845520895069965E-4</v>
      </c>
      <c r="EC279" s="25">
        <v>3.65036586666016E-5</v>
      </c>
      <c r="ED279" s="25">
        <v>9.1459155730153487E-6</v>
      </c>
      <c r="EE279" s="25">
        <v>2.7106454018524549E-5</v>
      </c>
      <c r="EF279" s="25">
        <v>3.3868918365517491E-5</v>
      </c>
      <c r="EG279" s="25">
        <v>2.3487119383763973E-5</v>
      </c>
      <c r="EH279" s="25">
        <v>2.0456468821045711E-5</v>
      </c>
      <c r="EI279" s="25">
        <v>1.479733260875113E-5</v>
      </c>
      <c r="EJ279" s="25">
        <v>2.2579883315607834E-5</v>
      </c>
      <c r="EK279" s="25">
        <v>2.371839063443509E-5</v>
      </c>
      <c r="EL279" s="25">
        <v>2.6777734982711521E-5</v>
      </c>
      <c r="EM279" s="25">
        <v>2.9111950564544591E-5</v>
      </c>
      <c r="EN279" s="25">
        <v>2.8714194993638322E-5</v>
      </c>
      <c r="EO279" s="25">
        <v>2.1549521747840637E-5</v>
      </c>
      <c r="EP279" s="25">
        <v>1.5025829731618156E-5</v>
      </c>
      <c r="EQ279" s="25">
        <v>3.1050770704087683E-5</v>
      </c>
      <c r="ER279" s="25">
        <v>3.0964111806733567E-5</v>
      </c>
      <c r="ES279" s="25">
        <v>2.9238166832596376E-5</v>
      </c>
      <c r="ET279" s="25">
        <v>2.6151573064720559E-5</v>
      </c>
      <c r="EU279" s="25">
        <v>3.0620937640340752E-5</v>
      </c>
      <c r="EV279" s="25">
        <v>2.6090545797272184E-5</v>
      </c>
      <c r="EW279" s="25">
        <v>3.3526326333749971E-5</v>
      </c>
      <c r="EX279" s="25">
        <v>2.7243069344354684E-5</v>
      </c>
      <c r="EY279" s="25">
        <v>3.5258492765904382E-5</v>
      </c>
      <c r="EZ279" s="25">
        <v>3.2440373530891962E-5</v>
      </c>
      <c r="FA279" s="25">
        <v>3.0457687416195459E-5</v>
      </c>
      <c r="FB279" s="25">
        <v>3.2165632815080835E-5</v>
      </c>
      <c r="FC279" s="25">
        <v>3.2282714015071637E-5</v>
      </c>
      <c r="FD279" s="25">
        <v>3.5513484880597333E-5</v>
      </c>
      <c r="FE279" s="25">
        <v>1.7941035497633438E-5</v>
      </c>
      <c r="FF279" s="25">
        <v>1.6986710163500946E-5</v>
      </c>
      <c r="FG279" s="25">
        <v>1.8550774683413657E-5</v>
      </c>
      <c r="FH279" s="25">
        <v>2.2088446662053836E-5</v>
      </c>
      <c r="FI279" s="25">
        <v>3.4862773214941374E-5</v>
      </c>
      <c r="FJ279" s="25">
        <v>1.1128148042967896</v>
      </c>
      <c r="FK279" s="25">
        <v>2.9408987886078781E-5</v>
      </c>
      <c r="FL279" s="25">
        <v>3.3909152543365645E-5</v>
      </c>
      <c r="FM279" s="25">
        <v>3.4524372525029308E-5</v>
      </c>
      <c r="FN279" s="25">
        <v>3.177946234891841E-5</v>
      </c>
      <c r="FO279" s="25">
        <v>4.5444643844239066E-5</v>
      </c>
      <c r="FP279" s="25">
        <v>3.8825460301789918E-5</v>
      </c>
      <c r="FQ279" s="25">
        <v>3.4451586266537927E-5</v>
      </c>
      <c r="FR279" s="25">
        <v>2.8363179442517285E-5</v>
      </c>
      <c r="FS279" s="25">
        <v>4.0405056021686995E-5</v>
      </c>
      <c r="FT279" s="25">
        <v>4.0566485557729499E-5</v>
      </c>
      <c r="FU279" s="25">
        <v>2.9775591637923107E-5</v>
      </c>
      <c r="FV279" s="25">
        <v>3.1681543017343036E-5</v>
      </c>
      <c r="FW279" s="25">
        <v>3.127368996269378E-5</v>
      </c>
      <c r="FX279" s="25">
        <v>2.7871517704490091E-5</v>
      </c>
      <c r="FY279" s="25">
        <v>3.9071916716275582E-5</v>
      </c>
      <c r="FZ279" s="25">
        <v>1.2322144512205685E-4</v>
      </c>
      <c r="GA279" s="25">
        <v>2.6857670228055849E-5</v>
      </c>
      <c r="GB279" s="25">
        <v>3.7177673461898404E-5</v>
      </c>
      <c r="GC279" s="25">
        <v>3.5248813043782607E-5</v>
      </c>
      <c r="GD279" s="25">
        <v>2.9503062827118496E-5</v>
      </c>
      <c r="GE279" s="25">
        <v>3.3256561629303205E-5</v>
      </c>
      <c r="GF279" s="25">
        <v>3.8511355953038323E-5</v>
      </c>
      <c r="GG279" s="25">
        <v>2.6831863409088411E-5</v>
      </c>
      <c r="GH279" s="25">
        <v>1.067457057427926E-5</v>
      </c>
      <c r="GI279" s="25">
        <v>3.4212786366090046E-5</v>
      </c>
      <c r="GJ279" s="25">
        <v>3.4732648282342358E-5</v>
      </c>
      <c r="GK279" s="25">
        <v>3.3907181313578632E-5</v>
      </c>
      <c r="GL279" s="25">
        <v>5.3708118478737016E-5</v>
      </c>
      <c r="GM279" s="25">
        <v>6.1194488483413709E-5</v>
      </c>
      <c r="GN279" s="25">
        <v>4.0167228238578336E-5</v>
      </c>
      <c r="GO279" s="25">
        <v>3.3458162446341701E-5</v>
      </c>
      <c r="GP279" s="25">
        <v>7.3355819463121957E-5</v>
      </c>
      <c r="GQ279" s="25">
        <v>2.9353367449292773E-5</v>
      </c>
      <c r="GR279" s="25">
        <v>3.6290089042806053E-5</v>
      </c>
      <c r="GS279" s="25">
        <v>3.696840045833958E-5</v>
      </c>
      <c r="GT279" s="25">
        <v>2.887000070560327E-5</v>
      </c>
      <c r="GU279" s="25">
        <v>3.2361592256394742E-5</v>
      </c>
      <c r="GV279" s="25">
        <v>2.9888851342619241E-5</v>
      </c>
      <c r="GW279" s="25">
        <v>1.4651777085182902E-4</v>
      </c>
      <c r="GX279" s="25">
        <v>3.6657455801325463E-4</v>
      </c>
      <c r="GY279" s="25">
        <v>1.8285492177077915E-3</v>
      </c>
      <c r="GZ279" s="25">
        <v>2.9467112766703746E-4</v>
      </c>
      <c r="HA279" s="25">
        <v>3.4961879029039973E-5</v>
      </c>
      <c r="HB279" s="25">
        <v>4.3139590220085433E-5</v>
      </c>
      <c r="HC279" s="25">
        <v>2.1062463563593161E-5</v>
      </c>
      <c r="HD279" s="25">
        <v>2.1451062745011742E-4</v>
      </c>
      <c r="HE279" s="25">
        <v>3.9158751990800277E-5</v>
      </c>
      <c r="HF279" s="25">
        <v>3.5946922596414783E-5</v>
      </c>
      <c r="HG279" s="25">
        <v>3.3701742337795287E-5</v>
      </c>
      <c r="HH279" s="25">
        <v>5.2131938188631166E-5</v>
      </c>
      <c r="HS279" s="157"/>
    </row>
    <row r="280" spans="1:227" x14ac:dyDescent="0.25">
      <c r="A280" s="4" t="s">
        <v>58</v>
      </c>
      <c r="B280" s="25">
        <v>1.2517680613450446E-2</v>
      </c>
      <c r="C280" s="25">
        <v>1.7967178664494874E-3</v>
      </c>
      <c r="D280" s="25">
        <v>3.4469170339064146E-4</v>
      </c>
      <c r="E280" s="25">
        <v>1.0078959834511981E-3</v>
      </c>
      <c r="F280" s="25">
        <v>1.3034908012140405E-2</v>
      </c>
      <c r="G280" s="25">
        <v>3.4891323034062648E-3</v>
      </c>
      <c r="H280" s="25">
        <v>1.5638707430067566E-3</v>
      </c>
      <c r="I280" s="25">
        <v>7.6160115730910033E-3</v>
      </c>
      <c r="J280" s="25">
        <v>3.7491419671433499E-3</v>
      </c>
      <c r="K280" s="25">
        <v>3.2985383887309215E-4</v>
      </c>
      <c r="L280" s="25">
        <v>3.9439386733298937E-3</v>
      </c>
      <c r="M280" s="25">
        <v>2.6833951213058945E-3</v>
      </c>
      <c r="N280" s="25">
        <v>5.1748247890761132E-3</v>
      </c>
      <c r="O280" s="25">
        <v>8.6624080441386423E-3</v>
      </c>
      <c r="P280" s="25">
        <v>2.29851966138359E-3</v>
      </c>
      <c r="Q280" s="25">
        <v>3.339656217851429E-3</v>
      </c>
      <c r="R280" s="25">
        <v>2.2177205905043957E-3</v>
      </c>
      <c r="S280" s="25">
        <v>1.1358649721792799E-3</v>
      </c>
      <c r="T280" s="25">
        <v>2.5309757097033065E-3</v>
      </c>
      <c r="U280" s="25">
        <v>1.1296336634397911E-3</v>
      </c>
      <c r="V280" s="25">
        <v>4.2255306295841522E-4</v>
      </c>
      <c r="W280" s="25">
        <v>2.0327204481660161E-2</v>
      </c>
      <c r="X280" s="25">
        <v>6.8470605470044594E-3</v>
      </c>
      <c r="Y280" s="25">
        <v>5.4675049720544159E-3</v>
      </c>
      <c r="Z280" s="25">
        <v>1.0894215759851465E-2</v>
      </c>
      <c r="AA280" s="25">
        <v>5.1833913547327855E-3</v>
      </c>
      <c r="AB280" s="25">
        <v>1.4902726768933948E-3</v>
      </c>
      <c r="AC280" s="25">
        <v>1.5846639326853316E-3</v>
      </c>
      <c r="AD280" s="25">
        <v>7.9425217991560928E-4</v>
      </c>
      <c r="AE280" s="25">
        <v>4.6566251698308119E-3</v>
      </c>
      <c r="AF280" s="25">
        <v>6.4702087794914166E-4</v>
      </c>
      <c r="AG280" s="25">
        <v>1.2191814574322452E-3</v>
      </c>
      <c r="AH280" s="25">
        <v>2.450866798406209E-2</v>
      </c>
      <c r="AI280" s="25">
        <v>3.3820862332311567E-2</v>
      </c>
      <c r="AJ280" s="25">
        <v>1.8097436382295298E-2</v>
      </c>
      <c r="AK280" s="25">
        <v>5.1673428254563865E-3</v>
      </c>
      <c r="AL280" s="25">
        <v>3.1961122711543655E-3</v>
      </c>
      <c r="AM280" s="25">
        <v>6.9459284228969389E-4</v>
      </c>
      <c r="AN280" s="25">
        <v>3.7540585681658141E-2</v>
      </c>
      <c r="AO280" s="25">
        <v>1.1705839560054724E-2</v>
      </c>
      <c r="AP280" s="25">
        <v>7.8659521637976185E-3</v>
      </c>
      <c r="AQ280" s="25">
        <v>4.8400869810008755E-3</v>
      </c>
      <c r="AR280" s="25">
        <v>8.0466685257843014E-3</v>
      </c>
      <c r="AS280" s="25">
        <v>2.1887111691657008E-4</v>
      </c>
      <c r="AT280" s="25">
        <v>1.9351020890629525E-3</v>
      </c>
      <c r="AU280" s="25">
        <v>2.0174535283092954E-3</v>
      </c>
      <c r="AV280" s="25">
        <v>3.5653485550813883E-3</v>
      </c>
      <c r="AW280" s="25">
        <v>3.1402420451526942E-3</v>
      </c>
      <c r="AX280" s="25">
        <v>3.5499489633273522E-4</v>
      </c>
      <c r="AY280" s="25">
        <v>1.0783275413834808E-3</v>
      </c>
      <c r="AZ280" s="25">
        <v>8.9457405530906104E-3</v>
      </c>
      <c r="BA280" s="25">
        <v>5.1536140437177899E-2</v>
      </c>
      <c r="BB280" s="25">
        <v>1.6538329200631724E-2</v>
      </c>
      <c r="BC280" s="25">
        <v>4.1698212884422048E-3</v>
      </c>
      <c r="BD280" s="25">
        <v>4.4064750773145688E-3</v>
      </c>
      <c r="BE280" s="25">
        <v>7.0198288659299316E-3</v>
      </c>
      <c r="BF280" s="25">
        <v>2.9408987886078781E-5</v>
      </c>
      <c r="BG280" s="25">
        <v>1.304180949382429</v>
      </c>
      <c r="BH280" s="25">
        <v>3.7174868072041595E-2</v>
      </c>
      <c r="BI280" s="25">
        <v>0.14607927487287492</v>
      </c>
      <c r="BJ280" s="25">
        <v>3.7832657293439512E-3</v>
      </c>
      <c r="BK280" s="25">
        <v>6.3088638622336869E-3</v>
      </c>
      <c r="BL280" s="25">
        <v>3.3063881053199233E-2</v>
      </c>
      <c r="BM280" s="25">
        <v>4.7045959053574468E-3</v>
      </c>
      <c r="BN280" s="25">
        <v>8.4691326500306047E-3</v>
      </c>
      <c r="BO280" s="25">
        <v>2.0579930498255131E-2</v>
      </c>
      <c r="BP280" s="25">
        <v>1.0543047982212611E-2</v>
      </c>
      <c r="BQ280" s="25">
        <v>1.0620573253584464E-2</v>
      </c>
      <c r="BR280" s="25">
        <v>8.2884266861952291E-4</v>
      </c>
      <c r="BS280" s="25">
        <v>2.9911604542915211E-2</v>
      </c>
      <c r="BT280" s="25">
        <v>8.9234271177988968E-3</v>
      </c>
      <c r="BU280" s="25">
        <v>9.905449982566877E-3</v>
      </c>
      <c r="BV280" s="25">
        <v>1.2518130317130279E-2</v>
      </c>
      <c r="BW280" s="25">
        <v>2.7401113148758476E-2</v>
      </c>
      <c r="BX280" s="25">
        <v>3.0106105095640365E-2</v>
      </c>
      <c r="BY280" s="25">
        <v>4.1699574403528134E-3</v>
      </c>
      <c r="BZ280" s="25">
        <v>9.8326889014141966E-2</v>
      </c>
      <c r="CA280" s="25">
        <v>3.3129006482180298E-2</v>
      </c>
      <c r="CB280" s="25">
        <v>9.0932837383132775E-3</v>
      </c>
      <c r="CC280" s="25">
        <v>4.3791444958219572E-2</v>
      </c>
      <c r="CD280" s="25">
        <v>9.873941246144001E-2</v>
      </c>
      <c r="CE280" s="25">
        <v>1.6059906498906436E-2</v>
      </c>
      <c r="CF280" s="25">
        <v>1.3738990950549132E-2</v>
      </c>
      <c r="CG280" s="25">
        <v>2.149839427529043E-2</v>
      </c>
      <c r="CH280" s="25">
        <v>4.0053596016995742E-2</v>
      </c>
      <c r="CI280" s="25">
        <v>2.1676462178316612E-3</v>
      </c>
      <c r="CJ280" s="25">
        <v>1.0553597167638103E-2</v>
      </c>
      <c r="CK280" s="25">
        <v>5.5114320620983058E-3</v>
      </c>
      <c r="CL280" s="25">
        <v>1.8320950935862706E-3</v>
      </c>
      <c r="CM280" s="25">
        <v>3.2663372728646833E-2</v>
      </c>
      <c r="CN280" s="25">
        <v>1.8150662931202408E-2</v>
      </c>
      <c r="CO280" s="25">
        <v>9.2380823967044608E-3</v>
      </c>
      <c r="CP280" s="25">
        <v>5.8196941365469398E-3</v>
      </c>
      <c r="CQ280" s="25">
        <v>1.0048096049224943E-2</v>
      </c>
      <c r="CR280" s="25">
        <v>8.6715038717651051E-3</v>
      </c>
      <c r="CS280" s="25">
        <v>1.8735052271057581E-2</v>
      </c>
      <c r="CT280" s="25">
        <v>2.35663615733082E-2</v>
      </c>
      <c r="CU280" s="25">
        <v>8.9625339256890531E-3</v>
      </c>
      <c r="CV280" s="25">
        <v>1.3530691165569032E-2</v>
      </c>
      <c r="CW280" s="25">
        <v>1.7219950928133382E-3</v>
      </c>
      <c r="CX280" s="25">
        <v>2.5241788068603578E-3</v>
      </c>
      <c r="CY280" s="25">
        <v>9.9756662924936762E-3</v>
      </c>
      <c r="CZ280" s="25">
        <v>7.7658914016734181E-3</v>
      </c>
      <c r="DA280" s="25">
        <v>4.9207384198493159E-3</v>
      </c>
      <c r="DB280" s="25">
        <v>1.6382108375971789E-3</v>
      </c>
      <c r="DC280" s="25">
        <v>1.2412767048714713E-2</v>
      </c>
      <c r="DD280" s="25">
        <v>0.66842150695122815</v>
      </c>
      <c r="DF280" s="25">
        <v>6.9132224831118166E-2</v>
      </c>
      <c r="DG280" s="25">
        <v>7.4050915263902409E-2</v>
      </c>
      <c r="DH280" s="25">
        <v>6.3591886847743251E-2</v>
      </c>
      <c r="DI280" s="25">
        <v>6.2677423443977989E-2</v>
      </c>
      <c r="DJ280" s="25">
        <v>4.6388193598088032E-2</v>
      </c>
      <c r="DK280" s="25">
        <v>4.5116432643284375E-2</v>
      </c>
      <c r="DL280" s="25">
        <v>6.4945129588443506E-2</v>
      </c>
      <c r="DM280" s="25">
        <v>5.5755581278359931E-2</v>
      </c>
      <c r="DN280" s="25">
        <v>5.5953589321768013E-2</v>
      </c>
      <c r="DO280" s="25">
        <v>3.5741655132135439E-2</v>
      </c>
      <c r="DP280" s="25">
        <v>5.7979198821591235E-2</v>
      </c>
      <c r="DQ280" s="25">
        <v>5.9244543150264409E-2</v>
      </c>
      <c r="DR280" s="25">
        <v>6.2280412817957473E-2</v>
      </c>
      <c r="DS280" s="25">
        <v>6.0615334890758987E-2</v>
      </c>
      <c r="DT280" s="25">
        <v>4.6279694128675053E-2</v>
      </c>
      <c r="DU280" s="25">
        <v>5.6120960218452337E-2</v>
      </c>
      <c r="DV280" s="25">
        <v>5.5746263408347048E-2</v>
      </c>
      <c r="DW280" s="25">
        <v>4.1753763626182022E-2</v>
      </c>
      <c r="DX280" s="25">
        <v>4.8877713111374732E-2</v>
      </c>
      <c r="DY280" s="25">
        <v>5.5280971010615867E-2</v>
      </c>
      <c r="DZ280" s="25">
        <v>5.155556049431817E-2</v>
      </c>
      <c r="EA280" s="25">
        <v>4.8658983295480511E-2</v>
      </c>
      <c r="EB280" s="25">
        <v>5.0739788564412962E-2</v>
      </c>
      <c r="EC280" s="25">
        <v>6.1594789419866916E-2</v>
      </c>
      <c r="ED280" s="25">
        <v>2.338376881844436E-2</v>
      </c>
      <c r="EE280" s="25">
        <v>5.0289155073581816E-2</v>
      </c>
      <c r="EF280" s="25">
        <v>5.9983205769736585E-2</v>
      </c>
      <c r="EG280" s="25">
        <v>3.8056516693272736E-2</v>
      </c>
      <c r="EH280" s="25">
        <v>4.3201697505087039E-2</v>
      </c>
      <c r="EI280" s="25">
        <v>4.0444182322957295E-2</v>
      </c>
      <c r="EJ280" s="25">
        <v>4.3358401732279291E-2</v>
      </c>
      <c r="EK280" s="25">
        <v>3.6416174172534913E-2</v>
      </c>
      <c r="EL280" s="25">
        <v>4.6456118136149076E-2</v>
      </c>
      <c r="EM280" s="25">
        <v>5.7695593373866122E-2</v>
      </c>
      <c r="EN280" s="25">
        <v>5.4184498933080409E-2</v>
      </c>
      <c r="EO280" s="25">
        <v>4.757061841450743E-2</v>
      </c>
      <c r="EP280" s="25">
        <v>3.1711121297482166E-2</v>
      </c>
      <c r="EQ280" s="25">
        <v>4.931426474957655E-2</v>
      </c>
      <c r="ER280" s="25">
        <v>4.9942453798864243E-2</v>
      </c>
      <c r="ES280" s="25">
        <v>4.5567368132867762E-2</v>
      </c>
      <c r="ET280" s="25">
        <v>4.4499914148668183E-2</v>
      </c>
      <c r="EU280" s="25">
        <v>5.4687319267905217E-2</v>
      </c>
      <c r="EV280" s="25">
        <v>4.7314106887871472E-2</v>
      </c>
      <c r="EW280" s="25">
        <v>6.4455745070397724E-2</v>
      </c>
      <c r="EX280" s="25">
        <v>5.5314259638536534E-2</v>
      </c>
      <c r="EY280" s="25">
        <v>6.3880558085509409E-2</v>
      </c>
      <c r="EZ280" s="25">
        <v>6.7993876475901369E-2</v>
      </c>
      <c r="FA280" s="25">
        <v>6.0070581193687599E-2</v>
      </c>
      <c r="FB280" s="25">
        <v>5.9674668196200688E-2</v>
      </c>
      <c r="FC280" s="25">
        <v>5.8294948701372702E-2</v>
      </c>
      <c r="FD280" s="25">
        <v>5.8204217071046054E-2</v>
      </c>
      <c r="FE280" s="25">
        <v>4.9974947278843357E-2</v>
      </c>
      <c r="FF280" s="25">
        <v>5.6389649835114748E-2</v>
      </c>
      <c r="FG280" s="25">
        <v>9.4535091999757542E-2</v>
      </c>
      <c r="FH280" s="25">
        <v>4.1477287480057537E-2</v>
      </c>
      <c r="FI280" s="25">
        <v>7.8010644404103963E-2</v>
      </c>
      <c r="FJ280" s="25">
        <v>8.4369790067021666E-2</v>
      </c>
      <c r="FK280" s="25">
        <v>1.304180949382429</v>
      </c>
      <c r="FL280" s="25">
        <v>6.1108376419515983E-2</v>
      </c>
      <c r="FM280" s="25">
        <v>0.12884210066665941</v>
      </c>
      <c r="FN280" s="25">
        <v>4.9822460311590461E-2</v>
      </c>
      <c r="FO280" s="25">
        <v>7.5607242341148961E-2</v>
      </c>
      <c r="FP280" s="25">
        <v>6.4671972733428271E-2</v>
      </c>
      <c r="FQ280" s="25">
        <v>9.8120775110770997E-2</v>
      </c>
      <c r="FR280" s="25">
        <v>6.4827596407199151E-2</v>
      </c>
      <c r="FS280" s="25">
        <v>9.8881802417909767E-2</v>
      </c>
      <c r="FT280" s="25">
        <v>7.0457566190028936E-2</v>
      </c>
      <c r="FU280" s="25">
        <v>6.0312609410508131E-2</v>
      </c>
      <c r="FV280" s="25">
        <v>7.0176091950002448E-2</v>
      </c>
      <c r="FW280" s="25">
        <v>5.9974135366749726E-2</v>
      </c>
      <c r="FX280" s="25">
        <v>6.5443028877512438E-2</v>
      </c>
      <c r="FY280" s="25">
        <v>5.8603992644064948E-2</v>
      </c>
      <c r="FZ280" s="25">
        <v>4.4927651480042075E-2</v>
      </c>
      <c r="GA280" s="25">
        <v>6.5695025414208949E-2</v>
      </c>
      <c r="GB280" s="25">
        <v>5.5597955874367611E-2</v>
      </c>
      <c r="GC280" s="25">
        <v>5.3640550235567533E-2</v>
      </c>
      <c r="GD280" s="25">
        <v>5.1042468868928194E-2</v>
      </c>
      <c r="GE280" s="25">
        <v>7.9251571256446537E-2</v>
      </c>
      <c r="GF280" s="25">
        <v>5.6274827662593514E-2</v>
      </c>
      <c r="GG280" s="25">
        <v>0.24248983604115823</v>
      </c>
      <c r="GH280" s="25">
        <v>6.7333075829990874E-2</v>
      </c>
      <c r="GI280" s="25">
        <v>5.4102771412817337E-2</v>
      </c>
      <c r="GJ280" s="25">
        <v>4.7579814967192893E-2</v>
      </c>
      <c r="GK280" s="25">
        <v>5.3564531496933188E-2</v>
      </c>
      <c r="GL280" s="25">
        <v>6.7180297286929536E-2</v>
      </c>
      <c r="GM280" s="25">
        <v>6.704772384441815E-2</v>
      </c>
      <c r="GN280" s="25">
        <v>6.1143468296710989E-2</v>
      </c>
      <c r="GO280" s="25">
        <v>5.2095370513621349E-2</v>
      </c>
      <c r="GP280" s="25">
        <v>5.8153333516925469E-2</v>
      </c>
      <c r="GQ280" s="25">
        <v>4.7773354536740559E-2</v>
      </c>
      <c r="GR280" s="25">
        <v>5.1448105257912963E-2</v>
      </c>
      <c r="GS280" s="25">
        <v>7.2760441425582023E-2</v>
      </c>
      <c r="GT280" s="25">
        <v>4.6834900066587769E-2</v>
      </c>
      <c r="GU280" s="25">
        <v>5.3101920248834096E-2</v>
      </c>
      <c r="GV280" s="25">
        <v>4.4111704820008667E-2</v>
      </c>
      <c r="GW280" s="25">
        <v>9.0523809153306975E-2</v>
      </c>
      <c r="GX280" s="25">
        <v>6.7971489783135941E-2</v>
      </c>
      <c r="GY280" s="25">
        <v>5.5163380650394556E-2</v>
      </c>
      <c r="GZ280" s="25">
        <v>5.9274508286247918E-2</v>
      </c>
      <c r="HA280" s="25">
        <v>6.2280261641696345E-2</v>
      </c>
      <c r="HB280" s="25">
        <v>8.8187310664358337E-2</v>
      </c>
      <c r="HC280" s="25">
        <v>3.3004917987843843E-2</v>
      </c>
      <c r="HD280" s="25">
        <v>5.924202468115284E-2</v>
      </c>
      <c r="HE280" s="25">
        <v>5.5985381671899197E-2</v>
      </c>
      <c r="HF280" s="25">
        <v>5.4001180940919151E-2</v>
      </c>
      <c r="HG280" s="25">
        <v>5.3629538176901179E-2</v>
      </c>
      <c r="HH280" s="25">
        <v>6.9921933294381539E-2</v>
      </c>
      <c r="HS280" s="157"/>
    </row>
    <row r="281" spans="1:227" x14ac:dyDescent="0.25">
      <c r="A281" s="4" t="s">
        <v>59</v>
      </c>
      <c r="B281" s="25">
        <v>1.4843149678786836E-2</v>
      </c>
      <c r="C281" s="25">
        <v>7.4845978814200385E-4</v>
      </c>
      <c r="D281" s="25">
        <v>4.2559873681914467E-4</v>
      </c>
      <c r="E281" s="25">
        <v>9.6327090216921879E-4</v>
      </c>
      <c r="F281" s="25">
        <v>1.438986508951687E-2</v>
      </c>
      <c r="G281" s="25">
        <v>9.089833360713083E-4</v>
      </c>
      <c r="H281" s="25">
        <v>1.7555141013997359E-3</v>
      </c>
      <c r="I281" s="25">
        <v>9.5564547078623059E-3</v>
      </c>
      <c r="J281" s="25">
        <v>4.6824256361493507E-3</v>
      </c>
      <c r="K281" s="25">
        <v>3.5968316658375554E-4</v>
      </c>
      <c r="L281" s="25">
        <v>4.8081129105785065E-3</v>
      </c>
      <c r="M281" s="25">
        <v>3.2341396467386592E-3</v>
      </c>
      <c r="N281" s="25">
        <v>6.2863847991108338E-3</v>
      </c>
      <c r="O281" s="25">
        <v>9.1786201223613365E-3</v>
      </c>
      <c r="P281" s="25">
        <v>2.7167754181740928E-3</v>
      </c>
      <c r="Q281" s="25">
        <v>4.1359522537884807E-3</v>
      </c>
      <c r="R281" s="25">
        <v>2.7113054942325019E-3</v>
      </c>
      <c r="S281" s="25">
        <v>1.4145597950465992E-3</v>
      </c>
      <c r="T281" s="25">
        <v>2.9839016271921083E-3</v>
      </c>
      <c r="U281" s="25">
        <v>1.2023254012431157E-3</v>
      </c>
      <c r="V281" s="25">
        <v>3.343158525732312E-3</v>
      </c>
      <c r="W281" s="25">
        <v>2.8582492979887918E-3</v>
      </c>
      <c r="X281" s="25">
        <v>7.0562515266423846E-3</v>
      </c>
      <c r="Y281" s="25">
        <v>8.683821830490478E-3</v>
      </c>
      <c r="Z281" s="25">
        <v>1.3714888015198662E-2</v>
      </c>
      <c r="AA281" s="25">
        <v>1.4508222956855371E-3</v>
      </c>
      <c r="AB281" s="25">
        <v>2.2933717955083291E-3</v>
      </c>
      <c r="AC281" s="25">
        <v>1.1490274519410173E-3</v>
      </c>
      <c r="AD281" s="25">
        <v>6.7936413781056722E-4</v>
      </c>
      <c r="AE281" s="25">
        <v>3.1543390872738239E-3</v>
      </c>
      <c r="AF281" s="25">
        <v>5.652244804333381E-4</v>
      </c>
      <c r="AG281" s="25">
        <v>1.3373231273188552E-3</v>
      </c>
      <c r="AH281" s="25">
        <v>1.8413296531621791E-2</v>
      </c>
      <c r="AI281" s="25">
        <v>2.540641093237624E-3</v>
      </c>
      <c r="AJ281" s="25">
        <v>3.7931835725238975E-3</v>
      </c>
      <c r="AK281" s="25">
        <v>2.3927272379366581E-3</v>
      </c>
      <c r="AL281" s="25">
        <v>1.8630189302173078E-3</v>
      </c>
      <c r="AM281" s="25">
        <v>5.2809364243825048E-4</v>
      </c>
      <c r="AN281" s="25">
        <v>1.2089213400384529E-2</v>
      </c>
      <c r="AO281" s="25">
        <v>7.608247423917535E-3</v>
      </c>
      <c r="AP281" s="25">
        <v>5.7340249428040899E-3</v>
      </c>
      <c r="AQ281" s="25">
        <v>4.005241959172067E-3</v>
      </c>
      <c r="AR281" s="25">
        <v>1.4187359632438246E-2</v>
      </c>
      <c r="AS281" s="25">
        <v>2.271308308416064E-4</v>
      </c>
      <c r="AT281" s="25">
        <v>1.5369727110725385E-3</v>
      </c>
      <c r="AU281" s="25">
        <v>1.5908025662020957E-3</v>
      </c>
      <c r="AV281" s="25">
        <v>2.5217510775937067E-3</v>
      </c>
      <c r="AW281" s="25">
        <v>3.2288040486677565E-3</v>
      </c>
      <c r="AX281" s="25">
        <v>5.7635856028989457E-4</v>
      </c>
      <c r="AY281" s="25">
        <v>1.0633112711646616E-3</v>
      </c>
      <c r="AZ281" s="25">
        <v>5.1616163378222649E-3</v>
      </c>
      <c r="BA281" s="25">
        <v>5.6957295060849851E-2</v>
      </c>
      <c r="BB281" s="25">
        <v>1.7198341254048632E-2</v>
      </c>
      <c r="BC281" s="25">
        <v>4.9554524226890322E-3</v>
      </c>
      <c r="BD281" s="25">
        <v>5.5656043510771448E-3</v>
      </c>
      <c r="BE281" s="25">
        <v>6.7309187591442108E-3</v>
      </c>
      <c r="BF281" s="25">
        <v>3.3909152543365645E-5</v>
      </c>
      <c r="BG281" s="25">
        <v>6.1108376419515983E-2</v>
      </c>
      <c r="BH281" s="25">
        <v>1.0802448208928297</v>
      </c>
      <c r="BI281" s="25">
        <v>0.15762204058422982</v>
      </c>
      <c r="BJ281" s="25">
        <v>4.7451629019509894E-3</v>
      </c>
      <c r="BK281" s="25">
        <v>7.8931653385688957E-3</v>
      </c>
      <c r="BL281" s="25">
        <v>4.890660418572159E-2</v>
      </c>
      <c r="BM281" s="25">
        <v>6.4488964673452684E-3</v>
      </c>
      <c r="BN281" s="25">
        <v>1.067342883338891E-2</v>
      </c>
      <c r="BO281" s="25">
        <v>4.1747059133961185E-2</v>
      </c>
      <c r="BP281" s="25">
        <v>1.5586165293915349E-2</v>
      </c>
      <c r="BQ281" s="25">
        <v>1.2357612325303352E-2</v>
      </c>
      <c r="BR281" s="25">
        <v>1.0395763248090507E-3</v>
      </c>
      <c r="BS281" s="25">
        <v>3.3595638547817171E-2</v>
      </c>
      <c r="BT281" s="25">
        <v>1.1192212851774861E-2</v>
      </c>
      <c r="BU281" s="25">
        <v>1.2757371435439655E-2</v>
      </c>
      <c r="BV281" s="25">
        <v>1.4979266311813585E-2</v>
      </c>
      <c r="BW281" s="25">
        <v>3.9092063116379125E-2</v>
      </c>
      <c r="BX281" s="25">
        <v>4.2636682953557964E-2</v>
      </c>
      <c r="BY281" s="25">
        <v>5.7180276822439225E-3</v>
      </c>
      <c r="BZ281" s="25">
        <v>0.11222210943904484</v>
      </c>
      <c r="CA281" s="25">
        <v>4.7439141576132576E-2</v>
      </c>
      <c r="CB281" s="25">
        <v>9.8324178968831905E-3</v>
      </c>
      <c r="CC281" s="25">
        <v>4.9156893438617573E-2</v>
      </c>
      <c r="CD281" s="25">
        <v>0.12344270623342068</v>
      </c>
      <c r="CE281" s="25">
        <v>1.5826079377406953E-2</v>
      </c>
      <c r="CF281" s="25">
        <v>1.541730423933934E-2</v>
      </c>
      <c r="CG281" s="25">
        <v>2.5893565780342142E-2</v>
      </c>
      <c r="CH281" s="25">
        <v>3.1420523914881524E-2</v>
      </c>
      <c r="CI281" s="25">
        <v>1.8553037696935541E-3</v>
      </c>
      <c r="CJ281" s="25">
        <v>1.2936815073511619E-2</v>
      </c>
      <c r="CK281" s="25">
        <v>6.7462149038044162E-3</v>
      </c>
      <c r="CL281" s="25">
        <v>2.2563134237920581E-3</v>
      </c>
      <c r="CM281" s="25">
        <v>2.0094257677941121E-2</v>
      </c>
      <c r="CN281" s="25">
        <v>1.5328293685617661E-2</v>
      </c>
      <c r="CO281" s="25">
        <v>3.2089683698602954E-2</v>
      </c>
      <c r="CP281" s="25">
        <v>3.5594250150061814E-3</v>
      </c>
      <c r="CQ281" s="25">
        <v>1.1421164226040337E-2</v>
      </c>
      <c r="CR281" s="25">
        <v>1.1523620616481014E-2</v>
      </c>
      <c r="CS281" s="25">
        <v>1.5328776662479717E-2</v>
      </c>
      <c r="CT281" s="25">
        <v>2.5292669633628563E-2</v>
      </c>
      <c r="CU281" s="25">
        <v>1.1020824797553804E-2</v>
      </c>
      <c r="CV281" s="25">
        <v>1.6108952882365593E-2</v>
      </c>
      <c r="CW281" s="25">
        <v>2.0241302070654237E-3</v>
      </c>
      <c r="CX281" s="25">
        <v>2.8494136686722698E-3</v>
      </c>
      <c r="CY281" s="25">
        <v>1.0883052308910663E-2</v>
      </c>
      <c r="CZ281" s="25">
        <v>8.9498992532255489E-3</v>
      </c>
      <c r="DA281" s="25">
        <v>5.4511646598437531E-3</v>
      </c>
      <c r="DB281" s="25">
        <v>2.131460822839209E-3</v>
      </c>
      <c r="DC281" s="25">
        <v>1.5329946242914906E-2</v>
      </c>
      <c r="DD281" s="25">
        <v>0.83836800387826671</v>
      </c>
      <c r="DF281" s="25">
        <v>5.4928828017083646E-2</v>
      </c>
      <c r="DG281" s="25">
        <v>8.4507812144390709E-2</v>
      </c>
      <c r="DH281" s="25">
        <v>1.8647805959798546E-2</v>
      </c>
      <c r="DI281" s="25">
        <v>3.199415425955681E-2</v>
      </c>
      <c r="DJ281" s="25">
        <v>1.0790574193807875E-2</v>
      </c>
      <c r="DK281" s="25">
        <v>2.5594508505374532E-2</v>
      </c>
      <c r="DL281" s="25">
        <v>1.505520047744921E-2</v>
      </c>
      <c r="DM281" s="25">
        <v>4.5676333921353819E-2</v>
      </c>
      <c r="DN281" s="25">
        <v>4.2672682724668697E-2</v>
      </c>
      <c r="DO281" s="25">
        <v>2.106829751096834E-2</v>
      </c>
      <c r="DP281" s="25">
        <v>5.2475428326607072E-2</v>
      </c>
      <c r="DQ281" s="25">
        <v>3.6489954316066039E-2</v>
      </c>
      <c r="DR281" s="25">
        <v>3.991187847767292E-2</v>
      </c>
      <c r="DS281" s="25">
        <v>3.6973580360495695E-2</v>
      </c>
      <c r="DT281" s="25">
        <v>3.3022292155203053E-2</v>
      </c>
      <c r="DU281" s="25">
        <v>3.0539160038304744E-2</v>
      </c>
      <c r="DV281" s="25">
        <v>4.9024885514578093E-2</v>
      </c>
      <c r="DW281" s="25">
        <v>2.3339881740253348E-2</v>
      </c>
      <c r="DX281" s="25">
        <v>2.662146408895177E-2</v>
      </c>
      <c r="DY281" s="25">
        <v>2.784838974540791E-2</v>
      </c>
      <c r="DZ281" s="25">
        <v>2.1402659490831411E-2</v>
      </c>
      <c r="EA281" s="25">
        <v>2.9859712976403274E-2</v>
      </c>
      <c r="EB281" s="25">
        <v>2.5109040605405902E-2</v>
      </c>
      <c r="EC281" s="25">
        <v>2.9989888559015306E-2</v>
      </c>
      <c r="ED281" s="25">
        <v>8.5691784753351083E-3</v>
      </c>
      <c r="EE281" s="25">
        <v>2.5411369113334366E-2</v>
      </c>
      <c r="EF281" s="25">
        <v>3.1279321257433421E-2</v>
      </c>
      <c r="EG281" s="25">
        <v>2.0431231620538365E-2</v>
      </c>
      <c r="EH281" s="25">
        <v>2.8726312123840001E-2</v>
      </c>
      <c r="EI281" s="25">
        <v>4.813592618205835E-2</v>
      </c>
      <c r="EJ281" s="25">
        <v>2.4007504217751233E-2</v>
      </c>
      <c r="EK281" s="25">
        <v>2.1623542315558512E-2</v>
      </c>
      <c r="EL281" s="25">
        <v>3.6380735400344255E-2</v>
      </c>
      <c r="EM281" s="25">
        <v>2.813041774978994E-2</v>
      </c>
      <c r="EN281" s="25">
        <v>2.8163993583723582E-2</v>
      </c>
      <c r="EO281" s="25">
        <v>2.3628207693943571E-2</v>
      </c>
      <c r="EP281" s="25">
        <v>1.5595705151519547E-2</v>
      </c>
      <c r="EQ281" s="25">
        <v>2.9133506056562949E-2</v>
      </c>
      <c r="ER281" s="25">
        <v>4.726664547818836E-2</v>
      </c>
      <c r="ES281" s="25">
        <v>3.1023745961115241E-2</v>
      </c>
      <c r="ET281" s="25">
        <v>3.1518909934997369E-2</v>
      </c>
      <c r="EU281" s="25">
        <v>3.7511366858352747E-2</v>
      </c>
      <c r="EV281" s="25">
        <v>0.10020788557444513</v>
      </c>
      <c r="EW281" s="25">
        <v>3.6032262868628796E-2</v>
      </c>
      <c r="EX281" s="25">
        <v>2.3649031629549146E-2</v>
      </c>
      <c r="EY281" s="25">
        <v>8.7748855316453989E-2</v>
      </c>
      <c r="EZ281" s="25">
        <v>4.1075202702141995E-2</v>
      </c>
      <c r="FA281" s="25">
        <v>3.5157400765910798E-2</v>
      </c>
      <c r="FB281" s="25">
        <v>3.1804409279952796E-2</v>
      </c>
      <c r="FC281" s="25">
        <v>2.8537194344246175E-2</v>
      </c>
      <c r="FD281" s="25">
        <v>4.7248025452990457E-2</v>
      </c>
      <c r="FE281" s="25">
        <v>1.7022725508484771E-2</v>
      </c>
      <c r="FF281" s="25">
        <v>1.5809040574614755E-2</v>
      </c>
      <c r="FG281" s="25">
        <v>1.8701245999233011E-2</v>
      </c>
      <c r="FH281" s="25">
        <v>2.1935968657070044E-2</v>
      </c>
      <c r="FI281" s="25">
        <v>3.5213322496681555E-2</v>
      </c>
      <c r="FJ281" s="25">
        <v>2.9404785896373995E-2</v>
      </c>
      <c r="FK281" s="25">
        <v>3.7174868072041595E-2</v>
      </c>
      <c r="FL281" s="25">
        <v>1.0802448208928297</v>
      </c>
      <c r="FM281" s="25">
        <v>4.0482496080925641E-2</v>
      </c>
      <c r="FN281" s="25">
        <v>3.7372535961784151E-2</v>
      </c>
      <c r="FO281" s="25">
        <v>6.175523529989381E-2</v>
      </c>
      <c r="FP281" s="25">
        <v>6.2187491040532505E-2</v>
      </c>
      <c r="FQ281" s="25">
        <v>3.8262883347247589E-2</v>
      </c>
      <c r="FR281" s="25">
        <v>3.0654461442436397E-2</v>
      </c>
      <c r="FS281" s="25">
        <v>4.1033431217040929E-2</v>
      </c>
      <c r="FT281" s="25">
        <v>4.2622532155725097E-2</v>
      </c>
      <c r="FU281" s="25">
        <v>3.0147178608861767E-2</v>
      </c>
      <c r="FV281" s="25">
        <v>2.8105774882441675E-2</v>
      </c>
      <c r="FW281" s="25">
        <v>3.1897980225930968E-2</v>
      </c>
      <c r="FX281" s="25">
        <v>2.4173666027724475E-2</v>
      </c>
      <c r="FY281" s="25">
        <v>5.9281220214572286E-2</v>
      </c>
      <c r="FZ281" s="25">
        <v>2.5751039202491308E-2</v>
      </c>
      <c r="GA281" s="25">
        <v>2.8242919790218875E-2</v>
      </c>
      <c r="GB281" s="25">
        <v>3.6642729900184939E-2</v>
      </c>
      <c r="GC281" s="25">
        <v>3.8769129666667838E-2</v>
      </c>
      <c r="GD281" s="25">
        <v>2.5206596243436182E-2</v>
      </c>
      <c r="GE281" s="25">
        <v>2.8568880769926881E-2</v>
      </c>
      <c r="GF281" s="25">
        <v>3.2556204988666244E-2</v>
      </c>
      <c r="GG281" s="25">
        <v>1.9773088691274015E-2</v>
      </c>
      <c r="GH281" s="25">
        <v>9.450932491729222E-3</v>
      </c>
      <c r="GI281" s="25">
        <v>2.7214412479572739E-2</v>
      </c>
      <c r="GJ281" s="25">
        <v>2.6046641528951933E-2</v>
      </c>
      <c r="GK281" s="25">
        <v>2.6474207847947621E-2</v>
      </c>
      <c r="GL281" s="25">
        <v>3.1535929370137064E-2</v>
      </c>
      <c r="GM281" s="25">
        <v>4.114070714737917E-2</v>
      </c>
      <c r="GN281" s="25">
        <v>3.3178163570529544E-2</v>
      </c>
      <c r="GO281" s="25">
        <v>2.902927557538594E-2</v>
      </c>
      <c r="GP281" s="25">
        <v>3.0754685802484982E-2</v>
      </c>
      <c r="GQ281" s="25">
        <v>5.939725823591728E-2</v>
      </c>
      <c r="GR281" s="25">
        <v>3.0104900316019138E-2</v>
      </c>
      <c r="GS281" s="25">
        <v>3.4435405924770172E-2</v>
      </c>
      <c r="GT281" s="25">
        <v>3.9732458569213563E-2</v>
      </c>
      <c r="GU281" s="25">
        <v>2.8283032510971702E-2</v>
      </c>
      <c r="GV281" s="25">
        <v>2.5778158078226494E-2</v>
      </c>
      <c r="GW281" s="25">
        <v>3.075866459126678E-2</v>
      </c>
      <c r="GX281" s="25">
        <v>3.7962076876617776E-2</v>
      </c>
      <c r="GY281" s="25">
        <v>2.975671860901587E-2</v>
      </c>
      <c r="GZ281" s="25">
        <v>3.5689978019363924E-2</v>
      </c>
      <c r="HA281" s="25">
        <v>2.7851918076274036E-2</v>
      </c>
      <c r="HB281" s="25">
        <v>3.4295988328957416E-2</v>
      </c>
      <c r="HC281" s="25">
        <v>2.026058478505597E-2</v>
      </c>
      <c r="HD281" s="25">
        <v>3.1047054856213115E-2</v>
      </c>
      <c r="HE281" s="25">
        <v>3.0790895251243861E-2</v>
      </c>
      <c r="HF281" s="25">
        <v>3.9772529706673172E-2</v>
      </c>
      <c r="HG281" s="25">
        <v>3.0642012320397899E-2</v>
      </c>
      <c r="HH281" s="25">
        <v>4.030442734382312E-2</v>
      </c>
      <c r="HS281" s="157"/>
    </row>
    <row r="282" spans="1:227" x14ac:dyDescent="0.25">
      <c r="A282" s="4" t="s">
        <v>120</v>
      </c>
      <c r="B282" s="25">
        <v>1.8207172430720679E-2</v>
      </c>
      <c r="C282" s="25">
        <v>8.087054679122768E-4</v>
      </c>
      <c r="D282" s="25">
        <v>5.2151562395439082E-4</v>
      </c>
      <c r="E282" s="25">
        <v>1.0944560804723527E-3</v>
      </c>
      <c r="F282" s="25">
        <v>1.6163358823952742E-2</v>
      </c>
      <c r="G282" s="25">
        <v>1.2156229865306343E-3</v>
      </c>
      <c r="H282" s="25">
        <v>1.9390301094808951E-3</v>
      </c>
      <c r="I282" s="25">
        <v>1.1538952332701214E-2</v>
      </c>
      <c r="J282" s="25">
        <v>9.0036721295331818E-3</v>
      </c>
      <c r="K282" s="25">
        <v>5.7168274385808451E-4</v>
      </c>
      <c r="L282" s="25">
        <v>7.3588749918449001E-3</v>
      </c>
      <c r="M282" s="25">
        <v>5.066558593450554E-3</v>
      </c>
      <c r="N282" s="25">
        <v>1.2437140926927541E-2</v>
      </c>
      <c r="O282" s="25">
        <v>1.5169004694639164E-2</v>
      </c>
      <c r="P282" s="25">
        <v>3.0652539825658208E-3</v>
      </c>
      <c r="Q282" s="25">
        <v>3.9390027163820973E-3</v>
      </c>
      <c r="R282" s="25">
        <v>3.1974269933145237E-3</v>
      </c>
      <c r="S282" s="25">
        <v>1.3793930813927715E-3</v>
      </c>
      <c r="T282" s="25">
        <v>2.9059783011466485E-3</v>
      </c>
      <c r="U282" s="25">
        <v>1.2185817397055952E-3</v>
      </c>
      <c r="V282" s="25">
        <v>5.7681502444295119E-4</v>
      </c>
      <c r="W282" s="25">
        <v>4.0581402618793784E-3</v>
      </c>
      <c r="X282" s="25">
        <v>9.8874361314619831E-3</v>
      </c>
      <c r="Y282" s="25">
        <v>7.8684215568044866E-3</v>
      </c>
      <c r="Z282" s="25">
        <v>1.6791995749695504E-2</v>
      </c>
      <c r="AA282" s="25">
        <v>1.9506917715117259E-3</v>
      </c>
      <c r="AB282" s="25">
        <v>1.8764732707656486E-3</v>
      </c>
      <c r="AC282" s="25">
        <v>1.2828919439143687E-3</v>
      </c>
      <c r="AD282" s="25">
        <v>7.8002275099172964E-4</v>
      </c>
      <c r="AE282" s="25">
        <v>3.0479758720600861E-3</v>
      </c>
      <c r="AF282" s="25">
        <v>6.9820168620753304E-4</v>
      </c>
      <c r="AG282" s="25">
        <v>1.9574527289258209E-3</v>
      </c>
      <c r="AH282" s="25">
        <v>1.1249420371208978E-2</v>
      </c>
      <c r="AI282" s="25">
        <v>4.8540151137941414E-3</v>
      </c>
      <c r="AJ282" s="25">
        <v>4.4835409281302509E-3</v>
      </c>
      <c r="AK282" s="25">
        <v>2.2030703968286621E-3</v>
      </c>
      <c r="AL282" s="25">
        <v>2.122375078303125E-3</v>
      </c>
      <c r="AM282" s="25">
        <v>5.4917012768215042E-4</v>
      </c>
      <c r="AN282" s="25">
        <v>1.1627879519240276E-2</v>
      </c>
      <c r="AO282" s="25">
        <v>7.2319868059496509E-3</v>
      </c>
      <c r="AP282" s="25">
        <v>5.8443013919251023E-3</v>
      </c>
      <c r="AQ282" s="25">
        <v>4.6463891542740977E-3</v>
      </c>
      <c r="AR282" s="25">
        <v>8.2352110494895089E-3</v>
      </c>
      <c r="AS282" s="25">
        <v>2.8246508864208442E-4</v>
      </c>
      <c r="AT282" s="25">
        <v>1.5522150926298934E-3</v>
      </c>
      <c r="AU282" s="25">
        <v>1.3969414377391898E-3</v>
      </c>
      <c r="AV282" s="25">
        <v>2.5427156627427271E-3</v>
      </c>
      <c r="AW282" s="25">
        <v>3.8326276910455172E-3</v>
      </c>
      <c r="AX282" s="25">
        <v>4.9173086239555418E-4</v>
      </c>
      <c r="AY282" s="25">
        <v>1.0560143514067955E-3</v>
      </c>
      <c r="AZ282" s="25">
        <v>4.1382631002382991E-3</v>
      </c>
      <c r="BA282" s="25">
        <v>6.7485110750928598E-2</v>
      </c>
      <c r="BB282" s="25">
        <v>1.7850780127435083E-2</v>
      </c>
      <c r="BC282" s="25">
        <v>4.9782545164975918E-3</v>
      </c>
      <c r="BD282" s="25">
        <v>5.2736895999129611E-3</v>
      </c>
      <c r="BE282" s="25">
        <v>7.2159935173385596E-3</v>
      </c>
      <c r="BF282" s="25">
        <v>3.4524372525029308E-5</v>
      </c>
      <c r="BG282" s="25">
        <v>0.12884210066665941</v>
      </c>
      <c r="BH282" s="25">
        <v>4.0482496080925641E-2</v>
      </c>
      <c r="BI282" s="25">
        <v>1.1520066542603722</v>
      </c>
      <c r="BJ282" s="25">
        <v>4.5381944250970328E-3</v>
      </c>
      <c r="BK282" s="25">
        <v>7.6209268484109657E-3</v>
      </c>
      <c r="BL282" s="25">
        <v>6.9208351503258811E-2</v>
      </c>
      <c r="BM282" s="25">
        <v>6.5563328210898192E-3</v>
      </c>
      <c r="BN282" s="25">
        <v>1.0197005049476043E-2</v>
      </c>
      <c r="BO282" s="25">
        <v>7.5527393140978019E-2</v>
      </c>
      <c r="BP282" s="25">
        <v>1.9605218554636671E-2</v>
      </c>
      <c r="BQ282" s="25">
        <v>1.2176103063982528E-2</v>
      </c>
      <c r="BR282" s="25">
        <v>9.9423340761843116E-4</v>
      </c>
      <c r="BS282" s="25">
        <v>3.4081390044112314E-2</v>
      </c>
      <c r="BT282" s="25">
        <v>1.0704045154601658E-2</v>
      </c>
      <c r="BU282" s="25">
        <v>1.2180364046847515E-2</v>
      </c>
      <c r="BV282" s="25">
        <v>1.4519589725166896E-2</v>
      </c>
      <c r="BW282" s="25">
        <v>4.2952463913482626E-2</v>
      </c>
      <c r="BX282" s="25">
        <v>3.6017607765031483E-2</v>
      </c>
      <c r="BY282" s="25">
        <v>6.0468634636313742E-3</v>
      </c>
      <c r="BZ282" s="25">
        <v>0.11591147077959775</v>
      </c>
      <c r="CA282" s="25">
        <v>3.92423568277405E-2</v>
      </c>
      <c r="CB282" s="25">
        <v>1.1060069909583008E-2</v>
      </c>
      <c r="CC282" s="25">
        <v>7.0362914236912516E-2</v>
      </c>
      <c r="CD282" s="25">
        <v>0.11860142231278437</v>
      </c>
      <c r="CE282" s="25">
        <v>1.755173414511553E-2</v>
      </c>
      <c r="CF282" s="25">
        <v>1.8088729234118427E-2</v>
      </c>
      <c r="CG282" s="25">
        <v>3.920801763773471E-2</v>
      </c>
      <c r="CH282" s="25">
        <v>2.9051852724060374E-2</v>
      </c>
      <c r="CI282" s="25">
        <v>2.5246311832823587E-3</v>
      </c>
      <c r="CJ282" s="25">
        <v>1.2800104973940185E-2</v>
      </c>
      <c r="CK282" s="25">
        <v>5.8142068558593302E-3</v>
      </c>
      <c r="CL282" s="25">
        <v>2.2041528494195816E-3</v>
      </c>
      <c r="CM282" s="25">
        <v>1.6988950758001671E-2</v>
      </c>
      <c r="CN282" s="25">
        <v>2.3903125827877764E-2</v>
      </c>
      <c r="CO282" s="25">
        <v>1.9580187598033018E-2</v>
      </c>
      <c r="CP282" s="25">
        <v>3.9732849937680779E-3</v>
      </c>
      <c r="CQ282" s="25">
        <v>1.3234833038445162E-2</v>
      </c>
      <c r="CR282" s="25">
        <v>1.2071693235434385E-2</v>
      </c>
      <c r="CS282" s="25">
        <v>1.8786962617826784E-2</v>
      </c>
      <c r="CT282" s="25">
        <v>2.7658448518499516E-2</v>
      </c>
      <c r="CU282" s="25">
        <v>1.0647691303442914E-2</v>
      </c>
      <c r="CV282" s="25">
        <v>1.5710286212241284E-2</v>
      </c>
      <c r="CW282" s="25">
        <v>1.9860297323604169E-3</v>
      </c>
      <c r="CX282" s="25">
        <v>2.8090497416700731E-3</v>
      </c>
      <c r="CY282" s="25">
        <v>1.0929129552467845E-2</v>
      </c>
      <c r="CZ282" s="25">
        <v>8.9786085505301604E-3</v>
      </c>
      <c r="DA282" s="25">
        <v>5.7723001050946727E-3</v>
      </c>
      <c r="DB282" s="25">
        <v>1.9777135668463852E-3</v>
      </c>
      <c r="DC282" s="25">
        <v>1.4900253856822167E-2</v>
      </c>
      <c r="DD282" s="25">
        <v>0.80180113517615414</v>
      </c>
      <c r="DF282" s="25">
        <v>0.14374517219115793</v>
      </c>
      <c r="DG282" s="25">
        <v>0.1751770935089689</v>
      </c>
      <c r="DH282" s="25">
        <v>8.4940699797092289E-2</v>
      </c>
      <c r="DI282" s="25">
        <v>0.15529702634895454</v>
      </c>
      <c r="DJ282" s="25">
        <v>5.1622180837939319E-2</v>
      </c>
      <c r="DK282" s="25">
        <v>0.12791893511430852</v>
      </c>
      <c r="DL282" s="25">
        <v>7.1830355354390238E-2</v>
      </c>
      <c r="DM282" s="25">
        <v>0.18076959076869481</v>
      </c>
      <c r="DN282" s="25">
        <v>0.1885234505835289</v>
      </c>
      <c r="DO282" s="25">
        <v>0.12473899718650587</v>
      </c>
      <c r="DP282" s="25">
        <v>0.16791527015288837</v>
      </c>
      <c r="DQ282" s="25">
        <v>0.19160933465077801</v>
      </c>
      <c r="DR282" s="25">
        <v>0.18728803840074659</v>
      </c>
      <c r="DS282" s="25">
        <v>0.18047245502170528</v>
      </c>
      <c r="DT282" s="25">
        <v>0.16936231279750397</v>
      </c>
      <c r="DU282" s="25">
        <v>0.16907585542716766</v>
      </c>
      <c r="DV282" s="25">
        <v>0.18034407164511546</v>
      </c>
      <c r="DW282" s="25">
        <v>0.13165119902160199</v>
      </c>
      <c r="DX282" s="25">
        <v>0.16434346331785685</v>
      </c>
      <c r="DY282" s="25">
        <v>0.19006587851483359</v>
      </c>
      <c r="DZ282" s="25">
        <v>0.12720254342667292</v>
      </c>
      <c r="EA282" s="25">
        <v>0.13632678870270745</v>
      </c>
      <c r="EB282" s="25">
        <v>0.17289558776333802</v>
      </c>
      <c r="EC282" s="25">
        <v>0.20289528265466389</v>
      </c>
      <c r="ED282" s="25">
        <v>4.578118779650462E-2</v>
      </c>
      <c r="EE282" s="25">
        <v>0.17089210179803757</v>
      </c>
      <c r="EF282" s="25">
        <v>0.3029785082687666</v>
      </c>
      <c r="EG282" s="25">
        <v>0.14881100028880631</v>
      </c>
      <c r="EH282" s="25">
        <v>0.14416632154859571</v>
      </c>
      <c r="EI282" s="25">
        <v>0.12487732225930251</v>
      </c>
      <c r="EJ282" s="25">
        <v>0.1335958237929456</v>
      </c>
      <c r="EK282" s="25">
        <v>0.12045567812770663</v>
      </c>
      <c r="EL282" s="25">
        <v>0.15292468033532636</v>
      </c>
      <c r="EM282" s="25">
        <v>0.16552724158199855</v>
      </c>
      <c r="EN282" s="25">
        <v>0.16311489118145425</v>
      </c>
      <c r="EO282" s="25">
        <v>0.19646060475733515</v>
      </c>
      <c r="EP282" s="25">
        <v>0.13654307993112594</v>
      </c>
      <c r="EQ282" s="25">
        <v>0.16849996634779718</v>
      </c>
      <c r="ER282" s="25">
        <v>0.18997007771369856</v>
      </c>
      <c r="ES282" s="25">
        <v>0.187062791805262</v>
      </c>
      <c r="ET282" s="25">
        <v>0.17271471469002511</v>
      </c>
      <c r="EU282" s="25">
        <v>0.20436958199894278</v>
      </c>
      <c r="EV282" s="25">
        <v>0.16884142364769433</v>
      </c>
      <c r="EW282" s="25">
        <v>0.18709528534450967</v>
      </c>
      <c r="EX282" s="25">
        <v>0.147837647444758</v>
      </c>
      <c r="EY282" s="25">
        <v>0.18955397591155174</v>
      </c>
      <c r="EZ282" s="25">
        <v>0.18559502853457835</v>
      </c>
      <c r="FA282" s="25">
        <v>0.1932006530760822</v>
      </c>
      <c r="FB282" s="25">
        <v>0.17871921318066894</v>
      </c>
      <c r="FC282" s="25">
        <v>0.1657356919650759</v>
      </c>
      <c r="FD282" s="25">
        <v>0.19279608469828557</v>
      </c>
      <c r="FE282" s="25">
        <v>9.0597615968549886E-2</v>
      </c>
      <c r="FF282" s="25">
        <v>7.9397894671616995E-2</v>
      </c>
      <c r="FG282" s="25">
        <v>8.69396760103094E-2</v>
      </c>
      <c r="FH282" s="25">
        <v>0.10569938115691964</v>
      </c>
      <c r="FI282" s="25">
        <v>0.13705722215970256</v>
      </c>
      <c r="FJ282" s="25">
        <v>0.18925291459051022</v>
      </c>
      <c r="FK282" s="25">
        <v>0.14607927487287492</v>
      </c>
      <c r="FL282" s="25">
        <v>0.15762204058422982</v>
      </c>
      <c r="FM282" s="25">
        <v>1.1520066542603722</v>
      </c>
      <c r="FN282" s="25">
        <v>0.13964284976039065</v>
      </c>
      <c r="FO282" s="25">
        <v>0.19327797410588507</v>
      </c>
      <c r="FP282" s="25">
        <v>0.15043788498315877</v>
      </c>
      <c r="FQ282" s="25">
        <v>0.14786458554356657</v>
      </c>
      <c r="FR282" s="25">
        <v>0.11566832011656378</v>
      </c>
      <c r="FS282" s="25">
        <v>0.17010658998270117</v>
      </c>
      <c r="FT282" s="25">
        <v>0.16531304853248482</v>
      </c>
      <c r="FU282" s="25">
        <v>0.15475327861540414</v>
      </c>
      <c r="FV282" s="25">
        <v>0.17796886546525437</v>
      </c>
      <c r="FW282" s="25">
        <v>0.16210283257884744</v>
      </c>
      <c r="FX282" s="25">
        <v>0.15881731301263979</v>
      </c>
      <c r="FY282" s="25">
        <v>0.18350448659266433</v>
      </c>
      <c r="FZ282" s="25">
        <v>0.12583925658390213</v>
      </c>
      <c r="GA282" s="25">
        <v>0.12226540529347005</v>
      </c>
      <c r="GB282" s="25">
        <v>0.15826873305696201</v>
      </c>
      <c r="GC282" s="25">
        <v>0.15518229577797019</v>
      </c>
      <c r="GD282" s="25">
        <v>0.11821136671620862</v>
      </c>
      <c r="GE282" s="25">
        <v>0.10662479753414658</v>
      </c>
      <c r="GF282" s="25">
        <v>0.16966398308110794</v>
      </c>
      <c r="GG282" s="25">
        <v>8.5465031439533878E-2</v>
      </c>
      <c r="GH282" s="25">
        <v>4.4242973989530511E-2</v>
      </c>
      <c r="GI282" s="25">
        <v>0.1212055732309882</v>
      </c>
      <c r="GJ282" s="25">
        <v>0.13264258383135191</v>
      </c>
      <c r="GK282" s="25">
        <v>0.14278238907014285</v>
      </c>
      <c r="GL282" s="25">
        <v>0.17217626834146565</v>
      </c>
      <c r="GM282" s="25">
        <v>0.20643303049301467</v>
      </c>
      <c r="GN282" s="25">
        <v>0.15638643772048133</v>
      </c>
      <c r="GO282" s="25">
        <v>0.14614443967923127</v>
      </c>
      <c r="GP282" s="25">
        <v>0.16786716221337436</v>
      </c>
      <c r="GQ282" s="25">
        <v>0.1311309850412273</v>
      </c>
      <c r="GR282" s="25">
        <v>0.14816115588184514</v>
      </c>
      <c r="GS282" s="25">
        <v>0.15940393418128948</v>
      </c>
      <c r="GT282" s="25">
        <v>0.12774366375613025</v>
      </c>
      <c r="GU282" s="25">
        <v>0.14363298734130411</v>
      </c>
      <c r="GV282" s="25">
        <v>0.12959116042848418</v>
      </c>
      <c r="GW282" s="25">
        <v>0.15656354778117121</v>
      </c>
      <c r="GX282" s="25">
        <v>0.20821405190798961</v>
      </c>
      <c r="GY282" s="25">
        <v>0.16992606136960323</v>
      </c>
      <c r="GZ282" s="25">
        <v>0.17788971197034875</v>
      </c>
      <c r="HA282" s="25">
        <v>0.14511542884390288</v>
      </c>
      <c r="HB282" s="25">
        <v>0.18884507634791523</v>
      </c>
      <c r="HC282" s="25">
        <v>9.2248029988012584E-2</v>
      </c>
      <c r="HD282" s="25">
        <v>0.15187790652733707</v>
      </c>
      <c r="HE282" s="25">
        <v>0.16608329728727564</v>
      </c>
      <c r="HF282" s="25">
        <v>0.16257841357529279</v>
      </c>
      <c r="HG282" s="25">
        <v>0.148042198135237</v>
      </c>
      <c r="HH282" s="25">
        <v>0.24421563875007943</v>
      </c>
      <c r="HS282" s="157"/>
    </row>
    <row r="283" spans="1:227" x14ac:dyDescent="0.25">
      <c r="A283" s="4" t="s">
        <v>121</v>
      </c>
      <c r="B283" s="25">
        <v>1.3119674512934368E-2</v>
      </c>
      <c r="C283" s="25">
        <v>6.5891039042031833E-4</v>
      </c>
      <c r="D283" s="25">
        <v>3.8078250456606333E-4</v>
      </c>
      <c r="E283" s="25">
        <v>9.9810493850477897E-4</v>
      </c>
      <c r="F283" s="25">
        <v>1.4677059177962895E-2</v>
      </c>
      <c r="G283" s="25">
        <v>7.4706094686179819E-4</v>
      </c>
      <c r="H283" s="25">
        <v>1.7573511174300812E-3</v>
      </c>
      <c r="I283" s="25">
        <v>8.1374182147953764E-3</v>
      </c>
      <c r="J283" s="25">
        <v>4.0951578284947358E-3</v>
      </c>
      <c r="K283" s="25">
        <v>3.083355593328207E-4</v>
      </c>
      <c r="L283" s="25">
        <v>4.1578465197786669E-3</v>
      </c>
      <c r="M283" s="25">
        <v>3.7855518266214209E-3</v>
      </c>
      <c r="N283" s="25">
        <v>5.5579755442859207E-3</v>
      </c>
      <c r="O283" s="25">
        <v>8.092432991563708E-3</v>
      </c>
      <c r="P283" s="25">
        <v>2.3703306229955925E-3</v>
      </c>
      <c r="Q283" s="25">
        <v>2.257861944035601E-2</v>
      </c>
      <c r="R283" s="25">
        <v>2.4512090137229622E-3</v>
      </c>
      <c r="S283" s="25">
        <v>1.2658632179458501E-3</v>
      </c>
      <c r="T283" s="25">
        <v>1.5216788112459724E-3</v>
      </c>
      <c r="U283" s="25">
        <v>9.4068181747732353E-4</v>
      </c>
      <c r="V283" s="25">
        <v>3.6285300781397088E-4</v>
      </c>
      <c r="W283" s="25">
        <v>2.1409881123674902E-3</v>
      </c>
      <c r="X283" s="25">
        <v>5.3938853870789385E-3</v>
      </c>
      <c r="Y283" s="25">
        <v>5.3744995764852107E-3</v>
      </c>
      <c r="Z283" s="25">
        <v>1.0798864391494408E-2</v>
      </c>
      <c r="AA283" s="25">
        <v>1.5094812129360308E-3</v>
      </c>
      <c r="AB283" s="25">
        <v>1.7406944394361132E-3</v>
      </c>
      <c r="AC283" s="25">
        <v>1.1295112444679046E-3</v>
      </c>
      <c r="AD283" s="25">
        <v>6.9130636152346398E-4</v>
      </c>
      <c r="AE283" s="25">
        <v>2.5716859996628857E-3</v>
      </c>
      <c r="AF283" s="25">
        <v>6.2304788847715909E-4</v>
      </c>
      <c r="AG283" s="25">
        <v>1.8340931660806195E-3</v>
      </c>
      <c r="AH283" s="25">
        <v>9.0248814364169445E-3</v>
      </c>
      <c r="AI283" s="25">
        <v>2.7605759395806563E-3</v>
      </c>
      <c r="AJ283" s="25">
        <v>3.8266203846715682E-3</v>
      </c>
      <c r="AK283" s="25">
        <v>1.7802930626897224E-3</v>
      </c>
      <c r="AL283" s="25">
        <v>1.816766363550584E-3</v>
      </c>
      <c r="AM283" s="25">
        <v>4.8829451216051789E-4</v>
      </c>
      <c r="AN283" s="25">
        <v>9.3500644500978392E-3</v>
      </c>
      <c r="AO283" s="25">
        <v>4.552244350945811E-3</v>
      </c>
      <c r="AP283" s="25">
        <v>3.4698213254370329E-3</v>
      </c>
      <c r="AQ283" s="25">
        <v>2.5749574878812572E-3</v>
      </c>
      <c r="AR283" s="25">
        <v>6.8072601933862661E-3</v>
      </c>
      <c r="AS283" s="25">
        <v>2.1488474442204542E-4</v>
      </c>
      <c r="AT283" s="25">
        <v>1.0713077399616708E-3</v>
      </c>
      <c r="AU283" s="25">
        <v>1.1056929120262609E-3</v>
      </c>
      <c r="AV283" s="25">
        <v>2.2676911912617305E-3</v>
      </c>
      <c r="AW283" s="25">
        <v>3.5242812148804309E-3</v>
      </c>
      <c r="AX283" s="25">
        <v>4.246011113827917E-4</v>
      </c>
      <c r="AY283" s="25">
        <v>8.3258861925544271E-4</v>
      </c>
      <c r="AZ283" s="25">
        <v>3.4574542409626296E-3</v>
      </c>
      <c r="BA283" s="25">
        <v>6.2944382122294654E-2</v>
      </c>
      <c r="BB283" s="25">
        <v>1.6412064838980858E-2</v>
      </c>
      <c r="BC283" s="25">
        <v>4.6178143671781876E-3</v>
      </c>
      <c r="BD283" s="25">
        <v>4.9052367150454069E-3</v>
      </c>
      <c r="BE283" s="25">
        <v>6.6611340549725759E-3</v>
      </c>
      <c r="BF283" s="25">
        <v>3.177946234891841E-5</v>
      </c>
      <c r="BG283" s="25">
        <v>4.9822460311590461E-2</v>
      </c>
      <c r="BH283" s="25">
        <v>3.7372535961784151E-2</v>
      </c>
      <c r="BI283" s="25">
        <v>0.13964284976039065</v>
      </c>
      <c r="BJ283" s="25">
        <v>1.0042248412940897</v>
      </c>
      <c r="BK283" s="25">
        <v>7.1030386106392743E-3</v>
      </c>
      <c r="BL283" s="25">
        <v>6.6393077528110758E-2</v>
      </c>
      <c r="BM283" s="25">
        <v>6.1761572969661373E-3</v>
      </c>
      <c r="BN283" s="25">
        <v>9.4976288798240063E-3</v>
      </c>
      <c r="BO283" s="25">
        <v>7.3837680106426523E-2</v>
      </c>
      <c r="BP283" s="25">
        <v>1.8774828826212914E-2</v>
      </c>
      <c r="BQ283" s="25">
        <v>1.1314624975229675E-2</v>
      </c>
      <c r="BR283" s="25">
        <v>9.2558360506560689E-4</v>
      </c>
      <c r="BS283" s="25">
        <v>3.1709094129055752E-2</v>
      </c>
      <c r="BT283" s="25">
        <v>9.9649525222789137E-3</v>
      </c>
      <c r="BU283" s="25">
        <v>1.138647779013917E-2</v>
      </c>
      <c r="BV283" s="25">
        <v>1.3559668966873705E-2</v>
      </c>
      <c r="BW283" s="25">
        <v>4.0756541926119862E-2</v>
      </c>
      <c r="BX283" s="25">
        <v>3.3793280513610198E-2</v>
      </c>
      <c r="BY283" s="25">
        <v>5.7511925180658875E-3</v>
      </c>
      <c r="BZ283" s="25">
        <v>0.10780828488044851</v>
      </c>
      <c r="CA283" s="25">
        <v>3.6495663175653031E-2</v>
      </c>
      <c r="CB283" s="25">
        <v>1.0368257666606305E-2</v>
      </c>
      <c r="CC283" s="25">
        <v>6.6846207258877327E-2</v>
      </c>
      <c r="CD283" s="25">
        <v>0.11046541882672109</v>
      </c>
      <c r="CE283" s="25">
        <v>1.6399577728110338E-2</v>
      </c>
      <c r="CF283" s="25">
        <v>1.7047760881044195E-2</v>
      </c>
      <c r="CG283" s="25">
        <v>3.8527073067047703E-2</v>
      </c>
      <c r="CH283" s="25">
        <v>2.6201696136045165E-2</v>
      </c>
      <c r="CI283" s="25">
        <v>2.3318189534229069E-3</v>
      </c>
      <c r="CJ283" s="25">
        <v>1.2007027930080773E-2</v>
      </c>
      <c r="CK283" s="25">
        <v>5.4192919594705079E-3</v>
      </c>
      <c r="CL283" s="25">
        <v>2.0257711088810608E-3</v>
      </c>
      <c r="CM283" s="25">
        <v>1.4796471658462351E-2</v>
      </c>
      <c r="CN283" s="25">
        <v>2.2386624451666677E-2</v>
      </c>
      <c r="CO283" s="25">
        <v>1.8834720973625582E-2</v>
      </c>
      <c r="CP283" s="25">
        <v>3.5861771206525325E-3</v>
      </c>
      <c r="CQ283" s="25">
        <v>1.2551995483959568E-2</v>
      </c>
      <c r="CR283" s="25">
        <v>1.1447928521442262E-2</v>
      </c>
      <c r="CS283" s="25">
        <v>1.744043013575616E-2</v>
      </c>
      <c r="CT283" s="25">
        <v>2.5809875450882917E-2</v>
      </c>
      <c r="CU283" s="25">
        <v>9.911064524526619E-3</v>
      </c>
      <c r="CV283" s="25">
        <v>1.4637309014636215E-2</v>
      </c>
      <c r="CW283" s="25">
        <v>1.8472032946540535E-3</v>
      </c>
      <c r="CX283" s="25">
        <v>2.621447887106259E-3</v>
      </c>
      <c r="CY283" s="25">
        <v>1.0152975689860346E-2</v>
      </c>
      <c r="CZ283" s="25">
        <v>8.3789373114102374E-3</v>
      </c>
      <c r="DA283" s="25">
        <v>5.3880248743647706E-3</v>
      </c>
      <c r="DB283" s="25">
        <v>1.8520888630904168E-3</v>
      </c>
      <c r="DC283" s="25">
        <v>1.39334763701314E-2</v>
      </c>
      <c r="DD283" s="25">
        <v>0.746438391181941</v>
      </c>
      <c r="DF283" s="25">
        <v>3.0882526369230552E-3</v>
      </c>
      <c r="DG283" s="25">
        <v>3.9154838414860423E-3</v>
      </c>
      <c r="DH283" s="25">
        <v>1.903050756642298E-3</v>
      </c>
      <c r="DI283" s="25">
        <v>3.9214900526815914E-3</v>
      </c>
      <c r="DJ283" s="25">
        <v>1.4037860748520874E-3</v>
      </c>
      <c r="DK283" s="25">
        <v>3.6328172523474858E-3</v>
      </c>
      <c r="DL283" s="25">
        <v>1.7431824271961149E-3</v>
      </c>
      <c r="DM283" s="25">
        <v>3.9979759302828507E-3</v>
      </c>
      <c r="DN283" s="25">
        <v>4.5199826214208415E-3</v>
      </c>
      <c r="DO283" s="25">
        <v>3.0442809324570394E-3</v>
      </c>
      <c r="DP283" s="25">
        <v>3.4966174053479519E-3</v>
      </c>
      <c r="DQ283" s="25">
        <v>3.7615639046278499E-3</v>
      </c>
      <c r="DR283" s="25">
        <v>4.901805328433928E-3</v>
      </c>
      <c r="DS283" s="25">
        <v>4.3056373968119212E-3</v>
      </c>
      <c r="DT283" s="25">
        <v>3.0801061978316412E-3</v>
      </c>
      <c r="DU283" s="25">
        <v>3.6741626615706515E-3</v>
      </c>
      <c r="DV283" s="25">
        <v>3.9023731404762229E-3</v>
      </c>
      <c r="DW283" s="25">
        <v>2.8047290720929425E-3</v>
      </c>
      <c r="DX283" s="25">
        <v>3.7411325405809831E-3</v>
      </c>
      <c r="DY283" s="25">
        <v>4.4324239365456332E-3</v>
      </c>
      <c r="DZ283" s="25">
        <v>2.9324226058850393E-3</v>
      </c>
      <c r="EA283" s="25">
        <v>3.476099395758703E-3</v>
      </c>
      <c r="EB283" s="25">
        <v>3.2704077163437655E-3</v>
      </c>
      <c r="EC283" s="25">
        <v>4.1913637321675237E-3</v>
      </c>
      <c r="ED283" s="25">
        <v>1.2668246398004112E-3</v>
      </c>
      <c r="EE283" s="25">
        <v>3.4501417619989122E-3</v>
      </c>
      <c r="EF283" s="25">
        <v>4.2233824298744619E-3</v>
      </c>
      <c r="EG283" s="25">
        <v>2.6761868137411401E-3</v>
      </c>
      <c r="EH283" s="25">
        <v>2.6063762532335596E-3</v>
      </c>
      <c r="EI283" s="25">
        <v>1.914077212507366E-3</v>
      </c>
      <c r="EJ283" s="25">
        <v>2.6679472139095666E-3</v>
      </c>
      <c r="EK283" s="25">
        <v>2.9351370003248508E-3</v>
      </c>
      <c r="EL283" s="25">
        <v>3.6463674247826819E-3</v>
      </c>
      <c r="EM283" s="25">
        <v>3.7053383831398079E-3</v>
      </c>
      <c r="EN283" s="25">
        <v>3.7291090367046341E-3</v>
      </c>
      <c r="EO283" s="25">
        <v>2.7674627035417011E-3</v>
      </c>
      <c r="EP283" s="25">
        <v>1.9644840393821402E-3</v>
      </c>
      <c r="EQ283" s="25">
        <v>4.2544326449577398E-3</v>
      </c>
      <c r="ER283" s="25">
        <v>4.3970715737896657E-3</v>
      </c>
      <c r="ES283" s="25">
        <v>4.1025560000656734E-3</v>
      </c>
      <c r="ET283" s="25">
        <v>3.6148613942690879E-3</v>
      </c>
      <c r="EU283" s="25">
        <v>4.3095328985033113E-3</v>
      </c>
      <c r="EV283" s="25">
        <v>3.5860891215028969E-3</v>
      </c>
      <c r="EW283" s="25">
        <v>4.6891648167740165E-3</v>
      </c>
      <c r="EX283" s="25">
        <v>3.6114835162833251E-3</v>
      </c>
      <c r="EY283" s="25">
        <v>4.8477240530107454E-3</v>
      </c>
      <c r="EZ283" s="25">
        <v>4.3806320817256971E-3</v>
      </c>
      <c r="FA283" s="25">
        <v>4.1414542260706112E-3</v>
      </c>
      <c r="FB283" s="25">
        <v>4.7395651125622393E-3</v>
      </c>
      <c r="FC283" s="25">
        <v>4.6886966900725685E-3</v>
      </c>
      <c r="FD283" s="25">
        <v>4.7254190219330836E-3</v>
      </c>
      <c r="FE283" s="25">
        <v>2.1429942360158337E-3</v>
      </c>
      <c r="FF283" s="25">
        <v>2.1439618334844271E-3</v>
      </c>
      <c r="FG283" s="25">
        <v>2.3377280835939224E-3</v>
      </c>
      <c r="FH283" s="25">
        <v>3.0922045250595257E-3</v>
      </c>
      <c r="FI283" s="25">
        <v>3.8445679914063655E-3</v>
      </c>
      <c r="FJ283" s="25">
        <v>4.845623504900737E-3</v>
      </c>
      <c r="FK283" s="25">
        <v>3.7832657293439512E-3</v>
      </c>
      <c r="FL283" s="25">
        <v>4.7451629019509894E-3</v>
      </c>
      <c r="FM283" s="25">
        <v>4.5381944250970328E-3</v>
      </c>
      <c r="FN283" s="25">
        <v>1.0042248412940897</v>
      </c>
      <c r="FO283" s="25">
        <v>5.6997691670296067E-3</v>
      </c>
      <c r="FP283" s="25">
        <v>4.5832371020625541E-3</v>
      </c>
      <c r="FQ283" s="25">
        <v>4.5571270045521861E-3</v>
      </c>
      <c r="FR283" s="25">
        <v>3.4721230170779954E-3</v>
      </c>
      <c r="FS283" s="25">
        <v>5.2097774768875265E-3</v>
      </c>
      <c r="FT283" s="25">
        <v>5.2216266737346757E-3</v>
      </c>
      <c r="FU283" s="25">
        <v>3.991761052543898E-3</v>
      </c>
      <c r="FV283" s="25">
        <v>3.6522211574343639E-3</v>
      </c>
      <c r="FW283" s="25">
        <v>4.2169041175667901E-3</v>
      </c>
      <c r="FX283" s="25">
        <v>3.7603519646101273E-3</v>
      </c>
      <c r="FY283" s="25">
        <v>4.5067626588265368E-3</v>
      </c>
      <c r="FZ283" s="25">
        <v>3.4634818811526522E-3</v>
      </c>
      <c r="GA283" s="25">
        <v>3.3312072028313074E-3</v>
      </c>
      <c r="GB283" s="25">
        <v>4.9619289800219889E-3</v>
      </c>
      <c r="GC283" s="25">
        <v>4.8726303918443696E-3</v>
      </c>
      <c r="GD283" s="25">
        <v>3.6248152454366809E-3</v>
      </c>
      <c r="GE283" s="25">
        <v>3.0339818612936343E-3</v>
      </c>
      <c r="GF283" s="25">
        <v>5.4212029772115903E-3</v>
      </c>
      <c r="GG283" s="25">
        <v>2.4730328878148121E-3</v>
      </c>
      <c r="GH283" s="25">
        <v>1.3142267511406334E-3</v>
      </c>
      <c r="GI283" s="25">
        <v>3.8235626256838086E-3</v>
      </c>
      <c r="GJ283" s="25">
        <v>4.3410486809600871E-3</v>
      </c>
      <c r="GK283" s="25">
        <v>4.3270197616284882E-3</v>
      </c>
      <c r="GL283" s="25">
        <v>5.4262043280104508E-3</v>
      </c>
      <c r="GM283" s="25">
        <v>6.6240282748981673E-3</v>
      </c>
      <c r="GN283" s="25">
        <v>4.4997480820548252E-3</v>
      </c>
      <c r="GO283" s="25">
        <v>4.5005023673673266E-3</v>
      </c>
      <c r="GP283" s="25">
        <v>5.2403350267818307E-3</v>
      </c>
      <c r="GQ283" s="25">
        <v>3.9849863590060586E-3</v>
      </c>
      <c r="GR283" s="25">
        <v>4.6993855811449763E-3</v>
      </c>
      <c r="GS283" s="25">
        <v>5.0808486326455772E-3</v>
      </c>
      <c r="GT283" s="25">
        <v>3.8246097834356866E-3</v>
      </c>
      <c r="GU283" s="25">
        <v>3.9928225672710288E-3</v>
      </c>
      <c r="GV283" s="25">
        <v>4.038129865619149E-3</v>
      </c>
      <c r="GW283" s="25">
        <v>4.8112988410360519E-3</v>
      </c>
      <c r="GX283" s="25">
        <v>6.6764247803921218E-3</v>
      </c>
      <c r="GY283" s="25">
        <v>5.0134947064679495E-3</v>
      </c>
      <c r="GZ283" s="25">
        <v>5.4335872574209926E-3</v>
      </c>
      <c r="HA283" s="25">
        <v>4.2546439112660277E-3</v>
      </c>
      <c r="HB283" s="25">
        <v>5.610897923263203E-3</v>
      </c>
      <c r="HC283" s="25">
        <v>2.6657671272268739E-3</v>
      </c>
      <c r="HD283" s="25">
        <v>4.3036503287498416E-3</v>
      </c>
      <c r="HE283" s="25">
        <v>5.318232562595053E-3</v>
      </c>
      <c r="HF283" s="25">
        <v>4.8635426802493397E-3</v>
      </c>
      <c r="HG283" s="25">
        <v>4.6125430282938813E-3</v>
      </c>
      <c r="HH283" s="25">
        <v>8.3932258193591455E-3</v>
      </c>
      <c r="HS283" s="157"/>
    </row>
    <row r="284" spans="1:227" x14ac:dyDescent="0.25">
      <c r="A284" s="4" t="s">
        <v>62</v>
      </c>
      <c r="B284" s="25">
        <v>1.8310827423491622E-2</v>
      </c>
      <c r="C284" s="25">
        <v>9.6040694375222797E-4</v>
      </c>
      <c r="D284" s="25">
        <v>5.477591729529601E-4</v>
      </c>
      <c r="E284" s="25">
        <v>1.4452896025508495E-3</v>
      </c>
      <c r="F284" s="25">
        <v>2.1945304047110852E-2</v>
      </c>
      <c r="G284" s="25">
        <v>1.5144932893918061E-3</v>
      </c>
      <c r="H284" s="25">
        <v>2.6115388054253445E-3</v>
      </c>
      <c r="I284" s="25">
        <v>1.2015047764541943E-2</v>
      </c>
      <c r="J284" s="25">
        <v>6.6782939602411566E-3</v>
      </c>
      <c r="K284" s="25">
        <v>4.6489780750732731E-4</v>
      </c>
      <c r="L284" s="25">
        <v>6.5856443916333784E-3</v>
      </c>
      <c r="M284" s="25">
        <v>4.0905757657517553E-3</v>
      </c>
      <c r="N284" s="25">
        <v>8.3125219096603573E-3</v>
      </c>
      <c r="O284" s="25">
        <v>1.2821128651238101E-2</v>
      </c>
      <c r="P284" s="25">
        <v>3.4172528408539069E-3</v>
      </c>
      <c r="Q284" s="25">
        <v>5.2899821998596552E-3</v>
      </c>
      <c r="R284" s="25">
        <v>4.1047092917753944E-3</v>
      </c>
      <c r="S284" s="25">
        <v>1.7608395597573504E-3</v>
      </c>
      <c r="T284" s="25">
        <v>2.5195509841732982E-3</v>
      </c>
      <c r="U284" s="25">
        <v>1.7692848238977229E-3</v>
      </c>
      <c r="V284" s="25">
        <v>7.8587495947648816E-4</v>
      </c>
      <c r="W284" s="25">
        <v>3.8509254568589815E-3</v>
      </c>
      <c r="X284" s="25">
        <v>8.1506987594923037E-3</v>
      </c>
      <c r="Y284" s="25">
        <v>8.6301650279208466E-3</v>
      </c>
      <c r="Z284" s="25">
        <v>3.1532579870265288E-2</v>
      </c>
      <c r="AA284" s="25">
        <v>2.4038707635334658E-3</v>
      </c>
      <c r="AB284" s="25">
        <v>2.0935307922599496E-3</v>
      </c>
      <c r="AC284" s="25">
        <v>1.4868752410319948E-3</v>
      </c>
      <c r="AD284" s="25">
        <v>1.1704113640272622E-3</v>
      </c>
      <c r="AE284" s="25">
        <v>3.323474847509137E-3</v>
      </c>
      <c r="AF284" s="25">
        <v>7.7988739460083621E-4</v>
      </c>
      <c r="AG284" s="25">
        <v>1.6596259715108426E-3</v>
      </c>
      <c r="AH284" s="25">
        <v>1.1106228129781029E-2</v>
      </c>
      <c r="AI284" s="25">
        <v>7.341813841895522E-3</v>
      </c>
      <c r="AJ284" s="25">
        <v>5.4562711732268395E-3</v>
      </c>
      <c r="AK284" s="25">
        <v>3.5618236255503398E-3</v>
      </c>
      <c r="AL284" s="25">
        <v>2.367053548661421E-3</v>
      </c>
      <c r="AM284" s="25">
        <v>8.2283941772300041E-4</v>
      </c>
      <c r="AN284" s="25">
        <v>1.734054478860543E-2</v>
      </c>
      <c r="AO284" s="25">
        <v>1.1704591153825147E-2</v>
      </c>
      <c r="AP284" s="25">
        <v>6.6681267887807646E-3</v>
      </c>
      <c r="AQ284" s="25">
        <v>4.520310074359493E-3</v>
      </c>
      <c r="AR284" s="25">
        <v>1.0279226428976305E-2</v>
      </c>
      <c r="AS284" s="25">
        <v>3.3158426560935743E-4</v>
      </c>
      <c r="AT284" s="25">
        <v>2.1101926666461622E-3</v>
      </c>
      <c r="AU284" s="25">
        <v>2.3275189374753562E-3</v>
      </c>
      <c r="AV284" s="25">
        <v>3.1294370424626238E-3</v>
      </c>
      <c r="AW284" s="25">
        <v>4.1351738162672949E-3</v>
      </c>
      <c r="AX284" s="25">
        <v>8.8746419199142506E-4</v>
      </c>
      <c r="AY284" s="25">
        <v>1.8289618587086025E-3</v>
      </c>
      <c r="AZ284" s="25">
        <v>8.4652873361524637E-3</v>
      </c>
      <c r="BA284" s="25">
        <v>9.0565785327120216E-2</v>
      </c>
      <c r="BB284" s="25">
        <v>2.3224974676929473E-2</v>
      </c>
      <c r="BC284" s="25">
        <v>6.0527615154251403E-3</v>
      </c>
      <c r="BD284" s="25">
        <v>6.9826120606138005E-3</v>
      </c>
      <c r="BE284" s="25">
        <v>1.0522172569090323E-2</v>
      </c>
      <c r="BF284" s="25">
        <v>4.5444643844239066E-5</v>
      </c>
      <c r="BG284" s="25">
        <v>7.5607242341148961E-2</v>
      </c>
      <c r="BH284" s="25">
        <v>6.175523529989381E-2</v>
      </c>
      <c r="BI284" s="25">
        <v>0.19327797410588507</v>
      </c>
      <c r="BJ284" s="25">
        <v>5.6997691670296067E-3</v>
      </c>
      <c r="BK284" s="25">
        <v>1.0103944380072805</v>
      </c>
      <c r="BL284" s="25">
        <v>4.3171837491339599E-2</v>
      </c>
      <c r="BM284" s="25">
        <v>9.2803763968313004E-3</v>
      </c>
      <c r="BN284" s="25">
        <v>1.2826304086346583E-2</v>
      </c>
      <c r="BO284" s="25">
        <v>0.33051025319605998</v>
      </c>
      <c r="BP284" s="25">
        <v>1.598632746120135E-2</v>
      </c>
      <c r="BQ284" s="25">
        <v>1.4846245947455285E-2</v>
      </c>
      <c r="BR284" s="25">
        <v>1.2487126797025995E-3</v>
      </c>
      <c r="BS284" s="25">
        <v>4.7143942480303833E-2</v>
      </c>
      <c r="BT284" s="25">
        <v>1.3443801833894922E-2</v>
      </c>
      <c r="BU284" s="25">
        <v>1.5665978934574606E-2</v>
      </c>
      <c r="BV284" s="25">
        <v>2.197245388848007E-2</v>
      </c>
      <c r="BW284" s="25">
        <v>4.6200233805597131E-2</v>
      </c>
      <c r="BX284" s="25">
        <v>5.7737429564537653E-2</v>
      </c>
      <c r="BY284" s="25">
        <v>7.8639789506508104E-3</v>
      </c>
      <c r="BZ284" s="25">
        <v>0.13089708914091969</v>
      </c>
      <c r="CA284" s="25">
        <v>5.0135538137607689E-2</v>
      </c>
      <c r="CB284" s="25">
        <v>1.1979465415068162E-2</v>
      </c>
      <c r="CC284" s="25">
        <v>5.9670544334876806E-2</v>
      </c>
      <c r="CD284" s="25">
        <v>0.14834683707125468</v>
      </c>
      <c r="CE284" s="25">
        <v>2.3159880714364395E-2</v>
      </c>
      <c r="CF284" s="25">
        <v>1.8976280318803562E-2</v>
      </c>
      <c r="CG284" s="25">
        <v>3.0637698509864669E-2</v>
      </c>
      <c r="CH284" s="25">
        <v>3.6004357094150605E-2</v>
      </c>
      <c r="CI284" s="25">
        <v>4.0103254316192181E-3</v>
      </c>
      <c r="CJ284" s="25">
        <v>1.9817756674506887E-2</v>
      </c>
      <c r="CK284" s="25">
        <v>7.8670382332699951E-3</v>
      </c>
      <c r="CL284" s="25">
        <v>2.7825937361160213E-3</v>
      </c>
      <c r="CM284" s="25">
        <v>7.981603906808736E-2</v>
      </c>
      <c r="CN284" s="25">
        <v>2.7001104727911226E-2</v>
      </c>
      <c r="CO284" s="25">
        <v>1.8752699892258615E-2</v>
      </c>
      <c r="CP284" s="25">
        <v>4.3715830993647734E-3</v>
      </c>
      <c r="CQ284" s="25">
        <v>1.4597322754857289E-2</v>
      </c>
      <c r="CR284" s="25">
        <v>1.3855410598468227E-2</v>
      </c>
      <c r="CS284" s="25">
        <v>2.7458402487566744E-2</v>
      </c>
      <c r="CT284" s="25">
        <v>3.846265488260376E-2</v>
      </c>
      <c r="CU284" s="25">
        <v>1.3481461323887183E-2</v>
      </c>
      <c r="CV284" s="25">
        <v>2.0791393871386434E-2</v>
      </c>
      <c r="CW284" s="25">
        <v>2.6157067820226899E-3</v>
      </c>
      <c r="CX284" s="25">
        <v>4.5408120451901398E-3</v>
      </c>
      <c r="CY284" s="25">
        <v>1.5846891480459462E-2</v>
      </c>
      <c r="CZ284" s="25">
        <v>1.2983103481218576E-2</v>
      </c>
      <c r="DA284" s="25">
        <v>8.1593999230049272E-3</v>
      </c>
      <c r="DB284" s="25">
        <v>2.8647319386192259E-3</v>
      </c>
      <c r="DC284" s="25">
        <v>1.8865853570683377E-2</v>
      </c>
      <c r="DD284" s="25">
        <v>1.0070263545988705</v>
      </c>
      <c r="DF284" s="25">
        <v>5.2213876497220531E-3</v>
      </c>
      <c r="DG284" s="25">
        <v>8.9275771344901802E-3</v>
      </c>
      <c r="DH284" s="25">
        <v>6.1541606224857189E-3</v>
      </c>
      <c r="DI284" s="25">
        <v>7.6097338047318814E-3</v>
      </c>
      <c r="DJ284" s="25">
        <v>4.5062583715887979E-3</v>
      </c>
      <c r="DK284" s="25">
        <v>6.4552238012611108E-3</v>
      </c>
      <c r="DL284" s="25">
        <v>3.4276467498789392E-3</v>
      </c>
      <c r="DM284" s="25">
        <v>6.729386893804987E-3</v>
      </c>
      <c r="DN284" s="25">
        <v>7.557750035545362E-3</v>
      </c>
      <c r="DO284" s="25">
        <v>6.1577157345007764E-3</v>
      </c>
      <c r="DP284" s="25">
        <v>6.0135374301554974E-3</v>
      </c>
      <c r="DQ284" s="25">
        <v>6.7220097433557773E-3</v>
      </c>
      <c r="DR284" s="25">
        <v>8.2254586197504399E-3</v>
      </c>
      <c r="DS284" s="25">
        <v>7.2306649327692225E-3</v>
      </c>
      <c r="DT284" s="25">
        <v>5.2100745245127773E-3</v>
      </c>
      <c r="DU284" s="25">
        <v>6.5705262774956759E-3</v>
      </c>
      <c r="DV284" s="25">
        <v>6.5552804657754106E-3</v>
      </c>
      <c r="DW284" s="25">
        <v>5.285541001446196E-3</v>
      </c>
      <c r="DX284" s="25">
        <v>6.3393494035306319E-3</v>
      </c>
      <c r="DY284" s="25">
        <v>7.6209966991912037E-3</v>
      </c>
      <c r="DZ284" s="25">
        <v>4.8720558579801081E-3</v>
      </c>
      <c r="EA284" s="25">
        <v>5.7818009915801827E-3</v>
      </c>
      <c r="EB284" s="25">
        <v>5.5394925108815177E-3</v>
      </c>
      <c r="EC284" s="25">
        <v>6.9979770528272398E-3</v>
      </c>
      <c r="ED284" s="25">
        <v>2.2642907043598256E-3</v>
      </c>
      <c r="EE284" s="25">
        <v>6.0331828318258415E-3</v>
      </c>
      <c r="EF284" s="25">
        <v>7.2337918199827161E-3</v>
      </c>
      <c r="EG284" s="25">
        <v>5.0065776381350091E-3</v>
      </c>
      <c r="EH284" s="25">
        <v>4.6752902201507122E-3</v>
      </c>
      <c r="EI284" s="25">
        <v>3.3915293832599515E-3</v>
      </c>
      <c r="EJ284" s="25">
        <v>4.9896980130511573E-3</v>
      </c>
      <c r="EK284" s="25">
        <v>4.9248591696832069E-3</v>
      </c>
      <c r="EL284" s="25">
        <v>6.1116148242193191E-3</v>
      </c>
      <c r="EM284" s="25">
        <v>6.8251464483655875E-3</v>
      </c>
      <c r="EN284" s="25">
        <v>6.517928761322022E-3</v>
      </c>
      <c r="EO284" s="25">
        <v>4.6369690346974302E-3</v>
      </c>
      <c r="EP284" s="25">
        <v>3.2909988566334428E-3</v>
      </c>
      <c r="EQ284" s="25">
        <v>7.4453294564783183E-3</v>
      </c>
      <c r="ER284" s="25">
        <v>7.3840591591788152E-3</v>
      </c>
      <c r="ES284" s="25">
        <v>6.7523777522814007E-3</v>
      </c>
      <c r="ET284" s="25">
        <v>6.0366693449878661E-3</v>
      </c>
      <c r="EU284" s="25">
        <v>7.2182453923342084E-3</v>
      </c>
      <c r="EV284" s="25">
        <v>6.0927221138795413E-3</v>
      </c>
      <c r="EW284" s="25">
        <v>8.0785021475706063E-3</v>
      </c>
      <c r="EX284" s="25">
        <v>6.1305521088892362E-3</v>
      </c>
      <c r="EY284" s="25">
        <v>9.2811477037361232E-3</v>
      </c>
      <c r="EZ284" s="25">
        <v>7.386889699911226E-3</v>
      </c>
      <c r="FA284" s="25">
        <v>7.3828745512121161E-3</v>
      </c>
      <c r="FB284" s="25">
        <v>8.915576664699559E-3</v>
      </c>
      <c r="FC284" s="25">
        <v>8.141206570895199E-3</v>
      </c>
      <c r="FD284" s="25">
        <v>7.9477535054738972E-3</v>
      </c>
      <c r="FE284" s="25">
        <v>4.0964478460826254E-3</v>
      </c>
      <c r="FF284" s="25">
        <v>4.2517055986823864E-3</v>
      </c>
      <c r="FG284" s="25">
        <v>3.907335260705508E-3</v>
      </c>
      <c r="FH284" s="25">
        <v>5.250514539410547E-3</v>
      </c>
      <c r="FI284" s="25">
        <v>6.7457316061870585E-3</v>
      </c>
      <c r="FJ284" s="25">
        <v>8.3222768396220125E-3</v>
      </c>
      <c r="FK284" s="25">
        <v>6.3088638622336869E-3</v>
      </c>
      <c r="FL284" s="25">
        <v>7.8931653385688957E-3</v>
      </c>
      <c r="FM284" s="25">
        <v>7.6209268484109657E-3</v>
      </c>
      <c r="FN284" s="25">
        <v>7.1030386106392743E-3</v>
      </c>
      <c r="FO284" s="25">
        <v>1.0103944380072805</v>
      </c>
      <c r="FP284" s="25">
        <v>7.8546388700117698E-3</v>
      </c>
      <c r="FQ284" s="25">
        <v>7.8384993472162511E-3</v>
      </c>
      <c r="FR284" s="25">
        <v>6.0225620228502039E-3</v>
      </c>
      <c r="FS284" s="25">
        <v>9.2583771012498244E-3</v>
      </c>
      <c r="FT284" s="25">
        <v>1.1013814575438043E-2</v>
      </c>
      <c r="FU284" s="25">
        <v>6.7095873402392824E-3</v>
      </c>
      <c r="FV284" s="25">
        <v>6.509401740242492E-3</v>
      </c>
      <c r="FW284" s="25">
        <v>7.0623951339555133E-3</v>
      </c>
      <c r="FX284" s="25">
        <v>6.4556399128379823E-3</v>
      </c>
      <c r="FY284" s="25">
        <v>7.6900481814513996E-3</v>
      </c>
      <c r="FZ284" s="25">
        <v>6.0499235779177245E-3</v>
      </c>
      <c r="GA284" s="25">
        <v>5.5977598706519471E-3</v>
      </c>
      <c r="GB284" s="25">
        <v>8.1567786103978832E-3</v>
      </c>
      <c r="GC284" s="25">
        <v>8.1309046730001899E-3</v>
      </c>
      <c r="GD284" s="25">
        <v>6.1378795978774877E-3</v>
      </c>
      <c r="GE284" s="25">
        <v>5.7351519419470837E-3</v>
      </c>
      <c r="GF284" s="25">
        <v>9.1020778762821337E-3</v>
      </c>
      <c r="GG284" s="25">
        <v>4.4565765729642588E-3</v>
      </c>
      <c r="GH284" s="25">
        <v>2.2262990097947602E-3</v>
      </c>
      <c r="GI284" s="25">
        <v>6.3567178211455903E-3</v>
      </c>
      <c r="GJ284" s="25">
        <v>7.2043137055411181E-3</v>
      </c>
      <c r="GK284" s="25">
        <v>7.1789106112072993E-3</v>
      </c>
      <c r="GL284" s="25">
        <v>9.5188318120555549E-3</v>
      </c>
      <c r="GM284" s="25">
        <v>1.1139140730773305E-2</v>
      </c>
      <c r="GN284" s="25">
        <v>7.6408138789595577E-3</v>
      </c>
      <c r="GO284" s="25">
        <v>7.4938866585737337E-3</v>
      </c>
      <c r="GP284" s="25">
        <v>9.0086971734010968E-3</v>
      </c>
      <c r="GQ284" s="25">
        <v>6.8614651314122506E-3</v>
      </c>
      <c r="GR284" s="25">
        <v>7.834576844855095E-3</v>
      </c>
      <c r="GS284" s="25">
        <v>9.536016763136106E-3</v>
      </c>
      <c r="GT284" s="25">
        <v>6.5454349666197757E-3</v>
      </c>
      <c r="GU284" s="25">
        <v>6.7028441752317244E-3</v>
      </c>
      <c r="GV284" s="25">
        <v>6.6650462812361819E-3</v>
      </c>
      <c r="GW284" s="25">
        <v>1.3137237977392569E-2</v>
      </c>
      <c r="GX284" s="25">
        <v>1.2201696764335489E-2</v>
      </c>
      <c r="GY284" s="25">
        <v>1.0431924429304169E-2</v>
      </c>
      <c r="GZ284" s="25">
        <v>9.0969454719637705E-3</v>
      </c>
      <c r="HA284" s="25">
        <v>7.2443022346184559E-3</v>
      </c>
      <c r="HB284" s="25">
        <v>1.2644856721705313E-2</v>
      </c>
      <c r="HC284" s="25">
        <v>4.485214921166005E-3</v>
      </c>
      <c r="HD284" s="25">
        <v>1.0030001149847093E-2</v>
      </c>
      <c r="HE284" s="25">
        <v>8.7564615008098381E-3</v>
      </c>
      <c r="HF284" s="25">
        <v>8.2814327877990448E-3</v>
      </c>
      <c r="HG284" s="25">
        <v>7.8418701503775497E-3</v>
      </c>
      <c r="HH284" s="25">
        <v>1.353582083352056E-2</v>
      </c>
      <c r="HS284" s="157"/>
    </row>
    <row r="285" spans="1:227" x14ac:dyDescent="0.25">
      <c r="A285" s="4" t="s">
        <v>63</v>
      </c>
      <c r="B285" s="25">
        <v>1.4127882841776903E-2</v>
      </c>
      <c r="C285" s="25">
        <v>7.4096125812537898E-4</v>
      </c>
      <c r="D285" s="25">
        <v>4.2062804389917557E-4</v>
      </c>
      <c r="E285" s="25">
        <v>9.7332781883352926E-4</v>
      </c>
      <c r="F285" s="25">
        <v>1.5153912735279069E-2</v>
      </c>
      <c r="G285" s="25">
        <v>9.3983806019641656E-4</v>
      </c>
      <c r="H285" s="25">
        <v>1.8394241929043618E-3</v>
      </c>
      <c r="I285" s="25">
        <v>9.1582617397273289E-3</v>
      </c>
      <c r="J285" s="25">
        <v>4.8275557625874852E-3</v>
      </c>
      <c r="K285" s="25">
        <v>3.5138174979340505E-4</v>
      </c>
      <c r="L285" s="25">
        <v>4.7522938352154856E-3</v>
      </c>
      <c r="M285" s="25">
        <v>3.1747908022250388E-3</v>
      </c>
      <c r="N285" s="25">
        <v>6.1723897596510429E-3</v>
      </c>
      <c r="O285" s="25">
        <v>9.0754301189012593E-3</v>
      </c>
      <c r="P285" s="25">
        <v>2.6251359641512682E-3</v>
      </c>
      <c r="Q285" s="25">
        <v>4.0325457823306458E-3</v>
      </c>
      <c r="R285" s="25">
        <v>2.7203637474013925E-3</v>
      </c>
      <c r="S285" s="25">
        <v>1.3859378512574236E-3</v>
      </c>
      <c r="T285" s="25">
        <v>1.9465459789685024E-3</v>
      </c>
      <c r="U285" s="25">
        <v>1.2312559122538136E-3</v>
      </c>
      <c r="V285" s="25">
        <v>5.9976639557605027E-4</v>
      </c>
      <c r="W285" s="25">
        <v>2.5231407101355872E-3</v>
      </c>
      <c r="X285" s="25">
        <v>7.0689482752281574E-3</v>
      </c>
      <c r="Y285" s="25">
        <v>7.2184411966914989E-3</v>
      </c>
      <c r="Z285" s="25">
        <v>2.607143354541331E-2</v>
      </c>
      <c r="AA285" s="25">
        <v>1.5235796903086555E-3</v>
      </c>
      <c r="AB285" s="25">
        <v>1.7301911012575109E-3</v>
      </c>
      <c r="AC285" s="25">
        <v>1.0729108213366962E-3</v>
      </c>
      <c r="AD285" s="25">
        <v>8.7184538966329631E-4</v>
      </c>
      <c r="AE285" s="25">
        <v>3.0334581499538629E-3</v>
      </c>
      <c r="AF285" s="25">
        <v>5.3739133804676421E-4</v>
      </c>
      <c r="AG285" s="25">
        <v>1.2226562245234243E-3</v>
      </c>
      <c r="AH285" s="25">
        <v>1.7277705467699512E-2</v>
      </c>
      <c r="AI285" s="25">
        <v>2.6625940742054685E-3</v>
      </c>
      <c r="AJ285" s="25">
        <v>2.5594611087227958E-3</v>
      </c>
      <c r="AK285" s="25">
        <v>2.2837425029478679E-3</v>
      </c>
      <c r="AL285" s="25">
        <v>1.6436701451298448E-3</v>
      </c>
      <c r="AM285" s="25">
        <v>9.9399478680054529E-4</v>
      </c>
      <c r="AN285" s="25">
        <v>9.1520214341237385E-3</v>
      </c>
      <c r="AO285" s="25">
        <v>6.622487374224972E-3</v>
      </c>
      <c r="AP285" s="25">
        <v>6.4187579835029481E-3</v>
      </c>
      <c r="AQ285" s="25">
        <v>3.7954844689779828E-3</v>
      </c>
      <c r="AR285" s="25">
        <v>8.4437991284276124E-3</v>
      </c>
      <c r="AS285" s="25">
        <v>4.3991357413744088E-4</v>
      </c>
      <c r="AT285" s="25">
        <v>1.603553615363202E-3</v>
      </c>
      <c r="AU285" s="25">
        <v>1.4235989586190445E-3</v>
      </c>
      <c r="AV285" s="25">
        <v>2.4364895034358976E-3</v>
      </c>
      <c r="AW285" s="25">
        <v>2.8672074509044679E-3</v>
      </c>
      <c r="AX285" s="25">
        <v>5.0667095886051949E-4</v>
      </c>
      <c r="AY285" s="25">
        <v>1.1306283286378687E-3</v>
      </c>
      <c r="AZ285" s="25">
        <v>4.3387785927032343E-3</v>
      </c>
      <c r="BA285" s="25">
        <v>5.8106172414503353E-2</v>
      </c>
      <c r="BB285" s="25">
        <v>1.6783487660164537E-2</v>
      </c>
      <c r="BC285" s="25">
        <v>5.1105210316622291E-3</v>
      </c>
      <c r="BD285" s="25">
        <v>5.296898585865361E-3</v>
      </c>
      <c r="BE285" s="25">
        <v>7.2880080673636289E-3</v>
      </c>
      <c r="BF285" s="25">
        <v>3.8825460301789918E-5</v>
      </c>
      <c r="BG285" s="25">
        <v>6.4671972733428271E-2</v>
      </c>
      <c r="BH285" s="25">
        <v>6.2187491040532505E-2</v>
      </c>
      <c r="BI285" s="25">
        <v>0.15043788498315877</v>
      </c>
      <c r="BJ285" s="25">
        <v>4.5832371020625541E-3</v>
      </c>
      <c r="BK285" s="25">
        <v>7.8546388700117698E-3</v>
      </c>
      <c r="BL285" s="25">
        <v>1.0497887103108172</v>
      </c>
      <c r="BM285" s="25">
        <v>6.1371546870760268E-3</v>
      </c>
      <c r="BN285" s="25">
        <v>1.0299089630992943E-2</v>
      </c>
      <c r="BO285" s="25">
        <v>7.6188738190452646E-2</v>
      </c>
      <c r="BP285" s="25">
        <v>1.4777293361156458E-2</v>
      </c>
      <c r="BQ285" s="25">
        <v>1.2035348088992204E-2</v>
      </c>
      <c r="BR285" s="25">
        <v>1.0041014145861426E-3</v>
      </c>
      <c r="BS285" s="25">
        <v>3.3658230718138872E-2</v>
      </c>
      <c r="BT285" s="25">
        <v>1.0810285390907262E-2</v>
      </c>
      <c r="BU285" s="25">
        <v>1.1710695900291159E-2</v>
      </c>
      <c r="BV285" s="25">
        <v>1.5011258861516897E-2</v>
      </c>
      <c r="BW285" s="25">
        <v>3.9481108005433481E-2</v>
      </c>
      <c r="BX285" s="25">
        <v>3.6778453226645996E-2</v>
      </c>
      <c r="BY285" s="25">
        <v>6.0475840680302151E-3</v>
      </c>
      <c r="BZ285" s="25">
        <v>0.11080763779791465</v>
      </c>
      <c r="CA285" s="25">
        <v>4.3551835300030803E-2</v>
      </c>
      <c r="CB285" s="25">
        <v>9.7504875445429389E-3</v>
      </c>
      <c r="CC285" s="25">
        <v>5.1447440217277533E-2</v>
      </c>
      <c r="CD285" s="25">
        <v>0.11919678470788289</v>
      </c>
      <c r="CE285" s="25">
        <v>1.8079869001363508E-2</v>
      </c>
      <c r="CF285" s="25">
        <v>1.6942308516148835E-2</v>
      </c>
      <c r="CG285" s="25">
        <v>2.3095517990409611E-2</v>
      </c>
      <c r="CH285" s="25">
        <v>2.7320113869787114E-2</v>
      </c>
      <c r="CI285" s="25">
        <v>2.7389161035095682E-3</v>
      </c>
      <c r="CJ285" s="25">
        <v>1.3230902876402127E-2</v>
      </c>
      <c r="CK285" s="25">
        <v>6.9034389231100637E-3</v>
      </c>
      <c r="CL285" s="25">
        <v>2.195334937596374E-3</v>
      </c>
      <c r="CM285" s="25">
        <v>2.7031839454616451E-2</v>
      </c>
      <c r="CN285" s="25">
        <v>2.4925913117259932E-2</v>
      </c>
      <c r="CO285" s="25">
        <v>6.0305986511342197E-2</v>
      </c>
      <c r="CP285" s="25">
        <v>3.9630114674877827E-3</v>
      </c>
      <c r="CQ285" s="25">
        <v>1.1882532574463979E-2</v>
      </c>
      <c r="CR285" s="25">
        <v>1.5055186121500985E-2</v>
      </c>
      <c r="CS285" s="25">
        <v>5.9330908854836002E-2</v>
      </c>
      <c r="CT285" s="25">
        <v>2.8670186277083304E-2</v>
      </c>
      <c r="CU285" s="25">
        <v>1.0729867336476961E-2</v>
      </c>
      <c r="CV285" s="25">
        <v>1.5790995165783257E-2</v>
      </c>
      <c r="CW285" s="25">
        <v>1.9943110983871803E-3</v>
      </c>
      <c r="CX285" s="25">
        <v>2.9265039528948186E-3</v>
      </c>
      <c r="CY285" s="25">
        <v>1.1047012903804771E-2</v>
      </c>
      <c r="CZ285" s="25">
        <v>9.1162512305493961E-3</v>
      </c>
      <c r="DA285" s="25">
        <v>5.8225990533740373E-3</v>
      </c>
      <c r="DB285" s="25">
        <v>2.1505165075788747E-3</v>
      </c>
      <c r="DC285" s="25">
        <v>1.474695437439796E-2</v>
      </c>
      <c r="DD285" s="25">
        <v>0.80975920531140533</v>
      </c>
      <c r="DF285" s="25">
        <v>2.812727434696792E-2</v>
      </c>
      <c r="DG285" s="25">
        <v>6.1797745125188312E-2</v>
      </c>
      <c r="DH285" s="25">
        <v>1.5977627049669124E-2</v>
      </c>
      <c r="DI285" s="25">
        <v>3.9073662264617462E-2</v>
      </c>
      <c r="DJ285" s="25">
        <v>9.7238924947568601E-3</v>
      </c>
      <c r="DK285" s="25">
        <v>9.6415781934490519E-2</v>
      </c>
      <c r="DL285" s="25">
        <v>1.3821231996185976E-2</v>
      </c>
      <c r="DM285" s="25">
        <v>5.328580216318278E-2</v>
      </c>
      <c r="DN285" s="25">
        <v>5.1391677456216131E-2</v>
      </c>
      <c r="DO285" s="25">
        <v>2.9911242127148224E-2</v>
      </c>
      <c r="DP285" s="25">
        <v>6.2878165691664226E-2</v>
      </c>
      <c r="DQ285" s="25">
        <v>6.8046035420522219E-2</v>
      </c>
      <c r="DR285" s="25">
        <v>5.6531854463568634E-2</v>
      </c>
      <c r="DS285" s="25">
        <v>4.1046528957288393E-2</v>
      </c>
      <c r="DT285" s="25">
        <v>5.502241478642813E-2</v>
      </c>
      <c r="DU285" s="25">
        <v>4.8023311900397499E-2</v>
      </c>
      <c r="DV285" s="25">
        <v>7.1021621625289133E-2</v>
      </c>
      <c r="DW285" s="25">
        <v>2.729706462507921E-2</v>
      </c>
      <c r="DX285" s="25">
        <v>2.8738339452201129E-2</v>
      </c>
      <c r="DY285" s="25">
        <v>2.8772949118758499E-2</v>
      </c>
      <c r="DZ285" s="25">
        <v>3.2485638701596667E-2</v>
      </c>
      <c r="EA285" s="25">
        <v>4.9578710776747317E-2</v>
      </c>
      <c r="EB285" s="25">
        <v>4.4815322155226961E-2</v>
      </c>
      <c r="EC285" s="25">
        <v>4.2198430493594417E-2</v>
      </c>
      <c r="ED285" s="25">
        <v>9.2001731059820398E-3</v>
      </c>
      <c r="EE285" s="25">
        <v>4.8530849840304965E-2</v>
      </c>
      <c r="EF285" s="25">
        <v>4.369983312097319E-2</v>
      </c>
      <c r="EG285" s="25">
        <v>3.4329481348311652E-2</v>
      </c>
      <c r="EH285" s="25">
        <v>3.9770940546385559E-2</v>
      </c>
      <c r="EI285" s="25">
        <v>2.7866426377898604E-2</v>
      </c>
      <c r="EJ285" s="25">
        <v>3.395663089121765E-2</v>
      </c>
      <c r="EK285" s="25">
        <v>2.0209694590597224E-2</v>
      </c>
      <c r="EL285" s="25">
        <v>2.7478848264548304E-2</v>
      </c>
      <c r="EM285" s="25">
        <v>8.7510446596410385E-2</v>
      </c>
      <c r="EN285" s="25">
        <v>6.1740574858067346E-2</v>
      </c>
      <c r="EO285" s="25">
        <v>3.7539989913571666E-2</v>
      </c>
      <c r="EP285" s="25">
        <v>1.8152920249722485E-2</v>
      </c>
      <c r="EQ285" s="25">
        <v>2.7510326660819824E-2</v>
      </c>
      <c r="ER285" s="25">
        <v>3.6394256837489092E-2</v>
      </c>
      <c r="ES285" s="25">
        <v>3.1411993482476322E-2</v>
      </c>
      <c r="ET285" s="25">
        <v>2.9515884396417086E-2</v>
      </c>
      <c r="EU285" s="25">
        <v>3.0706655256243196E-2</v>
      </c>
      <c r="EV285" s="25">
        <v>2.7711944682610158E-2</v>
      </c>
      <c r="EW285" s="25">
        <v>3.1186420117245803E-2</v>
      </c>
      <c r="EX285" s="25">
        <v>2.303089980105737E-2</v>
      </c>
      <c r="EY285" s="25">
        <v>3.7893683022474145E-2</v>
      </c>
      <c r="EZ285" s="25">
        <v>4.6983959080292993E-2</v>
      </c>
      <c r="FA285" s="25">
        <v>2.8810470456602153E-2</v>
      </c>
      <c r="FB285" s="25">
        <v>2.9252240971964282E-2</v>
      </c>
      <c r="FC285" s="25">
        <v>2.8999198531384753E-2</v>
      </c>
      <c r="FD285" s="25">
        <v>3.6212103928029142E-2</v>
      </c>
      <c r="FE285" s="25">
        <v>1.9080247489744045E-2</v>
      </c>
      <c r="FF285" s="25">
        <v>1.7649273513823522E-2</v>
      </c>
      <c r="FG285" s="25">
        <v>1.6765011549323885E-2</v>
      </c>
      <c r="FH285" s="25">
        <v>2.7363272414265116E-2</v>
      </c>
      <c r="FI285" s="25">
        <v>8.9499478819660722E-2</v>
      </c>
      <c r="FJ285" s="25">
        <v>4.2764840639964129E-2</v>
      </c>
      <c r="FK285" s="25">
        <v>3.3063881053199233E-2</v>
      </c>
      <c r="FL285" s="25">
        <v>4.890660418572159E-2</v>
      </c>
      <c r="FM285" s="25">
        <v>6.9208351503258811E-2</v>
      </c>
      <c r="FN285" s="25">
        <v>6.6393077528110758E-2</v>
      </c>
      <c r="FO285" s="25">
        <v>4.3171837491339599E-2</v>
      </c>
      <c r="FP285" s="25">
        <v>1.0497887103108172</v>
      </c>
      <c r="FQ285" s="25">
        <v>3.1526142283048515E-2</v>
      </c>
      <c r="FR285" s="25">
        <v>2.4149962253658539E-2</v>
      </c>
      <c r="FS285" s="25">
        <v>4.835220419943842E-2</v>
      </c>
      <c r="FT285" s="25">
        <v>4.4228903898426077E-2</v>
      </c>
      <c r="FU285" s="25">
        <v>3.1752902936059438E-2</v>
      </c>
      <c r="FV285" s="25">
        <v>4.5874664048822171E-2</v>
      </c>
      <c r="FW285" s="25">
        <v>3.3053795571677612E-2</v>
      </c>
      <c r="FX285" s="25">
        <v>3.5387587082534602E-2</v>
      </c>
      <c r="FY285" s="25">
        <v>4.2251499956590437E-2</v>
      </c>
      <c r="FZ285" s="25">
        <v>2.3908166693818411E-2</v>
      </c>
      <c r="GA285" s="25">
        <v>2.397977724081183E-2</v>
      </c>
      <c r="GB285" s="25">
        <v>3.0030125249291047E-2</v>
      </c>
      <c r="GC285" s="25">
        <v>2.9464241061582297E-2</v>
      </c>
      <c r="GD285" s="25">
        <v>2.4855811992361556E-2</v>
      </c>
      <c r="GE285" s="25">
        <v>2.4874013937443783E-2</v>
      </c>
      <c r="GF285" s="25">
        <v>3.1532234793381214E-2</v>
      </c>
      <c r="GG285" s="25">
        <v>1.7754893714377197E-2</v>
      </c>
      <c r="GH285" s="25">
        <v>9.2452312909047357E-3</v>
      </c>
      <c r="GI285" s="25">
        <v>2.521262466989083E-2</v>
      </c>
      <c r="GJ285" s="25">
        <v>2.8803310697093853E-2</v>
      </c>
      <c r="GK285" s="25">
        <v>2.7266837072593739E-2</v>
      </c>
      <c r="GL285" s="25">
        <v>3.4711107783048513E-2</v>
      </c>
      <c r="GM285" s="25">
        <v>4.0507793458825561E-2</v>
      </c>
      <c r="GN285" s="25">
        <v>3.5426024760801783E-2</v>
      </c>
      <c r="GO285" s="25">
        <v>2.7599993484471029E-2</v>
      </c>
      <c r="GP285" s="25">
        <v>3.4775697114542793E-2</v>
      </c>
      <c r="GQ285" s="25">
        <v>3.3994344612432552E-2</v>
      </c>
      <c r="GR285" s="25">
        <v>2.9991088280229759E-2</v>
      </c>
      <c r="GS285" s="25">
        <v>4.5445453983711429E-2</v>
      </c>
      <c r="GT285" s="25">
        <v>2.4457782487705138E-2</v>
      </c>
      <c r="GU285" s="25">
        <v>2.7687304389670691E-2</v>
      </c>
      <c r="GV285" s="25">
        <v>2.5519851024934027E-2</v>
      </c>
      <c r="GW285" s="25">
        <v>3.0761759371785605E-2</v>
      </c>
      <c r="GX285" s="25">
        <v>4.3070363192628289E-2</v>
      </c>
      <c r="GY285" s="25">
        <v>3.4270816994164455E-2</v>
      </c>
      <c r="GZ285" s="25">
        <v>3.894546780835581E-2</v>
      </c>
      <c r="HA285" s="25">
        <v>2.6424920571405254E-2</v>
      </c>
      <c r="HB285" s="25">
        <v>3.4039656643076434E-2</v>
      </c>
      <c r="HC285" s="25">
        <v>1.7327088348842782E-2</v>
      </c>
      <c r="HD285" s="25">
        <v>3.0617220937432566E-2</v>
      </c>
      <c r="HE285" s="25">
        <v>2.885928192380529E-2</v>
      </c>
      <c r="HF285" s="25">
        <v>2.8263662235953679E-2</v>
      </c>
      <c r="HG285" s="25">
        <v>2.6983455316191077E-2</v>
      </c>
      <c r="HH285" s="25">
        <v>4.056245798291342E-2</v>
      </c>
      <c r="HS285" s="157"/>
    </row>
    <row r="286" spans="1:227" x14ac:dyDescent="0.25">
      <c r="A286" s="4" t="s">
        <v>64</v>
      </c>
      <c r="B286" s="25">
        <v>1.8085620641305318E-2</v>
      </c>
      <c r="C286" s="25">
        <v>8.4857877225270352E-4</v>
      </c>
      <c r="D286" s="25">
        <v>2.2560977049041987E-3</v>
      </c>
      <c r="E286" s="25">
        <v>9.9721211596297179E-4</v>
      </c>
      <c r="F286" s="25">
        <v>1.4975524767901895E-2</v>
      </c>
      <c r="G286" s="25">
        <v>1.0503597617235049E-3</v>
      </c>
      <c r="H286" s="25">
        <v>1.8594652112601409E-3</v>
      </c>
      <c r="I286" s="25">
        <v>9.2171387990204086E-3</v>
      </c>
      <c r="J286" s="25">
        <v>6.1189319905892844E-3</v>
      </c>
      <c r="K286" s="25">
        <v>5.2365579611834468E-4</v>
      </c>
      <c r="L286" s="25">
        <v>5.2184845837423537E-3</v>
      </c>
      <c r="M286" s="25">
        <v>3.3674257433221467E-3</v>
      </c>
      <c r="N286" s="25">
        <v>6.7878819039835633E-3</v>
      </c>
      <c r="O286" s="25">
        <v>1.0605668745370288E-2</v>
      </c>
      <c r="P286" s="25">
        <v>3.0684480934397526E-3</v>
      </c>
      <c r="Q286" s="25">
        <v>4.5533184079494535E-3</v>
      </c>
      <c r="R286" s="25">
        <v>2.9829895236710116E-3</v>
      </c>
      <c r="S286" s="25">
        <v>1.4647107876022132E-3</v>
      </c>
      <c r="T286" s="25">
        <v>1.8927771901776772E-3</v>
      </c>
      <c r="U286" s="25">
        <v>1.1621116834825878E-3</v>
      </c>
      <c r="V286" s="25">
        <v>3.9021812982921868E-4</v>
      </c>
      <c r="W286" s="25">
        <v>3.5489619198812586E-3</v>
      </c>
      <c r="X286" s="25">
        <v>6.2975487282766664E-3</v>
      </c>
      <c r="Y286" s="25">
        <v>8.2044618043957875E-3</v>
      </c>
      <c r="Z286" s="25">
        <v>1.7001191989779774E-2</v>
      </c>
      <c r="AA286" s="25">
        <v>1.818187261878346E-3</v>
      </c>
      <c r="AB286" s="25">
        <v>1.6063838031079882E-3</v>
      </c>
      <c r="AC286" s="25">
        <v>1.0579080039790857E-3</v>
      </c>
      <c r="AD286" s="25">
        <v>7.0970505322349694E-4</v>
      </c>
      <c r="AE286" s="25">
        <v>2.5446213364504781E-3</v>
      </c>
      <c r="AF286" s="25">
        <v>5.3580134103435985E-4</v>
      </c>
      <c r="AG286" s="25">
        <v>1.1864379907229453E-3</v>
      </c>
      <c r="AH286" s="25">
        <v>9.8423539412990178E-3</v>
      </c>
      <c r="AI286" s="25">
        <v>3.4219608638677338E-3</v>
      </c>
      <c r="AJ286" s="25">
        <v>2.8770238367473704E-3</v>
      </c>
      <c r="AK286" s="25">
        <v>2.4771115219927625E-3</v>
      </c>
      <c r="AL286" s="25">
        <v>1.8766617583897576E-3</v>
      </c>
      <c r="AM286" s="25">
        <v>5.4627526555289991E-4</v>
      </c>
      <c r="AN286" s="25">
        <v>1.2667848506997556E-2</v>
      </c>
      <c r="AO286" s="25">
        <v>7.8252398568726279E-3</v>
      </c>
      <c r="AP286" s="25">
        <v>4.8327485587085113E-3</v>
      </c>
      <c r="AQ286" s="25">
        <v>3.7627772470931724E-3</v>
      </c>
      <c r="AR286" s="25">
        <v>8.0917606875016562E-3</v>
      </c>
      <c r="AS286" s="25">
        <v>1.1662055406038453E-3</v>
      </c>
      <c r="AT286" s="25">
        <v>1.4873946850856006E-3</v>
      </c>
      <c r="AU286" s="25">
        <v>1.5701993755626606E-3</v>
      </c>
      <c r="AV286" s="25">
        <v>2.3342181398145483E-3</v>
      </c>
      <c r="AW286" s="25">
        <v>3.000343313703475E-3</v>
      </c>
      <c r="AX286" s="25">
        <v>2.3842330847635554E-2</v>
      </c>
      <c r="AY286" s="25">
        <v>1.2329228328542849E-3</v>
      </c>
      <c r="AZ286" s="25">
        <v>5.2609976096387664E-3</v>
      </c>
      <c r="BA286" s="25">
        <v>5.9066570300871785E-2</v>
      </c>
      <c r="BB286" s="25">
        <v>1.6764959220799607E-2</v>
      </c>
      <c r="BC286" s="25">
        <v>4.835400691999993E-3</v>
      </c>
      <c r="BD286" s="25">
        <v>5.6757365608182753E-3</v>
      </c>
      <c r="BE286" s="25">
        <v>7.9126385644515441E-3</v>
      </c>
      <c r="BF286" s="25">
        <v>3.4451586266537927E-5</v>
      </c>
      <c r="BG286" s="25">
        <v>9.8120775110770997E-2</v>
      </c>
      <c r="BH286" s="25">
        <v>3.8262883347247589E-2</v>
      </c>
      <c r="BI286" s="25">
        <v>0.14786458554356657</v>
      </c>
      <c r="BJ286" s="25">
        <v>4.5571270045521861E-3</v>
      </c>
      <c r="BK286" s="25">
        <v>7.8384993472162511E-3</v>
      </c>
      <c r="BL286" s="25">
        <v>3.1526142283048515E-2</v>
      </c>
      <c r="BM286" s="25">
        <v>1.166448561814829</v>
      </c>
      <c r="BN286" s="25">
        <v>1.0403834899931616E-2</v>
      </c>
      <c r="BO286" s="25">
        <v>0.17089525357014004</v>
      </c>
      <c r="BP286" s="25">
        <v>1.4428604157795148E-2</v>
      </c>
      <c r="BQ286" s="25">
        <v>1.2149711556675918E-2</v>
      </c>
      <c r="BR286" s="25">
        <v>9.9838118120931297E-4</v>
      </c>
      <c r="BS286" s="25">
        <v>3.2642814746116244E-2</v>
      </c>
      <c r="BT286" s="25">
        <v>1.0748700620277683E-2</v>
      </c>
      <c r="BU286" s="25">
        <v>1.2815334725783516E-2</v>
      </c>
      <c r="BV286" s="25">
        <v>1.6020024707857891E-2</v>
      </c>
      <c r="BW286" s="25">
        <v>4.0231721622648757E-2</v>
      </c>
      <c r="BX286" s="25">
        <v>6.5157364882931793E-2</v>
      </c>
      <c r="BY286" s="25">
        <v>6.5893397215632159E-3</v>
      </c>
      <c r="BZ286" s="25">
        <v>0.11374527491614396</v>
      </c>
      <c r="CA286" s="25">
        <v>3.939168725459552E-2</v>
      </c>
      <c r="CB286" s="25">
        <v>1.8150744527553275E-2</v>
      </c>
      <c r="CC286" s="25">
        <v>5.5754739646565722E-2</v>
      </c>
      <c r="CD286" s="25">
        <v>0.11974150911149301</v>
      </c>
      <c r="CE286" s="25">
        <v>3.0086622201281738E-2</v>
      </c>
      <c r="CF286" s="25">
        <v>1.9227053347235127E-2</v>
      </c>
      <c r="CG286" s="25">
        <v>2.6572340327790999E-2</v>
      </c>
      <c r="CH286" s="25">
        <v>3.4300747304478976E-2</v>
      </c>
      <c r="CI286" s="25">
        <v>3.7565917173359802E-3</v>
      </c>
      <c r="CJ286" s="25">
        <v>1.4076119404158134E-2</v>
      </c>
      <c r="CK286" s="25">
        <v>6.7841707268445376E-3</v>
      </c>
      <c r="CL286" s="25">
        <v>2.1985010418803055E-3</v>
      </c>
      <c r="CM286" s="25">
        <v>1.6368503313216175E-2</v>
      </c>
      <c r="CN286" s="25">
        <v>2.4524546590022438E-2</v>
      </c>
      <c r="CO286" s="25">
        <v>0.1207518739597899</v>
      </c>
      <c r="CP286" s="25">
        <v>4.249663867547584E-3</v>
      </c>
      <c r="CQ286" s="25">
        <v>1.244964839132565E-2</v>
      </c>
      <c r="CR286" s="25">
        <v>1.0081916565470811E-2</v>
      </c>
      <c r="CS286" s="25">
        <v>1.6894876972814839E-2</v>
      </c>
      <c r="CT286" s="25">
        <v>2.7896884726662529E-2</v>
      </c>
      <c r="CU286" s="25">
        <v>1.0780786055789776E-2</v>
      </c>
      <c r="CV286" s="25">
        <v>1.5219829078873159E-2</v>
      </c>
      <c r="CW286" s="25">
        <v>2.0108282928025319E-3</v>
      </c>
      <c r="CX286" s="25">
        <v>3.0419797754918688E-3</v>
      </c>
      <c r="CY286" s="25">
        <v>1.0609622371794393E-2</v>
      </c>
      <c r="CZ286" s="25">
        <v>9.751843479700548E-3</v>
      </c>
      <c r="DA286" s="25">
        <v>6.2401489280972952E-3</v>
      </c>
      <c r="DB286" s="25">
        <v>2.9500120464289285E-3</v>
      </c>
      <c r="DC286" s="25">
        <v>1.8360934713601847E-2</v>
      </c>
      <c r="DD286" s="25">
        <v>0.80514611387847812</v>
      </c>
      <c r="DF286" s="25">
        <v>3.9359367642675088E-3</v>
      </c>
      <c r="DG286" s="25">
        <v>4.938399572798141E-3</v>
      </c>
      <c r="DH286" s="25">
        <v>7.6729190537944501E-3</v>
      </c>
      <c r="DI286" s="25">
        <v>4.8920034913031187E-3</v>
      </c>
      <c r="DJ286" s="25">
        <v>5.6580144536608297E-3</v>
      </c>
      <c r="DK286" s="25">
        <v>4.9384113840047171E-3</v>
      </c>
      <c r="DL286" s="25">
        <v>5.7315788735013183E-3</v>
      </c>
      <c r="DM286" s="25">
        <v>5.1705646462306036E-3</v>
      </c>
      <c r="DN286" s="25">
        <v>5.6800178978922318E-3</v>
      </c>
      <c r="DO286" s="25">
        <v>3.6347720727171484E-3</v>
      </c>
      <c r="DP286" s="25">
        <v>4.8090390386337544E-3</v>
      </c>
      <c r="DQ286" s="25">
        <v>5.0503993671350816E-3</v>
      </c>
      <c r="DR286" s="25">
        <v>5.9212705555539216E-3</v>
      </c>
      <c r="DS286" s="25">
        <v>5.4135579760370414E-3</v>
      </c>
      <c r="DT286" s="25">
        <v>3.9566272748947874E-3</v>
      </c>
      <c r="DU286" s="25">
        <v>5.5926701174454328E-3</v>
      </c>
      <c r="DV286" s="25">
        <v>5.011422698104979E-3</v>
      </c>
      <c r="DW286" s="25">
        <v>3.5641747780038591E-3</v>
      </c>
      <c r="DX286" s="25">
        <v>4.9464120644496746E-3</v>
      </c>
      <c r="DY286" s="25">
        <v>5.7339766937685981E-3</v>
      </c>
      <c r="DZ286" s="25">
        <v>3.6702280847617178E-3</v>
      </c>
      <c r="EA286" s="25">
        <v>4.216805437267851E-3</v>
      </c>
      <c r="EB286" s="25">
        <v>4.2494603736842138E-3</v>
      </c>
      <c r="EC286" s="25">
        <v>6.8782541265134398E-3</v>
      </c>
      <c r="ED286" s="25">
        <v>2.1128863392194793E-3</v>
      </c>
      <c r="EE286" s="25">
        <v>4.3022112323759997E-3</v>
      </c>
      <c r="EF286" s="25">
        <v>5.3211652761434702E-3</v>
      </c>
      <c r="EG286" s="25">
        <v>4.6189295335843893E-3</v>
      </c>
      <c r="EH286" s="25">
        <v>4.4064404901150095E-3</v>
      </c>
      <c r="EI286" s="25">
        <v>3.0018066558352035E-3</v>
      </c>
      <c r="EJ286" s="25">
        <v>4.1492817461115418E-3</v>
      </c>
      <c r="EK286" s="25">
        <v>3.7077000522082256E-3</v>
      </c>
      <c r="EL286" s="25">
        <v>4.5951120225690128E-3</v>
      </c>
      <c r="EM286" s="25">
        <v>5.6392397130801963E-3</v>
      </c>
      <c r="EN286" s="25">
        <v>5.2787080964699926E-3</v>
      </c>
      <c r="EO286" s="25">
        <v>4.6963212729281287E-3</v>
      </c>
      <c r="EP286" s="25">
        <v>2.8149574153700624E-3</v>
      </c>
      <c r="EQ286" s="25">
        <v>5.6651204301233667E-3</v>
      </c>
      <c r="ER286" s="25">
        <v>5.6019690669617071E-3</v>
      </c>
      <c r="ES286" s="25">
        <v>5.275030343424976E-3</v>
      </c>
      <c r="ET286" s="25">
        <v>4.7083199464937192E-3</v>
      </c>
      <c r="EU286" s="25">
        <v>5.401547607328876E-3</v>
      </c>
      <c r="EV286" s="25">
        <v>4.9732557876005709E-3</v>
      </c>
      <c r="EW286" s="25">
        <v>6.062688195789017E-3</v>
      </c>
      <c r="EX286" s="25">
        <v>4.6089421638885533E-3</v>
      </c>
      <c r="EY286" s="25">
        <v>7.0138776517611433E-3</v>
      </c>
      <c r="EZ286" s="25">
        <v>5.5576802956790938E-3</v>
      </c>
      <c r="FA286" s="25">
        <v>5.8633009988420257E-3</v>
      </c>
      <c r="FB286" s="25">
        <v>5.6714954145432586E-3</v>
      </c>
      <c r="FC286" s="25">
        <v>5.5575166277507838E-3</v>
      </c>
      <c r="FD286" s="25">
        <v>6.3156777568317869E-3</v>
      </c>
      <c r="FE286" s="25">
        <v>3.7873057000232979E-3</v>
      </c>
      <c r="FF286" s="25">
        <v>4.056609691644732E-3</v>
      </c>
      <c r="FG286" s="25">
        <v>2.9331816165889604E-3</v>
      </c>
      <c r="FH286" s="25">
        <v>3.9600037793028724E-3</v>
      </c>
      <c r="FI286" s="25">
        <v>5.6856519370904867E-3</v>
      </c>
      <c r="FJ286" s="25">
        <v>5.8808207398707403E-3</v>
      </c>
      <c r="FK286" s="25">
        <v>4.7045959053574468E-3</v>
      </c>
      <c r="FL286" s="25">
        <v>6.4488964673452684E-3</v>
      </c>
      <c r="FM286" s="25">
        <v>6.5563328210898192E-3</v>
      </c>
      <c r="FN286" s="25">
        <v>6.1761572969661373E-3</v>
      </c>
      <c r="FO286" s="25">
        <v>9.2803763968313004E-3</v>
      </c>
      <c r="FP286" s="25">
        <v>6.1371546870760268E-3</v>
      </c>
      <c r="FQ286" s="25">
        <v>1.166448561814829</v>
      </c>
      <c r="FR286" s="25">
        <v>5.4950417775168313E-3</v>
      </c>
      <c r="FS286" s="25">
        <v>1.3566734199153331E-2</v>
      </c>
      <c r="FT286" s="25">
        <v>7.8531950250603621E-3</v>
      </c>
      <c r="FU286" s="25">
        <v>5.0531987714575056E-3</v>
      </c>
      <c r="FV286" s="25">
        <v>5.4707775372508493E-3</v>
      </c>
      <c r="FW286" s="25">
        <v>5.3008607332532915E-3</v>
      </c>
      <c r="FX286" s="25">
        <v>5.111092897563947E-3</v>
      </c>
      <c r="FY286" s="25">
        <v>7.2114264386197446E-3</v>
      </c>
      <c r="FZ286" s="25">
        <v>4.74099972878837E-3</v>
      </c>
      <c r="GA286" s="25">
        <v>4.4012259965596186E-3</v>
      </c>
      <c r="GB286" s="25">
        <v>5.9462799330987082E-3</v>
      </c>
      <c r="GC286" s="25">
        <v>5.848545571246728E-3</v>
      </c>
      <c r="GD286" s="25">
        <v>4.6524542932314351E-3</v>
      </c>
      <c r="GE286" s="25">
        <v>4.6047100610705069E-3</v>
      </c>
      <c r="GF286" s="25">
        <v>6.9198205890030964E-3</v>
      </c>
      <c r="GG286" s="25">
        <v>3.0543260446726042E-3</v>
      </c>
      <c r="GH286" s="25">
        <v>1.6737733391114268E-3</v>
      </c>
      <c r="GI286" s="25">
        <v>4.5559726186042886E-3</v>
      </c>
      <c r="GJ286" s="25">
        <v>5.0847802908429128E-3</v>
      </c>
      <c r="GK286" s="25">
        <v>5.3891844177850869E-3</v>
      </c>
      <c r="GL286" s="25">
        <v>6.4786771356116196E-3</v>
      </c>
      <c r="GM286" s="25">
        <v>7.8401987445407325E-3</v>
      </c>
      <c r="GN286" s="25">
        <v>5.7099682067125544E-3</v>
      </c>
      <c r="GO286" s="25">
        <v>5.6875224046859449E-3</v>
      </c>
      <c r="GP286" s="25">
        <v>6.2500612085964035E-3</v>
      </c>
      <c r="GQ286" s="25">
        <v>4.9891014587799291E-3</v>
      </c>
      <c r="GR286" s="25">
        <v>5.8111320087456146E-3</v>
      </c>
      <c r="GS286" s="25">
        <v>9.4381190303010586E-3</v>
      </c>
      <c r="GT286" s="25">
        <v>4.6964733009035786E-3</v>
      </c>
      <c r="GU286" s="25">
        <v>5.3848040436689131E-3</v>
      </c>
      <c r="GV286" s="25">
        <v>5.0577689922342434E-3</v>
      </c>
      <c r="GW286" s="25">
        <v>5.8054267418390882E-3</v>
      </c>
      <c r="GX286" s="25">
        <v>7.90172329616309E-3</v>
      </c>
      <c r="GY286" s="25">
        <v>5.8984267373561744E-3</v>
      </c>
      <c r="GZ286" s="25">
        <v>7.4121124886255942E-3</v>
      </c>
      <c r="HA286" s="25">
        <v>5.4286988779470207E-3</v>
      </c>
      <c r="HB286" s="25">
        <v>7.4091775436924126E-3</v>
      </c>
      <c r="HC286" s="25">
        <v>3.5797453433961362E-3</v>
      </c>
      <c r="HD286" s="25">
        <v>5.6412182054242444E-3</v>
      </c>
      <c r="HE286" s="25">
        <v>6.3942740123261073E-3</v>
      </c>
      <c r="HF286" s="25">
        <v>5.8105640433832855E-3</v>
      </c>
      <c r="HG286" s="25">
        <v>5.4529793358734438E-3</v>
      </c>
      <c r="HH286" s="25">
        <v>9.3775354990472005E-3</v>
      </c>
      <c r="HS286" s="157"/>
    </row>
    <row r="287" spans="1:227" x14ac:dyDescent="0.25">
      <c r="A287" s="4" t="s">
        <v>65</v>
      </c>
      <c r="B287" s="25">
        <v>1.1494740400717914E-2</v>
      </c>
      <c r="C287" s="25">
        <v>7.1393558773868385E-4</v>
      </c>
      <c r="D287" s="25">
        <v>3.5384328522778362E-4</v>
      </c>
      <c r="E287" s="25">
        <v>8.4346900427895535E-4</v>
      </c>
      <c r="F287" s="25">
        <v>1.3783924934416596E-2</v>
      </c>
      <c r="G287" s="25">
        <v>7.919871746791562E-4</v>
      </c>
      <c r="H287" s="25">
        <v>1.7186776712141926E-3</v>
      </c>
      <c r="I287" s="25">
        <v>6.9224930537162919E-3</v>
      </c>
      <c r="J287" s="25">
        <v>4.5451661902295749E-3</v>
      </c>
      <c r="K287" s="25">
        <v>3.178449962142018E-4</v>
      </c>
      <c r="L287" s="25">
        <v>4.13839871563866E-3</v>
      </c>
      <c r="M287" s="25">
        <v>2.5132453874497987E-3</v>
      </c>
      <c r="N287" s="25">
        <v>5.1566068009400333E-3</v>
      </c>
      <c r="O287" s="25">
        <v>7.9985231817886714E-3</v>
      </c>
      <c r="P287" s="25">
        <v>2.083935054774009E-3</v>
      </c>
      <c r="Q287" s="25">
        <v>3.4673421981258677E-3</v>
      </c>
      <c r="R287" s="25">
        <v>2.5087213794801953E-3</v>
      </c>
      <c r="S287" s="25">
        <v>1.2457689575746402E-3</v>
      </c>
      <c r="T287" s="25">
        <v>1.5842543484197512E-3</v>
      </c>
      <c r="U287" s="25">
        <v>9.2488233601278804E-4</v>
      </c>
      <c r="V287" s="25">
        <v>3.7887922618612738E-4</v>
      </c>
      <c r="W287" s="25">
        <v>2.1587910850244438E-3</v>
      </c>
      <c r="X287" s="25">
        <v>5.0496707774528738E-3</v>
      </c>
      <c r="Y287" s="25">
        <v>6.5048164471571699E-3</v>
      </c>
      <c r="Z287" s="25">
        <v>3.415598816931685E-2</v>
      </c>
      <c r="AA287" s="25">
        <v>1.1597458985763184E-3</v>
      </c>
      <c r="AB287" s="25">
        <v>1.6969236054155395E-3</v>
      </c>
      <c r="AC287" s="25">
        <v>8.1378037471668222E-4</v>
      </c>
      <c r="AD287" s="25">
        <v>9.6301114834030179E-4</v>
      </c>
      <c r="AE287" s="25">
        <v>1.9892411031114591E-3</v>
      </c>
      <c r="AF287" s="25">
        <v>4.2564794728906108E-4</v>
      </c>
      <c r="AG287" s="25">
        <v>9.7027598871863208E-4</v>
      </c>
      <c r="AH287" s="25">
        <v>5.4990093842268301E-3</v>
      </c>
      <c r="AI287" s="25">
        <v>2.4310887537353151E-3</v>
      </c>
      <c r="AJ287" s="25">
        <v>2.3556209400853699E-3</v>
      </c>
      <c r="AK287" s="25">
        <v>1.6019105993199118E-3</v>
      </c>
      <c r="AL287" s="25">
        <v>1.6079359302938496E-3</v>
      </c>
      <c r="AM287" s="25">
        <v>4.7164562570360435E-4</v>
      </c>
      <c r="AN287" s="25">
        <v>8.1597134619880076E-3</v>
      </c>
      <c r="AO287" s="25">
        <v>5.8517697659650099E-3</v>
      </c>
      <c r="AP287" s="25">
        <v>4.2184981695213902E-3</v>
      </c>
      <c r="AQ287" s="25">
        <v>3.5361773982306318E-3</v>
      </c>
      <c r="AR287" s="25">
        <v>6.3456673863091072E-3</v>
      </c>
      <c r="AS287" s="25">
        <v>2.2995084972501272E-4</v>
      </c>
      <c r="AT287" s="25">
        <v>7.4630752574712036E-3</v>
      </c>
      <c r="AU287" s="25">
        <v>1.1788050353978452E-3</v>
      </c>
      <c r="AV287" s="25">
        <v>1.7964479873761828E-3</v>
      </c>
      <c r="AW287" s="25">
        <v>2.223290054200063E-3</v>
      </c>
      <c r="AX287" s="25">
        <v>4.9759459093156287E-4</v>
      </c>
      <c r="AY287" s="25">
        <v>2.3239869303649064E-2</v>
      </c>
      <c r="AZ287" s="25">
        <v>3.883061092071437E-3</v>
      </c>
      <c r="BA287" s="25">
        <v>4.9703628038126654E-2</v>
      </c>
      <c r="BB287" s="25">
        <v>1.3472307406068387E-2</v>
      </c>
      <c r="BC287" s="25">
        <v>3.8919942617430185E-3</v>
      </c>
      <c r="BD287" s="25">
        <v>4.2690143140838768E-3</v>
      </c>
      <c r="BE287" s="25">
        <v>7.7567521136065682E-3</v>
      </c>
      <c r="BF287" s="25">
        <v>2.8363179442517285E-5</v>
      </c>
      <c r="BG287" s="25">
        <v>6.4827596407199151E-2</v>
      </c>
      <c r="BH287" s="25">
        <v>3.0654461442436397E-2</v>
      </c>
      <c r="BI287" s="25">
        <v>0.11566832011656378</v>
      </c>
      <c r="BJ287" s="25">
        <v>3.4721230170779954E-3</v>
      </c>
      <c r="BK287" s="25">
        <v>6.0225620228502039E-3</v>
      </c>
      <c r="BL287" s="25">
        <v>2.4149962253658539E-2</v>
      </c>
      <c r="BM287" s="25">
        <v>5.4950417775168313E-3</v>
      </c>
      <c r="BN287" s="25">
        <v>1.0121662720407991</v>
      </c>
      <c r="BO287" s="25">
        <v>6.16926922666272E-2</v>
      </c>
      <c r="BP287" s="25">
        <v>1.1887153820419463E-2</v>
      </c>
      <c r="BQ287" s="25">
        <v>9.3622410028986972E-3</v>
      </c>
      <c r="BR287" s="25">
        <v>7.6067712741638058E-4</v>
      </c>
      <c r="BS287" s="25">
        <v>2.6840426471832511E-2</v>
      </c>
      <c r="BT287" s="25">
        <v>8.189548105652162E-3</v>
      </c>
      <c r="BU287" s="25">
        <v>1.0701198024854754E-2</v>
      </c>
      <c r="BV287" s="25">
        <v>1.3019691307455847E-2</v>
      </c>
      <c r="BW287" s="25">
        <v>3.2730364927195506E-2</v>
      </c>
      <c r="BX287" s="25">
        <v>5.6815075218557831E-2</v>
      </c>
      <c r="BY287" s="25">
        <v>7.060976545367941E-3</v>
      </c>
      <c r="BZ287" s="25">
        <v>9.2055314878984953E-2</v>
      </c>
      <c r="CA287" s="25">
        <v>3.5399318444117381E-2</v>
      </c>
      <c r="CB287" s="25">
        <v>1.2536640339969624E-2</v>
      </c>
      <c r="CC287" s="25">
        <v>4.7506898816241275E-2</v>
      </c>
      <c r="CD287" s="25">
        <v>9.1718207916528738E-2</v>
      </c>
      <c r="CE287" s="25">
        <v>1.761029019473815E-2</v>
      </c>
      <c r="CF287" s="25">
        <v>1.3475121345302583E-2</v>
      </c>
      <c r="CG287" s="25">
        <v>2.3150013551019352E-2</v>
      </c>
      <c r="CH287" s="25">
        <v>2.0826883193638991E-2</v>
      </c>
      <c r="CI287" s="25">
        <v>2.3432193021783992E-3</v>
      </c>
      <c r="CJ287" s="25">
        <v>1.1731351089989753E-2</v>
      </c>
      <c r="CK287" s="25">
        <v>5.1535912214127448E-3</v>
      </c>
      <c r="CL287" s="25">
        <v>1.6720150224245574E-3</v>
      </c>
      <c r="CM287" s="25">
        <v>1.2573989315777476E-2</v>
      </c>
      <c r="CN287" s="25">
        <v>1.8589768353450005E-2</v>
      </c>
      <c r="CO287" s="25">
        <v>8.0974251473060421E-2</v>
      </c>
      <c r="CP287" s="25">
        <v>3.5214174273189656E-3</v>
      </c>
      <c r="CQ287" s="25">
        <v>1.4924065759882869E-2</v>
      </c>
      <c r="CR287" s="25">
        <v>9.2467929046296613E-3</v>
      </c>
      <c r="CS287" s="25">
        <v>1.7744184495563316E-2</v>
      </c>
      <c r="CT287" s="25">
        <v>2.5577609012441362E-2</v>
      </c>
      <c r="CU287" s="25">
        <v>8.2859685487677893E-3</v>
      </c>
      <c r="CV287" s="25">
        <v>1.1736543313261809E-2</v>
      </c>
      <c r="CW287" s="25">
        <v>1.6168270151813051E-3</v>
      </c>
      <c r="CX287" s="25">
        <v>2.5428423502429371E-3</v>
      </c>
      <c r="CY287" s="25">
        <v>8.4151304440645818E-3</v>
      </c>
      <c r="CZ287" s="25">
        <v>7.9103401606573764E-3</v>
      </c>
      <c r="DA287" s="25">
        <v>5.2155734479776639E-3</v>
      </c>
      <c r="DB287" s="25">
        <v>2.8645035315349775E-3</v>
      </c>
      <c r="DC287" s="25">
        <v>1.6126538928784538E-2</v>
      </c>
      <c r="DD287" s="25">
        <v>0.61344929630353273</v>
      </c>
      <c r="DF287" s="25">
        <v>6.9136402989439438E-3</v>
      </c>
      <c r="DG287" s="25">
        <v>8.7520076838471014E-3</v>
      </c>
      <c r="DH287" s="25">
        <v>4.2834646403244287E-3</v>
      </c>
      <c r="DI287" s="25">
        <v>8.7615992585202366E-3</v>
      </c>
      <c r="DJ287" s="25">
        <v>3.2208391135476852E-3</v>
      </c>
      <c r="DK287" s="25">
        <v>8.1052688996619028E-3</v>
      </c>
      <c r="DL287" s="25">
        <v>3.9630547808516218E-3</v>
      </c>
      <c r="DM287" s="25">
        <v>8.9321879761553088E-3</v>
      </c>
      <c r="DN287" s="25">
        <v>1.0096327322008453E-2</v>
      </c>
      <c r="DO287" s="25">
        <v>6.775595758311161E-3</v>
      </c>
      <c r="DP287" s="25">
        <v>7.828117506142495E-3</v>
      </c>
      <c r="DQ287" s="25">
        <v>8.6393248700225508E-3</v>
      </c>
      <c r="DR287" s="25">
        <v>1.0938027310231415E-2</v>
      </c>
      <c r="DS287" s="25">
        <v>9.7070446749020923E-3</v>
      </c>
      <c r="DT287" s="25">
        <v>6.9271807348795962E-3</v>
      </c>
      <c r="DU287" s="25">
        <v>8.3865170642586431E-3</v>
      </c>
      <c r="DV287" s="25">
        <v>8.766680867374789E-3</v>
      </c>
      <c r="DW287" s="25">
        <v>6.2890031707466569E-3</v>
      </c>
      <c r="DX287" s="25">
        <v>8.5341462103547573E-3</v>
      </c>
      <c r="DY287" s="25">
        <v>9.9056496340164009E-3</v>
      </c>
      <c r="DZ287" s="25">
        <v>6.5549236105983347E-3</v>
      </c>
      <c r="EA287" s="25">
        <v>7.7531150919109551E-3</v>
      </c>
      <c r="EB287" s="25">
        <v>7.3130976592576582E-3</v>
      </c>
      <c r="EC287" s="25">
        <v>9.3295375848449508E-3</v>
      </c>
      <c r="ED287" s="25">
        <v>2.8697963086335718E-3</v>
      </c>
      <c r="EE287" s="25">
        <v>7.7156094140531165E-3</v>
      </c>
      <c r="EF287" s="25">
        <v>9.4493592500985435E-3</v>
      </c>
      <c r="EG287" s="25">
        <v>6.1771364089445767E-3</v>
      </c>
      <c r="EH287" s="25">
        <v>5.8549130380883005E-3</v>
      </c>
      <c r="EI287" s="25">
        <v>4.3622783977119561E-3</v>
      </c>
      <c r="EJ287" s="25">
        <v>6.467204240043373E-3</v>
      </c>
      <c r="EK287" s="25">
        <v>6.5599164324847102E-3</v>
      </c>
      <c r="EL287" s="25">
        <v>8.1231356279963338E-3</v>
      </c>
      <c r="EM287" s="25">
        <v>8.4557489397938234E-3</v>
      </c>
      <c r="EN287" s="25">
        <v>8.4984087337051702E-3</v>
      </c>
      <c r="EO287" s="25">
        <v>6.3452453088814163E-3</v>
      </c>
      <c r="EP287" s="25">
        <v>4.4002409916066177E-3</v>
      </c>
      <c r="EQ287" s="25">
        <v>9.4841800473375176E-3</v>
      </c>
      <c r="ER287" s="25">
        <v>9.8381614651736199E-3</v>
      </c>
      <c r="ES287" s="25">
        <v>9.2109591272042466E-3</v>
      </c>
      <c r="ET287" s="25">
        <v>8.0741485934088184E-3</v>
      </c>
      <c r="EU287" s="25">
        <v>9.6035671108722874E-3</v>
      </c>
      <c r="EV287" s="25">
        <v>8.0809031073627441E-3</v>
      </c>
      <c r="EW287" s="25">
        <v>1.0448560719105288E-2</v>
      </c>
      <c r="EX287" s="25">
        <v>9.0140855184515072E-3</v>
      </c>
      <c r="EY287" s="25">
        <v>1.1264217410213107E-2</v>
      </c>
      <c r="EZ287" s="25">
        <v>9.7891254253899881E-3</v>
      </c>
      <c r="FA287" s="25">
        <v>9.2595751242785431E-3</v>
      </c>
      <c r="FB287" s="25">
        <v>1.0554029517197727E-2</v>
      </c>
      <c r="FC287" s="25">
        <v>1.3787621964081899E-2</v>
      </c>
      <c r="FD287" s="25">
        <v>1.0582634002555085E-2</v>
      </c>
      <c r="FE287" s="25">
        <v>4.8739118172508918E-3</v>
      </c>
      <c r="FF287" s="25">
        <v>4.8603190705255352E-3</v>
      </c>
      <c r="FG287" s="25">
        <v>5.2276922441149573E-3</v>
      </c>
      <c r="FH287" s="25">
        <v>6.9033018702633845E-3</v>
      </c>
      <c r="FI287" s="25">
        <v>8.7826490108923096E-3</v>
      </c>
      <c r="FJ287" s="25">
        <v>1.0798041933464463E-2</v>
      </c>
      <c r="FK287" s="25">
        <v>8.4691326500306047E-3</v>
      </c>
      <c r="FL287" s="25">
        <v>1.067342883338891E-2</v>
      </c>
      <c r="FM287" s="25">
        <v>1.0197005049476043E-2</v>
      </c>
      <c r="FN287" s="25">
        <v>9.4976288798240063E-3</v>
      </c>
      <c r="FO287" s="25">
        <v>1.2826304086346583E-2</v>
      </c>
      <c r="FP287" s="25">
        <v>1.0299089630992943E-2</v>
      </c>
      <c r="FQ287" s="25">
        <v>1.0403834899931616E-2</v>
      </c>
      <c r="FR287" s="25">
        <v>1.0121662720407991</v>
      </c>
      <c r="FS287" s="25">
        <v>1.2079242407776246E-2</v>
      </c>
      <c r="FT287" s="25">
        <v>1.2401105569388107E-2</v>
      </c>
      <c r="FU287" s="25">
        <v>8.9497981552104332E-3</v>
      </c>
      <c r="FV287" s="25">
        <v>8.3418935096158629E-3</v>
      </c>
      <c r="FW287" s="25">
        <v>9.4435668500132842E-3</v>
      </c>
      <c r="FX287" s="25">
        <v>8.4937698917014418E-3</v>
      </c>
      <c r="FY287" s="25">
        <v>1.018172057863093E-2</v>
      </c>
      <c r="FZ287" s="25">
        <v>7.9100834418256837E-3</v>
      </c>
      <c r="GA287" s="25">
        <v>7.4854899162164271E-3</v>
      </c>
      <c r="GB287" s="25">
        <v>1.1092392582408237E-2</v>
      </c>
      <c r="GC287" s="25">
        <v>1.0995259970345426E-2</v>
      </c>
      <c r="GD287" s="25">
        <v>8.3765530724444516E-3</v>
      </c>
      <c r="GE287" s="25">
        <v>7.0317022773015341E-3</v>
      </c>
      <c r="GF287" s="25">
        <v>1.2151776578041446E-2</v>
      </c>
      <c r="GG287" s="25">
        <v>5.5607237788265866E-3</v>
      </c>
      <c r="GH287" s="25">
        <v>3.0039670953959214E-3</v>
      </c>
      <c r="GI287" s="25">
        <v>8.5919115493159545E-3</v>
      </c>
      <c r="GJ287" s="25">
        <v>9.7044970640695009E-3</v>
      </c>
      <c r="GK287" s="25">
        <v>9.8167297562367327E-3</v>
      </c>
      <c r="GL287" s="25">
        <v>1.2118064782268964E-2</v>
      </c>
      <c r="GM287" s="25">
        <v>1.4991823843961841E-2</v>
      </c>
      <c r="GN287" s="25">
        <v>1.0268638646452423E-2</v>
      </c>
      <c r="GO287" s="25">
        <v>1.0200115868509661E-2</v>
      </c>
      <c r="GP287" s="25">
        <v>1.1673088278588067E-2</v>
      </c>
      <c r="GQ287" s="25">
        <v>8.9926747385781613E-3</v>
      </c>
      <c r="GR287" s="25">
        <v>1.0615616205951877E-2</v>
      </c>
      <c r="GS287" s="25">
        <v>1.158885193738874E-2</v>
      </c>
      <c r="GT287" s="25">
        <v>8.7500712598854377E-3</v>
      </c>
      <c r="GU287" s="25">
        <v>9.0291591119917459E-3</v>
      </c>
      <c r="GV287" s="25">
        <v>9.2131443388816722E-3</v>
      </c>
      <c r="GW287" s="25">
        <v>1.0775151260259937E-2</v>
      </c>
      <c r="GX287" s="25">
        <v>1.4916410133173059E-2</v>
      </c>
      <c r="GY287" s="25">
        <v>1.1146378431554076E-2</v>
      </c>
      <c r="GZ287" s="25">
        <v>1.2266269622909071E-2</v>
      </c>
      <c r="HA287" s="25">
        <v>1.0197845246995638E-2</v>
      </c>
      <c r="HB287" s="25">
        <v>1.291812949365909E-2</v>
      </c>
      <c r="HC287" s="25">
        <v>6.0509384813612907E-3</v>
      </c>
      <c r="HD287" s="25">
        <v>9.9275233827771543E-3</v>
      </c>
      <c r="HE287" s="25">
        <v>1.2187536907467093E-2</v>
      </c>
      <c r="HF287" s="25">
        <v>1.0831267898859341E-2</v>
      </c>
      <c r="HG287" s="25">
        <v>1.0305788071710335E-2</v>
      </c>
      <c r="HH287" s="25">
        <v>1.8566117408299335E-2</v>
      </c>
      <c r="HS287" s="157"/>
    </row>
    <row r="288" spans="1:227" x14ac:dyDescent="0.25">
      <c r="A288" s="4" t="s">
        <v>66</v>
      </c>
      <c r="B288" s="25">
        <v>1.6478866086321483E-2</v>
      </c>
      <c r="C288" s="25">
        <v>9.0862067026279043E-4</v>
      </c>
      <c r="D288" s="25">
        <v>5.1088698702525287E-4</v>
      </c>
      <c r="E288" s="25">
        <v>1.0872821936976742E-3</v>
      </c>
      <c r="F288" s="25">
        <v>1.5950827167024017E-2</v>
      </c>
      <c r="G288" s="25">
        <v>1.4416169031461555E-3</v>
      </c>
      <c r="H288" s="25">
        <v>1.9745760519881343E-3</v>
      </c>
      <c r="I288" s="25">
        <v>1.0503585890188318E-2</v>
      </c>
      <c r="J288" s="25">
        <v>6.3909543838961544E-3</v>
      </c>
      <c r="K288" s="25">
        <v>4.3663740262545265E-4</v>
      </c>
      <c r="L288" s="25">
        <v>5.735671345070653E-3</v>
      </c>
      <c r="M288" s="25">
        <v>3.6537269902150353E-3</v>
      </c>
      <c r="N288" s="25">
        <v>7.1431842008330268E-3</v>
      </c>
      <c r="O288" s="25">
        <v>1.1112803133138748E-2</v>
      </c>
      <c r="P288" s="25">
        <v>3.0323807125653881E-3</v>
      </c>
      <c r="Q288" s="25">
        <v>4.9658326098996784E-3</v>
      </c>
      <c r="R288" s="25">
        <v>4.1299469716151059E-3</v>
      </c>
      <c r="S288" s="25">
        <v>1.6264364353569419E-3</v>
      </c>
      <c r="T288" s="25">
        <v>2.1791154785759624E-3</v>
      </c>
      <c r="U288" s="25">
        <v>1.4073043147450719E-3</v>
      </c>
      <c r="V288" s="25">
        <v>4.3314116790534567E-4</v>
      </c>
      <c r="W288" s="25">
        <v>3.5867698629887413E-3</v>
      </c>
      <c r="X288" s="25">
        <v>8.3557082642422217E-3</v>
      </c>
      <c r="Y288" s="25">
        <v>9.9867824665388419E-3</v>
      </c>
      <c r="Z288" s="25">
        <v>1.402599965009039E-2</v>
      </c>
      <c r="AA288" s="25">
        <v>1.6921101220745856E-3</v>
      </c>
      <c r="AB288" s="25">
        <v>1.7858135005098714E-3</v>
      </c>
      <c r="AC288" s="25">
        <v>1.2280190952558639E-3</v>
      </c>
      <c r="AD288" s="25">
        <v>7.3919234748780151E-4</v>
      </c>
      <c r="AE288" s="25">
        <v>3.1143741445754406E-3</v>
      </c>
      <c r="AF288" s="25">
        <v>6.3629340092624426E-4</v>
      </c>
      <c r="AG288" s="25">
        <v>1.335690007139067E-3</v>
      </c>
      <c r="AH288" s="25">
        <v>1.0555225989146148E-2</v>
      </c>
      <c r="AI288" s="25">
        <v>3.8775455148882935E-3</v>
      </c>
      <c r="AJ288" s="25">
        <v>3.2677679687381548E-3</v>
      </c>
      <c r="AK288" s="25">
        <v>2.1710823458449486E-3</v>
      </c>
      <c r="AL288" s="25">
        <v>1.8539103202371281E-3</v>
      </c>
      <c r="AM288" s="25">
        <v>5.8322491391393609E-4</v>
      </c>
      <c r="AN288" s="25">
        <v>1.0855442801058367E-2</v>
      </c>
      <c r="AO288" s="25">
        <v>7.9297228334531625E-3</v>
      </c>
      <c r="AP288" s="25">
        <v>5.3651316674147341E-3</v>
      </c>
      <c r="AQ288" s="25">
        <v>4.3354334964794327E-3</v>
      </c>
      <c r="AR288" s="25">
        <v>8.9527382896317075E-3</v>
      </c>
      <c r="AS288" s="25">
        <v>3.1773207709041601E-4</v>
      </c>
      <c r="AT288" s="25">
        <v>2.2045976426449932E-3</v>
      </c>
      <c r="AU288" s="25">
        <v>1.7035454286596613E-3</v>
      </c>
      <c r="AV288" s="25">
        <v>2.7401121072684279E-3</v>
      </c>
      <c r="AW288" s="25">
        <v>4.6389885505506981E-3</v>
      </c>
      <c r="AX288" s="25">
        <v>1.946411063902444E-3</v>
      </c>
      <c r="AY288" s="25">
        <v>3.5388754768697723E-3</v>
      </c>
      <c r="AZ288" s="25">
        <v>5.1687757420045147E-3</v>
      </c>
      <c r="BA288" s="25">
        <v>6.3403052399442481E-2</v>
      </c>
      <c r="BB288" s="25">
        <v>1.8490057152974308E-2</v>
      </c>
      <c r="BC288" s="25">
        <v>5.4676594488971032E-3</v>
      </c>
      <c r="BD288" s="25">
        <v>6.2834106089907646E-3</v>
      </c>
      <c r="BE288" s="25">
        <v>7.4579794967922957E-3</v>
      </c>
      <c r="BF288" s="25">
        <v>4.0405056021686995E-5</v>
      </c>
      <c r="BG288" s="25">
        <v>9.8881802417909767E-2</v>
      </c>
      <c r="BH288" s="25">
        <v>4.1033431217040929E-2</v>
      </c>
      <c r="BI288" s="25">
        <v>0.17010658998270117</v>
      </c>
      <c r="BJ288" s="25">
        <v>5.2097774768875265E-3</v>
      </c>
      <c r="BK288" s="25">
        <v>9.2583771012498244E-3</v>
      </c>
      <c r="BL288" s="25">
        <v>4.835220419943842E-2</v>
      </c>
      <c r="BM288" s="25">
        <v>1.3566734199153331E-2</v>
      </c>
      <c r="BN288" s="25">
        <v>1.2079242407776246E-2</v>
      </c>
      <c r="BO288" s="25">
        <v>1.3394881080116194</v>
      </c>
      <c r="BP288" s="25">
        <v>1.7253686859987797E-2</v>
      </c>
      <c r="BQ288" s="25">
        <v>1.3696159411803695E-2</v>
      </c>
      <c r="BR288" s="25">
        <v>1.1413646769152885E-3</v>
      </c>
      <c r="BS288" s="25">
        <v>3.8990673319395736E-2</v>
      </c>
      <c r="BT288" s="25">
        <v>1.2288079384531534E-2</v>
      </c>
      <c r="BU288" s="25">
        <v>1.5317638323920229E-2</v>
      </c>
      <c r="BV288" s="25">
        <v>1.6895816211369753E-2</v>
      </c>
      <c r="BW288" s="25">
        <v>5.3101390061731639E-2</v>
      </c>
      <c r="BX288" s="25">
        <v>3.6757095286627045E-2</v>
      </c>
      <c r="BY288" s="25">
        <v>8.4860458160005287E-3</v>
      </c>
      <c r="BZ288" s="25">
        <v>0.14204947665345483</v>
      </c>
      <c r="CA288" s="25">
        <v>4.424338343314161E-2</v>
      </c>
      <c r="CB288" s="25">
        <v>1.1923585511858781E-2</v>
      </c>
      <c r="CC288" s="25">
        <v>5.8481451116308723E-2</v>
      </c>
      <c r="CD288" s="25">
        <v>0.13540660773014793</v>
      </c>
      <c r="CE288" s="25">
        <v>2.3919401040607299E-2</v>
      </c>
      <c r="CF288" s="25">
        <v>2.3347372228451808E-2</v>
      </c>
      <c r="CG288" s="25">
        <v>3.5348271660984906E-2</v>
      </c>
      <c r="CH288" s="25">
        <v>4.4229904469871149E-2</v>
      </c>
      <c r="CI288" s="25">
        <v>3.2470007846628702E-3</v>
      </c>
      <c r="CJ288" s="25">
        <v>1.498649195511291E-2</v>
      </c>
      <c r="CK288" s="25">
        <v>9.5406228222146248E-3</v>
      </c>
      <c r="CL288" s="25">
        <v>2.5008921860732694E-3</v>
      </c>
      <c r="CM288" s="25">
        <v>3.0373999399316308E-2</v>
      </c>
      <c r="CN288" s="25">
        <v>3.3776320696815146E-2</v>
      </c>
      <c r="CO288" s="25">
        <v>2.5328606384874053E-2</v>
      </c>
      <c r="CP288" s="25">
        <v>4.9907866665047408E-3</v>
      </c>
      <c r="CQ288" s="25">
        <v>1.5678313603075745E-2</v>
      </c>
      <c r="CR288" s="25">
        <v>1.8318534210755615E-2</v>
      </c>
      <c r="CS288" s="25">
        <v>1.817528587085631E-2</v>
      </c>
      <c r="CT288" s="25">
        <v>3.6595399078469371E-2</v>
      </c>
      <c r="CU288" s="25">
        <v>1.21402387912343E-2</v>
      </c>
      <c r="CV288" s="25">
        <v>1.829384219967652E-2</v>
      </c>
      <c r="CW288" s="25">
        <v>2.2700921883956871E-3</v>
      </c>
      <c r="CX288" s="25">
        <v>3.3258805105340354E-3</v>
      </c>
      <c r="CY288" s="25">
        <v>1.2763388797715755E-2</v>
      </c>
      <c r="CZ288" s="25">
        <v>1.046137826716554E-2</v>
      </c>
      <c r="DA288" s="25">
        <v>7.9921851047152423E-3</v>
      </c>
      <c r="DB288" s="25">
        <v>2.1617827209736962E-3</v>
      </c>
      <c r="DC288" s="25">
        <v>1.6600695132073618E-2</v>
      </c>
      <c r="DD288" s="25">
        <v>0.92045538460910359</v>
      </c>
      <c r="DF288" s="25">
        <v>1.9537595532343272E-2</v>
      </c>
      <c r="DG288" s="25">
        <v>2.9386408312745142E-2</v>
      </c>
      <c r="DH288" s="25">
        <v>2.4769035587263111E-2</v>
      </c>
      <c r="DI288" s="25">
        <v>2.2744197849835588E-2</v>
      </c>
      <c r="DJ288" s="25">
        <v>9.5110932845664416E-3</v>
      </c>
      <c r="DK288" s="25">
        <v>2.206712446895788E-2</v>
      </c>
      <c r="DL288" s="25">
        <v>1.2716283709362728E-2</v>
      </c>
      <c r="DM288" s="25">
        <v>2.5088586507270035E-2</v>
      </c>
      <c r="DN288" s="25">
        <v>2.7033501968104355E-2</v>
      </c>
      <c r="DO288" s="25">
        <v>1.8842145943477662E-2</v>
      </c>
      <c r="DP288" s="25">
        <v>2.5336645000079143E-2</v>
      </c>
      <c r="DQ288" s="25">
        <v>2.8259141593695955E-2</v>
      </c>
      <c r="DR288" s="25">
        <v>2.7956157611310099E-2</v>
      </c>
      <c r="DS288" s="25">
        <v>2.6084046105036025E-2</v>
      </c>
      <c r="DT288" s="25">
        <v>2.3123429308458395E-2</v>
      </c>
      <c r="DU288" s="25">
        <v>2.6596036201065622E-2</v>
      </c>
      <c r="DV288" s="25">
        <v>2.6837368065117537E-2</v>
      </c>
      <c r="DW288" s="25">
        <v>2.302060683180045E-2</v>
      </c>
      <c r="DX288" s="25">
        <v>2.2144322003917371E-2</v>
      </c>
      <c r="DY288" s="25">
        <v>2.5619974050864538E-2</v>
      </c>
      <c r="DZ288" s="25">
        <v>2.1380140021150042E-2</v>
      </c>
      <c r="EA288" s="25">
        <v>2.0901278941207378E-2</v>
      </c>
      <c r="EB288" s="25">
        <v>2.1924025431165818E-2</v>
      </c>
      <c r="EC288" s="25">
        <v>2.4218710324504969E-2</v>
      </c>
      <c r="ED288" s="25">
        <v>7.5444834432004358E-3</v>
      </c>
      <c r="EE288" s="25">
        <v>2.5633195866032816E-2</v>
      </c>
      <c r="EF288" s="25">
        <v>3.2278595340191153E-2</v>
      </c>
      <c r="EG288" s="25">
        <v>2.4398294320137275E-2</v>
      </c>
      <c r="EH288" s="25">
        <v>2.0735557064796229E-2</v>
      </c>
      <c r="EI288" s="25">
        <v>1.4912041203309757E-2</v>
      </c>
      <c r="EJ288" s="25">
        <v>2.1110236651305552E-2</v>
      </c>
      <c r="EK288" s="25">
        <v>2.1947015401674864E-2</v>
      </c>
      <c r="EL288" s="25">
        <v>1.9265753576925247E-2</v>
      </c>
      <c r="EM288" s="25">
        <v>2.6483145807134931E-2</v>
      </c>
      <c r="EN288" s="25">
        <v>2.5618933742705102E-2</v>
      </c>
      <c r="EO288" s="25">
        <v>2.1864095786681362E-2</v>
      </c>
      <c r="EP288" s="25">
        <v>1.4766453417442914E-2</v>
      </c>
      <c r="EQ288" s="25">
        <v>2.3274881009520298E-2</v>
      </c>
      <c r="ER288" s="25">
        <v>2.5234030067363834E-2</v>
      </c>
      <c r="ES288" s="25">
        <v>2.4415428676211593E-2</v>
      </c>
      <c r="ET288" s="25">
        <v>2.164459687606177E-2</v>
      </c>
      <c r="EU288" s="25">
        <v>2.6002635327624275E-2</v>
      </c>
      <c r="EV288" s="25">
        <v>2.4323110842754309E-2</v>
      </c>
      <c r="EW288" s="25">
        <v>2.6117170816312516E-2</v>
      </c>
      <c r="EX288" s="25">
        <v>2.3963613863731071E-2</v>
      </c>
      <c r="EY288" s="25">
        <v>3.1049999124181639E-2</v>
      </c>
      <c r="EZ288" s="25">
        <v>2.6265329337471152E-2</v>
      </c>
      <c r="FA288" s="25">
        <v>2.6283076274388039E-2</v>
      </c>
      <c r="FB288" s="25">
        <v>2.2984501127273512E-2</v>
      </c>
      <c r="FC288" s="25">
        <v>2.5198634986918805E-2</v>
      </c>
      <c r="FD288" s="25">
        <v>2.9890249351450168E-2</v>
      </c>
      <c r="FE288" s="25">
        <v>1.5930406972014664E-2</v>
      </c>
      <c r="FF288" s="25">
        <v>1.4625863358392128E-2</v>
      </c>
      <c r="FG288" s="25">
        <v>1.3517354690993348E-2</v>
      </c>
      <c r="FH288" s="25">
        <v>1.8096170495831444E-2</v>
      </c>
      <c r="FI288" s="25">
        <v>2.9929453298825043E-2</v>
      </c>
      <c r="FJ288" s="25">
        <v>3.4773658999330485E-2</v>
      </c>
      <c r="FK288" s="25">
        <v>2.0579930498255131E-2</v>
      </c>
      <c r="FL288" s="25">
        <v>4.1747059133961185E-2</v>
      </c>
      <c r="FM288" s="25">
        <v>7.5527393140978019E-2</v>
      </c>
      <c r="FN288" s="25">
        <v>7.3837680106426523E-2</v>
      </c>
      <c r="FO288" s="25">
        <v>0.33051025319605998</v>
      </c>
      <c r="FP288" s="25">
        <v>7.6188738190452646E-2</v>
      </c>
      <c r="FQ288" s="25">
        <v>0.17089525357014004</v>
      </c>
      <c r="FR288" s="25">
        <v>6.16926922666272E-2</v>
      </c>
      <c r="FS288" s="25">
        <v>1.3394881080116194</v>
      </c>
      <c r="FT288" s="25">
        <v>3.7047402643043202E-2</v>
      </c>
      <c r="FU288" s="25">
        <v>2.3158201445770098E-2</v>
      </c>
      <c r="FV288" s="25">
        <v>2.8438005707517124E-2</v>
      </c>
      <c r="FW288" s="25">
        <v>2.8221303120012104E-2</v>
      </c>
      <c r="FX288" s="25">
        <v>2.9280916587162375E-2</v>
      </c>
      <c r="FY288" s="25">
        <v>2.5512546898774316E-2</v>
      </c>
      <c r="FZ288" s="25">
        <v>2.5511371783831688E-2</v>
      </c>
      <c r="GA288" s="25">
        <v>3.0032142579814267E-2</v>
      </c>
      <c r="GB288" s="25">
        <v>3.2031453066626983E-2</v>
      </c>
      <c r="GC288" s="25">
        <v>2.421496177669346E-2</v>
      </c>
      <c r="GD288" s="25">
        <v>2.9649957440541733E-2</v>
      </c>
      <c r="GE288" s="25">
        <v>2.6211138990602571E-2</v>
      </c>
      <c r="GF288" s="25">
        <v>3.1644435036352947E-2</v>
      </c>
      <c r="GG288" s="25">
        <v>1.5368839335304337E-2</v>
      </c>
      <c r="GH288" s="25">
        <v>9.8618767085751208E-3</v>
      </c>
      <c r="GI288" s="25">
        <v>2.0029888136508141E-2</v>
      </c>
      <c r="GJ288" s="25">
        <v>2.1370208309879048E-2</v>
      </c>
      <c r="GK288" s="25">
        <v>2.4580763862686216E-2</v>
      </c>
      <c r="GL288" s="25">
        <v>3.2348472305322805E-2</v>
      </c>
      <c r="GM288" s="25">
        <v>3.3512022775658956E-2</v>
      </c>
      <c r="GN288" s="25">
        <v>2.6519124792417283E-2</v>
      </c>
      <c r="GO288" s="25">
        <v>2.5751856122640557E-2</v>
      </c>
      <c r="GP288" s="25">
        <v>2.4000904930856427E-2</v>
      </c>
      <c r="GQ288" s="25">
        <v>2.8740618526701935E-2</v>
      </c>
      <c r="GR288" s="25">
        <v>3.2534833722586962E-2</v>
      </c>
      <c r="GS288" s="25">
        <v>2.4488252221893686E-2</v>
      </c>
      <c r="GT288" s="25">
        <v>2.6630683901714514E-2</v>
      </c>
      <c r="GU288" s="25">
        <v>3.5830967622370036E-2</v>
      </c>
      <c r="GV288" s="25">
        <v>3.141410324407673E-2</v>
      </c>
      <c r="GW288" s="25">
        <v>2.4069219086664363E-2</v>
      </c>
      <c r="GX288" s="25">
        <v>2.9876317207178558E-2</v>
      </c>
      <c r="GY288" s="25">
        <v>2.3418728380387093E-2</v>
      </c>
      <c r="GZ288" s="25">
        <v>2.818097576096782E-2</v>
      </c>
      <c r="HA288" s="25">
        <v>2.5834772572511662E-2</v>
      </c>
      <c r="HB288" s="25">
        <v>3.1226136425521009E-2</v>
      </c>
      <c r="HC288" s="25">
        <v>1.8148762222481442E-2</v>
      </c>
      <c r="HD288" s="25">
        <v>2.658938800887653E-2</v>
      </c>
      <c r="HE288" s="25">
        <v>2.4685952436186299E-2</v>
      </c>
      <c r="HF288" s="25">
        <v>2.4794475177003294E-2</v>
      </c>
      <c r="HG288" s="25">
        <v>2.392033384498456E-2</v>
      </c>
      <c r="HH288" s="25">
        <v>3.1667469671448185E-2</v>
      </c>
      <c r="HS288" s="157"/>
    </row>
    <row r="289" spans="1:227" x14ac:dyDescent="0.25">
      <c r="A289" s="4" t="s">
        <v>67</v>
      </c>
      <c r="B289" s="25">
        <v>1.701465644704413E-2</v>
      </c>
      <c r="C289" s="25">
        <v>1.0084638630822205E-3</v>
      </c>
      <c r="D289" s="25">
        <v>5.1736651156997638E-4</v>
      </c>
      <c r="E289" s="25">
        <v>1.1229038612749394E-3</v>
      </c>
      <c r="F289" s="25">
        <v>1.6801456957182749E-2</v>
      </c>
      <c r="G289" s="25">
        <v>9.7246604948020982E-4</v>
      </c>
      <c r="H289" s="25">
        <v>2.1510764782888951E-3</v>
      </c>
      <c r="I289" s="25">
        <v>1.0697232081229437E-2</v>
      </c>
      <c r="J289" s="25">
        <v>6.2745460628038947E-3</v>
      </c>
      <c r="K289" s="25">
        <v>1.0675652567529298E-3</v>
      </c>
      <c r="L289" s="25">
        <v>6.025027222540909E-3</v>
      </c>
      <c r="M289" s="25">
        <v>3.80132032019186E-3</v>
      </c>
      <c r="N289" s="25">
        <v>7.5212461913357603E-3</v>
      </c>
      <c r="O289" s="25">
        <v>1.2381494978438492E-2</v>
      </c>
      <c r="P289" s="25">
        <v>3.0529257782242695E-3</v>
      </c>
      <c r="Q289" s="25">
        <v>4.7509189899467659E-3</v>
      </c>
      <c r="R289" s="25">
        <v>3.8304984940081186E-3</v>
      </c>
      <c r="S289" s="25">
        <v>1.8128987785399314E-3</v>
      </c>
      <c r="T289" s="25">
        <v>2.3584934107922376E-3</v>
      </c>
      <c r="U289" s="25">
        <v>1.3689031177217569E-3</v>
      </c>
      <c r="V289" s="25">
        <v>5.2793484180227782E-4</v>
      </c>
      <c r="W289" s="25">
        <v>2.9417730104799316E-3</v>
      </c>
      <c r="X289" s="25">
        <v>7.0080191033412183E-3</v>
      </c>
      <c r="Y289" s="25">
        <v>7.292630252840303E-3</v>
      </c>
      <c r="Z289" s="25">
        <v>1.5318792100604564E-2</v>
      </c>
      <c r="AA289" s="25">
        <v>1.4249295215912115E-3</v>
      </c>
      <c r="AB289" s="25">
        <v>1.9730825817098146E-3</v>
      </c>
      <c r="AC289" s="25">
        <v>9.9492044786314788E-4</v>
      </c>
      <c r="AD289" s="25">
        <v>7.1199014330742259E-4</v>
      </c>
      <c r="AE289" s="25">
        <v>2.2574342291134292E-3</v>
      </c>
      <c r="AF289" s="25">
        <v>5.3760043038604956E-4</v>
      </c>
      <c r="AG289" s="25">
        <v>1.2202264851733562E-3</v>
      </c>
      <c r="AH289" s="25">
        <v>7.8636731684367071E-3</v>
      </c>
      <c r="AI289" s="25">
        <v>2.9183432562323685E-3</v>
      </c>
      <c r="AJ289" s="25">
        <v>2.5019405124188563E-3</v>
      </c>
      <c r="AK289" s="25">
        <v>1.8217964585136466E-3</v>
      </c>
      <c r="AL289" s="25">
        <v>1.7086011589806591E-3</v>
      </c>
      <c r="AM289" s="25">
        <v>5.81777534282423E-4</v>
      </c>
      <c r="AN289" s="25">
        <v>8.821610129799028E-3</v>
      </c>
      <c r="AO289" s="25">
        <v>6.2210702123997024E-3</v>
      </c>
      <c r="AP289" s="25">
        <v>4.1102069799108338E-3</v>
      </c>
      <c r="AQ289" s="25">
        <v>3.3034389764030987E-3</v>
      </c>
      <c r="AR289" s="25">
        <v>8.5412887929958384E-3</v>
      </c>
      <c r="AS289" s="25">
        <v>2.8313875158805151E-4</v>
      </c>
      <c r="AT289" s="25">
        <v>1.4638434054704543E-3</v>
      </c>
      <c r="AU289" s="25">
        <v>1.496890327826725E-3</v>
      </c>
      <c r="AV289" s="25">
        <v>2.6844829392127238E-3</v>
      </c>
      <c r="AW289" s="25">
        <v>2.7023431092810849E-3</v>
      </c>
      <c r="AX289" s="25">
        <v>4.9246327301011609E-4</v>
      </c>
      <c r="AY289" s="25">
        <v>9.7973717766663515E-4</v>
      </c>
      <c r="AZ289" s="25">
        <v>3.970854002699982E-3</v>
      </c>
      <c r="BA289" s="25">
        <v>6.545112865316044E-2</v>
      </c>
      <c r="BB289" s="25">
        <v>1.8577311911544811E-2</v>
      </c>
      <c r="BC289" s="25">
        <v>5.7667235746390383E-3</v>
      </c>
      <c r="BD289" s="25">
        <v>6.5163606747085448E-3</v>
      </c>
      <c r="BE289" s="25">
        <v>7.2393792422936372E-3</v>
      </c>
      <c r="BF289" s="25">
        <v>4.0566485557729499E-5</v>
      </c>
      <c r="BG289" s="25">
        <v>7.0457566190028936E-2</v>
      </c>
      <c r="BH289" s="25">
        <v>4.2622532155725097E-2</v>
      </c>
      <c r="BI289" s="25">
        <v>0.16531304853248482</v>
      </c>
      <c r="BJ289" s="25">
        <v>5.2216266737346757E-3</v>
      </c>
      <c r="BK289" s="25">
        <v>1.1013814575438043E-2</v>
      </c>
      <c r="BL289" s="25">
        <v>4.4228903898426077E-2</v>
      </c>
      <c r="BM289" s="25">
        <v>7.8531950250603621E-3</v>
      </c>
      <c r="BN289" s="25">
        <v>1.2401105569388107E-2</v>
      </c>
      <c r="BO289" s="25">
        <v>3.7047402643043202E-2</v>
      </c>
      <c r="BP289" s="25">
        <v>1.0385549115552424</v>
      </c>
      <c r="BQ289" s="25">
        <v>1.3586452550977027E-2</v>
      </c>
      <c r="BR289" s="25">
        <v>1.1439606140337451E-3</v>
      </c>
      <c r="BS289" s="25">
        <v>3.6415392734225248E-2</v>
      </c>
      <c r="BT289" s="25">
        <v>1.2316027578508467E-2</v>
      </c>
      <c r="BU289" s="25">
        <v>1.361468320057739E-2</v>
      </c>
      <c r="BV289" s="25">
        <v>1.6289372575428344E-2</v>
      </c>
      <c r="BW289" s="25">
        <v>5.1605140360460086E-2</v>
      </c>
      <c r="BX289" s="25">
        <v>4.6045428435952281E-2</v>
      </c>
      <c r="BY289" s="25">
        <v>7.6723315956725184E-3</v>
      </c>
      <c r="BZ289" s="25">
        <v>0.12377974893620135</v>
      </c>
      <c r="CA289" s="25">
        <v>4.4402660868776471E-2</v>
      </c>
      <c r="CB289" s="25">
        <v>1.065799533817321E-2</v>
      </c>
      <c r="CC289" s="25">
        <v>5.5178493932081477E-2</v>
      </c>
      <c r="CD289" s="25">
        <v>0.13575140815073944</v>
      </c>
      <c r="CE289" s="25">
        <v>1.6909472021297372E-2</v>
      </c>
      <c r="CF289" s="25">
        <v>1.5137354057272106E-2</v>
      </c>
      <c r="CG289" s="25">
        <v>2.6026881472103903E-2</v>
      </c>
      <c r="CH289" s="25">
        <v>2.9265465280848221E-2</v>
      </c>
      <c r="CI289" s="25">
        <v>2.4851138049733906E-3</v>
      </c>
      <c r="CJ289" s="25">
        <v>1.4200567875168383E-2</v>
      </c>
      <c r="CK289" s="25">
        <v>7.4107565446785957E-3</v>
      </c>
      <c r="CL289" s="25">
        <v>2.4848542291804215E-3</v>
      </c>
      <c r="CM289" s="25">
        <v>1.8701987652453088E-2</v>
      </c>
      <c r="CN289" s="25">
        <v>2.4939164551510178E-2</v>
      </c>
      <c r="CO289" s="25">
        <v>2.4832167515927699E-2</v>
      </c>
      <c r="CP289" s="25">
        <v>4.5335168070072011E-3</v>
      </c>
      <c r="CQ289" s="25">
        <v>1.2327512491383974E-2</v>
      </c>
      <c r="CR289" s="25">
        <v>1.2024902929761321E-2</v>
      </c>
      <c r="CS289" s="25">
        <v>2.4194508670029487E-2</v>
      </c>
      <c r="CT289" s="25">
        <v>3.678166948954277E-2</v>
      </c>
      <c r="CU289" s="25">
        <v>1.2146845312749913E-2</v>
      </c>
      <c r="CV289" s="25">
        <v>1.7070821643030223E-2</v>
      </c>
      <c r="CW289" s="25">
        <v>2.2775338407800228E-3</v>
      </c>
      <c r="CX289" s="25">
        <v>3.0772198126139418E-3</v>
      </c>
      <c r="CY289" s="25">
        <v>1.1863969380155631E-2</v>
      </c>
      <c r="CZ289" s="25">
        <v>9.8907074984827328E-3</v>
      </c>
      <c r="DA289" s="25">
        <v>7.2566101943362356E-3</v>
      </c>
      <c r="DB289" s="25">
        <v>2.4203686909479759E-3</v>
      </c>
      <c r="DC289" s="25">
        <v>1.8347331546031645E-2</v>
      </c>
      <c r="DD289" s="25">
        <v>0.92254888228527832</v>
      </c>
      <c r="DF289" s="25">
        <v>1.1053045375090892E-2</v>
      </c>
      <c r="DG289" s="25">
        <v>1.410266322692787E-2</v>
      </c>
      <c r="DH289" s="25">
        <v>5.8279105337783214E-3</v>
      </c>
      <c r="DI289" s="25">
        <v>1.0704642765644546E-2</v>
      </c>
      <c r="DJ289" s="25">
        <v>5.7476128059144897E-3</v>
      </c>
      <c r="DK289" s="25">
        <v>9.9915815488638912E-3</v>
      </c>
      <c r="DL289" s="25">
        <v>8.6943271877148263E-3</v>
      </c>
      <c r="DM289" s="25">
        <v>1.200419011570876E-2</v>
      </c>
      <c r="DN289" s="25">
        <v>1.3636078769193961E-2</v>
      </c>
      <c r="DO289" s="25">
        <v>8.1506085109268964E-3</v>
      </c>
      <c r="DP289" s="25">
        <v>1.2608416888141079E-2</v>
      </c>
      <c r="DQ289" s="25">
        <v>1.636516089834731E-2</v>
      </c>
      <c r="DR289" s="25">
        <v>1.3770698171209819E-2</v>
      </c>
      <c r="DS289" s="25">
        <v>2.6125909387991461E-2</v>
      </c>
      <c r="DT289" s="25">
        <v>1.2093940917920879E-2</v>
      </c>
      <c r="DU289" s="25">
        <v>1.8639560062344324E-2</v>
      </c>
      <c r="DV289" s="25">
        <v>2.6208671895171943E-2</v>
      </c>
      <c r="DW289" s="25">
        <v>1.0386291970246335E-2</v>
      </c>
      <c r="DX289" s="25">
        <v>9.9916482359248895E-3</v>
      </c>
      <c r="DY289" s="25">
        <v>1.1331368607104353E-2</v>
      </c>
      <c r="DZ289" s="25">
        <v>1.0596775603088662E-2</v>
      </c>
      <c r="EA289" s="25">
        <v>1.0447151990108408E-2</v>
      </c>
      <c r="EB289" s="25">
        <v>1.2804738074972E-2</v>
      </c>
      <c r="EC289" s="25">
        <v>1.0251039683144041E-2</v>
      </c>
      <c r="ED289" s="25">
        <v>4.3683424947645356E-3</v>
      </c>
      <c r="EE289" s="25">
        <v>1.197055425781042E-2</v>
      </c>
      <c r="EF289" s="25">
        <v>2.328420089727724E-2</v>
      </c>
      <c r="EG289" s="25">
        <v>1.1119989112588404E-2</v>
      </c>
      <c r="EH289" s="25">
        <v>1.0674376952384421E-2</v>
      </c>
      <c r="EI289" s="25">
        <v>1.0681905635939282E-2</v>
      </c>
      <c r="EJ289" s="25">
        <v>8.3420663733239937E-3</v>
      </c>
      <c r="EK289" s="25">
        <v>1.8620325418702885E-2</v>
      </c>
      <c r="EL289" s="25">
        <v>9.4860596684992731E-3</v>
      </c>
      <c r="EM289" s="25">
        <v>1.891576511159981E-2</v>
      </c>
      <c r="EN289" s="25">
        <v>1.1851164471230356E-2</v>
      </c>
      <c r="EO289" s="25">
        <v>9.9055859671613993E-3</v>
      </c>
      <c r="EP289" s="25">
        <v>8.4790337874486969E-3</v>
      </c>
      <c r="EQ289" s="25">
        <v>1.0485961169381181E-2</v>
      </c>
      <c r="ER289" s="25">
        <v>1.1902726152931436E-2</v>
      </c>
      <c r="ES289" s="25">
        <v>9.5129847801859457E-3</v>
      </c>
      <c r="ET289" s="25">
        <v>9.86935790182316E-3</v>
      </c>
      <c r="EU289" s="25">
        <v>1.0824738989263531E-2</v>
      </c>
      <c r="EV289" s="25">
        <v>1.1089119196243395E-2</v>
      </c>
      <c r="EW289" s="25">
        <v>1.1081718900706866E-2</v>
      </c>
      <c r="EX289" s="25">
        <v>1.0855337660185123E-2</v>
      </c>
      <c r="EY289" s="25">
        <v>1.3548198402664953E-2</v>
      </c>
      <c r="EZ289" s="25">
        <v>1.2302848461956756E-2</v>
      </c>
      <c r="FA289" s="25">
        <v>1.1001476206008632E-2</v>
      </c>
      <c r="FB289" s="25">
        <v>1.0076899537739614E-2</v>
      </c>
      <c r="FC289" s="25">
        <v>1.1418215711480429E-2</v>
      </c>
      <c r="FD289" s="25">
        <v>1.2224699127251076E-2</v>
      </c>
      <c r="FE289" s="25">
        <v>7.3725756244640362E-3</v>
      </c>
      <c r="FF289" s="25">
        <v>6.5180658554847499E-3</v>
      </c>
      <c r="FG289" s="25">
        <v>6.7806798779934648E-3</v>
      </c>
      <c r="FH289" s="25">
        <v>8.8275656742163623E-3</v>
      </c>
      <c r="FI289" s="25">
        <v>1.4282299271656416E-2</v>
      </c>
      <c r="FJ289" s="25">
        <v>1.9049952279874716E-2</v>
      </c>
      <c r="FK289" s="25">
        <v>1.0543047982212611E-2</v>
      </c>
      <c r="FL289" s="25">
        <v>1.5586165293915349E-2</v>
      </c>
      <c r="FM289" s="25">
        <v>1.9605218554636671E-2</v>
      </c>
      <c r="FN289" s="25">
        <v>1.8774828826212914E-2</v>
      </c>
      <c r="FO289" s="25">
        <v>1.598632746120135E-2</v>
      </c>
      <c r="FP289" s="25">
        <v>1.4777293361156458E-2</v>
      </c>
      <c r="FQ289" s="25">
        <v>1.4428604157795148E-2</v>
      </c>
      <c r="FR289" s="25">
        <v>1.1887153820419463E-2</v>
      </c>
      <c r="FS289" s="25">
        <v>1.7253686859987797E-2</v>
      </c>
      <c r="FT289" s="25">
        <v>1.0385549115552424</v>
      </c>
      <c r="FU289" s="25">
        <v>1.4533680911502362E-2</v>
      </c>
      <c r="FV289" s="25">
        <v>2.0807258404499197E-2</v>
      </c>
      <c r="FW289" s="25">
        <v>1.4378492627615367E-2</v>
      </c>
      <c r="FX289" s="25">
        <v>1.6745607352678906E-2</v>
      </c>
      <c r="FY289" s="25">
        <v>1.1688564896586399E-2</v>
      </c>
      <c r="FZ289" s="25">
        <v>1.4059671303170266E-2</v>
      </c>
      <c r="GA289" s="25">
        <v>1.5586921269324377E-2</v>
      </c>
      <c r="GB289" s="25">
        <v>1.4772532438069568E-2</v>
      </c>
      <c r="GC289" s="25">
        <v>1.30160826372792E-2</v>
      </c>
      <c r="GD289" s="25">
        <v>3.2968230188879226E-2</v>
      </c>
      <c r="GE289" s="25">
        <v>4.136169334752627E-2</v>
      </c>
      <c r="GF289" s="25">
        <v>6.0166685846840956E-2</v>
      </c>
      <c r="GG289" s="25">
        <v>9.2867840677526934E-3</v>
      </c>
      <c r="GH289" s="25">
        <v>9.4565961307323809E-3</v>
      </c>
      <c r="GI289" s="25">
        <v>2.2603303760551675E-2</v>
      </c>
      <c r="GJ289" s="25">
        <v>1.9290683545527428E-2</v>
      </c>
      <c r="GK289" s="25">
        <v>1.4941706805895039E-2</v>
      </c>
      <c r="GL289" s="25">
        <v>2.0244294647713507E-2</v>
      </c>
      <c r="GM289" s="25">
        <v>1.8847255983551987E-2</v>
      </c>
      <c r="GN289" s="25">
        <v>2.2575620235083568E-2</v>
      </c>
      <c r="GO289" s="25">
        <v>1.3255222605371786E-2</v>
      </c>
      <c r="GP289" s="25">
        <v>1.2104500363472855E-2</v>
      </c>
      <c r="GQ289" s="25">
        <v>1.3074354023926543E-2</v>
      </c>
      <c r="GR289" s="25">
        <v>1.5052436716291787E-2</v>
      </c>
      <c r="GS289" s="25">
        <v>1.2374774560562577E-2</v>
      </c>
      <c r="GT289" s="25">
        <v>1.1934829617629353E-2</v>
      </c>
      <c r="GU289" s="25">
        <v>1.6289386308075169E-2</v>
      </c>
      <c r="GV289" s="25">
        <v>1.2271522443857338E-2</v>
      </c>
      <c r="GW289" s="25">
        <v>2.0691044175561338E-2</v>
      </c>
      <c r="GX289" s="25">
        <v>1.429579237077273E-2</v>
      </c>
      <c r="GY289" s="25">
        <v>1.2262097003124441E-2</v>
      </c>
      <c r="GZ289" s="25">
        <v>1.5695519046678801E-2</v>
      </c>
      <c r="HA289" s="25">
        <v>1.3667233641180988E-2</v>
      </c>
      <c r="HB289" s="25">
        <v>1.394753186459706E-2</v>
      </c>
      <c r="HC289" s="25">
        <v>9.7781728451202306E-3</v>
      </c>
      <c r="HD289" s="25">
        <v>1.4080360899121392E-2</v>
      </c>
      <c r="HE289" s="25">
        <v>1.3192707433782683E-2</v>
      </c>
      <c r="HF289" s="25">
        <v>1.2652450644071852E-2</v>
      </c>
      <c r="HG289" s="25">
        <v>1.327750819414069E-2</v>
      </c>
      <c r="HH289" s="25">
        <v>1.391439779558289E-2</v>
      </c>
      <c r="HS289" s="157"/>
    </row>
    <row r="290" spans="1:227" x14ac:dyDescent="0.25">
      <c r="A290" s="4" t="s">
        <v>68</v>
      </c>
      <c r="B290" s="25">
        <v>3.5985670979583273E-2</v>
      </c>
      <c r="C290" s="25">
        <v>6.9669498046015955E-4</v>
      </c>
      <c r="D290" s="25">
        <v>3.4093204157575993E-3</v>
      </c>
      <c r="E290" s="25">
        <v>9.383776859519E-4</v>
      </c>
      <c r="F290" s="25">
        <v>1.4519922538877723E-2</v>
      </c>
      <c r="G290" s="25">
        <v>9.4721234680577974E-4</v>
      </c>
      <c r="H290" s="25">
        <v>1.747405832433564E-3</v>
      </c>
      <c r="I290" s="25">
        <v>2.4057946203258344E-2</v>
      </c>
      <c r="J290" s="25">
        <v>2.9845027632945654E-2</v>
      </c>
      <c r="K290" s="25">
        <v>1.4500533268121199E-3</v>
      </c>
      <c r="L290" s="25">
        <v>1.1508968506609043E-2</v>
      </c>
      <c r="M290" s="25">
        <v>8.6394682099352402E-3</v>
      </c>
      <c r="N290" s="25">
        <v>1.9371653214265969E-2</v>
      </c>
      <c r="O290" s="25">
        <v>2.8297275895508772E-2</v>
      </c>
      <c r="P290" s="25">
        <v>5.4518069386020624E-3</v>
      </c>
      <c r="Q290" s="25">
        <v>3.5007747566741677E-3</v>
      </c>
      <c r="R290" s="25">
        <v>6.9891823876980907E-3</v>
      </c>
      <c r="S290" s="25">
        <v>1.2434933177515048E-3</v>
      </c>
      <c r="T290" s="25">
        <v>2.6167517971571385E-3</v>
      </c>
      <c r="U290" s="25">
        <v>1.0818010476853874E-3</v>
      </c>
      <c r="V290" s="25">
        <v>1.0319292456375639E-3</v>
      </c>
      <c r="W290" s="25">
        <v>3.2239098333194664E-3</v>
      </c>
      <c r="X290" s="25">
        <v>8.6515067695963257E-3</v>
      </c>
      <c r="Y290" s="25">
        <v>5.8653177924641422E-3</v>
      </c>
      <c r="Z290" s="25">
        <v>2.48861055938457E-2</v>
      </c>
      <c r="AA290" s="25">
        <v>1.6040356952494762E-3</v>
      </c>
      <c r="AB290" s="25">
        <v>2.6298347479460078E-3</v>
      </c>
      <c r="AC290" s="25">
        <v>9.5970620838776218E-4</v>
      </c>
      <c r="AD290" s="25">
        <v>9.3587173439382582E-4</v>
      </c>
      <c r="AE290" s="25">
        <v>3.349464371398343E-3</v>
      </c>
      <c r="AF290" s="25">
        <v>6.4515889929524055E-4</v>
      </c>
      <c r="AG290" s="25">
        <v>1.4019241707400483E-3</v>
      </c>
      <c r="AH290" s="25">
        <v>7.7017258023409996E-3</v>
      </c>
      <c r="AI290" s="25">
        <v>2.3927609667846804E-3</v>
      </c>
      <c r="AJ290" s="25">
        <v>2.5669862161632677E-3</v>
      </c>
      <c r="AK290" s="25">
        <v>1.6576597795556272E-3</v>
      </c>
      <c r="AL290" s="25">
        <v>1.3820842832058973E-3</v>
      </c>
      <c r="AM290" s="25">
        <v>3.9965505648571574E-4</v>
      </c>
      <c r="AN290" s="25">
        <v>8.5371872328259095E-3</v>
      </c>
      <c r="AO290" s="25">
        <v>5.0502275434801966E-3</v>
      </c>
      <c r="AP290" s="25">
        <v>3.3472563258806539E-3</v>
      </c>
      <c r="AQ290" s="25">
        <v>3.3247318069726068E-3</v>
      </c>
      <c r="AR290" s="25">
        <v>6.7367877684963362E-3</v>
      </c>
      <c r="AS290" s="25">
        <v>2.0973022203554331E-4</v>
      </c>
      <c r="AT290" s="25">
        <v>1.1611071545666748E-3</v>
      </c>
      <c r="AU290" s="25">
        <v>1.17276728673937E-3</v>
      </c>
      <c r="AV290" s="25">
        <v>2.3778297561497593E-3</v>
      </c>
      <c r="AW290" s="25">
        <v>2.5563322626246145E-3</v>
      </c>
      <c r="AX290" s="25">
        <v>4.7039957289785256E-4</v>
      </c>
      <c r="AY290" s="25">
        <v>7.7722371453188392E-4</v>
      </c>
      <c r="AZ290" s="25">
        <v>3.1224899253885683E-3</v>
      </c>
      <c r="BA290" s="25">
        <v>5.4978655579052051E-2</v>
      </c>
      <c r="BB290" s="25">
        <v>1.664524956640678E-2</v>
      </c>
      <c r="BC290" s="25">
        <v>4.6552529225016553E-3</v>
      </c>
      <c r="BD290" s="25">
        <v>5.0314091734961703E-3</v>
      </c>
      <c r="BE290" s="25">
        <v>7.1919271492007541E-3</v>
      </c>
      <c r="BF290" s="25">
        <v>2.9775591637923107E-5</v>
      </c>
      <c r="BG290" s="25">
        <v>6.0312609410508131E-2</v>
      </c>
      <c r="BH290" s="25">
        <v>3.0147178608861767E-2</v>
      </c>
      <c r="BI290" s="25">
        <v>0.15475327861540414</v>
      </c>
      <c r="BJ290" s="25">
        <v>3.991761052543898E-3</v>
      </c>
      <c r="BK290" s="25">
        <v>6.7095873402392824E-3</v>
      </c>
      <c r="BL290" s="25">
        <v>3.1752902936059438E-2</v>
      </c>
      <c r="BM290" s="25">
        <v>5.0531987714575056E-3</v>
      </c>
      <c r="BN290" s="25">
        <v>8.9497981552104332E-3</v>
      </c>
      <c r="BO290" s="25">
        <v>2.3158201445770098E-2</v>
      </c>
      <c r="BP290" s="25">
        <v>1.4533680911502362E-2</v>
      </c>
      <c r="BQ290" s="25">
        <v>1.0106957446458069</v>
      </c>
      <c r="BR290" s="25">
        <v>8.7452008924989995E-4</v>
      </c>
      <c r="BS290" s="25">
        <v>2.8809437538426342E-2</v>
      </c>
      <c r="BT290" s="25">
        <v>9.4151961221662622E-3</v>
      </c>
      <c r="BU290" s="25">
        <v>1.0740848310889983E-2</v>
      </c>
      <c r="BV290" s="25">
        <v>1.3251631907408365E-2</v>
      </c>
      <c r="BW290" s="25">
        <v>3.6512505110435502E-2</v>
      </c>
      <c r="BX290" s="25">
        <v>3.8038831190922544E-2</v>
      </c>
      <c r="BY290" s="25">
        <v>6.0983329288139621E-3</v>
      </c>
      <c r="BZ290" s="25">
        <v>0.10573003366718463</v>
      </c>
      <c r="CA290" s="25">
        <v>3.3688021023981579E-2</v>
      </c>
      <c r="CB290" s="25">
        <v>8.3061598890104837E-3</v>
      </c>
      <c r="CC290" s="25">
        <v>4.301649576663414E-2</v>
      </c>
      <c r="CD290" s="25">
        <v>0.10394716311421788</v>
      </c>
      <c r="CE290" s="25">
        <v>1.4419213524861951E-2</v>
      </c>
      <c r="CF290" s="25">
        <v>1.4877650844136241E-2</v>
      </c>
      <c r="CG290" s="25">
        <v>2.262811089099739E-2</v>
      </c>
      <c r="CH290" s="25">
        <v>2.3978999124951668E-2</v>
      </c>
      <c r="CI290" s="25">
        <v>1.964185853057398E-3</v>
      </c>
      <c r="CJ290" s="25">
        <v>1.1039168574190095E-2</v>
      </c>
      <c r="CK290" s="25">
        <v>5.4435721213561966E-3</v>
      </c>
      <c r="CL290" s="25">
        <v>2.1073304853040267E-3</v>
      </c>
      <c r="CM290" s="25">
        <v>1.1998180989233387E-2</v>
      </c>
      <c r="CN290" s="25">
        <v>2.0178466500832055E-2</v>
      </c>
      <c r="CO290" s="25">
        <v>2.6090134998260111E-2</v>
      </c>
      <c r="CP290" s="25">
        <v>3.248114597948592E-3</v>
      </c>
      <c r="CQ290" s="25">
        <v>1.2027952688581518E-2</v>
      </c>
      <c r="CR290" s="25">
        <v>9.7115800359552241E-3</v>
      </c>
      <c r="CS290" s="25">
        <v>1.3475724048635486E-2</v>
      </c>
      <c r="CT290" s="25">
        <v>2.3348249883128967E-2</v>
      </c>
      <c r="CU290" s="25">
        <v>9.2861829217957617E-3</v>
      </c>
      <c r="CV290" s="25">
        <v>1.4598855590646796E-2</v>
      </c>
      <c r="CW290" s="25">
        <v>1.7485417790765083E-3</v>
      </c>
      <c r="CX290" s="25">
        <v>2.3844124909357962E-3</v>
      </c>
      <c r="CY290" s="25">
        <v>1.3197133221220967E-2</v>
      </c>
      <c r="CZ290" s="25">
        <v>7.687482392262991E-3</v>
      </c>
      <c r="DA290" s="25">
        <v>5.8798276547405715E-3</v>
      </c>
      <c r="DB290" s="25">
        <v>1.8922186848154081E-3</v>
      </c>
      <c r="DC290" s="25">
        <v>1.3432740947624439E-2</v>
      </c>
      <c r="DD290" s="25">
        <v>0.70525813649185476</v>
      </c>
      <c r="DF290" s="25">
        <v>8.1451504968768473E-3</v>
      </c>
      <c r="DG290" s="25">
        <v>1.0257504479902944E-2</v>
      </c>
      <c r="DH290" s="25">
        <v>5.0748410405397227E-3</v>
      </c>
      <c r="DI290" s="25">
        <v>1.0203649124294771E-2</v>
      </c>
      <c r="DJ290" s="25">
        <v>3.748750538414987E-3</v>
      </c>
      <c r="DK290" s="25">
        <v>9.4275501661251968E-3</v>
      </c>
      <c r="DL290" s="25">
        <v>4.6894944984755133E-3</v>
      </c>
      <c r="DM290" s="25">
        <v>1.0420012942190471E-2</v>
      </c>
      <c r="DN290" s="25">
        <v>1.187052618642297E-2</v>
      </c>
      <c r="DO290" s="25">
        <v>7.8668393186146091E-3</v>
      </c>
      <c r="DP290" s="25">
        <v>9.165089410208568E-3</v>
      </c>
      <c r="DQ290" s="25">
        <v>9.8461058281495584E-3</v>
      </c>
      <c r="DR290" s="25">
        <v>1.2708625920393351E-2</v>
      </c>
      <c r="DS290" s="25">
        <v>1.1198862143306518E-2</v>
      </c>
      <c r="DT290" s="25">
        <v>8.0525637526888006E-3</v>
      </c>
      <c r="DU290" s="25">
        <v>9.6086079242331725E-3</v>
      </c>
      <c r="DV290" s="25">
        <v>1.0205053455833432E-2</v>
      </c>
      <c r="DW290" s="25">
        <v>7.3335924653937208E-3</v>
      </c>
      <c r="DX290" s="25">
        <v>9.6868849204226459E-3</v>
      </c>
      <c r="DY290" s="25">
        <v>1.1476096471094819E-2</v>
      </c>
      <c r="DZ290" s="25">
        <v>7.6721843028395836E-3</v>
      </c>
      <c r="EA290" s="25">
        <v>9.0248024357227462E-3</v>
      </c>
      <c r="EB290" s="25">
        <v>8.5186543559276785E-3</v>
      </c>
      <c r="EC290" s="25">
        <v>1.0896998212350104E-2</v>
      </c>
      <c r="ED290" s="25">
        <v>3.3428291928883948E-3</v>
      </c>
      <c r="EE290" s="25">
        <v>8.9974296566140959E-3</v>
      </c>
      <c r="EF290" s="25">
        <v>1.1004592007498362E-2</v>
      </c>
      <c r="EG290" s="25">
        <v>6.9951624215321929E-3</v>
      </c>
      <c r="EH290" s="25">
        <v>6.8154555925039433E-3</v>
      </c>
      <c r="EI290" s="25">
        <v>5.1049011158509029E-3</v>
      </c>
      <c r="EJ290" s="25">
        <v>6.9816683158123848E-3</v>
      </c>
      <c r="EK290" s="25">
        <v>7.6362793612188935E-3</v>
      </c>
      <c r="EL290" s="25">
        <v>9.4829072152134656E-3</v>
      </c>
      <c r="EM290" s="25">
        <v>9.6751857326541832E-3</v>
      </c>
      <c r="EN290" s="25">
        <v>9.7063217180622628E-3</v>
      </c>
      <c r="EO290" s="25">
        <v>7.3810550739400009E-3</v>
      </c>
      <c r="EP290" s="25">
        <v>5.2404130213234545E-3</v>
      </c>
      <c r="EQ290" s="25">
        <v>1.1024755689682909E-2</v>
      </c>
      <c r="ER290" s="25">
        <v>1.1357032019063939E-2</v>
      </c>
      <c r="ES290" s="25">
        <v>1.066741142209968E-2</v>
      </c>
      <c r="ET290" s="25">
        <v>9.3757901964797493E-3</v>
      </c>
      <c r="EU290" s="25">
        <v>1.1206972532112208E-2</v>
      </c>
      <c r="EV290" s="25">
        <v>9.3577880980327179E-3</v>
      </c>
      <c r="EW290" s="25">
        <v>1.2158308515976522E-2</v>
      </c>
      <c r="EX290" s="25">
        <v>9.4882562900641745E-3</v>
      </c>
      <c r="EY290" s="25">
        <v>1.2619521670201422E-2</v>
      </c>
      <c r="EZ290" s="25">
        <v>1.1400840351014987E-2</v>
      </c>
      <c r="FA290" s="25">
        <v>1.076995314072701E-2</v>
      </c>
      <c r="FB290" s="25">
        <v>1.2264879404191338E-2</v>
      </c>
      <c r="FC290" s="25">
        <v>1.2148396697900559E-2</v>
      </c>
      <c r="FD290" s="25">
        <v>1.2382369447326083E-2</v>
      </c>
      <c r="FE290" s="25">
        <v>5.6788203332415622E-3</v>
      </c>
      <c r="FF290" s="25">
        <v>5.7132584165092461E-3</v>
      </c>
      <c r="FG290" s="25">
        <v>6.2943236625356306E-3</v>
      </c>
      <c r="FH290" s="25">
        <v>8.0211269196024098E-3</v>
      </c>
      <c r="FI290" s="25">
        <v>1.0157669906950901E-2</v>
      </c>
      <c r="FJ290" s="25">
        <v>1.2655388224661262E-2</v>
      </c>
      <c r="FK290" s="25">
        <v>1.0620573253584464E-2</v>
      </c>
      <c r="FL290" s="25">
        <v>1.2357612325303352E-2</v>
      </c>
      <c r="FM290" s="25">
        <v>1.2176103063982528E-2</v>
      </c>
      <c r="FN290" s="25">
        <v>1.1314624975229675E-2</v>
      </c>
      <c r="FO290" s="25">
        <v>1.4846245947455285E-2</v>
      </c>
      <c r="FP290" s="25">
        <v>1.2035348088992204E-2</v>
      </c>
      <c r="FQ290" s="25">
        <v>1.2149711556675918E-2</v>
      </c>
      <c r="FR290" s="25">
        <v>9.3622410028986972E-3</v>
      </c>
      <c r="FS290" s="25">
        <v>1.3696159411803695E-2</v>
      </c>
      <c r="FT290" s="25">
        <v>1.3586452550977027E-2</v>
      </c>
      <c r="FU290" s="25">
        <v>1.0106957446458069</v>
      </c>
      <c r="FV290" s="25">
        <v>9.9195338134339655E-3</v>
      </c>
      <c r="FW290" s="25">
        <v>1.1042709580940965E-2</v>
      </c>
      <c r="FX290" s="25">
        <v>9.765875158508899E-3</v>
      </c>
      <c r="FY290" s="25">
        <v>1.1810464003785959E-2</v>
      </c>
      <c r="FZ290" s="25">
        <v>9.2270263938437503E-3</v>
      </c>
      <c r="GA290" s="25">
        <v>8.8074761789966299E-3</v>
      </c>
      <c r="GB290" s="25">
        <v>1.29488145879949E-2</v>
      </c>
      <c r="GC290" s="25">
        <v>1.2703503381024862E-2</v>
      </c>
      <c r="GD290" s="25">
        <v>9.4924473251602002E-3</v>
      </c>
      <c r="GE290" s="25">
        <v>8.775387930317801E-3</v>
      </c>
      <c r="GF290" s="25">
        <v>1.4268335139293504E-2</v>
      </c>
      <c r="GG290" s="25">
        <v>7.0969622605828887E-3</v>
      </c>
      <c r="GH290" s="25">
        <v>3.5851913865227549E-3</v>
      </c>
      <c r="GI290" s="25">
        <v>1.0021962143909468E-2</v>
      </c>
      <c r="GJ290" s="25">
        <v>1.1280295600739941E-2</v>
      </c>
      <c r="GK290" s="25">
        <v>1.1397663635321981E-2</v>
      </c>
      <c r="GL290" s="25">
        <v>1.4235064438896061E-2</v>
      </c>
      <c r="GM290" s="25">
        <v>1.7180669688564191E-2</v>
      </c>
      <c r="GN290" s="25">
        <v>1.1965520494505106E-2</v>
      </c>
      <c r="GO290" s="25">
        <v>1.1831472318499165E-2</v>
      </c>
      <c r="GP290" s="25">
        <v>1.3685248832254294E-2</v>
      </c>
      <c r="GQ290" s="25">
        <v>1.0345011372029695E-2</v>
      </c>
      <c r="GR290" s="25">
        <v>1.2350417789270653E-2</v>
      </c>
      <c r="GS290" s="25">
        <v>1.3633383153021875E-2</v>
      </c>
      <c r="GT290" s="25">
        <v>9.9659979010351275E-3</v>
      </c>
      <c r="GU290" s="25">
        <v>1.0569122952652728E-2</v>
      </c>
      <c r="GV290" s="25">
        <v>1.0574289788113712E-2</v>
      </c>
      <c r="GW290" s="25">
        <v>1.2624234422066715E-2</v>
      </c>
      <c r="GX290" s="25">
        <v>1.7620974546116979E-2</v>
      </c>
      <c r="GY290" s="25">
        <v>1.2976879729068129E-2</v>
      </c>
      <c r="GZ290" s="25">
        <v>1.5735821647554545E-2</v>
      </c>
      <c r="HA290" s="25">
        <v>1.1196320150720893E-2</v>
      </c>
      <c r="HB290" s="25">
        <v>1.4777766605545606E-2</v>
      </c>
      <c r="HC290" s="25">
        <v>7.172405754581313E-3</v>
      </c>
      <c r="HD290" s="25">
        <v>1.1640366612488105E-2</v>
      </c>
      <c r="HE290" s="25">
        <v>1.4103506379688401E-2</v>
      </c>
      <c r="HF290" s="25">
        <v>1.2645096494936382E-2</v>
      </c>
      <c r="HG290" s="25">
        <v>1.1982130604478195E-2</v>
      </c>
      <c r="HH290" s="25">
        <v>2.1478118746187706E-2</v>
      </c>
      <c r="HS290" s="157"/>
    </row>
    <row r="291" spans="1:227" x14ac:dyDescent="0.25">
      <c r="A291" s="4" t="s">
        <v>122</v>
      </c>
      <c r="B291" s="25">
        <v>2.6129293472239142E-2</v>
      </c>
      <c r="C291" s="25">
        <v>6.7016249015752793E-4</v>
      </c>
      <c r="D291" s="25">
        <v>5.0097346555674955E-4</v>
      </c>
      <c r="E291" s="25">
        <v>1.2092600121282235E-3</v>
      </c>
      <c r="F291" s="25">
        <v>2.0743135927565819E-2</v>
      </c>
      <c r="G291" s="25">
        <v>1.2312308895591187E-3</v>
      </c>
      <c r="H291" s="25">
        <v>2.358078566034079E-3</v>
      </c>
      <c r="I291" s="25">
        <v>8.5050242344648138E-3</v>
      </c>
      <c r="J291" s="25">
        <v>1.034084534515148E-2</v>
      </c>
      <c r="K291" s="25">
        <v>4.5047260155626096E-4</v>
      </c>
      <c r="L291" s="25">
        <v>4.4650378846533634E-3</v>
      </c>
      <c r="M291" s="25">
        <v>3.5231627434128686E-2</v>
      </c>
      <c r="N291" s="25">
        <v>5.4250842706085479E-3</v>
      </c>
      <c r="O291" s="25">
        <v>2.0397081097989218E-2</v>
      </c>
      <c r="P291" s="25">
        <v>3.5523086124775384E-3</v>
      </c>
      <c r="Q291" s="25">
        <v>0.64655759014094338</v>
      </c>
      <c r="R291" s="25">
        <v>2.5792139920363089E-3</v>
      </c>
      <c r="S291" s="25">
        <v>1.1204587531344708E-3</v>
      </c>
      <c r="T291" s="25">
        <v>2.0801418132425998E-3</v>
      </c>
      <c r="U291" s="25">
        <v>1.0889886867326082E-3</v>
      </c>
      <c r="V291" s="25">
        <v>3.591085179780055E-4</v>
      </c>
      <c r="W291" s="25">
        <v>4.582927038650101E-3</v>
      </c>
      <c r="X291" s="25">
        <v>1.7410597709608247E-2</v>
      </c>
      <c r="Y291" s="25">
        <v>6.209008654589592E-3</v>
      </c>
      <c r="Z291" s="25">
        <v>1.2019477880497228E-2</v>
      </c>
      <c r="AA291" s="25">
        <v>2.2833445631966274E-3</v>
      </c>
      <c r="AB291" s="25">
        <v>2.9835115873199751E-3</v>
      </c>
      <c r="AC291" s="25">
        <v>1.4568559029456757E-3</v>
      </c>
      <c r="AD291" s="25">
        <v>1.1347556482844087E-3</v>
      </c>
      <c r="AE291" s="25">
        <v>4.9230699766971654E-3</v>
      </c>
      <c r="AF291" s="25">
        <v>7.0825966742989589E-4</v>
      </c>
      <c r="AG291" s="25">
        <v>1.6452330205734029E-3</v>
      </c>
      <c r="AH291" s="25">
        <v>7.8588039517429199E-3</v>
      </c>
      <c r="AI291" s="25">
        <v>2.7869485393530896E-3</v>
      </c>
      <c r="AJ291" s="25">
        <v>2.2115476757111154E-2</v>
      </c>
      <c r="AK291" s="25">
        <v>4.8459358723653501E-3</v>
      </c>
      <c r="AL291" s="25">
        <v>2.1869700828627131E-3</v>
      </c>
      <c r="AM291" s="25">
        <v>5.4957858522460923E-4</v>
      </c>
      <c r="AN291" s="25">
        <v>3.8971133316931118E-2</v>
      </c>
      <c r="AO291" s="25">
        <v>7.4421384740878636E-3</v>
      </c>
      <c r="AP291" s="25">
        <v>4.5841473514604825E-3</v>
      </c>
      <c r="AQ291" s="25">
        <v>5.7114010010378925E-3</v>
      </c>
      <c r="AR291" s="25">
        <v>6.9633912410548022E-3</v>
      </c>
      <c r="AS291" s="25">
        <v>2.131569781532293E-4</v>
      </c>
      <c r="AT291" s="25">
        <v>1.8186275916629725E-3</v>
      </c>
      <c r="AU291" s="25">
        <v>1.3726438531693418E-3</v>
      </c>
      <c r="AV291" s="25">
        <v>3.0930136521259135E-3</v>
      </c>
      <c r="AW291" s="25">
        <v>4.9238038011293348E-3</v>
      </c>
      <c r="AX291" s="25">
        <v>4.525673901451084E-4</v>
      </c>
      <c r="AY291" s="25">
        <v>1.037258335654215E-3</v>
      </c>
      <c r="AZ291" s="25">
        <v>5.434498050135796E-3</v>
      </c>
      <c r="BA291" s="25">
        <v>7.9997325129034694E-2</v>
      </c>
      <c r="BB291" s="25">
        <v>3.1471598238199498E-2</v>
      </c>
      <c r="BC291" s="25">
        <v>7.0606695434734029E-3</v>
      </c>
      <c r="BD291" s="25">
        <v>5.3048407710552152E-3</v>
      </c>
      <c r="BE291" s="25">
        <v>9.016186367908248E-3</v>
      </c>
      <c r="BF291" s="25">
        <v>3.1681543017343036E-5</v>
      </c>
      <c r="BG291" s="25">
        <v>7.0176091950002448E-2</v>
      </c>
      <c r="BH291" s="25">
        <v>2.8105774882441675E-2</v>
      </c>
      <c r="BI291" s="25">
        <v>0.17796886546525437</v>
      </c>
      <c r="BJ291" s="25">
        <v>3.6522211574343639E-3</v>
      </c>
      <c r="BK291" s="25">
        <v>6.509401740242492E-3</v>
      </c>
      <c r="BL291" s="25">
        <v>4.5874664048822171E-2</v>
      </c>
      <c r="BM291" s="25">
        <v>5.4707775372508493E-3</v>
      </c>
      <c r="BN291" s="25">
        <v>8.3418935096158629E-3</v>
      </c>
      <c r="BO291" s="25">
        <v>2.8438005707517124E-2</v>
      </c>
      <c r="BP291" s="25">
        <v>2.0807258404499197E-2</v>
      </c>
      <c r="BQ291" s="25">
        <v>9.9195338134339655E-3</v>
      </c>
      <c r="BR291" s="25">
        <v>1.0008001332571057</v>
      </c>
      <c r="BS291" s="25">
        <v>3.1566127986759486E-2</v>
      </c>
      <c r="BT291" s="25">
        <v>8.6143378890015474E-3</v>
      </c>
      <c r="BU291" s="25">
        <v>1.381445048626315E-2</v>
      </c>
      <c r="BV291" s="25">
        <v>1.587028183335068E-2</v>
      </c>
      <c r="BW291" s="25">
        <v>4.0651915157508184E-2</v>
      </c>
      <c r="BX291" s="25">
        <v>2.9023240093786977E-2</v>
      </c>
      <c r="BY291" s="25">
        <v>8.1222410274476801E-3</v>
      </c>
      <c r="BZ291" s="25">
        <v>0.12943408807425621</v>
      </c>
      <c r="CA291" s="25">
        <v>3.340701796876943E-2</v>
      </c>
      <c r="CB291" s="25">
        <v>9.9738092149962484E-3</v>
      </c>
      <c r="CC291" s="25">
        <v>4.293182682032308E-2</v>
      </c>
      <c r="CD291" s="25">
        <v>9.6896482358744471E-2</v>
      </c>
      <c r="CE291" s="25">
        <v>1.8161412582416082E-2</v>
      </c>
      <c r="CF291" s="25">
        <v>1.8857982140292127E-2</v>
      </c>
      <c r="CG291" s="25">
        <v>5.331166468594576E-2</v>
      </c>
      <c r="CH291" s="25">
        <v>3.1010854573947706E-2</v>
      </c>
      <c r="CI291" s="25">
        <v>2.9971491956462845E-3</v>
      </c>
      <c r="CJ291" s="25">
        <v>1.4982268904409946E-2</v>
      </c>
      <c r="CK291" s="25">
        <v>6.9267332159803751E-3</v>
      </c>
      <c r="CL291" s="25">
        <v>1.9243630884606532E-3</v>
      </c>
      <c r="CM291" s="25">
        <v>1.7294941291574356E-2</v>
      </c>
      <c r="CN291" s="25">
        <v>2.4599205452204419E-2</v>
      </c>
      <c r="CO291" s="25">
        <v>1.2647844963274354E-2</v>
      </c>
      <c r="CP291" s="25">
        <v>3.8015390270775711E-3</v>
      </c>
      <c r="CQ291" s="25">
        <v>1.5772912027989392E-2</v>
      </c>
      <c r="CR291" s="25">
        <v>1.2210831435733076E-2</v>
      </c>
      <c r="CS291" s="25">
        <v>1.7601380874889275E-2</v>
      </c>
      <c r="CT291" s="25">
        <v>2.6172800417877076E-2</v>
      </c>
      <c r="CU291" s="25">
        <v>8.795873586455576E-3</v>
      </c>
      <c r="CV291" s="25">
        <v>1.521924435521135E-2</v>
      </c>
      <c r="CW291" s="25">
        <v>1.7171211432634042E-3</v>
      </c>
      <c r="CX291" s="25">
        <v>3.1247024948373885E-3</v>
      </c>
      <c r="CY291" s="25">
        <v>1.4450971606363886E-2</v>
      </c>
      <c r="CZ291" s="25">
        <v>9.0145697486441398E-3</v>
      </c>
      <c r="DA291" s="25">
        <v>6.6705353553982603E-3</v>
      </c>
      <c r="DB291" s="25">
        <v>2.1473478426365764E-3</v>
      </c>
      <c r="DC291" s="25">
        <v>1.5391980718901743E-2</v>
      </c>
      <c r="DD291" s="25">
        <v>0.64526875573045295</v>
      </c>
      <c r="DF291" s="25">
        <v>6.7657831621635838E-4</v>
      </c>
      <c r="DG291" s="25">
        <v>8.5780918082026356E-4</v>
      </c>
      <c r="DH291" s="25">
        <v>4.1692278060714654E-4</v>
      </c>
      <c r="DI291" s="25">
        <v>8.5912502920939453E-4</v>
      </c>
      <c r="DJ291" s="25">
        <v>3.0754323901353153E-4</v>
      </c>
      <c r="DK291" s="25">
        <v>7.9588222489591562E-4</v>
      </c>
      <c r="DL291" s="25">
        <v>3.8189862362600395E-4</v>
      </c>
      <c r="DM291" s="25">
        <v>8.7588165257080123E-4</v>
      </c>
      <c r="DN291" s="25">
        <v>9.9024354250209232E-4</v>
      </c>
      <c r="DO291" s="25">
        <v>6.6694493926620652E-4</v>
      </c>
      <c r="DP291" s="25">
        <v>7.6604338915750179E-4</v>
      </c>
      <c r="DQ291" s="25">
        <v>8.2408820525415791E-4</v>
      </c>
      <c r="DR291" s="25">
        <v>1.0738937468653836E-3</v>
      </c>
      <c r="DS291" s="25">
        <v>9.4328451802946672E-4</v>
      </c>
      <c r="DT291" s="25">
        <v>6.7479358397724994E-4</v>
      </c>
      <c r="DU291" s="25">
        <v>8.0494022974339355E-4</v>
      </c>
      <c r="DV291" s="25">
        <v>8.5493687176510882E-4</v>
      </c>
      <c r="DW291" s="25">
        <v>6.1446361296735839E-4</v>
      </c>
      <c r="DX291" s="25">
        <v>8.1961207602834253E-4</v>
      </c>
      <c r="DY291" s="25">
        <v>9.7106107443755926E-4</v>
      </c>
      <c r="DZ291" s="25">
        <v>6.4243887478753511E-4</v>
      </c>
      <c r="EA291" s="25">
        <v>7.6154827751604098E-4</v>
      </c>
      <c r="EB291" s="25">
        <v>7.1648508273255637E-4</v>
      </c>
      <c r="EC291" s="25">
        <v>9.1824929821337977E-4</v>
      </c>
      <c r="ED291" s="25">
        <v>2.7753755359584983E-4</v>
      </c>
      <c r="EE291" s="25">
        <v>7.5586144609163448E-4</v>
      </c>
      <c r="EF291" s="25">
        <v>9.2526399523751453E-4</v>
      </c>
      <c r="EG291" s="25">
        <v>5.8630241149099181E-4</v>
      </c>
      <c r="EH291" s="25">
        <v>5.7100822509003777E-4</v>
      </c>
      <c r="EI291" s="25">
        <v>4.1933847058465263E-4</v>
      </c>
      <c r="EJ291" s="25">
        <v>5.8449726947842093E-4</v>
      </c>
      <c r="EK291" s="25">
        <v>6.4303354777434899E-4</v>
      </c>
      <c r="EL291" s="25">
        <v>7.9885081390998686E-4</v>
      </c>
      <c r="EM291" s="25">
        <v>8.1177024648292604E-4</v>
      </c>
      <c r="EN291" s="25">
        <v>8.1697795150419551E-4</v>
      </c>
      <c r="EO291" s="25">
        <v>6.0629924953917126E-4</v>
      </c>
      <c r="EP291" s="25">
        <v>4.3038166233813667E-4</v>
      </c>
      <c r="EQ291" s="25">
        <v>9.32066515856466E-4</v>
      </c>
      <c r="ER291" s="25">
        <v>9.6331603383377831E-4</v>
      </c>
      <c r="ES291" s="25">
        <v>8.9879318729353978E-4</v>
      </c>
      <c r="ET291" s="25">
        <v>7.9194843266672602E-4</v>
      </c>
      <c r="EU291" s="25">
        <v>9.4413794949542494E-4</v>
      </c>
      <c r="EV291" s="25">
        <v>7.8564496654833784E-4</v>
      </c>
      <c r="EW291" s="25">
        <v>1.027308193074166E-3</v>
      </c>
      <c r="EX291" s="25">
        <v>7.9120840286065776E-4</v>
      </c>
      <c r="EY291" s="25">
        <v>1.0620455522497038E-3</v>
      </c>
      <c r="EZ291" s="25">
        <v>9.5971444899997605E-4</v>
      </c>
      <c r="FA291" s="25">
        <v>9.0731506012854376E-4</v>
      </c>
      <c r="FB291" s="25">
        <v>1.0383499539889005E-3</v>
      </c>
      <c r="FC291" s="25">
        <v>1.0272056352809162E-3</v>
      </c>
      <c r="FD291" s="25">
        <v>1.0352508104588382E-3</v>
      </c>
      <c r="FE291" s="25">
        <v>4.6948990329675501E-4</v>
      </c>
      <c r="FF291" s="25">
        <v>4.6970188578104052E-4</v>
      </c>
      <c r="FG291" s="25">
        <v>5.1215244234213133E-4</v>
      </c>
      <c r="FH291" s="25">
        <v>6.7744410089643316E-4</v>
      </c>
      <c r="FI291" s="25">
        <v>8.4227284617383275E-4</v>
      </c>
      <c r="FJ291" s="25">
        <v>1.0615853614976878E-3</v>
      </c>
      <c r="FK291" s="25">
        <v>8.2884266861952291E-4</v>
      </c>
      <c r="FL291" s="25">
        <v>1.0395763248090507E-3</v>
      </c>
      <c r="FM291" s="25">
        <v>9.9423340761843116E-4</v>
      </c>
      <c r="FN291" s="25">
        <v>9.2558360506560689E-4</v>
      </c>
      <c r="FO291" s="25">
        <v>1.2487126797025995E-3</v>
      </c>
      <c r="FP291" s="25">
        <v>1.0041014145861426E-3</v>
      </c>
      <c r="FQ291" s="25">
        <v>9.9838118120931297E-4</v>
      </c>
      <c r="FR291" s="25">
        <v>7.6067712741638058E-4</v>
      </c>
      <c r="FS291" s="25">
        <v>1.1413646769152885E-3</v>
      </c>
      <c r="FT291" s="25">
        <v>1.1439606140337451E-3</v>
      </c>
      <c r="FU291" s="25">
        <v>8.7452008924989995E-4</v>
      </c>
      <c r="FV291" s="25">
        <v>1.0008001332571057</v>
      </c>
      <c r="FW291" s="25">
        <v>9.2384471833618725E-4</v>
      </c>
      <c r="FX291" s="25">
        <v>8.238226918933848E-4</v>
      </c>
      <c r="FY291" s="25">
        <v>9.873472962800185E-4</v>
      </c>
      <c r="FZ291" s="25">
        <v>7.5878401636559874E-4</v>
      </c>
      <c r="GA291" s="25">
        <v>7.2980511157435006E-4</v>
      </c>
      <c r="GB291" s="25">
        <v>1.0870657129376795E-3</v>
      </c>
      <c r="GC291" s="25">
        <v>1.0675020646443495E-3</v>
      </c>
      <c r="GD291" s="25">
        <v>7.9412913504266506E-4</v>
      </c>
      <c r="GE291" s="25">
        <v>6.6468860565443576E-4</v>
      </c>
      <c r="GF291" s="25">
        <v>1.1876840444774509E-3</v>
      </c>
      <c r="GG291" s="25">
        <v>5.4179519097002948E-4</v>
      </c>
      <c r="GH291" s="25">
        <v>2.8792246844777127E-4</v>
      </c>
      <c r="GI291" s="25">
        <v>8.3767096393072842E-4</v>
      </c>
      <c r="GJ291" s="25">
        <v>9.5104246720680344E-4</v>
      </c>
      <c r="GK291" s="25">
        <v>9.4796899371366169E-4</v>
      </c>
      <c r="GL291" s="25">
        <v>1.1887797467726076E-3</v>
      </c>
      <c r="GM291" s="25">
        <v>1.4512005407904113E-3</v>
      </c>
      <c r="GN291" s="25">
        <v>9.8581053387773558E-4</v>
      </c>
      <c r="GO291" s="25">
        <v>9.8597578366351325E-4</v>
      </c>
      <c r="GP291" s="25">
        <v>1.1480592638179275E-3</v>
      </c>
      <c r="GQ291" s="25">
        <v>8.7303588077164548E-4</v>
      </c>
      <c r="GR291" s="25">
        <v>1.0295473711342349E-3</v>
      </c>
      <c r="GS291" s="25">
        <v>1.1131187817103386E-3</v>
      </c>
      <c r="GT291" s="25">
        <v>8.3790037658308333E-4</v>
      </c>
      <c r="GU291" s="25">
        <v>8.7475264724665646E-4</v>
      </c>
      <c r="GV291" s="25">
        <v>8.8467862780348841E-4</v>
      </c>
      <c r="GW291" s="25">
        <v>1.0540654704743295E-3</v>
      </c>
      <c r="GX291" s="25">
        <v>1.4626796338668253E-3</v>
      </c>
      <c r="GY291" s="25">
        <v>1.0983627978834378E-3</v>
      </c>
      <c r="GZ291" s="25">
        <v>1.1903972083395814E-3</v>
      </c>
      <c r="HA291" s="25">
        <v>9.3211280034803429E-4</v>
      </c>
      <c r="HB291" s="25">
        <v>1.2292426545664967E-3</v>
      </c>
      <c r="HC291" s="25">
        <v>5.8401965331472152E-4</v>
      </c>
      <c r="HD291" s="25">
        <v>9.4284918863070724E-4</v>
      </c>
      <c r="HE291" s="25">
        <v>1.1651251550561599E-3</v>
      </c>
      <c r="HF291" s="25">
        <v>1.0655111172277706E-3</v>
      </c>
      <c r="HG291" s="25">
        <v>1.0105217941845253E-3</v>
      </c>
      <c r="HH291" s="25">
        <v>1.8387985894002367E-3</v>
      </c>
      <c r="HS291" s="157"/>
    </row>
    <row r="292" spans="1:227" x14ac:dyDescent="0.25">
      <c r="A292" s="4" t="s">
        <v>70</v>
      </c>
      <c r="B292" s="25">
        <v>3.89043077482236E-2</v>
      </c>
      <c r="C292" s="25">
        <v>8.206743384826271E-4</v>
      </c>
      <c r="D292" s="25">
        <v>2.1149432342464324E-3</v>
      </c>
      <c r="E292" s="25">
        <v>7.934397290278014E-4</v>
      </c>
      <c r="F292" s="25">
        <v>1.1731398471485825E-2</v>
      </c>
      <c r="G292" s="25">
        <v>9.7048201960436744E-4</v>
      </c>
      <c r="H292" s="25">
        <v>1.5369485576242601E-3</v>
      </c>
      <c r="I292" s="25">
        <v>2.4443104154101555E-2</v>
      </c>
      <c r="J292" s="25">
        <v>2.9507861617212028E-2</v>
      </c>
      <c r="K292" s="25">
        <v>1.2201352724759231E-3</v>
      </c>
      <c r="L292" s="25">
        <v>1.2530831743190122E-2</v>
      </c>
      <c r="M292" s="25">
        <v>9.4717224304416512E-3</v>
      </c>
      <c r="N292" s="25">
        <v>2.238376600342909E-2</v>
      </c>
      <c r="O292" s="25">
        <v>3.1760855536472961E-2</v>
      </c>
      <c r="P292" s="25">
        <v>5.758764468153748E-3</v>
      </c>
      <c r="Q292" s="25">
        <v>3.6856119880492406E-3</v>
      </c>
      <c r="R292" s="25">
        <v>9.394088514894379E-3</v>
      </c>
      <c r="S292" s="25">
        <v>1.4368164924088277E-3</v>
      </c>
      <c r="T292" s="25">
        <v>2.7771531002827388E-3</v>
      </c>
      <c r="U292" s="25">
        <v>1.1073956336192646E-3</v>
      </c>
      <c r="V292" s="25">
        <v>1.1436096013119105E-3</v>
      </c>
      <c r="W292" s="25">
        <v>3.4265240002619461E-3</v>
      </c>
      <c r="X292" s="25">
        <v>9.2122706220391405E-3</v>
      </c>
      <c r="Y292" s="25">
        <v>5.8258187214904143E-3</v>
      </c>
      <c r="Z292" s="25">
        <v>1.3573683837872724E-2</v>
      </c>
      <c r="AA292" s="25">
        <v>1.6202556852597161E-3</v>
      </c>
      <c r="AB292" s="25">
        <v>2.8290126103914471E-3</v>
      </c>
      <c r="AC292" s="25">
        <v>9.8337094679371581E-4</v>
      </c>
      <c r="AD292" s="25">
        <v>7.2536273387611332E-4</v>
      </c>
      <c r="AE292" s="25">
        <v>3.189555017712088E-3</v>
      </c>
      <c r="AF292" s="25">
        <v>6.3762512254310756E-4</v>
      </c>
      <c r="AG292" s="25">
        <v>1.4065464106677234E-3</v>
      </c>
      <c r="AH292" s="25">
        <v>8.0512322393422164E-3</v>
      </c>
      <c r="AI292" s="25">
        <v>2.3993854190674396E-3</v>
      </c>
      <c r="AJ292" s="25">
        <v>2.6870337652262918E-3</v>
      </c>
      <c r="AK292" s="25">
        <v>1.677230554116573E-3</v>
      </c>
      <c r="AL292" s="25">
        <v>1.2977668862832895E-3</v>
      </c>
      <c r="AM292" s="25">
        <v>4.0536160725871138E-4</v>
      </c>
      <c r="AN292" s="25">
        <v>8.7305533552025048E-3</v>
      </c>
      <c r="AO292" s="25">
        <v>4.8840648667159217E-3</v>
      </c>
      <c r="AP292" s="25">
        <v>3.1215063732611546E-3</v>
      </c>
      <c r="AQ292" s="25">
        <v>3.4625805324399791E-3</v>
      </c>
      <c r="AR292" s="25">
        <v>6.8988405314295087E-3</v>
      </c>
      <c r="AS292" s="25">
        <v>2.1186840594097526E-4</v>
      </c>
      <c r="AT292" s="25">
        <v>1.2032895615905063E-3</v>
      </c>
      <c r="AU292" s="25">
        <v>1.166753481923727E-3</v>
      </c>
      <c r="AV292" s="25">
        <v>2.4762577114447065E-3</v>
      </c>
      <c r="AW292" s="25">
        <v>2.5062063797494428E-3</v>
      </c>
      <c r="AX292" s="25">
        <v>4.2050468536989304E-4</v>
      </c>
      <c r="AY292" s="25">
        <v>7.9452792004350411E-4</v>
      </c>
      <c r="AZ292" s="25">
        <v>2.919883904749242E-3</v>
      </c>
      <c r="BA292" s="25">
        <v>4.0411454236506855E-2</v>
      </c>
      <c r="BB292" s="25">
        <v>1.4388319912587119E-2</v>
      </c>
      <c r="BC292" s="25">
        <v>4.7106927183916403E-3</v>
      </c>
      <c r="BD292" s="25">
        <v>4.8458899230792735E-3</v>
      </c>
      <c r="BE292" s="25">
        <v>5.6447559485035157E-3</v>
      </c>
      <c r="BF292" s="25">
        <v>3.127368996269378E-5</v>
      </c>
      <c r="BG292" s="25">
        <v>5.9974135366749726E-2</v>
      </c>
      <c r="BH292" s="25">
        <v>3.1897980225930968E-2</v>
      </c>
      <c r="BI292" s="25">
        <v>0.16210283257884744</v>
      </c>
      <c r="BJ292" s="25">
        <v>4.2169041175667901E-3</v>
      </c>
      <c r="BK292" s="25">
        <v>7.0623951339555133E-3</v>
      </c>
      <c r="BL292" s="25">
        <v>3.3053795571677612E-2</v>
      </c>
      <c r="BM292" s="25">
        <v>5.3008607332532915E-3</v>
      </c>
      <c r="BN292" s="25">
        <v>9.4435668500132842E-3</v>
      </c>
      <c r="BO292" s="25">
        <v>2.8221303120012104E-2</v>
      </c>
      <c r="BP292" s="25">
        <v>1.4378492627615367E-2</v>
      </c>
      <c r="BQ292" s="25">
        <v>1.1042709580940965E-2</v>
      </c>
      <c r="BR292" s="25">
        <v>9.2384471833618725E-4</v>
      </c>
      <c r="BS292" s="25">
        <v>1.0310274039105838</v>
      </c>
      <c r="BT292" s="25">
        <v>9.9462314433775012E-3</v>
      </c>
      <c r="BU292" s="25">
        <v>1.0241897763065706E-2</v>
      </c>
      <c r="BV292" s="25">
        <v>1.208588829633233E-2</v>
      </c>
      <c r="BW292" s="25">
        <v>3.4235587336878516E-2</v>
      </c>
      <c r="BX292" s="25">
        <v>2.6450235768989454E-2</v>
      </c>
      <c r="BY292" s="25">
        <v>5.1132108737781557E-3</v>
      </c>
      <c r="BZ292" s="25">
        <v>0.10139989500488225</v>
      </c>
      <c r="CA292" s="25">
        <v>3.3389664626218368E-2</v>
      </c>
      <c r="CB292" s="25">
        <v>8.3406791448804359E-3</v>
      </c>
      <c r="CC292" s="25">
        <v>4.4427091821273156E-2</v>
      </c>
      <c r="CD292" s="25">
        <v>0.1089798447509478</v>
      </c>
      <c r="CE292" s="25">
        <v>1.4308478865801284E-2</v>
      </c>
      <c r="CF292" s="25">
        <v>1.528575709416834E-2</v>
      </c>
      <c r="CG292" s="25">
        <v>2.2103250088669184E-2</v>
      </c>
      <c r="CH292" s="25">
        <v>2.1535101109541821E-2</v>
      </c>
      <c r="CI292" s="25">
        <v>2.0290173497700664E-3</v>
      </c>
      <c r="CJ292" s="25">
        <v>9.9721208501821028E-3</v>
      </c>
      <c r="CK292" s="25">
        <v>4.9068822782562483E-3</v>
      </c>
      <c r="CL292" s="25">
        <v>2.1846078021671134E-3</v>
      </c>
      <c r="CM292" s="25">
        <v>1.1809548935570501E-2</v>
      </c>
      <c r="CN292" s="25">
        <v>2.1282599404756578E-2</v>
      </c>
      <c r="CO292" s="25">
        <v>3.1376647054538589E-2</v>
      </c>
      <c r="CP292" s="25">
        <v>3.1725840827015539E-3</v>
      </c>
      <c r="CQ292" s="25">
        <v>1.3088890316625704E-2</v>
      </c>
      <c r="CR292" s="25">
        <v>1.1013937841459241E-2</v>
      </c>
      <c r="CS292" s="25">
        <v>1.3943615167064861E-2</v>
      </c>
      <c r="CT292" s="25">
        <v>2.5073294344807141E-2</v>
      </c>
      <c r="CU292" s="25">
        <v>9.8499373578062755E-3</v>
      </c>
      <c r="CV292" s="25">
        <v>1.458841381759626E-2</v>
      </c>
      <c r="CW292" s="25">
        <v>1.8105414091532292E-3</v>
      </c>
      <c r="CX292" s="25">
        <v>2.4319923949524839E-3</v>
      </c>
      <c r="CY292" s="25">
        <v>9.852072212295334E-3</v>
      </c>
      <c r="CZ292" s="25">
        <v>7.9553647075259089E-3</v>
      </c>
      <c r="DA292" s="25">
        <v>6.2082112571735289E-3</v>
      </c>
      <c r="DB292" s="25">
        <v>1.678270047548726E-3</v>
      </c>
      <c r="DC292" s="25">
        <v>1.3711638436633347E-2</v>
      </c>
      <c r="DD292" s="25">
        <v>0.74503606317434456</v>
      </c>
      <c r="DF292" s="25">
        <v>2.2831516090876341E-2</v>
      </c>
      <c r="DG292" s="25">
        <v>2.9464436557540288E-2</v>
      </c>
      <c r="DH292" s="25">
        <v>1.438437442438553E-2</v>
      </c>
      <c r="DI292" s="25">
        <v>2.919375642211362E-2</v>
      </c>
      <c r="DJ292" s="25">
        <v>1.0896640440593302E-2</v>
      </c>
      <c r="DK292" s="25">
        <v>2.5916537320082724E-2</v>
      </c>
      <c r="DL292" s="25">
        <v>1.5097051352277676E-2</v>
      </c>
      <c r="DM292" s="25">
        <v>3.1152565944154095E-2</v>
      </c>
      <c r="DN292" s="25">
        <v>3.3297201811291643E-2</v>
      </c>
      <c r="DO292" s="25">
        <v>2.1700179678835738E-2</v>
      </c>
      <c r="DP292" s="25">
        <v>2.7044425485383317E-2</v>
      </c>
      <c r="DQ292" s="25">
        <v>3.3279790489304878E-2</v>
      </c>
      <c r="DR292" s="25">
        <v>3.5275243391391473E-2</v>
      </c>
      <c r="DS292" s="25">
        <v>3.3668062040899047E-2</v>
      </c>
      <c r="DT292" s="25">
        <v>2.4862319039503936E-2</v>
      </c>
      <c r="DU292" s="25">
        <v>3.1181732777395776E-2</v>
      </c>
      <c r="DV292" s="25">
        <v>3.3198830113936414E-2</v>
      </c>
      <c r="DW292" s="25">
        <v>2.463184823484664E-2</v>
      </c>
      <c r="DX292" s="25">
        <v>2.7155487134953256E-2</v>
      </c>
      <c r="DY292" s="25">
        <v>3.1617922203953555E-2</v>
      </c>
      <c r="DZ292" s="25">
        <v>2.2966253504520969E-2</v>
      </c>
      <c r="EA292" s="25">
        <v>2.4957636886499646E-2</v>
      </c>
      <c r="EB292" s="25">
        <v>2.477741731697768E-2</v>
      </c>
      <c r="EC292" s="25">
        <v>3.0376031139916927E-2</v>
      </c>
      <c r="ED292" s="25">
        <v>8.9726232578632922E-3</v>
      </c>
      <c r="EE292" s="25">
        <v>2.7063304479424781E-2</v>
      </c>
      <c r="EF292" s="25">
        <v>3.5420375082069543E-2</v>
      </c>
      <c r="EG292" s="25">
        <v>2.145247465581316E-2</v>
      </c>
      <c r="EH292" s="25">
        <v>2.0273058969508758E-2</v>
      </c>
      <c r="EI292" s="25">
        <v>1.5761548376909428E-2</v>
      </c>
      <c r="EJ292" s="25">
        <v>2.0551519599609592E-2</v>
      </c>
      <c r="EK292" s="25">
        <v>2.1811459995307772E-2</v>
      </c>
      <c r="EL292" s="25">
        <v>2.5579894204834027E-2</v>
      </c>
      <c r="EM292" s="25">
        <v>2.8687133774801508E-2</v>
      </c>
      <c r="EN292" s="25">
        <v>2.8022654452216033E-2</v>
      </c>
      <c r="EO292" s="25">
        <v>2.3263205873140704E-2</v>
      </c>
      <c r="EP292" s="25">
        <v>1.5656826165669512E-2</v>
      </c>
      <c r="EQ292" s="25">
        <v>2.9334906211672774E-2</v>
      </c>
      <c r="ER292" s="25">
        <v>3.05830867469679E-2</v>
      </c>
      <c r="ES292" s="25">
        <v>3.295291895138594E-2</v>
      </c>
      <c r="ET292" s="25">
        <v>2.6071346276823816E-2</v>
      </c>
      <c r="EU292" s="25">
        <v>3.0545729156776332E-2</v>
      </c>
      <c r="EV292" s="25">
        <v>2.6441032834192316E-2</v>
      </c>
      <c r="EW292" s="25">
        <v>3.2415286198690198E-2</v>
      </c>
      <c r="EX292" s="25">
        <v>2.5791638024418664E-2</v>
      </c>
      <c r="EY292" s="25">
        <v>3.5208006516546861E-2</v>
      </c>
      <c r="EZ292" s="25">
        <v>3.1242536750506249E-2</v>
      </c>
      <c r="FA292" s="25">
        <v>3.032391328165061E-2</v>
      </c>
      <c r="FB292" s="25">
        <v>3.2185377227064979E-2</v>
      </c>
      <c r="FC292" s="25">
        <v>3.1247719375931255E-2</v>
      </c>
      <c r="FD292" s="25">
        <v>3.3366557565721287E-2</v>
      </c>
      <c r="FE292" s="25">
        <v>1.7431725134870658E-2</v>
      </c>
      <c r="FF292" s="25">
        <v>1.6761883575749401E-2</v>
      </c>
      <c r="FG292" s="25">
        <v>1.7170936768125901E-2</v>
      </c>
      <c r="FH292" s="25">
        <v>2.0660327345146341E-2</v>
      </c>
      <c r="FI292" s="25">
        <v>3.2521961921523491E-2</v>
      </c>
      <c r="FJ292" s="25">
        <v>3.4576673589200052E-2</v>
      </c>
      <c r="FK292" s="25">
        <v>2.9911604542915211E-2</v>
      </c>
      <c r="FL292" s="25">
        <v>3.3595638547817171E-2</v>
      </c>
      <c r="FM292" s="25">
        <v>3.4081390044112314E-2</v>
      </c>
      <c r="FN292" s="25">
        <v>3.1709094129055752E-2</v>
      </c>
      <c r="FO292" s="25">
        <v>4.7143942480303833E-2</v>
      </c>
      <c r="FP292" s="25">
        <v>3.3658230718138872E-2</v>
      </c>
      <c r="FQ292" s="25">
        <v>3.2642814746116244E-2</v>
      </c>
      <c r="FR292" s="25">
        <v>2.6840426471832511E-2</v>
      </c>
      <c r="FS292" s="25">
        <v>3.8990673319395736E-2</v>
      </c>
      <c r="FT292" s="25">
        <v>3.6415392734225248E-2</v>
      </c>
      <c r="FU292" s="25">
        <v>2.8809437538426342E-2</v>
      </c>
      <c r="FV292" s="25">
        <v>3.1566127986759486E-2</v>
      </c>
      <c r="FW292" s="25">
        <v>1.0310274039105838</v>
      </c>
      <c r="FX292" s="25">
        <v>2.6271850387040104E-2</v>
      </c>
      <c r="FY292" s="25">
        <v>3.6479880630205123E-2</v>
      </c>
      <c r="FZ292" s="25">
        <v>3.0960647534318837E-2</v>
      </c>
      <c r="GA292" s="25">
        <v>2.4777190815352179E-2</v>
      </c>
      <c r="GB292" s="25">
        <v>3.5217282107145968E-2</v>
      </c>
      <c r="GC292" s="25">
        <v>3.4724162879869687E-2</v>
      </c>
      <c r="GD292" s="25">
        <v>2.7208906603764342E-2</v>
      </c>
      <c r="GE292" s="25">
        <v>2.5108122238905121E-2</v>
      </c>
      <c r="GF292" s="25">
        <v>3.5937257633835158E-2</v>
      </c>
      <c r="GG292" s="25">
        <v>1.914821132648626E-2</v>
      </c>
      <c r="GH292" s="25">
        <v>1.011049673977569E-2</v>
      </c>
      <c r="GI292" s="25">
        <v>2.6629854637159986E-2</v>
      </c>
      <c r="GJ292" s="25">
        <v>2.8830182812150509E-2</v>
      </c>
      <c r="GK292" s="25">
        <v>3.3779150082731621E-2</v>
      </c>
      <c r="GL292" s="25">
        <v>3.834298010486361E-2</v>
      </c>
      <c r="GM292" s="25">
        <v>4.4253172296034433E-2</v>
      </c>
      <c r="GN292" s="25">
        <v>3.5756093301879004E-2</v>
      </c>
      <c r="GO292" s="25">
        <v>3.3275007247398021E-2</v>
      </c>
      <c r="GP292" s="25">
        <v>3.5285015021723383E-2</v>
      </c>
      <c r="GQ292" s="25">
        <v>3.0048548388892447E-2</v>
      </c>
      <c r="GR292" s="25">
        <v>3.2121310970241283E-2</v>
      </c>
      <c r="GS292" s="25">
        <v>3.518183696886866E-2</v>
      </c>
      <c r="GT292" s="25">
        <v>2.8515743505780466E-2</v>
      </c>
      <c r="GU292" s="25">
        <v>3.0690070559723871E-2</v>
      </c>
      <c r="GV292" s="25">
        <v>2.9537531161057978E-2</v>
      </c>
      <c r="GW292" s="25">
        <v>3.5094938901959617E-2</v>
      </c>
      <c r="GX292" s="25">
        <v>4.5787156472387701E-2</v>
      </c>
      <c r="GY292" s="25">
        <v>3.4698250176964499E-2</v>
      </c>
      <c r="GZ292" s="25">
        <v>4.7160602279205294E-2</v>
      </c>
      <c r="HA292" s="25">
        <v>3.4939439505309297E-2</v>
      </c>
      <c r="HB292" s="25">
        <v>4.3205998107672373E-2</v>
      </c>
      <c r="HC292" s="25">
        <v>2.0119635683555306E-2</v>
      </c>
      <c r="HD292" s="25">
        <v>3.4462884969720206E-2</v>
      </c>
      <c r="HE292" s="25">
        <v>3.742546731857966E-2</v>
      </c>
      <c r="HF292" s="25">
        <v>3.4349900501622128E-2</v>
      </c>
      <c r="HG292" s="25">
        <v>3.0877831326559163E-2</v>
      </c>
      <c r="HH292" s="25">
        <v>5.08561154592009E-2</v>
      </c>
      <c r="HS292" s="157"/>
    </row>
    <row r="293" spans="1:227" x14ac:dyDescent="0.25">
      <c r="A293" s="4" t="s">
        <v>71</v>
      </c>
      <c r="B293" s="25">
        <v>1.6674514063195769E-2</v>
      </c>
      <c r="C293" s="25">
        <v>6.3206902192389789E-4</v>
      </c>
      <c r="D293" s="25">
        <v>3.9068236801536384E-4</v>
      </c>
      <c r="E293" s="25">
        <v>1.5166035952891923E-3</v>
      </c>
      <c r="F293" s="25">
        <v>2.4206127554774595E-2</v>
      </c>
      <c r="G293" s="25">
        <v>8.7994950077183609E-4</v>
      </c>
      <c r="H293" s="25">
        <v>2.7108954863985031E-3</v>
      </c>
      <c r="I293" s="25">
        <v>7.7109401733858815E-3</v>
      </c>
      <c r="J293" s="25">
        <v>5.9069771353217251E-3</v>
      </c>
      <c r="K293" s="25">
        <v>3.2955627660370305E-4</v>
      </c>
      <c r="L293" s="25">
        <v>4.0082520622398525E-3</v>
      </c>
      <c r="M293" s="25">
        <v>1.4249063477439785E-2</v>
      </c>
      <c r="N293" s="25">
        <v>5.1886865422636321E-3</v>
      </c>
      <c r="O293" s="25">
        <v>1.1754652545839737E-2</v>
      </c>
      <c r="P293" s="25">
        <v>2.6135520434573422E-3</v>
      </c>
      <c r="Q293" s="25">
        <v>0.2335993148287917</v>
      </c>
      <c r="R293" s="25">
        <v>2.2881341966973193E-3</v>
      </c>
      <c r="S293" s="25">
        <v>1.1351645581277547E-3</v>
      </c>
      <c r="T293" s="25">
        <v>1.6217562618365618E-3</v>
      </c>
      <c r="U293" s="25">
        <v>9.365073399658486E-4</v>
      </c>
      <c r="V293" s="25">
        <v>3.0866858814058735E-4</v>
      </c>
      <c r="W293" s="25">
        <v>2.9947474450975576E-3</v>
      </c>
      <c r="X293" s="25">
        <v>9.2051786624148257E-3</v>
      </c>
      <c r="Y293" s="25">
        <v>5.4654655538867117E-3</v>
      </c>
      <c r="Z293" s="25">
        <v>1.3110196767506835E-2</v>
      </c>
      <c r="AA293" s="25">
        <v>1.6995193529312186E-3</v>
      </c>
      <c r="AB293" s="25">
        <v>2.4807571761484553E-3</v>
      </c>
      <c r="AC293" s="25">
        <v>1.0420199766075855E-3</v>
      </c>
      <c r="AD293" s="25">
        <v>6.9609055301969992E-4</v>
      </c>
      <c r="AE293" s="25">
        <v>3.2399910902982405E-3</v>
      </c>
      <c r="AF293" s="25">
        <v>5.321580633912686E-4</v>
      </c>
      <c r="AG293" s="25">
        <v>1.289899135443187E-3</v>
      </c>
      <c r="AH293" s="25">
        <v>6.1781592690267383E-3</v>
      </c>
      <c r="AI293" s="25">
        <v>2.4694942901500247E-3</v>
      </c>
      <c r="AJ293" s="25">
        <v>9.2762095817639535E-3</v>
      </c>
      <c r="AK293" s="25">
        <v>2.6516090544272137E-3</v>
      </c>
      <c r="AL293" s="25">
        <v>1.8333692446043882E-3</v>
      </c>
      <c r="AM293" s="25">
        <v>4.2645260833230534E-4</v>
      </c>
      <c r="AN293" s="25">
        <v>1.8183096514093344E-2</v>
      </c>
      <c r="AO293" s="25">
        <v>5.5519852427252485E-3</v>
      </c>
      <c r="AP293" s="25">
        <v>4.3502592056100364E-3</v>
      </c>
      <c r="AQ293" s="25">
        <v>3.6069661472644433E-3</v>
      </c>
      <c r="AR293" s="25">
        <v>6.6386621648133167E-3</v>
      </c>
      <c r="AS293" s="25">
        <v>1.9126915318252468E-4</v>
      </c>
      <c r="AT293" s="25">
        <v>1.2927066196319829E-3</v>
      </c>
      <c r="AU293" s="25">
        <v>1.1476980885772906E-3</v>
      </c>
      <c r="AV293" s="25">
        <v>2.4618144512610482E-3</v>
      </c>
      <c r="AW293" s="25">
        <v>3.0946112072148982E-3</v>
      </c>
      <c r="AX293" s="25">
        <v>4.1462113986785048E-4</v>
      </c>
      <c r="AY293" s="25">
        <v>8.337900958990264E-4</v>
      </c>
      <c r="AZ293" s="25">
        <v>3.7534063346256808E-3</v>
      </c>
      <c r="BA293" s="25">
        <v>0.10941479121054246</v>
      </c>
      <c r="BB293" s="25">
        <v>2.9274345278281152E-2</v>
      </c>
      <c r="BC293" s="25">
        <v>5.2756674653648477E-3</v>
      </c>
      <c r="BD293" s="25">
        <v>6.2979433642518625E-3</v>
      </c>
      <c r="BE293" s="25">
        <v>1.259078727396897E-2</v>
      </c>
      <c r="BF293" s="25">
        <v>2.7871517704490091E-5</v>
      </c>
      <c r="BG293" s="25">
        <v>6.5443028877512438E-2</v>
      </c>
      <c r="BH293" s="25">
        <v>2.4173666027724475E-2</v>
      </c>
      <c r="BI293" s="25">
        <v>0.15881731301263979</v>
      </c>
      <c r="BJ293" s="25">
        <v>3.7603519646101273E-3</v>
      </c>
      <c r="BK293" s="25">
        <v>6.4556399128379823E-3</v>
      </c>
      <c r="BL293" s="25">
        <v>3.5387587082534602E-2</v>
      </c>
      <c r="BM293" s="25">
        <v>5.111092897563947E-3</v>
      </c>
      <c r="BN293" s="25">
        <v>8.4937698917014418E-3</v>
      </c>
      <c r="BO293" s="25">
        <v>2.9280916587162375E-2</v>
      </c>
      <c r="BP293" s="25">
        <v>1.6745607352678906E-2</v>
      </c>
      <c r="BQ293" s="25">
        <v>9.765875158508899E-3</v>
      </c>
      <c r="BR293" s="25">
        <v>8.238226918933848E-4</v>
      </c>
      <c r="BS293" s="25">
        <v>2.6271850387040104E-2</v>
      </c>
      <c r="BT293" s="25">
        <v>1.0088693814006264</v>
      </c>
      <c r="BU293" s="25">
        <v>1.31829171714708E-2</v>
      </c>
      <c r="BV293" s="25">
        <v>1.3879920679533895E-2</v>
      </c>
      <c r="BW293" s="25">
        <v>4.258590655122968E-2</v>
      </c>
      <c r="BX293" s="25">
        <v>3.5878933336654872E-2</v>
      </c>
      <c r="BY293" s="25">
        <v>4.3207895480601426E-3</v>
      </c>
      <c r="BZ293" s="25">
        <v>0.136403510081163</v>
      </c>
      <c r="CA293" s="25">
        <v>3.6400902076606005E-2</v>
      </c>
      <c r="CB293" s="25">
        <v>8.5669895873197854E-3</v>
      </c>
      <c r="CC293" s="25">
        <v>4.7611069968673481E-2</v>
      </c>
      <c r="CD293" s="25">
        <v>9.920976504942379E-2</v>
      </c>
      <c r="CE293" s="25">
        <v>1.5216177446849102E-2</v>
      </c>
      <c r="CF293" s="25">
        <v>1.5774607243513476E-2</v>
      </c>
      <c r="CG293" s="25">
        <v>3.467974920193706E-2</v>
      </c>
      <c r="CH293" s="25">
        <v>3.2796480694700196E-2</v>
      </c>
      <c r="CI293" s="25">
        <v>1.9293460727510274E-3</v>
      </c>
      <c r="CJ293" s="25">
        <v>1.395153018911895E-2</v>
      </c>
      <c r="CK293" s="25">
        <v>7.9857886870321627E-3</v>
      </c>
      <c r="CL293" s="25">
        <v>1.818409478338419E-3</v>
      </c>
      <c r="CM293" s="25">
        <v>1.4698331307161545E-2</v>
      </c>
      <c r="CN293" s="25">
        <v>1.6795451664046664E-2</v>
      </c>
      <c r="CO293" s="25">
        <v>1.6451223318555412E-2</v>
      </c>
      <c r="CP293" s="25">
        <v>2.9528948625250407E-3</v>
      </c>
      <c r="CQ293" s="25">
        <v>1.0185271982018646E-2</v>
      </c>
      <c r="CR293" s="25">
        <v>8.2000756617618027E-3</v>
      </c>
      <c r="CS293" s="25">
        <v>1.4191696750915075E-2</v>
      </c>
      <c r="CT293" s="25">
        <v>2.1671337511450312E-2</v>
      </c>
      <c r="CU293" s="25">
        <v>8.6523865759037168E-3</v>
      </c>
      <c r="CV293" s="25">
        <v>1.2489831381591685E-2</v>
      </c>
      <c r="CW293" s="25">
        <v>1.579220910432993E-3</v>
      </c>
      <c r="CX293" s="25">
        <v>2.0869552208774588E-3</v>
      </c>
      <c r="CY293" s="25">
        <v>8.5651219037766076E-3</v>
      </c>
      <c r="CZ293" s="25">
        <v>6.8058549770927028E-3</v>
      </c>
      <c r="DA293" s="25">
        <v>4.3549868966886746E-3</v>
      </c>
      <c r="DB293" s="25">
        <v>1.3692903752847555E-3</v>
      </c>
      <c r="DC293" s="25">
        <v>1.1627317120097635E-2</v>
      </c>
      <c r="DD293" s="25">
        <v>0.6643731386236974</v>
      </c>
      <c r="DF293" s="25">
        <v>7.2841294528132134E-3</v>
      </c>
      <c r="DG293" s="25">
        <v>9.2352843257665473E-3</v>
      </c>
      <c r="DH293" s="25">
        <v>4.4886444525043603E-3</v>
      </c>
      <c r="DI293" s="25">
        <v>9.2494509193108213E-3</v>
      </c>
      <c r="DJ293" s="25">
        <v>3.3110501942182628E-3</v>
      </c>
      <c r="DK293" s="25">
        <v>8.5685707277100599E-3</v>
      </c>
      <c r="DL293" s="25">
        <v>4.1115698591993165E-3</v>
      </c>
      <c r="DM293" s="25">
        <v>9.4298548885646746E-3</v>
      </c>
      <c r="DN293" s="25">
        <v>1.0661089751937851E-2</v>
      </c>
      <c r="DO293" s="25">
        <v>7.1804152735514982E-3</v>
      </c>
      <c r="DP293" s="25">
        <v>8.2473219719779427E-3</v>
      </c>
      <c r="DQ293" s="25">
        <v>8.8722399517282332E-3</v>
      </c>
      <c r="DR293" s="25">
        <v>1.1561678645687799E-2</v>
      </c>
      <c r="DS293" s="25">
        <v>1.0155522835236599E-2</v>
      </c>
      <c r="DT293" s="25">
        <v>7.2649147952389415E-3</v>
      </c>
      <c r="DU293" s="25">
        <v>8.6660903766728262E-3</v>
      </c>
      <c r="DV293" s="25">
        <v>9.2043606758582287E-3</v>
      </c>
      <c r="DW293" s="25">
        <v>6.61539454283406E-3</v>
      </c>
      <c r="DX293" s="25">
        <v>8.8240493669180433E-3</v>
      </c>
      <c r="DY293" s="25">
        <v>1.0454568825597917E-2</v>
      </c>
      <c r="DZ293" s="25">
        <v>6.9165798213012856E-3</v>
      </c>
      <c r="EA293" s="25">
        <v>8.1989270200315701E-3</v>
      </c>
      <c r="EB293" s="25">
        <v>7.7137708503867966E-3</v>
      </c>
      <c r="EC293" s="25">
        <v>9.8859904283456618E-3</v>
      </c>
      <c r="ED293" s="25">
        <v>2.9880051133101574E-3</v>
      </c>
      <c r="EE293" s="25">
        <v>8.1377018591317109E-3</v>
      </c>
      <c r="EF293" s="25">
        <v>9.9615115616296934E-3</v>
      </c>
      <c r="EG293" s="25">
        <v>6.3122074140360817E-3</v>
      </c>
      <c r="EH293" s="25">
        <v>6.1475482298000038E-3</v>
      </c>
      <c r="EI293" s="25">
        <v>4.5146520825041234E-3</v>
      </c>
      <c r="EJ293" s="25">
        <v>6.2927730222071933E-3</v>
      </c>
      <c r="EK293" s="25">
        <v>6.922982147409322E-3</v>
      </c>
      <c r="EL293" s="25">
        <v>8.6005309400792943E-3</v>
      </c>
      <c r="EM293" s="25">
        <v>8.7396232181831159E-3</v>
      </c>
      <c r="EN293" s="25">
        <v>8.7956900424040405E-3</v>
      </c>
      <c r="EO293" s="25">
        <v>6.5274959526999488E-3</v>
      </c>
      <c r="EP293" s="25">
        <v>4.6335445098501012E-3</v>
      </c>
      <c r="EQ293" s="25">
        <v>1.003474837635792E-2</v>
      </c>
      <c r="ER293" s="25">
        <v>1.0371184719097534E-2</v>
      </c>
      <c r="ES293" s="25">
        <v>9.6765234277167381E-3</v>
      </c>
      <c r="ET293" s="25">
        <v>8.5262190129845091E-3</v>
      </c>
      <c r="EU293" s="25">
        <v>1.0164710988519295E-2</v>
      </c>
      <c r="EV293" s="25">
        <v>8.4583550834034758E-3</v>
      </c>
      <c r="EW293" s="25">
        <v>1.1060132562532353E-2</v>
      </c>
      <c r="EX293" s="25">
        <v>8.5182517566046636E-3</v>
      </c>
      <c r="EY293" s="25">
        <v>1.1434119453656088E-2</v>
      </c>
      <c r="EZ293" s="25">
        <v>1.0332409592056195E-2</v>
      </c>
      <c r="FA293" s="25">
        <v>9.7682710102548875E-3</v>
      </c>
      <c r="FB293" s="25">
        <v>1.1179009585283726E-2</v>
      </c>
      <c r="FC293" s="25">
        <v>1.1059028412096961E-2</v>
      </c>
      <c r="FD293" s="25">
        <v>1.1145643806149588E-2</v>
      </c>
      <c r="FE293" s="25">
        <v>5.0545888782352255E-3</v>
      </c>
      <c r="FF293" s="25">
        <v>5.056871109013622E-3</v>
      </c>
      <c r="FG293" s="25">
        <v>5.5138992784414956E-3</v>
      </c>
      <c r="FH293" s="25">
        <v>7.2934506023930512E-3</v>
      </c>
      <c r="FI293" s="25">
        <v>9.0680181422747325E-3</v>
      </c>
      <c r="FJ293" s="25">
        <v>1.142916498064043E-2</v>
      </c>
      <c r="FK293" s="25">
        <v>8.9234271177988968E-3</v>
      </c>
      <c r="FL293" s="25">
        <v>1.1192212851774861E-2</v>
      </c>
      <c r="FM293" s="25">
        <v>1.0704045154601658E-2</v>
      </c>
      <c r="FN293" s="25">
        <v>9.9649525222789137E-3</v>
      </c>
      <c r="FO293" s="25">
        <v>1.3443801833894922E-2</v>
      </c>
      <c r="FP293" s="25">
        <v>1.0810285390907262E-2</v>
      </c>
      <c r="FQ293" s="25">
        <v>1.0748700620277683E-2</v>
      </c>
      <c r="FR293" s="25">
        <v>8.189548105652162E-3</v>
      </c>
      <c r="FS293" s="25">
        <v>1.2288079384531534E-2</v>
      </c>
      <c r="FT293" s="25">
        <v>1.2316027578508467E-2</v>
      </c>
      <c r="FU293" s="25">
        <v>9.4151961221662622E-3</v>
      </c>
      <c r="FV293" s="25">
        <v>8.6143378890015474E-3</v>
      </c>
      <c r="FW293" s="25">
        <v>9.9462314433775012E-3</v>
      </c>
      <c r="FX293" s="25">
        <v>1.0088693814006264</v>
      </c>
      <c r="FY293" s="25">
        <v>1.0629908391401814E-2</v>
      </c>
      <c r="FZ293" s="25">
        <v>8.1691666278070514E-3</v>
      </c>
      <c r="GA293" s="25">
        <v>7.8571759996109471E-3</v>
      </c>
      <c r="GB293" s="25">
        <v>1.1703489732030663E-2</v>
      </c>
      <c r="GC293" s="25">
        <v>1.1492864970162955E-2</v>
      </c>
      <c r="GD293" s="25">
        <v>8.5496967361448212E-3</v>
      </c>
      <c r="GE293" s="25">
        <v>7.1561232947473527E-3</v>
      </c>
      <c r="GF293" s="25">
        <v>1.2786759672398363E-2</v>
      </c>
      <c r="GG293" s="25">
        <v>5.8330369350402377E-3</v>
      </c>
      <c r="GH293" s="25">
        <v>3.0998104465949569E-3</v>
      </c>
      <c r="GI293" s="25">
        <v>9.0184736842542131E-3</v>
      </c>
      <c r="GJ293" s="25">
        <v>1.0239045917105505E-2</v>
      </c>
      <c r="GK293" s="25">
        <v>1.0205956504901116E-2</v>
      </c>
      <c r="GL293" s="25">
        <v>1.2798556144688961E-2</v>
      </c>
      <c r="GM293" s="25">
        <v>1.5623812273832251E-2</v>
      </c>
      <c r="GN293" s="25">
        <v>1.0613363409086913E-2</v>
      </c>
      <c r="GO293" s="25">
        <v>1.0615142509603147E-2</v>
      </c>
      <c r="GP293" s="25">
        <v>1.2360154170943011E-2</v>
      </c>
      <c r="GQ293" s="25">
        <v>9.3992169421786027E-3</v>
      </c>
      <c r="GR293" s="25">
        <v>1.1084239842453256E-2</v>
      </c>
      <c r="GS293" s="25">
        <v>1.1983980432123403E-2</v>
      </c>
      <c r="GT293" s="25">
        <v>9.0209435704710992E-3</v>
      </c>
      <c r="GU293" s="25">
        <v>9.4176998715668255E-3</v>
      </c>
      <c r="GV293" s="25">
        <v>9.5245642590133638E-3</v>
      </c>
      <c r="GW293" s="25">
        <v>1.1348204863574435E-2</v>
      </c>
      <c r="GX293" s="25">
        <v>1.5747397671066223E-2</v>
      </c>
      <c r="GY293" s="25">
        <v>1.1825115606245076E-2</v>
      </c>
      <c r="GZ293" s="25">
        <v>1.2815969944623719E-2</v>
      </c>
      <c r="HA293" s="25">
        <v>1.0035246681166338E-2</v>
      </c>
      <c r="HB293" s="25">
        <v>1.3234185031018333E-2</v>
      </c>
      <c r="HC293" s="25">
        <v>6.2876309449609131E-3</v>
      </c>
      <c r="HD293" s="25">
        <v>1.0150836022758018E-2</v>
      </c>
      <c r="HE293" s="25">
        <v>1.2543887758064304E-2</v>
      </c>
      <c r="HF293" s="25">
        <v>1.1471430173379628E-2</v>
      </c>
      <c r="HG293" s="25">
        <v>1.0879408026099527E-2</v>
      </c>
      <c r="HH293" s="25">
        <v>1.9796742877817065E-2</v>
      </c>
      <c r="HS293" s="157"/>
    </row>
    <row r="294" spans="1:227" x14ac:dyDescent="0.25">
      <c r="A294" s="4" t="s">
        <v>72</v>
      </c>
      <c r="B294" s="25">
        <v>1.4262890797433555E-2</v>
      </c>
      <c r="C294" s="25">
        <v>7.4778618018109721E-4</v>
      </c>
      <c r="D294" s="25">
        <v>4.1933372783538146E-4</v>
      </c>
      <c r="E294" s="25">
        <v>9.7251718765075442E-4</v>
      </c>
      <c r="F294" s="25">
        <v>1.4708461913047479E-2</v>
      </c>
      <c r="G294" s="25">
        <v>1.2150303122322546E-3</v>
      </c>
      <c r="H294" s="25">
        <v>1.7891105300217142E-3</v>
      </c>
      <c r="I294" s="25">
        <v>9.2129912524504757E-3</v>
      </c>
      <c r="J294" s="25">
        <v>4.7599460445026725E-3</v>
      </c>
      <c r="K294" s="25">
        <v>4.9094702956301007E-4</v>
      </c>
      <c r="L294" s="25">
        <v>4.872938687863787E-3</v>
      </c>
      <c r="M294" s="25">
        <v>3.3719241952149303E-3</v>
      </c>
      <c r="N294" s="25">
        <v>6.3329292187462843E-3</v>
      </c>
      <c r="O294" s="25">
        <v>9.9787043843067493E-3</v>
      </c>
      <c r="P294" s="25">
        <v>2.7561941846641338E-3</v>
      </c>
      <c r="Q294" s="25">
        <v>4.1028884262918714E-3</v>
      </c>
      <c r="R294" s="25">
        <v>2.6681806764364169E-3</v>
      </c>
      <c r="S294" s="25">
        <v>1.3831542847067716E-3</v>
      </c>
      <c r="T294" s="25">
        <v>2.5180756605572264E-3</v>
      </c>
      <c r="U294" s="25">
        <v>1.3760556654567751E-3</v>
      </c>
      <c r="V294" s="25">
        <v>4.6888758216695529E-4</v>
      </c>
      <c r="W294" s="25">
        <v>2.8408228642581132E-3</v>
      </c>
      <c r="X294" s="25">
        <v>2.5839050100868798E-2</v>
      </c>
      <c r="Y294" s="25">
        <v>7.3930724351100416E-2</v>
      </c>
      <c r="Z294" s="25">
        <v>1.2305187870651038E-2</v>
      </c>
      <c r="AA294" s="25">
        <v>1.2894568315858253E-2</v>
      </c>
      <c r="AB294" s="25">
        <v>1.5764566429427216E-3</v>
      </c>
      <c r="AC294" s="25">
        <v>1.3942402377873828E-3</v>
      </c>
      <c r="AD294" s="25">
        <v>8.102957756738582E-4</v>
      </c>
      <c r="AE294" s="25">
        <v>3.4256228878973664E-3</v>
      </c>
      <c r="AF294" s="25">
        <v>7.3811477475154471E-4</v>
      </c>
      <c r="AG294" s="25">
        <v>1.3999714209784971E-3</v>
      </c>
      <c r="AH294" s="25">
        <v>9.0928914586440781E-3</v>
      </c>
      <c r="AI294" s="25">
        <v>2.6053263700801443E-3</v>
      </c>
      <c r="AJ294" s="25">
        <v>2.1527407110239595E-3</v>
      </c>
      <c r="AK294" s="25">
        <v>2.0601513158407065E-3</v>
      </c>
      <c r="AL294" s="25">
        <v>1.8138279472611151E-3</v>
      </c>
      <c r="AM294" s="25">
        <v>5.060761453759018E-4</v>
      </c>
      <c r="AN294" s="25">
        <v>9.1545050240537662E-3</v>
      </c>
      <c r="AO294" s="25">
        <v>6.2028891705181227E-3</v>
      </c>
      <c r="AP294" s="25">
        <v>4.0220535589993488E-3</v>
      </c>
      <c r="AQ294" s="25">
        <v>7.0642205610633203E-3</v>
      </c>
      <c r="AR294" s="25">
        <v>7.9862196426651877E-3</v>
      </c>
      <c r="AS294" s="25">
        <v>2.1767739384662304E-4</v>
      </c>
      <c r="AT294" s="25">
        <v>1.8404819432197325E-3</v>
      </c>
      <c r="AU294" s="25">
        <v>1.2821563819889485E-3</v>
      </c>
      <c r="AV294" s="25">
        <v>2.526214465408939E-3</v>
      </c>
      <c r="AW294" s="25">
        <v>8.4785450778384775E-3</v>
      </c>
      <c r="AX294" s="25">
        <v>4.4713502385757312E-4</v>
      </c>
      <c r="AY294" s="25">
        <v>1.0393184236058375E-3</v>
      </c>
      <c r="AZ294" s="25">
        <v>3.5173508131100414E-3</v>
      </c>
      <c r="BA294" s="25">
        <v>5.7414498180694155E-2</v>
      </c>
      <c r="BB294" s="25">
        <v>1.8468488682294205E-2</v>
      </c>
      <c r="BC294" s="25">
        <v>4.8566375390976645E-3</v>
      </c>
      <c r="BD294" s="25">
        <v>5.1530634867580439E-3</v>
      </c>
      <c r="BE294" s="25">
        <v>6.9358017249910473E-3</v>
      </c>
      <c r="BF294" s="25">
        <v>3.9071916716275582E-5</v>
      </c>
      <c r="BG294" s="25">
        <v>5.8603992644064948E-2</v>
      </c>
      <c r="BH294" s="25">
        <v>5.9281220214572286E-2</v>
      </c>
      <c r="BI294" s="25">
        <v>0.18350448659266433</v>
      </c>
      <c r="BJ294" s="25">
        <v>4.5067626588265368E-3</v>
      </c>
      <c r="BK294" s="25">
        <v>7.6900481814513996E-3</v>
      </c>
      <c r="BL294" s="25">
        <v>4.2251499956590437E-2</v>
      </c>
      <c r="BM294" s="25">
        <v>7.2114264386197446E-3</v>
      </c>
      <c r="BN294" s="25">
        <v>1.018172057863093E-2</v>
      </c>
      <c r="BO294" s="25">
        <v>2.5512546898774316E-2</v>
      </c>
      <c r="BP294" s="25">
        <v>1.1688564896586399E-2</v>
      </c>
      <c r="BQ294" s="25">
        <v>1.1810464003785959E-2</v>
      </c>
      <c r="BR294" s="25">
        <v>9.873472962800185E-4</v>
      </c>
      <c r="BS294" s="25">
        <v>3.6479880630205123E-2</v>
      </c>
      <c r="BT294" s="25">
        <v>1.0629908391401814E-2</v>
      </c>
      <c r="BU294" s="25">
        <v>1.0952468730101221</v>
      </c>
      <c r="BV294" s="25">
        <v>1.7414676325295968E-2</v>
      </c>
      <c r="BW294" s="25">
        <v>3.5761590495457081E-2</v>
      </c>
      <c r="BX294" s="25">
        <v>3.2378868392688984E-2</v>
      </c>
      <c r="BY294" s="25">
        <v>5.4963290328276055E-3</v>
      </c>
      <c r="BZ294" s="25">
        <v>9.8357640279119682E-2</v>
      </c>
      <c r="CA294" s="25">
        <v>4.123109627793288E-2</v>
      </c>
      <c r="CB294" s="25">
        <v>9.758505968822875E-3</v>
      </c>
      <c r="CC294" s="25">
        <v>4.8014836455054943E-2</v>
      </c>
      <c r="CD294" s="25">
        <v>0.11847991809187813</v>
      </c>
      <c r="CE294" s="25">
        <v>1.3477012639756926E-2</v>
      </c>
      <c r="CF294" s="25">
        <v>1.3084931467700791E-2</v>
      </c>
      <c r="CG294" s="25">
        <v>2.6368113690234556E-2</v>
      </c>
      <c r="CH294" s="25">
        <v>2.7652564190434954E-2</v>
      </c>
      <c r="CI294" s="25">
        <v>2.2533987103767147E-3</v>
      </c>
      <c r="CJ294" s="25">
        <v>1.8012789495352954E-2</v>
      </c>
      <c r="CK294" s="25">
        <v>4.7132293133973222E-3</v>
      </c>
      <c r="CL294" s="25">
        <v>2.1813488138639975E-3</v>
      </c>
      <c r="CM294" s="25">
        <v>1.8080543942154206E-2</v>
      </c>
      <c r="CN294" s="25">
        <v>4.1582221592218332E-2</v>
      </c>
      <c r="CO294" s="25">
        <v>1.1965898234620576E-2</v>
      </c>
      <c r="CP294" s="25">
        <v>2.6760102508874965E-3</v>
      </c>
      <c r="CQ294" s="25">
        <v>1.0030568461465134E-2</v>
      </c>
      <c r="CR294" s="25">
        <v>7.9433469738107842E-3</v>
      </c>
      <c r="CS294" s="25">
        <v>1.430775084184277E-2</v>
      </c>
      <c r="CT294" s="25">
        <v>2.6534450659254503E-2</v>
      </c>
      <c r="CU294" s="25">
        <v>1.0519404932839951E-2</v>
      </c>
      <c r="CV294" s="25">
        <v>3.4857329217186574E-2</v>
      </c>
      <c r="CW294" s="25">
        <v>2.5441177158801046E-3</v>
      </c>
      <c r="CX294" s="25">
        <v>5.5927274965299765E-3</v>
      </c>
      <c r="CY294" s="25">
        <v>1.2030193743830769E-2</v>
      </c>
      <c r="CZ294" s="25">
        <v>1.0563775397082772E-2</v>
      </c>
      <c r="DA294" s="25">
        <v>6.067020020932996E-3</v>
      </c>
      <c r="DB294" s="25">
        <v>1.7646218372862875E-3</v>
      </c>
      <c r="DC294" s="25">
        <v>1.4893414685438051E-2</v>
      </c>
      <c r="DD294" s="25">
        <v>0.79624781958066015</v>
      </c>
      <c r="DF294" s="25">
        <v>8.0501269005335014E-3</v>
      </c>
      <c r="DG294" s="25">
        <v>1.8258874344568635E-2</v>
      </c>
      <c r="DH294" s="25">
        <v>6.0997813562017464E-3</v>
      </c>
      <c r="DI294" s="25">
        <v>1.1246002792923883E-2</v>
      </c>
      <c r="DJ294" s="25">
        <v>4.0435721284427162E-3</v>
      </c>
      <c r="DK294" s="25">
        <v>9.1944745157644964E-3</v>
      </c>
      <c r="DL294" s="25">
        <v>5.8962072907395614E-3</v>
      </c>
      <c r="DM294" s="25">
        <v>1.1416321469495928E-2</v>
      </c>
      <c r="DN294" s="25">
        <v>1.3106659981496072E-2</v>
      </c>
      <c r="DO294" s="25">
        <v>8.451082953353152E-3</v>
      </c>
      <c r="DP294" s="25">
        <v>1.040749748446123E-2</v>
      </c>
      <c r="DQ294" s="25">
        <v>1.3930780041991463E-2</v>
      </c>
      <c r="DR294" s="25">
        <v>1.3351886472375401E-2</v>
      </c>
      <c r="DS294" s="25">
        <v>1.3711295577869424E-2</v>
      </c>
      <c r="DT294" s="25">
        <v>9.6985609427449153E-3</v>
      </c>
      <c r="DU294" s="25">
        <v>1.3709889966547994E-2</v>
      </c>
      <c r="DV294" s="25">
        <v>1.2824780528750954E-2</v>
      </c>
      <c r="DW294" s="25">
        <v>1.1250560502462386E-2</v>
      </c>
      <c r="DX294" s="25">
        <v>1.0677347268582833E-2</v>
      </c>
      <c r="DY294" s="25">
        <v>1.3102961845205824E-2</v>
      </c>
      <c r="DZ294" s="25">
        <v>9.440718698682354E-3</v>
      </c>
      <c r="EA294" s="25">
        <v>9.4051534753638085E-3</v>
      </c>
      <c r="EB294" s="25">
        <v>1.0847166236332015E-2</v>
      </c>
      <c r="EC294" s="25">
        <v>1.3730905643740869E-2</v>
      </c>
      <c r="ED294" s="25">
        <v>3.5888965979386624E-3</v>
      </c>
      <c r="EE294" s="25">
        <v>1.1091631848078376E-2</v>
      </c>
      <c r="EF294" s="25">
        <v>1.3913212414605754E-2</v>
      </c>
      <c r="EG294" s="25">
        <v>1.0187626257988294E-2</v>
      </c>
      <c r="EH294" s="25">
        <v>9.6182448779630093E-3</v>
      </c>
      <c r="EI294" s="25">
        <v>6.362220251247809E-3</v>
      </c>
      <c r="EJ294" s="25">
        <v>1.1252598426069857E-2</v>
      </c>
      <c r="EK294" s="25">
        <v>1.1276429888514548E-2</v>
      </c>
      <c r="EL294" s="25">
        <v>9.9662912096852713E-3</v>
      </c>
      <c r="EM294" s="25">
        <v>1.2374855396444067E-2</v>
      </c>
      <c r="EN294" s="25">
        <v>1.3947135186561758E-2</v>
      </c>
      <c r="EO294" s="25">
        <v>9.8153177218045732E-3</v>
      </c>
      <c r="EP294" s="25">
        <v>6.5213653670317551E-3</v>
      </c>
      <c r="EQ294" s="25">
        <v>1.0770830180243243E-2</v>
      </c>
      <c r="ER294" s="25">
        <v>1.1438142414282905E-2</v>
      </c>
      <c r="ES294" s="25">
        <v>1.0166223996487436E-2</v>
      </c>
      <c r="ET294" s="25">
        <v>1.0076312490103366E-2</v>
      </c>
      <c r="EU294" s="25">
        <v>1.1815998540308049E-2</v>
      </c>
      <c r="EV294" s="25">
        <v>1.0249330611203126E-2</v>
      </c>
      <c r="EW294" s="25">
        <v>1.1961202950960639E-2</v>
      </c>
      <c r="EX294" s="25">
        <v>1.0742167228936559E-2</v>
      </c>
      <c r="EY294" s="25">
        <v>1.4691750568642734E-2</v>
      </c>
      <c r="EZ294" s="25">
        <v>1.1819576506654312E-2</v>
      </c>
      <c r="FA294" s="25">
        <v>1.2052399963933281E-2</v>
      </c>
      <c r="FB294" s="25">
        <v>1.2285298899314246E-2</v>
      </c>
      <c r="FC294" s="25">
        <v>1.1643650042827405E-2</v>
      </c>
      <c r="FD294" s="25">
        <v>1.3601485526292773E-2</v>
      </c>
      <c r="FE294" s="25">
        <v>1.1769690585758783E-2</v>
      </c>
      <c r="FF294" s="25">
        <v>1.0671509844886238E-2</v>
      </c>
      <c r="FG294" s="25">
        <v>9.1616208367479163E-3</v>
      </c>
      <c r="FH294" s="25">
        <v>9.8226507715662922E-3</v>
      </c>
      <c r="FI294" s="25">
        <v>1.9353998884212274E-2</v>
      </c>
      <c r="FJ294" s="25">
        <v>1.1830797502947498E-2</v>
      </c>
      <c r="FK294" s="25">
        <v>9.905449982566877E-3</v>
      </c>
      <c r="FL294" s="25">
        <v>1.2757371435439655E-2</v>
      </c>
      <c r="FM294" s="25">
        <v>1.2180364046847515E-2</v>
      </c>
      <c r="FN294" s="25">
        <v>1.138647779013917E-2</v>
      </c>
      <c r="FO294" s="25">
        <v>1.5665978934574606E-2</v>
      </c>
      <c r="FP294" s="25">
        <v>1.1710695900291159E-2</v>
      </c>
      <c r="FQ294" s="25">
        <v>1.2815334725783516E-2</v>
      </c>
      <c r="FR294" s="25">
        <v>1.0701198024854754E-2</v>
      </c>
      <c r="FS294" s="25">
        <v>1.5317638323920229E-2</v>
      </c>
      <c r="FT294" s="25">
        <v>1.361468320057739E-2</v>
      </c>
      <c r="FU294" s="25">
        <v>1.0740848310889983E-2</v>
      </c>
      <c r="FV294" s="25">
        <v>1.381445048626315E-2</v>
      </c>
      <c r="FW294" s="25">
        <v>1.0241897763065706E-2</v>
      </c>
      <c r="FX294" s="25">
        <v>1.31829171714708E-2</v>
      </c>
      <c r="FY294" s="25">
        <v>1.0952468730101221</v>
      </c>
      <c r="FZ294" s="25">
        <v>1.1752294590019637E-2</v>
      </c>
      <c r="GA294" s="25">
        <v>9.382500086902678E-3</v>
      </c>
      <c r="GB294" s="25">
        <v>1.2856080894142013E-2</v>
      </c>
      <c r="GC294" s="25">
        <v>1.3076785062146179E-2</v>
      </c>
      <c r="GD294" s="25">
        <v>1.0540808954342056E-2</v>
      </c>
      <c r="GE294" s="25">
        <v>1.1181795765020052E-2</v>
      </c>
      <c r="GF294" s="25">
        <v>1.4664463040492529E-2</v>
      </c>
      <c r="GG294" s="25">
        <v>7.0321685882238699E-3</v>
      </c>
      <c r="GH294" s="25">
        <v>3.8190244476230687E-3</v>
      </c>
      <c r="GI294" s="25">
        <v>1.0995259952470714E-2</v>
      </c>
      <c r="GJ294" s="25">
        <v>1.0585802342183407E-2</v>
      </c>
      <c r="GK294" s="25">
        <v>1.3178089999868508E-2</v>
      </c>
      <c r="GL294" s="25">
        <v>1.4858592091549272E-2</v>
      </c>
      <c r="GM294" s="25">
        <v>1.6336160676908962E-2</v>
      </c>
      <c r="GN294" s="25">
        <v>1.5988546224331119E-2</v>
      </c>
      <c r="GO294" s="25">
        <v>1.1966642177250426E-2</v>
      </c>
      <c r="GP294" s="25">
        <v>1.2254192592583597E-2</v>
      </c>
      <c r="GQ294" s="25">
        <v>1.0270761067535421E-2</v>
      </c>
      <c r="GR294" s="25">
        <v>1.1971851544309407E-2</v>
      </c>
      <c r="GS294" s="25">
        <v>1.1880232477709992E-2</v>
      </c>
      <c r="GT294" s="25">
        <v>1.0832441486885403E-2</v>
      </c>
      <c r="GU294" s="25">
        <v>1.1231095905293439E-2</v>
      </c>
      <c r="GV294" s="25">
        <v>1.0844848966461325E-2</v>
      </c>
      <c r="GW294" s="25">
        <v>1.3956884932380819E-2</v>
      </c>
      <c r="GX294" s="25">
        <v>2.0370494952043641E-2</v>
      </c>
      <c r="GY294" s="25">
        <v>1.1137076178046081E-2</v>
      </c>
      <c r="GZ294" s="25">
        <v>1.5809934184044909E-2</v>
      </c>
      <c r="HA294" s="25">
        <v>1.3750116110013776E-2</v>
      </c>
      <c r="HB294" s="25">
        <v>1.9375669766288815E-2</v>
      </c>
      <c r="HC294" s="25">
        <v>7.570874569829667E-3</v>
      </c>
      <c r="HD294" s="25">
        <v>1.8224985607813295E-2</v>
      </c>
      <c r="HE294" s="25">
        <v>1.3950814743581256E-2</v>
      </c>
      <c r="HF294" s="25">
        <v>1.2603443240762255E-2</v>
      </c>
      <c r="HG294" s="25">
        <v>1.0523868846874587E-2</v>
      </c>
      <c r="HH294" s="25">
        <v>1.586641699948704E-2</v>
      </c>
      <c r="HS294" s="157"/>
    </row>
    <row r="295" spans="1:227" x14ac:dyDescent="0.25">
      <c r="A295" s="4" t="s">
        <v>73</v>
      </c>
      <c r="B295" s="25">
        <v>1.2755078785172149E-2</v>
      </c>
      <c r="C295" s="25">
        <v>6.8166163823760997E-4</v>
      </c>
      <c r="D295" s="25">
        <v>3.7580120719299105E-4</v>
      </c>
      <c r="E295" s="25">
        <v>7.6949865987674599E-4</v>
      </c>
      <c r="F295" s="25">
        <v>1.1400296819667106E-2</v>
      </c>
      <c r="G295" s="25">
        <v>1.2297862909909892E-3</v>
      </c>
      <c r="H295" s="25">
        <v>1.4473314539215764E-3</v>
      </c>
      <c r="I295" s="25">
        <v>7.9651499500067394E-3</v>
      </c>
      <c r="J295" s="25">
        <v>5.309465188258037E-3</v>
      </c>
      <c r="K295" s="25">
        <v>4.2256698885069505E-4</v>
      </c>
      <c r="L295" s="25">
        <v>4.5137705838929065E-3</v>
      </c>
      <c r="M295" s="25">
        <v>2.8453337059295737E-3</v>
      </c>
      <c r="N295" s="25">
        <v>5.278330915259556E-3</v>
      </c>
      <c r="O295" s="25">
        <v>1.0655678252929592E-2</v>
      </c>
      <c r="P295" s="25">
        <v>2.4885481221358437E-3</v>
      </c>
      <c r="Q295" s="25">
        <v>3.8473573233955886E-3</v>
      </c>
      <c r="R295" s="25">
        <v>5.4588518532258925E-3</v>
      </c>
      <c r="S295" s="25">
        <v>1.1990904245582608E-3</v>
      </c>
      <c r="T295" s="25">
        <v>1.9854245370826322E-3</v>
      </c>
      <c r="U295" s="25">
        <v>1.2387293066557362E-3</v>
      </c>
      <c r="V295" s="25">
        <v>8.2706358229026977E-4</v>
      </c>
      <c r="W295" s="25">
        <v>2.7073614466163278E-3</v>
      </c>
      <c r="X295" s="25">
        <v>6.0680486600617461E-3</v>
      </c>
      <c r="Y295" s="25">
        <v>7.1016639462357879E-3</v>
      </c>
      <c r="Z295" s="25">
        <v>1.1474657041838289E-2</v>
      </c>
      <c r="AA295" s="25">
        <v>1.8877335266175392E-3</v>
      </c>
      <c r="AB295" s="25">
        <v>2.3434067490515033E-3</v>
      </c>
      <c r="AC295" s="25">
        <v>1.0078545376868498E-3</v>
      </c>
      <c r="AD295" s="25">
        <v>9.6782711365282629E-4</v>
      </c>
      <c r="AE295" s="25">
        <v>2.2845429990575343E-3</v>
      </c>
      <c r="AF295" s="25">
        <v>1.0192089905392979E-3</v>
      </c>
      <c r="AG295" s="25">
        <v>1.3143807791303715E-3</v>
      </c>
      <c r="AH295" s="25">
        <v>6.2707677530354743E-3</v>
      </c>
      <c r="AI295" s="25">
        <v>3.2708458054403569E-3</v>
      </c>
      <c r="AJ295" s="25">
        <v>2.2073984770994495E-3</v>
      </c>
      <c r="AK295" s="25">
        <v>1.6689819995852528E-3</v>
      </c>
      <c r="AL295" s="25">
        <v>1.4160171642583371E-3</v>
      </c>
      <c r="AM295" s="25">
        <v>4.1144516054832168E-4</v>
      </c>
      <c r="AN295" s="25">
        <v>6.9819757505982525E-3</v>
      </c>
      <c r="AO295" s="25">
        <v>5.4155237820228451E-3</v>
      </c>
      <c r="AP295" s="25">
        <v>4.1269341521085407E-3</v>
      </c>
      <c r="AQ295" s="25">
        <v>2.94270273204169E-3</v>
      </c>
      <c r="AR295" s="25">
        <v>7.9198602140535881E-3</v>
      </c>
      <c r="AS295" s="25">
        <v>1.8331705758047566E-4</v>
      </c>
      <c r="AT295" s="25">
        <v>1.8584533225565038E-3</v>
      </c>
      <c r="AU295" s="25">
        <v>1.090156405393661E-3</v>
      </c>
      <c r="AV295" s="25">
        <v>2.2797107768123921E-3</v>
      </c>
      <c r="AW295" s="25">
        <v>2.2124547216518763E-3</v>
      </c>
      <c r="AX295" s="25">
        <v>3.9051350419881626E-4</v>
      </c>
      <c r="AY295" s="25">
        <v>1.111937579613934E-3</v>
      </c>
      <c r="AZ295" s="25">
        <v>3.2747268126968941E-3</v>
      </c>
      <c r="BA295" s="25">
        <v>4.4168435985109861E-2</v>
      </c>
      <c r="BB295" s="25">
        <v>1.2666037543808293E-2</v>
      </c>
      <c r="BC295" s="25">
        <v>3.9874996110795743E-3</v>
      </c>
      <c r="BD295" s="25">
        <v>4.9158519072224271E-3</v>
      </c>
      <c r="BE295" s="25">
        <v>8.1920007656406044E-3</v>
      </c>
      <c r="BF295" s="25">
        <v>1.2322144512205685E-4</v>
      </c>
      <c r="BG295" s="25">
        <v>4.4927651480042075E-2</v>
      </c>
      <c r="BH295" s="25">
        <v>2.5751039202491308E-2</v>
      </c>
      <c r="BI295" s="25">
        <v>0.12583925658390213</v>
      </c>
      <c r="BJ295" s="25">
        <v>3.4634818811526522E-3</v>
      </c>
      <c r="BK295" s="25">
        <v>6.0499235779177245E-3</v>
      </c>
      <c r="BL295" s="25">
        <v>2.3908166693818411E-2</v>
      </c>
      <c r="BM295" s="25">
        <v>4.74099972878837E-3</v>
      </c>
      <c r="BN295" s="25">
        <v>7.9100834418256837E-3</v>
      </c>
      <c r="BO295" s="25">
        <v>2.5511371783831688E-2</v>
      </c>
      <c r="BP295" s="25">
        <v>1.4059671303170266E-2</v>
      </c>
      <c r="BQ295" s="25">
        <v>9.2270263938437503E-3</v>
      </c>
      <c r="BR295" s="25">
        <v>7.5878401636559874E-4</v>
      </c>
      <c r="BS295" s="25">
        <v>3.0960647534318837E-2</v>
      </c>
      <c r="BT295" s="25">
        <v>8.1691666278070514E-3</v>
      </c>
      <c r="BU295" s="25">
        <v>1.1752294590019637E-2</v>
      </c>
      <c r="BV295" s="25">
        <v>1.0589731026614548</v>
      </c>
      <c r="BW295" s="25">
        <v>8.2438026298629868E-2</v>
      </c>
      <c r="BX295" s="25">
        <v>3.7688997418901388E-2</v>
      </c>
      <c r="BY295" s="25">
        <v>8.3230181209683774E-3</v>
      </c>
      <c r="BZ295" s="25">
        <v>8.8204402214557776E-2</v>
      </c>
      <c r="CA295" s="25">
        <v>3.0176312774733101E-2</v>
      </c>
      <c r="CB295" s="25">
        <v>8.1609601974187741E-3</v>
      </c>
      <c r="CC295" s="25">
        <v>3.7174027946976829E-2</v>
      </c>
      <c r="CD295" s="25">
        <v>9.2007787164054819E-2</v>
      </c>
      <c r="CE295" s="25">
        <v>1.6202856281377003E-2</v>
      </c>
      <c r="CF295" s="25">
        <v>1.5793350561283979E-2</v>
      </c>
      <c r="CG295" s="25">
        <v>3.1898294714784704E-2</v>
      </c>
      <c r="CH295" s="25">
        <v>3.0797114774081515E-2</v>
      </c>
      <c r="CI295" s="25">
        <v>3.7499849807527824E-3</v>
      </c>
      <c r="CJ295" s="25">
        <v>1.345894628051306E-2</v>
      </c>
      <c r="CK295" s="25">
        <v>8.3883846856342825E-3</v>
      </c>
      <c r="CL295" s="25">
        <v>1.8812626263018061E-3</v>
      </c>
      <c r="CM295" s="25">
        <v>1.4461167904978136E-2</v>
      </c>
      <c r="CN295" s="25">
        <v>2.6881923315771265E-2</v>
      </c>
      <c r="CO295" s="25">
        <v>1.5431765938330689E-2</v>
      </c>
      <c r="CP295" s="25">
        <v>4.791780021387586E-3</v>
      </c>
      <c r="CQ295" s="25">
        <v>1.656717534642398E-2</v>
      </c>
      <c r="CR295" s="25">
        <v>2.0347034600578361E-2</v>
      </c>
      <c r="CS295" s="25">
        <v>1.3068582851229384E-2</v>
      </c>
      <c r="CT295" s="25">
        <v>2.8465227807215301E-2</v>
      </c>
      <c r="CU295" s="25">
        <v>8.6549174511926785E-3</v>
      </c>
      <c r="CV295" s="25">
        <v>1.294692358012979E-2</v>
      </c>
      <c r="CW295" s="25">
        <v>2.2234797313728156E-3</v>
      </c>
      <c r="CX295" s="25">
        <v>4.6817455017697214E-3</v>
      </c>
      <c r="CY295" s="25">
        <v>1.1223286125004679E-2</v>
      </c>
      <c r="CZ295" s="25">
        <v>1.0249127043485767E-2</v>
      </c>
      <c r="DA295" s="25">
        <v>3.5721905347396596E-2</v>
      </c>
      <c r="DB295" s="25">
        <v>1.9364781693837214E-3</v>
      </c>
      <c r="DC295" s="25">
        <v>1.6949089751689916E-2</v>
      </c>
      <c r="DD295" s="25">
        <v>0.61192259384322478</v>
      </c>
      <c r="DF295" s="25">
        <v>9.0815516739807828E-3</v>
      </c>
      <c r="DG295" s="25">
        <v>1.1907633267453192E-2</v>
      </c>
      <c r="DH295" s="25">
        <v>5.9104415037426333E-3</v>
      </c>
      <c r="DI295" s="25">
        <v>1.2189033042980279E-2</v>
      </c>
      <c r="DJ295" s="25">
        <v>4.8812021231327577E-3</v>
      </c>
      <c r="DK295" s="25">
        <v>1.0449798125880365E-2</v>
      </c>
      <c r="DL295" s="25">
        <v>6.8756685343974227E-3</v>
      </c>
      <c r="DM295" s="25">
        <v>1.2309286738913234E-2</v>
      </c>
      <c r="DN295" s="25">
        <v>1.4291087551899784E-2</v>
      </c>
      <c r="DO295" s="25">
        <v>8.2845907623478356E-3</v>
      </c>
      <c r="DP295" s="25">
        <v>1.1172319297765408E-2</v>
      </c>
      <c r="DQ295" s="25">
        <v>1.5430678330563644E-2</v>
      </c>
      <c r="DR295" s="25">
        <v>1.4479112834846569E-2</v>
      </c>
      <c r="DS295" s="25">
        <v>1.4599613376334333E-2</v>
      </c>
      <c r="DT295" s="25">
        <v>1.0361800926793547E-2</v>
      </c>
      <c r="DU295" s="25">
        <v>1.449949798493861E-2</v>
      </c>
      <c r="DV295" s="25">
        <v>1.5622609393157868E-2</v>
      </c>
      <c r="DW295" s="25">
        <v>1.2003175137156047E-2</v>
      </c>
      <c r="DX295" s="25">
        <v>1.1059969495311994E-2</v>
      </c>
      <c r="DY295" s="25">
        <v>1.2988790872907205E-2</v>
      </c>
      <c r="DZ295" s="25">
        <v>1.0490341296032598E-2</v>
      </c>
      <c r="EA295" s="25">
        <v>1.0200568961896389E-2</v>
      </c>
      <c r="EB295" s="25">
        <v>9.8232692147648213E-3</v>
      </c>
      <c r="EC295" s="25">
        <v>1.2704780624635346E-2</v>
      </c>
      <c r="ED295" s="25">
        <v>3.6749141613743063E-3</v>
      </c>
      <c r="EE295" s="25">
        <v>1.1924950999331652E-2</v>
      </c>
      <c r="EF295" s="25">
        <v>1.4660866836512774E-2</v>
      </c>
      <c r="EG295" s="25">
        <v>9.2524336278159303E-3</v>
      </c>
      <c r="EH295" s="25">
        <v>8.0510962701851128E-3</v>
      </c>
      <c r="EI295" s="25">
        <v>6.3119639064536243E-3</v>
      </c>
      <c r="EJ295" s="25">
        <v>8.3703319062008539E-3</v>
      </c>
      <c r="EK295" s="25">
        <v>1.00085218451257E-2</v>
      </c>
      <c r="EL295" s="25">
        <v>1.0089119243987145E-2</v>
      </c>
      <c r="EM295" s="25">
        <v>1.1715326628274438E-2</v>
      </c>
      <c r="EN295" s="25">
        <v>1.1444948064289506E-2</v>
      </c>
      <c r="EO295" s="25">
        <v>9.4082627639325081E-3</v>
      </c>
      <c r="EP295" s="25">
        <v>6.1882821475797659E-3</v>
      </c>
      <c r="EQ295" s="25">
        <v>1.1985119190323974E-2</v>
      </c>
      <c r="ER295" s="25">
        <v>1.1907802322841386E-2</v>
      </c>
      <c r="ES295" s="25">
        <v>1.1588542902107592E-2</v>
      </c>
      <c r="ET295" s="25">
        <v>1.0497371489527093E-2</v>
      </c>
      <c r="EU295" s="25">
        <v>1.2004134419174492E-2</v>
      </c>
      <c r="EV295" s="25">
        <v>1.0923715614722105E-2</v>
      </c>
      <c r="EW295" s="25">
        <v>1.2979890628319677E-2</v>
      </c>
      <c r="EX295" s="25">
        <v>1.1473096247064664E-2</v>
      </c>
      <c r="EY295" s="25">
        <v>1.5057945515924404E-2</v>
      </c>
      <c r="EZ295" s="25">
        <v>1.2632835521093925E-2</v>
      </c>
      <c r="FA295" s="25">
        <v>1.2434580887320763E-2</v>
      </c>
      <c r="FB295" s="25">
        <v>1.2879036116024572E-2</v>
      </c>
      <c r="FC295" s="25">
        <v>1.2939364746646226E-2</v>
      </c>
      <c r="FD295" s="25">
        <v>1.5411876776260637E-2</v>
      </c>
      <c r="FE295" s="25">
        <v>7.6088239522301686E-3</v>
      </c>
      <c r="FF295" s="25">
        <v>7.2043447886491318E-3</v>
      </c>
      <c r="FG295" s="25">
        <v>7.6818948199369142E-3</v>
      </c>
      <c r="FH295" s="25">
        <v>8.1328416132080434E-3</v>
      </c>
      <c r="FI295" s="25">
        <v>1.5276177886343447E-2</v>
      </c>
      <c r="FJ295" s="25">
        <v>1.481634111094194E-2</v>
      </c>
      <c r="FK295" s="25">
        <v>1.2518130317130279E-2</v>
      </c>
      <c r="FL295" s="25">
        <v>1.4979266311813585E-2</v>
      </c>
      <c r="FM295" s="25">
        <v>1.4519589725166896E-2</v>
      </c>
      <c r="FN295" s="25">
        <v>1.3559668966873705E-2</v>
      </c>
      <c r="FO295" s="25">
        <v>2.197245388848007E-2</v>
      </c>
      <c r="FP295" s="25">
        <v>1.5011258861516897E-2</v>
      </c>
      <c r="FQ295" s="25">
        <v>1.6020024707857891E-2</v>
      </c>
      <c r="FR295" s="25">
        <v>1.3019691307455847E-2</v>
      </c>
      <c r="FS295" s="25">
        <v>1.6895816211369753E-2</v>
      </c>
      <c r="FT295" s="25">
        <v>1.6289372575428344E-2</v>
      </c>
      <c r="FU295" s="25">
        <v>1.3251631907408365E-2</v>
      </c>
      <c r="FV295" s="25">
        <v>1.587028183335068E-2</v>
      </c>
      <c r="FW295" s="25">
        <v>1.208588829633233E-2</v>
      </c>
      <c r="FX295" s="25">
        <v>1.3879920679533895E-2</v>
      </c>
      <c r="FY295" s="25">
        <v>1.7414676325295968E-2</v>
      </c>
      <c r="FZ295" s="25">
        <v>1.0589731026614548</v>
      </c>
      <c r="GA295" s="25">
        <v>1.1840275862025768E-2</v>
      </c>
      <c r="GB295" s="25">
        <v>1.6754489877842029E-2</v>
      </c>
      <c r="GC295" s="25">
        <v>1.7279054543395837E-2</v>
      </c>
      <c r="GD295" s="25">
        <v>1.3067759014173636E-2</v>
      </c>
      <c r="GE295" s="25">
        <v>1.336273184466061E-2</v>
      </c>
      <c r="GF295" s="25">
        <v>1.732364061075669E-2</v>
      </c>
      <c r="GG295" s="25">
        <v>8.2719324639407097E-3</v>
      </c>
      <c r="GH295" s="25">
        <v>4.6978392868934887E-3</v>
      </c>
      <c r="GI295" s="25">
        <v>1.1682003054660764E-2</v>
      </c>
      <c r="GJ295" s="25">
        <v>1.2203724517301191E-2</v>
      </c>
      <c r="GK295" s="25">
        <v>1.6947998816991553E-2</v>
      </c>
      <c r="GL295" s="25">
        <v>1.7284527661032011E-2</v>
      </c>
      <c r="GM295" s="25">
        <v>1.8669425186679973E-2</v>
      </c>
      <c r="GN295" s="25">
        <v>2.0491019453664924E-2</v>
      </c>
      <c r="GO295" s="25">
        <v>1.5065087395654939E-2</v>
      </c>
      <c r="GP295" s="25">
        <v>1.3788401541895702E-2</v>
      </c>
      <c r="GQ295" s="25">
        <v>1.397413513666431E-2</v>
      </c>
      <c r="GR295" s="25">
        <v>1.5317084693660389E-2</v>
      </c>
      <c r="GS295" s="25">
        <v>1.5185684214920966E-2</v>
      </c>
      <c r="GT295" s="25">
        <v>1.3129577765579978E-2</v>
      </c>
      <c r="GU295" s="25">
        <v>1.3657235690786267E-2</v>
      </c>
      <c r="GV295" s="25">
        <v>1.3268186197549296E-2</v>
      </c>
      <c r="GW295" s="25">
        <v>1.4378220569253301E-2</v>
      </c>
      <c r="GX295" s="25">
        <v>1.7512469734188758E-2</v>
      </c>
      <c r="GY295" s="25">
        <v>1.3130144246460066E-2</v>
      </c>
      <c r="GZ295" s="25">
        <v>1.5473007614764594E-2</v>
      </c>
      <c r="HA295" s="25">
        <v>1.970773052826803E-2</v>
      </c>
      <c r="HB295" s="25">
        <v>2.4683024086013954E-2</v>
      </c>
      <c r="HC295" s="25">
        <v>8.7758184430157208E-3</v>
      </c>
      <c r="HD295" s="25">
        <v>2.2622067539154238E-2</v>
      </c>
      <c r="HE295" s="25">
        <v>1.5417379953193902E-2</v>
      </c>
      <c r="HF295" s="25">
        <v>1.6160701226611552E-2</v>
      </c>
      <c r="HG295" s="25">
        <v>1.311241305832595E-2</v>
      </c>
      <c r="HH295" s="25">
        <v>1.8778477314975887E-2</v>
      </c>
      <c r="HS295" s="157"/>
    </row>
    <row r="296" spans="1:227" x14ac:dyDescent="0.25">
      <c r="A296" s="4" t="s">
        <v>74</v>
      </c>
      <c r="B296" s="25">
        <v>1.0771469933528302E-2</v>
      </c>
      <c r="C296" s="25">
        <v>5.9455126079895363E-4</v>
      </c>
      <c r="D296" s="25">
        <v>3.1728723694080755E-4</v>
      </c>
      <c r="E296" s="25">
        <v>7.8718825897050679E-4</v>
      </c>
      <c r="F296" s="25">
        <v>1.1902401100315183E-2</v>
      </c>
      <c r="G296" s="25">
        <v>7.2641670174262009E-4</v>
      </c>
      <c r="H296" s="25">
        <v>1.4517238557547024E-3</v>
      </c>
      <c r="I296" s="25">
        <v>6.9016794750557586E-3</v>
      </c>
      <c r="J296" s="25">
        <v>3.9769666447094449E-3</v>
      </c>
      <c r="K296" s="25">
        <v>2.6898729443870393E-4</v>
      </c>
      <c r="L296" s="25">
        <v>3.8651309800920531E-3</v>
      </c>
      <c r="M296" s="25">
        <v>2.3731660813063166E-3</v>
      </c>
      <c r="N296" s="25">
        <v>4.7495047581996037E-3</v>
      </c>
      <c r="O296" s="25">
        <v>7.6306934804060422E-3</v>
      </c>
      <c r="P296" s="25">
        <v>1.9684705454034107E-3</v>
      </c>
      <c r="Q296" s="25">
        <v>3.0755728471233406E-3</v>
      </c>
      <c r="R296" s="25">
        <v>2.2111164681357003E-3</v>
      </c>
      <c r="S296" s="25">
        <v>1.0587446759936917E-3</v>
      </c>
      <c r="T296" s="25">
        <v>1.5183182242887252E-3</v>
      </c>
      <c r="U296" s="25">
        <v>8.9304719956643001E-4</v>
      </c>
      <c r="V296" s="25">
        <v>4.7816343488102576E-4</v>
      </c>
      <c r="W296" s="25">
        <v>2.4881228641655544E-3</v>
      </c>
      <c r="X296" s="25">
        <v>5.1579219134951209E-3</v>
      </c>
      <c r="Y296" s="25">
        <v>7.5389188804464557E-3</v>
      </c>
      <c r="Z296" s="25">
        <v>1.6274956505172352E-2</v>
      </c>
      <c r="AA296" s="25">
        <v>1.3079990918846403E-3</v>
      </c>
      <c r="AB296" s="25">
        <v>1.0924381080869507E-3</v>
      </c>
      <c r="AC296" s="25">
        <v>1.3698435065664671E-3</v>
      </c>
      <c r="AD296" s="25">
        <v>6.3962081500646263E-4</v>
      </c>
      <c r="AE296" s="25">
        <v>2.8640507906467641E-3</v>
      </c>
      <c r="AF296" s="25">
        <v>4.1058408308711664E-4</v>
      </c>
      <c r="AG296" s="25">
        <v>1.1170679358869268E-3</v>
      </c>
      <c r="AH296" s="25">
        <v>2.0213572672251504E-2</v>
      </c>
      <c r="AI296" s="25">
        <v>2.7656289187656378E-3</v>
      </c>
      <c r="AJ296" s="25">
        <v>2.5835949878141766E-3</v>
      </c>
      <c r="AK296" s="25">
        <v>1.9028023289192689E-3</v>
      </c>
      <c r="AL296" s="25">
        <v>2.0188194445792426E-3</v>
      </c>
      <c r="AM296" s="25">
        <v>6.1118891518427139E-4</v>
      </c>
      <c r="AN296" s="25">
        <v>9.718551989879861E-3</v>
      </c>
      <c r="AO296" s="25">
        <v>1.2043288911091013E-2</v>
      </c>
      <c r="AP296" s="25">
        <v>8.1231745356412002E-3</v>
      </c>
      <c r="AQ296" s="25">
        <v>3.4888304982157339E-3</v>
      </c>
      <c r="AR296" s="25">
        <v>7.1275359447896189E-3</v>
      </c>
      <c r="AS296" s="25">
        <v>1.7442531483146322E-4</v>
      </c>
      <c r="AT296" s="25">
        <v>1.4154023077376479E-3</v>
      </c>
      <c r="AU296" s="25">
        <v>1.5254124357381325E-3</v>
      </c>
      <c r="AV296" s="25">
        <v>2.0331476480690137E-3</v>
      </c>
      <c r="AW296" s="25">
        <v>3.351099704726657E-3</v>
      </c>
      <c r="AX296" s="25">
        <v>3.3247503729185655E-4</v>
      </c>
      <c r="AY296" s="25">
        <v>1.2748744299164688E-3</v>
      </c>
      <c r="AZ296" s="25">
        <v>6.2634327641283988E-3</v>
      </c>
      <c r="BA296" s="25">
        <v>4.785171887759633E-2</v>
      </c>
      <c r="BB296" s="25">
        <v>1.2820048901667666E-2</v>
      </c>
      <c r="BC296" s="25">
        <v>3.6336261926409974E-3</v>
      </c>
      <c r="BD296" s="25">
        <v>3.9027199078612157E-3</v>
      </c>
      <c r="BE296" s="25">
        <v>5.0636765633986459E-3</v>
      </c>
      <c r="BF296" s="25">
        <v>2.6857670228055849E-5</v>
      </c>
      <c r="BG296" s="25">
        <v>6.5695025414208949E-2</v>
      </c>
      <c r="BH296" s="25">
        <v>2.8242919790218875E-2</v>
      </c>
      <c r="BI296" s="25">
        <v>0.12226540529347005</v>
      </c>
      <c r="BJ296" s="25">
        <v>3.3312072028313074E-3</v>
      </c>
      <c r="BK296" s="25">
        <v>5.5977598706519471E-3</v>
      </c>
      <c r="BL296" s="25">
        <v>2.397977724081183E-2</v>
      </c>
      <c r="BM296" s="25">
        <v>4.4012259965596186E-3</v>
      </c>
      <c r="BN296" s="25">
        <v>7.4854899162164271E-3</v>
      </c>
      <c r="BO296" s="25">
        <v>3.0032142579814267E-2</v>
      </c>
      <c r="BP296" s="25">
        <v>1.5586921269324377E-2</v>
      </c>
      <c r="BQ296" s="25">
        <v>8.8074761789966299E-3</v>
      </c>
      <c r="BR296" s="25">
        <v>7.2980511157435006E-4</v>
      </c>
      <c r="BS296" s="25">
        <v>2.4777190815352179E-2</v>
      </c>
      <c r="BT296" s="25">
        <v>7.8571759996109471E-3</v>
      </c>
      <c r="BU296" s="25">
        <v>9.382500086902678E-3</v>
      </c>
      <c r="BV296" s="25">
        <v>1.1840275862025768E-2</v>
      </c>
      <c r="BW296" s="25">
        <v>1.0472905666487067</v>
      </c>
      <c r="BX296" s="25">
        <v>4.3380926662031256E-2</v>
      </c>
      <c r="BY296" s="25">
        <v>5.3523369595009909E-3</v>
      </c>
      <c r="BZ296" s="25">
        <v>8.4524224271296439E-2</v>
      </c>
      <c r="CA296" s="25">
        <v>2.791086747528497E-2</v>
      </c>
      <c r="CB296" s="25">
        <v>8.7917792889129157E-3</v>
      </c>
      <c r="CC296" s="25">
        <v>3.9942168769142E-2</v>
      </c>
      <c r="CD296" s="25">
        <v>8.7530327530805335E-2</v>
      </c>
      <c r="CE296" s="25">
        <v>1.2319353923661945E-2</v>
      </c>
      <c r="CF296" s="25">
        <v>1.1354783557300919E-2</v>
      </c>
      <c r="CG296" s="25">
        <v>1.8444571654293279E-2</v>
      </c>
      <c r="CH296" s="25">
        <v>2.0316124963158877E-2</v>
      </c>
      <c r="CI296" s="25">
        <v>1.7837878759730467E-3</v>
      </c>
      <c r="CJ296" s="25">
        <v>1.0824700475801698E-2</v>
      </c>
      <c r="CK296" s="25">
        <v>4.191795301075712E-3</v>
      </c>
      <c r="CL296" s="25">
        <v>1.5984386708067773E-3</v>
      </c>
      <c r="CM296" s="25">
        <v>1.1150813664879779E-2</v>
      </c>
      <c r="CN296" s="25">
        <v>1.5782510155928423E-2</v>
      </c>
      <c r="CO296" s="25">
        <v>1.590554343954495E-2</v>
      </c>
      <c r="CP296" s="25">
        <v>2.5687833039269932E-3</v>
      </c>
      <c r="CQ296" s="25">
        <v>8.1666035960306447E-3</v>
      </c>
      <c r="CR296" s="25">
        <v>7.2373279275864981E-3</v>
      </c>
      <c r="CS296" s="25">
        <v>1.0836792850685445E-2</v>
      </c>
      <c r="CT296" s="25">
        <v>2.6009932243397822E-2</v>
      </c>
      <c r="CU296" s="25">
        <v>7.9286431910059098E-3</v>
      </c>
      <c r="CV296" s="25">
        <v>1.1132672222419218E-2</v>
      </c>
      <c r="CW296" s="25">
        <v>1.5458222243429807E-3</v>
      </c>
      <c r="CX296" s="25">
        <v>2.2670948280714073E-3</v>
      </c>
      <c r="CY296" s="25">
        <v>8.0621323554844054E-3</v>
      </c>
      <c r="CZ296" s="25">
        <v>7.0706958550049393E-3</v>
      </c>
      <c r="DA296" s="25">
        <v>5.771054820658917E-3</v>
      </c>
      <c r="DB296" s="25">
        <v>1.9556495541244849E-3</v>
      </c>
      <c r="DC296" s="25">
        <v>1.291659165738963E-2</v>
      </c>
      <c r="DD296" s="25">
        <v>0.58855250933415326</v>
      </c>
      <c r="DF296" s="25">
        <v>3.2068025933350869E-2</v>
      </c>
      <c r="DG296" s="25">
        <v>3.3754886844382763E-2</v>
      </c>
      <c r="DH296" s="25">
        <v>1.8444242635402758E-2</v>
      </c>
      <c r="DI296" s="25">
        <v>2.8064552668426196E-2</v>
      </c>
      <c r="DJ296" s="25">
        <v>1.0867053598094385E-2</v>
      </c>
      <c r="DK296" s="25">
        <v>2.5252844842073362E-2</v>
      </c>
      <c r="DL296" s="25">
        <v>1.4943718051303335E-2</v>
      </c>
      <c r="DM296" s="25">
        <v>3.1154100696319586E-2</v>
      </c>
      <c r="DN296" s="25">
        <v>3.3047916912609519E-2</v>
      </c>
      <c r="DO296" s="25">
        <v>2.0150645526827427E-2</v>
      </c>
      <c r="DP296" s="25">
        <v>2.9811719748524694E-2</v>
      </c>
      <c r="DQ296" s="25">
        <v>3.1170541383148811E-2</v>
      </c>
      <c r="DR296" s="25">
        <v>3.3256620856102412E-2</v>
      </c>
      <c r="DS296" s="25">
        <v>3.2457715809360861E-2</v>
      </c>
      <c r="DT296" s="25">
        <v>2.5175486870653192E-2</v>
      </c>
      <c r="DU296" s="25">
        <v>3.1762807923342525E-2</v>
      </c>
      <c r="DV296" s="25">
        <v>3.1775236166555164E-2</v>
      </c>
      <c r="DW296" s="25">
        <v>2.3979263080373101E-2</v>
      </c>
      <c r="DX296" s="25">
        <v>2.7055627598264548E-2</v>
      </c>
      <c r="DY296" s="25">
        <v>3.2364892682949863E-2</v>
      </c>
      <c r="DZ296" s="25">
        <v>2.646287678604229E-2</v>
      </c>
      <c r="EA296" s="25">
        <v>2.5437518219133738E-2</v>
      </c>
      <c r="EB296" s="25">
        <v>2.4071609315593E-2</v>
      </c>
      <c r="EC296" s="25">
        <v>2.9030351491740117E-2</v>
      </c>
      <c r="ED296" s="25">
        <v>8.957213767721307E-3</v>
      </c>
      <c r="EE296" s="25">
        <v>2.6669419756588555E-2</v>
      </c>
      <c r="EF296" s="25">
        <v>3.1457737689738856E-2</v>
      </c>
      <c r="EG296" s="25">
        <v>2.3989684687172521E-2</v>
      </c>
      <c r="EH296" s="25">
        <v>2.1399367774608588E-2</v>
      </c>
      <c r="EI296" s="25">
        <v>1.5442092495695106E-2</v>
      </c>
      <c r="EJ296" s="25">
        <v>2.3122111283946353E-2</v>
      </c>
      <c r="EK296" s="25">
        <v>2.4199874177103477E-2</v>
      </c>
      <c r="EL296" s="25">
        <v>2.3834218277457839E-2</v>
      </c>
      <c r="EM296" s="25">
        <v>2.8977647964113524E-2</v>
      </c>
      <c r="EN296" s="25">
        <v>2.7449454175727087E-2</v>
      </c>
      <c r="EO296" s="25">
        <v>2.2326382629612576E-2</v>
      </c>
      <c r="EP296" s="25">
        <v>1.5126559212481287E-2</v>
      </c>
      <c r="EQ296" s="25">
        <v>2.8233843600465196E-2</v>
      </c>
      <c r="ER296" s="25">
        <v>3.0887314039192721E-2</v>
      </c>
      <c r="ES296" s="25">
        <v>2.9469132234054354E-2</v>
      </c>
      <c r="ET296" s="25">
        <v>2.5857330618247548E-2</v>
      </c>
      <c r="EU296" s="25">
        <v>3.1038939361376076E-2</v>
      </c>
      <c r="EV296" s="25">
        <v>2.5465773239163603E-2</v>
      </c>
      <c r="EW296" s="25">
        <v>3.0762894443336634E-2</v>
      </c>
      <c r="EX296" s="25">
        <v>2.619929282580049E-2</v>
      </c>
      <c r="EY296" s="25">
        <v>3.5731556345820731E-2</v>
      </c>
      <c r="EZ296" s="25">
        <v>3.2482857561778621E-2</v>
      </c>
      <c r="FA296" s="25">
        <v>3.0668151177815635E-2</v>
      </c>
      <c r="FB296" s="25">
        <v>3.0740919606598589E-2</v>
      </c>
      <c r="FC296" s="25">
        <v>3.0449903976687016E-2</v>
      </c>
      <c r="FD296" s="25">
        <v>3.4157378137106023E-2</v>
      </c>
      <c r="FE296" s="25">
        <v>1.7959026049018056E-2</v>
      </c>
      <c r="FF296" s="25">
        <v>1.6719552164019526E-2</v>
      </c>
      <c r="FG296" s="25">
        <v>2.0806755146444155E-2</v>
      </c>
      <c r="FH296" s="25">
        <v>2.9004033930449997E-2</v>
      </c>
      <c r="FI296" s="25">
        <v>3.2409836719214789E-2</v>
      </c>
      <c r="FJ296" s="25">
        <v>3.9435754150643272E-2</v>
      </c>
      <c r="FK296" s="25">
        <v>2.7401113148758476E-2</v>
      </c>
      <c r="FL296" s="25">
        <v>3.9092063116379125E-2</v>
      </c>
      <c r="FM296" s="25">
        <v>4.2952463913482626E-2</v>
      </c>
      <c r="FN296" s="25">
        <v>4.0756541926119862E-2</v>
      </c>
      <c r="FO296" s="25">
        <v>4.6200233805597131E-2</v>
      </c>
      <c r="FP296" s="25">
        <v>3.9481108005433481E-2</v>
      </c>
      <c r="FQ296" s="25">
        <v>4.0231721622648757E-2</v>
      </c>
      <c r="FR296" s="25">
        <v>3.2730364927195506E-2</v>
      </c>
      <c r="FS296" s="25">
        <v>5.3101390061731639E-2</v>
      </c>
      <c r="FT296" s="25">
        <v>5.1605140360460086E-2</v>
      </c>
      <c r="FU296" s="25">
        <v>3.6512505110435502E-2</v>
      </c>
      <c r="FV296" s="25">
        <v>4.0651915157508184E-2</v>
      </c>
      <c r="FW296" s="25">
        <v>3.4235587336878516E-2</v>
      </c>
      <c r="FX296" s="25">
        <v>4.258590655122968E-2</v>
      </c>
      <c r="FY296" s="25">
        <v>3.5761590495457081E-2</v>
      </c>
      <c r="FZ296" s="25">
        <v>8.2438026298629868E-2</v>
      </c>
      <c r="GA296" s="25">
        <v>1.0472905666487067</v>
      </c>
      <c r="GB296" s="25">
        <v>3.9532362071798943E-2</v>
      </c>
      <c r="GC296" s="25">
        <v>4.0131837771909942E-2</v>
      </c>
      <c r="GD296" s="25">
        <v>4.4802642573933057E-2</v>
      </c>
      <c r="GE296" s="25">
        <v>5.0213652726660021E-2</v>
      </c>
      <c r="GF296" s="25">
        <v>7.9344569613934962E-2</v>
      </c>
      <c r="GG296" s="25">
        <v>2.1841194396191164E-2</v>
      </c>
      <c r="GH296" s="25">
        <v>1.6864382440890342E-2</v>
      </c>
      <c r="GI296" s="25">
        <v>3.8924822265406611E-2</v>
      </c>
      <c r="GJ296" s="25">
        <v>3.4079159968664591E-2</v>
      </c>
      <c r="GK296" s="25">
        <v>5.1836187846059062E-2</v>
      </c>
      <c r="GL296" s="25">
        <v>4.3907965766511479E-2</v>
      </c>
      <c r="GM296" s="25">
        <v>4.6195760131725591E-2</v>
      </c>
      <c r="GN296" s="25">
        <v>8.4358277331337661E-2</v>
      </c>
      <c r="GO296" s="25">
        <v>3.8363922862381342E-2</v>
      </c>
      <c r="GP296" s="25">
        <v>3.7782901358563686E-2</v>
      </c>
      <c r="GQ296" s="25">
        <v>3.3365919467349826E-2</v>
      </c>
      <c r="GR296" s="25">
        <v>3.7590215138517298E-2</v>
      </c>
      <c r="GS296" s="25">
        <v>4.1379530487906838E-2</v>
      </c>
      <c r="GT296" s="25">
        <v>3.4357416320463963E-2</v>
      </c>
      <c r="GU296" s="25">
        <v>4.2065679031162005E-2</v>
      </c>
      <c r="GV296" s="25">
        <v>3.4742472413387723E-2</v>
      </c>
      <c r="GW296" s="25">
        <v>4.3296033910452565E-2</v>
      </c>
      <c r="GX296" s="25">
        <v>3.9862620691987968E-2</v>
      </c>
      <c r="GY296" s="25">
        <v>3.4640997022340976E-2</v>
      </c>
      <c r="GZ296" s="25">
        <v>3.7144085803088048E-2</v>
      </c>
      <c r="HA296" s="25">
        <v>5.0559600851617252E-2</v>
      </c>
      <c r="HB296" s="25">
        <v>4.2333778253532614E-2</v>
      </c>
      <c r="HC296" s="25">
        <v>2.8199553861489979E-2</v>
      </c>
      <c r="HD296" s="25">
        <v>4.1246194621076621E-2</v>
      </c>
      <c r="HE296" s="25">
        <v>4.0205510746276825E-2</v>
      </c>
      <c r="HF296" s="25">
        <v>3.7666240911145732E-2</v>
      </c>
      <c r="HG296" s="25">
        <v>3.4637205024227999E-2</v>
      </c>
      <c r="HH296" s="25">
        <v>4.5290003486516558E-2</v>
      </c>
      <c r="HS296" s="157"/>
    </row>
    <row r="297" spans="1:227" x14ac:dyDescent="0.25">
      <c r="A297" s="4" t="s">
        <v>75</v>
      </c>
      <c r="B297" s="25">
        <v>1.5075474650765235E-2</v>
      </c>
      <c r="C297" s="25">
        <v>7.8005127834304829E-4</v>
      </c>
      <c r="D297" s="25">
        <v>4.4218389005363015E-4</v>
      </c>
      <c r="E297" s="25">
        <v>9.8744058154440141E-4</v>
      </c>
      <c r="F297" s="25">
        <v>1.4512905963338667E-2</v>
      </c>
      <c r="G297" s="25">
        <v>9.3094668168268002E-4</v>
      </c>
      <c r="H297" s="25">
        <v>1.7924238145709836E-3</v>
      </c>
      <c r="I297" s="25">
        <v>9.6959322329904923E-3</v>
      </c>
      <c r="J297" s="25">
        <v>4.8140036655749258E-3</v>
      </c>
      <c r="K297" s="25">
        <v>3.7035698992163941E-4</v>
      </c>
      <c r="L297" s="25">
        <v>5.0608146991681282E-3</v>
      </c>
      <c r="M297" s="25">
        <v>3.3797121612242553E-3</v>
      </c>
      <c r="N297" s="25">
        <v>6.5962023617785236E-3</v>
      </c>
      <c r="O297" s="25">
        <v>9.4946544039022536E-3</v>
      </c>
      <c r="P297" s="25">
        <v>2.8127762837004845E-3</v>
      </c>
      <c r="Q297" s="25">
        <v>4.3577377965934557E-3</v>
      </c>
      <c r="R297" s="25">
        <v>2.8702571791097051E-3</v>
      </c>
      <c r="S297" s="25">
        <v>1.5009209408597753E-3</v>
      </c>
      <c r="T297" s="25">
        <v>1.8453869210121277E-3</v>
      </c>
      <c r="U297" s="25">
        <v>1.2540871488956658E-3</v>
      </c>
      <c r="V297" s="25">
        <v>4.3636161516080383E-4</v>
      </c>
      <c r="W297" s="25">
        <v>2.522167484392079E-3</v>
      </c>
      <c r="X297" s="25">
        <v>7.4511007835960106E-3</v>
      </c>
      <c r="Y297" s="25">
        <v>7.3840148666381895E-3</v>
      </c>
      <c r="Z297" s="25">
        <v>1.2605501879679289E-2</v>
      </c>
      <c r="AA297" s="25">
        <v>1.4993759484080115E-3</v>
      </c>
      <c r="AB297" s="25">
        <v>1.6484114626103884E-3</v>
      </c>
      <c r="AC297" s="25">
        <v>9.3208568333245445E-4</v>
      </c>
      <c r="AD297" s="25">
        <v>5.910831016994098E-4</v>
      </c>
      <c r="AE297" s="25">
        <v>2.0521524095324082E-3</v>
      </c>
      <c r="AF297" s="25">
        <v>5.0684934591372038E-4</v>
      </c>
      <c r="AG297" s="25">
        <v>1.1462561795125554E-3</v>
      </c>
      <c r="AH297" s="25">
        <v>7.1247923477062323E-3</v>
      </c>
      <c r="AI297" s="25">
        <v>2.3403027445035641E-3</v>
      </c>
      <c r="AJ297" s="25">
        <v>1.9846485371537168E-3</v>
      </c>
      <c r="AK297" s="25">
        <v>1.689905779385885E-3</v>
      </c>
      <c r="AL297" s="25">
        <v>1.5117676132220929E-3</v>
      </c>
      <c r="AM297" s="25">
        <v>4.9236016636511175E-4</v>
      </c>
      <c r="AN297" s="25">
        <v>7.8394426144279186E-3</v>
      </c>
      <c r="AO297" s="25">
        <v>6.4577476820683946E-3</v>
      </c>
      <c r="AP297" s="25">
        <v>4.1293676402541016E-3</v>
      </c>
      <c r="AQ297" s="25">
        <v>3.6895410874892005E-3</v>
      </c>
      <c r="AR297" s="25">
        <v>8.1355286198356892E-3</v>
      </c>
      <c r="AS297" s="25">
        <v>2.3464121316031623E-4</v>
      </c>
      <c r="AT297" s="25">
        <v>1.3573622056537525E-3</v>
      </c>
      <c r="AU297" s="25">
        <v>1.4171327640605353E-3</v>
      </c>
      <c r="AV297" s="25">
        <v>2.3875827876319619E-3</v>
      </c>
      <c r="AW297" s="25">
        <v>2.6824124684964555E-3</v>
      </c>
      <c r="AX297" s="25">
        <v>4.3141528078496428E-4</v>
      </c>
      <c r="AY297" s="25">
        <v>9.3917564531221837E-4</v>
      </c>
      <c r="AZ297" s="25">
        <v>3.9211083382459013E-3</v>
      </c>
      <c r="BA297" s="25">
        <v>5.8264605620327384E-2</v>
      </c>
      <c r="BB297" s="25">
        <v>1.67007819743599E-2</v>
      </c>
      <c r="BC297" s="25">
        <v>5.2045965217048153E-3</v>
      </c>
      <c r="BD297" s="25">
        <v>5.6025981751264614E-3</v>
      </c>
      <c r="BE297" s="25">
        <v>6.5829618160311307E-3</v>
      </c>
      <c r="BF297" s="25">
        <v>3.7177673461898404E-5</v>
      </c>
      <c r="BG297" s="25">
        <v>5.5597955874367611E-2</v>
      </c>
      <c r="BH297" s="25">
        <v>3.6642729900184939E-2</v>
      </c>
      <c r="BI297" s="25">
        <v>0.15826873305696201</v>
      </c>
      <c r="BJ297" s="25">
        <v>4.9619289800219889E-3</v>
      </c>
      <c r="BK297" s="25">
        <v>8.1567786103978832E-3</v>
      </c>
      <c r="BL297" s="25">
        <v>3.0030125249291047E-2</v>
      </c>
      <c r="BM297" s="25">
        <v>5.9462799330987082E-3</v>
      </c>
      <c r="BN297" s="25">
        <v>1.1092392582408237E-2</v>
      </c>
      <c r="BO297" s="25">
        <v>3.2031453066626983E-2</v>
      </c>
      <c r="BP297" s="25">
        <v>1.4772532438069568E-2</v>
      </c>
      <c r="BQ297" s="25">
        <v>1.29488145879949E-2</v>
      </c>
      <c r="BR297" s="25">
        <v>1.0870657129376795E-3</v>
      </c>
      <c r="BS297" s="25">
        <v>3.5217282107145968E-2</v>
      </c>
      <c r="BT297" s="25">
        <v>1.1703489732030663E-2</v>
      </c>
      <c r="BU297" s="25">
        <v>1.2856080894142013E-2</v>
      </c>
      <c r="BV297" s="25">
        <v>1.6754489877842029E-2</v>
      </c>
      <c r="BW297" s="25">
        <v>3.9532362071798943E-2</v>
      </c>
      <c r="BX297" s="25">
        <v>1.0503845640230585</v>
      </c>
      <c r="BY297" s="25">
        <v>5.8346915738875463E-3</v>
      </c>
      <c r="BZ297" s="25">
        <v>0.10978680504414759</v>
      </c>
      <c r="CA297" s="25">
        <v>4.1510068164607693E-2</v>
      </c>
      <c r="CB297" s="25">
        <v>1.4465506681285248E-2</v>
      </c>
      <c r="CC297" s="25">
        <v>5.0759732859523878E-2</v>
      </c>
      <c r="CD297" s="25">
        <v>0.12958325476130209</v>
      </c>
      <c r="CE297" s="25">
        <v>2.7987242337520053E-2</v>
      </c>
      <c r="CF297" s="25">
        <v>2.0927431087072849E-2</v>
      </c>
      <c r="CG297" s="25">
        <v>3.7002776904711127E-2</v>
      </c>
      <c r="CH297" s="25">
        <v>4.4217734225768135E-2</v>
      </c>
      <c r="CI297" s="25">
        <v>3.3940030859673817E-3</v>
      </c>
      <c r="CJ297" s="25">
        <v>1.5052355277029533E-2</v>
      </c>
      <c r="CK297" s="25">
        <v>9.6634049934697843E-3</v>
      </c>
      <c r="CL297" s="25">
        <v>2.3573141282275546E-3</v>
      </c>
      <c r="CM297" s="25">
        <v>1.5420658451259299E-2</v>
      </c>
      <c r="CN297" s="25">
        <v>4.2117422404387608E-2</v>
      </c>
      <c r="CO297" s="25">
        <v>1.1538513913015096E-2</v>
      </c>
      <c r="CP297" s="25">
        <v>6.0367159959223999E-3</v>
      </c>
      <c r="CQ297" s="25">
        <v>2.0146929134041897E-2</v>
      </c>
      <c r="CR297" s="25">
        <v>1.4445420409268026E-2</v>
      </c>
      <c r="CS297" s="25">
        <v>1.5836973512778203E-2</v>
      </c>
      <c r="CT297" s="25">
        <v>3.23331543756381E-2</v>
      </c>
      <c r="CU297" s="25">
        <v>1.1416816304360575E-2</v>
      </c>
      <c r="CV297" s="25">
        <v>1.6234028139956461E-2</v>
      </c>
      <c r="CW297" s="25">
        <v>2.1437753936990023E-3</v>
      </c>
      <c r="CX297" s="25">
        <v>3.199951653215901E-3</v>
      </c>
      <c r="CY297" s="25">
        <v>1.142448298373186E-2</v>
      </c>
      <c r="CZ297" s="25">
        <v>1.0218611889508723E-2</v>
      </c>
      <c r="DA297" s="25">
        <v>5.9420802073238011E-3</v>
      </c>
      <c r="DB297" s="25">
        <v>2.401329355477108E-3</v>
      </c>
      <c r="DC297" s="25">
        <v>1.67705384386495E-2</v>
      </c>
      <c r="DD297" s="25">
        <v>0.87666589753038671</v>
      </c>
      <c r="DF297" s="25">
        <v>1.8890776120695923E-2</v>
      </c>
      <c r="DG297" s="25">
        <v>2.4944265410469794E-2</v>
      </c>
      <c r="DH297" s="25">
        <v>1.3768274261768323E-2</v>
      </c>
      <c r="DI297" s="25">
        <v>2.7962468723041586E-2</v>
      </c>
      <c r="DJ297" s="25">
        <v>1.4471522477570796E-2</v>
      </c>
      <c r="DK297" s="25">
        <v>2.2915929648882311E-2</v>
      </c>
      <c r="DL297" s="25">
        <v>1.7892174742023585E-2</v>
      </c>
      <c r="DM297" s="25">
        <v>2.6879279566384764E-2</v>
      </c>
      <c r="DN297" s="25">
        <v>2.9604166957731909E-2</v>
      </c>
      <c r="DO297" s="25">
        <v>1.5797415322311728E-2</v>
      </c>
      <c r="DP297" s="25">
        <v>2.4702102197445536E-2</v>
      </c>
      <c r="DQ297" s="25">
        <v>2.8661758580606836E-2</v>
      </c>
      <c r="DR297" s="25">
        <v>2.8865405472665442E-2</v>
      </c>
      <c r="DS297" s="25">
        <v>2.9614938145229176E-2</v>
      </c>
      <c r="DT297" s="25">
        <v>2.3282869908260444E-2</v>
      </c>
      <c r="DU297" s="25">
        <v>3.2332357849720571E-2</v>
      </c>
      <c r="DV297" s="25">
        <v>3.2995665987496127E-2</v>
      </c>
      <c r="DW297" s="25">
        <v>2.444946602599286E-2</v>
      </c>
      <c r="DX297" s="25">
        <v>2.218098117730341E-2</v>
      </c>
      <c r="DY297" s="25">
        <v>2.9498620617323369E-2</v>
      </c>
      <c r="DZ297" s="25">
        <v>2.6109090590649475E-2</v>
      </c>
      <c r="EA297" s="25">
        <v>2.2280153070625176E-2</v>
      </c>
      <c r="EB297" s="25">
        <v>2.2949642271609432E-2</v>
      </c>
      <c r="EC297" s="25">
        <v>2.6388415550206327E-2</v>
      </c>
      <c r="ED297" s="25">
        <v>9.3001854432647676E-3</v>
      </c>
      <c r="EE297" s="25">
        <v>2.809117025540472E-2</v>
      </c>
      <c r="EF297" s="25">
        <v>2.7798966262875272E-2</v>
      </c>
      <c r="EG297" s="25">
        <v>2.4823605782532395E-2</v>
      </c>
      <c r="EH297" s="25">
        <v>1.9161103653911542E-2</v>
      </c>
      <c r="EI297" s="25">
        <v>1.7743579436315705E-2</v>
      </c>
      <c r="EJ297" s="25">
        <v>2.2668413312776064E-2</v>
      </c>
      <c r="EK297" s="25">
        <v>2.8364301367107284E-2</v>
      </c>
      <c r="EL297" s="25">
        <v>2.0376696865624874E-2</v>
      </c>
      <c r="EM297" s="25">
        <v>2.7285954235094487E-2</v>
      </c>
      <c r="EN297" s="25">
        <v>2.6559830979400605E-2</v>
      </c>
      <c r="EO297" s="25">
        <v>2.7371292733438319E-2</v>
      </c>
      <c r="EP297" s="25">
        <v>1.7137145653656601E-2</v>
      </c>
      <c r="EQ297" s="25">
        <v>3.1278411099640198E-2</v>
      </c>
      <c r="ER297" s="25">
        <v>2.3516713727764642E-2</v>
      </c>
      <c r="ES297" s="25">
        <v>2.3778527819202526E-2</v>
      </c>
      <c r="ET297" s="25">
        <v>2.5090162959529597E-2</v>
      </c>
      <c r="EU297" s="25">
        <v>2.7122607723514571E-2</v>
      </c>
      <c r="EV297" s="25">
        <v>2.5513657344813992E-2</v>
      </c>
      <c r="EW297" s="25">
        <v>3.045924447980583E-2</v>
      </c>
      <c r="EX297" s="25">
        <v>4.1094671187849957E-2</v>
      </c>
      <c r="EY297" s="25">
        <v>3.8862509980083733E-2</v>
      </c>
      <c r="EZ297" s="25">
        <v>2.8363971931089024E-2</v>
      </c>
      <c r="FA297" s="25">
        <v>2.9790870319812285E-2</v>
      </c>
      <c r="FB297" s="25">
        <v>2.8871378819774019E-2</v>
      </c>
      <c r="FC297" s="25">
        <v>3.6961418524497872E-2</v>
      </c>
      <c r="FD297" s="25">
        <v>3.4823344127894097E-2</v>
      </c>
      <c r="FE297" s="25">
        <v>2.3509616114535357E-2</v>
      </c>
      <c r="FF297" s="25">
        <v>2.139548972505563E-2</v>
      </c>
      <c r="FG297" s="25">
        <v>2.6550187040021128E-2</v>
      </c>
      <c r="FH297" s="25">
        <v>1.5320708131541853E-2</v>
      </c>
      <c r="FI297" s="25">
        <v>3.3041605125502679E-2</v>
      </c>
      <c r="FJ297" s="25">
        <v>3.579762751712634E-2</v>
      </c>
      <c r="FK297" s="25">
        <v>3.0106105095640365E-2</v>
      </c>
      <c r="FL297" s="25">
        <v>4.2636682953557964E-2</v>
      </c>
      <c r="FM297" s="25">
        <v>3.6017607765031483E-2</v>
      </c>
      <c r="FN297" s="25">
        <v>3.3793280513610198E-2</v>
      </c>
      <c r="FO297" s="25">
        <v>5.7737429564537653E-2</v>
      </c>
      <c r="FP297" s="25">
        <v>3.6778453226645996E-2</v>
      </c>
      <c r="FQ297" s="25">
        <v>6.5157364882931793E-2</v>
      </c>
      <c r="FR297" s="25">
        <v>5.6815075218557831E-2</v>
      </c>
      <c r="FS297" s="25">
        <v>3.6757095286627045E-2</v>
      </c>
      <c r="FT297" s="25">
        <v>4.6045428435952281E-2</v>
      </c>
      <c r="FU297" s="25">
        <v>3.8038831190922544E-2</v>
      </c>
      <c r="FV297" s="25">
        <v>2.9023240093786977E-2</v>
      </c>
      <c r="FW297" s="25">
        <v>2.6450235768989454E-2</v>
      </c>
      <c r="FX297" s="25">
        <v>3.5878933336654872E-2</v>
      </c>
      <c r="FY297" s="25">
        <v>3.2378868392688984E-2</v>
      </c>
      <c r="FZ297" s="25">
        <v>3.7688997418901388E-2</v>
      </c>
      <c r="GA297" s="25">
        <v>4.3380926662031256E-2</v>
      </c>
      <c r="GB297" s="25">
        <v>1.0503845640230585</v>
      </c>
      <c r="GC297" s="25">
        <v>5.9760058870236762E-2</v>
      </c>
      <c r="GD297" s="25">
        <v>3.7007420207171182E-2</v>
      </c>
      <c r="GE297" s="25">
        <v>4.7293476351769358E-2</v>
      </c>
      <c r="GF297" s="25">
        <v>7.3650277568875003E-2</v>
      </c>
      <c r="GG297" s="25">
        <v>2.346697164156434E-2</v>
      </c>
      <c r="GH297" s="25">
        <v>1.272149677633032E-2</v>
      </c>
      <c r="GI297" s="25">
        <v>3.1748870175582443E-2</v>
      </c>
      <c r="GJ297" s="25">
        <v>3.5341798247941703E-2</v>
      </c>
      <c r="GK297" s="25">
        <v>4.2633263078092995E-2</v>
      </c>
      <c r="GL297" s="25">
        <v>4.523084113084453E-2</v>
      </c>
      <c r="GM297" s="25">
        <v>4.4052360737477876E-2</v>
      </c>
      <c r="GN297" s="25">
        <v>5.6578836274791947E-2</v>
      </c>
      <c r="GO297" s="25">
        <v>4.2391608360212621E-2</v>
      </c>
      <c r="GP297" s="25">
        <v>3.2766671273985554E-2</v>
      </c>
      <c r="GQ297" s="25">
        <v>3.2009032939010001E-2</v>
      </c>
      <c r="GR297" s="25">
        <v>3.605865595469792E-2</v>
      </c>
      <c r="GS297" s="25">
        <v>4.2990272647898599E-2</v>
      </c>
      <c r="GT297" s="25">
        <v>3.7042021832300043E-2</v>
      </c>
      <c r="GU297" s="25">
        <v>3.5455697005741027E-2</v>
      </c>
      <c r="GV297" s="25">
        <v>2.9553480183977566E-2</v>
      </c>
      <c r="GW297" s="25">
        <v>3.013917252510671E-2</v>
      </c>
      <c r="GX297" s="25">
        <v>3.271983279134541E-2</v>
      </c>
      <c r="GY297" s="25">
        <v>2.6855687626523204E-2</v>
      </c>
      <c r="GZ297" s="25">
        <v>3.3079157908230156E-2</v>
      </c>
      <c r="HA297" s="25">
        <v>3.8889067967393713E-2</v>
      </c>
      <c r="HB297" s="25">
        <v>3.8371956977066392E-2</v>
      </c>
      <c r="HC297" s="25">
        <v>2.500448239010648E-2</v>
      </c>
      <c r="HD297" s="25">
        <v>3.8658250051810644E-2</v>
      </c>
      <c r="HE297" s="25">
        <v>3.4798345768197216E-2</v>
      </c>
      <c r="HF297" s="25">
        <v>5.0944384358509509E-2</v>
      </c>
      <c r="HG297" s="25">
        <v>3.4065463906154114E-2</v>
      </c>
      <c r="HH297" s="25">
        <v>3.0105948235326946E-2</v>
      </c>
      <c r="HS297" s="157"/>
    </row>
    <row r="298" spans="1:227" x14ac:dyDescent="0.25">
      <c r="A298" s="4" t="s">
        <v>76</v>
      </c>
      <c r="B298" s="25">
        <v>1.4810608347107472E-2</v>
      </c>
      <c r="C298" s="25">
        <v>7.8042063495384795E-4</v>
      </c>
      <c r="D298" s="25">
        <v>4.3227186708602507E-4</v>
      </c>
      <c r="E298" s="25">
        <v>9.7371761053350442E-4</v>
      </c>
      <c r="F298" s="25">
        <v>1.4548433452988096E-2</v>
      </c>
      <c r="G298" s="25">
        <v>9.3392330515187536E-4</v>
      </c>
      <c r="H298" s="25">
        <v>1.7916401626292518E-3</v>
      </c>
      <c r="I298" s="25">
        <v>9.5643740651530536E-3</v>
      </c>
      <c r="J298" s="25">
        <v>4.6383196780598593E-3</v>
      </c>
      <c r="K298" s="25">
        <v>3.6597015330574236E-4</v>
      </c>
      <c r="L298" s="25">
        <v>4.9486824057355548E-3</v>
      </c>
      <c r="M298" s="25">
        <v>3.2892212150548526E-3</v>
      </c>
      <c r="N298" s="25">
        <v>6.4555325305295222E-3</v>
      </c>
      <c r="O298" s="25">
        <v>9.2879711929397309E-3</v>
      </c>
      <c r="P298" s="25">
        <v>2.7692438939012449E-3</v>
      </c>
      <c r="Q298" s="25">
        <v>4.2983252307641114E-3</v>
      </c>
      <c r="R298" s="25">
        <v>2.7860492472743391E-3</v>
      </c>
      <c r="S298" s="25">
        <v>1.4861791772623225E-3</v>
      </c>
      <c r="T298" s="25">
        <v>1.9364173326043691E-3</v>
      </c>
      <c r="U298" s="25">
        <v>1.24060468379499E-3</v>
      </c>
      <c r="V298" s="25">
        <v>5.3196993930667625E-4</v>
      </c>
      <c r="W298" s="25">
        <v>2.4912046479784837E-3</v>
      </c>
      <c r="X298" s="25">
        <v>6.2257753185353702E-3</v>
      </c>
      <c r="Y298" s="25">
        <v>7.1941224383290673E-3</v>
      </c>
      <c r="Z298" s="25">
        <v>1.674225252946367E-2</v>
      </c>
      <c r="AA298" s="25">
        <v>1.4210308469294428E-3</v>
      </c>
      <c r="AB298" s="25">
        <v>1.7871840757548855E-3</v>
      </c>
      <c r="AC298" s="25">
        <v>9.520062608696845E-4</v>
      </c>
      <c r="AD298" s="25">
        <v>6.6562912387966439E-4</v>
      </c>
      <c r="AE298" s="25">
        <v>2.0860310009138436E-3</v>
      </c>
      <c r="AF298" s="25">
        <v>5.1437266067352904E-4</v>
      </c>
      <c r="AG298" s="25">
        <v>1.1826397490301665E-3</v>
      </c>
      <c r="AH298" s="25">
        <v>6.8508182683353382E-3</v>
      </c>
      <c r="AI298" s="25">
        <v>2.2534179789847494E-3</v>
      </c>
      <c r="AJ298" s="25">
        <v>2.0212560949668776E-3</v>
      </c>
      <c r="AK298" s="25">
        <v>1.7197898766848371E-3</v>
      </c>
      <c r="AL298" s="25">
        <v>1.7625017056841093E-3</v>
      </c>
      <c r="AM298" s="25">
        <v>5.1674659646176952E-4</v>
      </c>
      <c r="AN298" s="25">
        <v>7.9762264904779234E-3</v>
      </c>
      <c r="AO298" s="25">
        <v>6.6529155949389806E-3</v>
      </c>
      <c r="AP298" s="25">
        <v>4.6393717704226768E-3</v>
      </c>
      <c r="AQ298" s="25">
        <v>3.1473912619590216E-3</v>
      </c>
      <c r="AR298" s="25">
        <v>8.3597624087118228E-3</v>
      </c>
      <c r="AS298" s="25">
        <v>2.3638387709769978E-4</v>
      </c>
      <c r="AT298" s="25">
        <v>1.4065160422525248E-3</v>
      </c>
      <c r="AU298" s="25">
        <v>1.528676565726868E-3</v>
      </c>
      <c r="AV298" s="25">
        <v>2.4531664993001751E-3</v>
      </c>
      <c r="AW298" s="25">
        <v>3.2022052334251395E-3</v>
      </c>
      <c r="AX298" s="25">
        <v>4.3099744755806425E-4</v>
      </c>
      <c r="AY298" s="25">
        <v>9.2937209064625518E-4</v>
      </c>
      <c r="AZ298" s="25">
        <v>4.1328086180608308E-3</v>
      </c>
      <c r="BA298" s="25">
        <v>5.7480579928179155E-2</v>
      </c>
      <c r="BB298" s="25">
        <v>1.6335273875478055E-2</v>
      </c>
      <c r="BC298" s="25">
        <v>5.0402263152442475E-3</v>
      </c>
      <c r="BD298" s="25">
        <v>5.6177466339141684E-3</v>
      </c>
      <c r="BE298" s="25">
        <v>6.4322695486926616E-3</v>
      </c>
      <c r="BF298" s="25">
        <v>3.5248813043782607E-5</v>
      </c>
      <c r="BG298" s="25">
        <v>5.3640550235567533E-2</v>
      </c>
      <c r="BH298" s="25">
        <v>3.8769129666667838E-2</v>
      </c>
      <c r="BI298" s="25">
        <v>0.15518229577797019</v>
      </c>
      <c r="BJ298" s="25">
        <v>4.8726303918443696E-3</v>
      </c>
      <c r="BK298" s="25">
        <v>8.1309046730001899E-3</v>
      </c>
      <c r="BL298" s="25">
        <v>2.9464241061582297E-2</v>
      </c>
      <c r="BM298" s="25">
        <v>5.848545571246728E-3</v>
      </c>
      <c r="BN298" s="25">
        <v>1.0995259970345426E-2</v>
      </c>
      <c r="BO298" s="25">
        <v>2.421496177669346E-2</v>
      </c>
      <c r="BP298" s="25">
        <v>1.30160826372792E-2</v>
      </c>
      <c r="BQ298" s="25">
        <v>1.2703503381024862E-2</v>
      </c>
      <c r="BR298" s="25">
        <v>1.0675020646443495E-3</v>
      </c>
      <c r="BS298" s="25">
        <v>3.4724162879869687E-2</v>
      </c>
      <c r="BT298" s="25">
        <v>1.1492864970162955E-2</v>
      </c>
      <c r="BU298" s="25">
        <v>1.3076785062146179E-2</v>
      </c>
      <c r="BV298" s="25">
        <v>1.7279054543395837E-2</v>
      </c>
      <c r="BW298" s="25">
        <v>4.0131837771909942E-2</v>
      </c>
      <c r="BX298" s="25">
        <v>5.9760058870236762E-2</v>
      </c>
      <c r="BY298" s="25">
        <v>1.0077199328916466</v>
      </c>
      <c r="BZ298" s="25">
        <v>0.10679647315708533</v>
      </c>
      <c r="CA298" s="25">
        <v>4.0971591247348935E-2</v>
      </c>
      <c r="CB298" s="25">
        <v>1.3233320584610053E-2</v>
      </c>
      <c r="CC298" s="25">
        <v>4.9232940736882363E-2</v>
      </c>
      <c r="CD298" s="25">
        <v>0.12771854823862</v>
      </c>
      <c r="CE298" s="25">
        <v>4.1396309318457877E-2</v>
      </c>
      <c r="CF298" s="25">
        <v>2.0313950153928544E-2</v>
      </c>
      <c r="CG298" s="25">
        <v>3.5038131445508436E-2</v>
      </c>
      <c r="CH298" s="25">
        <v>5.1971917459108743E-2</v>
      </c>
      <c r="CI298" s="25">
        <v>3.9956053516396663E-3</v>
      </c>
      <c r="CJ298" s="25">
        <v>1.5415320286060699E-2</v>
      </c>
      <c r="CK298" s="25">
        <v>9.7110080813417841E-3</v>
      </c>
      <c r="CL298" s="25">
        <v>2.3278304262374944E-3</v>
      </c>
      <c r="CM298" s="25">
        <v>1.492621064136882E-2</v>
      </c>
      <c r="CN298" s="25">
        <v>4.5942770496945666E-2</v>
      </c>
      <c r="CO298" s="25">
        <v>1.2042944252140805E-2</v>
      </c>
      <c r="CP298" s="25">
        <v>6.2171572377386231E-3</v>
      </c>
      <c r="CQ298" s="25">
        <v>1.9200343197534678E-2</v>
      </c>
      <c r="CR298" s="25">
        <v>1.7709650014682905E-2</v>
      </c>
      <c r="CS298" s="25">
        <v>1.6736106312597282E-2</v>
      </c>
      <c r="CT298" s="25">
        <v>2.6844039512067333E-2</v>
      </c>
      <c r="CU298" s="25">
        <v>1.1238890380492261E-2</v>
      </c>
      <c r="CV298" s="25">
        <v>1.6016385212181773E-2</v>
      </c>
      <c r="CW298" s="25">
        <v>2.1333921535906029E-3</v>
      </c>
      <c r="CX298" s="25">
        <v>3.2849480009854129E-3</v>
      </c>
      <c r="CY298" s="25">
        <v>1.1280592906824597E-2</v>
      </c>
      <c r="CZ298" s="25">
        <v>1.0443707264880692E-2</v>
      </c>
      <c r="DA298" s="25">
        <v>6.2409923277834504E-3</v>
      </c>
      <c r="DB298" s="25">
        <v>2.7507439238198396E-3</v>
      </c>
      <c r="DC298" s="25">
        <v>1.8114802301600615E-2</v>
      </c>
      <c r="DD298" s="25">
        <v>0.86088876180995921</v>
      </c>
      <c r="DF298" s="25">
        <v>3.2622444517053915E-3</v>
      </c>
      <c r="DG298" s="25">
        <v>4.5483570418672938E-3</v>
      </c>
      <c r="DH298" s="25">
        <v>2.2026500314576169E-3</v>
      </c>
      <c r="DI298" s="25">
        <v>3.9076323364138701E-3</v>
      </c>
      <c r="DJ298" s="25">
        <v>1.6405469298552708E-3</v>
      </c>
      <c r="DK298" s="25">
        <v>3.6071756499212499E-3</v>
      </c>
      <c r="DL298" s="25">
        <v>2.5074289048556573E-3</v>
      </c>
      <c r="DM298" s="25">
        <v>4.4998915722652298E-3</v>
      </c>
      <c r="DN298" s="25">
        <v>5.0277779470204401E-3</v>
      </c>
      <c r="DO298" s="25">
        <v>2.7586269944332212E-3</v>
      </c>
      <c r="DP298" s="25">
        <v>4.0367857863359193E-3</v>
      </c>
      <c r="DQ298" s="25">
        <v>4.299547846633266E-3</v>
      </c>
      <c r="DR298" s="25">
        <v>4.8446038584771334E-3</v>
      </c>
      <c r="DS298" s="25">
        <v>4.8512584251174194E-3</v>
      </c>
      <c r="DT298" s="25">
        <v>4.1163214276755391E-3</v>
      </c>
      <c r="DU298" s="25">
        <v>6.6307907926256753E-3</v>
      </c>
      <c r="DV298" s="25">
        <v>5.1869841084628875E-3</v>
      </c>
      <c r="DW298" s="25">
        <v>3.7268391674446853E-3</v>
      </c>
      <c r="DX298" s="25">
        <v>3.8328320395888474E-3</v>
      </c>
      <c r="DY298" s="25">
        <v>4.5250686083087811E-3</v>
      </c>
      <c r="DZ298" s="25">
        <v>3.1177064697682664E-3</v>
      </c>
      <c r="EA298" s="25">
        <v>3.6573512598277792E-3</v>
      </c>
      <c r="EB298" s="25">
        <v>4.1314176805699668E-3</v>
      </c>
      <c r="EC298" s="25">
        <v>5.0275237345723768E-3</v>
      </c>
      <c r="ED298" s="25">
        <v>1.2328655830112529E-3</v>
      </c>
      <c r="EE298" s="25">
        <v>4.0649808298801769E-3</v>
      </c>
      <c r="EF298" s="25">
        <v>4.6621072105372278E-3</v>
      </c>
      <c r="EG298" s="25">
        <v>3.9217188287154646E-3</v>
      </c>
      <c r="EH298" s="25">
        <v>3.4995127780456116E-3</v>
      </c>
      <c r="EI298" s="25">
        <v>3.0215049739396129E-3</v>
      </c>
      <c r="EJ298" s="25">
        <v>3.661381234285685E-3</v>
      </c>
      <c r="EK298" s="25">
        <v>4.3289922161835028E-3</v>
      </c>
      <c r="EL298" s="25">
        <v>3.5323519541243923E-3</v>
      </c>
      <c r="EM298" s="25">
        <v>4.2841880505672522E-3</v>
      </c>
      <c r="EN298" s="25">
        <v>4.32944469100437E-3</v>
      </c>
      <c r="EO298" s="25">
        <v>3.9894900713579179E-3</v>
      </c>
      <c r="EP298" s="25">
        <v>2.6641281552616971E-3</v>
      </c>
      <c r="EQ298" s="25">
        <v>4.5435698339482949E-3</v>
      </c>
      <c r="ER298" s="25">
        <v>4.1102751409040879E-3</v>
      </c>
      <c r="ES298" s="25">
        <v>4.1133279333530441E-3</v>
      </c>
      <c r="ET298" s="25">
        <v>3.8580475195711984E-3</v>
      </c>
      <c r="EU298" s="25">
        <v>4.4392572098954199E-3</v>
      </c>
      <c r="EV298" s="25">
        <v>4.0817270746145579E-3</v>
      </c>
      <c r="EW298" s="25">
        <v>4.9658961037495836E-3</v>
      </c>
      <c r="EX298" s="25">
        <v>5.0574132263254828E-3</v>
      </c>
      <c r="EY298" s="25">
        <v>5.4398950468153564E-3</v>
      </c>
      <c r="EZ298" s="25">
        <v>4.5963691187300001E-3</v>
      </c>
      <c r="FA298" s="25">
        <v>4.5922343892783679E-3</v>
      </c>
      <c r="FB298" s="25">
        <v>5.2593465676099961E-3</v>
      </c>
      <c r="FC298" s="25">
        <v>4.7407877002258181E-3</v>
      </c>
      <c r="FD298" s="25">
        <v>4.9724930660619629E-3</v>
      </c>
      <c r="FE298" s="25">
        <v>3.5061597516474812E-3</v>
      </c>
      <c r="FF298" s="25">
        <v>3.1976771406379014E-3</v>
      </c>
      <c r="FG298" s="25">
        <v>2.5313000084689627E-3</v>
      </c>
      <c r="FH298" s="25">
        <v>2.8650579869650785E-3</v>
      </c>
      <c r="FI298" s="25">
        <v>4.1925013306345548E-3</v>
      </c>
      <c r="FJ298" s="25">
        <v>4.9480944293101015E-3</v>
      </c>
      <c r="FK298" s="25">
        <v>4.1699574403528134E-3</v>
      </c>
      <c r="FL298" s="25">
        <v>5.7180276822439225E-3</v>
      </c>
      <c r="FM298" s="25">
        <v>6.0468634636313742E-3</v>
      </c>
      <c r="FN298" s="25">
        <v>5.7511925180658875E-3</v>
      </c>
      <c r="FO298" s="25">
        <v>7.8639789506508104E-3</v>
      </c>
      <c r="FP298" s="25">
        <v>6.0475840680302151E-3</v>
      </c>
      <c r="FQ298" s="25">
        <v>6.5893397215632159E-3</v>
      </c>
      <c r="FR298" s="25">
        <v>7.060976545367941E-3</v>
      </c>
      <c r="FS298" s="25">
        <v>8.4860458160005287E-3</v>
      </c>
      <c r="FT298" s="25">
        <v>7.6723315956725184E-3</v>
      </c>
      <c r="FU298" s="25">
        <v>6.0983329288139621E-3</v>
      </c>
      <c r="FV298" s="25">
        <v>8.1222410274476801E-3</v>
      </c>
      <c r="FW298" s="25">
        <v>5.1132108737781557E-3</v>
      </c>
      <c r="FX298" s="25">
        <v>4.3207895480601426E-3</v>
      </c>
      <c r="FY298" s="25">
        <v>5.4963290328276055E-3</v>
      </c>
      <c r="FZ298" s="25">
        <v>8.3230181209683774E-3</v>
      </c>
      <c r="GA298" s="25">
        <v>5.3523369595009909E-3</v>
      </c>
      <c r="GB298" s="25">
        <v>5.8346915738875463E-3</v>
      </c>
      <c r="GC298" s="25">
        <v>1.0077199328916466</v>
      </c>
      <c r="GD298" s="25">
        <v>5.651326768313817E-3</v>
      </c>
      <c r="GE298" s="25">
        <v>8.1574120422880769E-3</v>
      </c>
      <c r="GF298" s="25">
        <v>6.8660779520021975E-3</v>
      </c>
      <c r="GG298" s="25">
        <v>3.1510283351771111E-3</v>
      </c>
      <c r="GH298" s="25">
        <v>1.9005493110988811E-3</v>
      </c>
      <c r="GI298" s="25">
        <v>4.5579461447256752E-3</v>
      </c>
      <c r="GJ298" s="25">
        <v>4.7837826744480411E-3</v>
      </c>
      <c r="GK298" s="25">
        <v>7.097181519884011E-3</v>
      </c>
      <c r="GL298" s="25">
        <v>7.2697482654653263E-3</v>
      </c>
      <c r="GM298" s="25">
        <v>8.8252604014374455E-3</v>
      </c>
      <c r="GN298" s="25">
        <v>9.0378619112485847E-3</v>
      </c>
      <c r="GO298" s="25">
        <v>7.1104085220681148E-3</v>
      </c>
      <c r="GP298" s="25">
        <v>5.3391512411895851E-3</v>
      </c>
      <c r="GQ298" s="25">
        <v>4.6243894367098857E-3</v>
      </c>
      <c r="GR298" s="25">
        <v>4.8194422546410506E-3</v>
      </c>
      <c r="GS298" s="25">
        <v>5.3670140779819775E-3</v>
      </c>
      <c r="GT298" s="25">
        <v>6.7050082216559255E-3</v>
      </c>
      <c r="GU298" s="25">
        <v>6.4862100891252116E-3</v>
      </c>
      <c r="GV298" s="25">
        <v>6.8927727486204687E-3</v>
      </c>
      <c r="GW298" s="25">
        <v>4.4842033030375421E-3</v>
      </c>
      <c r="GX298" s="25">
        <v>5.662612830844899E-3</v>
      </c>
      <c r="GY298" s="25">
        <v>4.6291036426447081E-3</v>
      </c>
      <c r="GZ298" s="25">
        <v>4.9742043093230996E-3</v>
      </c>
      <c r="HA298" s="25">
        <v>3.8105429033096369E-2</v>
      </c>
      <c r="HB298" s="25">
        <v>7.0431755438584995E-3</v>
      </c>
      <c r="HC298" s="25">
        <v>1.4089379146567691E-2</v>
      </c>
      <c r="HD298" s="25">
        <v>1.1560129615999611E-2</v>
      </c>
      <c r="HE298" s="25">
        <v>1.2952260141966212E-2</v>
      </c>
      <c r="HF298" s="25">
        <v>6.8476499068730445E-3</v>
      </c>
      <c r="HG298" s="25">
        <v>4.3588309765947818E-3</v>
      </c>
      <c r="HH298" s="25">
        <v>6.0667466386064069E-3</v>
      </c>
      <c r="HS298" s="157"/>
    </row>
    <row r="299" spans="1:227" x14ac:dyDescent="0.25">
      <c r="A299" s="4" t="s">
        <v>77</v>
      </c>
      <c r="B299" s="25">
        <v>1.1408520024266467E-2</v>
      </c>
      <c r="C299" s="25">
        <v>6.3063197221547272E-4</v>
      </c>
      <c r="D299" s="25">
        <v>3.3664869321766908E-4</v>
      </c>
      <c r="E299" s="25">
        <v>7.585595700342814E-4</v>
      </c>
      <c r="F299" s="25">
        <v>1.1188137944559811E-2</v>
      </c>
      <c r="G299" s="25">
        <v>7.6175530912298397E-4</v>
      </c>
      <c r="H299" s="25">
        <v>1.3986761872297421E-3</v>
      </c>
      <c r="I299" s="25">
        <v>7.2897071794664307E-3</v>
      </c>
      <c r="J299" s="25">
        <v>3.9628452052705874E-3</v>
      </c>
      <c r="K299" s="25">
        <v>3.0446607652509809E-4</v>
      </c>
      <c r="L299" s="25">
        <v>3.9283162323360378E-3</v>
      </c>
      <c r="M299" s="25">
        <v>2.5284566678829374E-3</v>
      </c>
      <c r="N299" s="25">
        <v>5.0295564132091736E-3</v>
      </c>
      <c r="O299" s="25">
        <v>7.3520953313287044E-3</v>
      </c>
      <c r="P299" s="25">
        <v>2.1166618153593761E-3</v>
      </c>
      <c r="Q299" s="25">
        <v>3.3426036682101144E-3</v>
      </c>
      <c r="R299" s="25">
        <v>2.4250109281189801E-3</v>
      </c>
      <c r="S299" s="25">
        <v>1.1627983732167319E-3</v>
      </c>
      <c r="T299" s="25">
        <v>1.5894780240806243E-3</v>
      </c>
      <c r="U299" s="25">
        <v>1.0220192357177633E-3</v>
      </c>
      <c r="V299" s="25">
        <v>3.0431455788834585E-4</v>
      </c>
      <c r="W299" s="25">
        <v>1.9887629117361786E-3</v>
      </c>
      <c r="X299" s="25">
        <v>4.9969178204298352E-3</v>
      </c>
      <c r="Y299" s="25">
        <v>8.7245921762046218E-3</v>
      </c>
      <c r="Z299" s="25">
        <v>9.3766999285873915E-3</v>
      </c>
      <c r="AA299" s="25">
        <v>1.1530831364205895E-3</v>
      </c>
      <c r="AB299" s="25">
        <v>1.1975582140536282E-3</v>
      </c>
      <c r="AC299" s="25">
        <v>7.3912581641178267E-4</v>
      </c>
      <c r="AD299" s="25">
        <v>4.695936589407046E-4</v>
      </c>
      <c r="AE299" s="25">
        <v>1.642917993156122E-3</v>
      </c>
      <c r="AF299" s="25">
        <v>4.0202006800210872E-4</v>
      </c>
      <c r="AG299" s="25">
        <v>8.6946868031631411E-4</v>
      </c>
      <c r="AH299" s="25">
        <v>5.9159967759149683E-3</v>
      </c>
      <c r="AI299" s="25">
        <v>2.0201213822376874E-3</v>
      </c>
      <c r="AJ299" s="25">
        <v>1.6039798248129174E-3</v>
      </c>
      <c r="AK299" s="25">
        <v>1.3397732946044771E-3</v>
      </c>
      <c r="AL299" s="25">
        <v>1.1686360056132516E-3</v>
      </c>
      <c r="AM299" s="25">
        <v>3.8237663269202049E-4</v>
      </c>
      <c r="AN299" s="25">
        <v>6.217139649417276E-3</v>
      </c>
      <c r="AO299" s="25">
        <v>5.0076776595907651E-3</v>
      </c>
      <c r="AP299" s="25">
        <v>3.4475754126432928E-3</v>
      </c>
      <c r="AQ299" s="25">
        <v>2.7584681063277453E-3</v>
      </c>
      <c r="AR299" s="25">
        <v>6.848515532321596E-3</v>
      </c>
      <c r="AS299" s="25">
        <v>1.9332296739739825E-4</v>
      </c>
      <c r="AT299" s="25">
        <v>1.1012986876275379E-3</v>
      </c>
      <c r="AU299" s="25">
        <v>1.0405033982049544E-3</v>
      </c>
      <c r="AV299" s="25">
        <v>1.8327048135882672E-3</v>
      </c>
      <c r="AW299" s="25">
        <v>2.1285468667060236E-3</v>
      </c>
      <c r="AX299" s="25">
        <v>3.5906753403561068E-4</v>
      </c>
      <c r="AY299" s="25">
        <v>7.3835323382249898E-4</v>
      </c>
      <c r="AZ299" s="25">
        <v>2.8516824473417573E-3</v>
      </c>
      <c r="BA299" s="25">
        <v>4.4614208387505683E-2</v>
      </c>
      <c r="BB299" s="25">
        <v>1.268385269062219E-2</v>
      </c>
      <c r="BC299" s="25">
        <v>3.8576939848782876E-3</v>
      </c>
      <c r="BD299" s="25">
        <v>4.1211312954404647E-3</v>
      </c>
      <c r="BE299" s="25">
        <v>4.9395319821826872E-3</v>
      </c>
      <c r="BF299" s="25">
        <v>2.9503062827118496E-5</v>
      </c>
      <c r="BG299" s="25">
        <v>5.1042468868928194E-2</v>
      </c>
      <c r="BH299" s="25">
        <v>2.5206596243436182E-2</v>
      </c>
      <c r="BI299" s="25">
        <v>0.11821136671620862</v>
      </c>
      <c r="BJ299" s="25">
        <v>3.6248152454366809E-3</v>
      </c>
      <c r="BK299" s="25">
        <v>6.1378795978774877E-3</v>
      </c>
      <c r="BL299" s="25">
        <v>2.4855811992361556E-2</v>
      </c>
      <c r="BM299" s="25">
        <v>4.6524542932314351E-3</v>
      </c>
      <c r="BN299" s="25">
        <v>8.3765530724444516E-3</v>
      </c>
      <c r="BO299" s="25">
        <v>2.9649957440541733E-2</v>
      </c>
      <c r="BP299" s="25">
        <v>3.2968230188879226E-2</v>
      </c>
      <c r="BQ299" s="25">
        <v>9.4924473251602002E-3</v>
      </c>
      <c r="BR299" s="25">
        <v>7.9412913504266506E-4</v>
      </c>
      <c r="BS299" s="25">
        <v>2.7208906603764342E-2</v>
      </c>
      <c r="BT299" s="25">
        <v>8.5496967361448212E-3</v>
      </c>
      <c r="BU299" s="25">
        <v>1.0540808954342056E-2</v>
      </c>
      <c r="BV299" s="25">
        <v>1.3067759014173636E-2</v>
      </c>
      <c r="BW299" s="25">
        <v>4.4802642573933057E-2</v>
      </c>
      <c r="BX299" s="25">
        <v>3.7007420207171182E-2</v>
      </c>
      <c r="BY299" s="25">
        <v>5.651326768313817E-3</v>
      </c>
      <c r="BZ299" s="25">
        <v>1.0943633393848224</v>
      </c>
      <c r="CA299" s="25">
        <v>3.0145589745426603E-2</v>
      </c>
      <c r="CB299" s="25">
        <v>2.6649006698772088E-2</v>
      </c>
      <c r="CC299" s="25">
        <v>4.5315269810032477E-2</v>
      </c>
      <c r="CD299" s="25">
        <v>9.5294544341213344E-2</v>
      </c>
      <c r="CE299" s="25">
        <v>2.4132359635881308E-2</v>
      </c>
      <c r="CF299" s="25">
        <v>2.3849897227021643E-2</v>
      </c>
      <c r="CG299" s="25">
        <v>5.6362050344419469E-2</v>
      </c>
      <c r="CH299" s="25">
        <v>2.7401179100095853E-2</v>
      </c>
      <c r="CI299" s="25">
        <v>1.9356145527134182E-3</v>
      </c>
      <c r="CJ299" s="25">
        <v>1.2078368505665989E-2</v>
      </c>
      <c r="CK299" s="25">
        <v>6.3714883791676736E-3</v>
      </c>
      <c r="CL299" s="25">
        <v>1.736511445065213E-3</v>
      </c>
      <c r="CM299" s="25">
        <v>1.1362265908982061E-2</v>
      </c>
      <c r="CN299" s="25">
        <v>2.5048340766695137E-2</v>
      </c>
      <c r="CO299" s="25">
        <v>1.470887454457624E-2</v>
      </c>
      <c r="CP299" s="25">
        <v>8.7241758916786049E-3</v>
      </c>
      <c r="CQ299" s="25">
        <v>1.2541858611839067E-2</v>
      </c>
      <c r="CR299" s="25">
        <v>1.0578675007099116E-2</v>
      </c>
      <c r="CS299" s="25">
        <v>1.2933249961736976E-2</v>
      </c>
      <c r="CT299" s="25">
        <v>2.9411153264876127E-2</v>
      </c>
      <c r="CU299" s="25">
        <v>8.5196021044252508E-3</v>
      </c>
      <c r="CV299" s="25">
        <v>1.2133427374651813E-2</v>
      </c>
      <c r="CW299" s="25">
        <v>1.5923883276580738E-3</v>
      </c>
      <c r="CX299" s="25">
        <v>2.5823744489986821E-3</v>
      </c>
      <c r="CY299" s="25">
        <v>1.0661455753812809E-2</v>
      </c>
      <c r="CZ299" s="25">
        <v>7.9826543187917053E-3</v>
      </c>
      <c r="DA299" s="25">
        <v>5.5015663274887985E-3</v>
      </c>
      <c r="DB299" s="25">
        <v>1.9405473990975089E-3</v>
      </c>
      <c r="DC299" s="25">
        <v>1.3376538431749253E-2</v>
      </c>
      <c r="DD299" s="25">
        <v>0.64042672180860083</v>
      </c>
      <c r="DF299" s="25">
        <v>0.12236874893016514</v>
      </c>
      <c r="DG299" s="25">
        <v>0.105847465877614</v>
      </c>
      <c r="DH299" s="25">
        <v>6.7024546153823555E-2</v>
      </c>
      <c r="DI299" s="25">
        <v>0.10765361195534824</v>
      </c>
      <c r="DJ299" s="25">
        <v>5.7777416272679842E-2</v>
      </c>
      <c r="DK299" s="25">
        <v>0.12437747061579162</v>
      </c>
      <c r="DL299" s="25">
        <v>8.2476047030498462E-2</v>
      </c>
      <c r="DM299" s="25">
        <v>0.10950716688070186</v>
      </c>
      <c r="DN299" s="25">
        <v>0.13015648159083279</v>
      </c>
      <c r="DO299" s="25">
        <v>7.0464437441038849E-2</v>
      </c>
      <c r="DP299" s="25">
        <v>0.11884460676166017</v>
      </c>
      <c r="DQ299" s="25">
        <v>0.11632201492803776</v>
      </c>
      <c r="DR299" s="25">
        <v>0.13037924005312523</v>
      </c>
      <c r="DS299" s="25">
        <v>0.14043009399082029</v>
      </c>
      <c r="DT299" s="25">
        <v>9.407098359740633E-2</v>
      </c>
      <c r="DU299" s="25">
        <v>0.12088778700043591</v>
      </c>
      <c r="DV299" s="25">
        <v>0.11490184609171232</v>
      </c>
      <c r="DW299" s="25">
        <v>0.10566755774383677</v>
      </c>
      <c r="DX299" s="25">
        <v>0.1020285800040162</v>
      </c>
      <c r="DY299" s="25">
        <v>0.12738757645537752</v>
      </c>
      <c r="DZ299" s="25">
        <v>8.7067489769085613E-2</v>
      </c>
      <c r="EA299" s="25">
        <v>0.10799496296544743</v>
      </c>
      <c r="EB299" s="25">
        <v>9.0910376840263693E-2</v>
      </c>
      <c r="EC299" s="25">
        <v>9.3959635938911087E-2</v>
      </c>
      <c r="ED299" s="25">
        <v>4.3881448452922411E-2</v>
      </c>
      <c r="EE299" s="25">
        <v>0.10131456646227231</v>
      </c>
      <c r="EF299" s="25">
        <v>0.10599241573495717</v>
      </c>
      <c r="EG299" s="25">
        <v>0.11048645146251308</v>
      </c>
      <c r="EH299" s="25">
        <v>9.4378197259310528E-2</v>
      </c>
      <c r="EI299" s="25">
        <v>6.7331993334865253E-2</v>
      </c>
      <c r="EJ299" s="25">
        <v>9.3902443203706207E-2</v>
      </c>
      <c r="EK299" s="25">
        <v>0.10774592182935654</v>
      </c>
      <c r="EL299" s="25">
        <v>9.5951882067972089E-2</v>
      </c>
      <c r="EM299" s="25">
        <v>0.11865995004146865</v>
      </c>
      <c r="EN299" s="25">
        <v>0.11597395798513195</v>
      </c>
      <c r="EO299" s="25">
        <v>7.550594026835783E-2</v>
      </c>
      <c r="EP299" s="25">
        <v>5.9903659700938604E-2</v>
      </c>
      <c r="EQ299" s="25">
        <v>0.10354157054788173</v>
      </c>
      <c r="ER299" s="25">
        <v>0.11391168810378585</v>
      </c>
      <c r="ES299" s="25">
        <v>9.3075333380801803E-2</v>
      </c>
      <c r="ET299" s="25">
        <v>9.8239960417165512E-2</v>
      </c>
      <c r="EU299" s="25">
        <v>0.10404351249645068</v>
      </c>
      <c r="EV299" s="25">
        <v>0.11018927610541353</v>
      </c>
      <c r="EW299" s="25">
        <v>0.10672298338705269</v>
      </c>
      <c r="EX299" s="25">
        <v>0.10973785410222603</v>
      </c>
      <c r="EY299" s="25">
        <v>0.14425617969933369</v>
      </c>
      <c r="EZ299" s="25">
        <v>0.11646209803960741</v>
      </c>
      <c r="FA299" s="25">
        <v>0.12378218490037983</v>
      </c>
      <c r="FB299" s="25">
        <v>0.10465475488359556</v>
      </c>
      <c r="FC299" s="25">
        <v>0.12141043617329209</v>
      </c>
      <c r="FD299" s="25">
        <v>0.12369757279592419</v>
      </c>
      <c r="FE299" s="25">
        <v>8.1493628537034984E-2</v>
      </c>
      <c r="FF299" s="25">
        <v>7.2291031499397598E-2</v>
      </c>
      <c r="FG299" s="25">
        <v>7.7283673723504059E-2</v>
      </c>
      <c r="FH299" s="25">
        <v>6.7079506881481329E-2</v>
      </c>
      <c r="FI299" s="25">
        <v>0.11938454365184242</v>
      </c>
      <c r="FJ299" s="25">
        <v>0.11680727497086525</v>
      </c>
      <c r="FK299" s="25">
        <v>9.8326889014141966E-2</v>
      </c>
      <c r="FL299" s="25">
        <v>0.11222210943904484</v>
      </c>
      <c r="FM299" s="25">
        <v>0.11591147077959775</v>
      </c>
      <c r="FN299" s="25">
        <v>0.10780828488044851</v>
      </c>
      <c r="FO299" s="25">
        <v>0.13089708914091969</v>
      </c>
      <c r="FP299" s="25">
        <v>0.11080763779791465</v>
      </c>
      <c r="FQ299" s="25">
        <v>0.11374527491614396</v>
      </c>
      <c r="FR299" s="25">
        <v>9.2055314878984953E-2</v>
      </c>
      <c r="FS299" s="25">
        <v>0.14204947665345483</v>
      </c>
      <c r="FT299" s="25">
        <v>0.12377974893620135</v>
      </c>
      <c r="FU299" s="25">
        <v>0.10573003366718463</v>
      </c>
      <c r="FV299" s="25">
        <v>0.12943408807425621</v>
      </c>
      <c r="FW299" s="25">
        <v>0.10139989500488225</v>
      </c>
      <c r="FX299" s="25">
        <v>0.136403510081163</v>
      </c>
      <c r="FY299" s="25">
        <v>9.8357640279119682E-2</v>
      </c>
      <c r="FZ299" s="25">
        <v>8.8204402214557776E-2</v>
      </c>
      <c r="GA299" s="25">
        <v>8.4524224271296439E-2</v>
      </c>
      <c r="GB299" s="25">
        <v>0.10978680504414759</v>
      </c>
      <c r="GC299" s="25">
        <v>0.10679647315708533</v>
      </c>
      <c r="GD299" s="25">
        <v>1.0943633393848224</v>
      </c>
      <c r="GE299" s="25">
        <v>9.4896941869075449E-2</v>
      </c>
      <c r="GF299" s="25">
        <v>0.12328894460075195</v>
      </c>
      <c r="GG299" s="25">
        <v>0.13763427833303876</v>
      </c>
      <c r="GH299" s="25">
        <v>0.27747847626870892</v>
      </c>
      <c r="GI299" s="25">
        <v>9.2443524376947236E-2</v>
      </c>
      <c r="GJ299" s="25">
        <v>0.10455911562693308</v>
      </c>
      <c r="GK299" s="25">
        <v>0.11356746005947703</v>
      </c>
      <c r="GL299" s="25">
        <v>0.13014237335726692</v>
      </c>
      <c r="GM299" s="25">
        <v>0.15561896468199898</v>
      </c>
      <c r="GN299" s="25">
        <v>0.12436954274304003</v>
      </c>
      <c r="GO299" s="25">
        <v>0.11872779991489957</v>
      </c>
      <c r="GP299" s="25">
        <v>0.10343762120693763</v>
      </c>
      <c r="GQ299" s="25">
        <v>0.1041986478623244</v>
      </c>
      <c r="GR299" s="25">
        <v>0.126622090372638</v>
      </c>
      <c r="GS299" s="25">
        <v>0.13874386100247516</v>
      </c>
      <c r="GT299" s="25">
        <v>9.31348016518148E-2</v>
      </c>
      <c r="GU299" s="25">
        <v>0.10672457436508127</v>
      </c>
      <c r="GV299" s="25">
        <v>9.5733710362514296E-2</v>
      </c>
      <c r="GW299" s="25">
        <v>0.11959653467600807</v>
      </c>
      <c r="GX299" s="25">
        <v>0.12259163557726746</v>
      </c>
      <c r="GY299" s="25">
        <v>0.10098404322790029</v>
      </c>
      <c r="GZ299" s="25">
        <v>0.10945559835945227</v>
      </c>
      <c r="HA299" s="25">
        <v>0.11935318975162967</v>
      </c>
      <c r="HB299" s="25">
        <v>0.11391411806883382</v>
      </c>
      <c r="HC299" s="25">
        <v>7.5958547109760299E-2</v>
      </c>
      <c r="HD299" s="25">
        <v>0.10082361687704637</v>
      </c>
      <c r="HE299" s="25">
        <v>0.10835391117657743</v>
      </c>
      <c r="HF299" s="25">
        <v>0.10848191513252818</v>
      </c>
      <c r="HG299" s="25">
        <v>0.11708995558855592</v>
      </c>
      <c r="HH299" s="25">
        <v>0.14484450876421417</v>
      </c>
      <c r="HS299" s="157"/>
    </row>
    <row r="300" spans="1:227" x14ac:dyDescent="0.25">
      <c r="A300" s="4" t="s">
        <v>78</v>
      </c>
      <c r="B300" s="25">
        <v>9.7549233591838098E-3</v>
      </c>
      <c r="C300" s="25">
        <v>5.6344750006466092E-4</v>
      </c>
      <c r="D300" s="25">
        <v>2.890546781087971E-4</v>
      </c>
      <c r="E300" s="25">
        <v>7.2255385466256231E-4</v>
      </c>
      <c r="F300" s="25">
        <v>1.0612742035604156E-2</v>
      </c>
      <c r="G300" s="25">
        <v>8.1433391478553496E-4</v>
      </c>
      <c r="H300" s="25">
        <v>1.2775804452540332E-3</v>
      </c>
      <c r="I300" s="25">
        <v>6.3996350676213181E-3</v>
      </c>
      <c r="J300" s="25">
        <v>3.3589141804432903E-3</v>
      </c>
      <c r="K300" s="25">
        <v>3.1619011044812823E-4</v>
      </c>
      <c r="L300" s="25">
        <v>3.4176340213210926E-3</v>
      </c>
      <c r="M300" s="25">
        <v>2.2238274562295097E-3</v>
      </c>
      <c r="N300" s="25">
        <v>4.413607729348781E-3</v>
      </c>
      <c r="O300" s="25">
        <v>6.7562859438775559E-3</v>
      </c>
      <c r="P300" s="25">
        <v>1.8447930169133916E-3</v>
      </c>
      <c r="Q300" s="25">
        <v>2.8501904684763669E-3</v>
      </c>
      <c r="R300" s="25">
        <v>1.9772857775903737E-3</v>
      </c>
      <c r="S300" s="25">
        <v>9.3895679773113333E-4</v>
      </c>
      <c r="T300" s="25">
        <v>1.5762515990815195E-3</v>
      </c>
      <c r="U300" s="25">
        <v>9.9871013375075362E-4</v>
      </c>
      <c r="V300" s="25">
        <v>3.005130222082677E-4</v>
      </c>
      <c r="W300" s="25">
        <v>3.0173046885938267E-3</v>
      </c>
      <c r="X300" s="25">
        <v>8.4093575420798403E-3</v>
      </c>
      <c r="Y300" s="25">
        <v>1.5275354674298365E-2</v>
      </c>
      <c r="Z300" s="25">
        <v>9.4187008391263243E-3</v>
      </c>
      <c r="AA300" s="25">
        <v>1.4065348352854234E-3</v>
      </c>
      <c r="AB300" s="25">
        <v>1.1959676805429202E-3</v>
      </c>
      <c r="AC300" s="25">
        <v>7.7456341562599231E-4</v>
      </c>
      <c r="AD300" s="25">
        <v>4.959397861779264E-4</v>
      </c>
      <c r="AE300" s="25">
        <v>1.7147893789286651E-3</v>
      </c>
      <c r="AF300" s="25">
        <v>4.9436770111522719E-4</v>
      </c>
      <c r="AG300" s="25">
        <v>9.0042455549392715E-4</v>
      </c>
      <c r="AH300" s="25">
        <v>5.9936898616721078E-3</v>
      </c>
      <c r="AI300" s="25">
        <v>2.7276896392600127E-3</v>
      </c>
      <c r="AJ300" s="25">
        <v>1.9357615329800612E-3</v>
      </c>
      <c r="AK300" s="25">
        <v>1.6036978631567915E-3</v>
      </c>
      <c r="AL300" s="25">
        <v>1.4749492523373278E-3</v>
      </c>
      <c r="AM300" s="25">
        <v>3.7632404135518467E-4</v>
      </c>
      <c r="AN300" s="25">
        <v>7.0601281683194831E-3</v>
      </c>
      <c r="AO300" s="25">
        <v>4.8522434871336789E-3</v>
      </c>
      <c r="AP300" s="25">
        <v>3.2113994225275657E-3</v>
      </c>
      <c r="AQ300" s="25">
        <v>3.0027122760185993E-3</v>
      </c>
      <c r="AR300" s="25">
        <v>5.535111951372667E-3</v>
      </c>
      <c r="AS300" s="25">
        <v>2.4538240296278395E-4</v>
      </c>
      <c r="AT300" s="25">
        <v>1.154650050695868E-3</v>
      </c>
      <c r="AU300" s="25">
        <v>9.8659194476422344E-4</v>
      </c>
      <c r="AV300" s="25">
        <v>1.9625179987727316E-3</v>
      </c>
      <c r="AW300" s="25">
        <v>2.8862110623507783E-3</v>
      </c>
      <c r="AX300" s="25">
        <v>5.1996021133107924E-4</v>
      </c>
      <c r="AY300" s="25">
        <v>7.1419351165873926E-4</v>
      </c>
      <c r="AZ300" s="25">
        <v>3.1234768676562433E-3</v>
      </c>
      <c r="BA300" s="25">
        <v>4.4635192245629819E-2</v>
      </c>
      <c r="BB300" s="25">
        <v>1.1670262546874777E-2</v>
      </c>
      <c r="BC300" s="25">
        <v>7.9361982390242832E-3</v>
      </c>
      <c r="BD300" s="25">
        <v>3.5301531568409671E-3</v>
      </c>
      <c r="BE300" s="25">
        <v>5.2310368480656764E-3</v>
      </c>
      <c r="BF300" s="25">
        <v>3.3256561629303205E-5</v>
      </c>
      <c r="BG300" s="25">
        <v>7.9251571256446537E-2</v>
      </c>
      <c r="BH300" s="25">
        <v>2.8568880769926881E-2</v>
      </c>
      <c r="BI300" s="25">
        <v>0.10662479753414658</v>
      </c>
      <c r="BJ300" s="25">
        <v>3.0339818612936343E-3</v>
      </c>
      <c r="BK300" s="25">
        <v>5.7351519419470837E-3</v>
      </c>
      <c r="BL300" s="25">
        <v>2.4874013937443783E-2</v>
      </c>
      <c r="BM300" s="25">
        <v>4.6047100610705069E-3</v>
      </c>
      <c r="BN300" s="25">
        <v>7.0317022773015341E-3</v>
      </c>
      <c r="BO300" s="25">
        <v>2.6211138990602571E-2</v>
      </c>
      <c r="BP300" s="25">
        <v>4.136169334752627E-2</v>
      </c>
      <c r="BQ300" s="25">
        <v>8.775387930317801E-3</v>
      </c>
      <c r="BR300" s="25">
        <v>6.6468860565443576E-4</v>
      </c>
      <c r="BS300" s="25">
        <v>2.5108122238905121E-2</v>
      </c>
      <c r="BT300" s="25">
        <v>7.1561232947473527E-3</v>
      </c>
      <c r="BU300" s="25">
        <v>1.1181795765020052E-2</v>
      </c>
      <c r="BV300" s="25">
        <v>1.336273184466061E-2</v>
      </c>
      <c r="BW300" s="25">
        <v>5.0213652726660021E-2</v>
      </c>
      <c r="BX300" s="25">
        <v>4.7293476351769358E-2</v>
      </c>
      <c r="BY300" s="25">
        <v>8.1574120422880769E-3</v>
      </c>
      <c r="BZ300" s="25">
        <v>9.4896941869075449E-2</v>
      </c>
      <c r="CA300" s="25">
        <v>1.2156942235737449</v>
      </c>
      <c r="CB300" s="25">
        <v>4.312332460686763E-2</v>
      </c>
      <c r="CC300" s="25">
        <v>5.1460740483772652E-2</v>
      </c>
      <c r="CD300" s="25">
        <v>8.441973844483687E-2</v>
      </c>
      <c r="CE300" s="25">
        <v>2.8058239964661114E-2</v>
      </c>
      <c r="CF300" s="25">
        <v>2.1241536493943489E-2</v>
      </c>
      <c r="CG300" s="25">
        <v>3.5713122078291797E-2</v>
      </c>
      <c r="CH300" s="25">
        <v>3.1472779515656794E-2</v>
      </c>
      <c r="CI300" s="25">
        <v>2.732639470860308E-3</v>
      </c>
      <c r="CJ300" s="25">
        <v>1.3355749917052236E-2</v>
      </c>
      <c r="CK300" s="25">
        <v>8.6239300675220367E-3</v>
      </c>
      <c r="CL300" s="25">
        <v>1.4861289843986986E-3</v>
      </c>
      <c r="CM300" s="25">
        <v>1.3664237841490639E-2</v>
      </c>
      <c r="CN300" s="25">
        <v>2.6397986325548468E-2</v>
      </c>
      <c r="CO300" s="25">
        <v>8.4894469436213819E-3</v>
      </c>
      <c r="CP300" s="25">
        <v>4.1179284622644167E-3</v>
      </c>
      <c r="CQ300" s="25">
        <v>1.6228654602140381E-2</v>
      </c>
      <c r="CR300" s="25">
        <v>9.8892631599211359E-3</v>
      </c>
      <c r="CS300" s="25">
        <v>1.3054579650786548E-2</v>
      </c>
      <c r="CT300" s="25">
        <v>2.750171185914229E-2</v>
      </c>
      <c r="CU300" s="25">
        <v>1.0985622246539822E-2</v>
      </c>
      <c r="CV300" s="25">
        <v>1.1222529696735702E-2</v>
      </c>
      <c r="CW300" s="25">
        <v>1.4225163265557692E-3</v>
      </c>
      <c r="CX300" s="25">
        <v>2.7296800844279845E-3</v>
      </c>
      <c r="CY300" s="25">
        <v>8.5467424335378094E-3</v>
      </c>
      <c r="CZ300" s="25">
        <v>8.0974507028252068E-3</v>
      </c>
      <c r="DA300" s="25">
        <v>5.1064010741234869E-3</v>
      </c>
      <c r="DB300" s="25">
        <v>2.1540418529516596E-3</v>
      </c>
      <c r="DC300" s="25">
        <v>1.3763391604971399E-2</v>
      </c>
      <c r="DD300" s="25">
        <v>0.53603919810841594</v>
      </c>
      <c r="DF300" s="25">
        <v>3.43448281507178E-2</v>
      </c>
      <c r="DG300" s="25">
        <v>4.6082296884561676E-2</v>
      </c>
      <c r="DH300" s="25">
        <v>2.2803206807294626E-2</v>
      </c>
      <c r="DI300" s="25">
        <v>3.3250347989007251E-2</v>
      </c>
      <c r="DJ300" s="25">
        <v>1.2532215466833033E-2</v>
      </c>
      <c r="DK300" s="25">
        <v>2.9738846377526253E-2</v>
      </c>
      <c r="DL300" s="25">
        <v>1.5525341715418224E-2</v>
      </c>
      <c r="DM300" s="25">
        <v>3.6406944136718883E-2</v>
      </c>
      <c r="DN300" s="25">
        <v>3.9600687190625726E-2</v>
      </c>
      <c r="DO300" s="25">
        <v>2.5205842106310359E-2</v>
      </c>
      <c r="DP300" s="25">
        <v>3.537324752889319E-2</v>
      </c>
      <c r="DQ300" s="25">
        <v>3.2944245841319837E-2</v>
      </c>
      <c r="DR300" s="25">
        <v>4.1073946241286401E-2</v>
      </c>
      <c r="DS300" s="25">
        <v>3.6677318459125217E-2</v>
      </c>
      <c r="DT300" s="25">
        <v>2.7857439606233405E-2</v>
      </c>
      <c r="DU300" s="25">
        <v>3.1640911899966526E-2</v>
      </c>
      <c r="DV300" s="25">
        <v>3.5739003245812244E-2</v>
      </c>
      <c r="DW300" s="25">
        <v>2.4187456265495174E-2</v>
      </c>
      <c r="DX300" s="25">
        <v>3.1316547206337961E-2</v>
      </c>
      <c r="DY300" s="25">
        <v>3.6772132216573376E-2</v>
      </c>
      <c r="DZ300" s="25">
        <v>2.4656281790538057E-2</v>
      </c>
      <c r="EA300" s="25">
        <v>3.0439534349752804E-2</v>
      </c>
      <c r="EB300" s="25">
        <v>2.7749572178751708E-2</v>
      </c>
      <c r="EC300" s="25">
        <v>3.3828168322830615E-2</v>
      </c>
      <c r="ED300" s="25">
        <v>1.024164146750994E-2</v>
      </c>
      <c r="EE300" s="25">
        <v>2.8016997142903819E-2</v>
      </c>
      <c r="EF300" s="25">
        <v>3.5804512833696046E-2</v>
      </c>
      <c r="EG300" s="25">
        <v>2.3040829242527712E-2</v>
      </c>
      <c r="EH300" s="25">
        <v>2.4620225331065105E-2</v>
      </c>
      <c r="EI300" s="25">
        <v>2.2883908131962165E-2</v>
      </c>
      <c r="EJ300" s="25">
        <v>2.6397730481069765E-2</v>
      </c>
      <c r="EK300" s="25">
        <v>2.3908818232758856E-2</v>
      </c>
      <c r="EL300" s="25">
        <v>3.2564218299510589E-2</v>
      </c>
      <c r="EM300" s="25">
        <v>3.0989668016327607E-2</v>
      </c>
      <c r="EN300" s="25">
        <v>3.0475529596492471E-2</v>
      </c>
      <c r="EO300" s="25">
        <v>2.4333341153450518E-2</v>
      </c>
      <c r="EP300" s="25">
        <v>1.7203891172301585E-2</v>
      </c>
      <c r="EQ300" s="25">
        <v>3.3919894777353687E-2</v>
      </c>
      <c r="ER300" s="25">
        <v>3.9356507545631907E-2</v>
      </c>
      <c r="ES300" s="25">
        <v>3.3520335592011126E-2</v>
      </c>
      <c r="ET300" s="25">
        <v>3.1400946958100528E-2</v>
      </c>
      <c r="EU300" s="25">
        <v>3.7096577612475728E-2</v>
      </c>
      <c r="EV300" s="25">
        <v>4.3340222260950363E-2</v>
      </c>
      <c r="EW300" s="25">
        <v>3.9151428596564057E-2</v>
      </c>
      <c r="EX300" s="25">
        <v>2.9118998404744471E-2</v>
      </c>
      <c r="EY300" s="25">
        <v>4.9513144354045711E-2</v>
      </c>
      <c r="EZ300" s="25">
        <v>3.6992192441570378E-2</v>
      </c>
      <c r="FA300" s="25">
        <v>3.5281581433704232E-2</v>
      </c>
      <c r="FB300" s="25">
        <v>3.697160770301907E-2</v>
      </c>
      <c r="FC300" s="25">
        <v>3.7039835674629151E-2</v>
      </c>
      <c r="FD300" s="25">
        <v>4.0715344312945934E-2</v>
      </c>
      <c r="FE300" s="25">
        <v>1.9003392744134755E-2</v>
      </c>
      <c r="FF300" s="25">
        <v>1.8377232404418575E-2</v>
      </c>
      <c r="FG300" s="25">
        <v>2.1338982898884942E-2</v>
      </c>
      <c r="FH300" s="25">
        <v>2.9338337795144765E-2</v>
      </c>
      <c r="FI300" s="25">
        <v>3.7560071121229222E-2</v>
      </c>
      <c r="FJ300" s="25">
        <v>3.742421291569481E-2</v>
      </c>
      <c r="FK300" s="25">
        <v>3.3129006482180298E-2</v>
      </c>
      <c r="FL300" s="25">
        <v>4.7439141576132576E-2</v>
      </c>
      <c r="FM300" s="25">
        <v>3.92423568277405E-2</v>
      </c>
      <c r="FN300" s="25">
        <v>3.6495663175653031E-2</v>
      </c>
      <c r="FO300" s="25">
        <v>5.0135538137607689E-2</v>
      </c>
      <c r="FP300" s="25">
        <v>4.3551835300030803E-2</v>
      </c>
      <c r="FQ300" s="25">
        <v>3.939168725459552E-2</v>
      </c>
      <c r="FR300" s="25">
        <v>3.5399318444117381E-2</v>
      </c>
      <c r="FS300" s="25">
        <v>4.424338343314161E-2</v>
      </c>
      <c r="FT300" s="25">
        <v>4.4402660868776471E-2</v>
      </c>
      <c r="FU300" s="25">
        <v>3.3688021023981579E-2</v>
      </c>
      <c r="FV300" s="25">
        <v>3.340701796876943E-2</v>
      </c>
      <c r="FW300" s="25">
        <v>3.3389664626218368E-2</v>
      </c>
      <c r="FX300" s="25">
        <v>3.6400902076606005E-2</v>
      </c>
      <c r="FY300" s="25">
        <v>4.123109627793288E-2</v>
      </c>
      <c r="FZ300" s="25">
        <v>3.0176312774733101E-2</v>
      </c>
      <c r="GA300" s="25">
        <v>2.791086747528497E-2</v>
      </c>
      <c r="GB300" s="25">
        <v>4.1510068164607693E-2</v>
      </c>
      <c r="GC300" s="25">
        <v>4.0971591247348935E-2</v>
      </c>
      <c r="GD300" s="25">
        <v>3.0145589745426603E-2</v>
      </c>
      <c r="GE300" s="25">
        <v>1.2156942235737449</v>
      </c>
      <c r="GF300" s="25">
        <v>4.2156036531665858E-2</v>
      </c>
      <c r="GG300" s="25">
        <v>2.5682856984526877E-2</v>
      </c>
      <c r="GH300" s="25">
        <v>1.5739411727190233E-2</v>
      </c>
      <c r="GI300" s="25">
        <v>3.0595508459169626E-2</v>
      </c>
      <c r="GJ300" s="25">
        <v>3.3834141855026416E-2</v>
      </c>
      <c r="GK300" s="25">
        <v>3.3809052604277599E-2</v>
      </c>
      <c r="GL300" s="25">
        <v>4.1855270895721955E-2</v>
      </c>
      <c r="GM300" s="25">
        <v>5.2022428551301091E-2</v>
      </c>
      <c r="GN300" s="25">
        <v>3.7639979846021653E-2</v>
      </c>
      <c r="GO300" s="25">
        <v>3.5518068062883171E-2</v>
      </c>
      <c r="GP300" s="25">
        <v>4.1974118504697663E-2</v>
      </c>
      <c r="GQ300" s="25">
        <v>3.8888172725984542E-2</v>
      </c>
      <c r="GR300" s="25">
        <v>3.6684141797101763E-2</v>
      </c>
      <c r="GS300" s="25">
        <v>4.1399875248373984E-2</v>
      </c>
      <c r="GT300" s="25">
        <v>3.2955660120567533E-2</v>
      </c>
      <c r="GU300" s="25">
        <v>3.2722074646337682E-2</v>
      </c>
      <c r="GV300" s="25">
        <v>3.1739617398251742E-2</v>
      </c>
      <c r="GW300" s="25">
        <v>4.118650597760358E-2</v>
      </c>
      <c r="GX300" s="25">
        <v>5.1707867227474821E-2</v>
      </c>
      <c r="GY300" s="25">
        <v>4.2038775358427163E-2</v>
      </c>
      <c r="GZ300" s="25">
        <v>4.5867907553106831E-2</v>
      </c>
      <c r="HA300" s="25">
        <v>3.4044944802025509E-2</v>
      </c>
      <c r="HB300" s="25">
        <v>4.5574833285943153E-2</v>
      </c>
      <c r="HC300" s="25">
        <v>2.2352256510297191E-2</v>
      </c>
      <c r="HD300" s="25">
        <v>3.7457551599232829E-2</v>
      </c>
      <c r="HE300" s="25">
        <v>4.0457540935019173E-2</v>
      </c>
      <c r="HF300" s="25">
        <v>4.0600996223395941E-2</v>
      </c>
      <c r="HG300" s="25">
        <v>3.6564410159921755E-2</v>
      </c>
      <c r="HH300" s="25">
        <v>6.0986283912855238E-2</v>
      </c>
      <c r="HS300" s="157"/>
    </row>
    <row r="301" spans="1:227" x14ac:dyDescent="0.25">
      <c r="A301" s="4" t="s">
        <v>79</v>
      </c>
      <c r="B301" s="25">
        <v>1.6360895130078573E-2</v>
      </c>
      <c r="C301" s="25">
        <v>8.5668913706225683E-4</v>
      </c>
      <c r="D301" s="25">
        <v>4.7026501811854506E-4</v>
      </c>
      <c r="E301" s="25">
        <v>1.122090162963462E-3</v>
      </c>
      <c r="F301" s="25">
        <v>1.6669720904716502E-2</v>
      </c>
      <c r="G301" s="25">
        <v>9.1877930569679708E-4</v>
      </c>
      <c r="H301" s="25">
        <v>2.0332561253214539E-3</v>
      </c>
      <c r="I301" s="25">
        <v>1.0331735718399418E-2</v>
      </c>
      <c r="J301" s="25">
        <v>4.7873191357590307E-3</v>
      </c>
      <c r="K301" s="25">
        <v>3.9968520493220309E-4</v>
      </c>
      <c r="L301" s="25">
        <v>5.6948063526979448E-3</v>
      </c>
      <c r="M301" s="25">
        <v>3.6440406442756128E-3</v>
      </c>
      <c r="N301" s="25">
        <v>7.2736114760765334E-3</v>
      </c>
      <c r="O301" s="25">
        <v>1.0520994389389825E-2</v>
      </c>
      <c r="P301" s="25">
        <v>3.0022381577361743E-3</v>
      </c>
      <c r="Q301" s="25">
        <v>4.7456813884554474E-3</v>
      </c>
      <c r="R301" s="25">
        <v>3.1867553324959825E-3</v>
      </c>
      <c r="S301" s="25">
        <v>1.6356142226069807E-3</v>
      </c>
      <c r="T301" s="25">
        <v>2.0007443311411991E-3</v>
      </c>
      <c r="U301" s="25">
        <v>1.2760214003510791E-3</v>
      </c>
      <c r="V301" s="25">
        <v>4.6667704585999004E-4</v>
      </c>
      <c r="W301" s="25">
        <v>2.8452559408031772E-3</v>
      </c>
      <c r="X301" s="25">
        <v>9.2491033624776519E-3</v>
      </c>
      <c r="Y301" s="25">
        <v>1.070868459395629E-2</v>
      </c>
      <c r="Z301" s="25">
        <v>1.733191175433554E-2</v>
      </c>
      <c r="AA301" s="25">
        <v>1.5438519389104654E-3</v>
      </c>
      <c r="AB301" s="25">
        <v>1.9731298383477581E-3</v>
      </c>
      <c r="AC301" s="25">
        <v>1.0339554262276528E-3</v>
      </c>
      <c r="AD301" s="25">
        <v>6.9431892487397241E-4</v>
      </c>
      <c r="AE301" s="25">
        <v>2.2453629240509047E-3</v>
      </c>
      <c r="AF301" s="25">
        <v>5.2902669053582387E-4</v>
      </c>
      <c r="AG301" s="25">
        <v>1.2846105718925388E-3</v>
      </c>
      <c r="AH301" s="25">
        <v>7.7597629467925453E-3</v>
      </c>
      <c r="AI301" s="25">
        <v>2.3609004009680517E-3</v>
      </c>
      <c r="AJ301" s="25">
        <v>2.0395358623295197E-3</v>
      </c>
      <c r="AK301" s="25">
        <v>1.9065328364633201E-3</v>
      </c>
      <c r="AL301" s="25">
        <v>1.6212740597276983E-3</v>
      </c>
      <c r="AM301" s="25">
        <v>5.0620237799868333E-4</v>
      </c>
      <c r="AN301" s="25">
        <v>9.1281139877748795E-3</v>
      </c>
      <c r="AO301" s="25">
        <v>7.0348214536824112E-3</v>
      </c>
      <c r="AP301" s="25">
        <v>4.5771077859503642E-3</v>
      </c>
      <c r="AQ301" s="25">
        <v>3.6877958878478515E-3</v>
      </c>
      <c r="AR301" s="25">
        <v>8.8290846045071172E-3</v>
      </c>
      <c r="AS301" s="25">
        <v>2.5368632064788317E-4</v>
      </c>
      <c r="AT301" s="25">
        <v>1.4405749787686859E-3</v>
      </c>
      <c r="AU301" s="25">
        <v>1.5844792671300682E-3</v>
      </c>
      <c r="AV301" s="25">
        <v>2.5597808393577749E-3</v>
      </c>
      <c r="AW301" s="25">
        <v>3.5878273841750191E-3</v>
      </c>
      <c r="AX301" s="25">
        <v>9.3520484183248623E-4</v>
      </c>
      <c r="AY301" s="25">
        <v>9.8305873109881732E-4</v>
      </c>
      <c r="AZ301" s="25">
        <v>4.5095678929888607E-3</v>
      </c>
      <c r="BA301" s="25">
        <v>6.7227962378100622E-2</v>
      </c>
      <c r="BB301" s="25">
        <v>1.8812402572743105E-2</v>
      </c>
      <c r="BC301" s="25">
        <v>5.5676568292902951E-3</v>
      </c>
      <c r="BD301" s="25">
        <v>6.4158784995841066E-3</v>
      </c>
      <c r="BE301" s="25">
        <v>6.5959818449879259E-3</v>
      </c>
      <c r="BF301" s="25">
        <v>3.8511355953038323E-5</v>
      </c>
      <c r="BG301" s="25">
        <v>5.6274827662593514E-2</v>
      </c>
      <c r="BH301" s="25">
        <v>3.2556204988666244E-2</v>
      </c>
      <c r="BI301" s="25">
        <v>0.16966398308110794</v>
      </c>
      <c r="BJ301" s="25">
        <v>5.4212029772115903E-3</v>
      </c>
      <c r="BK301" s="25">
        <v>9.1020778762821337E-3</v>
      </c>
      <c r="BL301" s="25">
        <v>3.1532234793381214E-2</v>
      </c>
      <c r="BM301" s="25">
        <v>6.9198205890030964E-3</v>
      </c>
      <c r="BN301" s="25">
        <v>1.2151776578041446E-2</v>
      </c>
      <c r="BO301" s="25">
        <v>3.1644435036352947E-2</v>
      </c>
      <c r="BP301" s="25">
        <v>6.0166685846840956E-2</v>
      </c>
      <c r="BQ301" s="25">
        <v>1.4268335139293504E-2</v>
      </c>
      <c r="BR301" s="25">
        <v>1.1876840444774509E-3</v>
      </c>
      <c r="BS301" s="25">
        <v>3.5937257633835158E-2</v>
      </c>
      <c r="BT301" s="25">
        <v>1.2786759672398363E-2</v>
      </c>
      <c r="BU301" s="25">
        <v>1.4664463040492529E-2</v>
      </c>
      <c r="BV301" s="25">
        <v>1.732364061075669E-2</v>
      </c>
      <c r="BW301" s="25">
        <v>7.9344569613934962E-2</v>
      </c>
      <c r="BX301" s="25">
        <v>7.3650277568875003E-2</v>
      </c>
      <c r="BY301" s="25">
        <v>6.8660779520021975E-3</v>
      </c>
      <c r="BZ301" s="25">
        <v>0.12328894460075195</v>
      </c>
      <c r="CA301" s="25">
        <v>4.2156036531665858E-2</v>
      </c>
      <c r="CB301" s="25">
        <v>1.0850470849890907</v>
      </c>
      <c r="CC301" s="25">
        <v>5.3662407207469509E-2</v>
      </c>
      <c r="CD301" s="25">
        <v>0.14141404615780856</v>
      </c>
      <c r="CE301" s="25">
        <v>2.0965634288559989E-2</v>
      </c>
      <c r="CF301" s="25">
        <v>1.5323407214249053E-2</v>
      </c>
      <c r="CG301" s="25">
        <v>2.3290533954356315E-2</v>
      </c>
      <c r="CH301" s="25">
        <v>2.394947280840096E-2</v>
      </c>
      <c r="CI301" s="25">
        <v>2.0585879390246828E-3</v>
      </c>
      <c r="CJ301" s="25">
        <v>1.4375841866147834E-2</v>
      </c>
      <c r="CK301" s="25">
        <v>6.3490964210893858E-3</v>
      </c>
      <c r="CL301" s="25">
        <v>2.558473844645436E-3</v>
      </c>
      <c r="CM301" s="25">
        <v>1.5166876599737228E-2</v>
      </c>
      <c r="CN301" s="25">
        <v>2.2505261443435107E-2</v>
      </c>
      <c r="CO301" s="25">
        <v>2.2763306739415932E-2</v>
      </c>
      <c r="CP301" s="25">
        <v>3.6204094941947938E-3</v>
      </c>
      <c r="CQ301" s="25">
        <v>1.1968462771596106E-2</v>
      </c>
      <c r="CR301" s="25">
        <v>1.0383935855011317E-2</v>
      </c>
      <c r="CS301" s="25">
        <v>1.4961536784697143E-2</v>
      </c>
      <c r="CT301" s="25">
        <v>2.9697654631787435E-2</v>
      </c>
      <c r="CU301" s="25">
        <v>1.2482972758716862E-2</v>
      </c>
      <c r="CV301" s="25">
        <v>1.7307563794611333E-2</v>
      </c>
      <c r="CW301" s="25">
        <v>2.3118173715927829E-3</v>
      </c>
      <c r="CX301" s="25">
        <v>3.1627282322719097E-3</v>
      </c>
      <c r="CY301" s="25">
        <v>1.1571404447014731E-2</v>
      </c>
      <c r="CZ301" s="25">
        <v>1.0351092480519223E-2</v>
      </c>
      <c r="DA301" s="25">
        <v>6.7323685483529089E-3</v>
      </c>
      <c r="DB301" s="25">
        <v>3.5995609488647137E-3</v>
      </c>
      <c r="DC301" s="25">
        <v>1.9550859140993852E-2</v>
      </c>
      <c r="DD301" s="25">
        <v>0.95780971328826681</v>
      </c>
      <c r="DF301" s="25">
        <v>6.9546497128847081E-3</v>
      </c>
      <c r="DG301" s="25">
        <v>7.915715987128329E-3</v>
      </c>
      <c r="DH301" s="25">
        <v>4.4127818454150532E-3</v>
      </c>
      <c r="DI301" s="25">
        <v>8.7636299644641633E-3</v>
      </c>
      <c r="DJ301" s="25">
        <v>3.5545996200941079E-3</v>
      </c>
      <c r="DK301" s="25">
        <v>8.275645225590756E-3</v>
      </c>
      <c r="DL301" s="25">
        <v>5.5230977915088162E-3</v>
      </c>
      <c r="DM301" s="25">
        <v>8.1243064552425619E-3</v>
      </c>
      <c r="DN301" s="25">
        <v>9.158420847699281E-3</v>
      </c>
      <c r="DO301" s="25">
        <v>5.3332516715132988E-3</v>
      </c>
      <c r="DP301" s="25">
        <v>8.216592798141055E-3</v>
      </c>
      <c r="DQ301" s="25">
        <v>8.792656527853708E-3</v>
      </c>
      <c r="DR301" s="25">
        <v>9.6579102401105794E-3</v>
      </c>
      <c r="DS301" s="25">
        <v>8.9871463332358899E-3</v>
      </c>
      <c r="DT301" s="25">
        <v>6.5237692428670828E-3</v>
      </c>
      <c r="DU301" s="25">
        <v>9.474592108058932E-3</v>
      </c>
      <c r="DV301" s="25">
        <v>8.294426498698361E-3</v>
      </c>
      <c r="DW301" s="25">
        <v>8.3591494399757015E-3</v>
      </c>
      <c r="DX301" s="25">
        <v>7.8979049929026775E-3</v>
      </c>
      <c r="DY301" s="25">
        <v>9.7483770705950774E-3</v>
      </c>
      <c r="DZ301" s="25">
        <v>6.0869225135629194E-3</v>
      </c>
      <c r="EA301" s="25">
        <v>6.850386621022957E-3</v>
      </c>
      <c r="EB301" s="25">
        <v>6.8254634718782356E-3</v>
      </c>
      <c r="EC301" s="25">
        <v>8.0082066142228465E-3</v>
      </c>
      <c r="ED301" s="25">
        <v>3.2043011381239599E-3</v>
      </c>
      <c r="EE301" s="25">
        <v>8.0584360055355742E-3</v>
      </c>
      <c r="EF301" s="25">
        <v>9.763265752390133E-3</v>
      </c>
      <c r="EG301" s="25">
        <v>9.3778992279171646E-3</v>
      </c>
      <c r="EH301" s="25">
        <v>7.2447687890258199E-3</v>
      </c>
      <c r="EI301" s="25">
        <v>6.8302769663508402E-3</v>
      </c>
      <c r="EJ301" s="25">
        <v>6.01936364703451E-3</v>
      </c>
      <c r="EK301" s="25">
        <v>6.8124260889305564E-3</v>
      </c>
      <c r="EL301" s="25">
        <v>6.9240326113210677E-3</v>
      </c>
      <c r="EM301" s="25">
        <v>1.144759311206924E-2</v>
      </c>
      <c r="EN301" s="25">
        <v>8.5711202292309014E-3</v>
      </c>
      <c r="EO301" s="25">
        <v>7.832872689202677E-3</v>
      </c>
      <c r="EP301" s="25">
        <v>4.5249518404117239E-3</v>
      </c>
      <c r="EQ301" s="25">
        <v>9.2932752884223729E-3</v>
      </c>
      <c r="ER301" s="25">
        <v>8.4582933274590481E-3</v>
      </c>
      <c r="ES301" s="25">
        <v>8.1126764337753673E-3</v>
      </c>
      <c r="ET301" s="25">
        <v>8.0568180063094567E-3</v>
      </c>
      <c r="EU301" s="25">
        <v>8.4514239440863139E-3</v>
      </c>
      <c r="EV301" s="25">
        <v>7.9379317166790031E-3</v>
      </c>
      <c r="EW301" s="25">
        <v>9.4816140336367247E-3</v>
      </c>
      <c r="EX301" s="25">
        <v>8.6651143658790751E-3</v>
      </c>
      <c r="EY301" s="25">
        <v>1.3740472809892228E-2</v>
      </c>
      <c r="EZ301" s="25">
        <v>9.1290777211333902E-3</v>
      </c>
      <c r="FA301" s="25">
        <v>9.208608889678678E-3</v>
      </c>
      <c r="FB301" s="25">
        <v>8.3129564359043819E-3</v>
      </c>
      <c r="FC301" s="25">
        <v>1.0416825406616212E-2</v>
      </c>
      <c r="FD301" s="25">
        <v>1.0887860994680495E-2</v>
      </c>
      <c r="FE301" s="25">
        <v>5.1875886926746806E-3</v>
      </c>
      <c r="FF301" s="25">
        <v>4.9496848487157151E-3</v>
      </c>
      <c r="FG301" s="25">
        <v>5.8296247821948803E-3</v>
      </c>
      <c r="FH301" s="25">
        <v>6.2999738886837789E-3</v>
      </c>
      <c r="FI301" s="25">
        <v>1.3363831830124327E-2</v>
      </c>
      <c r="FJ301" s="25">
        <v>9.2744183812442718E-3</v>
      </c>
      <c r="FK301" s="25">
        <v>9.0932837383132775E-3</v>
      </c>
      <c r="FL301" s="25">
        <v>9.8324178968831905E-3</v>
      </c>
      <c r="FM301" s="25">
        <v>1.1060069909583008E-2</v>
      </c>
      <c r="FN301" s="25">
        <v>1.0368257666606305E-2</v>
      </c>
      <c r="FO301" s="25">
        <v>1.1979465415068162E-2</v>
      </c>
      <c r="FP301" s="25">
        <v>9.7504875445429389E-3</v>
      </c>
      <c r="FQ301" s="25">
        <v>1.8150744527553275E-2</v>
      </c>
      <c r="FR301" s="25">
        <v>1.2536640339969624E-2</v>
      </c>
      <c r="FS301" s="25">
        <v>1.1923585511858781E-2</v>
      </c>
      <c r="FT301" s="25">
        <v>1.065799533817321E-2</v>
      </c>
      <c r="FU301" s="25">
        <v>8.3061598890104837E-3</v>
      </c>
      <c r="FV301" s="25">
        <v>9.9738092149962484E-3</v>
      </c>
      <c r="FW301" s="25">
        <v>8.3406791448804359E-3</v>
      </c>
      <c r="FX301" s="25">
        <v>8.5669895873197854E-3</v>
      </c>
      <c r="FY301" s="25">
        <v>9.758505968822875E-3</v>
      </c>
      <c r="FZ301" s="25">
        <v>8.1609601974187741E-3</v>
      </c>
      <c r="GA301" s="25">
        <v>8.7917792889129157E-3</v>
      </c>
      <c r="GB301" s="25">
        <v>1.4465506681285248E-2</v>
      </c>
      <c r="GC301" s="25">
        <v>1.3233320584610053E-2</v>
      </c>
      <c r="GD301" s="25">
        <v>2.6649006698772088E-2</v>
      </c>
      <c r="GE301" s="25">
        <v>4.312332460686763E-2</v>
      </c>
      <c r="GF301" s="25">
        <v>1.0850470849890907</v>
      </c>
      <c r="GG301" s="25">
        <v>7.3607753424352476E-3</v>
      </c>
      <c r="GH301" s="25">
        <v>7.703511727613588E-3</v>
      </c>
      <c r="GI301" s="25">
        <v>1.0171806466989213E-2</v>
      </c>
      <c r="GJ301" s="25">
        <v>9.0638303756524641E-3</v>
      </c>
      <c r="GK301" s="25">
        <v>1.1479660432459916E-2</v>
      </c>
      <c r="GL301" s="25">
        <v>2.0080949315620364E-2</v>
      </c>
      <c r="GM301" s="25">
        <v>1.6067527606155142E-2</v>
      </c>
      <c r="GN301" s="25">
        <v>1.2564392898985952E-2</v>
      </c>
      <c r="GO301" s="25">
        <v>1.4062393513427472E-2</v>
      </c>
      <c r="GP301" s="25">
        <v>8.8304397630546653E-3</v>
      </c>
      <c r="GQ301" s="25">
        <v>1.0418052264271671E-2</v>
      </c>
      <c r="GR301" s="25">
        <v>1.1714742121698941E-2</v>
      </c>
      <c r="GS301" s="25">
        <v>1.0060683692165171E-2</v>
      </c>
      <c r="GT301" s="25">
        <v>1.1173390638791853E-2</v>
      </c>
      <c r="GU301" s="25">
        <v>1.2743172258677429E-2</v>
      </c>
      <c r="GV301" s="25">
        <v>1.2490561866177308E-2</v>
      </c>
      <c r="GW301" s="25">
        <v>9.1852199151724705E-3</v>
      </c>
      <c r="GX301" s="25">
        <v>1.0798302281065097E-2</v>
      </c>
      <c r="GY301" s="25">
        <v>8.5751236313364627E-3</v>
      </c>
      <c r="GZ301" s="25">
        <v>9.1799798662077024E-3</v>
      </c>
      <c r="HA301" s="25">
        <v>9.9518541148253606E-3</v>
      </c>
      <c r="HB301" s="25">
        <v>1.0277840927192009E-2</v>
      </c>
      <c r="HC301" s="25">
        <v>6.7826625929352895E-3</v>
      </c>
      <c r="HD301" s="25">
        <v>9.3481618895580963E-3</v>
      </c>
      <c r="HE301" s="25">
        <v>9.0015650313063061E-3</v>
      </c>
      <c r="HF301" s="25">
        <v>1.2935411023586457E-2</v>
      </c>
      <c r="HG301" s="25">
        <v>9.8378182450124304E-3</v>
      </c>
      <c r="HH301" s="25">
        <v>1.2139393016882608E-2</v>
      </c>
      <c r="HS301" s="157"/>
    </row>
    <row r="302" spans="1:227" x14ac:dyDescent="0.25">
      <c r="A302" s="4" t="s">
        <v>80</v>
      </c>
      <c r="B302" s="25">
        <v>7.735970436437597E-3</v>
      </c>
      <c r="C302" s="25">
        <v>6.0025261370522944E-4</v>
      </c>
      <c r="D302" s="25">
        <v>2.2468765082212311E-4</v>
      </c>
      <c r="E302" s="25">
        <v>5.5794680060071596E-4</v>
      </c>
      <c r="F302" s="25">
        <v>7.8702106227996511E-3</v>
      </c>
      <c r="G302" s="25">
        <v>9.7579728162117455E-4</v>
      </c>
      <c r="H302" s="25">
        <v>9.6000758561957424E-4</v>
      </c>
      <c r="I302" s="25">
        <v>4.9297294079268493E-3</v>
      </c>
      <c r="J302" s="25">
        <v>2.4043337383527329E-3</v>
      </c>
      <c r="K302" s="25">
        <v>1.9459961418265428E-4</v>
      </c>
      <c r="L302" s="25">
        <v>2.5251035949746693E-3</v>
      </c>
      <c r="M302" s="25">
        <v>1.7158146266633369E-3</v>
      </c>
      <c r="N302" s="25">
        <v>3.3197961575813749E-3</v>
      </c>
      <c r="O302" s="25">
        <v>4.9944932767704764E-3</v>
      </c>
      <c r="P302" s="25">
        <v>1.4433371827082765E-3</v>
      </c>
      <c r="Q302" s="25">
        <v>2.2174139361506922E-3</v>
      </c>
      <c r="R302" s="25">
        <v>1.4658060321382468E-3</v>
      </c>
      <c r="S302" s="25">
        <v>7.5233362873282773E-4</v>
      </c>
      <c r="T302" s="25">
        <v>1.2181413284893139E-3</v>
      </c>
      <c r="U302" s="25">
        <v>7.2994305578244468E-4</v>
      </c>
      <c r="V302" s="25">
        <v>2.753147732854568E-4</v>
      </c>
      <c r="W302" s="25">
        <v>4.472424929939359E-3</v>
      </c>
      <c r="X302" s="25">
        <v>4.4102274580123113E-3</v>
      </c>
      <c r="Y302" s="25">
        <v>5.8281711614804653E-3</v>
      </c>
      <c r="Z302" s="25">
        <v>6.7986601051440356E-3</v>
      </c>
      <c r="AA302" s="25">
        <v>1.718241951470907E-3</v>
      </c>
      <c r="AB302" s="25">
        <v>9.2898222143521279E-4</v>
      </c>
      <c r="AC302" s="25">
        <v>6.6671077207989214E-4</v>
      </c>
      <c r="AD302" s="25">
        <v>3.8208733722697635E-4</v>
      </c>
      <c r="AE302" s="25">
        <v>1.6573636565125193E-3</v>
      </c>
      <c r="AF302" s="25">
        <v>3.2875136606246079E-4</v>
      </c>
      <c r="AG302" s="25">
        <v>6.6772793548756091E-4</v>
      </c>
      <c r="AH302" s="25">
        <v>7.0190254045345178E-3</v>
      </c>
      <c r="AI302" s="25">
        <v>6.9230468058389142E-3</v>
      </c>
      <c r="AJ302" s="25">
        <v>3.8500885269246959E-3</v>
      </c>
      <c r="AK302" s="25">
        <v>1.659391274341045E-3</v>
      </c>
      <c r="AL302" s="25">
        <v>1.151029965312231E-3</v>
      </c>
      <c r="AM302" s="25">
        <v>1.0651181100556498E-3</v>
      </c>
      <c r="AN302" s="25">
        <v>1.0358925757324097E-2</v>
      </c>
      <c r="AO302" s="25">
        <v>4.6078892161579088E-3</v>
      </c>
      <c r="AP302" s="25">
        <v>3.1507309004054625E-3</v>
      </c>
      <c r="AQ302" s="25">
        <v>2.2096499342373266E-3</v>
      </c>
      <c r="AR302" s="25">
        <v>4.6045569465631379E-3</v>
      </c>
      <c r="AS302" s="25">
        <v>4.5247062066144326E-4</v>
      </c>
      <c r="AT302" s="25">
        <v>1.119658571509502E-3</v>
      </c>
      <c r="AU302" s="25">
        <v>8.9718813737257094E-4</v>
      </c>
      <c r="AV302" s="25">
        <v>1.8886272971455145E-3</v>
      </c>
      <c r="AW302" s="25">
        <v>1.6598410274387106E-3</v>
      </c>
      <c r="AX302" s="25">
        <v>2.3615213397503774E-4</v>
      </c>
      <c r="AY302" s="25">
        <v>5.8395357153573834E-4</v>
      </c>
      <c r="AZ302" s="25">
        <v>3.1726474527945928E-3</v>
      </c>
      <c r="BA302" s="25">
        <v>3.1826971887212695E-2</v>
      </c>
      <c r="BB302" s="25">
        <v>9.2053660784103611E-3</v>
      </c>
      <c r="BC302" s="25">
        <v>2.7711741325942433E-3</v>
      </c>
      <c r="BD302" s="25">
        <v>2.8923575977411694E-3</v>
      </c>
      <c r="BE302" s="25">
        <v>4.6644496263729667E-3</v>
      </c>
      <c r="BF302" s="25">
        <v>2.6831863409088411E-5</v>
      </c>
      <c r="BG302" s="25">
        <v>0.24248983604115823</v>
      </c>
      <c r="BH302" s="25">
        <v>1.9773088691274015E-2</v>
      </c>
      <c r="BI302" s="25">
        <v>8.5465031439533878E-2</v>
      </c>
      <c r="BJ302" s="25">
        <v>2.4730328878148121E-3</v>
      </c>
      <c r="BK302" s="25">
        <v>4.4565765729642588E-3</v>
      </c>
      <c r="BL302" s="25">
        <v>1.7754893714377197E-2</v>
      </c>
      <c r="BM302" s="25">
        <v>3.0543260446726042E-3</v>
      </c>
      <c r="BN302" s="25">
        <v>5.5607237788265866E-3</v>
      </c>
      <c r="BO302" s="25">
        <v>1.5368839335304337E-2</v>
      </c>
      <c r="BP302" s="25">
        <v>9.2867840677526934E-3</v>
      </c>
      <c r="BQ302" s="25">
        <v>7.0969622605828887E-3</v>
      </c>
      <c r="BR302" s="25">
        <v>5.4179519097002948E-4</v>
      </c>
      <c r="BS302" s="25">
        <v>1.914821132648626E-2</v>
      </c>
      <c r="BT302" s="25">
        <v>5.8330369350402377E-3</v>
      </c>
      <c r="BU302" s="25">
        <v>7.0321685882238699E-3</v>
      </c>
      <c r="BV302" s="25">
        <v>8.2719324639407097E-3</v>
      </c>
      <c r="BW302" s="25">
        <v>2.1841194396191164E-2</v>
      </c>
      <c r="BX302" s="25">
        <v>2.346697164156434E-2</v>
      </c>
      <c r="BY302" s="25">
        <v>3.1510283351771111E-3</v>
      </c>
      <c r="BZ302" s="25">
        <v>0.13763427833303876</v>
      </c>
      <c r="CA302" s="25">
        <v>2.5682856984526877E-2</v>
      </c>
      <c r="CB302" s="25">
        <v>7.3607753424352476E-3</v>
      </c>
      <c r="CC302" s="25">
        <v>1.032676753691288</v>
      </c>
      <c r="CD302" s="25">
        <v>6.5126921142304797E-2</v>
      </c>
      <c r="CE302" s="25">
        <v>1.2666666643002455E-2</v>
      </c>
      <c r="CF302" s="25">
        <v>1.1320162689484216E-2</v>
      </c>
      <c r="CG302" s="25">
        <v>1.9116658298653739E-2</v>
      </c>
      <c r="CH302" s="25">
        <v>2.5455254728450314E-2</v>
      </c>
      <c r="CI302" s="25">
        <v>1.5774112208905241E-3</v>
      </c>
      <c r="CJ302" s="25">
        <v>7.167148800847031E-3</v>
      </c>
      <c r="CK302" s="25">
        <v>4.156737521773572E-3</v>
      </c>
      <c r="CL302" s="25">
        <v>1.1898288364303132E-3</v>
      </c>
      <c r="CM302" s="25">
        <v>1.1738867804707186E-2</v>
      </c>
      <c r="CN302" s="25">
        <v>1.3097691325829528E-2</v>
      </c>
      <c r="CO302" s="25">
        <v>7.037707413949954E-3</v>
      </c>
      <c r="CP302" s="25">
        <v>3.2417545295323337E-3</v>
      </c>
      <c r="CQ302" s="25">
        <v>1.26553387931479E-2</v>
      </c>
      <c r="CR302" s="25">
        <v>6.3290785950353822E-3</v>
      </c>
      <c r="CS302" s="25">
        <v>7.4488134560844022E-2</v>
      </c>
      <c r="CT302" s="25">
        <v>1.9485319484679711E-2</v>
      </c>
      <c r="CU302" s="25">
        <v>5.9444352834655458E-3</v>
      </c>
      <c r="CV302" s="25">
        <v>8.7316699408992119E-3</v>
      </c>
      <c r="CW302" s="25">
        <v>1.1268707886138579E-3</v>
      </c>
      <c r="CX302" s="25">
        <v>1.6529076015203354E-3</v>
      </c>
      <c r="CY302" s="25">
        <v>6.407438064819861E-3</v>
      </c>
      <c r="CZ302" s="25">
        <v>5.2158428124619962E-3</v>
      </c>
      <c r="DA302" s="25">
        <v>3.4642293553542431E-3</v>
      </c>
      <c r="DB302" s="25">
        <v>1.3037065398464956E-3</v>
      </c>
      <c r="DC302" s="25">
        <v>8.895599447607554E-3</v>
      </c>
      <c r="DD302" s="25">
        <v>0.43693160562099154</v>
      </c>
      <c r="DF302" s="25">
        <v>3.4639264740766992E-2</v>
      </c>
      <c r="DG302" s="25">
        <v>4.0876772306027188E-2</v>
      </c>
      <c r="DH302" s="25">
        <v>2.0498462885108044E-2</v>
      </c>
      <c r="DI302" s="25">
        <v>3.9780442434025613E-2</v>
      </c>
      <c r="DJ302" s="25">
        <v>1.4960483868216275E-2</v>
      </c>
      <c r="DK302" s="25">
        <v>3.7135899715504475E-2</v>
      </c>
      <c r="DL302" s="25">
        <v>1.9545411043238127E-2</v>
      </c>
      <c r="DM302" s="25">
        <v>4.2560165113747786E-2</v>
      </c>
      <c r="DN302" s="25">
        <v>4.6637087526863553E-2</v>
      </c>
      <c r="DO302" s="25">
        <v>3.0179576022999189E-2</v>
      </c>
      <c r="DP302" s="25">
        <v>3.8337458163865773E-2</v>
      </c>
      <c r="DQ302" s="25">
        <v>4.1260297071657598E-2</v>
      </c>
      <c r="DR302" s="25">
        <v>5.0455920793665052E-2</v>
      </c>
      <c r="DS302" s="25">
        <v>4.6214664204725656E-2</v>
      </c>
      <c r="DT302" s="25">
        <v>3.3738304057573637E-2</v>
      </c>
      <c r="DU302" s="25">
        <v>3.9896261194034346E-2</v>
      </c>
      <c r="DV302" s="25">
        <v>4.2274069341596908E-2</v>
      </c>
      <c r="DW302" s="25">
        <v>3.0805526178386198E-2</v>
      </c>
      <c r="DX302" s="25">
        <v>3.885415965193912E-2</v>
      </c>
      <c r="DY302" s="25">
        <v>4.61976237586346E-2</v>
      </c>
      <c r="DZ302" s="25">
        <v>3.307555141353697E-2</v>
      </c>
      <c r="EA302" s="25">
        <v>3.719193375335466E-2</v>
      </c>
      <c r="EB302" s="25">
        <v>3.5596172020377348E-2</v>
      </c>
      <c r="EC302" s="25">
        <v>4.5083497296640899E-2</v>
      </c>
      <c r="ED302" s="25">
        <v>1.2880239551443922E-2</v>
      </c>
      <c r="EE302" s="25">
        <v>3.6846437468172767E-2</v>
      </c>
      <c r="EF302" s="25">
        <v>4.6050885515371315E-2</v>
      </c>
      <c r="EG302" s="25">
        <v>3.0271502940984234E-2</v>
      </c>
      <c r="EH302" s="25">
        <v>2.8910013490494563E-2</v>
      </c>
      <c r="EI302" s="25">
        <v>2.1414749060939858E-2</v>
      </c>
      <c r="EJ302" s="25">
        <v>2.9541157014913506E-2</v>
      </c>
      <c r="EK302" s="25">
        <v>3.0571661948256924E-2</v>
      </c>
      <c r="EL302" s="25">
        <v>3.793305775501131E-2</v>
      </c>
      <c r="EM302" s="25">
        <v>4.015868837136647E-2</v>
      </c>
      <c r="EN302" s="25">
        <v>3.9857079367311109E-2</v>
      </c>
      <c r="EO302" s="25">
        <v>3.1292611992934725E-2</v>
      </c>
      <c r="EP302" s="25">
        <v>2.2025344126589613E-2</v>
      </c>
      <c r="EQ302" s="25">
        <v>4.2129113014402211E-2</v>
      </c>
      <c r="ER302" s="25">
        <v>4.564725950163858E-2</v>
      </c>
      <c r="ES302" s="25">
        <v>4.2070769779168946E-2</v>
      </c>
      <c r="ET302" s="25">
        <v>3.8552342841149292E-2</v>
      </c>
      <c r="EU302" s="25">
        <v>4.4717479560041601E-2</v>
      </c>
      <c r="EV302" s="25">
        <v>3.7655624115726538E-2</v>
      </c>
      <c r="EW302" s="25">
        <v>4.7543236288567416E-2</v>
      </c>
      <c r="EX302" s="25">
        <v>3.8001239801828415E-2</v>
      </c>
      <c r="EY302" s="25">
        <v>5.177668519037168E-2</v>
      </c>
      <c r="EZ302" s="25">
        <v>4.6979756616466938E-2</v>
      </c>
      <c r="FA302" s="25">
        <v>4.2337309328558816E-2</v>
      </c>
      <c r="FB302" s="25">
        <v>4.806933879230154E-2</v>
      </c>
      <c r="FC302" s="25">
        <v>4.6828415491768395E-2</v>
      </c>
      <c r="FD302" s="25">
        <v>4.8836032978850911E-2</v>
      </c>
      <c r="FE302" s="25">
        <v>2.486378700994827E-2</v>
      </c>
      <c r="FF302" s="25">
        <v>2.5836845490786912E-2</v>
      </c>
      <c r="FG302" s="25">
        <v>2.8610704489107044E-2</v>
      </c>
      <c r="FH302" s="25">
        <v>3.1073195881907888E-2</v>
      </c>
      <c r="FI302" s="25">
        <v>5.0406540038918653E-2</v>
      </c>
      <c r="FJ302" s="25">
        <v>5.6851888556466244E-2</v>
      </c>
      <c r="FK302" s="25">
        <v>4.3791444958219572E-2</v>
      </c>
      <c r="FL302" s="25">
        <v>4.9156893438617573E-2</v>
      </c>
      <c r="FM302" s="25">
        <v>7.0362914236912516E-2</v>
      </c>
      <c r="FN302" s="25">
        <v>6.6846207258877327E-2</v>
      </c>
      <c r="FO302" s="25">
        <v>5.9670544334876806E-2</v>
      </c>
      <c r="FP302" s="25">
        <v>5.1447440217277533E-2</v>
      </c>
      <c r="FQ302" s="25">
        <v>5.5754739646565722E-2</v>
      </c>
      <c r="FR302" s="25">
        <v>4.7506898816241275E-2</v>
      </c>
      <c r="FS302" s="25">
        <v>5.8481451116308723E-2</v>
      </c>
      <c r="FT302" s="25">
        <v>5.5178493932081477E-2</v>
      </c>
      <c r="FU302" s="25">
        <v>4.301649576663414E-2</v>
      </c>
      <c r="FV302" s="25">
        <v>4.293182682032308E-2</v>
      </c>
      <c r="FW302" s="25">
        <v>4.4427091821273156E-2</v>
      </c>
      <c r="FX302" s="25">
        <v>4.7611069968673481E-2</v>
      </c>
      <c r="FY302" s="25">
        <v>4.8014836455054943E-2</v>
      </c>
      <c r="FZ302" s="25">
        <v>3.7174027946976829E-2</v>
      </c>
      <c r="GA302" s="25">
        <v>3.9942168769142E-2</v>
      </c>
      <c r="GB302" s="25">
        <v>5.0759732859523878E-2</v>
      </c>
      <c r="GC302" s="25">
        <v>4.9232940736882363E-2</v>
      </c>
      <c r="GD302" s="25">
        <v>4.5315269810032477E-2</v>
      </c>
      <c r="GE302" s="25">
        <v>5.1460740483772652E-2</v>
      </c>
      <c r="GF302" s="25">
        <v>5.3662407207469509E-2</v>
      </c>
      <c r="GG302" s="25">
        <v>1.032676753691288</v>
      </c>
      <c r="GH302" s="25">
        <v>1.6437305365128937E-2</v>
      </c>
      <c r="GI302" s="25">
        <v>4.0639956666886058E-2</v>
      </c>
      <c r="GJ302" s="25">
        <v>4.328517692894477E-2</v>
      </c>
      <c r="GK302" s="25">
        <v>4.4340241690693637E-2</v>
      </c>
      <c r="GL302" s="25">
        <v>5.5563581119057744E-2</v>
      </c>
      <c r="GM302" s="25">
        <v>7.3700356665502356E-2</v>
      </c>
      <c r="GN302" s="25">
        <v>4.8567974489943294E-2</v>
      </c>
      <c r="GO302" s="25">
        <v>4.6096571155996434E-2</v>
      </c>
      <c r="GP302" s="25">
        <v>5.1719979312641634E-2</v>
      </c>
      <c r="GQ302" s="25">
        <v>4.0559213816494251E-2</v>
      </c>
      <c r="GR302" s="25">
        <v>4.70775713321318E-2</v>
      </c>
      <c r="GS302" s="25">
        <v>5.9625436225834036E-2</v>
      </c>
      <c r="GT302" s="25">
        <v>3.9697764467577182E-2</v>
      </c>
      <c r="GU302" s="25">
        <v>4.9600145425595862E-2</v>
      </c>
      <c r="GV302" s="25">
        <v>4.0342693542665044E-2</v>
      </c>
      <c r="GW302" s="25">
        <v>6.2147127452964475E-2</v>
      </c>
      <c r="GX302" s="25">
        <v>6.5670351892024748E-2</v>
      </c>
      <c r="GY302" s="25">
        <v>5.5561857719571804E-2</v>
      </c>
      <c r="GZ302" s="25">
        <v>5.5147429148162889E-2</v>
      </c>
      <c r="HA302" s="25">
        <v>4.7399536343571518E-2</v>
      </c>
      <c r="HB302" s="25">
        <v>6.2366713438378373E-2</v>
      </c>
      <c r="HC302" s="25">
        <v>2.7917941771443498E-2</v>
      </c>
      <c r="HD302" s="25">
        <v>4.8914779854353919E-2</v>
      </c>
      <c r="HE302" s="25">
        <v>5.1410971577035461E-2</v>
      </c>
      <c r="HF302" s="25">
        <v>5.0411791806911035E-2</v>
      </c>
      <c r="HG302" s="25">
        <v>4.8875659423919873E-2</v>
      </c>
      <c r="HH302" s="25">
        <v>7.6977059662701922E-2</v>
      </c>
      <c r="HS302" s="157"/>
    </row>
    <row r="303" spans="1:227" x14ac:dyDescent="0.25">
      <c r="A303" s="4" t="s">
        <v>81</v>
      </c>
      <c r="B303" s="25">
        <v>4.1480445960855915E-3</v>
      </c>
      <c r="C303" s="25">
        <v>2.746071743204775E-4</v>
      </c>
      <c r="D303" s="25">
        <v>1.2142855581501264E-4</v>
      </c>
      <c r="E303" s="25">
        <v>3.7567277054560239E-4</v>
      </c>
      <c r="F303" s="25">
        <v>5.3480885905438967E-3</v>
      </c>
      <c r="G303" s="25">
        <v>3.8393883065857855E-4</v>
      </c>
      <c r="H303" s="25">
        <v>6.3571824978384136E-4</v>
      </c>
      <c r="I303" s="25">
        <v>2.6427942460015463E-3</v>
      </c>
      <c r="J303" s="25">
        <v>1.3885290311536045E-3</v>
      </c>
      <c r="K303" s="25">
        <v>1.0877290740484821E-4</v>
      </c>
      <c r="L303" s="25">
        <v>1.4093779868490247E-3</v>
      </c>
      <c r="M303" s="25">
        <v>9.1891767077718651E-4</v>
      </c>
      <c r="N303" s="25">
        <v>1.8098191004385636E-3</v>
      </c>
      <c r="O303" s="25">
        <v>2.6963768226271477E-3</v>
      </c>
      <c r="P303" s="25">
        <v>7.7702589186341416E-4</v>
      </c>
      <c r="Q303" s="25">
        <v>1.2007877210955446E-3</v>
      </c>
      <c r="R303" s="25">
        <v>8.5331369680257459E-4</v>
      </c>
      <c r="S303" s="25">
        <v>4.1314400020142341E-4</v>
      </c>
      <c r="T303" s="25">
        <v>6.6077714406856728E-4</v>
      </c>
      <c r="U303" s="25">
        <v>3.7877153327944173E-4</v>
      </c>
      <c r="V303" s="25">
        <v>1.1421675847587739E-4</v>
      </c>
      <c r="W303" s="25">
        <v>1.658146104221544E-3</v>
      </c>
      <c r="X303" s="25">
        <v>2.0275317026965264E-3</v>
      </c>
      <c r="Y303" s="25">
        <v>2.9937535525036284E-3</v>
      </c>
      <c r="Z303" s="25">
        <v>3.5404871254319232E-3</v>
      </c>
      <c r="AA303" s="25">
        <v>6.0432173299514906E-4</v>
      </c>
      <c r="AB303" s="25">
        <v>4.5144065256392098E-4</v>
      </c>
      <c r="AC303" s="25">
        <v>3.0763556012547026E-4</v>
      </c>
      <c r="AD303" s="25">
        <v>1.8384392219556893E-4</v>
      </c>
      <c r="AE303" s="25">
        <v>7.3342669941889359E-4</v>
      </c>
      <c r="AF303" s="25">
        <v>1.5300274977244439E-4</v>
      </c>
      <c r="AG303" s="25">
        <v>3.3775887867717915E-4</v>
      </c>
      <c r="AH303" s="25">
        <v>2.8705158203677036E-3</v>
      </c>
      <c r="AI303" s="25">
        <v>1.9803761918292008E-3</v>
      </c>
      <c r="AJ303" s="25">
        <v>1.2272510556546596E-3</v>
      </c>
      <c r="AK303" s="25">
        <v>6.5055851894840581E-4</v>
      </c>
      <c r="AL303" s="25">
        <v>5.6454594979999881E-4</v>
      </c>
      <c r="AM303" s="25">
        <v>1.548674300729129E-4</v>
      </c>
      <c r="AN303" s="25">
        <v>3.5626790242764455E-3</v>
      </c>
      <c r="AO303" s="25">
        <v>2.1638511955440454E-3</v>
      </c>
      <c r="AP303" s="25">
        <v>1.6106626788970067E-3</v>
      </c>
      <c r="AQ303" s="25">
        <v>1.1046453822291852E-3</v>
      </c>
      <c r="AR303" s="25">
        <v>2.6528694974441648E-3</v>
      </c>
      <c r="AS303" s="25">
        <v>7.1850204215989874E-5</v>
      </c>
      <c r="AT303" s="25">
        <v>4.4779863978548323E-4</v>
      </c>
      <c r="AU303" s="25">
        <v>4.2270588129287228E-4</v>
      </c>
      <c r="AV303" s="25">
        <v>7.5793991352111597E-4</v>
      </c>
      <c r="AW303" s="25">
        <v>8.262193906524017E-4</v>
      </c>
      <c r="AX303" s="25">
        <v>1.3317661916996073E-4</v>
      </c>
      <c r="AY303" s="25">
        <v>2.8380953560369393E-4</v>
      </c>
      <c r="AZ303" s="25">
        <v>1.2927159861289962E-3</v>
      </c>
      <c r="BA303" s="25">
        <v>2.4528528735540945E-2</v>
      </c>
      <c r="BB303" s="25">
        <v>5.3078351289000351E-3</v>
      </c>
      <c r="BC303" s="25">
        <v>1.4247484348882072E-3</v>
      </c>
      <c r="BD303" s="25">
        <v>1.53754836716367E-3</v>
      </c>
      <c r="BE303" s="25">
        <v>2.1249128620493105E-3</v>
      </c>
      <c r="BF303" s="25">
        <v>1.067457057427926E-5</v>
      </c>
      <c r="BG303" s="25">
        <v>6.7333075829990874E-2</v>
      </c>
      <c r="BH303" s="25">
        <v>9.450932491729222E-3</v>
      </c>
      <c r="BI303" s="25">
        <v>4.4242973989530511E-2</v>
      </c>
      <c r="BJ303" s="25">
        <v>1.3142267511406334E-3</v>
      </c>
      <c r="BK303" s="25">
        <v>2.2262990097947602E-3</v>
      </c>
      <c r="BL303" s="25">
        <v>9.2452312909047357E-3</v>
      </c>
      <c r="BM303" s="25">
        <v>1.6737733391114268E-3</v>
      </c>
      <c r="BN303" s="25">
        <v>3.0039670953959214E-3</v>
      </c>
      <c r="BO303" s="25">
        <v>9.8618767085751208E-3</v>
      </c>
      <c r="BP303" s="25">
        <v>9.4565961307323809E-3</v>
      </c>
      <c r="BQ303" s="25">
        <v>3.5851913865227549E-3</v>
      </c>
      <c r="BR303" s="25">
        <v>2.8792246844777127E-4</v>
      </c>
      <c r="BS303" s="25">
        <v>1.011049673977569E-2</v>
      </c>
      <c r="BT303" s="25">
        <v>3.0998104465949569E-3</v>
      </c>
      <c r="BU303" s="25">
        <v>3.8190244476230687E-3</v>
      </c>
      <c r="BV303" s="25">
        <v>4.6978392868934887E-3</v>
      </c>
      <c r="BW303" s="25">
        <v>1.6864382440890342E-2</v>
      </c>
      <c r="BX303" s="25">
        <v>1.272149677633032E-2</v>
      </c>
      <c r="BY303" s="25">
        <v>1.9005493110988811E-3</v>
      </c>
      <c r="BZ303" s="25">
        <v>0.27747847626870892</v>
      </c>
      <c r="CA303" s="25">
        <v>1.5739411727190233E-2</v>
      </c>
      <c r="CB303" s="25">
        <v>7.703511727613588E-3</v>
      </c>
      <c r="CC303" s="25">
        <v>1.6437305365128937E-2</v>
      </c>
      <c r="CD303" s="25">
        <v>1.0348179205753221</v>
      </c>
      <c r="CE303" s="25">
        <v>1.0967655070473396E-2</v>
      </c>
      <c r="CF303" s="25">
        <v>7.6211723731820545E-3</v>
      </c>
      <c r="CG303" s="25">
        <v>1.6090053812419999E-2</v>
      </c>
      <c r="CH303" s="25">
        <v>1.4816440523341402E-2</v>
      </c>
      <c r="CI303" s="25">
        <v>7.5419140203848549E-4</v>
      </c>
      <c r="CJ303" s="25">
        <v>4.3423485990910227E-3</v>
      </c>
      <c r="CK303" s="25">
        <v>2.2202541518449911E-3</v>
      </c>
      <c r="CL303" s="25">
        <v>6.2918532637183959E-4</v>
      </c>
      <c r="CM303" s="25">
        <v>5.2443215844039572E-3</v>
      </c>
      <c r="CN303" s="25">
        <v>8.1258707841450097E-3</v>
      </c>
      <c r="CO303" s="25">
        <v>4.7012383587031071E-3</v>
      </c>
      <c r="CP303" s="25">
        <v>2.604647586096694E-3</v>
      </c>
      <c r="CQ303" s="25">
        <v>4.371328053795363E-3</v>
      </c>
      <c r="CR303" s="25">
        <v>3.4568642651052672E-3</v>
      </c>
      <c r="CS303" s="25">
        <v>5.3026829364651116E-3</v>
      </c>
      <c r="CT303" s="25">
        <v>1.0077275090788457E-2</v>
      </c>
      <c r="CU303" s="25">
        <v>3.1206500931705238E-3</v>
      </c>
      <c r="CV303" s="25">
        <v>4.5209061669601522E-3</v>
      </c>
      <c r="CW303" s="25">
        <v>5.8344689500727765E-4</v>
      </c>
      <c r="CX303" s="25">
        <v>9.4124880518766849E-4</v>
      </c>
      <c r="CY303" s="25">
        <v>3.7639722718781216E-3</v>
      </c>
      <c r="CZ303" s="25">
        <v>2.8948655378090377E-3</v>
      </c>
      <c r="DA303" s="25">
        <v>1.9547436686804197E-3</v>
      </c>
      <c r="DB303" s="25">
        <v>6.8020950201982326E-4</v>
      </c>
      <c r="DC303" s="25">
        <v>4.7866107244867971E-3</v>
      </c>
      <c r="DD303" s="25">
        <v>0.23219553907078327</v>
      </c>
      <c r="DF303" s="25">
        <v>8.0058586368204843E-2</v>
      </c>
      <c r="DG303" s="25">
        <v>0.10144671067020133</v>
      </c>
      <c r="DH303" s="25">
        <v>4.946057980045334E-2</v>
      </c>
      <c r="DI303" s="25">
        <v>0.10133827600675858</v>
      </c>
      <c r="DJ303" s="25">
        <v>3.6654491228070435E-2</v>
      </c>
      <c r="DK303" s="25">
        <v>9.3885751790931976E-2</v>
      </c>
      <c r="DL303" s="25">
        <v>4.5668828227646778E-2</v>
      </c>
      <c r="DM303" s="25">
        <v>0.10358264446686127</v>
      </c>
      <c r="DN303" s="25">
        <v>0.11740685313217665</v>
      </c>
      <c r="DO303" s="25">
        <v>7.8481342724275913E-2</v>
      </c>
      <c r="DP303" s="25">
        <v>9.0922785662010924E-2</v>
      </c>
      <c r="DQ303" s="25">
        <v>9.941740911706165E-2</v>
      </c>
      <c r="DR303" s="25">
        <v>0.12686422813949141</v>
      </c>
      <c r="DS303" s="25">
        <v>0.11231167910465033</v>
      </c>
      <c r="DT303" s="25">
        <v>8.0364899909048174E-2</v>
      </c>
      <c r="DU303" s="25">
        <v>9.6885728204646387E-2</v>
      </c>
      <c r="DV303" s="25">
        <v>0.10293520477258797</v>
      </c>
      <c r="DW303" s="25">
        <v>7.4463933046537284E-2</v>
      </c>
      <c r="DX303" s="25">
        <v>9.6869551322909281E-2</v>
      </c>
      <c r="DY303" s="25">
        <v>0.11472590977447747</v>
      </c>
      <c r="DZ303" s="25">
        <v>7.6895165315430433E-2</v>
      </c>
      <c r="EA303" s="25">
        <v>8.9974369298992066E-2</v>
      </c>
      <c r="EB303" s="25">
        <v>8.4768352510023473E-2</v>
      </c>
      <c r="EC303" s="25">
        <v>0.1083287937674139</v>
      </c>
      <c r="ED303" s="25">
        <v>3.282142525946382E-2</v>
      </c>
      <c r="EE303" s="25">
        <v>9.0125634932373397E-2</v>
      </c>
      <c r="EF303" s="25">
        <v>0.11033129861889725</v>
      </c>
      <c r="EG303" s="25">
        <v>6.9904788622103309E-2</v>
      </c>
      <c r="EH303" s="25">
        <v>6.7663645357472685E-2</v>
      </c>
      <c r="EI303" s="25">
        <v>4.996794763863667E-2</v>
      </c>
      <c r="EJ303" s="25">
        <v>6.9275698960920853E-2</v>
      </c>
      <c r="EK303" s="25">
        <v>7.6736515910407213E-2</v>
      </c>
      <c r="EL303" s="25">
        <v>9.4062031189778031E-2</v>
      </c>
      <c r="EM303" s="25">
        <v>9.6179603931447324E-2</v>
      </c>
      <c r="EN303" s="25">
        <v>9.6651155454211268E-2</v>
      </c>
      <c r="EO303" s="25">
        <v>7.2147926615349064E-2</v>
      </c>
      <c r="EP303" s="25">
        <v>5.1046925010795254E-2</v>
      </c>
      <c r="EQ303" s="25">
        <v>0.10985447072021819</v>
      </c>
      <c r="ER303" s="25">
        <v>0.1132064222744455</v>
      </c>
      <c r="ES303" s="25">
        <v>0.10581781420014942</v>
      </c>
      <c r="ET303" s="25">
        <v>9.346062154051496E-2</v>
      </c>
      <c r="EU303" s="25">
        <v>0.11120482922045449</v>
      </c>
      <c r="EV303" s="25">
        <v>9.3092827537750791E-2</v>
      </c>
      <c r="EW303" s="25">
        <v>0.12093397519029829</v>
      </c>
      <c r="EX303" s="25">
        <v>9.4103133935412447E-2</v>
      </c>
      <c r="EY303" s="25">
        <v>0.12573627411054722</v>
      </c>
      <c r="EZ303" s="25">
        <v>0.11331901273758865</v>
      </c>
      <c r="FA303" s="25">
        <v>0.10732453089309964</v>
      </c>
      <c r="FB303" s="25">
        <v>0.12209076117846181</v>
      </c>
      <c r="FC303" s="25">
        <v>0.1210972837169141</v>
      </c>
      <c r="FD303" s="25">
        <v>0.12213747741154192</v>
      </c>
      <c r="FE303" s="25">
        <v>5.6067279532558072E-2</v>
      </c>
      <c r="FF303" s="25">
        <v>5.5898524186868657E-2</v>
      </c>
      <c r="FG303" s="25">
        <v>6.1085405419409676E-2</v>
      </c>
      <c r="FH303" s="25">
        <v>7.9568179222099619E-2</v>
      </c>
      <c r="FI303" s="25">
        <v>0.10036734648748918</v>
      </c>
      <c r="FJ303" s="25">
        <v>0.12565736099637451</v>
      </c>
      <c r="FK303" s="25">
        <v>9.873941246144001E-2</v>
      </c>
      <c r="FL303" s="25">
        <v>0.12344270623342068</v>
      </c>
      <c r="FM303" s="25">
        <v>0.11860142231278437</v>
      </c>
      <c r="FN303" s="25">
        <v>0.11046541882672109</v>
      </c>
      <c r="FO303" s="25">
        <v>0.14834683707125468</v>
      </c>
      <c r="FP303" s="25">
        <v>0.11919678470788289</v>
      </c>
      <c r="FQ303" s="25">
        <v>0.11974150911149301</v>
      </c>
      <c r="FR303" s="25">
        <v>9.1718207916528738E-2</v>
      </c>
      <c r="FS303" s="25">
        <v>0.13540660773014793</v>
      </c>
      <c r="FT303" s="25">
        <v>0.13575140815073944</v>
      </c>
      <c r="FU303" s="25">
        <v>0.10394716311421788</v>
      </c>
      <c r="FV303" s="25">
        <v>9.6896482358744471E-2</v>
      </c>
      <c r="FW303" s="25">
        <v>0.1089798447509478</v>
      </c>
      <c r="FX303" s="25">
        <v>9.920976504942379E-2</v>
      </c>
      <c r="FY303" s="25">
        <v>0.11847991809187813</v>
      </c>
      <c r="FZ303" s="25">
        <v>9.2007787164054819E-2</v>
      </c>
      <c r="GA303" s="25">
        <v>8.7530327530805335E-2</v>
      </c>
      <c r="GB303" s="25">
        <v>0.12958325476130209</v>
      </c>
      <c r="GC303" s="25">
        <v>0.12771854823862</v>
      </c>
      <c r="GD303" s="25">
        <v>9.5294544341213344E-2</v>
      </c>
      <c r="GE303" s="25">
        <v>8.441973844483687E-2</v>
      </c>
      <c r="GF303" s="25">
        <v>0.14141404615780856</v>
      </c>
      <c r="GG303" s="25">
        <v>6.5126921142304797E-2</v>
      </c>
      <c r="GH303" s="25">
        <v>1.0348179205753221</v>
      </c>
      <c r="GI303" s="25">
        <v>9.9454622083243016E-2</v>
      </c>
      <c r="GJ303" s="25">
        <v>0.11229781311374212</v>
      </c>
      <c r="GK303" s="25">
        <v>0.11425021073122336</v>
      </c>
      <c r="GL303" s="25">
        <v>0.14138541807341934</v>
      </c>
      <c r="GM303" s="25">
        <v>0.17104185048285092</v>
      </c>
      <c r="GN303" s="25">
        <v>0.11915066268316106</v>
      </c>
      <c r="GO303" s="25">
        <v>0.11751406624382291</v>
      </c>
      <c r="GP303" s="25">
        <v>0.13491222031163819</v>
      </c>
      <c r="GQ303" s="25">
        <v>0.10388906837409634</v>
      </c>
      <c r="GR303" s="25">
        <v>0.12175301138956854</v>
      </c>
      <c r="GS303" s="25">
        <v>0.13174547313559132</v>
      </c>
      <c r="GT303" s="25">
        <v>9.9914138532527494E-2</v>
      </c>
      <c r="GU303" s="25">
        <v>0.10460702873768545</v>
      </c>
      <c r="GV303" s="25">
        <v>0.10553243694850747</v>
      </c>
      <c r="GW303" s="25">
        <v>0.12466519797282308</v>
      </c>
      <c r="GX303" s="25">
        <v>0.1714739971297829</v>
      </c>
      <c r="GY303" s="25">
        <v>0.12897006872055294</v>
      </c>
      <c r="GZ303" s="25">
        <v>0.13995035356362917</v>
      </c>
      <c r="HA303" s="25">
        <v>0.11148756704623337</v>
      </c>
      <c r="HB303" s="25">
        <v>0.14635890502149759</v>
      </c>
      <c r="HC303" s="25">
        <v>6.9570116605367216E-2</v>
      </c>
      <c r="HD303" s="25">
        <v>0.11249322530266505</v>
      </c>
      <c r="HE303" s="25">
        <v>0.13732760762513552</v>
      </c>
      <c r="HF303" s="25">
        <v>0.12693332400349006</v>
      </c>
      <c r="HG303" s="25">
        <v>0.11930657254671366</v>
      </c>
      <c r="HH303" s="25">
        <v>0.21442948843898271</v>
      </c>
      <c r="HS303" s="157"/>
    </row>
    <row r="304" spans="1:227" x14ac:dyDescent="0.25">
      <c r="A304" s="4" t="s">
        <v>82</v>
      </c>
      <c r="B304" s="25">
        <v>1.1618683697768016E-2</v>
      </c>
      <c r="C304" s="25">
        <v>6.3065929499607086E-4</v>
      </c>
      <c r="D304" s="25">
        <v>3.4148347239774832E-4</v>
      </c>
      <c r="E304" s="25">
        <v>7.2709054439230229E-4</v>
      </c>
      <c r="F304" s="25">
        <v>1.0805452063785585E-2</v>
      </c>
      <c r="G304" s="25">
        <v>7.172484909531891E-4</v>
      </c>
      <c r="H304" s="25">
        <v>1.346262628690958E-3</v>
      </c>
      <c r="I304" s="25">
        <v>7.4146593004868477E-3</v>
      </c>
      <c r="J304" s="25">
        <v>3.7588576514701643E-3</v>
      </c>
      <c r="K304" s="25">
        <v>3.3946763859470612E-4</v>
      </c>
      <c r="L304" s="25">
        <v>3.9174193391595365E-3</v>
      </c>
      <c r="M304" s="25">
        <v>2.6088205066628909E-3</v>
      </c>
      <c r="N304" s="25">
        <v>4.9903929262982583E-3</v>
      </c>
      <c r="O304" s="25">
        <v>7.4751668096776679E-3</v>
      </c>
      <c r="P304" s="25">
        <v>2.1510156374587633E-3</v>
      </c>
      <c r="Q304" s="25">
        <v>3.4228440758216909E-3</v>
      </c>
      <c r="R304" s="25">
        <v>2.3788900725191342E-3</v>
      </c>
      <c r="S304" s="25">
        <v>1.1636590280465953E-3</v>
      </c>
      <c r="T304" s="25">
        <v>1.6134063654532223E-3</v>
      </c>
      <c r="U304" s="25">
        <v>9.6134744517023009E-4</v>
      </c>
      <c r="V304" s="25">
        <v>3.4782059745379731E-4</v>
      </c>
      <c r="W304" s="25">
        <v>2.6881642338695741E-3</v>
      </c>
      <c r="X304" s="25">
        <v>6.2787758566209273E-3</v>
      </c>
      <c r="Y304" s="25">
        <v>1.0101787574672715E-2</v>
      </c>
      <c r="Z304" s="25">
        <v>1.0780048302233806E-2</v>
      </c>
      <c r="AA304" s="25">
        <v>1.2269187735789546E-3</v>
      </c>
      <c r="AB304" s="25">
        <v>1.285738478428402E-3</v>
      </c>
      <c r="AC304" s="25">
        <v>7.1027247050954449E-4</v>
      </c>
      <c r="AD304" s="25">
        <v>4.7445677014963471E-4</v>
      </c>
      <c r="AE304" s="25">
        <v>1.6451444333111585E-3</v>
      </c>
      <c r="AF304" s="25">
        <v>3.8389315713256277E-4</v>
      </c>
      <c r="AG304" s="25">
        <v>8.8559734174402372E-4</v>
      </c>
      <c r="AH304" s="25">
        <v>5.6506515559630634E-3</v>
      </c>
      <c r="AI304" s="25">
        <v>2.0904396192903156E-3</v>
      </c>
      <c r="AJ304" s="25">
        <v>1.649673786271736E-3</v>
      </c>
      <c r="AK304" s="25">
        <v>1.3607664261098401E-3</v>
      </c>
      <c r="AL304" s="25">
        <v>1.1209322648951018E-3</v>
      </c>
      <c r="AM304" s="25">
        <v>3.5299891827502371E-4</v>
      </c>
      <c r="AN304" s="25">
        <v>6.0572611444079565E-3</v>
      </c>
      <c r="AO304" s="25">
        <v>4.2863246251002166E-3</v>
      </c>
      <c r="AP304" s="25">
        <v>2.987112345539339E-3</v>
      </c>
      <c r="AQ304" s="25">
        <v>2.6472678502151331E-3</v>
      </c>
      <c r="AR304" s="25">
        <v>7.2592798942494631E-3</v>
      </c>
      <c r="AS304" s="25">
        <v>1.7907601211103553E-4</v>
      </c>
      <c r="AT304" s="25">
        <v>1.0837751217257345E-3</v>
      </c>
      <c r="AU304" s="25">
        <v>1.0318891732822278E-3</v>
      </c>
      <c r="AV304" s="25">
        <v>2.7904366199792115E-3</v>
      </c>
      <c r="AW304" s="25">
        <v>2.620033342197731E-3</v>
      </c>
      <c r="AX304" s="25">
        <v>3.1221708306428201E-4</v>
      </c>
      <c r="AY304" s="25">
        <v>7.0112301934617636E-4</v>
      </c>
      <c r="AZ304" s="25">
        <v>2.6153660377352295E-3</v>
      </c>
      <c r="BA304" s="25">
        <v>4.1606140364802778E-2</v>
      </c>
      <c r="BB304" s="25">
        <v>1.2890093357371632E-2</v>
      </c>
      <c r="BC304" s="25">
        <v>4.1247747938077117E-3</v>
      </c>
      <c r="BD304" s="25">
        <v>4.3945028783713511E-3</v>
      </c>
      <c r="BE304" s="25">
        <v>5.178924182360478E-3</v>
      </c>
      <c r="BF304" s="25">
        <v>3.4212786366090046E-5</v>
      </c>
      <c r="BG304" s="25">
        <v>5.4102771412817337E-2</v>
      </c>
      <c r="BH304" s="25">
        <v>2.7214412479572739E-2</v>
      </c>
      <c r="BI304" s="25">
        <v>0.1212055732309882</v>
      </c>
      <c r="BJ304" s="25">
        <v>3.8235626256838086E-3</v>
      </c>
      <c r="BK304" s="25">
        <v>6.3567178211455903E-3</v>
      </c>
      <c r="BL304" s="25">
        <v>2.521262466989083E-2</v>
      </c>
      <c r="BM304" s="25">
        <v>4.5559726186042886E-3</v>
      </c>
      <c r="BN304" s="25">
        <v>8.5919115493159545E-3</v>
      </c>
      <c r="BO304" s="25">
        <v>2.0029888136508141E-2</v>
      </c>
      <c r="BP304" s="25">
        <v>2.2603303760551675E-2</v>
      </c>
      <c r="BQ304" s="25">
        <v>1.0021962143909468E-2</v>
      </c>
      <c r="BR304" s="25">
        <v>8.3767096393072842E-4</v>
      </c>
      <c r="BS304" s="25">
        <v>2.6629854637159986E-2</v>
      </c>
      <c r="BT304" s="25">
        <v>9.0184736842542131E-3</v>
      </c>
      <c r="BU304" s="25">
        <v>1.0995259952470714E-2</v>
      </c>
      <c r="BV304" s="25">
        <v>1.1682003054660764E-2</v>
      </c>
      <c r="BW304" s="25">
        <v>3.8924822265406611E-2</v>
      </c>
      <c r="BX304" s="25">
        <v>3.1748870175582443E-2</v>
      </c>
      <c r="BY304" s="25">
        <v>4.5579461447256752E-3</v>
      </c>
      <c r="BZ304" s="25">
        <v>9.2443524376947236E-2</v>
      </c>
      <c r="CA304" s="25">
        <v>3.0595508459169626E-2</v>
      </c>
      <c r="CB304" s="25">
        <v>1.0171806466989213E-2</v>
      </c>
      <c r="CC304" s="25">
        <v>4.0639956666886058E-2</v>
      </c>
      <c r="CD304" s="25">
        <v>9.9454622083243016E-2</v>
      </c>
      <c r="CE304" s="25">
        <v>1.0642756596066665</v>
      </c>
      <c r="CF304" s="25">
        <v>2.7404328442902109E-2</v>
      </c>
      <c r="CG304" s="25">
        <v>2.1392055481909922E-2</v>
      </c>
      <c r="CH304" s="25">
        <v>2.6007924590317817E-2</v>
      </c>
      <c r="CI304" s="25">
        <v>1.7475960255662545E-3</v>
      </c>
      <c r="CJ304" s="25">
        <v>1.0156884792950511E-2</v>
      </c>
      <c r="CK304" s="25">
        <v>6.1866861379067965E-3</v>
      </c>
      <c r="CL304" s="25">
        <v>1.8102938898657479E-3</v>
      </c>
      <c r="CM304" s="25">
        <v>1.1904576067099264E-2</v>
      </c>
      <c r="CN304" s="25">
        <v>2.0522659304008605E-2</v>
      </c>
      <c r="CO304" s="25">
        <v>1.0074453683330856E-2</v>
      </c>
      <c r="CP304" s="25">
        <v>2.9001942085569413E-3</v>
      </c>
      <c r="CQ304" s="25">
        <v>1.0309694838717428E-2</v>
      </c>
      <c r="CR304" s="25">
        <v>1.0765746291138219E-2</v>
      </c>
      <c r="CS304" s="25">
        <v>1.1588213599235463E-2</v>
      </c>
      <c r="CT304" s="25">
        <v>4.3775676269756036E-2</v>
      </c>
      <c r="CU304" s="25">
        <v>8.8645443853841727E-3</v>
      </c>
      <c r="CV304" s="25">
        <v>1.2442543467951102E-2</v>
      </c>
      <c r="CW304" s="25">
        <v>1.6230097605957699E-3</v>
      </c>
      <c r="CX304" s="25">
        <v>2.2206011171877135E-3</v>
      </c>
      <c r="CY304" s="25">
        <v>8.5687308189068001E-3</v>
      </c>
      <c r="CZ304" s="25">
        <v>7.4020030659885834E-3</v>
      </c>
      <c r="DA304" s="25">
        <v>4.579255707890641E-3</v>
      </c>
      <c r="DB304" s="25">
        <v>1.6726000229505742E-3</v>
      </c>
      <c r="DC304" s="25">
        <v>1.2240406761517547E-2</v>
      </c>
      <c r="DD304" s="25">
        <v>0.6755410999441358</v>
      </c>
      <c r="DF304" s="25">
        <v>8.9055412198728538E-3</v>
      </c>
      <c r="DG304" s="25">
        <v>1.0891224393857648E-2</v>
      </c>
      <c r="DH304" s="25">
        <v>7.4353357590846289E-3</v>
      </c>
      <c r="DI304" s="25">
        <v>1.0860600837676664E-2</v>
      </c>
      <c r="DJ304" s="25">
        <v>2.5523856029654696E-2</v>
      </c>
      <c r="DK304" s="25">
        <v>9.484459159777324E-3</v>
      </c>
      <c r="DL304" s="25">
        <v>3.592753069051554E-2</v>
      </c>
      <c r="DM304" s="25">
        <v>1.1030591463161332E-2</v>
      </c>
      <c r="DN304" s="25">
        <v>1.2505219712825682E-2</v>
      </c>
      <c r="DO304" s="25">
        <v>6.9157634816883759E-3</v>
      </c>
      <c r="DP304" s="25">
        <v>1.1590100185033956E-2</v>
      </c>
      <c r="DQ304" s="25">
        <v>1.313722302498439E-2</v>
      </c>
      <c r="DR304" s="25">
        <v>1.3502126251994864E-2</v>
      </c>
      <c r="DS304" s="25">
        <v>1.3357748370417939E-2</v>
      </c>
      <c r="DT304" s="25">
        <v>9.9828689602587603E-3</v>
      </c>
      <c r="DU304" s="25">
        <v>1.4584963290591635E-2</v>
      </c>
      <c r="DV304" s="25">
        <v>1.3069944325878475E-2</v>
      </c>
      <c r="DW304" s="25">
        <v>1.2551831729362197E-2</v>
      </c>
      <c r="DX304" s="25">
        <v>1.0964069429027135E-2</v>
      </c>
      <c r="DY304" s="25">
        <v>1.2444695929779669E-2</v>
      </c>
      <c r="DZ304" s="25">
        <v>1.2134934307385005E-2</v>
      </c>
      <c r="EA304" s="25">
        <v>9.4492440307855901E-3</v>
      </c>
      <c r="EB304" s="25">
        <v>1.0479395074857241E-2</v>
      </c>
      <c r="EC304" s="25">
        <v>1.1297279673834258E-2</v>
      </c>
      <c r="ED304" s="25">
        <v>5.3759215312744685E-3</v>
      </c>
      <c r="EE304" s="25">
        <v>1.2822741500106649E-2</v>
      </c>
      <c r="EF304" s="25">
        <v>1.3971389074691195E-2</v>
      </c>
      <c r="EG304" s="25">
        <v>1.3438544757815279E-2</v>
      </c>
      <c r="EH304" s="25">
        <v>9.8071423369872814E-3</v>
      </c>
      <c r="EI304" s="25">
        <v>8.5008469025785131E-3</v>
      </c>
      <c r="EJ304" s="25">
        <v>1.1427044070941385E-2</v>
      </c>
      <c r="EK304" s="25">
        <v>1.2961304667366665E-2</v>
      </c>
      <c r="EL304" s="25">
        <v>1.0397329693823112E-2</v>
      </c>
      <c r="EM304" s="25">
        <v>1.2042910017729492E-2</v>
      </c>
      <c r="EN304" s="25">
        <v>1.2099908695358954E-2</v>
      </c>
      <c r="EO304" s="25">
        <v>9.6731315708409333E-3</v>
      </c>
      <c r="EP304" s="25">
        <v>6.5818894504264206E-3</v>
      </c>
      <c r="EQ304" s="25">
        <v>1.1181349686341666E-2</v>
      </c>
      <c r="ER304" s="25">
        <v>1.1503910897534646E-2</v>
      </c>
      <c r="ES304" s="25">
        <v>1.1160546735655776E-2</v>
      </c>
      <c r="ET304" s="25">
        <v>1.0071036060341987E-2</v>
      </c>
      <c r="EU304" s="25">
        <v>1.2312305155966933E-2</v>
      </c>
      <c r="EV304" s="25">
        <v>1.1072339183677142E-2</v>
      </c>
      <c r="EW304" s="25">
        <v>1.263462174861686E-2</v>
      </c>
      <c r="EX304" s="25">
        <v>1.3119475489286986E-2</v>
      </c>
      <c r="EY304" s="25">
        <v>1.52415773607797E-2</v>
      </c>
      <c r="EZ304" s="25">
        <v>1.2125715282920802E-2</v>
      </c>
      <c r="FA304" s="25">
        <v>1.3052667109075745E-2</v>
      </c>
      <c r="FB304" s="25">
        <v>1.0873602451912399E-2</v>
      </c>
      <c r="FC304" s="25">
        <v>1.307441029344953E-2</v>
      </c>
      <c r="FD304" s="25">
        <v>1.6669612602246382E-2</v>
      </c>
      <c r="FE304" s="25">
        <v>1.4283839448657704E-2</v>
      </c>
      <c r="FF304" s="25">
        <v>1.4283169412207057E-2</v>
      </c>
      <c r="FG304" s="25">
        <v>1.0382507228106285E-2</v>
      </c>
      <c r="FH304" s="25">
        <v>1.0398158444902087E-2</v>
      </c>
      <c r="FI304" s="25">
        <v>1.7907845373909437E-2</v>
      </c>
      <c r="FJ304" s="25">
        <v>2.4259911752253723E-2</v>
      </c>
      <c r="FK304" s="25">
        <v>1.6059906498906436E-2</v>
      </c>
      <c r="FL304" s="25">
        <v>1.5826079377406953E-2</v>
      </c>
      <c r="FM304" s="25">
        <v>1.755173414511553E-2</v>
      </c>
      <c r="FN304" s="25">
        <v>1.6399577728110338E-2</v>
      </c>
      <c r="FO304" s="25">
        <v>2.3159880714364395E-2</v>
      </c>
      <c r="FP304" s="25">
        <v>1.8079869001363508E-2</v>
      </c>
      <c r="FQ304" s="25">
        <v>3.0086622201281738E-2</v>
      </c>
      <c r="FR304" s="25">
        <v>1.761029019473815E-2</v>
      </c>
      <c r="FS304" s="25">
        <v>2.3919401040607299E-2</v>
      </c>
      <c r="FT304" s="25">
        <v>1.6909472021297372E-2</v>
      </c>
      <c r="FU304" s="25">
        <v>1.4419213524861951E-2</v>
      </c>
      <c r="FV304" s="25">
        <v>1.8161412582416082E-2</v>
      </c>
      <c r="FW304" s="25">
        <v>1.4308478865801284E-2</v>
      </c>
      <c r="FX304" s="25">
        <v>1.5216177446849102E-2</v>
      </c>
      <c r="FY304" s="25">
        <v>1.3477012639756926E-2</v>
      </c>
      <c r="FZ304" s="25">
        <v>1.6202856281377003E-2</v>
      </c>
      <c r="GA304" s="25">
        <v>1.2319353923661945E-2</v>
      </c>
      <c r="GB304" s="25">
        <v>2.7987242337520053E-2</v>
      </c>
      <c r="GC304" s="25">
        <v>4.1396309318457877E-2</v>
      </c>
      <c r="GD304" s="25">
        <v>2.4132359635881308E-2</v>
      </c>
      <c r="GE304" s="25">
        <v>2.8058239964661114E-2</v>
      </c>
      <c r="GF304" s="25">
        <v>2.0965634288559989E-2</v>
      </c>
      <c r="GG304" s="25">
        <v>1.2666666643002455E-2</v>
      </c>
      <c r="GH304" s="25">
        <v>1.0967655070473396E-2</v>
      </c>
      <c r="GI304" s="25">
        <v>1.0642756596066665</v>
      </c>
      <c r="GJ304" s="25">
        <v>3.696405840643454E-2</v>
      </c>
      <c r="GK304" s="25">
        <v>2.8724662803212696E-2</v>
      </c>
      <c r="GL304" s="25">
        <v>3.8463530271660523E-2</v>
      </c>
      <c r="GM304" s="25">
        <v>2.2992400499288922E-2</v>
      </c>
      <c r="GN304" s="25">
        <v>4.934593699293123E-2</v>
      </c>
      <c r="GO304" s="25">
        <v>2.708295340602597E-2</v>
      </c>
      <c r="GP304" s="25">
        <v>1.86705111427545E-2</v>
      </c>
      <c r="GQ304" s="25">
        <v>3.7946503186145279E-2</v>
      </c>
      <c r="GR304" s="25">
        <v>2.3873913528805638E-2</v>
      </c>
      <c r="GS304" s="25">
        <v>1.4548919001023322E-2</v>
      </c>
      <c r="GT304" s="25">
        <v>2.5271112590365925E-2</v>
      </c>
      <c r="GU304" s="25">
        <v>2.7832400587024048E-2</v>
      </c>
      <c r="GV304" s="25">
        <v>2.7460625603830252E-2</v>
      </c>
      <c r="GW304" s="25">
        <v>2.9145851256481871E-2</v>
      </c>
      <c r="GX304" s="25">
        <v>1.430075192645011E-2</v>
      </c>
      <c r="GY304" s="25">
        <v>2.1713021511213883E-2</v>
      </c>
      <c r="GZ304" s="25">
        <v>1.571220065950665E-2</v>
      </c>
      <c r="HA304" s="25">
        <v>1.6932967845317465E-2</v>
      </c>
      <c r="HB304" s="25">
        <v>1.5182977752507295E-2</v>
      </c>
      <c r="HC304" s="25">
        <v>1.2497001278883981E-2</v>
      </c>
      <c r="HD304" s="25">
        <v>1.585958207074099E-2</v>
      </c>
      <c r="HE304" s="25">
        <v>1.5055198818258288E-2</v>
      </c>
      <c r="HF304" s="25">
        <v>3.513579906200695E-2</v>
      </c>
      <c r="HG304" s="25">
        <v>3.8039595237437267E-2</v>
      </c>
      <c r="HH304" s="25">
        <v>1.3649402987994557E-2</v>
      </c>
      <c r="HS304" s="157"/>
    </row>
    <row r="305" spans="1:227" x14ac:dyDescent="0.25">
      <c r="A305" s="4" t="s">
        <v>83</v>
      </c>
      <c r="B305" s="25">
        <v>1.3078379811510122E-2</v>
      </c>
      <c r="C305" s="25">
        <v>7.1815440281487427E-4</v>
      </c>
      <c r="D305" s="25">
        <v>3.7488103041822803E-4</v>
      </c>
      <c r="E305" s="25">
        <v>8.2611833720101031E-4</v>
      </c>
      <c r="F305" s="25">
        <v>1.2326776675685103E-2</v>
      </c>
      <c r="G305" s="25">
        <v>7.1144646234690156E-4</v>
      </c>
      <c r="H305" s="25">
        <v>1.5506707055352184E-3</v>
      </c>
      <c r="I305" s="25">
        <v>8.3494754129367823E-3</v>
      </c>
      <c r="J305" s="25">
        <v>3.8342953555933462E-3</v>
      </c>
      <c r="K305" s="25">
        <v>3.7292558043521587E-4</v>
      </c>
      <c r="L305" s="25">
        <v>4.2753412745931002E-3</v>
      </c>
      <c r="M305" s="25">
        <v>2.9193812638052879E-3</v>
      </c>
      <c r="N305" s="25">
        <v>5.7712183876279131E-3</v>
      </c>
      <c r="O305" s="25">
        <v>8.1951724807883906E-3</v>
      </c>
      <c r="P305" s="25">
        <v>2.3974335610404064E-3</v>
      </c>
      <c r="Q305" s="25">
        <v>3.8966588118449536E-3</v>
      </c>
      <c r="R305" s="25">
        <v>2.4857686289403423E-3</v>
      </c>
      <c r="S305" s="25">
        <v>1.3608790000270439E-3</v>
      </c>
      <c r="T305" s="25">
        <v>1.6077916017417473E-3</v>
      </c>
      <c r="U305" s="25">
        <v>9.8421901472327809E-4</v>
      </c>
      <c r="V305" s="25">
        <v>3.6235445272097161E-4</v>
      </c>
      <c r="W305" s="25">
        <v>2.1578525491600473E-3</v>
      </c>
      <c r="X305" s="25">
        <v>5.8431158592912123E-3</v>
      </c>
      <c r="Y305" s="25">
        <v>5.8243679355210499E-3</v>
      </c>
      <c r="Z305" s="25">
        <v>1.4121189232223896E-2</v>
      </c>
      <c r="AA305" s="25">
        <v>1.2433072685712964E-3</v>
      </c>
      <c r="AB305" s="25">
        <v>1.3813825857824289E-3</v>
      </c>
      <c r="AC305" s="25">
        <v>6.9207770158379142E-4</v>
      </c>
      <c r="AD305" s="25">
        <v>5.4635335699289073E-4</v>
      </c>
      <c r="AE305" s="25">
        <v>1.6160061906834555E-3</v>
      </c>
      <c r="AF305" s="25">
        <v>3.9697275754454125E-4</v>
      </c>
      <c r="AG305" s="25">
        <v>9.3170065274595152E-4</v>
      </c>
      <c r="AH305" s="25">
        <v>4.8913707273975397E-3</v>
      </c>
      <c r="AI305" s="25">
        <v>1.937840870934041E-3</v>
      </c>
      <c r="AJ305" s="25">
        <v>1.5991237532884937E-3</v>
      </c>
      <c r="AK305" s="25">
        <v>1.3204528162623866E-3</v>
      </c>
      <c r="AL305" s="25">
        <v>1.1762287119152987E-3</v>
      </c>
      <c r="AM305" s="25">
        <v>3.6390814403236533E-4</v>
      </c>
      <c r="AN305" s="25">
        <v>6.0311429836065571E-3</v>
      </c>
      <c r="AO305" s="25">
        <v>4.4294397549506734E-3</v>
      </c>
      <c r="AP305" s="25">
        <v>2.9375946093721486E-3</v>
      </c>
      <c r="AQ305" s="25">
        <v>2.4886269137866018E-3</v>
      </c>
      <c r="AR305" s="25">
        <v>6.8377870929695068E-3</v>
      </c>
      <c r="AS305" s="25">
        <v>1.9779504439821317E-4</v>
      </c>
      <c r="AT305" s="25">
        <v>1.0182058583814342E-3</v>
      </c>
      <c r="AU305" s="25">
        <v>1.1323686191111442E-3</v>
      </c>
      <c r="AV305" s="25">
        <v>2.2084046215052745E-3</v>
      </c>
      <c r="AW305" s="25">
        <v>1.950256563709001E-3</v>
      </c>
      <c r="AX305" s="25">
        <v>3.4206700501785559E-4</v>
      </c>
      <c r="AY305" s="25">
        <v>7.2135286163120343E-4</v>
      </c>
      <c r="AZ305" s="25">
        <v>2.7682984188331077E-3</v>
      </c>
      <c r="BA305" s="25">
        <v>4.6816274098592528E-2</v>
      </c>
      <c r="BB305" s="25">
        <v>1.419913253854678E-2</v>
      </c>
      <c r="BC305" s="25">
        <v>4.5224825412615672E-3</v>
      </c>
      <c r="BD305" s="25">
        <v>5.0468235155722695E-3</v>
      </c>
      <c r="BE305" s="25">
        <v>5.6439802186674989E-3</v>
      </c>
      <c r="BF305" s="25">
        <v>3.4732648282342358E-5</v>
      </c>
      <c r="BG305" s="25">
        <v>4.7579814967192893E-2</v>
      </c>
      <c r="BH305" s="25">
        <v>2.6046641528951933E-2</v>
      </c>
      <c r="BI305" s="25">
        <v>0.13264258383135191</v>
      </c>
      <c r="BJ305" s="25">
        <v>4.3410486809600871E-3</v>
      </c>
      <c r="BK305" s="25">
        <v>7.2043137055411181E-3</v>
      </c>
      <c r="BL305" s="25">
        <v>2.8803310697093853E-2</v>
      </c>
      <c r="BM305" s="25">
        <v>5.0847802908429128E-3</v>
      </c>
      <c r="BN305" s="25">
        <v>9.7044970640695009E-3</v>
      </c>
      <c r="BO305" s="25">
        <v>2.1370208309879048E-2</v>
      </c>
      <c r="BP305" s="25">
        <v>1.9290683545527428E-2</v>
      </c>
      <c r="BQ305" s="25">
        <v>1.1280295600739941E-2</v>
      </c>
      <c r="BR305" s="25">
        <v>9.5104246720680344E-4</v>
      </c>
      <c r="BS305" s="25">
        <v>2.8830182812150509E-2</v>
      </c>
      <c r="BT305" s="25">
        <v>1.0239045917105505E-2</v>
      </c>
      <c r="BU305" s="25">
        <v>1.0585802342183407E-2</v>
      </c>
      <c r="BV305" s="25">
        <v>1.2203724517301191E-2</v>
      </c>
      <c r="BW305" s="25">
        <v>3.4079159968664591E-2</v>
      </c>
      <c r="BX305" s="25">
        <v>3.5341798247941703E-2</v>
      </c>
      <c r="BY305" s="25">
        <v>4.7837826744480411E-3</v>
      </c>
      <c r="BZ305" s="25">
        <v>0.10455911562693308</v>
      </c>
      <c r="CA305" s="25">
        <v>3.3834141855026416E-2</v>
      </c>
      <c r="CB305" s="25">
        <v>9.0638303756524641E-3</v>
      </c>
      <c r="CC305" s="25">
        <v>4.328517692894477E-2</v>
      </c>
      <c r="CD305" s="25">
        <v>0.11229781311374212</v>
      </c>
      <c r="CE305" s="25">
        <v>3.696405840643454E-2</v>
      </c>
      <c r="CF305" s="25">
        <v>1.0131069662082439</v>
      </c>
      <c r="CG305" s="25">
        <v>1.9284829152056142E-2</v>
      </c>
      <c r="CH305" s="25">
        <v>3.0629359231295606E-2</v>
      </c>
      <c r="CI305" s="25">
        <v>1.7586883067520094E-3</v>
      </c>
      <c r="CJ305" s="25">
        <v>1.0013988451744208E-2</v>
      </c>
      <c r="CK305" s="25">
        <v>4.6334931018560009E-3</v>
      </c>
      <c r="CL305" s="25">
        <v>2.0460407130868095E-3</v>
      </c>
      <c r="CM305" s="25">
        <v>1.1723473211428321E-2</v>
      </c>
      <c r="CN305" s="25">
        <v>1.48966297079442E-2</v>
      </c>
      <c r="CO305" s="25">
        <v>1.4370164054207232E-2</v>
      </c>
      <c r="CP305" s="25">
        <v>2.593714090505312E-3</v>
      </c>
      <c r="CQ305" s="25">
        <v>8.4939415495577028E-3</v>
      </c>
      <c r="CR305" s="25">
        <v>6.9888978548579093E-3</v>
      </c>
      <c r="CS305" s="25">
        <v>1.2936742555100283E-2</v>
      </c>
      <c r="CT305" s="25">
        <v>3.7421865133536063E-2</v>
      </c>
      <c r="CU305" s="25">
        <v>1.0081202518414087E-2</v>
      </c>
      <c r="CV305" s="25">
        <v>1.3752222824021467E-2</v>
      </c>
      <c r="CW305" s="25">
        <v>1.8008870822007932E-3</v>
      </c>
      <c r="CX305" s="25">
        <v>2.2632183010653107E-3</v>
      </c>
      <c r="CY305" s="25">
        <v>9.146685928761368E-3</v>
      </c>
      <c r="CZ305" s="25">
        <v>7.6297385619530055E-3</v>
      </c>
      <c r="DA305" s="25">
        <v>5.0834057118297081E-3</v>
      </c>
      <c r="DB305" s="25">
        <v>1.8946546219341827E-3</v>
      </c>
      <c r="DC305" s="25">
        <v>1.3247487172434928E-2</v>
      </c>
      <c r="DD305" s="25">
        <v>0.76696973161838988</v>
      </c>
      <c r="DF305" s="25">
        <v>9.7544634499602059E-3</v>
      </c>
      <c r="DG305" s="25">
        <v>1.0781140000841093E-2</v>
      </c>
      <c r="DH305" s="25">
        <v>8.9497177529985067E-3</v>
      </c>
      <c r="DI305" s="25">
        <v>1.160258140731716E-2</v>
      </c>
      <c r="DJ305" s="25">
        <v>7.5278675500835444E-3</v>
      </c>
      <c r="DK305" s="25">
        <v>9.8333186172855323E-3</v>
      </c>
      <c r="DL305" s="25">
        <v>1.2944962183715375E-2</v>
      </c>
      <c r="DM305" s="25">
        <v>1.2904967132339351E-2</v>
      </c>
      <c r="DN305" s="25">
        <v>1.4386028572690224E-2</v>
      </c>
      <c r="DO305" s="25">
        <v>8.2058656258112792E-3</v>
      </c>
      <c r="DP305" s="25">
        <v>1.2418829639247786E-2</v>
      </c>
      <c r="DQ305" s="25">
        <v>1.4147567437905963E-2</v>
      </c>
      <c r="DR305" s="25">
        <v>1.5033161593181681E-2</v>
      </c>
      <c r="DS305" s="25">
        <v>1.3998212234141192E-2</v>
      </c>
      <c r="DT305" s="25">
        <v>1.0830049004745003E-2</v>
      </c>
      <c r="DU305" s="25">
        <v>1.495900534127613E-2</v>
      </c>
      <c r="DV305" s="25">
        <v>1.391753053475615E-2</v>
      </c>
      <c r="DW305" s="25">
        <v>1.6978860188911434E-2</v>
      </c>
      <c r="DX305" s="25">
        <v>1.1838979906965245E-2</v>
      </c>
      <c r="DY305" s="25">
        <v>1.5477194845478158E-2</v>
      </c>
      <c r="DZ305" s="25">
        <v>1.2456960470282941E-2</v>
      </c>
      <c r="EA305" s="25">
        <v>1.0214560891484795E-2</v>
      </c>
      <c r="EB305" s="25">
        <v>1.1413014051007364E-2</v>
      </c>
      <c r="EC305" s="25">
        <v>1.1296541058879809E-2</v>
      </c>
      <c r="ED305" s="25">
        <v>4.4222234405655444E-3</v>
      </c>
      <c r="EE305" s="25">
        <v>1.4263582370133514E-2</v>
      </c>
      <c r="EF305" s="25">
        <v>1.5798687261404522E-2</v>
      </c>
      <c r="EG305" s="25">
        <v>1.5113966228297963E-2</v>
      </c>
      <c r="EH305" s="25">
        <v>1.1861196604236001E-2</v>
      </c>
      <c r="EI305" s="25">
        <v>8.6145367142296259E-3</v>
      </c>
      <c r="EJ305" s="25">
        <v>1.3801505673954535E-2</v>
      </c>
      <c r="EK305" s="25">
        <v>1.5130466224174967E-2</v>
      </c>
      <c r="EL305" s="25">
        <v>1.0974108954549528E-2</v>
      </c>
      <c r="EM305" s="25">
        <v>1.3056868117863392E-2</v>
      </c>
      <c r="EN305" s="25">
        <v>1.3764784094057823E-2</v>
      </c>
      <c r="EO305" s="25">
        <v>1.0271824418648956E-2</v>
      </c>
      <c r="EP305" s="25">
        <v>7.3585881002250983E-3</v>
      </c>
      <c r="EQ305" s="25">
        <v>1.2405505040863327E-2</v>
      </c>
      <c r="ER305" s="25">
        <v>1.1788059808111746E-2</v>
      </c>
      <c r="ES305" s="25">
        <v>1.0640844768105662E-2</v>
      </c>
      <c r="ET305" s="25">
        <v>1.2494034146964208E-2</v>
      </c>
      <c r="EU305" s="25">
        <v>1.3032484342877583E-2</v>
      </c>
      <c r="EV305" s="25">
        <v>1.2082043636627657E-2</v>
      </c>
      <c r="EW305" s="25">
        <v>1.3530289692853963E-2</v>
      </c>
      <c r="EX305" s="25">
        <v>1.4689505347075103E-2</v>
      </c>
      <c r="EY305" s="25">
        <v>1.5128006623056984E-2</v>
      </c>
      <c r="EZ305" s="25">
        <v>1.3745332132286694E-2</v>
      </c>
      <c r="FA305" s="25">
        <v>1.4179882549480365E-2</v>
      </c>
      <c r="FB305" s="25">
        <v>1.1235058388070148E-2</v>
      </c>
      <c r="FC305" s="25">
        <v>1.446730598018039E-2</v>
      </c>
      <c r="FD305" s="25">
        <v>1.8486653818401651E-2</v>
      </c>
      <c r="FE305" s="25">
        <v>1.288010971638338E-2</v>
      </c>
      <c r="FF305" s="25">
        <v>1.2011337802472362E-2</v>
      </c>
      <c r="FG305" s="25">
        <v>1.0020232986323076E-2</v>
      </c>
      <c r="FH305" s="25">
        <v>1.0260695482195017E-2</v>
      </c>
      <c r="FI305" s="25">
        <v>1.9362374716954241E-2</v>
      </c>
      <c r="FJ305" s="25">
        <v>1.3197593892737109E-2</v>
      </c>
      <c r="FK305" s="25">
        <v>1.3738990950549132E-2</v>
      </c>
      <c r="FL305" s="25">
        <v>1.541730423933934E-2</v>
      </c>
      <c r="FM305" s="25">
        <v>1.8088729234118427E-2</v>
      </c>
      <c r="FN305" s="25">
        <v>1.7047760881044195E-2</v>
      </c>
      <c r="FO305" s="25">
        <v>1.8976280318803562E-2</v>
      </c>
      <c r="FP305" s="25">
        <v>1.6942308516148835E-2</v>
      </c>
      <c r="FQ305" s="25">
        <v>1.9227053347235127E-2</v>
      </c>
      <c r="FR305" s="25">
        <v>1.3475121345302583E-2</v>
      </c>
      <c r="FS305" s="25">
        <v>2.3347372228451808E-2</v>
      </c>
      <c r="FT305" s="25">
        <v>1.5137354057272106E-2</v>
      </c>
      <c r="FU305" s="25">
        <v>1.4877650844136241E-2</v>
      </c>
      <c r="FV305" s="25">
        <v>1.8857982140292127E-2</v>
      </c>
      <c r="FW305" s="25">
        <v>1.528575709416834E-2</v>
      </c>
      <c r="FX305" s="25">
        <v>1.5774607243513476E-2</v>
      </c>
      <c r="FY305" s="25">
        <v>1.3084931467700791E-2</v>
      </c>
      <c r="FZ305" s="25">
        <v>1.5793350561283979E-2</v>
      </c>
      <c r="GA305" s="25">
        <v>1.1354783557300919E-2</v>
      </c>
      <c r="GB305" s="25">
        <v>2.0927431087072849E-2</v>
      </c>
      <c r="GC305" s="25">
        <v>2.0313950153928544E-2</v>
      </c>
      <c r="GD305" s="25">
        <v>2.3849897227021643E-2</v>
      </c>
      <c r="GE305" s="25">
        <v>2.1241536493943489E-2</v>
      </c>
      <c r="GF305" s="25">
        <v>1.5323407214249053E-2</v>
      </c>
      <c r="GG305" s="25">
        <v>1.1320162689484216E-2</v>
      </c>
      <c r="GH305" s="25">
        <v>7.6211723731820545E-3</v>
      </c>
      <c r="GI305" s="25">
        <v>2.7404328442902109E-2</v>
      </c>
      <c r="GJ305" s="25">
        <v>1.0131069662082439</v>
      </c>
      <c r="GK305" s="25">
        <v>2.673919926490715E-2</v>
      </c>
      <c r="GL305" s="25">
        <v>4.4691626723948975E-2</v>
      </c>
      <c r="GM305" s="25">
        <v>2.1927175365590849E-2</v>
      </c>
      <c r="GN305" s="25">
        <v>2.1565292313499688E-2</v>
      </c>
      <c r="GO305" s="25">
        <v>2.9232931172682077E-2</v>
      </c>
      <c r="GP305" s="25">
        <v>1.2673885520627644E-2</v>
      </c>
      <c r="GQ305" s="25">
        <v>1.6716044726601629E-2</v>
      </c>
      <c r="GR305" s="25">
        <v>2.3126585945909533E-2</v>
      </c>
      <c r="GS305" s="25">
        <v>1.7096169846265368E-2</v>
      </c>
      <c r="GT305" s="25">
        <v>2.0491739279826528E-2</v>
      </c>
      <c r="GU305" s="25">
        <v>2.1813673774574778E-2</v>
      </c>
      <c r="GV305" s="25">
        <v>2.3514533738943681E-2</v>
      </c>
      <c r="GW305" s="25">
        <v>1.4348813680186394E-2</v>
      </c>
      <c r="GX305" s="25">
        <v>1.4023783198419989E-2</v>
      </c>
      <c r="GY305" s="25">
        <v>1.2635990520235719E-2</v>
      </c>
      <c r="GZ305" s="25">
        <v>1.3591607577106377E-2</v>
      </c>
      <c r="HA305" s="25">
        <v>1.6324745925313959E-2</v>
      </c>
      <c r="HB305" s="25">
        <v>1.5489516792951135E-2</v>
      </c>
      <c r="HC305" s="25">
        <v>1.0042967807275356E-2</v>
      </c>
      <c r="HD305" s="25">
        <v>1.6204893035705034E-2</v>
      </c>
      <c r="HE305" s="25">
        <v>1.3729030859476039E-2</v>
      </c>
      <c r="HF305" s="25">
        <v>1.8503584537592373E-2</v>
      </c>
      <c r="HG305" s="25">
        <v>2.4007074797638944E-2</v>
      </c>
      <c r="HH305" s="25">
        <v>1.3614649809128916E-2</v>
      </c>
      <c r="HS305" s="157"/>
    </row>
    <row r="306" spans="1:227" x14ac:dyDescent="0.25">
      <c r="A306" s="4" t="s">
        <v>84</v>
      </c>
      <c r="B306" s="25">
        <v>1.3549412651830442E-2</v>
      </c>
      <c r="C306" s="25">
        <v>6.9702563976972492E-4</v>
      </c>
      <c r="D306" s="25">
        <v>3.9788931605883889E-4</v>
      </c>
      <c r="E306" s="25">
        <v>8.4495381224309013E-4</v>
      </c>
      <c r="F306" s="25">
        <v>1.2471661657532279E-2</v>
      </c>
      <c r="G306" s="25">
        <v>9.4130369007693244E-4</v>
      </c>
      <c r="H306" s="25">
        <v>1.5506394601289416E-3</v>
      </c>
      <c r="I306" s="25">
        <v>8.6670018020670748E-3</v>
      </c>
      <c r="J306" s="25">
        <v>4.5226418456195301E-3</v>
      </c>
      <c r="K306" s="25">
        <v>4.8835355664279291E-4</v>
      </c>
      <c r="L306" s="25">
        <v>4.7441626806396398E-3</v>
      </c>
      <c r="M306" s="25">
        <v>3.0831620032922761E-3</v>
      </c>
      <c r="N306" s="25">
        <v>6.0571364122850215E-3</v>
      </c>
      <c r="O306" s="25">
        <v>9.5370930724772204E-3</v>
      </c>
      <c r="P306" s="25">
        <v>2.5469907993014409E-3</v>
      </c>
      <c r="Q306" s="25">
        <v>4.1874032661421224E-3</v>
      </c>
      <c r="R306" s="25">
        <v>2.9791183362973916E-3</v>
      </c>
      <c r="S306" s="25">
        <v>1.3220900993855204E-3</v>
      </c>
      <c r="T306" s="25">
        <v>1.7343567444876597E-3</v>
      </c>
      <c r="U306" s="25">
        <v>1.2608828382778066E-3</v>
      </c>
      <c r="V306" s="25">
        <v>4.8915283637758554E-4</v>
      </c>
      <c r="W306" s="25">
        <v>2.3943878470009295E-3</v>
      </c>
      <c r="X306" s="25">
        <v>6.7890649736731378E-3</v>
      </c>
      <c r="Y306" s="25">
        <v>6.9910258804831878E-3</v>
      </c>
      <c r="Z306" s="25">
        <v>1.1018598309237435E-2</v>
      </c>
      <c r="AA306" s="25">
        <v>1.2269773105474558E-3</v>
      </c>
      <c r="AB306" s="25">
        <v>1.6072386972683309E-3</v>
      </c>
      <c r="AC306" s="25">
        <v>8.1896811784808849E-4</v>
      </c>
      <c r="AD306" s="25">
        <v>5.8078481891398349E-4</v>
      </c>
      <c r="AE306" s="25">
        <v>1.8559169316760436E-3</v>
      </c>
      <c r="AF306" s="25">
        <v>4.945824316605822E-4</v>
      </c>
      <c r="AG306" s="25">
        <v>1.0370081275773862E-3</v>
      </c>
      <c r="AH306" s="25">
        <v>5.7174393502424812E-3</v>
      </c>
      <c r="AI306" s="25">
        <v>2.2476626262740735E-3</v>
      </c>
      <c r="AJ306" s="25">
        <v>1.7969216387459174E-3</v>
      </c>
      <c r="AK306" s="25">
        <v>1.5133321366263357E-3</v>
      </c>
      <c r="AL306" s="25">
        <v>1.3062617376496718E-3</v>
      </c>
      <c r="AM306" s="25">
        <v>4.6848938107029998E-4</v>
      </c>
      <c r="AN306" s="25">
        <v>6.7131239272829246E-3</v>
      </c>
      <c r="AO306" s="25">
        <v>5.1410681638180064E-3</v>
      </c>
      <c r="AP306" s="25">
        <v>3.4535856219176748E-3</v>
      </c>
      <c r="AQ306" s="25">
        <v>3.0499197871274508E-3</v>
      </c>
      <c r="AR306" s="25">
        <v>7.1927097699403322E-3</v>
      </c>
      <c r="AS306" s="25">
        <v>2.3755921467871947E-4</v>
      </c>
      <c r="AT306" s="25">
        <v>1.3392372431251809E-3</v>
      </c>
      <c r="AU306" s="25">
        <v>1.1860623935032889E-3</v>
      </c>
      <c r="AV306" s="25">
        <v>2.2215430443024396E-3</v>
      </c>
      <c r="AW306" s="25">
        <v>2.3954331800780273E-3</v>
      </c>
      <c r="AX306" s="25">
        <v>3.9670755939633556E-4</v>
      </c>
      <c r="AY306" s="25">
        <v>8.5766687322754635E-4</v>
      </c>
      <c r="AZ306" s="25">
        <v>3.0620439979293481E-3</v>
      </c>
      <c r="BA306" s="25">
        <v>4.9051418773484429E-2</v>
      </c>
      <c r="BB306" s="25">
        <v>1.4623421795670288E-2</v>
      </c>
      <c r="BC306" s="25">
        <v>4.5678208290042977E-3</v>
      </c>
      <c r="BD306" s="25">
        <v>4.8766368359112388E-3</v>
      </c>
      <c r="BE306" s="25">
        <v>6.5186494283778805E-3</v>
      </c>
      <c r="BF306" s="25">
        <v>3.3907181313578632E-5</v>
      </c>
      <c r="BG306" s="25">
        <v>5.3564531496933188E-2</v>
      </c>
      <c r="BH306" s="25">
        <v>2.6474207847947621E-2</v>
      </c>
      <c r="BI306" s="25">
        <v>0.14278238907014285</v>
      </c>
      <c r="BJ306" s="25">
        <v>4.3270197616284882E-3</v>
      </c>
      <c r="BK306" s="25">
        <v>7.1789106112072993E-3</v>
      </c>
      <c r="BL306" s="25">
        <v>2.7266837072593739E-2</v>
      </c>
      <c r="BM306" s="25">
        <v>5.3891844177850869E-3</v>
      </c>
      <c r="BN306" s="25">
        <v>9.8167297562367327E-3</v>
      </c>
      <c r="BO306" s="25">
        <v>2.4580763862686216E-2</v>
      </c>
      <c r="BP306" s="25">
        <v>1.4941706805895039E-2</v>
      </c>
      <c r="BQ306" s="25">
        <v>1.1397663635321981E-2</v>
      </c>
      <c r="BR306" s="25">
        <v>9.4796899371366169E-4</v>
      </c>
      <c r="BS306" s="25">
        <v>3.3779150082731621E-2</v>
      </c>
      <c r="BT306" s="25">
        <v>1.0205956504901116E-2</v>
      </c>
      <c r="BU306" s="25">
        <v>1.3178089999868508E-2</v>
      </c>
      <c r="BV306" s="25">
        <v>1.6947998816991553E-2</v>
      </c>
      <c r="BW306" s="25">
        <v>5.1836187846059062E-2</v>
      </c>
      <c r="BX306" s="25">
        <v>4.2633263078092995E-2</v>
      </c>
      <c r="BY306" s="25">
        <v>7.097181519884011E-3</v>
      </c>
      <c r="BZ306" s="25">
        <v>0.11356746005947703</v>
      </c>
      <c r="CA306" s="25">
        <v>3.3809052604277599E-2</v>
      </c>
      <c r="CB306" s="25">
        <v>1.1479660432459916E-2</v>
      </c>
      <c r="CC306" s="25">
        <v>4.4340241690693637E-2</v>
      </c>
      <c r="CD306" s="25">
        <v>0.11425021073122336</v>
      </c>
      <c r="CE306" s="25">
        <v>2.8724662803212696E-2</v>
      </c>
      <c r="CF306" s="25">
        <v>2.673919926490715E-2</v>
      </c>
      <c r="CG306" s="25">
        <v>1.1246490307269899</v>
      </c>
      <c r="CH306" s="25">
        <v>3.9630400703011513E-2</v>
      </c>
      <c r="CI306" s="25">
        <v>3.2592448453726609E-3</v>
      </c>
      <c r="CJ306" s="25">
        <v>1.568607803583566E-2</v>
      </c>
      <c r="CK306" s="25">
        <v>1.3941012976542768E-2</v>
      </c>
      <c r="CL306" s="25">
        <v>2.0840642194305077E-3</v>
      </c>
      <c r="CM306" s="25">
        <v>1.3657295902309052E-2</v>
      </c>
      <c r="CN306" s="25">
        <v>5.4122512795658953E-2</v>
      </c>
      <c r="CO306" s="25">
        <v>9.536441234305474E-3</v>
      </c>
      <c r="CP306" s="25">
        <v>4.4719546155773055E-3</v>
      </c>
      <c r="CQ306" s="25">
        <v>3.1683494091672128E-2</v>
      </c>
      <c r="CR306" s="25">
        <v>3.6749379588743324E-2</v>
      </c>
      <c r="CS306" s="25">
        <v>1.8938580110015091E-2</v>
      </c>
      <c r="CT306" s="25">
        <v>2.8906909994271941E-2</v>
      </c>
      <c r="CU306" s="25">
        <v>1.0063260364778981E-2</v>
      </c>
      <c r="CV306" s="25">
        <v>1.4557747549670591E-2</v>
      </c>
      <c r="CW306" s="25">
        <v>2.0021097119924127E-3</v>
      </c>
      <c r="CX306" s="25">
        <v>3.500698467023083E-3</v>
      </c>
      <c r="CY306" s="25">
        <v>1.1208690192483006E-2</v>
      </c>
      <c r="CZ306" s="25">
        <v>1.0443732966467362E-2</v>
      </c>
      <c r="DA306" s="25">
        <v>5.9125970148980848E-3</v>
      </c>
      <c r="DB306" s="25">
        <v>2.0561183889001855E-3</v>
      </c>
      <c r="DC306" s="25">
        <v>1.6018464207991231E-2</v>
      </c>
      <c r="DD306" s="25">
        <v>0.76449112396263041</v>
      </c>
      <c r="DF306" s="25">
        <v>1.5213664678703043E-2</v>
      </c>
      <c r="DG306" s="25">
        <v>1.6988382063704326E-2</v>
      </c>
      <c r="DH306" s="25">
        <v>9.8474060248712417E-3</v>
      </c>
      <c r="DI306" s="25">
        <v>1.7130697404540388E-2</v>
      </c>
      <c r="DJ306" s="25">
        <v>7.8303446217860371E-3</v>
      </c>
      <c r="DK306" s="25">
        <v>1.525974886179276E-2</v>
      </c>
      <c r="DL306" s="25">
        <v>1.1021545946638251E-2</v>
      </c>
      <c r="DM306" s="25">
        <v>1.9560423076427219E-2</v>
      </c>
      <c r="DN306" s="25">
        <v>2.1001994256031827E-2</v>
      </c>
      <c r="DO306" s="25">
        <v>1.3027802616662382E-2</v>
      </c>
      <c r="DP306" s="25">
        <v>1.7553295703412047E-2</v>
      </c>
      <c r="DQ306" s="25">
        <v>2.0000573225948788E-2</v>
      </c>
      <c r="DR306" s="25">
        <v>2.0333917208559992E-2</v>
      </c>
      <c r="DS306" s="25">
        <v>2.0852938248916191E-2</v>
      </c>
      <c r="DT306" s="25">
        <v>1.586410986783917E-2</v>
      </c>
      <c r="DU306" s="25">
        <v>7.1948590202992116E-2</v>
      </c>
      <c r="DV306" s="25">
        <v>3.3663904624600505E-2</v>
      </c>
      <c r="DW306" s="25">
        <v>2.7882907207485937E-2</v>
      </c>
      <c r="DX306" s="25">
        <v>2.0263818653441023E-2</v>
      </c>
      <c r="DY306" s="25">
        <v>2.1605541949430158E-2</v>
      </c>
      <c r="DZ306" s="25">
        <v>2.989182491459394E-2</v>
      </c>
      <c r="EA306" s="25">
        <v>1.6768215416288302E-2</v>
      </c>
      <c r="EB306" s="25">
        <v>1.5887088775715034E-2</v>
      </c>
      <c r="EC306" s="25">
        <v>1.9873364330933289E-2</v>
      </c>
      <c r="ED306" s="25">
        <v>5.6387891500025468E-3</v>
      </c>
      <c r="EE306" s="25">
        <v>2.1302866534731867E-2</v>
      </c>
      <c r="EF306" s="25">
        <v>4.3875365655818149E-2</v>
      </c>
      <c r="EG306" s="25">
        <v>1.8694897248732283E-2</v>
      </c>
      <c r="EH306" s="25">
        <v>1.4787200614009724E-2</v>
      </c>
      <c r="EI306" s="25">
        <v>1.2730999316538523E-2</v>
      </c>
      <c r="EJ306" s="25">
        <v>1.4264915199481112E-2</v>
      </c>
      <c r="EK306" s="25">
        <v>1.8973436966333752E-2</v>
      </c>
      <c r="EL306" s="25">
        <v>1.6330750020839981E-2</v>
      </c>
      <c r="EM306" s="25">
        <v>1.842631830281408E-2</v>
      </c>
      <c r="EN306" s="25">
        <v>1.8884627031304099E-2</v>
      </c>
      <c r="EO306" s="25">
        <v>1.5439342977357445E-2</v>
      </c>
      <c r="EP306" s="25">
        <v>1.0558752924846693E-2</v>
      </c>
      <c r="EQ306" s="25">
        <v>1.7352504337343345E-2</v>
      </c>
      <c r="ER306" s="25">
        <v>1.7984514655068062E-2</v>
      </c>
      <c r="ES306" s="25">
        <v>1.7714688340079145E-2</v>
      </c>
      <c r="ET306" s="25">
        <v>1.6991052311749317E-2</v>
      </c>
      <c r="EU306" s="25">
        <v>1.8642735011180814E-2</v>
      </c>
      <c r="EV306" s="25">
        <v>2.6958189719865005E-2</v>
      </c>
      <c r="EW306" s="25">
        <v>1.8874935091889079E-2</v>
      </c>
      <c r="EX306" s="25">
        <v>1.8082047574761135E-2</v>
      </c>
      <c r="EY306" s="25">
        <v>2.3669237269305851E-2</v>
      </c>
      <c r="EZ306" s="25">
        <v>2.1160893015202638E-2</v>
      </c>
      <c r="FA306" s="25">
        <v>2.1712054961778072E-2</v>
      </c>
      <c r="FB306" s="25">
        <v>1.9088228710059565E-2</v>
      </c>
      <c r="FC306" s="25">
        <v>1.8939836560949865E-2</v>
      </c>
      <c r="FD306" s="25">
        <v>2.7572164045666418E-2</v>
      </c>
      <c r="FE306" s="25">
        <v>1.3829409370997537E-2</v>
      </c>
      <c r="FF306" s="25">
        <v>1.2082769222178942E-2</v>
      </c>
      <c r="FG306" s="25">
        <v>1.2078849049437443E-2</v>
      </c>
      <c r="FH306" s="25">
        <v>1.3688364661493856E-2</v>
      </c>
      <c r="FI306" s="25">
        <v>2.1707735642148656E-2</v>
      </c>
      <c r="FJ306" s="25">
        <v>2.0348646091969416E-2</v>
      </c>
      <c r="FK306" s="25">
        <v>2.149839427529043E-2</v>
      </c>
      <c r="FL306" s="25">
        <v>2.5893565780342142E-2</v>
      </c>
      <c r="FM306" s="25">
        <v>3.920801763773471E-2</v>
      </c>
      <c r="FN306" s="25">
        <v>3.8527073067047703E-2</v>
      </c>
      <c r="FO306" s="25">
        <v>3.0637698509864669E-2</v>
      </c>
      <c r="FP306" s="25">
        <v>2.3095517990409611E-2</v>
      </c>
      <c r="FQ306" s="25">
        <v>2.6572340327790999E-2</v>
      </c>
      <c r="FR306" s="25">
        <v>2.3150013551019352E-2</v>
      </c>
      <c r="FS306" s="25">
        <v>3.5348271660984906E-2</v>
      </c>
      <c r="FT306" s="25">
        <v>2.6026881472103903E-2</v>
      </c>
      <c r="FU306" s="25">
        <v>2.262811089099739E-2</v>
      </c>
      <c r="FV306" s="25">
        <v>5.331166468594576E-2</v>
      </c>
      <c r="FW306" s="25">
        <v>2.2103250088669184E-2</v>
      </c>
      <c r="FX306" s="25">
        <v>3.467974920193706E-2</v>
      </c>
      <c r="FY306" s="25">
        <v>2.6368113690234556E-2</v>
      </c>
      <c r="FZ306" s="25">
        <v>3.1898294714784704E-2</v>
      </c>
      <c r="GA306" s="25">
        <v>1.8444571654293279E-2</v>
      </c>
      <c r="GB306" s="25">
        <v>3.7002776904711127E-2</v>
      </c>
      <c r="GC306" s="25">
        <v>3.5038131445508436E-2</v>
      </c>
      <c r="GD306" s="25">
        <v>5.6362050344419469E-2</v>
      </c>
      <c r="GE306" s="25">
        <v>3.5713122078291797E-2</v>
      </c>
      <c r="GF306" s="25">
        <v>2.3290533954356315E-2</v>
      </c>
      <c r="GG306" s="25">
        <v>1.9116658298653739E-2</v>
      </c>
      <c r="GH306" s="25">
        <v>1.6090053812419999E-2</v>
      </c>
      <c r="GI306" s="25">
        <v>2.1392055481909922E-2</v>
      </c>
      <c r="GJ306" s="25">
        <v>1.9284829152056142E-2</v>
      </c>
      <c r="GK306" s="25">
        <v>1.1246490307269899</v>
      </c>
      <c r="GL306" s="25">
        <v>3.9465763707298561E-2</v>
      </c>
      <c r="GM306" s="25">
        <v>3.0437734697178677E-2</v>
      </c>
      <c r="GN306" s="25">
        <v>0.11246585914802235</v>
      </c>
      <c r="GO306" s="25">
        <v>3.8259053687016063E-2</v>
      </c>
      <c r="GP306" s="25">
        <v>1.786201267459608E-2</v>
      </c>
      <c r="GQ306" s="25">
        <v>2.1684253428601936E-2</v>
      </c>
      <c r="GR306" s="25">
        <v>5.7767731664091083E-2</v>
      </c>
      <c r="GS306" s="25">
        <v>2.6022958714288693E-2</v>
      </c>
      <c r="GT306" s="25">
        <v>3.7578482478578798E-2</v>
      </c>
      <c r="GU306" s="25">
        <v>3.8155055840625555E-2</v>
      </c>
      <c r="GV306" s="25">
        <v>4.8868669136150664E-2</v>
      </c>
      <c r="GW306" s="25">
        <v>2.5792805491724503E-2</v>
      </c>
      <c r="GX306" s="25">
        <v>2.2169762701868972E-2</v>
      </c>
      <c r="GY306" s="25">
        <v>1.7229128802954578E-2</v>
      </c>
      <c r="GZ306" s="25">
        <v>1.9521361778431917E-2</v>
      </c>
      <c r="HA306" s="25">
        <v>3.7375838124663399E-2</v>
      </c>
      <c r="HB306" s="25">
        <v>3.4204044781777812E-2</v>
      </c>
      <c r="HC306" s="25">
        <v>2.2014193389822214E-2</v>
      </c>
      <c r="HD306" s="25">
        <v>3.7687322704112791E-2</v>
      </c>
      <c r="HE306" s="25">
        <v>1.9821020971526052E-2</v>
      </c>
      <c r="HF306" s="25">
        <v>3.1091830794580163E-2</v>
      </c>
      <c r="HG306" s="25">
        <v>2.4110468719465004E-2</v>
      </c>
      <c r="HH306" s="25">
        <v>2.1825938615124836E-2</v>
      </c>
      <c r="HS306" s="157"/>
    </row>
    <row r="307" spans="1:227" x14ac:dyDescent="0.25">
      <c r="A307" s="4" t="s">
        <v>85</v>
      </c>
      <c r="B307" s="25">
        <v>1.6663561180919537E-2</v>
      </c>
      <c r="C307" s="25">
        <v>8.9373848419747317E-4</v>
      </c>
      <c r="D307" s="25">
        <v>4.8444610063885812E-4</v>
      </c>
      <c r="E307" s="25">
        <v>1.0665579398208753E-3</v>
      </c>
      <c r="F307" s="25">
        <v>1.5805281553255821E-2</v>
      </c>
      <c r="G307" s="25">
        <v>1.030138893528469E-3</v>
      </c>
      <c r="H307" s="25">
        <v>1.9811171173054025E-3</v>
      </c>
      <c r="I307" s="25">
        <v>1.0835630386254649E-2</v>
      </c>
      <c r="J307" s="25">
        <v>5.2633029626233136E-3</v>
      </c>
      <c r="K307" s="25">
        <v>4.2996797412255179E-4</v>
      </c>
      <c r="L307" s="25">
        <v>5.5640981556638039E-3</v>
      </c>
      <c r="M307" s="25">
        <v>3.694898948966695E-3</v>
      </c>
      <c r="N307" s="25">
        <v>7.2059179099996547E-3</v>
      </c>
      <c r="O307" s="25">
        <v>1.0653704262437192E-2</v>
      </c>
      <c r="P307" s="25">
        <v>3.0857219751923215E-3</v>
      </c>
      <c r="Q307" s="25">
        <v>4.7961020755652069E-3</v>
      </c>
      <c r="R307" s="25">
        <v>3.113366417297377E-3</v>
      </c>
      <c r="S307" s="25">
        <v>1.6944520096667827E-3</v>
      </c>
      <c r="T307" s="25">
        <v>2.1046329649887243E-3</v>
      </c>
      <c r="U307" s="25">
        <v>1.3856330439852643E-3</v>
      </c>
      <c r="V307" s="25">
        <v>4.570134447110882E-4</v>
      </c>
      <c r="W307" s="25">
        <v>2.8091603886339247E-3</v>
      </c>
      <c r="X307" s="25">
        <v>8.7755583242629769E-3</v>
      </c>
      <c r="Y307" s="25">
        <v>8.3423696628980235E-3</v>
      </c>
      <c r="Z307" s="25">
        <v>1.4236151863853408E-2</v>
      </c>
      <c r="AA307" s="25">
        <v>1.6597032099252909E-3</v>
      </c>
      <c r="AB307" s="25">
        <v>1.681397083971375E-3</v>
      </c>
      <c r="AC307" s="25">
        <v>1.0274400925818197E-3</v>
      </c>
      <c r="AD307" s="25">
        <v>6.7951333676876898E-4</v>
      </c>
      <c r="AE307" s="25">
        <v>2.211102144233965E-3</v>
      </c>
      <c r="AF307" s="25">
        <v>5.6289960747946588E-4</v>
      </c>
      <c r="AG307" s="25">
        <v>1.2473218247637304E-3</v>
      </c>
      <c r="AH307" s="25">
        <v>6.6358314226948115E-3</v>
      </c>
      <c r="AI307" s="25">
        <v>2.8113089492604331E-3</v>
      </c>
      <c r="AJ307" s="25">
        <v>2.2060760878235427E-3</v>
      </c>
      <c r="AK307" s="25">
        <v>1.8725173386200254E-3</v>
      </c>
      <c r="AL307" s="25">
        <v>1.6114325303391425E-3</v>
      </c>
      <c r="AM307" s="25">
        <v>1.7555697989279839E-3</v>
      </c>
      <c r="AN307" s="25">
        <v>8.5536014815295706E-3</v>
      </c>
      <c r="AO307" s="25">
        <v>6.6550648311029118E-3</v>
      </c>
      <c r="AP307" s="25">
        <v>4.6369465914811335E-3</v>
      </c>
      <c r="AQ307" s="25">
        <v>3.796992988879061E-3</v>
      </c>
      <c r="AR307" s="25">
        <v>8.9158326698459793E-3</v>
      </c>
      <c r="AS307" s="25">
        <v>7.72464503480691E-4</v>
      </c>
      <c r="AT307" s="25">
        <v>1.8878831650945313E-3</v>
      </c>
      <c r="AU307" s="25">
        <v>1.5513803627716213E-3</v>
      </c>
      <c r="AV307" s="25">
        <v>3.0071770862069853E-3</v>
      </c>
      <c r="AW307" s="25">
        <v>3.0993669282149538E-3</v>
      </c>
      <c r="AX307" s="25">
        <v>4.6946297275683458E-4</v>
      </c>
      <c r="AY307" s="25">
        <v>1.0466702513419284E-3</v>
      </c>
      <c r="AZ307" s="25">
        <v>4.1735178738559293E-3</v>
      </c>
      <c r="BA307" s="25">
        <v>6.1222930213171996E-2</v>
      </c>
      <c r="BB307" s="25">
        <v>1.8696593794874039E-2</v>
      </c>
      <c r="BC307" s="25">
        <v>5.817342894733654E-3</v>
      </c>
      <c r="BD307" s="25">
        <v>6.0974909693486063E-3</v>
      </c>
      <c r="BE307" s="25">
        <v>7.6580483634101281E-3</v>
      </c>
      <c r="BF307" s="25">
        <v>5.3708118478737016E-5</v>
      </c>
      <c r="BG307" s="25">
        <v>6.7180297286929536E-2</v>
      </c>
      <c r="BH307" s="25">
        <v>3.1535929370137064E-2</v>
      </c>
      <c r="BI307" s="25">
        <v>0.17217626834146565</v>
      </c>
      <c r="BJ307" s="25">
        <v>5.4262043280104508E-3</v>
      </c>
      <c r="BK307" s="25">
        <v>9.5188318120555549E-3</v>
      </c>
      <c r="BL307" s="25">
        <v>3.4711107783048513E-2</v>
      </c>
      <c r="BM307" s="25">
        <v>6.4786771356116196E-3</v>
      </c>
      <c r="BN307" s="25">
        <v>1.2118064782268964E-2</v>
      </c>
      <c r="BO307" s="25">
        <v>3.2348472305322805E-2</v>
      </c>
      <c r="BP307" s="25">
        <v>2.0244294647713507E-2</v>
      </c>
      <c r="BQ307" s="25">
        <v>1.4235064438896061E-2</v>
      </c>
      <c r="BR307" s="25">
        <v>1.1887797467726076E-3</v>
      </c>
      <c r="BS307" s="25">
        <v>3.834298010486361E-2</v>
      </c>
      <c r="BT307" s="25">
        <v>1.2798556144688961E-2</v>
      </c>
      <c r="BU307" s="25">
        <v>1.4858592091549272E-2</v>
      </c>
      <c r="BV307" s="25">
        <v>1.7284527661032011E-2</v>
      </c>
      <c r="BW307" s="25">
        <v>4.3907965766511479E-2</v>
      </c>
      <c r="BX307" s="25">
        <v>4.523084113084453E-2</v>
      </c>
      <c r="BY307" s="25">
        <v>7.2697482654653263E-3</v>
      </c>
      <c r="BZ307" s="25">
        <v>0.13014237335726692</v>
      </c>
      <c r="CA307" s="25">
        <v>4.1855270895721955E-2</v>
      </c>
      <c r="CB307" s="25">
        <v>2.0080949315620364E-2</v>
      </c>
      <c r="CC307" s="25">
        <v>5.5563581119057744E-2</v>
      </c>
      <c r="CD307" s="25">
        <v>0.14138541807341934</v>
      </c>
      <c r="CE307" s="25">
        <v>3.8463530271660523E-2</v>
      </c>
      <c r="CF307" s="25">
        <v>4.4691626723948975E-2</v>
      </c>
      <c r="CG307" s="25">
        <v>3.9465763707298561E-2</v>
      </c>
      <c r="CH307" s="25">
        <v>1.1230576394933764</v>
      </c>
      <c r="CI307" s="25">
        <v>3.6657549364329549E-3</v>
      </c>
      <c r="CJ307" s="25">
        <v>1.531741815933046E-2</v>
      </c>
      <c r="CK307" s="25">
        <v>1.2690888712041559E-2</v>
      </c>
      <c r="CL307" s="25">
        <v>2.5815770122500524E-3</v>
      </c>
      <c r="CM307" s="25">
        <v>1.5509253095327634E-2</v>
      </c>
      <c r="CN307" s="25">
        <v>3.3117394116422505E-2</v>
      </c>
      <c r="CO307" s="25">
        <v>1.143863140526105E-2</v>
      </c>
      <c r="CP307" s="25">
        <v>3.844067995992892E-3</v>
      </c>
      <c r="CQ307" s="25">
        <v>1.6180722316297292E-2</v>
      </c>
      <c r="CR307" s="25">
        <v>1.6074372862974685E-2</v>
      </c>
      <c r="CS307" s="25">
        <v>0.12366477994996491</v>
      </c>
      <c r="CT307" s="25">
        <v>4.3070347354295109E-2</v>
      </c>
      <c r="CU307" s="25">
        <v>1.2608940312648722E-2</v>
      </c>
      <c r="CV307" s="25">
        <v>1.7633895680718221E-2</v>
      </c>
      <c r="CW307" s="25">
        <v>2.3056540165844889E-3</v>
      </c>
      <c r="CX307" s="25">
        <v>3.2896494556910495E-3</v>
      </c>
      <c r="CY307" s="25">
        <v>1.2364349373091896E-2</v>
      </c>
      <c r="CZ307" s="25">
        <v>1.0779186580829801E-2</v>
      </c>
      <c r="DA307" s="25">
        <v>6.8248653389362986E-3</v>
      </c>
      <c r="DB307" s="25">
        <v>2.6222013534535041E-3</v>
      </c>
      <c r="DC307" s="25">
        <v>1.7650408330148033E-2</v>
      </c>
      <c r="DD307" s="25">
        <v>0.95869334417145768</v>
      </c>
      <c r="DF307" s="25">
        <v>1.6302445261043959E-2</v>
      </c>
      <c r="DG307" s="25">
        <v>1.8868750592280891E-2</v>
      </c>
      <c r="DH307" s="25">
        <v>1.1689593564772789E-2</v>
      </c>
      <c r="DI307" s="25">
        <v>2.3040080212663714E-2</v>
      </c>
      <c r="DJ307" s="25">
        <v>1.5247604132556878E-2</v>
      </c>
      <c r="DK307" s="25">
        <v>1.664314841278286E-2</v>
      </c>
      <c r="DL307" s="25">
        <v>2.303826473573203E-2</v>
      </c>
      <c r="DM307" s="25">
        <v>2.1119120851039234E-2</v>
      </c>
      <c r="DN307" s="25">
        <v>4.0334116217384204E-2</v>
      </c>
      <c r="DO307" s="25">
        <v>1.3064722323517318E-2</v>
      </c>
      <c r="DP307" s="25">
        <v>2.1717858636046101E-2</v>
      </c>
      <c r="DQ307" s="25">
        <v>2.536093063512268E-2</v>
      </c>
      <c r="DR307" s="25">
        <v>2.4945435110937057E-2</v>
      </c>
      <c r="DS307" s="25">
        <v>2.3552832559220638E-2</v>
      </c>
      <c r="DT307" s="25">
        <v>1.824014184511609E-2</v>
      </c>
      <c r="DU307" s="25">
        <v>2.6709576513083116E-2</v>
      </c>
      <c r="DV307" s="25">
        <v>2.3609346031457625E-2</v>
      </c>
      <c r="DW307" s="25">
        <v>2.4343878154328005E-2</v>
      </c>
      <c r="DX307" s="25">
        <v>2.046825843745546E-2</v>
      </c>
      <c r="DY307" s="25">
        <v>2.9603430918041518E-2</v>
      </c>
      <c r="DZ307" s="25">
        <v>1.7956267786373041E-2</v>
      </c>
      <c r="EA307" s="25">
        <v>1.7838028138206674E-2</v>
      </c>
      <c r="EB307" s="25">
        <v>2.0092559306946287E-2</v>
      </c>
      <c r="EC307" s="25">
        <v>2.5454004506916691E-2</v>
      </c>
      <c r="ED307" s="25">
        <v>7.4339327376739765E-3</v>
      </c>
      <c r="EE307" s="25">
        <v>2.3451681391197909E-2</v>
      </c>
      <c r="EF307" s="25">
        <v>2.0780647892572848E-2</v>
      </c>
      <c r="EG307" s="25">
        <v>2.1013723696249938E-2</v>
      </c>
      <c r="EH307" s="25">
        <v>1.9557484513933951E-2</v>
      </c>
      <c r="EI307" s="25">
        <v>1.6031196605254344E-2</v>
      </c>
      <c r="EJ307" s="25">
        <v>2.1480430729561295E-2</v>
      </c>
      <c r="EK307" s="25">
        <v>2.1135902740458189E-2</v>
      </c>
      <c r="EL307" s="25">
        <v>2.0299923347518855E-2</v>
      </c>
      <c r="EM307" s="25">
        <v>2.3467421066694971E-2</v>
      </c>
      <c r="EN307" s="25">
        <v>2.3964379669314407E-2</v>
      </c>
      <c r="EO307" s="25">
        <v>2.1572492605511931E-2</v>
      </c>
      <c r="EP307" s="25">
        <v>1.2351378296074271E-2</v>
      </c>
      <c r="EQ307" s="25">
        <v>2.2450813406868917E-2</v>
      </c>
      <c r="ER307" s="25">
        <v>1.9514295044862125E-2</v>
      </c>
      <c r="ES307" s="25">
        <v>3.1601952063564032E-2</v>
      </c>
      <c r="ET307" s="25">
        <v>1.9214024787975691E-2</v>
      </c>
      <c r="EU307" s="25">
        <v>2.4092993692832517E-2</v>
      </c>
      <c r="EV307" s="25">
        <v>2.1818534465692766E-2</v>
      </c>
      <c r="EW307" s="25">
        <v>2.4156675669984785E-2</v>
      </c>
      <c r="EX307" s="25">
        <v>5.2790094926424884E-2</v>
      </c>
      <c r="EY307" s="25">
        <v>2.8997679394644361E-2</v>
      </c>
      <c r="EZ307" s="25">
        <v>2.4849713216565126E-2</v>
      </c>
      <c r="FA307" s="25">
        <v>2.4406077333297027E-2</v>
      </c>
      <c r="FB307" s="25">
        <v>2.5814512193852369E-2</v>
      </c>
      <c r="FC307" s="25">
        <v>4.3910725646187469E-2</v>
      </c>
      <c r="FD307" s="25">
        <v>2.8838667636583493E-2</v>
      </c>
      <c r="FE307" s="25">
        <v>2.405287533135566E-2</v>
      </c>
      <c r="FF307" s="25">
        <v>1.9262687748579307E-2</v>
      </c>
      <c r="FG307" s="25">
        <v>2.0619170483519196E-2</v>
      </c>
      <c r="FH307" s="25">
        <v>1.490487383011216E-2</v>
      </c>
      <c r="FI307" s="25">
        <v>3.6991106141921463E-2</v>
      </c>
      <c r="FJ307" s="25">
        <v>3.6472115549783114E-2</v>
      </c>
      <c r="FK307" s="25">
        <v>4.0053596016995742E-2</v>
      </c>
      <c r="FL307" s="25">
        <v>3.1420523914881524E-2</v>
      </c>
      <c r="FM307" s="25">
        <v>2.9051852724060374E-2</v>
      </c>
      <c r="FN307" s="25">
        <v>2.6201696136045165E-2</v>
      </c>
      <c r="FO307" s="25">
        <v>3.6004357094150605E-2</v>
      </c>
      <c r="FP307" s="25">
        <v>2.7320113869787114E-2</v>
      </c>
      <c r="FQ307" s="25">
        <v>3.4300747304478976E-2</v>
      </c>
      <c r="FR307" s="25">
        <v>2.0826883193638991E-2</v>
      </c>
      <c r="FS307" s="25">
        <v>4.4229904469871149E-2</v>
      </c>
      <c r="FT307" s="25">
        <v>2.9265465280848221E-2</v>
      </c>
      <c r="FU307" s="25">
        <v>2.3978999124951668E-2</v>
      </c>
      <c r="FV307" s="25">
        <v>3.1010854573947706E-2</v>
      </c>
      <c r="FW307" s="25">
        <v>2.1535101109541821E-2</v>
      </c>
      <c r="FX307" s="25">
        <v>3.2796480694700196E-2</v>
      </c>
      <c r="FY307" s="25">
        <v>2.7652564190434954E-2</v>
      </c>
      <c r="FZ307" s="25">
        <v>3.0797114774081515E-2</v>
      </c>
      <c r="GA307" s="25">
        <v>2.0316124963158877E-2</v>
      </c>
      <c r="GB307" s="25">
        <v>4.4217734225768135E-2</v>
      </c>
      <c r="GC307" s="25">
        <v>5.1971917459108743E-2</v>
      </c>
      <c r="GD307" s="25">
        <v>2.7401179100095853E-2</v>
      </c>
      <c r="GE307" s="25">
        <v>3.1472779515656794E-2</v>
      </c>
      <c r="GF307" s="25">
        <v>2.394947280840096E-2</v>
      </c>
      <c r="GG307" s="25">
        <v>2.5455254728450314E-2</v>
      </c>
      <c r="GH307" s="25">
        <v>1.4816440523341402E-2</v>
      </c>
      <c r="GI307" s="25">
        <v>2.6007924590317817E-2</v>
      </c>
      <c r="GJ307" s="25">
        <v>3.0629359231295606E-2</v>
      </c>
      <c r="GK307" s="25">
        <v>3.9630400703011513E-2</v>
      </c>
      <c r="GL307" s="25">
        <v>1.1230576394933764</v>
      </c>
      <c r="GM307" s="25">
        <v>3.7016729619050288E-2</v>
      </c>
      <c r="GN307" s="25">
        <v>5.3596372618129134E-2</v>
      </c>
      <c r="GO307" s="25">
        <v>5.3858319764543E-2</v>
      </c>
      <c r="GP307" s="25">
        <v>2.7998315700349042E-2</v>
      </c>
      <c r="GQ307" s="25">
        <v>4.065771941800983E-2</v>
      </c>
      <c r="GR307" s="25">
        <v>4.6520468169430527E-2</v>
      </c>
      <c r="GS307" s="25">
        <v>3.0714443255481852E-2</v>
      </c>
      <c r="GT307" s="25">
        <v>3.3306974059796164E-2</v>
      </c>
      <c r="GU307" s="25">
        <v>5.4790071532146691E-2</v>
      </c>
      <c r="GV307" s="25">
        <v>4.431416516060608E-2</v>
      </c>
      <c r="GW307" s="25">
        <v>2.4788873156739898E-2</v>
      </c>
      <c r="GX307" s="25">
        <v>2.4278907983899149E-2</v>
      </c>
      <c r="GY307" s="25">
        <v>2.8352859593138404E-2</v>
      </c>
      <c r="GZ307" s="25">
        <v>2.1989797262602084E-2</v>
      </c>
      <c r="HA307" s="25">
        <v>3.1188609870895754E-2</v>
      </c>
      <c r="HB307" s="25">
        <v>2.7718463027221727E-2</v>
      </c>
      <c r="HC307" s="25">
        <v>2.0433220028178632E-2</v>
      </c>
      <c r="HD307" s="25">
        <v>3.2292280711500247E-2</v>
      </c>
      <c r="HE307" s="25">
        <v>2.6102758422479774E-2</v>
      </c>
      <c r="HF307" s="25">
        <v>3.6703856510585803E-2</v>
      </c>
      <c r="HG307" s="25">
        <v>2.0947217498181302E-2</v>
      </c>
      <c r="HH307" s="25">
        <v>2.3237843687135062E-2</v>
      </c>
      <c r="HS307" s="157"/>
    </row>
    <row r="308" spans="1:227" x14ac:dyDescent="0.25">
      <c r="A308" s="4" t="s">
        <v>86</v>
      </c>
      <c r="B308" s="25">
        <v>2.1120267977140394E-2</v>
      </c>
      <c r="C308" s="25">
        <v>1.0494932249843032E-3</v>
      </c>
      <c r="D308" s="25">
        <v>5.9002682910062432E-4</v>
      </c>
      <c r="E308" s="25">
        <v>1.2995776556483415E-3</v>
      </c>
      <c r="F308" s="25">
        <v>2.0036824987395927E-2</v>
      </c>
      <c r="G308" s="25">
        <v>1.2201802890946353E-3</v>
      </c>
      <c r="H308" s="25">
        <v>2.4556009643847917E-3</v>
      </c>
      <c r="I308" s="25">
        <v>1.2954505575157484E-2</v>
      </c>
      <c r="J308" s="25">
        <v>6.5540650229362861E-3</v>
      </c>
      <c r="K308" s="25">
        <v>6.1517500015585409E-4</v>
      </c>
      <c r="L308" s="25">
        <v>6.6316260073375549E-3</v>
      </c>
      <c r="M308" s="25">
        <v>4.519307510530441E-3</v>
      </c>
      <c r="N308" s="25">
        <v>8.643266813786285E-3</v>
      </c>
      <c r="O308" s="25">
        <v>1.2931415954275655E-2</v>
      </c>
      <c r="P308" s="25">
        <v>3.8248404625021229E-3</v>
      </c>
      <c r="Q308" s="25">
        <v>5.973486783366665E-3</v>
      </c>
      <c r="R308" s="25">
        <v>3.96724582568014E-3</v>
      </c>
      <c r="S308" s="25">
        <v>2.0037449075345098E-3</v>
      </c>
      <c r="T308" s="25">
        <v>3.0510670761910385E-3</v>
      </c>
      <c r="U308" s="25">
        <v>1.533811629281906E-3</v>
      </c>
      <c r="V308" s="25">
        <v>1.0317185889048301E-3</v>
      </c>
      <c r="W308" s="25">
        <v>3.6011556629311613E-3</v>
      </c>
      <c r="X308" s="25">
        <v>8.9675352949817929E-3</v>
      </c>
      <c r="Y308" s="25">
        <v>8.9393158797711099E-3</v>
      </c>
      <c r="Z308" s="25">
        <v>2.8476410969952338E-2</v>
      </c>
      <c r="AA308" s="25">
        <v>1.8854753739984522E-3</v>
      </c>
      <c r="AB308" s="25">
        <v>2.7422768352892263E-3</v>
      </c>
      <c r="AC308" s="25">
        <v>1.2993015025431908E-3</v>
      </c>
      <c r="AD308" s="25">
        <v>1.1189611221856777E-3</v>
      </c>
      <c r="AE308" s="25">
        <v>3.3553926763844146E-3</v>
      </c>
      <c r="AF308" s="25">
        <v>7.0131449858609784E-4</v>
      </c>
      <c r="AG308" s="25">
        <v>3.6374171954740579E-3</v>
      </c>
      <c r="AH308" s="25">
        <v>8.1390998560105024E-3</v>
      </c>
      <c r="AI308" s="25">
        <v>2.9723215897439754E-3</v>
      </c>
      <c r="AJ308" s="25">
        <v>2.4638392450388059E-3</v>
      </c>
      <c r="AK308" s="25">
        <v>2.1232417466000107E-3</v>
      </c>
      <c r="AL308" s="25">
        <v>1.936858925767934E-3</v>
      </c>
      <c r="AM308" s="25">
        <v>5.9559325538146646E-4</v>
      </c>
      <c r="AN308" s="25">
        <v>9.4654291090094499E-3</v>
      </c>
      <c r="AO308" s="25">
        <v>6.8465716786013367E-3</v>
      </c>
      <c r="AP308" s="25">
        <v>4.7607306502327239E-3</v>
      </c>
      <c r="AQ308" s="25">
        <v>4.0607132335319825E-3</v>
      </c>
      <c r="AR308" s="25">
        <v>1.0560054681892667E-2</v>
      </c>
      <c r="AS308" s="25">
        <v>3.2307756950480899E-4</v>
      </c>
      <c r="AT308" s="25">
        <v>1.7225201319747653E-3</v>
      </c>
      <c r="AU308" s="25">
        <v>1.708820522948064E-3</v>
      </c>
      <c r="AV308" s="25">
        <v>3.5487979325414978E-3</v>
      </c>
      <c r="AW308" s="25">
        <v>3.0482134223498198E-3</v>
      </c>
      <c r="AX308" s="25">
        <v>5.4744501988900237E-4</v>
      </c>
      <c r="AY308" s="25">
        <v>1.1685533945131545E-3</v>
      </c>
      <c r="AZ308" s="25">
        <v>4.1098261525959693E-3</v>
      </c>
      <c r="BA308" s="25">
        <v>7.5677914213314379E-2</v>
      </c>
      <c r="BB308" s="25">
        <v>2.3412837939257636E-2</v>
      </c>
      <c r="BC308" s="25">
        <v>7.5880188001163492E-3</v>
      </c>
      <c r="BD308" s="25">
        <v>8.1517612142680464E-3</v>
      </c>
      <c r="BE308" s="25">
        <v>9.9253706808164269E-3</v>
      </c>
      <c r="BF308" s="25">
        <v>6.1194488483413709E-5</v>
      </c>
      <c r="BG308" s="25">
        <v>6.704772384441815E-2</v>
      </c>
      <c r="BH308" s="25">
        <v>4.114070714737917E-2</v>
      </c>
      <c r="BI308" s="25">
        <v>0.20643303049301467</v>
      </c>
      <c r="BJ308" s="25">
        <v>6.6240282748981673E-3</v>
      </c>
      <c r="BK308" s="25">
        <v>1.1139140730773305E-2</v>
      </c>
      <c r="BL308" s="25">
        <v>4.0507793458825561E-2</v>
      </c>
      <c r="BM308" s="25">
        <v>7.8401987445407325E-3</v>
      </c>
      <c r="BN308" s="25">
        <v>1.4991823843961841E-2</v>
      </c>
      <c r="BO308" s="25">
        <v>3.3512022775658956E-2</v>
      </c>
      <c r="BP308" s="25">
        <v>1.8847255983551987E-2</v>
      </c>
      <c r="BQ308" s="25">
        <v>1.7180669688564191E-2</v>
      </c>
      <c r="BR308" s="25">
        <v>1.4512005407904113E-3</v>
      </c>
      <c r="BS308" s="25">
        <v>4.4253172296034433E-2</v>
      </c>
      <c r="BT308" s="25">
        <v>1.5623812273832251E-2</v>
      </c>
      <c r="BU308" s="25">
        <v>1.6336160676908962E-2</v>
      </c>
      <c r="BV308" s="25">
        <v>1.8669425186679973E-2</v>
      </c>
      <c r="BW308" s="25">
        <v>4.6195760131725591E-2</v>
      </c>
      <c r="BX308" s="25">
        <v>4.4052360737477876E-2</v>
      </c>
      <c r="BY308" s="25">
        <v>8.8252604014374455E-3</v>
      </c>
      <c r="BZ308" s="25">
        <v>0.15561896468199898</v>
      </c>
      <c r="CA308" s="25">
        <v>5.2022428551301091E-2</v>
      </c>
      <c r="CB308" s="25">
        <v>1.6067527606155142E-2</v>
      </c>
      <c r="CC308" s="25">
        <v>7.3700356665502356E-2</v>
      </c>
      <c r="CD308" s="25">
        <v>0.17104185048285092</v>
      </c>
      <c r="CE308" s="25">
        <v>2.2992400499288922E-2</v>
      </c>
      <c r="CF308" s="25">
        <v>2.1927175365590849E-2</v>
      </c>
      <c r="CG308" s="25">
        <v>3.0437734697178677E-2</v>
      </c>
      <c r="CH308" s="25">
        <v>3.7016729619050288E-2</v>
      </c>
      <c r="CI308" s="25">
        <v>1.0286179282606374</v>
      </c>
      <c r="CJ308" s="25">
        <v>1.493619440155518E-2</v>
      </c>
      <c r="CK308" s="25">
        <v>1.9944015035539307E-2</v>
      </c>
      <c r="CL308" s="25">
        <v>3.1549000391133215E-3</v>
      </c>
      <c r="CM308" s="25">
        <v>1.846253783989707E-2</v>
      </c>
      <c r="CN308" s="25">
        <v>8.0120037976326552E-2</v>
      </c>
      <c r="CO308" s="25">
        <v>1.3570096824323603E-2</v>
      </c>
      <c r="CP308" s="25">
        <v>7.8597717542698252E-3</v>
      </c>
      <c r="CQ308" s="25">
        <v>2.172252975142416E-2</v>
      </c>
      <c r="CR308" s="25">
        <v>3.2461548698583698E-2</v>
      </c>
      <c r="CS308" s="25">
        <v>2.2287784819171361E-2</v>
      </c>
      <c r="CT308" s="25">
        <v>8.021849273857122E-2</v>
      </c>
      <c r="CU308" s="25">
        <v>1.5790218195624053E-2</v>
      </c>
      <c r="CV308" s="25">
        <v>2.1509134018049842E-2</v>
      </c>
      <c r="CW308" s="25">
        <v>2.8301793157172179E-3</v>
      </c>
      <c r="CX308" s="25">
        <v>3.4243267441907989E-3</v>
      </c>
      <c r="CY308" s="25">
        <v>1.4235705068385462E-2</v>
      </c>
      <c r="CZ308" s="25">
        <v>1.2862591603934508E-2</v>
      </c>
      <c r="DA308" s="25">
        <v>7.6313681488273241E-3</v>
      </c>
      <c r="DB308" s="25">
        <v>2.4720125121458175E-3</v>
      </c>
      <c r="DC308" s="25">
        <v>2.0834133816521647E-2</v>
      </c>
      <c r="DD308" s="25">
        <v>1.1703230167664607</v>
      </c>
      <c r="DF308" s="25">
        <v>2.1089317311167545E-3</v>
      </c>
      <c r="DG308" s="25">
        <v>1.7793430193204511E-3</v>
      </c>
      <c r="DH308" s="25">
        <v>1.1268495064355923E-3</v>
      </c>
      <c r="DI308" s="25">
        <v>3.37866430833702E-3</v>
      </c>
      <c r="DJ308" s="25">
        <v>1.8437019724422143E-3</v>
      </c>
      <c r="DK308" s="25">
        <v>1.6794777751431916E-3</v>
      </c>
      <c r="DL308" s="25">
        <v>3.252192992434704E-3</v>
      </c>
      <c r="DM308" s="25">
        <v>2.490399547696834E-3</v>
      </c>
      <c r="DN308" s="25">
        <v>7.4438289478108433E-3</v>
      </c>
      <c r="DO308" s="25">
        <v>1.1880625587672097E-3</v>
      </c>
      <c r="DP308" s="25">
        <v>2.8220952192569973E-3</v>
      </c>
      <c r="DQ308" s="25">
        <v>3.0711407058370112E-3</v>
      </c>
      <c r="DR308" s="25">
        <v>3.4089653837938746E-3</v>
      </c>
      <c r="DS308" s="25">
        <v>3.216392363062163E-3</v>
      </c>
      <c r="DT308" s="25">
        <v>2.2056293596589881E-3</v>
      </c>
      <c r="DU308" s="25">
        <v>3.2824395707202699E-3</v>
      </c>
      <c r="DV308" s="25">
        <v>2.7945848725129127E-3</v>
      </c>
      <c r="DW308" s="25">
        <v>4.4096617292311222E-3</v>
      </c>
      <c r="DX308" s="25">
        <v>2.6251681529988031E-3</v>
      </c>
      <c r="DY308" s="25">
        <v>3.3249459547380652E-3</v>
      </c>
      <c r="DZ308" s="25">
        <v>2.7453796204498695E-3</v>
      </c>
      <c r="EA308" s="25">
        <v>1.8444062544895768E-3</v>
      </c>
      <c r="EB308" s="25">
        <v>2.4214349893772352E-3</v>
      </c>
      <c r="EC308" s="25">
        <v>2.1061467053249509E-3</v>
      </c>
      <c r="ED308" s="25">
        <v>6.9270291932565196E-4</v>
      </c>
      <c r="EE308" s="25">
        <v>3.5881548615231346E-3</v>
      </c>
      <c r="EF308" s="25">
        <v>3.4723640160274419E-3</v>
      </c>
      <c r="EG308" s="25">
        <v>3.9269388604463128E-3</v>
      </c>
      <c r="EH308" s="25">
        <v>2.9212473557504001E-3</v>
      </c>
      <c r="EI308" s="25">
        <v>2.0068586443652563E-3</v>
      </c>
      <c r="EJ308" s="25">
        <v>3.3579170668208806E-3</v>
      </c>
      <c r="EK308" s="25">
        <v>4.2116525989819263E-3</v>
      </c>
      <c r="EL308" s="25">
        <v>2.315266436083215E-3</v>
      </c>
      <c r="EM308" s="25">
        <v>2.2773214258135889E-3</v>
      </c>
      <c r="EN308" s="25">
        <v>2.6934614260991667E-3</v>
      </c>
      <c r="EO308" s="25">
        <v>1.8734463091777795E-3</v>
      </c>
      <c r="EP308" s="25">
        <v>1.2645778279779204E-3</v>
      </c>
      <c r="EQ308" s="25">
        <v>2.7888598571875964E-3</v>
      </c>
      <c r="ER308" s="25">
        <v>2.4683163906914201E-3</v>
      </c>
      <c r="ES308" s="25">
        <v>2.8351364738743159E-3</v>
      </c>
      <c r="ET308" s="25">
        <v>2.1469874749845395E-3</v>
      </c>
      <c r="EU308" s="25">
        <v>2.8768779662908237E-3</v>
      </c>
      <c r="EV308" s="25">
        <v>1.9706093725768235E-3</v>
      </c>
      <c r="EW308" s="25">
        <v>2.941688234270531E-3</v>
      </c>
      <c r="EX308" s="25">
        <v>3.5476598604999281E-3</v>
      </c>
      <c r="EY308" s="25">
        <v>3.230671623188006E-3</v>
      </c>
      <c r="EZ308" s="25">
        <v>2.5041984072246282E-3</v>
      </c>
      <c r="FA308" s="25">
        <v>3.036663629921936E-3</v>
      </c>
      <c r="FB308" s="25">
        <v>2.7238119570566648E-3</v>
      </c>
      <c r="FC308" s="25">
        <v>2.8408372205180649E-3</v>
      </c>
      <c r="FD308" s="25">
        <v>3.4366431973754572E-3</v>
      </c>
      <c r="FE308" s="25">
        <v>2.4170190931017675E-3</v>
      </c>
      <c r="FF308" s="25">
        <v>2.5841398652986717E-3</v>
      </c>
      <c r="FG308" s="25">
        <v>2.4321799406466635E-3</v>
      </c>
      <c r="FH308" s="25">
        <v>6.115679852632813E-3</v>
      </c>
      <c r="FI308" s="25">
        <v>4.2128725763216418E-3</v>
      </c>
      <c r="FJ308" s="25">
        <v>1.036247930432032E-2</v>
      </c>
      <c r="FK308" s="25">
        <v>2.1676462178316612E-3</v>
      </c>
      <c r="FL308" s="25">
        <v>1.8553037696935541E-3</v>
      </c>
      <c r="FM308" s="25">
        <v>2.5246311832823587E-3</v>
      </c>
      <c r="FN308" s="25">
        <v>2.3318189534229069E-3</v>
      </c>
      <c r="FO308" s="25">
        <v>4.0103254316192181E-3</v>
      </c>
      <c r="FP308" s="25">
        <v>2.7389161035095682E-3</v>
      </c>
      <c r="FQ308" s="25">
        <v>3.7565917173359802E-3</v>
      </c>
      <c r="FR308" s="25">
        <v>2.3432193021783992E-3</v>
      </c>
      <c r="FS308" s="25">
        <v>3.2470007846628702E-3</v>
      </c>
      <c r="FT308" s="25">
        <v>2.4851138049733906E-3</v>
      </c>
      <c r="FU308" s="25">
        <v>1.964185853057398E-3</v>
      </c>
      <c r="FV308" s="25">
        <v>2.9971491956462845E-3</v>
      </c>
      <c r="FW308" s="25">
        <v>2.0290173497700664E-3</v>
      </c>
      <c r="FX308" s="25">
        <v>1.9293460727510274E-3</v>
      </c>
      <c r="FY308" s="25">
        <v>2.2533987103767147E-3</v>
      </c>
      <c r="FZ308" s="25">
        <v>3.7499849807527824E-3</v>
      </c>
      <c r="GA308" s="25">
        <v>1.7837878759730467E-3</v>
      </c>
      <c r="GB308" s="25">
        <v>3.3940030859673817E-3</v>
      </c>
      <c r="GC308" s="25">
        <v>3.9956053516396663E-3</v>
      </c>
      <c r="GD308" s="25">
        <v>1.9356145527134182E-3</v>
      </c>
      <c r="GE308" s="25">
        <v>2.732639470860308E-3</v>
      </c>
      <c r="GF308" s="25">
        <v>2.0585879390246828E-3</v>
      </c>
      <c r="GG308" s="25">
        <v>1.5774112208905241E-3</v>
      </c>
      <c r="GH308" s="25">
        <v>7.5419140203848549E-4</v>
      </c>
      <c r="GI308" s="25">
        <v>1.7475960255662545E-3</v>
      </c>
      <c r="GJ308" s="25">
        <v>1.7586883067520094E-3</v>
      </c>
      <c r="GK308" s="25">
        <v>3.2592448453726609E-3</v>
      </c>
      <c r="GL308" s="25">
        <v>3.6657549364329549E-3</v>
      </c>
      <c r="GM308" s="25">
        <v>1.0286179282606374</v>
      </c>
      <c r="GN308" s="25">
        <v>3.7147846966833877E-3</v>
      </c>
      <c r="GO308" s="25">
        <v>3.151446164491813E-3</v>
      </c>
      <c r="GP308" s="25">
        <v>1.1055323994170696E-2</v>
      </c>
      <c r="GQ308" s="25">
        <v>1.7397466110149E-3</v>
      </c>
      <c r="GR308" s="25">
        <v>4.4564212264925507E-3</v>
      </c>
      <c r="GS308" s="25">
        <v>2.1881868802449554E-3</v>
      </c>
      <c r="GT308" s="25">
        <v>2.9240057710993362E-3</v>
      </c>
      <c r="GU308" s="25">
        <v>4.2586945612770053E-3</v>
      </c>
      <c r="GV308" s="25">
        <v>3.2386045059032789E-3</v>
      </c>
      <c r="GW308" s="25">
        <v>4.2235765591270404E-3</v>
      </c>
      <c r="GX308" s="25">
        <v>3.4421106047503288E-3</v>
      </c>
      <c r="GY308" s="25">
        <v>8.3970955735109837E-3</v>
      </c>
      <c r="GZ308" s="25">
        <v>2.0679113902887483E-3</v>
      </c>
      <c r="HA308" s="25">
        <v>3.2229437998952523E-3</v>
      </c>
      <c r="HB308" s="25">
        <v>2.5897603220724178E-3</v>
      </c>
      <c r="HC308" s="25">
        <v>2.2821449195739667E-3</v>
      </c>
      <c r="HD308" s="25">
        <v>2.9431034312553009E-3</v>
      </c>
      <c r="HE308" s="25">
        <v>3.048207717051216E-3</v>
      </c>
      <c r="HF308" s="25">
        <v>3.9409871479365467E-3</v>
      </c>
      <c r="HG308" s="25">
        <v>1.5955791991267359E-3</v>
      </c>
      <c r="HH308" s="25">
        <v>2.2259715162616183E-3</v>
      </c>
      <c r="HS308" s="157"/>
    </row>
    <row r="309" spans="1:227" x14ac:dyDescent="0.25">
      <c r="A309" s="4" t="s">
        <v>87</v>
      </c>
      <c r="B309" s="25">
        <v>1.506019397795697E-2</v>
      </c>
      <c r="C309" s="25">
        <v>8.8911178502396309E-4</v>
      </c>
      <c r="D309" s="25">
        <v>4.5025129437604858E-4</v>
      </c>
      <c r="E309" s="25">
        <v>9.9086022018656547E-4</v>
      </c>
      <c r="F309" s="25">
        <v>1.4788244790151723E-2</v>
      </c>
      <c r="G309" s="25">
        <v>1.0124254102189254E-3</v>
      </c>
      <c r="H309" s="25">
        <v>1.8967945509467468E-3</v>
      </c>
      <c r="I309" s="25">
        <v>9.6548576041347225E-3</v>
      </c>
      <c r="J309" s="25">
        <v>5.7334568804253035E-3</v>
      </c>
      <c r="K309" s="25">
        <v>4.308432690531787E-4</v>
      </c>
      <c r="L309" s="25">
        <v>5.4813033102806214E-3</v>
      </c>
      <c r="M309" s="25">
        <v>3.3222458348593324E-3</v>
      </c>
      <c r="N309" s="25">
        <v>6.4976351251014811E-3</v>
      </c>
      <c r="O309" s="25">
        <v>1.0404112136220091E-2</v>
      </c>
      <c r="P309" s="25">
        <v>2.7522223558653952E-3</v>
      </c>
      <c r="Q309" s="25">
        <v>4.5227866750069817E-3</v>
      </c>
      <c r="R309" s="25">
        <v>3.170046067030678E-3</v>
      </c>
      <c r="S309" s="25">
        <v>1.639247172747294E-3</v>
      </c>
      <c r="T309" s="25">
        <v>2.1875763564738124E-3</v>
      </c>
      <c r="U309" s="25">
        <v>1.3490620304870782E-3</v>
      </c>
      <c r="V309" s="25">
        <v>6.3087846561407483E-4</v>
      </c>
      <c r="W309" s="25">
        <v>3.0601072256031033E-3</v>
      </c>
      <c r="X309" s="25">
        <v>1.1983049763398293E-2</v>
      </c>
      <c r="Y309" s="25">
        <v>8.8129038642746974E-3</v>
      </c>
      <c r="Z309" s="25">
        <v>1.2835973291766228E-2</v>
      </c>
      <c r="AA309" s="25">
        <v>3.9721969884298092E-3</v>
      </c>
      <c r="AB309" s="25">
        <v>2.5903272783184285E-3</v>
      </c>
      <c r="AC309" s="25">
        <v>1.2076349902581675E-3</v>
      </c>
      <c r="AD309" s="25">
        <v>7.1756977829887732E-4</v>
      </c>
      <c r="AE309" s="25">
        <v>2.6534125956730516E-3</v>
      </c>
      <c r="AF309" s="25">
        <v>6.5790204710564439E-4</v>
      </c>
      <c r="AG309" s="25">
        <v>1.5019812879962032E-3</v>
      </c>
      <c r="AH309" s="25">
        <v>8.1614157363981525E-3</v>
      </c>
      <c r="AI309" s="25">
        <v>2.6977167519732421E-3</v>
      </c>
      <c r="AJ309" s="25">
        <v>2.2223035528416788E-3</v>
      </c>
      <c r="AK309" s="25">
        <v>1.9829071754905946E-3</v>
      </c>
      <c r="AL309" s="25">
        <v>1.689243886618827E-3</v>
      </c>
      <c r="AM309" s="25">
        <v>5.5027961353178168E-4</v>
      </c>
      <c r="AN309" s="25">
        <v>9.4321654112433893E-3</v>
      </c>
      <c r="AO309" s="25">
        <v>7.7514626166544183E-3</v>
      </c>
      <c r="AP309" s="25">
        <v>4.4014818051507981E-3</v>
      </c>
      <c r="AQ309" s="25">
        <v>4.9691196637221963E-3</v>
      </c>
      <c r="AR309" s="25">
        <v>1.0390090195537507E-2</v>
      </c>
      <c r="AS309" s="25">
        <v>2.2987590028796786E-4</v>
      </c>
      <c r="AT309" s="25">
        <v>1.6552332179353372E-3</v>
      </c>
      <c r="AU309" s="25">
        <v>1.4355875589957391E-3</v>
      </c>
      <c r="AV309" s="25">
        <v>2.570987517342221E-3</v>
      </c>
      <c r="AW309" s="25">
        <v>4.0055341157580939E-3</v>
      </c>
      <c r="AX309" s="25">
        <v>4.3364531969426208E-4</v>
      </c>
      <c r="AY309" s="25">
        <v>9.847491629692512E-4</v>
      </c>
      <c r="AZ309" s="25">
        <v>4.2348943209521116E-3</v>
      </c>
      <c r="BA309" s="25">
        <v>5.7244440899551004E-2</v>
      </c>
      <c r="BB309" s="25">
        <v>1.666960538068854E-2</v>
      </c>
      <c r="BC309" s="25">
        <v>5.2145439816461648E-3</v>
      </c>
      <c r="BD309" s="25">
        <v>6.6769007021658423E-3</v>
      </c>
      <c r="BE309" s="25">
        <v>8.9341440328364677E-3</v>
      </c>
      <c r="BF309" s="25">
        <v>4.0167228238578336E-5</v>
      </c>
      <c r="BG309" s="25">
        <v>6.1143468296710989E-2</v>
      </c>
      <c r="BH309" s="25">
        <v>3.3178163570529544E-2</v>
      </c>
      <c r="BI309" s="25">
        <v>0.15638643772048133</v>
      </c>
      <c r="BJ309" s="25">
        <v>4.4997480820548252E-3</v>
      </c>
      <c r="BK309" s="25">
        <v>7.6408138789595577E-3</v>
      </c>
      <c r="BL309" s="25">
        <v>3.5426024760801783E-2</v>
      </c>
      <c r="BM309" s="25">
        <v>5.7099682067125544E-3</v>
      </c>
      <c r="BN309" s="25">
        <v>1.0268638646452423E-2</v>
      </c>
      <c r="BO309" s="25">
        <v>2.6519124792417283E-2</v>
      </c>
      <c r="BP309" s="25">
        <v>2.2575620235083568E-2</v>
      </c>
      <c r="BQ309" s="25">
        <v>1.1965520494505106E-2</v>
      </c>
      <c r="BR309" s="25">
        <v>9.8581053387773558E-4</v>
      </c>
      <c r="BS309" s="25">
        <v>3.5756093301879004E-2</v>
      </c>
      <c r="BT309" s="25">
        <v>1.0613363409086913E-2</v>
      </c>
      <c r="BU309" s="25">
        <v>1.5988546224331119E-2</v>
      </c>
      <c r="BV309" s="25">
        <v>2.0491019453664924E-2</v>
      </c>
      <c r="BW309" s="25">
        <v>8.4358277331337661E-2</v>
      </c>
      <c r="BX309" s="25">
        <v>5.6578836274791947E-2</v>
      </c>
      <c r="BY309" s="25">
        <v>9.0378619112485847E-3</v>
      </c>
      <c r="BZ309" s="25">
        <v>0.12436954274304003</v>
      </c>
      <c r="CA309" s="25">
        <v>3.7639979846021653E-2</v>
      </c>
      <c r="CB309" s="25">
        <v>1.2564392898985952E-2</v>
      </c>
      <c r="CC309" s="25">
        <v>4.8567974489943294E-2</v>
      </c>
      <c r="CD309" s="25">
        <v>0.11915066268316106</v>
      </c>
      <c r="CE309" s="25">
        <v>4.934593699293123E-2</v>
      </c>
      <c r="CF309" s="25">
        <v>2.1565292313499688E-2</v>
      </c>
      <c r="CG309" s="25">
        <v>0.11246585914802235</v>
      </c>
      <c r="CH309" s="25">
        <v>5.3596372618129134E-2</v>
      </c>
      <c r="CI309" s="25">
        <v>3.7147846966833877E-3</v>
      </c>
      <c r="CJ309" s="25">
        <v>1.0167428288585556</v>
      </c>
      <c r="CK309" s="25">
        <v>6.3909559862150665E-3</v>
      </c>
      <c r="CL309" s="25">
        <v>2.1752828609520698E-3</v>
      </c>
      <c r="CM309" s="25">
        <v>1.597412950184449E-2</v>
      </c>
      <c r="CN309" s="25">
        <v>2.9032007731451853E-2</v>
      </c>
      <c r="CO309" s="25">
        <v>1.0985122963486946E-2</v>
      </c>
      <c r="CP309" s="25">
        <v>3.2868056975723964E-3</v>
      </c>
      <c r="CQ309" s="25">
        <v>1.4868724730700842E-2</v>
      </c>
      <c r="CR309" s="25">
        <v>1.1469704219293482E-2</v>
      </c>
      <c r="CS309" s="25">
        <v>1.6758629187234354E-2</v>
      </c>
      <c r="CT309" s="25">
        <v>4.3988011475560827E-2</v>
      </c>
      <c r="CU309" s="25">
        <v>1.0608440574868943E-2</v>
      </c>
      <c r="CV309" s="25">
        <v>1.5334729610602707E-2</v>
      </c>
      <c r="CW309" s="25">
        <v>2.0708588662534206E-3</v>
      </c>
      <c r="CX309" s="25">
        <v>3.610995931646098E-3</v>
      </c>
      <c r="CY309" s="25">
        <v>1.1977698897207293E-2</v>
      </c>
      <c r="CZ309" s="25">
        <v>1.0833441888098174E-2</v>
      </c>
      <c r="DA309" s="25">
        <v>1.1269230686343602E-2</v>
      </c>
      <c r="DB309" s="25">
        <v>2.6206489244767644E-3</v>
      </c>
      <c r="DC309" s="25">
        <v>1.8626981855948743E-2</v>
      </c>
      <c r="DD309" s="25">
        <v>0.79500849506269</v>
      </c>
      <c r="DF309" s="25">
        <v>7.7303157059006571E-3</v>
      </c>
      <c r="DG309" s="25">
        <v>1.0043660135501399E-2</v>
      </c>
      <c r="DH309" s="25">
        <v>5.1377468676542543E-3</v>
      </c>
      <c r="DI309" s="25">
        <v>1.0318737916644938E-2</v>
      </c>
      <c r="DJ309" s="25">
        <v>4.2967081465804212E-3</v>
      </c>
      <c r="DK309" s="25">
        <v>8.5843713348253796E-3</v>
      </c>
      <c r="DL309" s="25">
        <v>6.4342516302503478E-3</v>
      </c>
      <c r="DM309" s="25">
        <v>1.0598550325681976E-2</v>
      </c>
      <c r="DN309" s="25">
        <v>1.30161377492555E-2</v>
      </c>
      <c r="DO309" s="25">
        <v>6.8870121947016902E-3</v>
      </c>
      <c r="DP309" s="25">
        <v>9.8497688667471394E-3</v>
      </c>
      <c r="DQ309" s="25">
        <v>1.6609919631195184E-2</v>
      </c>
      <c r="DR309" s="25">
        <v>1.2752710045367771E-2</v>
      </c>
      <c r="DS309" s="25">
        <v>1.4245121745846124E-2</v>
      </c>
      <c r="DT309" s="25">
        <v>9.5165626491279468E-3</v>
      </c>
      <c r="DU309" s="25">
        <v>1.434134498325337E-2</v>
      </c>
      <c r="DV309" s="25">
        <v>1.6045060492172039E-2</v>
      </c>
      <c r="DW309" s="25">
        <v>1.3138086329377978E-2</v>
      </c>
      <c r="DX309" s="25">
        <v>9.7860826713926582E-3</v>
      </c>
      <c r="DY309" s="25">
        <v>1.1198917476085753E-2</v>
      </c>
      <c r="DZ309" s="25">
        <v>1.0060541707839541E-2</v>
      </c>
      <c r="EA309" s="25">
        <v>8.6860891215653109E-3</v>
      </c>
      <c r="EB309" s="25">
        <v>8.4862811824600488E-3</v>
      </c>
      <c r="EC309" s="25">
        <v>9.923430805252818E-3</v>
      </c>
      <c r="ED309" s="25">
        <v>3.1214417255637146E-3</v>
      </c>
      <c r="EE309" s="25">
        <v>1.1188119787009251E-2</v>
      </c>
      <c r="EF309" s="25">
        <v>1.3758184467492982E-2</v>
      </c>
      <c r="EG309" s="25">
        <v>8.3027834198006432E-3</v>
      </c>
      <c r="EH309" s="25">
        <v>6.9511825664354812E-3</v>
      </c>
      <c r="EI309" s="25">
        <v>5.3880323437725201E-3</v>
      </c>
      <c r="EJ309" s="25">
        <v>7.5171975783067512E-3</v>
      </c>
      <c r="EK309" s="25">
        <v>9.2833187698698021E-3</v>
      </c>
      <c r="EL309" s="25">
        <v>8.4161764154918398E-3</v>
      </c>
      <c r="EM309" s="25">
        <v>1.0279026375381316E-2</v>
      </c>
      <c r="EN309" s="25">
        <v>1.0111950948682299E-2</v>
      </c>
      <c r="EO309" s="25">
        <v>8.1659494974828314E-3</v>
      </c>
      <c r="EP309" s="25">
        <v>5.2260559757696433E-3</v>
      </c>
      <c r="EQ309" s="25">
        <v>9.7347516399993329E-3</v>
      </c>
      <c r="ER309" s="25">
        <v>9.610495255496114E-3</v>
      </c>
      <c r="ES309" s="25">
        <v>9.7875023368927377E-3</v>
      </c>
      <c r="ET309" s="25">
        <v>8.6759752670578748E-3</v>
      </c>
      <c r="EU309" s="25">
        <v>9.7773267806911725E-3</v>
      </c>
      <c r="EV309" s="25">
        <v>9.203251258050783E-3</v>
      </c>
      <c r="EW309" s="25">
        <v>1.0559218020753179E-2</v>
      </c>
      <c r="EX309" s="25">
        <v>9.6381786512340049E-3</v>
      </c>
      <c r="EY309" s="25">
        <v>1.268152730927378E-2</v>
      </c>
      <c r="EZ309" s="25">
        <v>1.054271627266193E-2</v>
      </c>
      <c r="FA309" s="25">
        <v>1.0666217242357286E-2</v>
      </c>
      <c r="FB309" s="25">
        <v>1.0394177387932475E-2</v>
      </c>
      <c r="FC309" s="25">
        <v>1.0332422182912214E-2</v>
      </c>
      <c r="FD309" s="25">
        <v>1.2123453183347748E-2</v>
      </c>
      <c r="FE309" s="25">
        <v>7.5891510217129757E-3</v>
      </c>
      <c r="FF309" s="25">
        <v>6.9851420686974407E-3</v>
      </c>
      <c r="FG309" s="25">
        <v>6.504632045174652E-3</v>
      </c>
      <c r="FH309" s="25">
        <v>6.3514835608562085E-3</v>
      </c>
      <c r="FI309" s="25">
        <v>1.2832243206029721E-2</v>
      </c>
      <c r="FJ309" s="25">
        <v>1.2580979952037033E-2</v>
      </c>
      <c r="FK309" s="25">
        <v>1.0553597167638103E-2</v>
      </c>
      <c r="FL309" s="25">
        <v>1.2936815073511619E-2</v>
      </c>
      <c r="FM309" s="25">
        <v>1.2800104973940185E-2</v>
      </c>
      <c r="FN309" s="25">
        <v>1.2007027930080773E-2</v>
      </c>
      <c r="FO309" s="25">
        <v>1.9817756674506887E-2</v>
      </c>
      <c r="FP309" s="25">
        <v>1.3230902876402127E-2</v>
      </c>
      <c r="FQ309" s="25">
        <v>1.4076119404158134E-2</v>
      </c>
      <c r="FR309" s="25">
        <v>1.1731351089989753E-2</v>
      </c>
      <c r="FS309" s="25">
        <v>1.498649195511291E-2</v>
      </c>
      <c r="FT309" s="25">
        <v>1.4200567875168383E-2</v>
      </c>
      <c r="FU309" s="25">
        <v>1.1039168574190095E-2</v>
      </c>
      <c r="FV309" s="25">
        <v>1.4982268904409946E-2</v>
      </c>
      <c r="FW309" s="25">
        <v>9.9721208501821028E-3</v>
      </c>
      <c r="FX309" s="25">
        <v>1.395153018911895E-2</v>
      </c>
      <c r="FY309" s="25">
        <v>1.8012789495352954E-2</v>
      </c>
      <c r="FZ309" s="25">
        <v>1.345894628051306E-2</v>
      </c>
      <c r="GA309" s="25">
        <v>1.0824700475801698E-2</v>
      </c>
      <c r="GB309" s="25">
        <v>1.5052355277029533E-2</v>
      </c>
      <c r="GC309" s="25">
        <v>1.5415320286060699E-2</v>
      </c>
      <c r="GD309" s="25">
        <v>1.2078368505665989E-2</v>
      </c>
      <c r="GE309" s="25">
        <v>1.3355749917052236E-2</v>
      </c>
      <c r="GF309" s="25">
        <v>1.4375841866147834E-2</v>
      </c>
      <c r="GG309" s="25">
        <v>7.167148800847031E-3</v>
      </c>
      <c r="GH309" s="25">
        <v>4.3423485990910227E-3</v>
      </c>
      <c r="GI309" s="25">
        <v>1.0156884792950511E-2</v>
      </c>
      <c r="GJ309" s="25">
        <v>1.0013988451744208E-2</v>
      </c>
      <c r="GK309" s="25">
        <v>1.568607803583566E-2</v>
      </c>
      <c r="GL309" s="25">
        <v>1.531741815933046E-2</v>
      </c>
      <c r="GM309" s="25">
        <v>1.493619440155518E-2</v>
      </c>
      <c r="GN309" s="25">
        <v>1.0167428288585556</v>
      </c>
      <c r="GO309" s="25">
        <v>1.3189592015379271E-2</v>
      </c>
      <c r="GP309" s="25">
        <v>1.1070982510778612E-2</v>
      </c>
      <c r="GQ309" s="25">
        <v>1.300295692642307E-2</v>
      </c>
      <c r="GR309" s="25">
        <v>1.2243591314338904E-2</v>
      </c>
      <c r="GS309" s="25">
        <v>1.2492666559116489E-2</v>
      </c>
      <c r="GT309" s="25">
        <v>1.1462332417590142E-2</v>
      </c>
      <c r="GU309" s="25">
        <v>1.2067613157657855E-2</v>
      </c>
      <c r="GV309" s="25">
        <v>1.1857592261417721E-2</v>
      </c>
      <c r="GW309" s="25">
        <v>1.1742529441823002E-2</v>
      </c>
      <c r="GX309" s="25">
        <v>1.3312210052875889E-2</v>
      </c>
      <c r="GY309" s="25">
        <v>1.0309066715960373E-2</v>
      </c>
      <c r="GZ309" s="25">
        <v>1.303354921699678E-2</v>
      </c>
      <c r="HA309" s="25">
        <v>1.2953116794151922E-2</v>
      </c>
      <c r="HB309" s="25">
        <v>1.7853926838474372E-2</v>
      </c>
      <c r="HC309" s="25">
        <v>7.8980244593225366E-3</v>
      </c>
      <c r="HD309" s="25">
        <v>1.413340469342628E-2</v>
      </c>
      <c r="HE309" s="25">
        <v>1.3018051246204681E-2</v>
      </c>
      <c r="HF309" s="25">
        <v>1.4247446349620845E-2</v>
      </c>
      <c r="HG309" s="25">
        <v>1.0752211609010199E-2</v>
      </c>
      <c r="HH309" s="25">
        <v>1.3766952071148399E-2</v>
      </c>
      <c r="HS309" s="157"/>
    </row>
    <row r="310" spans="1:227" x14ac:dyDescent="0.25">
      <c r="A310" s="4" t="s">
        <v>88</v>
      </c>
      <c r="B310" s="25">
        <v>1.4290561585713412E-2</v>
      </c>
      <c r="C310" s="25">
        <v>7.4573828414848168E-4</v>
      </c>
      <c r="D310" s="25">
        <v>4.198697697068934E-4</v>
      </c>
      <c r="E310" s="25">
        <v>9.0048015621615248E-4</v>
      </c>
      <c r="F310" s="25">
        <v>1.3422796584042702E-2</v>
      </c>
      <c r="G310" s="25">
        <v>1.028755224689964E-3</v>
      </c>
      <c r="H310" s="25">
        <v>1.6678096958359695E-3</v>
      </c>
      <c r="I310" s="25">
        <v>9.203358610005645E-3</v>
      </c>
      <c r="J310" s="25">
        <v>5.0387461511695979E-3</v>
      </c>
      <c r="K310" s="25">
        <v>7.256189852219763E-4</v>
      </c>
      <c r="L310" s="25">
        <v>5.0835216247117994E-3</v>
      </c>
      <c r="M310" s="25">
        <v>3.2534427947462905E-3</v>
      </c>
      <c r="N310" s="25">
        <v>6.3888624280322628E-3</v>
      </c>
      <c r="O310" s="25">
        <v>1.044809547527331E-2</v>
      </c>
      <c r="P310" s="25">
        <v>2.6876191800319434E-3</v>
      </c>
      <c r="Q310" s="25">
        <v>4.1990181166026604E-3</v>
      </c>
      <c r="R310" s="25">
        <v>3.0722250243994248E-3</v>
      </c>
      <c r="S310" s="25">
        <v>1.4016976966320749E-3</v>
      </c>
      <c r="T310" s="25">
        <v>1.9091323673290121E-3</v>
      </c>
      <c r="U310" s="25">
        <v>1.2146604294469283E-3</v>
      </c>
      <c r="V310" s="25">
        <v>5.6045474538305448E-4</v>
      </c>
      <c r="W310" s="25">
        <v>2.4376656267934486E-3</v>
      </c>
      <c r="X310" s="25">
        <v>6.3806180320589347E-3</v>
      </c>
      <c r="Y310" s="25">
        <v>7.6683121752759154E-3</v>
      </c>
      <c r="Z310" s="25">
        <v>1.5477755354288332E-2</v>
      </c>
      <c r="AA310" s="25">
        <v>1.3234746604773569E-3</v>
      </c>
      <c r="AB310" s="25">
        <v>1.9379603782389205E-3</v>
      </c>
      <c r="AC310" s="25">
        <v>8.947225578023085E-4</v>
      </c>
      <c r="AD310" s="25">
        <v>6.6898660689245913E-4</v>
      </c>
      <c r="AE310" s="25">
        <v>2.138273728740521E-3</v>
      </c>
      <c r="AF310" s="25">
        <v>5.345012167720678E-4</v>
      </c>
      <c r="AG310" s="25">
        <v>1.1132207417907354E-3</v>
      </c>
      <c r="AH310" s="25">
        <v>5.8616627085668321E-3</v>
      </c>
      <c r="AI310" s="25">
        <v>2.2370184036377212E-3</v>
      </c>
      <c r="AJ310" s="25">
        <v>1.9452427668272402E-3</v>
      </c>
      <c r="AK310" s="25">
        <v>1.6096547372546686E-3</v>
      </c>
      <c r="AL310" s="25">
        <v>1.3691656791169414E-3</v>
      </c>
      <c r="AM310" s="25">
        <v>4.5030392699544535E-4</v>
      </c>
      <c r="AN310" s="25">
        <v>7.0742512411180371E-3</v>
      </c>
      <c r="AO310" s="25">
        <v>5.1942323239465059E-3</v>
      </c>
      <c r="AP310" s="25">
        <v>3.6307852615460926E-3</v>
      </c>
      <c r="AQ310" s="25">
        <v>2.9572920529768892E-3</v>
      </c>
      <c r="AR310" s="25">
        <v>7.6365718346327509E-3</v>
      </c>
      <c r="AS310" s="25">
        <v>2.272213167708802E-4</v>
      </c>
      <c r="AT310" s="25">
        <v>1.4007806240032873E-3</v>
      </c>
      <c r="AU310" s="25">
        <v>1.2217792586773101E-3</v>
      </c>
      <c r="AV310" s="25">
        <v>2.5126199962335564E-3</v>
      </c>
      <c r="AW310" s="25">
        <v>2.3775740264044788E-3</v>
      </c>
      <c r="AX310" s="25">
        <v>4.3159502602056965E-4</v>
      </c>
      <c r="AY310" s="25">
        <v>9.0668580537621825E-4</v>
      </c>
      <c r="AZ310" s="25">
        <v>3.1428887968736464E-3</v>
      </c>
      <c r="BA310" s="25">
        <v>5.1895135545086415E-2</v>
      </c>
      <c r="BB310" s="25">
        <v>1.5328035652546096E-2</v>
      </c>
      <c r="BC310" s="25">
        <v>4.9246969615530899E-3</v>
      </c>
      <c r="BD310" s="25">
        <v>5.2338986038605768E-3</v>
      </c>
      <c r="BE310" s="25">
        <v>6.3401675439223168E-3</v>
      </c>
      <c r="BF310" s="25">
        <v>3.3458162446341701E-5</v>
      </c>
      <c r="BG310" s="25">
        <v>5.2095370513621349E-2</v>
      </c>
      <c r="BH310" s="25">
        <v>2.902927557538594E-2</v>
      </c>
      <c r="BI310" s="25">
        <v>0.14614443967923127</v>
      </c>
      <c r="BJ310" s="25">
        <v>4.5005023673673266E-3</v>
      </c>
      <c r="BK310" s="25">
        <v>7.4938866585737337E-3</v>
      </c>
      <c r="BL310" s="25">
        <v>2.7599993484471029E-2</v>
      </c>
      <c r="BM310" s="25">
        <v>5.6875224046859449E-3</v>
      </c>
      <c r="BN310" s="25">
        <v>1.0200115868509661E-2</v>
      </c>
      <c r="BO310" s="25">
        <v>2.5751856122640557E-2</v>
      </c>
      <c r="BP310" s="25">
        <v>1.3255222605371786E-2</v>
      </c>
      <c r="BQ310" s="25">
        <v>1.1831472318499165E-2</v>
      </c>
      <c r="BR310" s="25">
        <v>9.8597578366351325E-4</v>
      </c>
      <c r="BS310" s="25">
        <v>3.3275007247398021E-2</v>
      </c>
      <c r="BT310" s="25">
        <v>1.0615142509603147E-2</v>
      </c>
      <c r="BU310" s="25">
        <v>1.1966642177250426E-2</v>
      </c>
      <c r="BV310" s="25">
        <v>1.5065087395654939E-2</v>
      </c>
      <c r="BW310" s="25">
        <v>3.8363922862381342E-2</v>
      </c>
      <c r="BX310" s="25">
        <v>4.2391608360212621E-2</v>
      </c>
      <c r="BY310" s="25">
        <v>7.1104085220681148E-3</v>
      </c>
      <c r="BZ310" s="25">
        <v>0.11872779991489957</v>
      </c>
      <c r="CA310" s="25">
        <v>3.5518068062883171E-2</v>
      </c>
      <c r="CB310" s="25">
        <v>1.4062393513427472E-2</v>
      </c>
      <c r="CC310" s="25">
        <v>4.6096571155996434E-2</v>
      </c>
      <c r="CD310" s="25">
        <v>0.11751406624382291</v>
      </c>
      <c r="CE310" s="25">
        <v>2.708295340602597E-2</v>
      </c>
      <c r="CF310" s="25">
        <v>2.9232931172682077E-2</v>
      </c>
      <c r="CG310" s="25">
        <v>3.8259053687016063E-2</v>
      </c>
      <c r="CH310" s="25">
        <v>5.3858319764543E-2</v>
      </c>
      <c r="CI310" s="25">
        <v>3.151446164491813E-3</v>
      </c>
      <c r="CJ310" s="25">
        <v>1.3189592015379271E-2</v>
      </c>
      <c r="CK310" s="25">
        <v>1.050478678094962</v>
      </c>
      <c r="CL310" s="25">
        <v>2.1466234266851892E-3</v>
      </c>
      <c r="CM310" s="25">
        <v>1.3417102760681277E-2</v>
      </c>
      <c r="CN310" s="25">
        <v>2.5183817069202277E-2</v>
      </c>
      <c r="CO310" s="25">
        <v>9.4519578130422364E-3</v>
      </c>
      <c r="CP310" s="25">
        <v>3.2549028134993219E-2</v>
      </c>
      <c r="CQ310" s="25">
        <v>2.8871669739125833E-2</v>
      </c>
      <c r="CR310" s="25">
        <v>2.5278604246472505E-2</v>
      </c>
      <c r="CS310" s="25">
        <v>1.6145255425384607E-2</v>
      </c>
      <c r="CT310" s="25">
        <v>2.7784066088754139E-2</v>
      </c>
      <c r="CU310" s="25">
        <v>1.0405163620552365E-2</v>
      </c>
      <c r="CV310" s="25">
        <v>1.4711062308948168E-2</v>
      </c>
      <c r="CW310" s="25">
        <v>1.9487753791349381E-3</v>
      </c>
      <c r="CX310" s="25">
        <v>2.9911610881080196E-3</v>
      </c>
      <c r="CY310" s="25">
        <v>1.1059959673107697E-2</v>
      </c>
      <c r="CZ310" s="25">
        <v>9.2217529472769476E-3</v>
      </c>
      <c r="DA310" s="25">
        <v>8.4827913797646537E-3</v>
      </c>
      <c r="DB310" s="25">
        <v>2.1117553406741767E-3</v>
      </c>
      <c r="DC310" s="25">
        <v>1.8511971014116061E-2</v>
      </c>
      <c r="DD310" s="25">
        <v>0.79514176101896228</v>
      </c>
      <c r="DF310" s="25">
        <v>3.159199804116134E-3</v>
      </c>
      <c r="DG310" s="25">
        <v>3.7370140518619699E-3</v>
      </c>
      <c r="DH310" s="25">
        <v>2.9098490821945879E-3</v>
      </c>
      <c r="DI310" s="25">
        <v>3.6915895442753747E-3</v>
      </c>
      <c r="DJ310" s="25">
        <v>2.2034322944213692E-3</v>
      </c>
      <c r="DK310" s="25">
        <v>3.4041892859440789E-3</v>
      </c>
      <c r="DL310" s="25">
        <v>3.5093648415886105E-3</v>
      </c>
      <c r="DM310" s="25">
        <v>5.3676745291687256E-3</v>
      </c>
      <c r="DN310" s="25">
        <v>5.7420081953646653E-3</v>
      </c>
      <c r="DO310" s="25">
        <v>3.4844513995621151E-3</v>
      </c>
      <c r="DP310" s="25">
        <v>4.3501407127700276E-3</v>
      </c>
      <c r="DQ310" s="25">
        <v>4.5121478438927658E-3</v>
      </c>
      <c r="DR310" s="25">
        <v>4.296944606646487E-3</v>
      </c>
      <c r="DS310" s="25">
        <v>5.2479222920840994E-3</v>
      </c>
      <c r="DT310" s="25">
        <v>3.4874764203673687E-3</v>
      </c>
      <c r="DU310" s="25">
        <v>5.5877560749373698E-3</v>
      </c>
      <c r="DV310" s="25">
        <v>5.1613444025503915E-3</v>
      </c>
      <c r="DW310" s="25">
        <v>3.7243667642127077E-3</v>
      </c>
      <c r="DX310" s="25">
        <v>3.7552995443344101E-3</v>
      </c>
      <c r="DY310" s="25">
        <v>4.296056510289718E-3</v>
      </c>
      <c r="DZ310" s="25">
        <v>3.1042789970471135E-3</v>
      </c>
      <c r="EA310" s="25">
        <v>3.2396903401297845E-3</v>
      </c>
      <c r="EB310" s="25">
        <v>3.2140511131634021E-3</v>
      </c>
      <c r="EC310" s="25">
        <v>3.6555209761187702E-3</v>
      </c>
      <c r="ED310" s="25">
        <v>1.6693559049657664E-3</v>
      </c>
      <c r="EE310" s="25">
        <v>3.9950045215702843E-3</v>
      </c>
      <c r="EF310" s="25">
        <v>4.7926399796276477E-3</v>
      </c>
      <c r="EG310" s="25">
        <v>4.1120412532875796E-3</v>
      </c>
      <c r="EH310" s="25">
        <v>3.6476774398053321E-3</v>
      </c>
      <c r="EI310" s="25">
        <v>2.9988244874117323E-3</v>
      </c>
      <c r="EJ310" s="25">
        <v>3.8528719189633654E-3</v>
      </c>
      <c r="EK310" s="25">
        <v>4.3229398302022303E-3</v>
      </c>
      <c r="EL310" s="25">
        <v>3.208158078358273E-3</v>
      </c>
      <c r="EM310" s="25">
        <v>3.9283222390577638E-3</v>
      </c>
      <c r="EN310" s="25">
        <v>4.3622267713797807E-3</v>
      </c>
      <c r="EO310" s="25">
        <v>3.7904325325359037E-3</v>
      </c>
      <c r="EP310" s="25">
        <v>2.3234558876842563E-3</v>
      </c>
      <c r="EQ310" s="25">
        <v>4.4784528777965594E-3</v>
      </c>
      <c r="ER310" s="25">
        <v>4.4174748793030195E-3</v>
      </c>
      <c r="ES310" s="25">
        <v>4.3796156929415617E-3</v>
      </c>
      <c r="ET310" s="25">
        <v>3.4477244893527459E-3</v>
      </c>
      <c r="EU310" s="25">
        <v>4.1423285265392504E-3</v>
      </c>
      <c r="EV310" s="25">
        <v>4.3331685481641539E-3</v>
      </c>
      <c r="EW310" s="25">
        <v>4.871768129721339E-3</v>
      </c>
      <c r="EX310" s="25">
        <v>5.4805263400409159E-3</v>
      </c>
      <c r="EY310" s="25">
        <v>6.3155189415961569E-3</v>
      </c>
      <c r="EZ310" s="25">
        <v>3.9628835191880046E-3</v>
      </c>
      <c r="FA310" s="25">
        <v>3.860511768020962E-3</v>
      </c>
      <c r="FB310" s="25">
        <v>4.9050611796396413E-3</v>
      </c>
      <c r="FC310" s="25">
        <v>5.2286042022797966E-3</v>
      </c>
      <c r="FD310" s="25">
        <v>6.0888110732582219E-3</v>
      </c>
      <c r="FE310" s="25">
        <v>3.3727076066861696E-3</v>
      </c>
      <c r="FF310" s="25">
        <v>2.7736418528727068E-3</v>
      </c>
      <c r="FG310" s="25">
        <v>2.8372356510361837E-3</v>
      </c>
      <c r="FH310" s="25">
        <v>2.9481034637924052E-3</v>
      </c>
      <c r="FI310" s="25">
        <v>9.1835329799050385E-3</v>
      </c>
      <c r="FJ310" s="25">
        <v>8.1647395916771802E-3</v>
      </c>
      <c r="FK310" s="25">
        <v>5.5114320620983058E-3</v>
      </c>
      <c r="FL310" s="25">
        <v>6.7462149038044162E-3</v>
      </c>
      <c r="FM310" s="25">
        <v>5.8142068558593302E-3</v>
      </c>
      <c r="FN310" s="25">
        <v>5.4192919594705079E-3</v>
      </c>
      <c r="FO310" s="25">
        <v>7.8670382332699951E-3</v>
      </c>
      <c r="FP310" s="25">
        <v>6.9034389231100637E-3</v>
      </c>
      <c r="FQ310" s="25">
        <v>6.7841707268445376E-3</v>
      </c>
      <c r="FR310" s="25">
        <v>5.1535912214127448E-3</v>
      </c>
      <c r="FS310" s="25">
        <v>9.5406228222146248E-3</v>
      </c>
      <c r="FT310" s="25">
        <v>7.4107565446785957E-3</v>
      </c>
      <c r="FU310" s="25">
        <v>5.4435721213561966E-3</v>
      </c>
      <c r="FV310" s="25">
        <v>6.9267332159803751E-3</v>
      </c>
      <c r="FW310" s="25">
        <v>4.9068822782562483E-3</v>
      </c>
      <c r="FX310" s="25">
        <v>7.9857886870321627E-3</v>
      </c>
      <c r="FY310" s="25">
        <v>4.7132293133973222E-3</v>
      </c>
      <c r="FZ310" s="25">
        <v>8.3883846856342825E-3</v>
      </c>
      <c r="GA310" s="25">
        <v>4.191795301075712E-3</v>
      </c>
      <c r="GB310" s="25">
        <v>9.6634049934697843E-3</v>
      </c>
      <c r="GC310" s="25">
        <v>9.7110080813417841E-3</v>
      </c>
      <c r="GD310" s="25">
        <v>6.3714883791676736E-3</v>
      </c>
      <c r="GE310" s="25">
        <v>8.6239300675220367E-3</v>
      </c>
      <c r="GF310" s="25">
        <v>6.3490964210893858E-3</v>
      </c>
      <c r="GG310" s="25">
        <v>4.156737521773572E-3</v>
      </c>
      <c r="GH310" s="25">
        <v>2.2202541518449911E-3</v>
      </c>
      <c r="GI310" s="25">
        <v>6.1866861379067965E-3</v>
      </c>
      <c r="GJ310" s="25">
        <v>4.6334931018560009E-3</v>
      </c>
      <c r="GK310" s="25">
        <v>1.3941012976542768E-2</v>
      </c>
      <c r="GL310" s="25">
        <v>1.2690888712041559E-2</v>
      </c>
      <c r="GM310" s="25">
        <v>1.9944015035539307E-2</v>
      </c>
      <c r="GN310" s="25">
        <v>6.3909559862150665E-3</v>
      </c>
      <c r="GO310" s="25">
        <v>1.050478678094962</v>
      </c>
      <c r="GP310" s="25">
        <v>6.0841404887272705E-3</v>
      </c>
      <c r="GQ310" s="25">
        <v>7.0963367016615526E-3</v>
      </c>
      <c r="GR310" s="25">
        <v>6.6148173242426556E-3</v>
      </c>
      <c r="GS310" s="25">
        <v>5.5400083737227133E-3</v>
      </c>
      <c r="GT310" s="25">
        <v>4.2070366550986749E-3</v>
      </c>
      <c r="GU310" s="25">
        <v>6.7728411389701391E-3</v>
      </c>
      <c r="GV310" s="25">
        <v>2.0315129880551015E-2</v>
      </c>
      <c r="GW310" s="25">
        <v>6.5301073097783855E-3</v>
      </c>
      <c r="GX310" s="25">
        <v>8.39097837626979E-3</v>
      </c>
      <c r="GY310" s="25">
        <v>5.2880917523783835E-3</v>
      </c>
      <c r="GZ310" s="25">
        <v>5.5269061358430155E-3</v>
      </c>
      <c r="HA310" s="25">
        <v>8.6454060111638715E-3</v>
      </c>
      <c r="HB310" s="25">
        <v>8.5117658602764761E-3</v>
      </c>
      <c r="HC310" s="25">
        <v>6.2045016311826039E-3</v>
      </c>
      <c r="HD310" s="25">
        <v>1.1030686311114243E-2</v>
      </c>
      <c r="HE310" s="25">
        <v>6.2771689748064921E-3</v>
      </c>
      <c r="HF310" s="25">
        <v>6.5652036301730851E-3</v>
      </c>
      <c r="HG310" s="25">
        <v>6.1294427398118174E-3</v>
      </c>
      <c r="HH310" s="25">
        <v>4.9680164468924402E-3</v>
      </c>
      <c r="HS310" s="157"/>
    </row>
    <row r="311" spans="1:227" x14ac:dyDescent="0.25">
      <c r="A311" s="4" t="s">
        <v>89</v>
      </c>
      <c r="B311" s="25">
        <v>1.668353880905054E-2</v>
      </c>
      <c r="C311" s="25">
        <v>8.6338970707209401E-4</v>
      </c>
      <c r="D311" s="25">
        <v>4.8975485140892471E-4</v>
      </c>
      <c r="E311" s="25">
        <v>1.0392461142621451E-3</v>
      </c>
      <c r="F311" s="25">
        <v>1.5916978871315456E-2</v>
      </c>
      <c r="G311" s="25">
        <v>1.1127312551667096E-3</v>
      </c>
      <c r="H311" s="25">
        <v>1.9874503902402038E-3</v>
      </c>
      <c r="I311" s="25">
        <v>1.0934019581164732E-2</v>
      </c>
      <c r="J311" s="25">
        <v>6.0721852510414696E-3</v>
      </c>
      <c r="K311" s="25">
        <v>7.7061539427456611E-4</v>
      </c>
      <c r="L311" s="25">
        <v>5.7079063271832731E-3</v>
      </c>
      <c r="M311" s="25">
        <v>3.7833254170071746E-3</v>
      </c>
      <c r="N311" s="25">
        <v>7.3533221610713063E-3</v>
      </c>
      <c r="O311" s="25">
        <v>1.2399017531635737E-2</v>
      </c>
      <c r="P311" s="25">
        <v>3.1733348505630144E-3</v>
      </c>
      <c r="Q311" s="25">
        <v>4.5187632316357682E-3</v>
      </c>
      <c r="R311" s="25">
        <v>3.0162158873643105E-3</v>
      </c>
      <c r="S311" s="25">
        <v>1.6506937646249904E-3</v>
      </c>
      <c r="T311" s="25">
        <v>2.414164315843223E-3</v>
      </c>
      <c r="U311" s="25">
        <v>1.189387912061717E-3</v>
      </c>
      <c r="V311" s="25">
        <v>7.7624353306304252E-4</v>
      </c>
      <c r="W311" s="25">
        <v>2.5662551282548173E-3</v>
      </c>
      <c r="X311" s="25">
        <v>7.4996810863947935E-3</v>
      </c>
      <c r="Y311" s="25">
        <v>6.7832096150707974E-3</v>
      </c>
      <c r="Z311" s="25">
        <v>1.5023055409904885E-2</v>
      </c>
      <c r="AA311" s="25">
        <v>1.5015445199757344E-3</v>
      </c>
      <c r="AB311" s="25">
        <v>3.1938311103712723E-3</v>
      </c>
      <c r="AC311" s="25">
        <v>1.5322521217489189E-3</v>
      </c>
      <c r="AD311" s="25">
        <v>7.1572798522628531E-4</v>
      </c>
      <c r="AE311" s="25">
        <v>2.5426910344343565E-3</v>
      </c>
      <c r="AF311" s="25">
        <v>6.5140041671164588E-4</v>
      </c>
      <c r="AG311" s="25">
        <v>2.2297518915907039E-3</v>
      </c>
      <c r="AH311" s="25">
        <v>7.6622667353220125E-3</v>
      </c>
      <c r="AI311" s="25">
        <v>2.4807779445822726E-3</v>
      </c>
      <c r="AJ311" s="25">
        <v>2.4645976583406344E-3</v>
      </c>
      <c r="AK311" s="25">
        <v>2.0604223109335941E-3</v>
      </c>
      <c r="AL311" s="25">
        <v>1.7325126839359375E-3</v>
      </c>
      <c r="AM311" s="25">
        <v>6.0920156623127202E-4</v>
      </c>
      <c r="AN311" s="25">
        <v>9.8212282196272465E-3</v>
      </c>
      <c r="AO311" s="25">
        <v>9.1799547599613878E-3</v>
      </c>
      <c r="AP311" s="25">
        <v>4.6796036816139051E-3</v>
      </c>
      <c r="AQ311" s="25">
        <v>3.4892539684948836E-3</v>
      </c>
      <c r="AR311" s="25">
        <v>9.1058543276555381E-3</v>
      </c>
      <c r="AS311" s="25">
        <v>2.3613521212842935E-4</v>
      </c>
      <c r="AT311" s="25">
        <v>1.6787921363795306E-3</v>
      </c>
      <c r="AU311" s="25">
        <v>2.0487868229346795E-3</v>
      </c>
      <c r="AV311" s="25">
        <v>2.965706485710682E-3</v>
      </c>
      <c r="AW311" s="25">
        <v>4.7784776857277018E-3</v>
      </c>
      <c r="AX311" s="25">
        <v>4.2900984389443507E-4</v>
      </c>
      <c r="AY311" s="25">
        <v>1.0522122281981985E-3</v>
      </c>
      <c r="AZ311" s="25">
        <v>6.0099389535409027E-3</v>
      </c>
      <c r="BA311" s="25">
        <v>5.987544845033247E-2</v>
      </c>
      <c r="BB311" s="25">
        <v>1.9819673572289656E-2</v>
      </c>
      <c r="BC311" s="25">
        <v>5.921045089577138E-3</v>
      </c>
      <c r="BD311" s="25">
        <v>7.1025638088273004E-3</v>
      </c>
      <c r="BE311" s="25">
        <v>9.0066027723668708E-3</v>
      </c>
      <c r="BF311" s="25">
        <v>7.3355819463121957E-5</v>
      </c>
      <c r="BG311" s="25">
        <v>5.8153333516925469E-2</v>
      </c>
      <c r="BH311" s="25">
        <v>3.0754685802484982E-2</v>
      </c>
      <c r="BI311" s="25">
        <v>0.16786716221337436</v>
      </c>
      <c r="BJ311" s="25">
        <v>5.2403350267818307E-3</v>
      </c>
      <c r="BK311" s="25">
        <v>9.0086971734010968E-3</v>
      </c>
      <c r="BL311" s="25">
        <v>3.4775697114542793E-2</v>
      </c>
      <c r="BM311" s="25">
        <v>6.2500612085964035E-3</v>
      </c>
      <c r="BN311" s="25">
        <v>1.1673088278588067E-2</v>
      </c>
      <c r="BO311" s="25">
        <v>2.4000904930856427E-2</v>
      </c>
      <c r="BP311" s="25">
        <v>1.2104500363472855E-2</v>
      </c>
      <c r="BQ311" s="25">
        <v>1.3685248832254294E-2</v>
      </c>
      <c r="BR311" s="25">
        <v>1.1480592638179275E-3</v>
      </c>
      <c r="BS311" s="25">
        <v>3.5285015021723383E-2</v>
      </c>
      <c r="BT311" s="25">
        <v>1.2360154170943011E-2</v>
      </c>
      <c r="BU311" s="25">
        <v>1.2254192592583597E-2</v>
      </c>
      <c r="BV311" s="25">
        <v>1.3788401541895702E-2</v>
      </c>
      <c r="BW311" s="25">
        <v>3.7782901358563686E-2</v>
      </c>
      <c r="BX311" s="25">
        <v>3.2766671273985554E-2</v>
      </c>
      <c r="BY311" s="25">
        <v>5.3391512411895851E-3</v>
      </c>
      <c r="BZ311" s="25">
        <v>0.10343762120693763</v>
      </c>
      <c r="CA311" s="25">
        <v>4.1974118504697663E-2</v>
      </c>
      <c r="CB311" s="25">
        <v>8.8304397630546653E-3</v>
      </c>
      <c r="CC311" s="25">
        <v>5.1719979312641634E-2</v>
      </c>
      <c r="CD311" s="25">
        <v>0.13491222031163819</v>
      </c>
      <c r="CE311" s="25">
        <v>1.86705111427545E-2</v>
      </c>
      <c r="CF311" s="25">
        <v>1.2673885520627644E-2</v>
      </c>
      <c r="CG311" s="25">
        <v>1.786201267459608E-2</v>
      </c>
      <c r="CH311" s="25">
        <v>2.7998315700349042E-2</v>
      </c>
      <c r="CI311" s="25">
        <v>1.1055323994170696E-2</v>
      </c>
      <c r="CJ311" s="25">
        <v>1.1070982510778612E-2</v>
      </c>
      <c r="CK311" s="25">
        <v>6.0841404887272705E-3</v>
      </c>
      <c r="CL311" s="25">
        <v>1.0340784433952281</v>
      </c>
      <c r="CM311" s="25">
        <v>1.5107226161542019E-2</v>
      </c>
      <c r="CN311" s="25">
        <v>2.1097956985710958E-2</v>
      </c>
      <c r="CO311" s="25">
        <v>1.0249329596591795E-2</v>
      </c>
      <c r="CP311" s="25">
        <v>2.9365972594606266E-3</v>
      </c>
      <c r="CQ311" s="25">
        <v>1.22210336236024E-2</v>
      </c>
      <c r="CR311" s="25">
        <v>1.0944139970766422E-2</v>
      </c>
      <c r="CS311" s="25">
        <v>1.5069394345068019E-2</v>
      </c>
      <c r="CT311" s="25">
        <v>3.1066463007021667E-2</v>
      </c>
      <c r="CU311" s="25">
        <v>2.1260639479467408E-2</v>
      </c>
      <c r="CV311" s="25">
        <v>0.13307249533652038</v>
      </c>
      <c r="CW311" s="25">
        <v>2.1624210211650986E-3</v>
      </c>
      <c r="CX311" s="25">
        <v>2.4747567348743691E-3</v>
      </c>
      <c r="CY311" s="25">
        <v>1.09203875329418E-2</v>
      </c>
      <c r="CZ311" s="25">
        <v>8.9313822387854756E-3</v>
      </c>
      <c r="DA311" s="25">
        <v>5.7298618460916613E-3</v>
      </c>
      <c r="DB311" s="25">
        <v>1.9142637924367775E-3</v>
      </c>
      <c r="DC311" s="25">
        <v>1.5220735707544598E-2</v>
      </c>
      <c r="DD311" s="25">
        <v>0.92585424501445768</v>
      </c>
      <c r="DF311" s="25">
        <v>9.2137747830866434E-3</v>
      </c>
      <c r="DG311" s="25">
        <v>2.3941201220782408E-3</v>
      </c>
      <c r="DH311" s="25">
        <v>9.7826793652009748E-4</v>
      </c>
      <c r="DI311" s="25">
        <v>1.8839347674989577E-3</v>
      </c>
      <c r="DJ311" s="25">
        <v>6.8216855766709526E-4</v>
      </c>
      <c r="DK311" s="25">
        <v>1.7330603851164975E-3</v>
      </c>
      <c r="DL311" s="25">
        <v>8.6101612790904667E-4</v>
      </c>
      <c r="DM311" s="25">
        <v>4.0990289062498748E-3</v>
      </c>
      <c r="DN311" s="25">
        <v>2.9702668520069898E-3</v>
      </c>
      <c r="DO311" s="25">
        <v>1.4865309360925117E-3</v>
      </c>
      <c r="DP311" s="25">
        <v>4.8642253550290511E-3</v>
      </c>
      <c r="DQ311" s="25">
        <v>3.1970095290417685E-3</v>
      </c>
      <c r="DR311" s="25">
        <v>2.5980542472749291E-3</v>
      </c>
      <c r="DS311" s="25">
        <v>2.6155044330650108E-3</v>
      </c>
      <c r="DT311" s="25">
        <v>2.5468377327782414E-3</v>
      </c>
      <c r="DU311" s="25">
        <v>1.9391274880548614E-3</v>
      </c>
      <c r="DV311" s="25">
        <v>2.0163354677697107E-3</v>
      </c>
      <c r="DW311" s="25">
        <v>2.216288204580107E-3</v>
      </c>
      <c r="DX311" s="25">
        <v>1.7781781879349461E-3</v>
      </c>
      <c r="DY311" s="25">
        <v>2.1001517273302045E-3</v>
      </c>
      <c r="DZ311" s="25">
        <v>1.5501153279402333E-3</v>
      </c>
      <c r="EA311" s="25">
        <v>1.6641125325641604E-3</v>
      </c>
      <c r="EB311" s="25">
        <v>1.5669084216410939E-3</v>
      </c>
      <c r="EC311" s="25">
        <v>1.9859498371124049E-3</v>
      </c>
      <c r="ED311" s="25">
        <v>5.9881104647873426E-4</v>
      </c>
      <c r="EE311" s="25">
        <v>1.6586617421517184E-3</v>
      </c>
      <c r="EF311" s="25">
        <v>2.0304544165249579E-3</v>
      </c>
      <c r="EG311" s="25">
        <v>1.2868816618265258E-3</v>
      </c>
      <c r="EH311" s="25">
        <v>1.254858707079395E-3</v>
      </c>
      <c r="EI311" s="25">
        <v>9.2719590035486295E-4</v>
      </c>
      <c r="EJ311" s="25">
        <v>1.2951249692689305E-3</v>
      </c>
      <c r="EK311" s="25">
        <v>1.4497261736157875E-3</v>
      </c>
      <c r="EL311" s="25">
        <v>1.7383443563166998E-3</v>
      </c>
      <c r="EM311" s="25">
        <v>1.7866932786084115E-3</v>
      </c>
      <c r="EN311" s="25">
        <v>1.7902125481989778E-3</v>
      </c>
      <c r="EO311" s="25">
        <v>1.3547338272419751E-3</v>
      </c>
      <c r="EP311" s="25">
        <v>9.4532365331349117E-4</v>
      </c>
      <c r="EQ311" s="25">
        <v>2.0197693761021527E-3</v>
      </c>
      <c r="ER311" s="25">
        <v>2.0773028061859111E-3</v>
      </c>
      <c r="ES311" s="25">
        <v>1.950828082700757E-3</v>
      </c>
      <c r="ET311" s="25">
        <v>1.7147348056267299E-3</v>
      </c>
      <c r="EU311" s="25">
        <v>2.0404986318132905E-3</v>
      </c>
      <c r="EV311" s="25">
        <v>1.7088075961555014E-3</v>
      </c>
      <c r="EW311" s="25">
        <v>2.2184010591992489E-3</v>
      </c>
      <c r="EX311" s="25">
        <v>1.7160003105432242E-3</v>
      </c>
      <c r="EY311" s="25">
        <v>2.3174952185308195E-3</v>
      </c>
      <c r="EZ311" s="25">
        <v>2.080993081534646E-3</v>
      </c>
      <c r="FA311" s="25">
        <v>1.9668077335843995E-3</v>
      </c>
      <c r="FB311" s="25">
        <v>2.2362673011805815E-3</v>
      </c>
      <c r="FC311" s="25">
        <v>2.2022852960018251E-3</v>
      </c>
      <c r="FD311" s="25">
        <v>2.2729008792264612E-3</v>
      </c>
      <c r="FE311" s="25">
        <v>1.0755685676058573E-3</v>
      </c>
      <c r="FF311" s="25">
        <v>1.0528263453598002E-3</v>
      </c>
      <c r="FG311" s="25">
        <v>1.1202283643541094E-3</v>
      </c>
      <c r="FH311" s="25">
        <v>1.4532536023866768E-3</v>
      </c>
      <c r="FI311" s="25">
        <v>1.8900835650821489E-3</v>
      </c>
      <c r="FJ311" s="25">
        <v>2.3129219767639027E-3</v>
      </c>
      <c r="FK311" s="25">
        <v>1.8320950935862706E-3</v>
      </c>
      <c r="FL311" s="25">
        <v>2.2563134237920581E-3</v>
      </c>
      <c r="FM311" s="25">
        <v>2.2041528494195816E-3</v>
      </c>
      <c r="FN311" s="25">
        <v>2.0257711088810608E-3</v>
      </c>
      <c r="FO311" s="25">
        <v>2.7825937361160213E-3</v>
      </c>
      <c r="FP311" s="25">
        <v>2.195334937596374E-3</v>
      </c>
      <c r="FQ311" s="25">
        <v>2.1985010418803055E-3</v>
      </c>
      <c r="FR311" s="25">
        <v>1.6720150224245574E-3</v>
      </c>
      <c r="FS311" s="25">
        <v>2.5008921860732694E-3</v>
      </c>
      <c r="FT311" s="25">
        <v>2.4848542291804215E-3</v>
      </c>
      <c r="FU311" s="25">
        <v>2.1073304853040267E-3</v>
      </c>
      <c r="FV311" s="25">
        <v>1.9243630884606532E-3</v>
      </c>
      <c r="FW311" s="25">
        <v>2.1846078021671134E-3</v>
      </c>
      <c r="FX311" s="25">
        <v>1.818409478338419E-3</v>
      </c>
      <c r="FY311" s="25">
        <v>2.1813488138639975E-3</v>
      </c>
      <c r="FZ311" s="25">
        <v>1.8812626263018061E-3</v>
      </c>
      <c r="GA311" s="25">
        <v>1.5984386708067773E-3</v>
      </c>
      <c r="GB311" s="25">
        <v>2.3573141282275546E-3</v>
      </c>
      <c r="GC311" s="25">
        <v>2.3278304262374944E-3</v>
      </c>
      <c r="GD311" s="25">
        <v>1.736511445065213E-3</v>
      </c>
      <c r="GE311" s="25">
        <v>1.4861289843986986E-3</v>
      </c>
      <c r="GF311" s="25">
        <v>2.558473844645436E-3</v>
      </c>
      <c r="GG311" s="25">
        <v>1.1898288364303132E-3</v>
      </c>
      <c r="GH311" s="25">
        <v>6.2918532637183959E-4</v>
      </c>
      <c r="GI311" s="25">
        <v>1.8102938898657479E-3</v>
      </c>
      <c r="GJ311" s="25">
        <v>2.0460407130868095E-3</v>
      </c>
      <c r="GK311" s="25">
        <v>2.0840642194305077E-3</v>
      </c>
      <c r="GL311" s="25">
        <v>2.5815770122500524E-3</v>
      </c>
      <c r="GM311" s="25">
        <v>3.1549000391133215E-3</v>
      </c>
      <c r="GN311" s="25">
        <v>2.1752828609520698E-3</v>
      </c>
      <c r="GO311" s="25">
        <v>2.1466234266851892E-3</v>
      </c>
      <c r="GP311" s="25">
        <v>1.0340784433952281</v>
      </c>
      <c r="GQ311" s="25">
        <v>1.9127559597908262E-3</v>
      </c>
      <c r="GR311" s="25">
        <v>2.2587612481210018E-3</v>
      </c>
      <c r="GS311" s="25">
        <v>2.4210213764853392E-3</v>
      </c>
      <c r="GT311" s="25">
        <v>1.8315114470695355E-3</v>
      </c>
      <c r="GU311" s="25">
        <v>1.9169019218041299E-3</v>
      </c>
      <c r="GV311" s="25">
        <v>1.93278312760238E-3</v>
      </c>
      <c r="GW311" s="25">
        <v>2.3076200856612444E-3</v>
      </c>
      <c r="GX311" s="25">
        <v>3.2082339263499711E-3</v>
      </c>
      <c r="GY311" s="25">
        <v>2.436312526112309E-3</v>
      </c>
      <c r="GZ311" s="25">
        <v>2.6896745793689955E-3</v>
      </c>
      <c r="HA311" s="25">
        <v>2.0684582468062434E-3</v>
      </c>
      <c r="HB311" s="25">
        <v>2.7233694206384431E-3</v>
      </c>
      <c r="HC311" s="25">
        <v>1.2925256108550964E-3</v>
      </c>
      <c r="HD311" s="25">
        <v>6.1037277484651707E-3</v>
      </c>
      <c r="HE311" s="25">
        <v>2.5215664123800293E-3</v>
      </c>
      <c r="HF311" s="25">
        <v>2.3113278627831836E-3</v>
      </c>
      <c r="HG311" s="25">
        <v>2.17740261309272E-3</v>
      </c>
      <c r="HH311" s="25">
        <v>3.9012505454164006E-3</v>
      </c>
      <c r="HS311" s="157"/>
    </row>
    <row r="312" spans="1:227" x14ac:dyDescent="0.25">
      <c r="A312" s="4" t="s">
        <v>90</v>
      </c>
      <c r="B312" s="25">
        <v>1.2495710723929973E-2</v>
      </c>
      <c r="C312" s="25">
        <v>7.9002685850199312E-4</v>
      </c>
      <c r="D312" s="25">
        <v>3.6300089394976224E-4</v>
      </c>
      <c r="E312" s="25">
        <v>8.5960709074810789E-4</v>
      </c>
      <c r="F312" s="25">
        <v>1.2918185317240134E-2</v>
      </c>
      <c r="G312" s="25">
        <v>7.8523618603152442E-4</v>
      </c>
      <c r="H312" s="25">
        <v>1.6697003215784849E-3</v>
      </c>
      <c r="I312" s="25">
        <v>7.7795267629687014E-3</v>
      </c>
      <c r="J312" s="25">
        <v>3.6768703463672284E-3</v>
      </c>
      <c r="K312" s="25">
        <v>2.9154741013393703E-4</v>
      </c>
      <c r="L312" s="25">
        <v>4.0089676514288375E-3</v>
      </c>
      <c r="M312" s="25">
        <v>2.7045946515901779E-3</v>
      </c>
      <c r="N312" s="25">
        <v>5.2665939543173794E-3</v>
      </c>
      <c r="O312" s="25">
        <v>7.4661165544271007E-3</v>
      </c>
      <c r="P312" s="25">
        <v>2.3047184920309874E-3</v>
      </c>
      <c r="Q312" s="25">
        <v>3.4937834566572713E-3</v>
      </c>
      <c r="R312" s="25">
        <v>2.2763637468917724E-3</v>
      </c>
      <c r="S312" s="25">
        <v>1.4149123237596302E-3</v>
      </c>
      <c r="T312" s="25">
        <v>1.5476395205687372E-3</v>
      </c>
      <c r="U312" s="25">
        <v>1.1118079994357709E-3</v>
      </c>
      <c r="V312" s="25">
        <v>4.5479320886026453E-4</v>
      </c>
      <c r="W312" s="25">
        <v>2.4685111770235461E-3</v>
      </c>
      <c r="X312" s="25">
        <v>5.2784658968330241E-3</v>
      </c>
      <c r="Y312" s="25">
        <v>5.5126474673334184E-3</v>
      </c>
      <c r="Z312" s="25">
        <v>1.0833463400120291E-2</v>
      </c>
      <c r="AA312" s="25">
        <v>1.1231616531355588E-3</v>
      </c>
      <c r="AB312" s="25">
        <v>1.4625215822259231E-3</v>
      </c>
      <c r="AC312" s="25">
        <v>7.4685511507627603E-4</v>
      </c>
      <c r="AD312" s="25">
        <v>5.1042094704129362E-4</v>
      </c>
      <c r="AE312" s="25">
        <v>1.7455782963116371E-3</v>
      </c>
      <c r="AF312" s="25">
        <v>4.2537901177744825E-4</v>
      </c>
      <c r="AG312" s="25">
        <v>9.9213032442389913E-4</v>
      </c>
      <c r="AH312" s="25">
        <v>5.6628558855147263E-3</v>
      </c>
      <c r="AI312" s="25">
        <v>1.9605440774295669E-3</v>
      </c>
      <c r="AJ312" s="25">
        <v>1.6599361149783817E-3</v>
      </c>
      <c r="AK312" s="25">
        <v>1.5120823390649442E-3</v>
      </c>
      <c r="AL312" s="25">
        <v>1.2882188375281632E-3</v>
      </c>
      <c r="AM312" s="25">
        <v>4.0383600102188085E-4</v>
      </c>
      <c r="AN312" s="25">
        <v>6.8420391652156687E-3</v>
      </c>
      <c r="AO312" s="25">
        <v>5.0815257692503743E-3</v>
      </c>
      <c r="AP312" s="25">
        <v>5.7996917581317328E-3</v>
      </c>
      <c r="AQ312" s="25">
        <v>3.6589453430516642E-3</v>
      </c>
      <c r="AR312" s="25">
        <v>7.4283745370687954E-3</v>
      </c>
      <c r="AS312" s="25">
        <v>1.9647733319626986E-4</v>
      </c>
      <c r="AT312" s="25">
        <v>1.221509212941676E-3</v>
      </c>
      <c r="AU312" s="25">
        <v>1.1831517035385398E-3</v>
      </c>
      <c r="AV312" s="25">
        <v>2.1902437020493493E-3</v>
      </c>
      <c r="AW312" s="25">
        <v>2.04039441181161E-3</v>
      </c>
      <c r="AX312" s="25">
        <v>3.5551290145845307E-4</v>
      </c>
      <c r="AY312" s="25">
        <v>8.1585503043115053E-4</v>
      </c>
      <c r="AZ312" s="25">
        <v>3.2302099518980356E-3</v>
      </c>
      <c r="BA312" s="25">
        <v>4.9827821285789768E-2</v>
      </c>
      <c r="BB312" s="25">
        <v>1.4425316457880156E-2</v>
      </c>
      <c r="BC312" s="25">
        <v>4.5456388555070223E-3</v>
      </c>
      <c r="BD312" s="25">
        <v>4.8830991794777548E-3</v>
      </c>
      <c r="BE312" s="25">
        <v>6.6079200822114952E-3</v>
      </c>
      <c r="BF312" s="25">
        <v>2.9353367449292773E-5</v>
      </c>
      <c r="BG312" s="25">
        <v>4.7773354536740559E-2</v>
      </c>
      <c r="BH312" s="25">
        <v>5.939725823591728E-2</v>
      </c>
      <c r="BI312" s="25">
        <v>0.1311309850412273</v>
      </c>
      <c r="BJ312" s="25">
        <v>3.9849863590060586E-3</v>
      </c>
      <c r="BK312" s="25">
        <v>6.8614651314122506E-3</v>
      </c>
      <c r="BL312" s="25">
        <v>3.3994344612432552E-2</v>
      </c>
      <c r="BM312" s="25">
        <v>4.9891014587799291E-3</v>
      </c>
      <c r="BN312" s="25">
        <v>8.9926747385781613E-3</v>
      </c>
      <c r="BO312" s="25">
        <v>2.8740618526701935E-2</v>
      </c>
      <c r="BP312" s="25">
        <v>1.3074354023926543E-2</v>
      </c>
      <c r="BQ312" s="25">
        <v>1.0345011372029695E-2</v>
      </c>
      <c r="BR312" s="25">
        <v>8.7303588077164548E-4</v>
      </c>
      <c r="BS312" s="25">
        <v>3.0048548388892447E-2</v>
      </c>
      <c r="BT312" s="25">
        <v>9.3992169421786027E-3</v>
      </c>
      <c r="BU312" s="25">
        <v>1.0270761067535421E-2</v>
      </c>
      <c r="BV312" s="25">
        <v>1.397413513666431E-2</v>
      </c>
      <c r="BW312" s="25">
        <v>3.3365919467349826E-2</v>
      </c>
      <c r="BX312" s="25">
        <v>3.2009032939010001E-2</v>
      </c>
      <c r="BY312" s="25">
        <v>4.6243894367098857E-3</v>
      </c>
      <c r="BZ312" s="25">
        <v>0.1041986478623244</v>
      </c>
      <c r="CA312" s="25">
        <v>3.8888172725984542E-2</v>
      </c>
      <c r="CB312" s="25">
        <v>1.0418052264271671E-2</v>
      </c>
      <c r="CC312" s="25">
        <v>4.0559213816494251E-2</v>
      </c>
      <c r="CD312" s="25">
        <v>0.10388906837409634</v>
      </c>
      <c r="CE312" s="25">
        <v>3.7946503186145279E-2</v>
      </c>
      <c r="CF312" s="25">
        <v>1.6716044726601629E-2</v>
      </c>
      <c r="CG312" s="25">
        <v>2.1684253428601936E-2</v>
      </c>
      <c r="CH312" s="25">
        <v>4.065771941800983E-2</v>
      </c>
      <c r="CI312" s="25">
        <v>1.7397466110149E-3</v>
      </c>
      <c r="CJ312" s="25">
        <v>1.300295692642307E-2</v>
      </c>
      <c r="CK312" s="25">
        <v>7.0963367016615526E-3</v>
      </c>
      <c r="CL312" s="25">
        <v>1.9127559597908262E-3</v>
      </c>
      <c r="CM312" s="25">
        <v>1.0279109367072745</v>
      </c>
      <c r="CN312" s="25">
        <v>2.1727276289585623E-2</v>
      </c>
      <c r="CO312" s="25">
        <v>9.7573588579541928E-3</v>
      </c>
      <c r="CP312" s="25">
        <v>3.4198470545874398E-3</v>
      </c>
      <c r="CQ312" s="25">
        <v>1.1424394978377014E-2</v>
      </c>
      <c r="CR312" s="25">
        <v>1.132903394818807E-2</v>
      </c>
      <c r="CS312" s="25">
        <v>1.3781521416536074E-2</v>
      </c>
      <c r="CT312" s="25">
        <v>2.3095625264300344E-2</v>
      </c>
      <c r="CU312" s="25">
        <v>9.2630617471672599E-3</v>
      </c>
      <c r="CV312" s="25">
        <v>1.3569818668986476E-2</v>
      </c>
      <c r="CW312" s="25">
        <v>1.7421441652099544E-3</v>
      </c>
      <c r="CX312" s="25">
        <v>2.7792621100078655E-3</v>
      </c>
      <c r="CY312" s="25">
        <v>9.9949417921142529E-3</v>
      </c>
      <c r="CZ312" s="25">
        <v>8.3507636093277764E-3</v>
      </c>
      <c r="DA312" s="25">
        <v>4.8290451464376204E-3</v>
      </c>
      <c r="DB312" s="25">
        <v>1.7030625947537527E-3</v>
      </c>
      <c r="DC312" s="25">
        <v>1.4020506044609124E-2</v>
      </c>
      <c r="DD312" s="25">
        <v>0.7040611941706818</v>
      </c>
      <c r="DF312" s="25">
        <v>1.1732000701149183E-2</v>
      </c>
      <c r="DG312" s="25">
        <v>2.2330634248027788E-2</v>
      </c>
      <c r="DH312" s="25">
        <v>9.6545060022868584E-3</v>
      </c>
      <c r="DI312" s="25">
        <v>3.1304648256779068E-2</v>
      </c>
      <c r="DJ312" s="25">
        <v>1.0090708097052857E-2</v>
      </c>
      <c r="DK312" s="25">
        <v>1.6436659481835054E-2</v>
      </c>
      <c r="DL312" s="25">
        <v>2.2463024002536903E-2</v>
      </c>
      <c r="DM312" s="25">
        <v>1.633490541293918E-2</v>
      </c>
      <c r="DN312" s="25">
        <v>1.6426625406472755E-2</v>
      </c>
      <c r="DO312" s="25">
        <v>9.0781887245648136E-3</v>
      </c>
      <c r="DP312" s="25">
        <v>1.5725505200857814E-2</v>
      </c>
      <c r="DQ312" s="25">
        <v>1.6128427453044221E-2</v>
      </c>
      <c r="DR312" s="25">
        <v>1.7136956953455372E-2</v>
      </c>
      <c r="DS312" s="25">
        <v>1.6945631758913664E-2</v>
      </c>
      <c r="DT312" s="25">
        <v>1.2974543715168672E-2</v>
      </c>
      <c r="DU312" s="25">
        <v>1.8652506849608785E-2</v>
      </c>
      <c r="DV312" s="25">
        <v>1.9584607902042857E-2</v>
      </c>
      <c r="DW312" s="25">
        <v>1.0247034196679354E-2</v>
      </c>
      <c r="DX312" s="25">
        <v>1.2594277113714497E-2</v>
      </c>
      <c r="DY312" s="25">
        <v>1.481158989043619E-2</v>
      </c>
      <c r="DZ312" s="25">
        <v>1.1854022506650602E-2</v>
      </c>
      <c r="EA312" s="25">
        <v>1.3884125965669547E-2</v>
      </c>
      <c r="EB312" s="25">
        <v>1.2872483399670124E-2</v>
      </c>
      <c r="EC312" s="25">
        <v>1.6750021509336275E-2</v>
      </c>
      <c r="ED312" s="25">
        <v>4.4875552172204793E-3</v>
      </c>
      <c r="EE312" s="25">
        <v>1.5285382163236515E-2</v>
      </c>
      <c r="EF312" s="25">
        <v>1.5647571013465523E-2</v>
      </c>
      <c r="EG312" s="25">
        <v>1.3121895948780099E-2</v>
      </c>
      <c r="EH312" s="25">
        <v>1.1416823621584816E-2</v>
      </c>
      <c r="EI312" s="25">
        <v>8.5944927931285234E-3</v>
      </c>
      <c r="EJ312" s="25">
        <v>1.3836909085508515E-2</v>
      </c>
      <c r="EK312" s="25">
        <v>9.3322416945127353E-3</v>
      </c>
      <c r="EL312" s="25">
        <v>1.2786863224187851E-2</v>
      </c>
      <c r="EM312" s="25">
        <v>2.1290060045497224E-2</v>
      </c>
      <c r="EN312" s="25">
        <v>1.8561071156646375E-2</v>
      </c>
      <c r="EO312" s="25">
        <v>1.512902416521681E-2</v>
      </c>
      <c r="EP312" s="25">
        <v>7.7292016919903884E-3</v>
      </c>
      <c r="EQ312" s="25">
        <v>1.2630553936616615E-2</v>
      </c>
      <c r="ER312" s="25">
        <v>1.7882503216082493E-2</v>
      </c>
      <c r="ES312" s="25">
        <v>1.3460274813250413E-2</v>
      </c>
      <c r="ET312" s="25">
        <v>1.4038315350853042E-2</v>
      </c>
      <c r="EU312" s="25">
        <v>1.4487868718767064E-2</v>
      </c>
      <c r="EV312" s="25">
        <v>1.3603157766052715E-2</v>
      </c>
      <c r="EW312" s="25">
        <v>1.7465217169969974E-2</v>
      </c>
      <c r="EX312" s="25">
        <v>1.193681378392287E-2</v>
      </c>
      <c r="EY312" s="25">
        <v>2.2227327262965162E-2</v>
      </c>
      <c r="EZ312" s="25">
        <v>1.6408875535249941E-2</v>
      </c>
      <c r="FA312" s="25">
        <v>1.475343843045711E-2</v>
      </c>
      <c r="FB312" s="25">
        <v>1.7569202390066135E-2</v>
      </c>
      <c r="FC312" s="25">
        <v>1.3379754811454245E-2</v>
      </c>
      <c r="FD312" s="25">
        <v>1.8147706389116898E-2</v>
      </c>
      <c r="FE312" s="25">
        <v>1.3426538119996036E-2</v>
      </c>
      <c r="FF312" s="25">
        <v>1.3395972222382055E-2</v>
      </c>
      <c r="FG312" s="25">
        <v>1.0932222699860723E-2</v>
      </c>
      <c r="FH312" s="25">
        <v>9.4731273797017089E-3</v>
      </c>
      <c r="FI312" s="25">
        <v>4.1641298580355646E-2</v>
      </c>
      <c r="FJ312" s="25">
        <v>2.3325268556083887E-2</v>
      </c>
      <c r="FK312" s="25">
        <v>3.2663372728646833E-2</v>
      </c>
      <c r="FL312" s="25">
        <v>2.0094257677941121E-2</v>
      </c>
      <c r="FM312" s="25">
        <v>1.6988950758001671E-2</v>
      </c>
      <c r="FN312" s="25">
        <v>1.4796471658462351E-2</v>
      </c>
      <c r="FO312" s="25">
        <v>7.981603906808736E-2</v>
      </c>
      <c r="FP312" s="25">
        <v>2.7031839454616451E-2</v>
      </c>
      <c r="FQ312" s="25">
        <v>1.6368503313216175E-2</v>
      </c>
      <c r="FR312" s="25">
        <v>1.2573989315777476E-2</v>
      </c>
      <c r="FS312" s="25">
        <v>3.0373999399316308E-2</v>
      </c>
      <c r="FT312" s="25">
        <v>1.8701987652453088E-2</v>
      </c>
      <c r="FU312" s="25">
        <v>1.1998180989233387E-2</v>
      </c>
      <c r="FV312" s="25">
        <v>1.7294941291574356E-2</v>
      </c>
      <c r="FW312" s="25">
        <v>1.1809548935570501E-2</v>
      </c>
      <c r="FX312" s="25">
        <v>1.4698331307161545E-2</v>
      </c>
      <c r="FY312" s="25">
        <v>1.8080543942154206E-2</v>
      </c>
      <c r="FZ312" s="25">
        <v>1.4461167904978136E-2</v>
      </c>
      <c r="GA312" s="25">
        <v>1.1150813664879779E-2</v>
      </c>
      <c r="GB312" s="25">
        <v>1.5420658451259299E-2</v>
      </c>
      <c r="GC312" s="25">
        <v>1.492621064136882E-2</v>
      </c>
      <c r="GD312" s="25">
        <v>1.1362265908982061E-2</v>
      </c>
      <c r="GE312" s="25">
        <v>1.3664237841490639E-2</v>
      </c>
      <c r="GF312" s="25">
        <v>1.5166876599737228E-2</v>
      </c>
      <c r="GG312" s="25">
        <v>1.1738867804707186E-2</v>
      </c>
      <c r="GH312" s="25">
        <v>5.2443215844039572E-3</v>
      </c>
      <c r="GI312" s="25">
        <v>1.1904576067099264E-2</v>
      </c>
      <c r="GJ312" s="25">
        <v>1.1723473211428321E-2</v>
      </c>
      <c r="GK312" s="25">
        <v>1.3657295902309052E-2</v>
      </c>
      <c r="GL312" s="25">
        <v>1.5509253095327634E-2</v>
      </c>
      <c r="GM312" s="25">
        <v>1.846253783989707E-2</v>
      </c>
      <c r="GN312" s="25">
        <v>1.597412950184449E-2</v>
      </c>
      <c r="GO312" s="25">
        <v>1.3417102760681277E-2</v>
      </c>
      <c r="GP312" s="25">
        <v>1.5107226161542019E-2</v>
      </c>
      <c r="GQ312" s="25">
        <v>1.0279109367072745</v>
      </c>
      <c r="GR312" s="25">
        <v>1.4666068359872568E-2</v>
      </c>
      <c r="GS312" s="25">
        <v>2.109723054778076E-2</v>
      </c>
      <c r="GT312" s="25">
        <v>1.2087889320938128E-2</v>
      </c>
      <c r="GU312" s="25">
        <v>1.3727356139086173E-2</v>
      </c>
      <c r="GV312" s="25">
        <v>1.2185148309530857E-2</v>
      </c>
      <c r="GW312" s="25">
        <v>1.4349787383378802E-2</v>
      </c>
      <c r="GX312" s="25">
        <v>2.0457193581019727E-2</v>
      </c>
      <c r="GY312" s="25">
        <v>1.4036431668781222E-2</v>
      </c>
      <c r="GZ312" s="25">
        <v>1.5850253719725368E-2</v>
      </c>
      <c r="HA312" s="25">
        <v>1.4338085271118147E-2</v>
      </c>
      <c r="HB312" s="25">
        <v>1.9874787228020493E-2</v>
      </c>
      <c r="HC312" s="25">
        <v>8.6936613125080334E-3</v>
      </c>
      <c r="HD312" s="25">
        <v>1.6383849668446488E-2</v>
      </c>
      <c r="HE312" s="25">
        <v>1.4849005292512303E-2</v>
      </c>
      <c r="HF312" s="25">
        <v>1.545912941126887E-2</v>
      </c>
      <c r="HG312" s="25">
        <v>1.5835422861301074E-2</v>
      </c>
      <c r="HH312" s="25">
        <v>1.7173565814333415E-2</v>
      </c>
      <c r="HS312" s="157"/>
    </row>
    <row r="313" spans="1:227" x14ac:dyDescent="0.25">
      <c r="A313" s="4" t="s">
        <v>91</v>
      </c>
      <c r="B313" s="25">
        <v>1.5141851458259598E-2</v>
      </c>
      <c r="C313" s="25">
        <v>8.0929194523133782E-4</v>
      </c>
      <c r="D313" s="25">
        <v>4.5193024630419678E-4</v>
      </c>
      <c r="E313" s="25">
        <v>9.0980119020721241E-4</v>
      </c>
      <c r="F313" s="25">
        <v>1.3498800195921654E-2</v>
      </c>
      <c r="G313" s="25">
        <v>9.7092362126520828E-4</v>
      </c>
      <c r="H313" s="25">
        <v>1.7103331587736323E-3</v>
      </c>
      <c r="I313" s="25">
        <v>9.6726760494098563E-3</v>
      </c>
      <c r="J313" s="25">
        <v>5.4868592161201263E-3</v>
      </c>
      <c r="K313" s="25">
        <v>7.2820623252667349E-4</v>
      </c>
      <c r="L313" s="25">
        <v>5.4761640884445619E-3</v>
      </c>
      <c r="M313" s="25">
        <v>3.4042839401912531E-3</v>
      </c>
      <c r="N313" s="25">
        <v>6.7303667061631703E-3</v>
      </c>
      <c r="O313" s="25">
        <v>1.1498572684772746E-2</v>
      </c>
      <c r="P313" s="25">
        <v>2.7660360919683599E-3</v>
      </c>
      <c r="Q313" s="25">
        <v>4.5166085679807146E-3</v>
      </c>
      <c r="R313" s="25">
        <v>3.4951834308914235E-3</v>
      </c>
      <c r="S313" s="25">
        <v>1.5049277971561127E-3</v>
      </c>
      <c r="T313" s="25">
        <v>1.9854208625233664E-3</v>
      </c>
      <c r="U313" s="25">
        <v>1.1284009068719212E-3</v>
      </c>
      <c r="V313" s="25">
        <v>5.9712922042272788E-4</v>
      </c>
      <c r="W313" s="25">
        <v>2.7872818574578161E-3</v>
      </c>
      <c r="X313" s="25">
        <v>7.0036602112567119E-3</v>
      </c>
      <c r="Y313" s="25">
        <v>6.7653803966020755E-3</v>
      </c>
      <c r="Z313" s="25">
        <v>1.1735615340643791E-2</v>
      </c>
      <c r="AA313" s="25">
        <v>1.3999881882809778E-3</v>
      </c>
      <c r="AB313" s="25">
        <v>2.1939936476110286E-3</v>
      </c>
      <c r="AC313" s="25">
        <v>8.8358401608803875E-4</v>
      </c>
      <c r="AD313" s="25">
        <v>6.157515229524449E-4</v>
      </c>
      <c r="AE313" s="25">
        <v>2.6065904595452549E-3</v>
      </c>
      <c r="AF313" s="25">
        <v>6.7448335354111069E-4</v>
      </c>
      <c r="AG313" s="25">
        <v>1.1878293632221516E-3</v>
      </c>
      <c r="AH313" s="25">
        <v>6.3505238867651477E-3</v>
      </c>
      <c r="AI313" s="25">
        <v>2.3383174299209143E-3</v>
      </c>
      <c r="AJ313" s="25">
        <v>1.9994920267513124E-3</v>
      </c>
      <c r="AK313" s="25">
        <v>1.6279926156381544E-3</v>
      </c>
      <c r="AL313" s="25">
        <v>1.3292423567194847E-3</v>
      </c>
      <c r="AM313" s="25">
        <v>4.7684395500375936E-4</v>
      </c>
      <c r="AN313" s="25">
        <v>7.4132325638460311E-3</v>
      </c>
      <c r="AO313" s="25">
        <v>5.0319606458267552E-3</v>
      </c>
      <c r="AP313" s="25">
        <v>3.4923207694726051E-3</v>
      </c>
      <c r="AQ313" s="25">
        <v>3.030941672665796E-3</v>
      </c>
      <c r="AR313" s="25">
        <v>7.6483507626443807E-3</v>
      </c>
      <c r="AS313" s="25">
        <v>2.4249793816930461E-4</v>
      </c>
      <c r="AT313" s="25">
        <v>1.3128814415075949E-3</v>
      </c>
      <c r="AU313" s="25">
        <v>1.2524363032882177E-3</v>
      </c>
      <c r="AV313" s="25">
        <v>2.8716307089950784E-3</v>
      </c>
      <c r="AW313" s="25">
        <v>2.2324220208840687E-3</v>
      </c>
      <c r="AX313" s="25">
        <v>4.1140617202612914E-4</v>
      </c>
      <c r="AY313" s="25">
        <v>8.8013067297049727E-4</v>
      </c>
      <c r="AZ313" s="25">
        <v>3.1321113739377435E-3</v>
      </c>
      <c r="BA313" s="25">
        <v>5.161689174209131E-2</v>
      </c>
      <c r="BB313" s="25">
        <v>1.5928831647331654E-2</v>
      </c>
      <c r="BC313" s="25">
        <v>5.1287315787438524E-3</v>
      </c>
      <c r="BD313" s="25">
        <v>5.4686717938121441E-3</v>
      </c>
      <c r="BE313" s="25">
        <v>6.8565453937496539E-3</v>
      </c>
      <c r="BF313" s="25">
        <v>3.6290089042806053E-5</v>
      </c>
      <c r="BG313" s="25">
        <v>5.1448105257912963E-2</v>
      </c>
      <c r="BH313" s="25">
        <v>3.0104900316019138E-2</v>
      </c>
      <c r="BI313" s="25">
        <v>0.14816115588184514</v>
      </c>
      <c r="BJ313" s="25">
        <v>4.6993855811449763E-3</v>
      </c>
      <c r="BK313" s="25">
        <v>7.834576844855095E-3</v>
      </c>
      <c r="BL313" s="25">
        <v>2.9991088280229759E-2</v>
      </c>
      <c r="BM313" s="25">
        <v>5.8111320087456146E-3</v>
      </c>
      <c r="BN313" s="25">
        <v>1.0615616205951877E-2</v>
      </c>
      <c r="BO313" s="25">
        <v>3.2534833722586962E-2</v>
      </c>
      <c r="BP313" s="25">
        <v>1.5052436716291787E-2</v>
      </c>
      <c r="BQ313" s="25">
        <v>1.2350417789270653E-2</v>
      </c>
      <c r="BR313" s="25">
        <v>1.0295473711342349E-3</v>
      </c>
      <c r="BS313" s="25">
        <v>3.2121310970241283E-2</v>
      </c>
      <c r="BT313" s="25">
        <v>1.1084239842453256E-2</v>
      </c>
      <c r="BU313" s="25">
        <v>1.1971851544309407E-2</v>
      </c>
      <c r="BV313" s="25">
        <v>1.5317084693660389E-2</v>
      </c>
      <c r="BW313" s="25">
        <v>3.7590215138517298E-2</v>
      </c>
      <c r="BX313" s="25">
        <v>3.605865595469792E-2</v>
      </c>
      <c r="BY313" s="25">
        <v>4.8194422546410506E-3</v>
      </c>
      <c r="BZ313" s="25">
        <v>0.126622090372638</v>
      </c>
      <c r="CA313" s="25">
        <v>3.6684141797101763E-2</v>
      </c>
      <c r="CB313" s="25">
        <v>1.1714742121698941E-2</v>
      </c>
      <c r="CC313" s="25">
        <v>4.70775713321318E-2</v>
      </c>
      <c r="CD313" s="25">
        <v>0.12175301138956854</v>
      </c>
      <c r="CE313" s="25">
        <v>2.3873913528805638E-2</v>
      </c>
      <c r="CF313" s="25">
        <v>2.3126585945909533E-2</v>
      </c>
      <c r="CG313" s="25">
        <v>5.7767731664091083E-2</v>
      </c>
      <c r="CH313" s="25">
        <v>4.6520468169430527E-2</v>
      </c>
      <c r="CI313" s="25">
        <v>4.4564212264925507E-3</v>
      </c>
      <c r="CJ313" s="25">
        <v>1.2243591314338904E-2</v>
      </c>
      <c r="CK313" s="25">
        <v>6.6148173242426556E-3</v>
      </c>
      <c r="CL313" s="25">
        <v>2.2587612481210018E-3</v>
      </c>
      <c r="CM313" s="25">
        <v>1.4666068359872568E-2</v>
      </c>
      <c r="CN313" s="25">
        <v>1.1487312118190516</v>
      </c>
      <c r="CO313" s="25">
        <v>2.0354341542479594E-2</v>
      </c>
      <c r="CP313" s="25">
        <v>2.7975512717065719E-3</v>
      </c>
      <c r="CQ313" s="25">
        <v>1.0060641940188027E-2</v>
      </c>
      <c r="CR313" s="25">
        <v>7.9557362462002491E-3</v>
      </c>
      <c r="CS313" s="25">
        <v>1.9167351238604701E-2</v>
      </c>
      <c r="CT313" s="25">
        <v>3.0561227016946475E-2</v>
      </c>
      <c r="CU313" s="25">
        <v>1.1079111305313308E-2</v>
      </c>
      <c r="CV313" s="25">
        <v>1.5881205188827373E-2</v>
      </c>
      <c r="CW313" s="25">
        <v>2.1682463577639565E-3</v>
      </c>
      <c r="CX313" s="25">
        <v>3.0444754223718446E-3</v>
      </c>
      <c r="CY313" s="25">
        <v>1.0648693833535693E-2</v>
      </c>
      <c r="CZ313" s="25">
        <v>1.0818317141453511E-2</v>
      </c>
      <c r="DA313" s="25">
        <v>1.0515967435336391E-2</v>
      </c>
      <c r="DB313" s="25">
        <v>1.9767214859120713E-3</v>
      </c>
      <c r="DC313" s="25">
        <v>1.507878478124588E-2</v>
      </c>
      <c r="DD313" s="25">
        <v>0.83028013801147982</v>
      </c>
      <c r="DF313" s="25">
        <v>1.1073712617508936E-2</v>
      </c>
      <c r="DG313" s="25">
        <v>1.4568701491457019E-2</v>
      </c>
      <c r="DH313" s="25">
        <v>1.1359196990157762E-2</v>
      </c>
      <c r="DI313" s="25">
        <v>1.45359294913834E-2</v>
      </c>
      <c r="DJ313" s="25">
        <v>1.2870650981310782E-2</v>
      </c>
      <c r="DK313" s="25">
        <v>1.2096133407610387E-2</v>
      </c>
      <c r="DL313" s="25">
        <v>1.069436484193923E-2</v>
      </c>
      <c r="DM313" s="25">
        <v>3.5975054994913304E-2</v>
      </c>
      <c r="DN313" s="25">
        <v>3.2124023269970922E-2</v>
      </c>
      <c r="DO313" s="25">
        <v>9.7880845912813059E-3</v>
      </c>
      <c r="DP313" s="25">
        <v>2.0317816203383694E-2</v>
      </c>
      <c r="DQ313" s="25">
        <v>1.8430063276839489E-2</v>
      </c>
      <c r="DR313" s="25">
        <v>2.4074013614164065E-2</v>
      </c>
      <c r="DS313" s="25">
        <v>2.0740023956433092E-2</v>
      </c>
      <c r="DT313" s="25">
        <v>1.3258562808168119E-2</v>
      </c>
      <c r="DU313" s="25">
        <v>1.918473485871014E-2</v>
      </c>
      <c r="DV313" s="25">
        <v>2.002887007191903E-2</v>
      </c>
      <c r="DW313" s="25">
        <v>1.1026239680259575E-2</v>
      </c>
      <c r="DX313" s="25">
        <v>1.2400556086899857E-2</v>
      </c>
      <c r="DY313" s="25">
        <v>1.442471156934421E-2</v>
      </c>
      <c r="DZ313" s="25">
        <v>1.1923016229401305E-2</v>
      </c>
      <c r="EA313" s="25">
        <v>1.2418458680085162E-2</v>
      </c>
      <c r="EB313" s="25">
        <v>1.2249735527989997E-2</v>
      </c>
      <c r="EC313" s="25">
        <v>1.4273009749218815E-2</v>
      </c>
      <c r="ED313" s="25">
        <v>5.5043098203308239E-3</v>
      </c>
      <c r="EE313" s="25">
        <v>1.3568494343339892E-2</v>
      </c>
      <c r="EF313" s="25">
        <v>1.7618810266849229E-2</v>
      </c>
      <c r="EG313" s="25">
        <v>1.5162037171075549E-2</v>
      </c>
      <c r="EH313" s="25">
        <v>1.237991339723048E-2</v>
      </c>
      <c r="EI313" s="25">
        <v>7.9016811769600827E-3</v>
      </c>
      <c r="EJ313" s="25">
        <v>1.4535408876335082E-2</v>
      </c>
      <c r="EK313" s="25">
        <v>1.5203197273292465E-2</v>
      </c>
      <c r="EL313" s="25">
        <v>1.2413849372562999E-2</v>
      </c>
      <c r="EM313" s="25">
        <v>1.4995683374681903E-2</v>
      </c>
      <c r="EN313" s="25">
        <v>1.6304566452859649E-2</v>
      </c>
      <c r="EO313" s="25">
        <v>1.4802985098382548E-2</v>
      </c>
      <c r="EP313" s="25">
        <v>8.7248166808740566E-3</v>
      </c>
      <c r="EQ313" s="25">
        <v>2.4672161734003419E-2</v>
      </c>
      <c r="ER313" s="25">
        <v>1.5225104899659479E-2</v>
      </c>
      <c r="ES313" s="25">
        <v>2.0908978630776908E-2</v>
      </c>
      <c r="ET313" s="25">
        <v>1.6205396037561895E-2</v>
      </c>
      <c r="EU313" s="25">
        <v>1.7383613611222492E-2</v>
      </c>
      <c r="EV313" s="25">
        <v>1.660039332537469E-2</v>
      </c>
      <c r="EW313" s="25">
        <v>1.9991058424124485E-2</v>
      </c>
      <c r="EX313" s="25">
        <v>1.5313968257219085E-2</v>
      </c>
      <c r="EY313" s="25">
        <v>3.553697235218433E-2</v>
      </c>
      <c r="EZ313" s="25">
        <v>1.6250349918884469E-2</v>
      </c>
      <c r="FA313" s="25">
        <v>1.6667419884269351E-2</v>
      </c>
      <c r="FB313" s="25">
        <v>1.9622281845190534E-2</v>
      </c>
      <c r="FC313" s="25">
        <v>1.6061799513876866E-2</v>
      </c>
      <c r="FD313" s="25">
        <v>0.16964511072239291</v>
      </c>
      <c r="FE313" s="25">
        <v>1.6382808077282433E-2</v>
      </c>
      <c r="FF313" s="25">
        <v>1.8285976675124924E-2</v>
      </c>
      <c r="FG313" s="25">
        <v>1.8200762764102967E-2</v>
      </c>
      <c r="FH313" s="25">
        <v>1.4923915377887587E-2</v>
      </c>
      <c r="FI313" s="25">
        <v>2.9222163214788925E-2</v>
      </c>
      <c r="FJ313" s="25">
        <v>2.9374885374745762E-2</v>
      </c>
      <c r="FK313" s="25">
        <v>1.8150662931202408E-2</v>
      </c>
      <c r="FL313" s="25">
        <v>1.5328293685617661E-2</v>
      </c>
      <c r="FM313" s="25">
        <v>2.3903125827877764E-2</v>
      </c>
      <c r="FN313" s="25">
        <v>2.2386624451666677E-2</v>
      </c>
      <c r="FO313" s="25">
        <v>2.7001104727911226E-2</v>
      </c>
      <c r="FP313" s="25">
        <v>2.4925913117259932E-2</v>
      </c>
      <c r="FQ313" s="25">
        <v>2.4524546590022438E-2</v>
      </c>
      <c r="FR313" s="25">
        <v>1.8589768353450005E-2</v>
      </c>
      <c r="FS313" s="25">
        <v>3.3776320696815146E-2</v>
      </c>
      <c r="FT313" s="25">
        <v>2.4939164551510178E-2</v>
      </c>
      <c r="FU313" s="25">
        <v>2.0178466500832055E-2</v>
      </c>
      <c r="FV313" s="25">
        <v>2.4599205452204419E-2</v>
      </c>
      <c r="FW313" s="25">
        <v>2.1282599404756578E-2</v>
      </c>
      <c r="FX313" s="25">
        <v>1.6795451664046664E-2</v>
      </c>
      <c r="FY313" s="25">
        <v>4.1582221592218332E-2</v>
      </c>
      <c r="FZ313" s="25">
        <v>2.6881923315771265E-2</v>
      </c>
      <c r="GA313" s="25">
        <v>1.5782510155928423E-2</v>
      </c>
      <c r="GB313" s="25">
        <v>4.2117422404387608E-2</v>
      </c>
      <c r="GC313" s="25">
        <v>4.5942770496945666E-2</v>
      </c>
      <c r="GD313" s="25">
        <v>2.5048340766695137E-2</v>
      </c>
      <c r="GE313" s="25">
        <v>2.6397986325548468E-2</v>
      </c>
      <c r="GF313" s="25">
        <v>2.2505261443435107E-2</v>
      </c>
      <c r="GG313" s="25">
        <v>1.3097691325829528E-2</v>
      </c>
      <c r="GH313" s="25">
        <v>8.1258707841450097E-3</v>
      </c>
      <c r="GI313" s="25">
        <v>2.0522659304008605E-2</v>
      </c>
      <c r="GJ313" s="25">
        <v>1.48966297079442E-2</v>
      </c>
      <c r="GK313" s="25">
        <v>5.4122512795658953E-2</v>
      </c>
      <c r="GL313" s="25">
        <v>3.3117394116422505E-2</v>
      </c>
      <c r="GM313" s="25">
        <v>8.0120037976326552E-2</v>
      </c>
      <c r="GN313" s="25">
        <v>2.9032007731451853E-2</v>
      </c>
      <c r="GO313" s="25">
        <v>2.5183817069202277E-2</v>
      </c>
      <c r="GP313" s="25">
        <v>2.1097956985710958E-2</v>
      </c>
      <c r="GQ313" s="25">
        <v>2.1727276289585623E-2</v>
      </c>
      <c r="GR313" s="25">
        <v>1.1487312118190516</v>
      </c>
      <c r="GS313" s="25">
        <v>2.2384278984544276E-2</v>
      </c>
      <c r="GT313" s="25">
        <v>3.5489091143831489E-2</v>
      </c>
      <c r="GU313" s="25">
        <v>2.4562789877667836E-2</v>
      </c>
      <c r="GV313" s="25">
        <v>2.4392316943597878E-2</v>
      </c>
      <c r="GW313" s="25">
        <v>1.9803627687152024E-2</v>
      </c>
      <c r="GX313" s="25">
        <v>2.2813846978971531E-2</v>
      </c>
      <c r="GY313" s="25">
        <v>2.4705179266937573E-2</v>
      </c>
      <c r="GZ313" s="25">
        <v>3.2324449294518103E-2</v>
      </c>
      <c r="HA313" s="25">
        <v>3.3838607078048748E-2</v>
      </c>
      <c r="HB313" s="25">
        <v>2.7335390266929445E-2</v>
      </c>
      <c r="HC313" s="25">
        <v>1.2368504355045716E-2</v>
      </c>
      <c r="HD313" s="25">
        <v>9.0906078041083235E-2</v>
      </c>
      <c r="HE313" s="25">
        <v>1.6651557470974489E-2</v>
      </c>
      <c r="HF313" s="25">
        <v>3.900354636257438E-2</v>
      </c>
      <c r="HG313" s="25">
        <v>1.6821206991367216E-2</v>
      </c>
      <c r="HH313" s="25">
        <v>1.5991507403167595E-2</v>
      </c>
      <c r="HS313" s="157"/>
    </row>
    <row r="314" spans="1:227" x14ac:dyDescent="0.25">
      <c r="A314" s="4" t="s">
        <v>92</v>
      </c>
      <c r="B314" s="25">
        <v>1.545214069048532E-2</v>
      </c>
      <c r="C314" s="25">
        <v>8.1573901695991481E-4</v>
      </c>
      <c r="D314" s="25">
        <v>4.6712177897904628E-4</v>
      </c>
      <c r="E314" s="25">
        <v>1.0017830878190062E-3</v>
      </c>
      <c r="F314" s="25">
        <v>1.4965740225360742E-2</v>
      </c>
      <c r="G314" s="25">
        <v>1.2227122963620249E-3</v>
      </c>
      <c r="H314" s="25">
        <v>1.8337045094464972E-3</v>
      </c>
      <c r="I314" s="25">
        <v>9.8503558724338785E-3</v>
      </c>
      <c r="J314" s="25">
        <v>5.3169975231260698E-3</v>
      </c>
      <c r="K314" s="25">
        <v>3.9864029146628147E-4</v>
      </c>
      <c r="L314" s="25">
        <v>5.1562071752264725E-3</v>
      </c>
      <c r="M314" s="25">
        <v>3.4378826933029964E-3</v>
      </c>
      <c r="N314" s="25">
        <v>6.716452031214023E-3</v>
      </c>
      <c r="O314" s="25">
        <v>1.0215775179133031E-2</v>
      </c>
      <c r="P314" s="25">
        <v>2.8573911596829022E-3</v>
      </c>
      <c r="Q314" s="25">
        <v>4.6784896884791575E-3</v>
      </c>
      <c r="R314" s="25">
        <v>3.1194343717997688E-3</v>
      </c>
      <c r="S314" s="25">
        <v>1.5265816909142348E-3</v>
      </c>
      <c r="T314" s="25">
        <v>1.9270125946091905E-3</v>
      </c>
      <c r="U314" s="25">
        <v>1.2331385879410582E-3</v>
      </c>
      <c r="V314" s="25">
        <v>4.652305052514614E-4</v>
      </c>
      <c r="W314" s="25">
        <v>2.8004574566059381E-3</v>
      </c>
      <c r="X314" s="25">
        <v>6.8424740306963884E-3</v>
      </c>
      <c r="Y314" s="25">
        <v>1.7531538244604277E-2</v>
      </c>
      <c r="Z314" s="25">
        <v>1.8511270735848032E-2</v>
      </c>
      <c r="AA314" s="25">
        <v>1.6212952108057364E-3</v>
      </c>
      <c r="AB314" s="25">
        <v>1.6450592382544491E-3</v>
      </c>
      <c r="AC314" s="25">
        <v>9.4119623613401115E-4</v>
      </c>
      <c r="AD314" s="25">
        <v>7.1956911995092461E-4</v>
      </c>
      <c r="AE314" s="25">
        <v>2.4459718056992967E-3</v>
      </c>
      <c r="AF314" s="25">
        <v>5.9599336211822924E-4</v>
      </c>
      <c r="AG314" s="25">
        <v>1.162942016941253E-3</v>
      </c>
      <c r="AH314" s="25">
        <v>9.6532452980188956E-3</v>
      </c>
      <c r="AI314" s="25">
        <v>2.7752140936743073E-3</v>
      </c>
      <c r="AJ314" s="25">
        <v>2.3588285483374231E-3</v>
      </c>
      <c r="AK314" s="25">
        <v>1.746087323950616E-3</v>
      </c>
      <c r="AL314" s="25">
        <v>1.496752127665487E-3</v>
      </c>
      <c r="AM314" s="25">
        <v>4.6939609681374947E-4</v>
      </c>
      <c r="AN314" s="25">
        <v>8.2113707694045895E-3</v>
      </c>
      <c r="AO314" s="25">
        <v>5.9076995409504934E-3</v>
      </c>
      <c r="AP314" s="25">
        <v>3.9872868120915481E-3</v>
      </c>
      <c r="AQ314" s="25">
        <v>3.3788175384885173E-3</v>
      </c>
      <c r="AR314" s="25">
        <v>8.2736657669724208E-3</v>
      </c>
      <c r="AS314" s="25">
        <v>2.8197096086093562E-4</v>
      </c>
      <c r="AT314" s="25">
        <v>1.3718481781804042E-3</v>
      </c>
      <c r="AU314" s="25">
        <v>1.4458279716815354E-3</v>
      </c>
      <c r="AV314" s="25">
        <v>2.3051522874061574E-3</v>
      </c>
      <c r="AW314" s="25">
        <v>3.1872389374603049E-3</v>
      </c>
      <c r="AX314" s="25">
        <v>1.365922439141915E-3</v>
      </c>
      <c r="AY314" s="25">
        <v>1.170367533203468E-3</v>
      </c>
      <c r="AZ314" s="25">
        <v>3.6563559549994628E-3</v>
      </c>
      <c r="BA314" s="25">
        <v>5.8487861327482918E-2</v>
      </c>
      <c r="BB314" s="25">
        <v>1.6983851448106258E-2</v>
      </c>
      <c r="BC314" s="25">
        <v>5.3173044905484969E-3</v>
      </c>
      <c r="BD314" s="25">
        <v>5.7073683322693535E-3</v>
      </c>
      <c r="BE314" s="25">
        <v>7.1012761337349399E-3</v>
      </c>
      <c r="BF314" s="25">
        <v>3.696840045833958E-5</v>
      </c>
      <c r="BG314" s="25">
        <v>7.2760441425582023E-2</v>
      </c>
      <c r="BH314" s="25">
        <v>3.4435405924770172E-2</v>
      </c>
      <c r="BI314" s="25">
        <v>0.15940393418128948</v>
      </c>
      <c r="BJ314" s="25">
        <v>5.0808486326455772E-3</v>
      </c>
      <c r="BK314" s="25">
        <v>9.536016763136106E-3</v>
      </c>
      <c r="BL314" s="25">
        <v>4.5445453983711429E-2</v>
      </c>
      <c r="BM314" s="25">
        <v>9.4381190303010586E-3</v>
      </c>
      <c r="BN314" s="25">
        <v>1.158885193738874E-2</v>
      </c>
      <c r="BO314" s="25">
        <v>2.4488252221893686E-2</v>
      </c>
      <c r="BP314" s="25">
        <v>1.2374774560562577E-2</v>
      </c>
      <c r="BQ314" s="25">
        <v>1.3633383153021875E-2</v>
      </c>
      <c r="BR314" s="25">
        <v>1.1131187817103386E-3</v>
      </c>
      <c r="BS314" s="25">
        <v>3.518183696886866E-2</v>
      </c>
      <c r="BT314" s="25">
        <v>1.1983980432123403E-2</v>
      </c>
      <c r="BU314" s="25">
        <v>1.1880232477709992E-2</v>
      </c>
      <c r="BV314" s="25">
        <v>1.5185684214920966E-2</v>
      </c>
      <c r="BW314" s="25">
        <v>4.1379530487906838E-2</v>
      </c>
      <c r="BX314" s="25">
        <v>4.2990272647898599E-2</v>
      </c>
      <c r="BY314" s="25">
        <v>5.3670140779819775E-3</v>
      </c>
      <c r="BZ314" s="25">
        <v>0.13874386100247516</v>
      </c>
      <c r="CA314" s="25">
        <v>4.1399875248373984E-2</v>
      </c>
      <c r="CB314" s="25">
        <v>1.0060683692165171E-2</v>
      </c>
      <c r="CC314" s="25">
        <v>5.9625436225834036E-2</v>
      </c>
      <c r="CD314" s="25">
        <v>0.13174547313559132</v>
      </c>
      <c r="CE314" s="25">
        <v>1.4548919001023322E-2</v>
      </c>
      <c r="CF314" s="25">
        <v>1.7096169846265368E-2</v>
      </c>
      <c r="CG314" s="25">
        <v>2.6022958714288693E-2</v>
      </c>
      <c r="CH314" s="25">
        <v>3.0714443255481852E-2</v>
      </c>
      <c r="CI314" s="25">
        <v>2.1881868802449554E-3</v>
      </c>
      <c r="CJ314" s="25">
        <v>1.2492666559116489E-2</v>
      </c>
      <c r="CK314" s="25">
        <v>5.5400083737227133E-3</v>
      </c>
      <c r="CL314" s="25">
        <v>2.4210213764853392E-3</v>
      </c>
      <c r="CM314" s="25">
        <v>2.109723054778076E-2</v>
      </c>
      <c r="CN314" s="25">
        <v>2.2384278984544276E-2</v>
      </c>
      <c r="CO314" s="25">
        <v>1.3649229938392322</v>
      </c>
      <c r="CP314" s="25">
        <v>7.9624593504691796E-3</v>
      </c>
      <c r="CQ314" s="25">
        <v>1.0406400203234275E-2</v>
      </c>
      <c r="CR314" s="25">
        <v>1.0343986001221018E-2</v>
      </c>
      <c r="CS314" s="25">
        <v>1.5675248220122534E-2</v>
      </c>
      <c r="CT314" s="25">
        <v>2.9825498161000247E-2</v>
      </c>
      <c r="CU314" s="25">
        <v>1.1755104170186383E-2</v>
      </c>
      <c r="CV314" s="25">
        <v>1.6675325277117375E-2</v>
      </c>
      <c r="CW314" s="25">
        <v>2.1564416623330112E-3</v>
      </c>
      <c r="CX314" s="25">
        <v>2.8271409993605133E-3</v>
      </c>
      <c r="CY314" s="25">
        <v>1.1482456351256819E-2</v>
      </c>
      <c r="CZ314" s="25">
        <v>1.0901009817080868E-2</v>
      </c>
      <c r="DA314" s="25">
        <v>6.3178047797406217E-3</v>
      </c>
      <c r="DB314" s="25">
        <v>2.2466857484379232E-3</v>
      </c>
      <c r="DC314" s="25">
        <v>1.6124407244104702E-2</v>
      </c>
      <c r="DD314" s="25">
        <v>0.89767643686317622</v>
      </c>
      <c r="DF314" s="25">
        <v>9.5185590135091324E-3</v>
      </c>
      <c r="DG314" s="25">
        <v>1.1761753186746552E-2</v>
      </c>
      <c r="DH314" s="25">
        <v>1.0903885342253304E-2</v>
      </c>
      <c r="DI314" s="25">
        <v>9.3062452961985998E-3</v>
      </c>
      <c r="DJ314" s="25">
        <v>3.7478292899816796E-3</v>
      </c>
      <c r="DK314" s="25">
        <v>1.2190609866693434E-2</v>
      </c>
      <c r="DL314" s="25">
        <v>4.9008638643565873E-3</v>
      </c>
      <c r="DM314" s="25">
        <v>1.2269101652533448E-2</v>
      </c>
      <c r="DN314" s="25">
        <v>1.2768631109370744E-2</v>
      </c>
      <c r="DO314" s="25">
        <v>6.8191877502166241E-3</v>
      </c>
      <c r="DP314" s="25">
        <v>1.231941764065461E-2</v>
      </c>
      <c r="DQ314" s="25">
        <v>1.2787947091620009E-2</v>
      </c>
      <c r="DR314" s="25">
        <v>1.450621320387999E-2</v>
      </c>
      <c r="DS314" s="25">
        <v>1.2047939435557688E-2</v>
      </c>
      <c r="DT314" s="25">
        <v>1.1478536733888718E-2</v>
      </c>
      <c r="DU314" s="25">
        <v>1.3936807018602717E-2</v>
      </c>
      <c r="DV314" s="25">
        <v>1.2120066678826822E-2</v>
      </c>
      <c r="DW314" s="25">
        <v>1.2085589097810051E-2</v>
      </c>
      <c r="DX314" s="25">
        <v>1.0374874739762667E-2</v>
      </c>
      <c r="DY314" s="25">
        <v>1.1456066988732316E-2</v>
      </c>
      <c r="DZ314" s="25">
        <v>1.2387666692109009E-2</v>
      </c>
      <c r="EA314" s="25">
        <v>1.0324561035886108E-2</v>
      </c>
      <c r="EB314" s="25">
        <v>1.0353580236662342E-2</v>
      </c>
      <c r="EC314" s="25">
        <v>1.0997644280393034E-2</v>
      </c>
      <c r="ED314" s="25">
        <v>2.8481441531058188E-3</v>
      </c>
      <c r="EE314" s="25">
        <v>9.0985799120134585E-3</v>
      </c>
      <c r="EF314" s="25">
        <v>1.1089860760934911E-2</v>
      </c>
      <c r="EG314" s="25">
        <v>7.6583151801891567E-3</v>
      </c>
      <c r="EH314" s="25">
        <v>7.7948259380116562E-3</v>
      </c>
      <c r="EI314" s="25">
        <v>6.3361953515111442E-3</v>
      </c>
      <c r="EJ314" s="25">
        <v>7.608784788780007E-3</v>
      </c>
      <c r="EK314" s="25">
        <v>6.7988418956088275E-3</v>
      </c>
      <c r="EL314" s="25">
        <v>8.0850797222266207E-3</v>
      </c>
      <c r="EM314" s="25">
        <v>1.1841800941045389E-2</v>
      </c>
      <c r="EN314" s="25">
        <v>1.0361042732138597E-2</v>
      </c>
      <c r="EO314" s="25">
        <v>8.1004386475540847E-3</v>
      </c>
      <c r="EP314" s="25">
        <v>5.2272656480975201E-3</v>
      </c>
      <c r="EQ314" s="25">
        <v>9.244614800336096E-3</v>
      </c>
      <c r="ER314" s="25">
        <v>9.9981497694415413E-3</v>
      </c>
      <c r="ES314" s="25">
        <v>9.3203597917135284E-3</v>
      </c>
      <c r="ET314" s="25">
        <v>1.0334442235101233E-2</v>
      </c>
      <c r="EU314" s="25">
        <v>1.2147536726234795E-2</v>
      </c>
      <c r="EV314" s="25">
        <v>1.3050842642015994E-2</v>
      </c>
      <c r="EW314" s="25">
        <v>9.9593485863161916E-3</v>
      </c>
      <c r="EX314" s="25">
        <v>1.2779400786591401E-2</v>
      </c>
      <c r="EY314" s="25">
        <v>1.272522775991889E-2</v>
      </c>
      <c r="EZ314" s="25">
        <v>1.2686359753549757E-2</v>
      </c>
      <c r="FA314" s="25">
        <v>1.2309545346538459E-2</v>
      </c>
      <c r="FB314" s="25">
        <v>9.6450132453124605E-3</v>
      </c>
      <c r="FC314" s="25">
        <v>1.2313389992482235E-2</v>
      </c>
      <c r="FD314" s="25">
        <v>1.7862672864396016E-2</v>
      </c>
      <c r="FE314" s="25">
        <v>8.0312882885952234E-3</v>
      </c>
      <c r="FF314" s="25">
        <v>7.1780036885974704E-3</v>
      </c>
      <c r="FG314" s="25">
        <v>5.4967632255562048E-3</v>
      </c>
      <c r="FH314" s="25">
        <v>8.834990959781238E-3</v>
      </c>
      <c r="FI314" s="25">
        <v>1.218920718097497E-2</v>
      </c>
      <c r="FJ314" s="25">
        <v>1.16475608004561E-2</v>
      </c>
      <c r="FK314" s="25">
        <v>9.2380823967044608E-3</v>
      </c>
      <c r="FL314" s="25">
        <v>3.2089683698602954E-2</v>
      </c>
      <c r="FM314" s="25">
        <v>1.9580187598033018E-2</v>
      </c>
      <c r="FN314" s="25">
        <v>1.8834720973625582E-2</v>
      </c>
      <c r="FO314" s="25">
        <v>1.8752699892258615E-2</v>
      </c>
      <c r="FP314" s="25">
        <v>6.0305986511342197E-2</v>
      </c>
      <c r="FQ314" s="25">
        <v>0.1207518739597899</v>
      </c>
      <c r="FR314" s="25">
        <v>8.0974251473060421E-2</v>
      </c>
      <c r="FS314" s="25">
        <v>2.5328606384874053E-2</v>
      </c>
      <c r="FT314" s="25">
        <v>2.4832167515927699E-2</v>
      </c>
      <c r="FU314" s="25">
        <v>2.6090134998260111E-2</v>
      </c>
      <c r="FV314" s="25">
        <v>1.2647844963274354E-2</v>
      </c>
      <c r="FW314" s="25">
        <v>3.1376647054538589E-2</v>
      </c>
      <c r="FX314" s="25">
        <v>1.6451223318555412E-2</v>
      </c>
      <c r="FY314" s="25">
        <v>1.1965898234620576E-2</v>
      </c>
      <c r="FZ314" s="25">
        <v>1.5431765938330689E-2</v>
      </c>
      <c r="GA314" s="25">
        <v>1.590554343954495E-2</v>
      </c>
      <c r="GB314" s="25">
        <v>1.1538513913015096E-2</v>
      </c>
      <c r="GC314" s="25">
        <v>1.2042944252140805E-2</v>
      </c>
      <c r="GD314" s="25">
        <v>1.470887454457624E-2</v>
      </c>
      <c r="GE314" s="25">
        <v>8.4894469436213819E-3</v>
      </c>
      <c r="GF314" s="25">
        <v>2.2763306739415932E-2</v>
      </c>
      <c r="GG314" s="25">
        <v>7.037707413949954E-3</v>
      </c>
      <c r="GH314" s="25">
        <v>4.7012383587031071E-3</v>
      </c>
      <c r="GI314" s="25">
        <v>1.0074453683330856E-2</v>
      </c>
      <c r="GJ314" s="25">
        <v>1.4370164054207232E-2</v>
      </c>
      <c r="GK314" s="25">
        <v>9.536441234305474E-3</v>
      </c>
      <c r="GL314" s="25">
        <v>1.143863140526105E-2</v>
      </c>
      <c r="GM314" s="25">
        <v>1.3570096824323603E-2</v>
      </c>
      <c r="GN314" s="25">
        <v>1.0985122963486946E-2</v>
      </c>
      <c r="GO314" s="25">
        <v>9.4519578130422364E-3</v>
      </c>
      <c r="GP314" s="25">
        <v>1.0249329596591795E-2</v>
      </c>
      <c r="GQ314" s="25">
        <v>9.7573588579541928E-3</v>
      </c>
      <c r="GR314" s="25">
        <v>2.0354341542479594E-2</v>
      </c>
      <c r="GS314" s="25">
        <v>1.3649229938392322</v>
      </c>
      <c r="GT314" s="25">
        <v>8.6043535893589422E-3</v>
      </c>
      <c r="GU314" s="25">
        <v>9.0613508837177233E-3</v>
      </c>
      <c r="GV314" s="25">
        <v>8.4426673153245278E-3</v>
      </c>
      <c r="GW314" s="25">
        <v>1.0773250153879374E-2</v>
      </c>
      <c r="GX314" s="25">
        <v>1.5477614470160925E-2</v>
      </c>
      <c r="GY314" s="25">
        <v>1.0462335203007454E-2</v>
      </c>
      <c r="GZ314" s="25">
        <v>1.1719554795574452E-2</v>
      </c>
      <c r="HA314" s="25">
        <v>1.216703453336066E-2</v>
      </c>
      <c r="HB314" s="25">
        <v>1.1429267361837173E-2</v>
      </c>
      <c r="HC314" s="25">
        <v>5.8885534771009398E-3</v>
      </c>
      <c r="HD314" s="25">
        <v>1.02375205008609E-2</v>
      </c>
      <c r="HE314" s="25">
        <v>1.0003771839798248E-2</v>
      </c>
      <c r="HF314" s="25">
        <v>1.0061459314899717E-2</v>
      </c>
      <c r="HG314" s="25">
        <v>9.6382972766091007E-3</v>
      </c>
      <c r="HH314" s="25">
        <v>1.3951844419996163E-2</v>
      </c>
      <c r="HS314" s="157"/>
    </row>
    <row r="315" spans="1:227" x14ac:dyDescent="0.25">
      <c r="A315" s="4" t="s">
        <v>93</v>
      </c>
      <c r="B315" s="25">
        <v>1.2529188764379383E-2</v>
      </c>
      <c r="C315" s="25">
        <v>6.6519592788270485E-4</v>
      </c>
      <c r="D315" s="25">
        <v>3.7060196154777589E-4</v>
      </c>
      <c r="E315" s="25">
        <v>7.7212515096987183E-4</v>
      </c>
      <c r="F315" s="25">
        <v>1.1373658899236245E-2</v>
      </c>
      <c r="G315" s="25">
        <v>8.5801056450707052E-4</v>
      </c>
      <c r="H315" s="25">
        <v>1.4378863937718834E-3</v>
      </c>
      <c r="I315" s="25">
        <v>8.1117783769551581E-3</v>
      </c>
      <c r="J315" s="25">
        <v>4.4280545112034197E-3</v>
      </c>
      <c r="K315" s="25">
        <v>4.113039468601187E-4</v>
      </c>
      <c r="L315" s="25">
        <v>4.8273865574779591E-3</v>
      </c>
      <c r="M315" s="25">
        <v>2.7967810001365617E-3</v>
      </c>
      <c r="N315" s="25">
        <v>5.8317623114156336E-3</v>
      </c>
      <c r="O315" s="25">
        <v>8.9571854038017727E-3</v>
      </c>
      <c r="P315" s="25">
        <v>2.3188868170556406E-3</v>
      </c>
      <c r="Q315" s="25">
        <v>3.6068811523632277E-3</v>
      </c>
      <c r="R315" s="25">
        <v>2.4488220719832148E-3</v>
      </c>
      <c r="S315" s="25">
        <v>1.2273308505623328E-3</v>
      </c>
      <c r="T315" s="25">
        <v>1.5061863402857374E-3</v>
      </c>
      <c r="U315" s="25">
        <v>1.0419882414622519E-3</v>
      </c>
      <c r="V315" s="25">
        <v>8.9249727056857852E-4</v>
      </c>
      <c r="W315" s="25">
        <v>2.0262000347491672E-3</v>
      </c>
      <c r="X315" s="25">
        <v>5.7382137661891172E-3</v>
      </c>
      <c r="Y315" s="25">
        <v>7.1000256474482984E-3</v>
      </c>
      <c r="Z315" s="25">
        <v>1.0188292935744928E-2</v>
      </c>
      <c r="AA315" s="25">
        <v>1.3089851447567642E-3</v>
      </c>
      <c r="AB315" s="25">
        <v>1.8777378110473605E-3</v>
      </c>
      <c r="AC315" s="25">
        <v>7.9580610931359521E-4</v>
      </c>
      <c r="AD315" s="25">
        <v>7.1543696075956724E-4</v>
      </c>
      <c r="AE315" s="25">
        <v>2.622258571069987E-3</v>
      </c>
      <c r="AF315" s="25">
        <v>6.4759338486847489E-4</v>
      </c>
      <c r="AG315" s="25">
        <v>1.0313424643272867E-3</v>
      </c>
      <c r="AH315" s="25">
        <v>5.3707074868241189E-3</v>
      </c>
      <c r="AI315" s="25">
        <v>2.1950715629251876E-3</v>
      </c>
      <c r="AJ315" s="25">
        <v>1.8165354285293034E-3</v>
      </c>
      <c r="AK315" s="25">
        <v>1.4149398709971579E-3</v>
      </c>
      <c r="AL315" s="25">
        <v>1.2123506810368095E-3</v>
      </c>
      <c r="AM315" s="25">
        <v>4.0651581403977947E-4</v>
      </c>
      <c r="AN315" s="25">
        <v>6.3233336122168185E-3</v>
      </c>
      <c r="AO315" s="25">
        <v>4.6381971610823464E-3</v>
      </c>
      <c r="AP315" s="25">
        <v>3.2894743612607268E-3</v>
      </c>
      <c r="AQ315" s="25">
        <v>2.7785630039149339E-3</v>
      </c>
      <c r="AR315" s="25">
        <v>6.7283452341252593E-3</v>
      </c>
      <c r="AS315" s="25">
        <v>1.9957434550515833E-4</v>
      </c>
      <c r="AT315" s="25">
        <v>1.2212820494635073E-3</v>
      </c>
      <c r="AU315" s="25">
        <v>1.0619578011692495E-3</v>
      </c>
      <c r="AV315" s="25">
        <v>2.136438665285607E-3</v>
      </c>
      <c r="AW315" s="25">
        <v>2.960362685116776E-3</v>
      </c>
      <c r="AX315" s="25">
        <v>3.575994664259822E-4</v>
      </c>
      <c r="AY315" s="25">
        <v>7.7392983866992162E-4</v>
      </c>
      <c r="AZ315" s="25">
        <v>2.7980167458548431E-3</v>
      </c>
      <c r="BA315" s="25">
        <v>4.4512346062011009E-2</v>
      </c>
      <c r="BB315" s="25">
        <v>1.2958379293653559E-2</v>
      </c>
      <c r="BC315" s="25">
        <v>4.2573326885175979E-3</v>
      </c>
      <c r="BD315" s="25">
        <v>4.1983997907497706E-3</v>
      </c>
      <c r="BE315" s="25">
        <v>5.6867260074299738E-3</v>
      </c>
      <c r="BF315" s="25">
        <v>2.887000070560327E-5</v>
      </c>
      <c r="BG315" s="25">
        <v>4.6834900066587769E-2</v>
      </c>
      <c r="BH315" s="25">
        <v>3.9732458569213563E-2</v>
      </c>
      <c r="BI315" s="25">
        <v>0.12774366375613025</v>
      </c>
      <c r="BJ315" s="25">
        <v>3.8246097834356866E-3</v>
      </c>
      <c r="BK315" s="25">
        <v>6.5454349666197757E-3</v>
      </c>
      <c r="BL315" s="25">
        <v>2.4457782487705138E-2</v>
      </c>
      <c r="BM315" s="25">
        <v>4.6964733009035786E-3</v>
      </c>
      <c r="BN315" s="25">
        <v>8.7500712598854377E-3</v>
      </c>
      <c r="BO315" s="25">
        <v>2.6630683901714514E-2</v>
      </c>
      <c r="BP315" s="25">
        <v>1.1934829617629353E-2</v>
      </c>
      <c r="BQ315" s="25">
        <v>9.9659979010351275E-3</v>
      </c>
      <c r="BR315" s="25">
        <v>8.3790037658308333E-4</v>
      </c>
      <c r="BS315" s="25">
        <v>2.8515743505780466E-2</v>
      </c>
      <c r="BT315" s="25">
        <v>9.0209435704710992E-3</v>
      </c>
      <c r="BU315" s="25">
        <v>1.0832441486885403E-2</v>
      </c>
      <c r="BV315" s="25">
        <v>1.3129577765579978E-2</v>
      </c>
      <c r="BW315" s="25">
        <v>3.4357416320463963E-2</v>
      </c>
      <c r="BX315" s="25">
        <v>3.7042021832300043E-2</v>
      </c>
      <c r="BY315" s="25">
        <v>6.7050082216559255E-3</v>
      </c>
      <c r="BZ315" s="25">
        <v>9.31348016518148E-2</v>
      </c>
      <c r="CA315" s="25">
        <v>3.2955660120567533E-2</v>
      </c>
      <c r="CB315" s="25">
        <v>1.1173390638791853E-2</v>
      </c>
      <c r="CC315" s="25">
        <v>3.9697764467577182E-2</v>
      </c>
      <c r="CD315" s="25">
        <v>9.9914138532527494E-2</v>
      </c>
      <c r="CE315" s="25">
        <v>2.5271112590365925E-2</v>
      </c>
      <c r="CF315" s="25">
        <v>2.0491739279826528E-2</v>
      </c>
      <c r="CG315" s="25">
        <v>3.7578482478578798E-2</v>
      </c>
      <c r="CH315" s="25">
        <v>3.3306974059796164E-2</v>
      </c>
      <c r="CI315" s="25">
        <v>2.9240057710993362E-3</v>
      </c>
      <c r="CJ315" s="25">
        <v>1.1462332417590142E-2</v>
      </c>
      <c r="CK315" s="25">
        <v>4.2070366550986749E-3</v>
      </c>
      <c r="CL315" s="25">
        <v>1.8315114470695355E-3</v>
      </c>
      <c r="CM315" s="25">
        <v>1.2087889320938128E-2</v>
      </c>
      <c r="CN315" s="25">
        <v>3.5489091143831489E-2</v>
      </c>
      <c r="CO315" s="25">
        <v>8.6043535893589422E-3</v>
      </c>
      <c r="CP315" s="25">
        <v>1.0253331044814371</v>
      </c>
      <c r="CQ315" s="25">
        <v>2.2611262237428518E-2</v>
      </c>
      <c r="CR315" s="25">
        <v>6.5581698248774033E-3</v>
      </c>
      <c r="CS315" s="25">
        <v>1.480394544955045E-2</v>
      </c>
      <c r="CT315" s="25">
        <v>2.4342674236898898E-2</v>
      </c>
      <c r="CU315" s="25">
        <v>8.8216075575982128E-3</v>
      </c>
      <c r="CV315" s="25">
        <v>1.2638580219893837E-2</v>
      </c>
      <c r="CW315" s="25">
        <v>1.6616550778069065E-3</v>
      </c>
      <c r="CX315" s="25">
        <v>2.5789967278801377E-3</v>
      </c>
      <c r="CY315" s="25">
        <v>9.5128672832614242E-3</v>
      </c>
      <c r="CZ315" s="25">
        <v>8.1623465216273429E-3</v>
      </c>
      <c r="DA315" s="25">
        <v>7.9872891299453512E-3</v>
      </c>
      <c r="DB315" s="25">
        <v>1.8650963806711197E-3</v>
      </c>
      <c r="DC315" s="25">
        <v>1.4668691893033506E-2</v>
      </c>
      <c r="DD315" s="25">
        <v>0.67572611014764783</v>
      </c>
      <c r="DF315" s="25">
        <v>2.1208850762915667E-3</v>
      </c>
      <c r="DG315" s="25">
        <v>2.3935657359011354E-3</v>
      </c>
      <c r="DH315" s="25">
        <v>1.5231835551358952E-3</v>
      </c>
      <c r="DI315" s="25">
        <v>2.2610455490440777E-3</v>
      </c>
      <c r="DJ315" s="25">
        <v>1.0974915739563411E-3</v>
      </c>
      <c r="DK315" s="25">
        <v>2.1959145383255775E-3</v>
      </c>
      <c r="DL315" s="25">
        <v>1.6074863751963022E-3</v>
      </c>
      <c r="DM315" s="25">
        <v>2.3883880173811408E-3</v>
      </c>
      <c r="DN315" s="25">
        <v>2.6994453572218797E-3</v>
      </c>
      <c r="DO315" s="25">
        <v>1.5574050750473058E-3</v>
      </c>
      <c r="DP315" s="25">
        <v>2.3534283182392165E-3</v>
      </c>
      <c r="DQ315" s="25">
        <v>2.5734172842896948E-3</v>
      </c>
      <c r="DR315" s="25">
        <v>2.6668051533331899E-3</v>
      </c>
      <c r="DS315" s="25">
        <v>2.7289318262509877E-3</v>
      </c>
      <c r="DT315" s="25">
        <v>2.0102272579209674E-3</v>
      </c>
      <c r="DU315" s="25">
        <v>2.8676317948729772E-3</v>
      </c>
      <c r="DV315" s="25">
        <v>2.685875674168513E-3</v>
      </c>
      <c r="DW315" s="25">
        <v>2.5185079973345363E-3</v>
      </c>
      <c r="DX315" s="25">
        <v>2.1483904693239855E-3</v>
      </c>
      <c r="DY315" s="25">
        <v>2.5552550150070713E-3</v>
      </c>
      <c r="DZ315" s="25">
        <v>1.9109508277496603E-3</v>
      </c>
      <c r="EA315" s="25">
        <v>2.0891963184743977E-3</v>
      </c>
      <c r="EB315" s="25">
        <v>2.077517887675016E-3</v>
      </c>
      <c r="EC315" s="25">
        <v>2.2498649666184466E-3</v>
      </c>
      <c r="ED315" s="25">
        <v>8.2464018700254547E-4</v>
      </c>
      <c r="EE315" s="25">
        <v>2.2209155071871863E-3</v>
      </c>
      <c r="EF315" s="25">
        <v>2.7456079401321715E-3</v>
      </c>
      <c r="EG315" s="25">
        <v>2.1048177241415741E-3</v>
      </c>
      <c r="EH315" s="25">
        <v>1.9942416016770323E-3</v>
      </c>
      <c r="EI315" s="25">
        <v>1.5568276312239596E-3</v>
      </c>
      <c r="EJ315" s="25">
        <v>2.0117149711375449E-3</v>
      </c>
      <c r="EK315" s="25">
        <v>2.0542816998766421E-3</v>
      </c>
      <c r="EL315" s="25">
        <v>2.0550397034212989E-3</v>
      </c>
      <c r="EM315" s="25">
        <v>2.4671617603575281E-3</v>
      </c>
      <c r="EN315" s="25">
        <v>2.4633235741883656E-3</v>
      </c>
      <c r="EO315" s="25">
        <v>1.9889157582432451E-3</v>
      </c>
      <c r="EP315" s="25">
        <v>1.3549815304611554E-3</v>
      </c>
      <c r="EQ315" s="25">
        <v>2.2569405362087552E-3</v>
      </c>
      <c r="ER315" s="25">
        <v>2.3346803125249699E-3</v>
      </c>
      <c r="ES315" s="25">
        <v>2.1528296815091544E-3</v>
      </c>
      <c r="ET315" s="25">
        <v>2.0681872860031981E-3</v>
      </c>
      <c r="EU315" s="25">
        <v>2.3364485264773653E-3</v>
      </c>
      <c r="EV315" s="25">
        <v>2.2974948403596766E-3</v>
      </c>
      <c r="EW315" s="25">
        <v>2.4638355499867577E-3</v>
      </c>
      <c r="EX315" s="25">
        <v>2.2900710783720409E-3</v>
      </c>
      <c r="EY315" s="25">
        <v>3.0643901562169974E-3</v>
      </c>
      <c r="EZ315" s="25">
        <v>2.5275213140597704E-3</v>
      </c>
      <c r="FA315" s="25">
        <v>2.4629275854289104E-3</v>
      </c>
      <c r="FB315" s="25">
        <v>2.4169470470674932E-3</v>
      </c>
      <c r="FC315" s="25">
        <v>2.4868996149024123E-3</v>
      </c>
      <c r="FD315" s="25">
        <v>2.8382359460502903E-3</v>
      </c>
      <c r="FE315" s="25">
        <v>1.8290883533611192E-3</v>
      </c>
      <c r="FF315" s="25">
        <v>1.69188334677744E-3</v>
      </c>
      <c r="FG315" s="25">
        <v>1.6846996447301545E-3</v>
      </c>
      <c r="FH315" s="25">
        <v>2.5860427057600045E-3</v>
      </c>
      <c r="FI315" s="25">
        <v>8.1253262703622365E-3</v>
      </c>
      <c r="FJ315" s="25">
        <v>3.0864362718245096E-3</v>
      </c>
      <c r="FK315" s="25">
        <v>5.8196941365469398E-3</v>
      </c>
      <c r="FL315" s="25">
        <v>3.5594250150061814E-3</v>
      </c>
      <c r="FM315" s="25">
        <v>3.9732849937680779E-3</v>
      </c>
      <c r="FN315" s="25">
        <v>3.5861771206525325E-3</v>
      </c>
      <c r="FO315" s="25">
        <v>4.3715830993647734E-3</v>
      </c>
      <c r="FP315" s="25">
        <v>3.9630114674877827E-3</v>
      </c>
      <c r="FQ315" s="25">
        <v>4.249663867547584E-3</v>
      </c>
      <c r="FR315" s="25">
        <v>3.5214174273189656E-3</v>
      </c>
      <c r="FS315" s="25">
        <v>4.9907866665047408E-3</v>
      </c>
      <c r="FT315" s="25">
        <v>4.5335168070072011E-3</v>
      </c>
      <c r="FU315" s="25">
        <v>3.248114597948592E-3</v>
      </c>
      <c r="FV315" s="25">
        <v>3.8015390270775711E-3</v>
      </c>
      <c r="FW315" s="25">
        <v>3.1725840827015539E-3</v>
      </c>
      <c r="FX315" s="25">
        <v>2.9528948625250407E-3</v>
      </c>
      <c r="FY315" s="25">
        <v>2.6760102508874965E-3</v>
      </c>
      <c r="FZ315" s="25">
        <v>4.791780021387586E-3</v>
      </c>
      <c r="GA315" s="25">
        <v>2.5687833039269932E-3</v>
      </c>
      <c r="GB315" s="25">
        <v>6.0367159959223999E-3</v>
      </c>
      <c r="GC315" s="25">
        <v>6.2171572377386231E-3</v>
      </c>
      <c r="GD315" s="25">
        <v>8.7241758916786049E-3</v>
      </c>
      <c r="GE315" s="25">
        <v>4.1179284622644167E-3</v>
      </c>
      <c r="GF315" s="25">
        <v>3.6204094941947938E-3</v>
      </c>
      <c r="GG315" s="25">
        <v>3.2417545295323337E-3</v>
      </c>
      <c r="GH315" s="25">
        <v>2.604647586096694E-3</v>
      </c>
      <c r="GI315" s="25">
        <v>2.9001942085569413E-3</v>
      </c>
      <c r="GJ315" s="25">
        <v>2.593714090505312E-3</v>
      </c>
      <c r="GK315" s="25">
        <v>4.4719546155773055E-3</v>
      </c>
      <c r="GL315" s="25">
        <v>3.844067995992892E-3</v>
      </c>
      <c r="GM315" s="25">
        <v>7.8597717542698252E-3</v>
      </c>
      <c r="GN315" s="25">
        <v>3.2868056975723964E-3</v>
      </c>
      <c r="GO315" s="25">
        <v>3.2549028134993219E-2</v>
      </c>
      <c r="GP315" s="25">
        <v>2.9365972594606266E-3</v>
      </c>
      <c r="GQ315" s="25">
        <v>3.4198470545874398E-3</v>
      </c>
      <c r="GR315" s="25">
        <v>2.7975512717065719E-3</v>
      </c>
      <c r="GS315" s="25">
        <v>7.9624593504691796E-3</v>
      </c>
      <c r="GT315" s="25">
        <v>1.0253331044814371</v>
      </c>
      <c r="GU315" s="25">
        <v>1.6797228788174842E-2</v>
      </c>
      <c r="GV315" s="25">
        <v>2.7567665532115143E-3</v>
      </c>
      <c r="GW315" s="25">
        <v>5.6232306906159896E-3</v>
      </c>
      <c r="GX315" s="25">
        <v>5.9706343871135771E-3</v>
      </c>
      <c r="GY315" s="25">
        <v>3.8761430956241283E-3</v>
      </c>
      <c r="GZ315" s="25">
        <v>4.8067520211789033E-3</v>
      </c>
      <c r="HA315" s="25">
        <v>8.7892457575552141E-3</v>
      </c>
      <c r="HB315" s="25">
        <v>1.3029717466570149E-2</v>
      </c>
      <c r="HC315" s="25">
        <v>3.518322968020347E-3</v>
      </c>
      <c r="HD315" s="25">
        <v>8.3089991775290375E-3</v>
      </c>
      <c r="HE315" s="25">
        <v>3.5799816827867762E-3</v>
      </c>
      <c r="HF315" s="25">
        <v>6.080181184779869E-3</v>
      </c>
      <c r="HG315" s="25">
        <v>3.4715461057702552E-3</v>
      </c>
      <c r="HH315" s="25">
        <v>3.0998003418412617E-3</v>
      </c>
      <c r="HS315" s="157"/>
    </row>
    <row r="316" spans="1:227" x14ac:dyDescent="0.25">
      <c r="A316" s="4" t="s">
        <v>94</v>
      </c>
      <c r="B316" s="25">
        <v>1.3099374513522079E-2</v>
      </c>
      <c r="C316" s="25">
        <v>7.7426403590511426E-4</v>
      </c>
      <c r="D316" s="25">
        <v>3.9476317812107585E-4</v>
      </c>
      <c r="E316" s="25">
        <v>9.0319946924209444E-4</v>
      </c>
      <c r="F316" s="25">
        <v>1.3235477979368341E-2</v>
      </c>
      <c r="G316" s="25">
        <v>1.0980803681817012E-3</v>
      </c>
      <c r="H316" s="25">
        <v>1.6096938435017961E-3</v>
      </c>
      <c r="I316" s="25">
        <v>8.5163643758791648E-3</v>
      </c>
      <c r="J316" s="25">
        <v>5.2981951845929619E-3</v>
      </c>
      <c r="K316" s="25">
        <v>5.1616419963132119E-4</v>
      </c>
      <c r="L316" s="25">
        <v>4.7668098261256266E-3</v>
      </c>
      <c r="M316" s="25">
        <v>3.0729389645628171E-3</v>
      </c>
      <c r="N316" s="25">
        <v>6.0724916659862073E-3</v>
      </c>
      <c r="O316" s="25">
        <v>1.0154797304305888E-2</v>
      </c>
      <c r="P316" s="25">
        <v>2.7759216678153657E-3</v>
      </c>
      <c r="Q316" s="25">
        <v>3.9076204642403654E-3</v>
      </c>
      <c r="R316" s="25">
        <v>3.0502837472479935E-3</v>
      </c>
      <c r="S316" s="25">
        <v>1.2232856302043633E-3</v>
      </c>
      <c r="T316" s="25">
        <v>2.7760416142205485E-3</v>
      </c>
      <c r="U316" s="25">
        <v>1.1385999492329391E-3</v>
      </c>
      <c r="V316" s="25">
        <v>7.888683968607724E-4</v>
      </c>
      <c r="W316" s="25">
        <v>7.4403597246529736E-3</v>
      </c>
      <c r="X316" s="25">
        <v>9.3611516621293061E-3</v>
      </c>
      <c r="Y316" s="25">
        <v>9.1041964113248858E-3</v>
      </c>
      <c r="Z316" s="25">
        <v>1.0674920853928294E-2</v>
      </c>
      <c r="AA316" s="25">
        <v>1.3731134662833674E-3</v>
      </c>
      <c r="AB316" s="25">
        <v>1.1635521194676347E-2</v>
      </c>
      <c r="AC316" s="25">
        <v>1.0807856125226302E-3</v>
      </c>
      <c r="AD316" s="25">
        <v>8.4387269944735817E-4</v>
      </c>
      <c r="AE316" s="25">
        <v>3.1786995604644909E-3</v>
      </c>
      <c r="AF316" s="25">
        <v>1.1519286840045956E-3</v>
      </c>
      <c r="AG316" s="25">
        <v>2.3958114028047629E-3</v>
      </c>
      <c r="AH316" s="25">
        <v>9.1588194698311205E-3</v>
      </c>
      <c r="AI316" s="25">
        <v>3.1741166092134686E-3</v>
      </c>
      <c r="AJ316" s="25">
        <v>2.2345887957380627E-3</v>
      </c>
      <c r="AK316" s="25">
        <v>1.7986572955379411E-3</v>
      </c>
      <c r="AL316" s="25">
        <v>1.9405485199879967E-3</v>
      </c>
      <c r="AM316" s="25">
        <v>4.7251095023284438E-4</v>
      </c>
      <c r="AN316" s="25">
        <v>8.4405908616748924E-3</v>
      </c>
      <c r="AO316" s="25">
        <v>5.6551327394999016E-3</v>
      </c>
      <c r="AP316" s="25">
        <v>3.7215055164076679E-3</v>
      </c>
      <c r="AQ316" s="25">
        <v>3.6712049131413329E-3</v>
      </c>
      <c r="AR316" s="25">
        <v>7.048741613385763E-3</v>
      </c>
      <c r="AS316" s="25">
        <v>5.4352863080471417E-4</v>
      </c>
      <c r="AT316" s="25">
        <v>1.4555117434325603E-3</v>
      </c>
      <c r="AU316" s="25">
        <v>1.2121675137927869E-3</v>
      </c>
      <c r="AV316" s="25">
        <v>2.7469201210473131E-3</v>
      </c>
      <c r="AW316" s="25">
        <v>2.9206010653414073E-3</v>
      </c>
      <c r="AX316" s="25">
        <v>9.4913028455282571E-4</v>
      </c>
      <c r="AY316" s="25">
        <v>9.0816107876925381E-4</v>
      </c>
      <c r="AZ316" s="25">
        <v>3.588234273476021E-3</v>
      </c>
      <c r="BA316" s="25">
        <v>5.4953918751932194E-2</v>
      </c>
      <c r="BB316" s="25">
        <v>1.4994010425561069E-2</v>
      </c>
      <c r="BC316" s="25">
        <v>6.0700750241017894E-3</v>
      </c>
      <c r="BD316" s="25">
        <v>4.9351175946468371E-3</v>
      </c>
      <c r="BE316" s="25">
        <v>1.1308928379407656E-2</v>
      </c>
      <c r="BF316" s="25">
        <v>3.2361592256394742E-5</v>
      </c>
      <c r="BG316" s="25">
        <v>5.3101920248834096E-2</v>
      </c>
      <c r="BH316" s="25">
        <v>2.8283032510971702E-2</v>
      </c>
      <c r="BI316" s="25">
        <v>0.14363298734130411</v>
      </c>
      <c r="BJ316" s="25">
        <v>3.9928225672710288E-3</v>
      </c>
      <c r="BK316" s="25">
        <v>6.7028441752317244E-3</v>
      </c>
      <c r="BL316" s="25">
        <v>2.7687304389670691E-2</v>
      </c>
      <c r="BM316" s="25">
        <v>5.3848040436689131E-3</v>
      </c>
      <c r="BN316" s="25">
        <v>9.0291591119917459E-3</v>
      </c>
      <c r="BO316" s="25">
        <v>3.5830967622370036E-2</v>
      </c>
      <c r="BP316" s="25">
        <v>1.6289386308075169E-2</v>
      </c>
      <c r="BQ316" s="25">
        <v>1.0569122952652728E-2</v>
      </c>
      <c r="BR316" s="25">
        <v>8.7475264724665646E-4</v>
      </c>
      <c r="BS316" s="25">
        <v>3.0690070559723871E-2</v>
      </c>
      <c r="BT316" s="25">
        <v>9.4176998715668255E-3</v>
      </c>
      <c r="BU316" s="25">
        <v>1.1231095905293439E-2</v>
      </c>
      <c r="BV316" s="25">
        <v>1.3657235690786267E-2</v>
      </c>
      <c r="BW316" s="25">
        <v>4.2065679031162005E-2</v>
      </c>
      <c r="BX316" s="25">
        <v>3.5455697005741027E-2</v>
      </c>
      <c r="BY316" s="25">
        <v>6.4862100891252116E-3</v>
      </c>
      <c r="BZ316" s="25">
        <v>0.10672457436508127</v>
      </c>
      <c r="CA316" s="25">
        <v>3.2722074646337682E-2</v>
      </c>
      <c r="CB316" s="25">
        <v>1.2743172258677429E-2</v>
      </c>
      <c r="CC316" s="25">
        <v>4.9600145425595862E-2</v>
      </c>
      <c r="CD316" s="25">
        <v>0.10460702873768545</v>
      </c>
      <c r="CE316" s="25">
        <v>2.7832400587024048E-2</v>
      </c>
      <c r="CF316" s="25">
        <v>2.1813673774574778E-2</v>
      </c>
      <c r="CG316" s="25">
        <v>3.8155055840625555E-2</v>
      </c>
      <c r="CH316" s="25">
        <v>5.4790071532146691E-2</v>
      </c>
      <c r="CI316" s="25">
        <v>4.2586945612770053E-3</v>
      </c>
      <c r="CJ316" s="25">
        <v>1.2067613157657855E-2</v>
      </c>
      <c r="CK316" s="25">
        <v>6.7728411389701391E-3</v>
      </c>
      <c r="CL316" s="25">
        <v>1.9169019218041299E-3</v>
      </c>
      <c r="CM316" s="25">
        <v>1.3727356139086173E-2</v>
      </c>
      <c r="CN316" s="25">
        <v>2.4562789877667836E-2</v>
      </c>
      <c r="CO316" s="25">
        <v>9.0613508837177233E-3</v>
      </c>
      <c r="CP316" s="25">
        <v>1.6797228788174842E-2</v>
      </c>
      <c r="CQ316" s="25">
        <v>1.1626324610507659</v>
      </c>
      <c r="CR316" s="25">
        <v>7.2220983588846543E-3</v>
      </c>
      <c r="CS316" s="25">
        <v>1.7795420253299291E-2</v>
      </c>
      <c r="CT316" s="25">
        <v>2.7278136540110319E-2</v>
      </c>
      <c r="CU316" s="25">
        <v>9.8422614821958281E-3</v>
      </c>
      <c r="CV316" s="25">
        <v>1.3337129839570645E-2</v>
      </c>
      <c r="CW316" s="25">
        <v>1.7397235665183889E-3</v>
      </c>
      <c r="CX316" s="25">
        <v>2.7003216081236746E-3</v>
      </c>
      <c r="CY316" s="25">
        <v>1.0198423655127638E-2</v>
      </c>
      <c r="CZ316" s="25">
        <v>8.6316706557799557E-3</v>
      </c>
      <c r="DA316" s="25">
        <v>7.8120339195662915E-3</v>
      </c>
      <c r="DB316" s="25">
        <v>1.8753037338815951E-3</v>
      </c>
      <c r="DC316" s="25">
        <v>1.4261049432641488E-2</v>
      </c>
      <c r="DD316" s="25">
        <v>0.7054456832634326</v>
      </c>
      <c r="DF316" s="25">
        <v>6.2649415490936469E-3</v>
      </c>
      <c r="DG316" s="25">
        <v>7.8855989127258972E-3</v>
      </c>
      <c r="DH316" s="25">
        <v>5.0742250506468894E-3</v>
      </c>
      <c r="DI316" s="25">
        <v>7.3922572388860673E-3</v>
      </c>
      <c r="DJ316" s="25">
        <v>3.1195780819625973E-3</v>
      </c>
      <c r="DK316" s="25">
        <v>6.6267215863587111E-3</v>
      </c>
      <c r="DL316" s="25">
        <v>4.8740924229373683E-3</v>
      </c>
      <c r="DM316" s="25">
        <v>7.8441727696753408E-3</v>
      </c>
      <c r="DN316" s="25">
        <v>8.8680426584705711E-3</v>
      </c>
      <c r="DO316" s="25">
        <v>5.1914214399092625E-3</v>
      </c>
      <c r="DP316" s="25">
        <v>7.4643205813370098E-3</v>
      </c>
      <c r="DQ316" s="25">
        <v>9.049141685707595E-3</v>
      </c>
      <c r="DR316" s="25">
        <v>8.7524101864527703E-3</v>
      </c>
      <c r="DS316" s="25">
        <v>8.7609758952592789E-3</v>
      </c>
      <c r="DT316" s="25">
        <v>6.783559272041168E-3</v>
      </c>
      <c r="DU316" s="25">
        <v>1.2429379423074866E-2</v>
      </c>
      <c r="DV316" s="25">
        <v>1.0221730857898209E-2</v>
      </c>
      <c r="DW316" s="25">
        <v>1.3145233856851013E-2</v>
      </c>
      <c r="DX316" s="25">
        <v>7.7090058825388533E-3</v>
      </c>
      <c r="DY316" s="25">
        <v>8.8304436580244131E-3</v>
      </c>
      <c r="DZ316" s="25">
        <v>6.5181425530844344E-3</v>
      </c>
      <c r="EA316" s="25">
        <v>7.1063128163455025E-3</v>
      </c>
      <c r="EB316" s="25">
        <v>7.6046367433617312E-3</v>
      </c>
      <c r="EC316" s="25">
        <v>8.2384597948003107E-3</v>
      </c>
      <c r="ED316" s="25">
        <v>2.8247533288880728E-3</v>
      </c>
      <c r="EE316" s="25">
        <v>8.0377781650356056E-3</v>
      </c>
      <c r="EF316" s="25">
        <v>1.165878080052344E-2</v>
      </c>
      <c r="EG316" s="25">
        <v>7.6312976577598149E-3</v>
      </c>
      <c r="EH316" s="25">
        <v>7.563208254612399E-3</v>
      </c>
      <c r="EI316" s="25">
        <v>6.0831710367520945E-3</v>
      </c>
      <c r="EJ316" s="25">
        <v>6.5665480899701773E-3</v>
      </c>
      <c r="EK316" s="25">
        <v>7.3686884862069436E-3</v>
      </c>
      <c r="EL316" s="25">
        <v>7.8893242119965224E-3</v>
      </c>
      <c r="EM316" s="25">
        <v>8.1210120893969884E-3</v>
      </c>
      <c r="EN316" s="25">
        <v>8.5168400686122768E-3</v>
      </c>
      <c r="EO316" s="25">
        <v>7.5278306997122822E-3</v>
      </c>
      <c r="EP316" s="25">
        <v>5.0012225549867341E-3</v>
      </c>
      <c r="EQ316" s="25">
        <v>8.2263493326941006E-3</v>
      </c>
      <c r="ER316" s="25">
        <v>7.6913377979672629E-3</v>
      </c>
      <c r="ES316" s="25">
        <v>8.0723507980199512E-3</v>
      </c>
      <c r="ET316" s="25">
        <v>7.499472331031167E-3</v>
      </c>
      <c r="EU316" s="25">
        <v>8.4689168336641116E-3</v>
      </c>
      <c r="EV316" s="25">
        <v>8.0826163949526564E-3</v>
      </c>
      <c r="EW316" s="25">
        <v>8.7423714201312411E-3</v>
      </c>
      <c r="EX316" s="25">
        <v>7.6945510066427124E-3</v>
      </c>
      <c r="EY316" s="25">
        <v>1.1456498937893893E-2</v>
      </c>
      <c r="EZ316" s="25">
        <v>9.1143600806042994E-3</v>
      </c>
      <c r="FA316" s="25">
        <v>8.5645537950738496E-3</v>
      </c>
      <c r="FB316" s="25">
        <v>8.963804878762572E-3</v>
      </c>
      <c r="FC316" s="25">
        <v>8.259316229784543E-3</v>
      </c>
      <c r="FD316" s="25">
        <v>1.0741613889431628E-2</v>
      </c>
      <c r="FE316" s="25">
        <v>5.7779392831887981E-3</v>
      </c>
      <c r="FF316" s="25">
        <v>5.328164276833581E-3</v>
      </c>
      <c r="FG316" s="25">
        <v>4.7967118760742777E-3</v>
      </c>
      <c r="FH316" s="25">
        <v>5.4942035389543087E-3</v>
      </c>
      <c r="FI316" s="25">
        <v>1.7532161730308801E-2</v>
      </c>
      <c r="FJ316" s="25">
        <v>1.2522162134040052E-2</v>
      </c>
      <c r="FK316" s="25">
        <v>1.0048096049224943E-2</v>
      </c>
      <c r="FL316" s="25">
        <v>1.1421164226040337E-2</v>
      </c>
      <c r="FM316" s="25">
        <v>1.3234833038445162E-2</v>
      </c>
      <c r="FN316" s="25">
        <v>1.2551995483959568E-2</v>
      </c>
      <c r="FO316" s="25">
        <v>1.4597322754857289E-2</v>
      </c>
      <c r="FP316" s="25">
        <v>1.1882532574463979E-2</v>
      </c>
      <c r="FQ316" s="25">
        <v>1.244964839132565E-2</v>
      </c>
      <c r="FR316" s="25">
        <v>1.4924065759882869E-2</v>
      </c>
      <c r="FS316" s="25">
        <v>1.5678313603075745E-2</v>
      </c>
      <c r="FT316" s="25">
        <v>1.2327512491383974E-2</v>
      </c>
      <c r="FU316" s="25">
        <v>1.2027952688581518E-2</v>
      </c>
      <c r="FV316" s="25">
        <v>1.5772912027989392E-2</v>
      </c>
      <c r="FW316" s="25">
        <v>1.3088890316625704E-2</v>
      </c>
      <c r="FX316" s="25">
        <v>1.0185271982018646E-2</v>
      </c>
      <c r="FY316" s="25">
        <v>1.0030568461465134E-2</v>
      </c>
      <c r="FZ316" s="25">
        <v>1.656717534642398E-2</v>
      </c>
      <c r="GA316" s="25">
        <v>8.1666035960306447E-3</v>
      </c>
      <c r="GB316" s="25">
        <v>2.0146929134041897E-2</v>
      </c>
      <c r="GC316" s="25">
        <v>1.9200343197534678E-2</v>
      </c>
      <c r="GD316" s="25">
        <v>1.2541858611839067E-2</v>
      </c>
      <c r="GE316" s="25">
        <v>1.6228654602140381E-2</v>
      </c>
      <c r="GF316" s="25">
        <v>1.1968462771596106E-2</v>
      </c>
      <c r="GG316" s="25">
        <v>1.26553387931479E-2</v>
      </c>
      <c r="GH316" s="25">
        <v>4.371328053795363E-3</v>
      </c>
      <c r="GI316" s="25">
        <v>1.0309694838717428E-2</v>
      </c>
      <c r="GJ316" s="25">
        <v>8.4939415495577028E-3</v>
      </c>
      <c r="GK316" s="25">
        <v>3.1683494091672128E-2</v>
      </c>
      <c r="GL316" s="25">
        <v>1.6180722316297292E-2</v>
      </c>
      <c r="GM316" s="25">
        <v>2.172252975142416E-2</v>
      </c>
      <c r="GN316" s="25">
        <v>1.4868724730700842E-2</v>
      </c>
      <c r="GO316" s="25">
        <v>2.8871669739125833E-2</v>
      </c>
      <c r="GP316" s="25">
        <v>1.22210336236024E-2</v>
      </c>
      <c r="GQ316" s="25">
        <v>1.1424394978377014E-2</v>
      </c>
      <c r="GR316" s="25">
        <v>1.0060641940188027E-2</v>
      </c>
      <c r="GS316" s="25">
        <v>1.0406400203234275E-2</v>
      </c>
      <c r="GT316" s="25">
        <v>2.2611262237428518E-2</v>
      </c>
      <c r="GU316" s="25">
        <v>1.1626324610507659</v>
      </c>
      <c r="GV316" s="25">
        <v>9.5077620516054381E-3</v>
      </c>
      <c r="GW316" s="25">
        <v>1.2533198921086487E-2</v>
      </c>
      <c r="GX316" s="25">
        <v>1.6343955446792222E-2</v>
      </c>
      <c r="GY316" s="25">
        <v>1.2849230620978602E-2</v>
      </c>
      <c r="GZ316" s="25">
        <v>1.2667152746689262E-2</v>
      </c>
      <c r="HA316" s="25">
        <v>4.7284153287232886E-2</v>
      </c>
      <c r="HB316" s="25">
        <v>4.2789352050902341E-2</v>
      </c>
      <c r="HC316" s="25">
        <v>1.1055396514407774E-2</v>
      </c>
      <c r="HD316" s="25">
        <v>2.5430547787277397E-2</v>
      </c>
      <c r="HE316" s="25">
        <v>1.3436379554002262E-2</v>
      </c>
      <c r="HF316" s="25">
        <v>1.8774482614218675E-2</v>
      </c>
      <c r="HG316" s="25">
        <v>1.1575547697689471E-2</v>
      </c>
      <c r="HH316" s="25">
        <v>1.0504384276326578E-2</v>
      </c>
      <c r="HS316" s="157"/>
    </row>
    <row r="317" spans="1:227" x14ac:dyDescent="0.25">
      <c r="A317" s="4" t="s">
        <v>95</v>
      </c>
      <c r="B317" s="25">
        <v>1.3415543779854839E-2</v>
      </c>
      <c r="C317" s="25">
        <v>6.343934757460345E-4</v>
      </c>
      <c r="D317" s="25">
        <v>3.811822611677725E-4</v>
      </c>
      <c r="E317" s="25">
        <v>8.0325219018848341E-4</v>
      </c>
      <c r="F317" s="25">
        <v>1.19109593407557E-2</v>
      </c>
      <c r="G317" s="25">
        <v>8.0817945603106492E-4</v>
      </c>
      <c r="H317" s="25">
        <v>1.4616390059002872E-3</v>
      </c>
      <c r="I317" s="25">
        <v>1.1114230754061023E-2</v>
      </c>
      <c r="J317" s="25">
        <v>4.7347256826667586E-3</v>
      </c>
      <c r="K317" s="25">
        <v>4.4273986710140168E-4</v>
      </c>
      <c r="L317" s="25">
        <v>4.5537390189758897E-3</v>
      </c>
      <c r="M317" s="25">
        <v>2.9585952826053272E-3</v>
      </c>
      <c r="N317" s="25">
        <v>5.7459560798077264E-3</v>
      </c>
      <c r="O317" s="25">
        <v>8.8526047818611713E-3</v>
      </c>
      <c r="P317" s="25">
        <v>2.5036673323936293E-3</v>
      </c>
      <c r="Q317" s="25">
        <v>3.909209455972824E-3</v>
      </c>
      <c r="R317" s="25">
        <v>2.910299714460675E-3</v>
      </c>
      <c r="S317" s="25">
        <v>1.2083109297990116E-3</v>
      </c>
      <c r="T317" s="25">
        <v>1.6482929791521894E-3</v>
      </c>
      <c r="U317" s="25">
        <v>1.049447182107391E-3</v>
      </c>
      <c r="V317" s="25">
        <v>4.1325724325973125E-4</v>
      </c>
      <c r="W317" s="25">
        <v>2.4175125662847167E-3</v>
      </c>
      <c r="X317" s="25">
        <v>6.2041321058653644E-3</v>
      </c>
      <c r="Y317" s="25">
        <v>6.3212509043332693E-3</v>
      </c>
      <c r="Z317" s="25">
        <v>1.2838742155508769E-2</v>
      </c>
      <c r="AA317" s="25">
        <v>1.0763470564764028E-3</v>
      </c>
      <c r="AB317" s="25">
        <v>1.5785397269155192E-3</v>
      </c>
      <c r="AC317" s="25">
        <v>8.073229217716375E-4</v>
      </c>
      <c r="AD317" s="25">
        <v>6.0068160878659551E-4</v>
      </c>
      <c r="AE317" s="25">
        <v>2.1485881427981439E-3</v>
      </c>
      <c r="AF317" s="25">
        <v>5.6294269923050648E-4</v>
      </c>
      <c r="AG317" s="25">
        <v>1.0003170011003302E-3</v>
      </c>
      <c r="AH317" s="25">
        <v>5.6245882719495738E-3</v>
      </c>
      <c r="AI317" s="25">
        <v>2.0276332866914402E-3</v>
      </c>
      <c r="AJ317" s="25">
        <v>1.6778373355314383E-3</v>
      </c>
      <c r="AK317" s="25">
        <v>1.3914747219708802E-3</v>
      </c>
      <c r="AL317" s="25">
        <v>1.2195379654525601E-3</v>
      </c>
      <c r="AM317" s="25">
        <v>4.1012967301585362E-4</v>
      </c>
      <c r="AN317" s="25">
        <v>6.0992732310884111E-3</v>
      </c>
      <c r="AO317" s="25">
        <v>4.6717439246208251E-3</v>
      </c>
      <c r="AP317" s="25">
        <v>3.2842011200840851E-3</v>
      </c>
      <c r="AQ317" s="25">
        <v>2.9678830846827809E-3</v>
      </c>
      <c r="AR317" s="25">
        <v>6.9044312667946323E-3</v>
      </c>
      <c r="AS317" s="25">
        <v>2.0720855420363311E-4</v>
      </c>
      <c r="AT317" s="25">
        <v>1.1879780629504056E-3</v>
      </c>
      <c r="AU317" s="25">
        <v>1.1033308043337236E-3</v>
      </c>
      <c r="AV317" s="25">
        <v>2.4336535879829865E-3</v>
      </c>
      <c r="AW317" s="25">
        <v>1.9485459435592167E-3</v>
      </c>
      <c r="AX317" s="25">
        <v>3.822071297238145E-4</v>
      </c>
      <c r="AY317" s="25">
        <v>7.8272448415485786E-4</v>
      </c>
      <c r="AZ317" s="25">
        <v>2.7030697396847113E-3</v>
      </c>
      <c r="BA317" s="25">
        <v>4.7017181243496214E-2</v>
      </c>
      <c r="BB317" s="25">
        <v>1.3778949343170099E-2</v>
      </c>
      <c r="BC317" s="25">
        <v>4.1758245013649104E-3</v>
      </c>
      <c r="BD317" s="25">
        <v>4.6509951333327734E-3</v>
      </c>
      <c r="BE317" s="25">
        <v>5.8188395784936958E-3</v>
      </c>
      <c r="BF317" s="25">
        <v>2.9888851342619241E-5</v>
      </c>
      <c r="BG317" s="25">
        <v>4.4111704820008667E-2</v>
      </c>
      <c r="BH317" s="25">
        <v>2.5778158078226494E-2</v>
      </c>
      <c r="BI317" s="25">
        <v>0.12959116042848418</v>
      </c>
      <c r="BJ317" s="25">
        <v>4.038129865619149E-3</v>
      </c>
      <c r="BK317" s="25">
        <v>6.6650462812361819E-3</v>
      </c>
      <c r="BL317" s="25">
        <v>2.5519851024934027E-2</v>
      </c>
      <c r="BM317" s="25">
        <v>5.0577689922342434E-3</v>
      </c>
      <c r="BN317" s="25">
        <v>9.2131443388816722E-3</v>
      </c>
      <c r="BO317" s="25">
        <v>3.141410324407673E-2</v>
      </c>
      <c r="BP317" s="25">
        <v>1.2271522443857338E-2</v>
      </c>
      <c r="BQ317" s="25">
        <v>1.0574289788113712E-2</v>
      </c>
      <c r="BR317" s="25">
        <v>8.8467862780348841E-4</v>
      </c>
      <c r="BS317" s="25">
        <v>2.9537531161057978E-2</v>
      </c>
      <c r="BT317" s="25">
        <v>9.5245642590133638E-3</v>
      </c>
      <c r="BU317" s="25">
        <v>1.0844848966461325E-2</v>
      </c>
      <c r="BV317" s="25">
        <v>1.3268186197549296E-2</v>
      </c>
      <c r="BW317" s="25">
        <v>3.4742472413387723E-2</v>
      </c>
      <c r="BX317" s="25">
        <v>2.9553480183977566E-2</v>
      </c>
      <c r="BY317" s="25">
        <v>6.8927727486204687E-3</v>
      </c>
      <c r="BZ317" s="25">
        <v>9.5733710362514296E-2</v>
      </c>
      <c r="CA317" s="25">
        <v>3.1739617398251742E-2</v>
      </c>
      <c r="CB317" s="25">
        <v>1.2490561866177308E-2</v>
      </c>
      <c r="CC317" s="25">
        <v>4.0342693542665044E-2</v>
      </c>
      <c r="CD317" s="25">
        <v>0.10553243694850747</v>
      </c>
      <c r="CE317" s="25">
        <v>2.7460625603830252E-2</v>
      </c>
      <c r="CF317" s="25">
        <v>2.3514533738943681E-2</v>
      </c>
      <c r="CG317" s="25">
        <v>4.8868669136150664E-2</v>
      </c>
      <c r="CH317" s="25">
        <v>4.431416516060608E-2</v>
      </c>
      <c r="CI317" s="25">
        <v>3.2386045059032789E-3</v>
      </c>
      <c r="CJ317" s="25">
        <v>1.1857592261417721E-2</v>
      </c>
      <c r="CK317" s="25">
        <v>2.0315129880551015E-2</v>
      </c>
      <c r="CL317" s="25">
        <v>1.93278312760238E-3</v>
      </c>
      <c r="CM317" s="25">
        <v>1.2185148309530857E-2</v>
      </c>
      <c r="CN317" s="25">
        <v>2.4392316943597878E-2</v>
      </c>
      <c r="CO317" s="25">
        <v>8.4426673153245278E-3</v>
      </c>
      <c r="CP317" s="25">
        <v>2.7567665532115143E-3</v>
      </c>
      <c r="CQ317" s="25">
        <v>9.5077620516054381E-3</v>
      </c>
      <c r="CR317" s="25">
        <v>1.0873786218879051</v>
      </c>
      <c r="CS317" s="25">
        <v>1.5896119476468195E-2</v>
      </c>
      <c r="CT317" s="25">
        <v>2.3731773051235042E-2</v>
      </c>
      <c r="CU317" s="25">
        <v>9.3411815331197554E-3</v>
      </c>
      <c r="CV317" s="25">
        <v>1.3390648309764629E-2</v>
      </c>
      <c r="CW317" s="25">
        <v>1.9223438091653662E-3</v>
      </c>
      <c r="CX317" s="25">
        <v>2.7050818106804501E-3</v>
      </c>
      <c r="CY317" s="25">
        <v>9.5612541942880318E-3</v>
      </c>
      <c r="CZ317" s="25">
        <v>8.3793486442911621E-3</v>
      </c>
      <c r="DA317" s="25">
        <v>6.5207355422216232E-3</v>
      </c>
      <c r="DB317" s="25">
        <v>1.6563054023722914E-3</v>
      </c>
      <c r="DC317" s="25">
        <v>1.5716802697677886E-2</v>
      </c>
      <c r="DD317" s="25">
        <v>0.71345050629313578</v>
      </c>
      <c r="DF317" s="25">
        <v>5.3230332064344065E-3</v>
      </c>
      <c r="DG317" s="25">
        <v>6.2661844452746194E-3</v>
      </c>
      <c r="DH317" s="25">
        <v>5.1148081602493001E-3</v>
      </c>
      <c r="DI317" s="25">
        <v>5.9835840454006894E-3</v>
      </c>
      <c r="DJ317" s="25">
        <v>3.0581167436580683E-3</v>
      </c>
      <c r="DK317" s="25">
        <v>5.8634875722045308E-3</v>
      </c>
      <c r="DL317" s="25">
        <v>5.6865965104560753E-3</v>
      </c>
      <c r="DM317" s="25">
        <v>6.3320182789901834E-3</v>
      </c>
      <c r="DN317" s="25">
        <v>1.1140076708790829E-2</v>
      </c>
      <c r="DO317" s="25">
        <v>5.0573075808770926E-3</v>
      </c>
      <c r="DP317" s="25">
        <v>7.3622644703778143E-3</v>
      </c>
      <c r="DQ317" s="25">
        <v>7.6885652307584701E-3</v>
      </c>
      <c r="DR317" s="25">
        <v>6.9957828583612248E-3</v>
      </c>
      <c r="DS317" s="25">
        <v>7.558031584109612E-3</v>
      </c>
      <c r="DT317" s="25">
        <v>5.9400222903015021E-3</v>
      </c>
      <c r="DU317" s="25">
        <v>9.2204391945135255E-3</v>
      </c>
      <c r="DV317" s="25">
        <v>9.2142912572885042E-3</v>
      </c>
      <c r="DW317" s="25">
        <v>5.9494843625990607E-3</v>
      </c>
      <c r="DX317" s="25">
        <v>6.3867045380662261E-3</v>
      </c>
      <c r="DY317" s="25">
        <v>6.6286161194776972E-3</v>
      </c>
      <c r="DZ317" s="25">
        <v>5.213267189338208E-3</v>
      </c>
      <c r="EA317" s="25">
        <v>5.3813157925567713E-3</v>
      </c>
      <c r="EB317" s="25">
        <v>5.3521191239611242E-3</v>
      </c>
      <c r="EC317" s="25">
        <v>6.46015335430604E-3</v>
      </c>
      <c r="ED317" s="25">
        <v>3.1617493462282142E-3</v>
      </c>
      <c r="EE317" s="25">
        <v>6.3704488918209165E-3</v>
      </c>
      <c r="EF317" s="25">
        <v>8.1927327895113863E-3</v>
      </c>
      <c r="EG317" s="25">
        <v>7.1571075675828091E-3</v>
      </c>
      <c r="EH317" s="25">
        <v>6.0231134487517069E-3</v>
      </c>
      <c r="EI317" s="25">
        <v>5.8392570759770021E-3</v>
      </c>
      <c r="EJ317" s="25">
        <v>6.8793022687751969E-3</v>
      </c>
      <c r="EK317" s="25">
        <v>7.5344209882441549E-3</v>
      </c>
      <c r="EL317" s="25">
        <v>5.6883120003633075E-3</v>
      </c>
      <c r="EM317" s="25">
        <v>7.5783135203206569E-3</v>
      </c>
      <c r="EN317" s="25">
        <v>7.6563814663120899E-3</v>
      </c>
      <c r="EO317" s="25">
        <v>6.5536424589141135E-3</v>
      </c>
      <c r="EP317" s="25">
        <v>4.2816862508410613E-3</v>
      </c>
      <c r="EQ317" s="25">
        <v>6.2543187891581833E-3</v>
      </c>
      <c r="ER317" s="25">
        <v>5.977096416198314E-3</v>
      </c>
      <c r="ES317" s="25">
        <v>7.3631975796839971E-3</v>
      </c>
      <c r="ET317" s="25">
        <v>5.7060335198742618E-3</v>
      </c>
      <c r="EU317" s="25">
        <v>6.1930164221254266E-3</v>
      </c>
      <c r="EV317" s="25">
        <v>7.1078883374230978E-3</v>
      </c>
      <c r="EW317" s="25">
        <v>7.5363794269234429E-3</v>
      </c>
      <c r="EX317" s="25">
        <v>6.6739897043590866E-3</v>
      </c>
      <c r="EY317" s="25">
        <v>7.7954180314120745E-3</v>
      </c>
      <c r="EZ317" s="25">
        <v>6.5831058465153783E-3</v>
      </c>
      <c r="FA317" s="25">
        <v>6.3004317221022387E-3</v>
      </c>
      <c r="FB317" s="25">
        <v>7.1507945517204118E-3</v>
      </c>
      <c r="FC317" s="25">
        <v>6.9890671409201877E-3</v>
      </c>
      <c r="FD317" s="25">
        <v>1.0637148521255392E-2</v>
      </c>
      <c r="FE317" s="25">
        <v>5.4100762991172559E-3</v>
      </c>
      <c r="FF317" s="25">
        <v>4.9043959387319669E-3</v>
      </c>
      <c r="FG317" s="25">
        <v>4.1817136071069369E-3</v>
      </c>
      <c r="FH317" s="25">
        <v>5.4421857950981613E-3</v>
      </c>
      <c r="FI317" s="25">
        <v>1.207591682863314E-2</v>
      </c>
      <c r="FJ317" s="25">
        <v>2.4536974112771164E-2</v>
      </c>
      <c r="FK317" s="25">
        <v>8.6715038717651051E-3</v>
      </c>
      <c r="FL317" s="25">
        <v>1.1523620616481014E-2</v>
      </c>
      <c r="FM317" s="25">
        <v>1.2071693235434385E-2</v>
      </c>
      <c r="FN317" s="25">
        <v>1.1447928521442262E-2</v>
      </c>
      <c r="FO317" s="25">
        <v>1.3855410598468227E-2</v>
      </c>
      <c r="FP317" s="25">
        <v>1.5055186121500985E-2</v>
      </c>
      <c r="FQ317" s="25">
        <v>1.0081916565470811E-2</v>
      </c>
      <c r="FR317" s="25">
        <v>9.2467929046296613E-3</v>
      </c>
      <c r="FS317" s="25">
        <v>1.8318534210755615E-2</v>
      </c>
      <c r="FT317" s="25">
        <v>1.2024902929761321E-2</v>
      </c>
      <c r="FU317" s="25">
        <v>9.7115800359552241E-3</v>
      </c>
      <c r="FV317" s="25">
        <v>1.2210831435733076E-2</v>
      </c>
      <c r="FW317" s="25">
        <v>1.1013937841459241E-2</v>
      </c>
      <c r="FX317" s="25">
        <v>8.2000756617618027E-3</v>
      </c>
      <c r="FY317" s="25">
        <v>7.9433469738107842E-3</v>
      </c>
      <c r="FZ317" s="25">
        <v>2.0347034600578361E-2</v>
      </c>
      <c r="GA317" s="25">
        <v>7.2373279275864981E-3</v>
      </c>
      <c r="GB317" s="25">
        <v>1.4445420409268026E-2</v>
      </c>
      <c r="GC317" s="25">
        <v>1.7709650014682905E-2</v>
      </c>
      <c r="GD317" s="25">
        <v>1.0578675007099116E-2</v>
      </c>
      <c r="GE317" s="25">
        <v>9.8892631599211359E-3</v>
      </c>
      <c r="GF317" s="25">
        <v>1.0383935855011317E-2</v>
      </c>
      <c r="GG317" s="25">
        <v>6.3290785950353822E-3</v>
      </c>
      <c r="GH317" s="25">
        <v>3.4568642651052672E-3</v>
      </c>
      <c r="GI317" s="25">
        <v>1.0765746291138219E-2</v>
      </c>
      <c r="GJ317" s="25">
        <v>6.9888978548579093E-3</v>
      </c>
      <c r="GK317" s="25">
        <v>3.6749379588743324E-2</v>
      </c>
      <c r="GL317" s="25">
        <v>1.6074372862974685E-2</v>
      </c>
      <c r="GM317" s="25">
        <v>3.2461548698583698E-2</v>
      </c>
      <c r="GN317" s="25">
        <v>1.1469704219293482E-2</v>
      </c>
      <c r="GO317" s="25">
        <v>2.5278604246472505E-2</v>
      </c>
      <c r="GP317" s="25">
        <v>1.0944139970766422E-2</v>
      </c>
      <c r="GQ317" s="25">
        <v>1.132903394818807E-2</v>
      </c>
      <c r="GR317" s="25">
        <v>7.9557362462002491E-3</v>
      </c>
      <c r="GS317" s="25">
        <v>1.0343986001221018E-2</v>
      </c>
      <c r="GT317" s="25">
        <v>6.5581698248774033E-3</v>
      </c>
      <c r="GU317" s="25">
        <v>7.2220983588846543E-3</v>
      </c>
      <c r="GV317" s="25">
        <v>1.0873786218879051</v>
      </c>
      <c r="GW317" s="25">
        <v>8.2100809390692406E-3</v>
      </c>
      <c r="GX317" s="25">
        <v>9.9720122651268638E-3</v>
      </c>
      <c r="GY317" s="25">
        <v>7.0266514133528529E-3</v>
      </c>
      <c r="GZ317" s="25">
        <v>8.9987582622038948E-3</v>
      </c>
      <c r="HA317" s="25">
        <v>2.3655986546813484E-2</v>
      </c>
      <c r="HB317" s="25">
        <v>1.2818352361375853E-2</v>
      </c>
      <c r="HC317" s="25">
        <v>9.5773287933827462E-3</v>
      </c>
      <c r="HD317" s="25">
        <v>1.5448028927488918E-2</v>
      </c>
      <c r="HE317" s="25">
        <v>9.1628368264679867E-3</v>
      </c>
      <c r="HF317" s="25">
        <v>9.3291544988502676E-3</v>
      </c>
      <c r="HG317" s="25">
        <v>8.5975283390721507E-3</v>
      </c>
      <c r="HH317" s="25">
        <v>7.6954363019804276E-3</v>
      </c>
      <c r="HS317" s="157"/>
    </row>
    <row r="318" spans="1:227" x14ac:dyDescent="0.25">
      <c r="A318" s="4" t="s">
        <v>96</v>
      </c>
      <c r="B318" s="25">
        <v>1.4887905613149618E-2</v>
      </c>
      <c r="C318" s="25">
        <v>8.5619486217317672E-4</v>
      </c>
      <c r="D318" s="25">
        <v>4.4053079370336173E-4</v>
      </c>
      <c r="E318" s="25">
        <v>1.0165782874785943E-3</v>
      </c>
      <c r="F318" s="25">
        <v>1.5060288058229459E-2</v>
      </c>
      <c r="G318" s="25">
        <v>9.9312707726377384E-4</v>
      </c>
      <c r="H318" s="25">
        <v>1.8708972307093783E-3</v>
      </c>
      <c r="I318" s="25">
        <v>1.0045580007900011E-2</v>
      </c>
      <c r="J318" s="25">
        <v>4.683707587158162E-3</v>
      </c>
      <c r="K318" s="25">
        <v>3.6494947686496689E-4</v>
      </c>
      <c r="L318" s="25">
        <v>4.7606306227389464E-3</v>
      </c>
      <c r="M318" s="25">
        <v>3.3359619024178628E-3</v>
      </c>
      <c r="N318" s="25">
        <v>6.2936103831515208E-3</v>
      </c>
      <c r="O318" s="25">
        <v>9.0149609441739463E-3</v>
      </c>
      <c r="P318" s="25">
        <v>2.7617815420150943E-3</v>
      </c>
      <c r="Q318" s="25">
        <v>4.2305947910426384E-3</v>
      </c>
      <c r="R318" s="25">
        <v>2.7626310669484192E-3</v>
      </c>
      <c r="S318" s="25">
        <v>1.524378560108402E-3</v>
      </c>
      <c r="T318" s="25">
        <v>2.2827663905584709E-3</v>
      </c>
      <c r="U318" s="25">
        <v>1.500273938011364E-3</v>
      </c>
      <c r="V318" s="25">
        <v>8.496577474187086E-4</v>
      </c>
      <c r="W318" s="25">
        <v>3.493214139702776E-3</v>
      </c>
      <c r="X318" s="25">
        <v>9.2924173599227208E-3</v>
      </c>
      <c r="Y318" s="25">
        <v>1.2169671248777695E-2</v>
      </c>
      <c r="Z318" s="25">
        <v>1.2092004113145304E-2</v>
      </c>
      <c r="AA318" s="25">
        <v>2.0865894846425941E-3</v>
      </c>
      <c r="AB318" s="25">
        <v>1.7852422466918267E-3</v>
      </c>
      <c r="AC318" s="25">
        <v>1.4861180961804009E-3</v>
      </c>
      <c r="AD318" s="25">
        <v>6.848830040081411E-4</v>
      </c>
      <c r="AE318" s="25">
        <v>2.6178602175277572E-3</v>
      </c>
      <c r="AF318" s="25">
        <v>7.0513055980354759E-4</v>
      </c>
      <c r="AG318" s="25">
        <v>1.4337487482433279E-3</v>
      </c>
      <c r="AH318" s="25">
        <v>7.457595761612144E-3</v>
      </c>
      <c r="AI318" s="25">
        <v>4.342289029723014E-3</v>
      </c>
      <c r="AJ318" s="25">
        <v>2.8672378489715119E-3</v>
      </c>
      <c r="AK318" s="25">
        <v>2.3267700465014352E-3</v>
      </c>
      <c r="AL318" s="25">
        <v>1.7775521727791011E-3</v>
      </c>
      <c r="AM318" s="25">
        <v>1.2185884727681867E-2</v>
      </c>
      <c r="AN318" s="25">
        <v>1.1070378170058272E-2</v>
      </c>
      <c r="AO318" s="25">
        <v>9.8785164842804876E-3</v>
      </c>
      <c r="AP318" s="25">
        <v>5.7671975755043074E-3</v>
      </c>
      <c r="AQ318" s="25">
        <v>3.9125431610756035E-3</v>
      </c>
      <c r="AR318" s="25">
        <v>8.6943224933176376E-3</v>
      </c>
      <c r="AS318" s="25">
        <v>5.0916563648284478E-3</v>
      </c>
      <c r="AT318" s="25">
        <v>5.0454524973442888E-3</v>
      </c>
      <c r="AU318" s="25">
        <v>1.8264985081939578E-3</v>
      </c>
      <c r="AV318" s="25">
        <v>4.9430268903427731E-3</v>
      </c>
      <c r="AW318" s="25">
        <v>2.98122421981662E-3</v>
      </c>
      <c r="AX318" s="25">
        <v>5.260037020304528E-4</v>
      </c>
      <c r="AY318" s="25">
        <v>1.4119628735993017E-3</v>
      </c>
      <c r="AZ318" s="25">
        <v>6.6353153479357264E-3</v>
      </c>
      <c r="BA318" s="25">
        <v>5.9456183887835697E-2</v>
      </c>
      <c r="BB318" s="25">
        <v>1.7873545540207026E-2</v>
      </c>
      <c r="BC318" s="25">
        <v>6.9566774118092669E-3</v>
      </c>
      <c r="BD318" s="25">
        <v>5.4199563631778611E-3</v>
      </c>
      <c r="BE318" s="25">
        <v>1.2823405342259637E-2</v>
      </c>
      <c r="BF318" s="25">
        <v>1.4651777085182902E-4</v>
      </c>
      <c r="BG318" s="25">
        <v>9.0523809153306975E-2</v>
      </c>
      <c r="BH318" s="25">
        <v>3.075866459126678E-2</v>
      </c>
      <c r="BI318" s="25">
        <v>0.15656354778117121</v>
      </c>
      <c r="BJ318" s="25">
        <v>4.8112988410360519E-3</v>
      </c>
      <c r="BK318" s="25">
        <v>1.3137237977392569E-2</v>
      </c>
      <c r="BL318" s="25">
        <v>3.0761759371785605E-2</v>
      </c>
      <c r="BM318" s="25">
        <v>5.8054267418390882E-3</v>
      </c>
      <c r="BN318" s="25">
        <v>1.0775151260259937E-2</v>
      </c>
      <c r="BO318" s="25">
        <v>2.4069219086664363E-2</v>
      </c>
      <c r="BP318" s="25">
        <v>2.0691044175561338E-2</v>
      </c>
      <c r="BQ318" s="25">
        <v>1.2624234422066715E-2</v>
      </c>
      <c r="BR318" s="25">
        <v>1.0540654704743295E-3</v>
      </c>
      <c r="BS318" s="25">
        <v>3.5094938901959617E-2</v>
      </c>
      <c r="BT318" s="25">
        <v>1.1348204863574435E-2</v>
      </c>
      <c r="BU318" s="25">
        <v>1.3956884932380819E-2</v>
      </c>
      <c r="BV318" s="25">
        <v>1.4378220569253301E-2</v>
      </c>
      <c r="BW318" s="25">
        <v>4.3296033910452565E-2</v>
      </c>
      <c r="BX318" s="25">
        <v>3.013917252510671E-2</v>
      </c>
      <c r="BY318" s="25">
        <v>4.4842033030375421E-3</v>
      </c>
      <c r="BZ318" s="25">
        <v>0.11959653467600807</v>
      </c>
      <c r="CA318" s="25">
        <v>4.118650597760358E-2</v>
      </c>
      <c r="CB318" s="25">
        <v>9.1852199151724705E-3</v>
      </c>
      <c r="CC318" s="25">
        <v>6.2147127452964475E-2</v>
      </c>
      <c r="CD318" s="25">
        <v>0.12466519797282308</v>
      </c>
      <c r="CE318" s="25">
        <v>2.9145851256481871E-2</v>
      </c>
      <c r="CF318" s="25">
        <v>1.4348813680186394E-2</v>
      </c>
      <c r="CG318" s="25">
        <v>2.5792805491724503E-2</v>
      </c>
      <c r="CH318" s="25">
        <v>2.4788873156739898E-2</v>
      </c>
      <c r="CI318" s="25">
        <v>4.2235765591270404E-3</v>
      </c>
      <c r="CJ318" s="25">
        <v>1.1742529441823002E-2</v>
      </c>
      <c r="CK318" s="25">
        <v>6.5301073097783855E-3</v>
      </c>
      <c r="CL318" s="25">
        <v>2.3076200856612444E-3</v>
      </c>
      <c r="CM318" s="25">
        <v>1.4349787383378802E-2</v>
      </c>
      <c r="CN318" s="25">
        <v>1.9803627687152024E-2</v>
      </c>
      <c r="CO318" s="25">
        <v>1.0773250153879374E-2</v>
      </c>
      <c r="CP318" s="25">
        <v>5.6232306906159896E-3</v>
      </c>
      <c r="CQ318" s="25">
        <v>1.2533198921086487E-2</v>
      </c>
      <c r="CR318" s="25">
        <v>8.2100809390692406E-3</v>
      </c>
      <c r="CS318" s="25">
        <v>1.0164887734256229</v>
      </c>
      <c r="CT318" s="25">
        <v>5.8348119870015716E-2</v>
      </c>
      <c r="CU318" s="25">
        <v>1.2395939892125681E-2</v>
      </c>
      <c r="CV318" s="25">
        <v>1.5912188502753194E-2</v>
      </c>
      <c r="CW318" s="25">
        <v>2.0457685576332715E-3</v>
      </c>
      <c r="CX318" s="25">
        <v>2.7459346118216712E-3</v>
      </c>
      <c r="CY318" s="25">
        <v>1.0814445256554457E-2</v>
      </c>
      <c r="CZ318" s="25">
        <v>8.9233562196546559E-3</v>
      </c>
      <c r="DA318" s="25">
        <v>6.5674976286260916E-3</v>
      </c>
      <c r="DB318" s="25">
        <v>3.4224315714171676E-3</v>
      </c>
      <c r="DC318" s="25">
        <v>1.4626541600171745E-2</v>
      </c>
      <c r="DD318" s="25">
        <v>0.85005279876962048</v>
      </c>
      <c r="DF318" s="25">
        <v>1.0319316709034193E-2</v>
      </c>
      <c r="DG318" s="25">
        <v>1.8841143925360682E-2</v>
      </c>
      <c r="DH318" s="25">
        <v>6.2663516488711104E-3</v>
      </c>
      <c r="DI318" s="25">
        <v>1.3229841108652786E-2</v>
      </c>
      <c r="DJ318" s="25">
        <v>5.4776348016799294E-3</v>
      </c>
      <c r="DK318" s="25">
        <v>1.3795993642086574E-2</v>
      </c>
      <c r="DL318" s="25">
        <v>7.6576080528159007E-3</v>
      </c>
      <c r="DM318" s="25">
        <v>1.3576543116265192E-2</v>
      </c>
      <c r="DN318" s="25">
        <v>1.7020088960346305E-2</v>
      </c>
      <c r="DO318" s="25">
        <v>9.7880613878129265E-3</v>
      </c>
      <c r="DP318" s="25">
        <v>1.3157854736607655E-2</v>
      </c>
      <c r="DQ318" s="25">
        <v>1.6777483813618314E-2</v>
      </c>
      <c r="DR318" s="25">
        <v>1.6608079702445707E-2</v>
      </c>
      <c r="DS318" s="25">
        <v>1.4528217593134026E-2</v>
      </c>
      <c r="DT318" s="25">
        <v>1.2263438941807991E-2</v>
      </c>
      <c r="DU318" s="25">
        <v>1.7210287523095419E-2</v>
      </c>
      <c r="DV318" s="25">
        <v>1.5627706239443092E-2</v>
      </c>
      <c r="DW318" s="25">
        <v>1.6100873963720563E-2</v>
      </c>
      <c r="DX318" s="25">
        <v>1.3522789274650929E-2</v>
      </c>
      <c r="DY318" s="25">
        <v>1.4733855926355791E-2</v>
      </c>
      <c r="DZ318" s="25">
        <v>1.2396864838094162E-2</v>
      </c>
      <c r="EA318" s="25">
        <v>1.2881566614812701E-2</v>
      </c>
      <c r="EB318" s="25">
        <v>1.2388796239272233E-2</v>
      </c>
      <c r="EC318" s="25">
        <v>1.3605934719696764E-2</v>
      </c>
      <c r="ED318" s="25">
        <v>4.2274399980383945E-3</v>
      </c>
      <c r="EE318" s="25">
        <v>1.5351507175933561E-2</v>
      </c>
      <c r="EF318" s="25">
        <v>1.7020520323265814E-2</v>
      </c>
      <c r="EG318" s="25">
        <v>1.4111271443775924E-2</v>
      </c>
      <c r="EH318" s="25">
        <v>1.10898681360287E-2</v>
      </c>
      <c r="EI318" s="25">
        <v>7.1225524269105337E-3</v>
      </c>
      <c r="EJ318" s="25">
        <v>1.3128672036750607E-2</v>
      </c>
      <c r="EK318" s="25">
        <v>1.3837332531873043E-2</v>
      </c>
      <c r="EL318" s="25">
        <v>1.210079809188303E-2</v>
      </c>
      <c r="EM318" s="25">
        <v>1.4294296640650137E-2</v>
      </c>
      <c r="EN318" s="25">
        <v>1.4251913903904815E-2</v>
      </c>
      <c r="EO318" s="25">
        <v>1.2867652663196645E-2</v>
      </c>
      <c r="EP318" s="25">
        <v>8.2797890983794895E-3</v>
      </c>
      <c r="EQ318" s="25">
        <v>1.2966970541086647E-2</v>
      </c>
      <c r="ER318" s="25">
        <v>1.5009816831361352E-2</v>
      </c>
      <c r="ES318" s="25">
        <v>1.347441128164943E-2</v>
      </c>
      <c r="ET318" s="25">
        <v>1.203047470867161E-2</v>
      </c>
      <c r="EU318" s="25">
        <v>1.4674597193500869E-2</v>
      </c>
      <c r="EV318" s="25">
        <v>1.2417730839972031E-2</v>
      </c>
      <c r="EW318" s="25">
        <v>1.4710497039465663E-2</v>
      </c>
      <c r="EX318" s="25">
        <v>1.5380114746690423E-2</v>
      </c>
      <c r="EY318" s="25">
        <v>1.7141321549857952E-2</v>
      </c>
      <c r="EZ318" s="25">
        <v>1.5791194020681198E-2</v>
      </c>
      <c r="FA318" s="25">
        <v>1.5094175450293307E-2</v>
      </c>
      <c r="FB318" s="25">
        <v>1.4553583011053774E-2</v>
      </c>
      <c r="FC318" s="25">
        <v>1.6344190979174965E-2</v>
      </c>
      <c r="FD318" s="25">
        <v>1.5446812084349839E-2</v>
      </c>
      <c r="FE318" s="25">
        <v>8.8280951478038015E-3</v>
      </c>
      <c r="FF318" s="25">
        <v>7.8283760337940055E-3</v>
      </c>
      <c r="FG318" s="25">
        <v>1.2136491052722923E-2</v>
      </c>
      <c r="FH318" s="25">
        <v>9.0674899155604206E-3</v>
      </c>
      <c r="FI318" s="25">
        <v>2.2918573108447183E-2</v>
      </c>
      <c r="FJ318" s="25">
        <v>1.5799196596783187E-2</v>
      </c>
      <c r="FK318" s="25">
        <v>1.8735052271057581E-2</v>
      </c>
      <c r="FL318" s="25">
        <v>1.5328776662479717E-2</v>
      </c>
      <c r="FM318" s="25">
        <v>1.8786962617826784E-2</v>
      </c>
      <c r="FN318" s="25">
        <v>1.744043013575616E-2</v>
      </c>
      <c r="FO318" s="25">
        <v>2.7458402487566744E-2</v>
      </c>
      <c r="FP318" s="25">
        <v>5.9330908854836002E-2</v>
      </c>
      <c r="FQ318" s="25">
        <v>1.6894876972814839E-2</v>
      </c>
      <c r="FR318" s="25">
        <v>1.7744184495563316E-2</v>
      </c>
      <c r="FS318" s="25">
        <v>1.817528587085631E-2</v>
      </c>
      <c r="FT318" s="25">
        <v>2.4194508670029487E-2</v>
      </c>
      <c r="FU318" s="25">
        <v>1.3475724048635486E-2</v>
      </c>
      <c r="FV318" s="25">
        <v>1.7601380874889275E-2</v>
      </c>
      <c r="FW318" s="25">
        <v>1.3943615167064861E-2</v>
      </c>
      <c r="FX318" s="25">
        <v>1.4191696750915075E-2</v>
      </c>
      <c r="FY318" s="25">
        <v>1.430775084184277E-2</v>
      </c>
      <c r="FZ318" s="25">
        <v>1.3068582851229384E-2</v>
      </c>
      <c r="GA318" s="25">
        <v>1.0836792850685445E-2</v>
      </c>
      <c r="GB318" s="25">
        <v>1.5836973512778203E-2</v>
      </c>
      <c r="GC318" s="25">
        <v>1.6736106312597282E-2</v>
      </c>
      <c r="GD318" s="25">
        <v>1.2933249961736976E-2</v>
      </c>
      <c r="GE318" s="25">
        <v>1.3054579650786548E-2</v>
      </c>
      <c r="GF318" s="25">
        <v>1.4961536784697143E-2</v>
      </c>
      <c r="GG318" s="25">
        <v>7.4488134560844022E-2</v>
      </c>
      <c r="GH318" s="25">
        <v>5.3026829364651116E-3</v>
      </c>
      <c r="GI318" s="25">
        <v>1.1588213599235463E-2</v>
      </c>
      <c r="GJ318" s="25">
        <v>1.2936742555100283E-2</v>
      </c>
      <c r="GK318" s="25">
        <v>1.8938580110015091E-2</v>
      </c>
      <c r="GL318" s="25">
        <v>0.12366477994996491</v>
      </c>
      <c r="GM318" s="25">
        <v>2.2287784819171361E-2</v>
      </c>
      <c r="GN318" s="25">
        <v>1.6758629187234354E-2</v>
      </c>
      <c r="GO318" s="25">
        <v>1.6145255425384607E-2</v>
      </c>
      <c r="GP318" s="25">
        <v>1.5069394345068019E-2</v>
      </c>
      <c r="GQ318" s="25">
        <v>1.3781521416536074E-2</v>
      </c>
      <c r="GR318" s="25">
        <v>1.9167351238604701E-2</v>
      </c>
      <c r="GS318" s="25">
        <v>1.5675248220122534E-2</v>
      </c>
      <c r="GT318" s="25">
        <v>1.480394544955045E-2</v>
      </c>
      <c r="GU318" s="25">
        <v>1.7795420253299291E-2</v>
      </c>
      <c r="GV318" s="25">
        <v>1.5896119476468195E-2</v>
      </c>
      <c r="GW318" s="25">
        <v>1.0164887734256229</v>
      </c>
      <c r="GX318" s="25">
        <v>1.6888056319108065E-2</v>
      </c>
      <c r="GY318" s="25">
        <v>1.5031644346726426E-2</v>
      </c>
      <c r="GZ318" s="25">
        <v>1.4483042261035839E-2</v>
      </c>
      <c r="HA318" s="25">
        <v>1.5041889493519492E-2</v>
      </c>
      <c r="HB318" s="25">
        <v>1.6366643134496837E-2</v>
      </c>
      <c r="HC318" s="25">
        <v>9.2177407546123035E-3</v>
      </c>
      <c r="HD318" s="25">
        <v>1.515310756500195E-2</v>
      </c>
      <c r="HE318" s="25">
        <v>1.4381079203789679E-2</v>
      </c>
      <c r="HF318" s="25">
        <v>1.5461580007807707E-2</v>
      </c>
      <c r="HG318" s="25">
        <v>1.3589149312361562E-2</v>
      </c>
      <c r="HH318" s="25">
        <v>1.8976705218458415E-2</v>
      </c>
      <c r="HS318" s="157"/>
    </row>
    <row r="319" spans="1:227" x14ac:dyDescent="0.25">
      <c r="A319" s="4" t="s">
        <v>97</v>
      </c>
      <c r="B319" s="25">
        <v>2.1284970925075856E-2</v>
      </c>
      <c r="C319" s="25">
        <v>1.0556798985608493E-3</v>
      </c>
      <c r="D319" s="25">
        <v>6.1269765094616052E-4</v>
      </c>
      <c r="E319" s="25">
        <v>1.293383692679226E-3</v>
      </c>
      <c r="F319" s="25">
        <v>1.882097895394938E-2</v>
      </c>
      <c r="G319" s="25">
        <v>1.1372557939122452E-3</v>
      </c>
      <c r="H319" s="25">
        <v>2.3274757937705769E-3</v>
      </c>
      <c r="I319" s="25">
        <v>1.434762928455763E-2</v>
      </c>
      <c r="J319" s="25">
        <v>7.2925396155560287E-3</v>
      </c>
      <c r="K319" s="25">
        <v>7.2046188089305049E-4</v>
      </c>
      <c r="L319" s="25">
        <v>7.2941832291737374E-3</v>
      </c>
      <c r="M319" s="25">
        <v>5.3927255009638044E-3</v>
      </c>
      <c r="N319" s="25">
        <v>9.2538690412693764E-3</v>
      </c>
      <c r="O319" s="25">
        <v>1.3661913278991284E-2</v>
      </c>
      <c r="P319" s="25">
        <v>3.8739638862400195E-3</v>
      </c>
      <c r="Q319" s="25">
        <v>5.7600070328386885E-3</v>
      </c>
      <c r="R319" s="25">
        <v>4.0159763569067881E-3</v>
      </c>
      <c r="S319" s="25">
        <v>1.9949531219069089E-3</v>
      </c>
      <c r="T319" s="25">
        <v>2.8257932243548863E-3</v>
      </c>
      <c r="U319" s="25">
        <v>1.7041312284552411E-3</v>
      </c>
      <c r="V319" s="25">
        <v>7.2179707754190187E-4</v>
      </c>
      <c r="W319" s="25">
        <v>4.5106846084210653E-3</v>
      </c>
      <c r="X319" s="25">
        <v>1.0181704304347731E-2</v>
      </c>
      <c r="Y319" s="25">
        <v>1.6749133102859751E-2</v>
      </c>
      <c r="Z319" s="25">
        <v>1.6123647035064675E-2</v>
      </c>
      <c r="AA319" s="25">
        <v>2.629710200996407E-3</v>
      </c>
      <c r="AB319" s="25">
        <v>3.7031532673092713E-3</v>
      </c>
      <c r="AC319" s="25">
        <v>1.5475541332916477E-3</v>
      </c>
      <c r="AD319" s="25">
        <v>8.5635839497799203E-4</v>
      </c>
      <c r="AE319" s="25">
        <v>3.3179578940118436E-3</v>
      </c>
      <c r="AF319" s="25">
        <v>8.0274270714653529E-4</v>
      </c>
      <c r="AG319" s="25">
        <v>2.1311635565376126E-3</v>
      </c>
      <c r="AH319" s="25">
        <v>8.7255629019867449E-3</v>
      </c>
      <c r="AI319" s="25">
        <v>5.0895567128950089E-3</v>
      </c>
      <c r="AJ319" s="25">
        <v>3.2762673920765455E-3</v>
      </c>
      <c r="AK319" s="25">
        <v>2.3825011892308423E-3</v>
      </c>
      <c r="AL319" s="25">
        <v>1.8699318898850361E-3</v>
      </c>
      <c r="AM319" s="25">
        <v>5.8629819802405708E-4</v>
      </c>
      <c r="AN319" s="25">
        <v>1.0464248634713964E-2</v>
      </c>
      <c r="AO319" s="25">
        <v>8.044119317624757E-3</v>
      </c>
      <c r="AP319" s="25">
        <v>5.1485966349576508E-3</v>
      </c>
      <c r="AQ319" s="25">
        <v>4.3839406358990064E-3</v>
      </c>
      <c r="AR319" s="25">
        <v>1.1286354487335755E-2</v>
      </c>
      <c r="AS319" s="25">
        <v>2.8353678878709378E-4</v>
      </c>
      <c r="AT319" s="25">
        <v>1.7355940953921846E-3</v>
      </c>
      <c r="AU319" s="25">
        <v>1.7012904199688941E-3</v>
      </c>
      <c r="AV319" s="25">
        <v>6.2178007467390255E-3</v>
      </c>
      <c r="AW319" s="25">
        <v>4.1104910042974521E-3</v>
      </c>
      <c r="AX319" s="25">
        <v>5.0405414182337995E-4</v>
      </c>
      <c r="AY319" s="25">
        <v>1.1474352602188606E-3</v>
      </c>
      <c r="AZ319" s="25">
        <v>4.0065760813206312E-3</v>
      </c>
      <c r="BA319" s="25">
        <v>7.0676562358402986E-2</v>
      </c>
      <c r="BB319" s="25">
        <v>2.4251630754758124E-2</v>
      </c>
      <c r="BC319" s="25">
        <v>8.161954339898558E-3</v>
      </c>
      <c r="BD319" s="25">
        <v>7.9565467775457883E-3</v>
      </c>
      <c r="BE319" s="25">
        <v>7.7392570343375947E-3</v>
      </c>
      <c r="BF319" s="25">
        <v>3.6657455801325463E-4</v>
      </c>
      <c r="BG319" s="25">
        <v>6.7971489783135941E-2</v>
      </c>
      <c r="BH319" s="25">
        <v>3.7962076876617776E-2</v>
      </c>
      <c r="BI319" s="25">
        <v>0.20821405190798961</v>
      </c>
      <c r="BJ319" s="25">
        <v>6.6764247803921218E-3</v>
      </c>
      <c r="BK319" s="25">
        <v>1.2201696764335489E-2</v>
      </c>
      <c r="BL319" s="25">
        <v>4.3070363192628289E-2</v>
      </c>
      <c r="BM319" s="25">
        <v>7.90172329616309E-3</v>
      </c>
      <c r="BN319" s="25">
        <v>1.4916410133173059E-2</v>
      </c>
      <c r="BO319" s="25">
        <v>2.9876317207178558E-2</v>
      </c>
      <c r="BP319" s="25">
        <v>1.429579237077273E-2</v>
      </c>
      <c r="BQ319" s="25">
        <v>1.7620974546116979E-2</v>
      </c>
      <c r="BR319" s="25">
        <v>1.4626796338668253E-3</v>
      </c>
      <c r="BS319" s="25">
        <v>4.5787156472387701E-2</v>
      </c>
      <c r="BT319" s="25">
        <v>1.5747397671066223E-2</v>
      </c>
      <c r="BU319" s="25">
        <v>2.0370494952043641E-2</v>
      </c>
      <c r="BV319" s="25">
        <v>1.7512469734188758E-2</v>
      </c>
      <c r="BW319" s="25">
        <v>3.9862620691987968E-2</v>
      </c>
      <c r="BX319" s="25">
        <v>3.271983279134541E-2</v>
      </c>
      <c r="BY319" s="25">
        <v>5.662612830844899E-3</v>
      </c>
      <c r="BZ319" s="25">
        <v>0.12259163557726746</v>
      </c>
      <c r="CA319" s="25">
        <v>5.1707867227474821E-2</v>
      </c>
      <c r="CB319" s="25">
        <v>1.0798302281065097E-2</v>
      </c>
      <c r="CC319" s="25">
        <v>6.5670351892024748E-2</v>
      </c>
      <c r="CD319" s="25">
        <v>0.1714739971297829</v>
      </c>
      <c r="CE319" s="25">
        <v>1.430075192645011E-2</v>
      </c>
      <c r="CF319" s="25">
        <v>1.4023783198419989E-2</v>
      </c>
      <c r="CG319" s="25">
        <v>2.2169762701868972E-2</v>
      </c>
      <c r="CH319" s="25">
        <v>2.4278907983899149E-2</v>
      </c>
      <c r="CI319" s="25">
        <v>3.4421106047503288E-3</v>
      </c>
      <c r="CJ319" s="25">
        <v>1.3312210052875889E-2</v>
      </c>
      <c r="CK319" s="25">
        <v>8.39097837626979E-3</v>
      </c>
      <c r="CL319" s="25">
        <v>3.2082339263499711E-3</v>
      </c>
      <c r="CM319" s="25">
        <v>2.0457193581019727E-2</v>
      </c>
      <c r="CN319" s="25">
        <v>2.2813846978971531E-2</v>
      </c>
      <c r="CO319" s="25">
        <v>1.5477614470160925E-2</v>
      </c>
      <c r="CP319" s="25">
        <v>5.9706343871135771E-3</v>
      </c>
      <c r="CQ319" s="25">
        <v>1.6343955446792222E-2</v>
      </c>
      <c r="CR319" s="25">
        <v>9.9720122651268638E-3</v>
      </c>
      <c r="CS319" s="25">
        <v>1.6888056319108065E-2</v>
      </c>
      <c r="CT319" s="25">
        <v>1.1023763899317305</v>
      </c>
      <c r="CU319" s="25">
        <v>1.513218311363459E-2</v>
      </c>
      <c r="CV319" s="25">
        <v>2.2799402480104335E-2</v>
      </c>
      <c r="CW319" s="25">
        <v>2.9281559021610178E-3</v>
      </c>
      <c r="CX319" s="25">
        <v>3.1835416965724558E-3</v>
      </c>
      <c r="CY319" s="25">
        <v>1.3964378356573874E-2</v>
      </c>
      <c r="CZ319" s="25">
        <v>1.0927925037911828E-2</v>
      </c>
      <c r="DA319" s="25">
        <v>7.3875661931964969E-3</v>
      </c>
      <c r="DB319" s="25">
        <v>2.3860988814702823E-3</v>
      </c>
      <c r="DC319" s="25">
        <v>1.7594779679589296E-2</v>
      </c>
      <c r="DD319" s="25">
        <v>1.179580349892601</v>
      </c>
      <c r="DF319" s="25">
        <v>1.7119183759966555E-2</v>
      </c>
      <c r="DG319" s="25">
        <v>2.1629555745387136E-2</v>
      </c>
      <c r="DH319" s="25">
        <v>1.1009603874632314E-2</v>
      </c>
      <c r="DI319" s="25">
        <v>2.1317382659973572E-2</v>
      </c>
      <c r="DJ319" s="25">
        <v>9.2017711580227781E-3</v>
      </c>
      <c r="DK319" s="25">
        <v>1.9630147265373075E-2</v>
      </c>
      <c r="DL319" s="25">
        <v>1.3232083483426502E-2</v>
      </c>
      <c r="DM319" s="25">
        <v>2.1521148911802256E-2</v>
      </c>
      <c r="DN319" s="25">
        <v>2.4603902420235021E-2</v>
      </c>
      <c r="DO319" s="25">
        <v>1.5900492095544977E-2</v>
      </c>
      <c r="DP319" s="25">
        <v>2.0919130242724869E-2</v>
      </c>
      <c r="DQ319" s="25">
        <v>2.5255199856916783E-2</v>
      </c>
      <c r="DR319" s="25">
        <v>2.6452246300214626E-2</v>
      </c>
      <c r="DS319" s="25">
        <v>2.6009624184767953E-2</v>
      </c>
      <c r="DT319" s="25">
        <v>1.8531900528374837E-2</v>
      </c>
      <c r="DU319" s="25">
        <v>2.3155714699826177E-2</v>
      </c>
      <c r="DV319" s="25">
        <v>2.6676465985294273E-2</v>
      </c>
      <c r="DW319" s="25">
        <v>2.3836676467005914E-2</v>
      </c>
      <c r="DX319" s="25">
        <v>2.0733016643900877E-2</v>
      </c>
      <c r="DY319" s="25">
        <v>2.440225170512271E-2</v>
      </c>
      <c r="DZ319" s="25">
        <v>1.9646375601226961E-2</v>
      </c>
      <c r="EA319" s="25">
        <v>1.8527801954511931E-2</v>
      </c>
      <c r="EB319" s="25">
        <v>1.87855585826852E-2</v>
      </c>
      <c r="EC319" s="25">
        <v>2.1924053175522318E-2</v>
      </c>
      <c r="ED319" s="25">
        <v>6.8549187436118741E-3</v>
      </c>
      <c r="EE319" s="25">
        <v>2.2469718344087682E-2</v>
      </c>
      <c r="EF319" s="25">
        <v>2.5920508166618766E-2</v>
      </c>
      <c r="EG319" s="25">
        <v>1.9386845965962948E-2</v>
      </c>
      <c r="EH319" s="25">
        <v>1.6791528783654051E-2</v>
      </c>
      <c r="EI319" s="25">
        <v>1.2840546519409449E-2</v>
      </c>
      <c r="EJ319" s="25">
        <v>1.8670670330491353E-2</v>
      </c>
      <c r="EK319" s="25">
        <v>1.9708664372223555E-2</v>
      </c>
      <c r="EL319" s="25">
        <v>1.923144355817008E-2</v>
      </c>
      <c r="EM319" s="25">
        <v>2.3072706090008277E-2</v>
      </c>
      <c r="EN319" s="25">
        <v>2.2270334518155025E-2</v>
      </c>
      <c r="EO319" s="25">
        <v>1.7234874426868801E-2</v>
      </c>
      <c r="EP319" s="25">
        <v>1.1521273193093817E-2</v>
      </c>
      <c r="EQ319" s="25">
        <v>2.155163830560123E-2</v>
      </c>
      <c r="ER319" s="25">
        <v>2.2725104710669162E-2</v>
      </c>
      <c r="ES319" s="25">
        <v>2.1627212006552717E-2</v>
      </c>
      <c r="ET319" s="25">
        <v>1.9415625586084541E-2</v>
      </c>
      <c r="EU319" s="25">
        <v>2.271977947323749E-2</v>
      </c>
      <c r="EV319" s="25">
        <v>2.004013762297633E-2</v>
      </c>
      <c r="EW319" s="25">
        <v>2.3534419227281389E-2</v>
      </c>
      <c r="EX319" s="25">
        <v>2.1821360565620927E-2</v>
      </c>
      <c r="EY319" s="25">
        <v>2.6655944351716795E-2</v>
      </c>
      <c r="EZ319" s="25">
        <v>2.3898257085617176E-2</v>
      </c>
      <c r="FA319" s="25">
        <v>2.3090036413210457E-2</v>
      </c>
      <c r="FB319" s="25">
        <v>2.2675640338448138E-2</v>
      </c>
      <c r="FC319" s="25">
        <v>2.3441061354744015E-2</v>
      </c>
      <c r="FD319" s="25">
        <v>2.6765976948011694E-2</v>
      </c>
      <c r="FE319" s="25">
        <v>1.5474749442886361E-2</v>
      </c>
      <c r="FF319" s="25">
        <v>1.4052850100062778E-2</v>
      </c>
      <c r="FG319" s="25">
        <v>1.4704497333566602E-2</v>
      </c>
      <c r="FH319" s="25">
        <v>1.7841629424556027E-2</v>
      </c>
      <c r="FI319" s="25">
        <v>3.1003446290681056E-2</v>
      </c>
      <c r="FJ319" s="25">
        <v>2.578040658591544E-2</v>
      </c>
      <c r="FK319" s="25">
        <v>2.35663615733082E-2</v>
      </c>
      <c r="FL319" s="25">
        <v>2.5292669633628563E-2</v>
      </c>
      <c r="FM319" s="25">
        <v>2.7658448518499516E-2</v>
      </c>
      <c r="FN319" s="25">
        <v>2.5809875450882917E-2</v>
      </c>
      <c r="FO319" s="25">
        <v>3.846265488260376E-2</v>
      </c>
      <c r="FP319" s="25">
        <v>2.8670186277083304E-2</v>
      </c>
      <c r="FQ319" s="25">
        <v>2.7896884726662529E-2</v>
      </c>
      <c r="FR319" s="25">
        <v>2.5577609012441362E-2</v>
      </c>
      <c r="FS319" s="25">
        <v>3.6595399078469371E-2</v>
      </c>
      <c r="FT319" s="25">
        <v>3.678166948954277E-2</v>
      </c>
      <c r="FU319" s="25">
        <v>2.3348249883128967E-2</v>
      </c>
      <c r="FV319" s="25">
        <v>2.6172800417877076E-2</v>
      </c>
      <c r="FW319" s="25">
        <v>2.5073294344807141E-2</v>
      </c>
      <c r="FX319" s="25">
        <v>2.1671337511450312E-2</v>
      </c>
      <c r="FY319" s="25">
        <v>2.6534450659254503E-2</v>
      </c>
      <c r="FZ319" s="25">
        <v>2.8465227807215301E-2</v>
      </c>
      <c r="GA319" s="25">
        <v>2.6009932243397822E-2</v>
      </c>
      <c r="GB319" s="25">
        <v>3.23331543756381E-2</v>
      </c>
      <c r="GC319" s="25">
        <v>2.6844039512067333E-2</v>
      </c>
      <c r="GD319" s="25">
        <v>2.9411153264876127E-2</v>
      </c>
      <c r="GE319" s="25">
        <v>2.750171185914229E-2</v>
      </c>
      <c r="GF319" s="25">
        <v>2.9697654631787435E-2</v>
      </c>
      <c r="GG319" s="25">
        <v>1.9485319484679711E-2</v>
      </c>
      <c r="GH319" s="25">
        <v>1.0077275090788457E-2</v>
      </c>
      <c r="GI319" s="25">
        <v>4.3775676269756036E-2</v>
      </c>
      <c r="GJ319" s="25">
        <v>3.7421865133536063E-2</v>
      </c>
      <c r="GK319" s="25">
        <v>2.8906909994271941E-2</v>
      </c>
      <c r="GL319" s="25">
        <v>4.3070347354295109E-2</v>
      </c>
      <c r="GM319" s="25">
        <v>8.021849273857122E-2</v>
      </c>
      <c r="GN319" s="25">
        <v>4.3988011475560827E-2</v>
      </c>
      <c r="GO319" s="25">
        <v>2.7784066088754139E-2</v>
      </c>
      <c r="GP319" s="25">
        <v>3.1066463007021667E-2</v>
      </c>
      <c r="GQ319" s="25">
        <v>2.3095625264300344E-2</v>
      </c>
      <c r="GR319" s="25">
        <v>3.0561227016946475E-2</v>
      </c>
      <c r="GS319" s="25">
        <v>2.9825498161000247E-2</v>
      </c>
      <c r="GT319" s="25">
        <v>2.4342674236898898E-2</v>
      </c>
      <c r="GU319" s="25">
        <v>2.7278136540110319E-2</v>
      </c>
      <c r="GV319" s="25">
        <v>2.3731773051235042E-2</v>
      </c>
      <c r="GW319" s="25">
        <v>5.8348119870015716E-2</v>
      </c>
      <c r="GX319" s="25">
        <v>1.1023763899317305</v>
      </c>
      <c r="GY319" s="25">
        <v>2.5943207957539866E-2</v>
      </c>
      <c r="GZ319" s="25">
        <v>3.4834937444048704E-2</v>
      </c>
      <c r="HA319" s="25">
        <v>2.9152038982204379E-2</v>
      </c>
      <c r="HB319" s="25">
        <v>3.3406392868440563E-2</v>
      </c>
      <c r="HC319" s="25">
        <v>1.7933000988616624E-2</v>
      </c>
      <c r="HD319" s="25">
        <v>2.9611166430512245E-2</v>
      </c>
      <c r="HE319" s="25">
        <v>3.1193243280111294E-2</v>
      </c>
      <c r="HF319" s="25">
        <v>3.0491811676112483E-2</v>
      </c>
      <c r="HG319" s="25">
        <v>2.875525841716578E-2</v>
      </c>
      <c r="HH319" s="25">
        <v>3.3771430905519068E-2</v>
      </c>
      <c r="HS319" s="157"/>
    </row>
    <row r="320" spans="1:227" x14ac:dyDescent="0.25">
      <c r="A320" s="4" t="s">
        <v>98</v>
      </c>
      <c r="B320" s="25">
        <v>1.632618300194803E-2</v>
      </c>
      <c r="C320" s="25">
        <v>8.3582946333420559E-4</v>
      </c>
      <c r="D320" s="25">
        <v>4.7033003248465882E-4</v>
      </c>
      <c r="E320" s="25">
        <v>1.0030244541098575E-3</v>
      </c>
      <c r="F320" s="25">
        <v>1.5225025377782841E-2</v>
      </c>
      <c r="G320" s="25">
        <v>8.6777504554087553E-4</v>
      </c>
      <c r="H320" s="25">
        <v>1.9002323492818341E-3</v>
      </c>
      <c r="I320" s="25">
        <v>1.1752018460651891E-2</v>
      </c>
      <c r="J320" s="25">
        <v>5.4419375429578219E-3</v>
      </c>
      <c r="K320" s="25">
        <v>4.54962743474017E-4</v>
      </c>
      <c r="L320" s="25">
        <v>5.3065697107951169E-3</v>
      </c>
      <c r="M320" s="25">
        <v>3.7777014593045471E-3</v>
      </c>
      <c r="N320" s="25">
        <v>7.1199791195200443E-3</v>
      </c>
      <c r="O320" s="25">
        <v>1.086392501228175E-2</v>
      </c>
      <c r="P320" s="25">
        <v>3.0253164440166985E-3</v>
      </c>
      <c r="Q320" s="25">
        <v>4.3077299146998399E-3</v>
      </c>
      <c r="R320" s="25">
        <v>2.8284821512603356E-3</v>
      </c>
      <c r="S320" s="25">
        <v>1.5857885765974567E-3</v>
      </c>
      <c r="T320" s="25">
        <v>2.5634679276319659E-3</v>
      </c>
      <c r="U320" s="25">
        <v>1.298726864706415E-3</v>
      </c>
      <c r="V320" s="25">
        <v>3.8146855242873377E-4</v>
      </c>
      <c r="W320" s="25">
        <v>2.3941006354131402E-3</v>
      </c>
      <c r="X320" s="25">
        <v>8.1820385206532922E-3</v>
      </c>
      <c r="Y320" s="25">
        <v>1.1037408383310399E-2</v>
      </c>
      <c r="Z320" s="25">
        <v>1.1787903360942199E-2</v>
      </c>
      <c r="AA320" s="25">
        <v>1.3273033688904446E-3</v>
      </c>
      <c r="AB320" s="25">
        <v>1.666007412126129E-3</v>
      </c>
      <c r="AC320" s="25">
        <v>8.9346451446480318E-4</v>
      </c>
      <c r="AD320" s="25">
        <v>6.9388786761974083E-4</v>
      </c>
      <c r="AE320" s="25">
        <v>2.2314281598579426E-3</v>
      </c>
      <c r="AF320" s="25">
        <v>5.5512123236885582E-4</v>
      </c>
      <c r="AG320" s="25">
        <v>1.580662258342911E-2</v>
      </c>
      <c r="AH320" s="25">
        <v>7.4817109597966041E-3</v>
      </c>
      <c r="AI320" s="25">
        <v>2.5456458890863662E-3</v>
      </c>
      <c r="AJ320" s="25">
        <v>2.0557994567991632E-3</v>
      </c>
      <c r="AK320" s="25">
        <v>1.7169364189228351E-3</v>
      </c>
      <c r="AL320" s="25">
        <v>1.4224161782595637E-3</v>
      </c>
      <c r="AM320" s="25">
        <v>4.6999977206343507E-4</v>
      </c>
      <c r="AN320" s="25">
        <v>7.9337010566585351E-3</v>
      </c>
      <c r="AO320" s="25">
        <v>5.5456729913919284E-3</v>
      </c>
      <c r="AP320" s="25">
        <v>3.5888743257587266E-3</v>
      </c>
      <c r="AQ320" s="25">
        <v>3.3915322990104952E-3</v>
      </c>
      <c r="AR320" s="25">
        <v>8.0057339308323549E-3</v>
      </c>
      <c r="AS320" s="25">
        <v>2.4040552233092633E-4</v>
      </c>
      <c r="AT320" s="25">
        <v>1.2824195383964942E-3</v>
      </c>
      <c r="AU320" s="25">
        <v>1.9030676759327514E-3</v>
      </c>
      <c r="AV320" s="25">
        <v>3.021386288138376E-3</v>
      </c>
      <c r="AW320" s="25">
        <v>2.5151124124848491E-3</v>
      </c>
      <c r="AX320" s="25">
        <v>3.9828617412429579E-4</v>
      </c>
      <c r="AY320" s="25">
        <v>8.6383858669644839E-4</v>
      </c>
      <c r="AZ320" s="25">
        <v>3.3974008598154537E-3</v>
      </c>
      <c r="BA320" s="25">
        <v>5.8174787688392966E-2</v>
      </c>
      <c r="BB320" s="25">
        <v>1.9003752443467165E-2</v>
      </c>
      <c r="BC320" s="25">
        <v>5.5712403398987627E-3</v>
      </c>
      <c r="BD320" s="25">
        <v>9.1910200487732522E-3</v>
      </c>
      <c r="BE320" s="25">
        <v>7.8353138767257441E-3</v>
      </c>
      <c r="BF320" s="25">
        <v>1.8285492177077915E-3</v>
      </c>
      <c r="BG320" s="25">
        <v>5.5163380650394556E-2</v>
      </c>
      <c r="BH320" s="25">
        <v>2.975671860901587E-2</v>
      </c>
      <c r="BI320" s="25">
        <v>0.16992606136960323</v>
      </c>
      <c r="BJ320" s="25">
        <v>5.0134947064679495E-3</v>
      </c>
      <c r="BK320" s="25">
        <v>1.0431924429304169E-2</v>
      </c>
      <c r="BL320" s="25">
        <v>3.4270816994164455E-2</v>
      </c>
      <c r="BM320" s="25">
        <v>5.8984267373561744E-3</v>
      </c>
      <c r="BN320" s="25">
        <v>1.1146378431554076E-2</v>
      </c>
      <c r="BO320" s="25">
        <v>2.3418728380387093E-2</v>
      </c>
      <c r="BP320" s="25">
        <v>1.2262097003124441E-2</v>
      </c>
      <c r="BQ320" s="25">
        <v>1.2976879729068129E-2</v>
      </c>
      <c r="BR320" s="25">
        <v>1.0983627978834378E-3</v>
      </c>
      <c r="BS320" s="25">
        <v>3.4698250176964499E-2</v>
      </c>
      <c r="BT320" s="25">
        <v>1.1825115606245076E-2</v>
      </c>
      <c r="BU320" s="25">
        <v>1.1137076178046081E-2</v>
      </c>
      <c r="BV320" s="25">
        <v>1.3130144246460066E-2</v>
      </c>
      <c r="BW320" s="25">
        <v>3.4640997022340976E-2</v>
      </c>
      <c r="BX320" s="25">
        <v>2.6855687626523204E-2</v>
      </c>
      <c r="BY320" s="25">
        <v>4.6291036426447081E-3</v>
      </c>
      <c r="BZ320" s="25">
        <v>0.10098404322790029</v>
      </c>
      <c r="CA320" s="25">
        <v>4.2038775358427163E-2</v>
      </c>
      <c r="CB320" s="25">
        <v>8.5751236313364627E-3</v>
      </c>
      <c r="CC320" s="25">
        <v>5.5561857719571804E-2</v>
      </c>
      <c r="CD320" s="25">
        <v>0.12897006872055294</v>
      </c>
      <c r="CE320" s="25">
        <v>2.1713021511213883E-2</v>
      </c>
      <c r="CF320" s="25">
        <v>1.2635990520235719E-2</v>
      </c>
      <c r="CG320" s="25">
        <v>1.7229128802954578E-2</v>
      </c>
      <c r="CH320" s="25">
        <v>2.8352859593138404E-2</v>
      </c>
      <c r="CI320" s="25">
        <v>8.3970955735109837E-3</v>
      </c>
      <c r="CJ320" s="25">
        <v>1.0309066715960373E-2</v>
      </c>
      <c r="CK320" s="25">
        <v>5.2880917523783835E-3</v>
      </c>
      <c r="CL320" s="25">
        <v>2.436312526112309E-3</v>
      </c>
      <c r="CM320" s="25">
        <v>1.4036431668781222E-2</v>
      </c>
      <c r="CN320" s="25">
        <v>2.4705179266937573E-2</v>
      </c>
      <c r="CO320" s="25">
        <v>1.0462335203007454E-2</v>
      </c>
      <c r="CP320" s="25">
        <v>3.8761430956241283E-3</v>
      </c>
      <c r="CQ320" s="25">
        <v>1.2849230620978602E-2</v>
      </c>
      <c r="CR320" s="25">
        <v>7.0266514133528529E-3</v>
      </c>
      <c r="CS320" s="25">
        <v>1.5031644346726426E-2</v>
      </c>
      <c r="CT320" s="25">
        <v>2.5943207957539866E-2</v>
      </c>
      <c r="CU320" s="25">
        <v>1.0918109753251588</v>
      </c>
      <c r="CV320" s="25">
        <v>3.0855785837167259E-2</v>
      </c>
      <c r="CW320" s="25">
        <v>2.0807069349559975E-3</v>
      </c>
      <c r="CX320" s="25">
        <v>2.3423562636336963E-3</v>
      </c>
      <c r="CY320" s="25">
        <v>1.0455907626180809E-2</v>
      </c>
      <c r="CZ320" s="25">
        <v>8.4135398647299919E-3</v>
      </c>
      <c r="DA320" s="25">
        <v>5.1726506873994871E-3</v>
      </c>
      <c r="DB320" s="25">
        <v>2.3491464587572547E-3</v>
      </c>
      <c r="DC320" s="25">
        <v>1.3694510155848959E-2</v>
      </c>
      <c r="DD320" s="25">
        <v>0.88577644990599813</v>
      </c>
      <c r="DF320" s="25">
        <v>7.1926912261684028E-3</v>
      </c>
      <c r="DG320" s="25">
        <v>9.109898250301382E-3</v>
      </c>
      <c r="DH320" s="25">
        <v>5.4203665319652585E-3</v>
      </c>
      <c r="DI320" s="25">
        <v>9.0705009154404288E-3</v>
      </c>
      <c r="DJ320" s="25">
        <v>3.7371501830942627E-3</v>
      </c>
      <c r="DK320" s="25">
        <v>8.3726929675415288E-3</v>
      </c>
      <c r="DL320" s="25">
        <v>4.6599720428043851E-3</v>
      </c>
      <c r="DM320" s="25">
        <v>9.2573077685319839E-3</v>
      </c>
      <c r="DN320" s="25">
        <v>1.0588238139865945E-2</v>
      </c>
      <c r="DO320" s="25">
        <v>6.9185664297047892E-3</v>
      </c>
      <c r="DP320" s="25">
        <v>8.3211474784609888E-3</v>
      </c>
      <c r="DQ320" s="25">
        <v>9.0071758235492991E-3</v>
      </c>
      <c r="DR320" s="25">
        <v>1.1364458584254786E-2</v>
      </c>
      <c r="DS320" s="25">
        <v>9.983785194887615E-3</v>
      </c>
      <c r="DT320" s="25">
        <v>7.1977434258614871E-3</v>
      </c>
      <c r="DU320" s="25">
        <v>8.7029334526073105E-3</v>
      </c>
      <c r="DV320" s="25">
        <v>9.1411489716491587E-3</v>
      </c>
      <c r="DW320" s="25">
        <v>6.5266447478463966E-3</v>
      </c>
      <c r="DX320" s="25">
        <v>8.7249936834532631E-3</v>
      </c>
      <c r="DY320" s="25">
        <v>1.0471997937445682E-2</v>
      </c>
      <c r="DZ320" s="25">
        <v>6.782339152138211E-3</v>
      </c>
      <c r="EA320" s="25">
        <v>8.1673665373025346E-3</v>
      </c>
      <c r="EB320" s="25">
        <v>7.6327895517786098E-3</v>
      </c>
      <c r="EC320" s="25">
        <v>9.6938998300233822E-3</v>
      </c>
      <c r="ED320" s="25">
        <v>3.007966029474687E-3</v>
      </c>
      <c r="EE320" s="25">
        <v>8.2916320461587038E-3</v>
      </c>
      <c r="EF320" s="25">
        <v>9.9579418840806851E-3</v>
      </c>
      <c r="EG320" s="25">
        <v>6.6144556122704956E-3</v>
      </c>
      <c r="EH320" s="25">
        <v>6.3590536691348239E-3</v>
      </c>
      <c r="EI320" s="25">
        <v>4.4823664454817823E-3</v>
      </c>
      <c r="EJ320" s="25">
        <v>6.7207987894499681E-3</v>
      </c>
      <c r="EK320" s="25">
        <v>7.2461995768225906E-3</v>
      </c>
      <c r="EL320" s="25">
        <v>8.4825224476615547E-3</v>
      </c>
      <c r="EM320" s="25">
        <v>8.7811626251070203E-3</v>
      </c>
      <c r="EN320" s="25">
        <v>8.6057300926466775E-3</v>
      </c>
      <c r="EO320" s="25">
        <v>6.6021761924174478E-3</v>
      </c>
      <c r="EP320" s="25">
        <v>4.8000668769567975E-3</v>
      </c>
      <c r="EQ320" s="25">
        <v>1.0687597341968221E-2</v>
      </c>
      <c r="ER320" s="25">
        <v>1.0190529667889168E-2</v>
      </c>
      <c r="ES320" s="25">
        <v>9.4905253997784583E-3</v>
      </c>
      <c r="ET320" s="25">
        <v>8.4648106775346912E-3</v>
      </c>
      <c r="EU320" s="25">
        <v>1.001597358461254E-2</v>
      </c>
      <c r="EV320" s="25">
        <v>8.414861836978392E-3</v>
      </c>
      <c r="EW320" s="25">
        <v>1.1435446213217917E-2</v>
      </c>
      <c r="EX320" s="25">
        <v>8.5683621133230865E-3</v>
      </c>
      <c r="EY320" s="25">
        <v>1.1257386452776512E-2</v>
      </c>
      <c r="EZ320" s="25">
        <v>1.0231101288898013E-2</v>
      </c>
      <c r="FA320" s="25">
        <v>9.6482878314374469E-3</v>
      </c>
      <c r="FB320" s="25">
        <v>1.0788084244173584E-2</v>
      </c>
      <c r="FC320" s="25">
        <v>1.0674121796924113E-2</v>
      </c>
      <c r="FD320" s="25">
        <v>1.1392499669441541E-2</v>
      </c>
      <c r="FE320" s="25">
        <v>5.3445050493501397E-3</v>
      </c>
      <c r="FF320" s="25">
        <v>5.2132715394836212E-3</v>
      </c>
      <c r="FG320" s="25">
        <v>5.6469923787998309E-3</v>
      </c>
      <c r="FH320" s="25">
        <v>7.1016668756050585E-3</v>
      </c>
      <c r="FI320" s="25">
        <v>1.0202882006333231E-2</v>
      </c>
      <c r="FJ320" s="25">
        <v>1.1134259191982595E-2</v>
      </c>
      <c r="FK320" s="25">
        <v>8.9625339256890531E-3</v>
      </c>
      <c r="FL320" s="25">
        <v>1.1020824797553804E-2</v>
      </c>
      <c r="FM320" s="25">
        <v>1.0647691303442914E-2</v>
      </c>
      <c r="FN320" s="25">
        <v>9.911064524526619E-3</v>
      </c>
      <c r="FO320" s="25">
        <v>1.3481461323887183E-2</v>
      </c>
      <c r="FP320" s="25">
        <v>1.0729867336476961E-2</v>
      </c>
      <c r="FQ320" s="25">
        <v>1.0780786055789776E-2</v>
      </c>
      <c r="FR320" s="25">
        <v>8.2859685487677893E-3</v>
      </c>
      <c r="FS320" s="25">
        <v>1.21402387912343E-2</v>
      </c>
      <c r="FT320" s="25">
        <v>1.2146845312749913E-2</v>
      </c>
      <c r="FU320" s="25">
        <v>9.2861829217957617E-3</v>
      </c>
      <c r="FV320" s="25">
        <v>8.795873586455576E-3</v>
      </c>
      <c r="FW320" s="25">
        <v>9.8499373578062755E-3</v>
      </c>
      <c r="FX320" s="25">
        <v>8.6523865759037168E-3</v>
      </c>
      <c r="FY320" s="25">
        <v>1.0519404932839951E-2</v>
      </c>
      <c r="FZ320" s="25">
        <v>8.6549174511926785E-3</v>
      </c>
      <c r="GA320" s="25">
        <v>7.9286431910059098E-3</v>
      </c>
      <c r="GB320" s="25">
        <v>1.1416816304360575E-2</v>
      </c>
      <c r="GC320" s="25">
        <v>1.1238890380492261E-2</v>
      </c>
      <c r="GD320" s="25">
        <v>8.5196021044252508E-3</v>
      </c>
      <c r="GE320" s="25">
        <v>1.0985622246539822E-2</v>
      </c>
      <c r="GF320" s="25">
        <v>1.2482972758716862E-2</v>
      </c>
      <c r="GG320" s="25">
        <v>5.9444352834655458E-3</v>
      </c>
      <c r="GH320" s="25">
        <v>3.1206500931705238E-3</v>
      </c>
      <c r="GI320" s="25">
        <v>8.8645443853841727E-3</v>
      </c>
      <c r="GJ320" s="25">
        <v>1.0081202518414087E-2</v>
      </c>
      <c r="GK320" s="25">
        <v>1.0063260364778981E-2</v>
      </c>
      <c r="GL320" s="25">
        <v>1.2608940312648722E-2</v>
      </c>
      <c r="GM320" s="25">
        <v>1.5790218195624053E-2</v>
      </c>
      <c r="GN320" s="25">
        <v>1.0608440574868943E-2</v>
      </c>
      <c r="GO320" s="25">
        <v>1.0405163620552365E-2</v>
      </c>
      <c r="GP320" s="25">
        <v>2.1260639479467408E-2</v>
      </c>
      <c r="GQ320" s="25">
        <v>9.2630617471672599E-3</v>
      </c>
      <c r="GR320" s="25">
        <v>1.1079111305313308E-2</v>
      </c>
      <c r="GS320" s="25">
        <v>1.1755104170186383E-2</v>
      </c>
      <c r="GT320" s="25">
        <v>8.8216075575982128E-3</v>
      </c>
      <c r="GU320" s="25">
        <v>9.8422614821958281E-3</v>
      </c>
      <c r="GV320" s="25">
        <v>9.3411815331197554E-3</v>
      </c>
      <c r="GW320" s="25">
        <v>1.2395939892125681E-2</v>
      </c>
      <c r="GX320" s="25">
        <v>1.513218311363459E-2</v>
      </c>
      <c r="GY320" s="25">
        <v>1.0918109753251588</v>
      </c>
      <c r="GZ320" s="25">
        <v>1.2897371108996596E-2</v>
      </c>
      <c r="HA320" s="25">
        <v>1.0013645307439796E-2</v>
      </c>
      <c r="HB320" s="25">
        <v>1.3250440357425685E-2</v>
      </c>
      <c r="HC320" s="25">
        <v>6.4306136126015953E-3</v>
      </c>
      <c r="HD320" s="25">
        <v>1.029174114531523E-2</v>
      </c>
      <c r="HE320" s="25">
        <v>1.2345941572201587E-2</v>
      </c>
      <c r="HF320" s="25">
        <v>1.1180753890036343E-2</v>
      </c>
      <c r="HG320" s="25">
        <v>1.0530336026117831E-2</v>
      </c>
      <c r="HH320" s="25">
        <v>1.8693226967066278E-2</v>
      </c>
      <c r="HS320" s="157"/>
    </row>
    <row r="321" spans="1:227" x14ac:dyDescent="0.25">
      <c r="A321" s="4" t="s">
        <v>99</v>
      </c>
      <c r="B321" s="25">
        <v>2.1248394196765209E-2</v>
      </c>
      <c r="C321" s="25">
        <v>9.6639743952981209E-4</v>
      </c>
      <c r="D321" s="25">
        <v>6.0783636994662406E-4</v>
      </c>
      <c r="E321" s="25">
        <v>1.0970236434393237E-3</v>
      </c>
      <c r="F321" s="25">
        <v>1.7072985181497722E-2</v>
      </c>
      <c r="G321" s="25">
        <v>1.6957189066015746E-3</v>
      </c>
      <c r="H321" s="25">
        <v>2.1451235918351062E-3</v>
      </c>
      <c r="I321" s="25">
        <v>1.4331449982172714E-2</v>
      </c>
      <c r="J321" s="25">
        <v>9.1393797796709246E-3</v>
      </c>
      <c r="K321" s="25">
        <v>5.1494581863533477E-3</v>
      </c>
      <c r="L321" s="25">
        <v>7.7582923111611194E-3</v>
      </c>
      <c r="M321" s="25">
        <v>6.0536994705691237E-3</v>
      </c>
      <c r="N321" s="25">
        <v>1.0422368867381277E-2</v>
      </c>
      <c r="O321" s="25">
        <v>2.3841763144537651E-2</v>
      </c>
      <c r="P321" s="25">
        <v>4.8166296980860657E-3</v>
      </c>
      <c r="Q321" s="25">
        <v>5.1194195854064803E-3</v>
      </c>
      <c r="R321" s="25">
        <v>4.2061620950817709E-3</v>
      </c>
      <c r="S321" s="25">
        <v>1.8011015246517967E-3</v>
      </c>
      <c r="T321" s="25">
        <v>2.9114470050427698E-3</v>
      </c>
      <c r="U321" s="25">
        <v>1.4496786943033716E-3</v>
      </c>
      <c r="V321" s="25">
        <v>1.0124981372240576E-3</v>
      </c>
      <c r="W321" s="25">
        <v>3.5660514013374296E-3</v>
      </c>
      <c r="X321" s="25">
        <v>9.7424155744037007E-3</v>
      </c>
      <c r="Y321" s="25">
        <v>9.0934559066835792E-3</v>
      </c>
      <c r="Z321" s="25">
        <v>1.8866816508775499E-2</v>
      </c>
      <c r="AA321" s="25">
        <v>2.9360325278319395E-3</v>
      </c>
      <c r="AB321" s="25">
        <v>4.5984512281236796E-3</v>
      </c>
      <c r="AC321" s="25">
        <v>1.3955976505934981E-3</v>
      </c>
      <c r="AD321" s="25">
        <v>1.0479970934213871E-3</v>
      </c>
      <c r="AE321" s="25">
        <v>3.1733069733995609E-3</v>
      </c>
      <c r="AF321" s="25">
        <v>1.0102991777309516E-3</v>
      </c>
      <c r="AG321" s="25">
        <v>3.2586203111884381E-3</v>
      </c>
      <c r="AH321" s="25">
        <v>8.7248642844694555E-3</v>
      </c>
      <c r="AI321" s="25">
        <v>2.9207447986207254E-3</v>
      </c>
      <c r="AJ321" s="25">
        <v>2.6903738520082056E-3</v>
      </c>
      <c r="AK321" s="25">
        <v>2.7189685276914695E-3</v>
      </c>
      <c r="AL321" s="25">
        <v>2.0226862711435643E-3</v>
      </c>
      <c r="AM321" s="25">
        <v>5.1201865102177765E-4</v>
      </c>
      <c r="AN321" s="25">
        <v>1.171098164251734E-2</v>
      </c>
      <c r="AO321" s="25">
        <v>6.5967183419873288E-3</v>
      </c>
      <c r="AP321" s="25">
        <v>4.8943613118063063E-3</v>
      </c>
      <c r="AQ321" s="25">
        <v>4.562625313497516E-3</v>
      </c>
      <c r="AR321" s="25">
        <v>1.5355289661145837E-2</v>
      </c>
      <c r="AS321" s="25">
        <v>2.4393309949500192E-4</v>
      </c>
      <c r="AT321" s="25">
        <v>2.2958735825978887E-3</v>
      </c>
      <c r="AU321" s="25">
        <v>1.5122212167695541E-3</v>
      </c>
      <c r="AV321" s="25">
        <v>5.527532720666431E-3</v>
      </c>
      <c r="AW321" s="25">
        <v>4.2261805414435059E-3</v>
      </c>
      <c r="AX321" s="25">
        <v>5.1110187676180543E-4</v>
      </c>
      <c r="AY321" s="25">
        <v>1.3062741832944255E-3</v>
      </c>
      <c r="AZ321" s="25">
        <v>3.9282836220184683E-3</v>
      </c>
      <c r="BA321" s="25">
        <v>6.1853567985925687E-2</v>
      </c>
      <c r="BB321" s="25">
        <v>2.1449909845820046E-2</v>
      </c>
      <c r="BC321" s="25">
        <v>6.9084029122086638E-3</v>
      </c>
      <c r="BD321" s="25">
        <v>6.5015758189911439E-3</v>
      </c>
      <c r="BE321" s="25">
        <v>7.8302751009876638E-3</v>
      </c>
      <c r="BF321" s="25">
        <v>2.9467112766703746E-4</v>
      </c>
      <c r="BG321" s="25">
        <v>5.9274508286247918E-2</v>
      </c>
      <c r="BH321" s="25">
        <v>3.5689978019363924E-2</v>
      </c>
      <c r="BI321" s="25">
        <v>0.17788971197034875</v>
      </c>
      <c r="BJ321" s="25">
        <v>5.4335872574209926E-3</v>
      </c>
      <c r="BK321" s="25">
        <v>9.0969454719637705E-3</v>
      </c>
      <c r="BL321" s="25">
        <v>3.894546780835581E-2</v>
      </c>
      <c r="BM321" s="25">
        <v>7.4121124886255942E-3</v>
      </c>
      <c r="BN321" s="25">
        <v>1.2266269622909071E-2</v>
      </c>
      <c r="BO321" s="25">
        <v>2.818097576096782E-2</v>
      </c>
      <c r="BP321" s="25">
        <v>1.5695519046678801E-2</v>
      </c>
      <c r="BQ321" s="25">
        <v>1.5735821647554545E-2</v>
      </c>
      <c r="BR321" s="25">
        <v>1.1903972083395814E-3</v>
      </c>
      <c r="BS321" s="25">
        <v>4.7160602279205294E-2</v>
      </c>
      <c r="BT321" s="25">
        <v>1.2815969944623719E-2</v>
      </c>
      <c r="BU321" s="25">
        <v>1.5809934184044909E-2</v>
      </c>
      <c r="BV321" s="25">
        <v>1.5473007614764594E-2</v>
      </c>
      <c r="BW321" s="25">
        <v>3.7144085803088048E-2</v>
      </c>
      <c r="BX321" s="25">
        <v>3.3079157908230156E-2</v>
      </c>
      <c r="BY321" s="25">
        <v>4.9742043093230996E-3</v>
      </c>
      <c r="BZ321" s="25">
        <v>0.10945559835945227</v>
      </c>
      <c r="CA321" s="25">
        <v>4.5867907553106831E-2</v>
      </c>
      <c r="CB321" s="25">
        <v>9.1799798662077024E-3</v>
      </c>
      <c r="CC321" s="25">
        <v>5.5147429148162889E-2</v>
      </c>
      <c r="CD321" s="25">
        <v>0.13995035356362917</v>
      </c>
      <c r="CE321" s="25">
        <v>1.571220065950665E-2</v>
      </c>
      <c r="CF321" s="25">
        <v>1.3591607577106377E-2</v>
      </c>
      <c r="CG321" s="25">
        <v>1.9521361778431917E-2</v>
      </c>
      <c r="CH321" s="25">
        <v>2.1989797262602084E-2</v>
      </c>
      <c r="CI321" s="25">
        <v>2.0679113902887483E-3</v>
      </c>
      <c r="CJ321" s="25">
        <v>1.303354921699678E-2</v>
      </c>
      <c r="CK321" s="25">
        <v>5.5269061358430155E-3</v>
      </c>
      <c r="CL321" s="25">
        <v>2.6896745793689955E-3</v>
      </c>
      <c r="CM321" s="25">
        <v>1.5850253719725368E-2</v>
      </c>
      <c r="CN321" s="25">
        <v>3.2324449294518103E-2</v>
      </c>
      <c r="CO321" s="25">
        <v>1.1719554795574452E-2</v>
      </c>
      <c r="CP321" s="25">
        <v>4.8067520211789033E-3</v>
      </c>
      <c r="CQ321" s="25">
        <v>1.2667152746689262E-2</v>
      </c>
      <c r="CR321" s="25">
        <v>8.9987582622038948E-3</v>
      </c>
      <c r="CS321" s="25">
        <v>1.4483042261035839E-2</v>
      </c>
      <c r="CT321" s="25">
        <v>3.4834937444048704E-2</v>
      </c>
      <c r="CU321" s="25">
        <v>1.2897371108996596E-2</v>
      </c>
      <c r="CV321" s="25">
        <v>1.4441095179743602</v>
      </c>
      <c r="CW321" s="25">
        <v>2.3977027173556109E-3</v>
      </c>
      <c r="CX321" s="25">
        <v>2.8880344483713629E-3</v>
      </c>
      <c r="CY321" s="25">
        <v>1.2081438051473551E-2</v>
      </c>
      <c r="CZ321" s="25">
        <v>1.0675238283854749E-2</v>
      </c>
      <c r="DA321" s="25">
        <v>9.9708148309600383E-3</v>
      </c>
      <c r="DB321" s="25">
        <v>2.3153722218910767E-3</v>
      </c>
      <c r="DC321" s="25">
        <v>1.747264984760408E-2</v>
      </c>
      <c r="DD321" s="25">
        <v>0.95999774866095278</v>
      </c>
      <c r="DF321" s="25">
        <v>1.1006611038204179E-2</v>
      </c>
      <c r="DG321" s="25">
        <v>1.349738895158434E-2</v>
      </c>
      <c r="DH321" s="25">
        <v>6.4880720258393421E-3</v>
      </c>
      <c r="DI321" s="25">
        <v>1.3313086373943336E-2</v>
      </c>
      <c r="DJ321" s="25">
        <v>5.0963580468336321E-3</v>
      </c>
      <c r="DK321" s="25">
        <v>1.2183270377217824E-2</v>
      </c>
      <c r="DL321" s="25">
        <v>6.5347566888053939E-3</v>
      </c>
      <c r="DM321" s="25">
        <v>1.3620400079740197E-2</v>
      </c>
      <c r="DN321" s="25">
        <v>1.5105160299999922E-2</v>
      </c>
      <c r="DO321" s="25">
        <v>9.7875972450861323E-3</v>
      </c>
      <c r="DP321" s="25">
        <v>1.2239966910395427E-2</v>
      </c>
      <c r="DQ321" s="25">
        <v>1.3538377277536272E-2</v>
      </c>
      <c r="DR321" s="25">
        <v>1.6067231647653581E-2</v>
      </c>
      <c r="DS321" s="25">
        <v>1.4536809548295138E-2</v>
      </c>
      <c r="DT321" s="25">
        <v>1.061649755935762E-2</v>
      </c>
      <c r="DU321" s="25">
        <v>1.4038917322757818E-2</v>
      </c>
      <c r="DV321" s="25">
        <v>1.3799525211756744E-2</v>
      </c>
      <c r="DW321" s="25">
        <v>9.9575044780402747E-3</v>
      </c>
      <c r="DX321" s="25">
        <v>1.2140161384132387E-2</v>
      </c>
      <c r="DY321" s="25">
        <v>1.4295361500834727E-2</v>
      </c>
      <c r="DZ321" s="25">
        <v>9.9435515918393919E-3</v>
      </c>
      <c r="EA321" s="25">
        <v>1.1433602944016297E-2</v>
      </c>
      <c r="EB321" s="25">
        <v>1.0880227859889808E-2</v>
      </c>
      <c r="EC321" s="25">
        <v>1.6860194178450763E-2</v>
      </c>
      <c r="ED321" s="25">
        <v>4.1312894832685231E-3</v>
      </c>
      <c r="EE321" s="25">
        <v>1.169081437576055E-2</v>
      </c>
      <c r="EF321" s="25">
        <v>1.4152159692508865E-2</v>
      </c>
      <c r="EG321" s="25">
        <v>9.1424045960507051E-3</v>
      </c>
      <c r="EH321" s="25">
        <v>8.8211733832028738E-3</v>
      </c>
      <c r="EI321" s="25">
        <v>6.5079781549229688E-3</v>
      </c>
      <c r="EJ321" s="25">
        <v>9.178465697926191E-3</v>
      </c>
      <c r="EK321" s="25">
        <v>9.7379845805676078E-3</v>
      </c>
      <c r="EL321" s="25">
        <v>1.1721267632785541E-2</v>
      </c>
      <c r="EM321" s="25">
        <v>1.28254852059959E-2</v>
      </c>
      <c r="EN321" s="25">
        <v>1.2667131391441964E-2</v>
      </c>
      <c r="EO321" s="25">
        <v>9.4880587349364682E-3</v>
      </c>
      <c r="EP321" s="25">
        <v>6.512015682785823E-3</v>
      </c>
      <c r="EQ321" s="25">
        <v>1.361869313247051E-2</v>
      </c>
      <c r="ER321" s="25">
        <v>1.4123701177956173E-2</v>
      </c>
      <c r="ES321" s="25">
        <v>1.3998382630581939E-2</v>
      </c>
      <c r="ET321" s="25">
        <v>1.1719670513278617E-2</v>
      </c>
      <c r="EU321" s="25">
        <v>1.3804094969767668E-2</v>
      </c>
      <c r="EV321" s="25">
        <v>1.1723508940163852E-2</v>
      </c>
      <c r="EW321" s="25">
        <v>1.5068960215787216E-2</v>
      </c>
      <c r="EX321" s="25">
        <v>1.1724142511408624E-2</v>
      </c>
      <c r="EY321" s="25">
        <v>1.6134658323233637E-2</v>
      </c>
      <c r="EZ321" s="25">
        <v>1.4266378053854006E-2</v>
      </c>
      <c r="FA321" s="25">
        <v>1.3494177866537451E-2</v>
      </c>
      <c r="FB321" s="25">
        <v>1.5151087939870612E-2</v>
      </c>
      <c r="FC321" s="25">
        <v>1.4791526048774192E-2</v>
      </c>
      <c r="FD321" s="25">
        <v>1.6258553288685963E-2</v>
      </c>
      <c r="FE321" s="25">
        <v>7.7540068764489429E-3</v>
      </c>
      <c r="FF321" s="25">
        <v>7.6851637210147705E-3</v>
      </c>
      <c r="FG321" s="25">
        <v>7.9565656427137213E-3</v>
      </c>
      <c r="FH321" s="25">
        <v>1.0114808147055772E-2</v>
      </c>
      <c r="FI321" s="25">
        <v>1.4337982633062253E-2</v>
      </c>
      <c r="FJ321" s="25">
        <v>1.6025516307376794E-2</v>
      </c>
      <c r="FK321" s="25">
        <v>1.3530691165569032E-2</v>
      </c>
      <c r="FL321" s="25">
        <v>1.6108952882365593E-2</v>
      </c>
      <c r="FM321" s="25">
        <v>1.5710286212241284E-2</v>
      </c>
      <c r="FN321" s="25">
        <v>1.4637309014636215E-2</v>
      </c>
      <c r="FO321" s="25">
        <v>2.0791393871386434E-2</v>
      </c>
      <c r="FP321" s="25">
        <v>1.5790995165783257E-2</v>
      </c>
      <c r="FQ321" s="25">
        <v>1.5219829078873159E-2</v>
      </c>
      <c r="FR321" s="25">
        <v>1.1736543313261809E-2</v>
      </c>
      <c r="FS321" s="25">
        <v>1.829384219967652E-2</v>
      </c>
      <c r="FT321" s="25">
        <v>1.7070821643030223E-2</v>
      </c>
      <c r="FU321" s="25">
        <v>1.4598855590646796E-2</v>
      </c>
      <c r="FV321" s="25">
        <v>1.521924435521135E-2</v>
      </c>
      <c r="FW321" s="25">
        <v>1.458841381759626E-2</v>
      </c>
      <c r="FX321" s="25">
        <v>1.2489831381591685E-2</v>
      </c>
      <c r="FY321" s="25">
        <v>3.4857329217186574E-2</v>
      </c>
      <c r="FZ321" s="25">
        <v>1.294692358012979E-2</v>
      </c>
      <c r="GA321" s="25">
        <v>1.1132672222419218E-2</v>
      </c>
      <c r="GB321" s="25">
        <v>1.6234028139956461E-2</v>
      </c>
      <c r="GC321" s="25">
        <v>1.6016385212181773E-2</v>
      </c>
      <c r="GD321" s="25">
        <v>1.2133427374651813E-2</v>
      </c>
      <c r="GE321" s="25">
        <v>1.1222529696735702E-2</v>
      </c>
      <c r="GF321" s="25">
        <v>1.7307563794611333E-2</v>
      </c>
      <c r="GG321" s="25">
        <v>8.7316699408992119E-3</v>
      </c>
      <c r="GH321" s="25">
        <v>4.5209061669601522E-3</v>
      </c>
      <c r="GI321" s="25">
        <v>1.2442543467951102E-2</v>
      </c>
      <c r="GJ321" s="25">
        <v>1.3752222824021467E-2</v>
      </c>
      <c r="GK321" s="25">
        <v>1.4557747549670591E-2</v>
      </c>
      <c r="GL321" s="25">
        <v>1.7633895680718221E-2</v>
      </c>
      <c r="GM321" s="25">
        <v>2.1509134018049842E-2</v>
      </c>
      <c r="GN321" s="25">
        <v>1.5334729610602707E-2</v>
      </c>
      <c r="GO321" s="25">
        <v>1.4711062308948168E-2</v>
      </c>
      <c r="GP321" s="25">
        <v>0.13307249533652038</v>
      </c>
      <c r="GQ321" s="25">
        <v>1.3569818668986476E-2</v>
      </c>
      <c r="GR321" s="25">
        <v>1.5881205188827373E-2</v>
      </c>
      <c r="GS321" s="25">
        <v>1.6675325277117375E-2</v>
      </c>
      <c r="GT321" s="25">
        <v>1.2638580219893837E-2</v>
      </c>
      <c r="GU321" s="25">
        <v>1.3337129839570645E-2</v>
      </c>
      <c r="GV321" s="25">
        <v>1.3390648309764629E-2</v>
      </c>
      <c r="GW321" s="25">
        <v>1.5912188502753194E-2</v>
      </c>
      <c r="GX321" s="25">
        <v>2.2799402480104335E-2</v>
      </c>
      <c r="GY321" s="25">
        <v>3.0855785837167259E-2</v>
      </c>
      <c r="GZ321" s="25">
        <v>1.4441095179743602</v>
      </c>
      <c r="HA321" s="25">
        <v>2.2031279104252295E-2</v>
      </c>
      <c r="HB321" s="25">
        <v>1.9773324046083434E-2</v>
      </c>
      <c r="HC321" s="25">
        <v>9.9463946654991895E-3</v>
      </c>
      <c r="HD321" s="25">
        <v>2.1901463384876991E-2</v>
      </c>
      <c r="HE321" s="25">
        <v>2.2441796826735524E-2</v>
      </c>
      <c r="HF321" s="25">
        <v>1.5878615093076007E-2</v>
      </c>
      <c r="HG321" s="25">
        <v>1.703900041523404E-2</v>
      </c>
      <c r="HH321" s="25">
        <v>2.5396738730202522E-2</v>
      </c>
      <c r="HS321" s="157"/>
    </row>
    <row r="322" spans="1:227" x14ac:dyDescent="0.25">
      <c r="A322" s="4" t="s">
        <v>100</v>
      </c>
      <c r="B322" s="25">
        <v>1.4662822719193058E-2</v>
      </c>
      <c r="C322" s="25">
        <v>7.7296262621467297E-4</v>
      </c>
      <c r="D322" s="25">
        <v>4.2116276189761384E-4</v>
      </c>
      <c r="E322" s="25">
        <v>1.0604609852907878E-3</v>
      </c>
      <c r="F322" s="25">
        <v>1.5639332616444825E-2</v>
      </c>
      <c r="G322" s="25">
        <v>1.1964058050032312E-3</v>
      </c>
      <c r="H322" s="25">
        <v>1.9145683866188786E-3</v>
      </c>
      <c r="I322" s="25">
        <v>9.0130290470176004E-3</v>
      </c>
      <c r="J322" s="25">
        <v>5.1621094552220612E-3</v>
      </c>
      <c r="K322" s="25">
        <v>5.0231922804947404E-4</v>
      </c>
      <c r="L322" s="25">
        <v>4.8143753004213398E-3</v>
      </c>
      <c r="M322" s="25">
        <v>3.9502859145810519E-3</v>
      </c>
      <c r="N322" s="25">
        <v>5.9055469717591326E-3</v>
      </c>
      <c r="O322" s="25">
        <v>1.1071723832782883E-2</v>
      </c>
      <c r="P322" s="25">
        <v>6.394610539446558E-3</v>
      </c>
      <c r="Q322" s="25">
        <v>4.6957576948327617E-3</v>
      </c>
      <c r="R322" s="25">
        <v>4.7266701122536539E-3</v>
      </c>
      <c r="S322" s="25">
        <v>1.3957954595272526E-3</v>
      </c>
      <c r="T322" s="25">
        <v>1.9275411808832453E-3</v>
      </c>
      <c r="U322" s="25">
        <v>1.3095890701429415E-3</v>
      </c>
      <c r="V322" s="25">
        <v>5.2897685872429307E-4</v>
      </c>
      <c r="W322" s="25">
        <v>2.8967824104649052E-3</v>
      </c>
      <c r="X322" s="25">
        <v>6.8527066227691688E-3</v>
      </c>
      <c r="Y322" s="25">
        <v>1.0309520515275851E-2</v>
      </c>
      <c r="Z322" s="25">
        <v>1.4962731113644457E-2</v>
      </c>
      <c r="AA322" s="25">
        <v>1.7742644594366226E-3</v>
      </c>
      <c r="AB322" s="25">
        <v>1.8931984677746836E-3</v>
      </c>
      <c r="AC322" s="25">
        <v>1.5375710760822565E-3</v>
      </c>
      <c r="AD322" s="25">
        <v>9.4288629551043783E-4</v>
      </c>
      <c r="AE322" s="25">
        <v>2.4473693411157858E-3</v>
      </c>
      <c r="AF322" s="25">
        <v>5.9883891758234884E-4</v>
      </c>
      <c r="AG322" s="25">
        <v>1.368887211352608E-3</v>
      </c>
      <c r="AH322" s="25">
        <v>6.4577476568355059E-3</v>
      </c>
      <c r="AI322" s="25">
        <v>3.3067800658591333E-3</v>
      </c>
      <c r="AJ322" s="25">
        <v>2.0563383514518086E-3</v>
      </c>
      <c r="AK322" s="25">
        <v>1.7386022872989749E-3</v>
      </c>
      <c r="AL322" s="25">
        <v>1.5877151270223106E-3</v>
      </c>
      <c r="AM322" s="25">
        <v>4.4763922480741742E-4</v>
      </c>
      <c r="AN322" s="25">
        <v>7.7892871122238376E-3</v>
      </c>
      <c r="AO322" s="25">
        <v>5.8004694063405098E-3</v>
      </c>
      <c r="AP322" s="25">
        <v>4.3067364015632811E-3</v>
      </c>
      <c r="AQ322" s="25">
        <v>3.1250784935339653E-3</v>
      </c>
      <c r="AR322" s="25">
        <v>7.797404239258671E-3</v>
      </c>
      <c r="AS322" s="25">
        <v>2.3275902353981493E-4</v>
      </c>
      <c r="AT322" s="25">
        <v>1.5688541826939008E-3</v>
      </c>
      <c r="AU322" s="25">
        <v>1.2440557397977966E-3</v>
      </c>
      <c r="AV322" s="25">
        <v>2.2446845335386042E-3</v>
      </c>
      <c r="AW322" s="25">
        <v>2.4649488796937144E-3</v>
      </c>
      <c r="AX322" s="25">
        <v>4.6952086261763299E-4</v>
      </c>
      <c r="AY322" s="25">
        <v>1.0019791903785116E-3</v>
      </c>
      <c r="AZ322" s="25">
        <v>3.4627461125463321E-3</v>
      </c>
      <c r="BA322" s="25">
        <v>6.6373821975585195E-2</v>
      </c>
      <c r="BB322" s="25">
        <v>1.6150571292006449E-2</v>
      </c>
      <c r="BC322" s="25">
        <v>4.6020750197746088E-3</v>
      </c>
      <c r="BD322" s="25">
        <v>5.1184743722804769E-3</v>
      </c>
      <c r="BE322" s="25">
        <v>8.6015826195362157E-3</v>
      </c>
      <c r="BF322" s="25">
        <v>3.4961879029039973E-5</v>
      </c>
      <c r="BG322" s="25">
        <v>6.2280261641696345E-2</v>
      </c>
      <c r="BH322" s="25">
        <v>2.7851918076274036E-2</v>
      </c>
      <c r="BI322" s="25">
        <v>0.14511542884390288</v>
      </c>
      <c r="BJ322" s="25">
        <v>4.2546439112660277E-3</v>
      </c>
      <c r="BK322" s="25">
        <v>7.2443022346184559E-3</v>
      </c>
      <c r="BL322" s="25">
        <v>2.6424920571405254E-2</v>
      </c>
      <c r="BM322" s="25">
        <v>5.4286988779470207E-3</v>
      </c>
      <c r="BN322" s="25">
        <v>1.0197845246995638E-2</v>
      </c>
      <c r="BO322" s="25">
        <v>2.5834772572511662E-2</v>
      </c>
      <c r="BP322" s="25">
        <v>1.3667233641180988E-2</v>
      </c>
      <c r="BQ322" s="25">
        <v>1.1196320150720893E-2</v>
      </c>
      <c r="BR322" s="25">
        <v>9.3211280034803429E-4</v>
      </c>
      <c r="BS322" s="25">
        <v>3.4939439505309297E-2</v>
      </c>
      <c r="BT322" s="25">
        <v>1.0035246681166338E-2</v>
      </c>
      <c r="BU322" s="25">
        <v>1.3750116110013776E-2</v>
      </c>
      <c r="BV322" s="25">
        <v>1.970773052826803E-2</v>
      </c>
      <c r="BW322" s="25">
        <v>5.0559600851617252E-2</v>
      </c>
      <c r="BX322" s="25">
        <v>3.8889067967393713E-2</v>
      </c>
      <c r="BY322" s="25">
        <v>3.8105429033096369E-2</v>
      </c>
      <c r="BZ322" s="25">
        <v>0.11935318975162967</v>
      </c>
      <c r="CA322" s="25">
        <v>3.4044944802025509E-2</v>
      </c>
      <c r="CB322" s="25">
        <v>9.9518541148253606E-3</v>
      </c>
      <c r="CC322" s="25">
        <v>4.7399536343571518E-2</v>
      </c>
      <c r="CD322" s="25">
        <v>0.11148756704623337</v>
      </c>
      <c r="CE322" s="25">
        <v>1.6932967845317465E-2</v>
      </c>
      <c r="CF322" s="25">
        <v>1.6324745925313959E-2</v>
      </c>
      <c r="CG322" s="25">
        <v>3.7375838124663399E-2</v>
      </c>
      <c r="CH322" s="25">
        <v>3.1188609870895754E-2</v>
      </c>
      <c r="CI322" s="25">
        <v>3.2229437998952523E-3</v>
      </c>
      <c r="CJ322" s="25">
        <v>1.2953116794151922E-2</v>
      </c>
      <c r="CK322" s="25">
        <v>8.6454060111638715E-3</v>
      </c>
      <c r="CL322" s="25">
        <v>2.0684582468062434E-3</v>
      </c>
      <c r="CM322" s="25">
        <v>1.4338085271118147E-2</v>
      </c>
      <c r="CN322" s="25">
        <v>3.3838607078048748E-2</v>
      </c>
      <c r="CO322" s="25">
        <v>1.216703453336066E-2</v>
      </c>
      <c r="CP322" s="25">
        <v>8.7892457575552141E-3</v>
      </c>
      <c r="CQ322" s="25">
        <v>4.7284153287232886E-2</v>
      </c>
      <c r="CR322" s="25">
        <v>2.3655986546813484E-2</v>
      </c>
      <c r="CS322" s="25">
        <v>1.5041889493519492E-2</v>
      </c>
      <c r="CT322" s="25">
        <v>2.9152038982204379E-2</v>
      </c>
      <c r="CU322" s="25">
        <v>1.0013645307439796E-2</v>
      </c>
      <c r="CV322" s="25">
        <v>2.2031279104252295E-2</v>
      </c>
      <c r="CW322" s="25">
        <v>1.0143270562000839</v>
      </c>
      <c r="CX322" s="25">
        <v>3.5709986199356338E-3</v>
      </c>
      <c r="CY322" s="25">
        <v>1.2037082617829004E-2</v>
      </c>
      <c r="CZ322" s="25">
        <v>9.7185862922406288E-3</v>
      </c>
      <c r="DA322" s="25">
        <v>2.5698471400502194E-2</v>
      </c>
      <c r="DB322" s="25">
        <v>2.1590056115531478E-3</v>
      </c>
      <c r="DC322" s="25">
        <v>2.0148045379203897E-2</v>
      </c>
      <c r="DD322" s="25">
        <v>0.75170387124841476</v>
      </c>
      <c r="DF322" s="25">
        <v>1.3153887932580413E-3</v>
      </c>
      <c r="DG322" s="25">
        <v>1.6884000411780599E-3</v>
      </c>
      <c r="DH322" s="25">
        <v>8.3472772938651294E-4</v>
      </c>
      <c r="DI322" s="25">
        <v>1.7057114223525132E-3</v>
      </c>
      <c r="DJ322" s="25">
        <v>6.3690353180169466E-4</v>
      </c>
      <c r="DK322" s="25">
        <v>1.5566447573931845E-3</v>
      </c>
      <c r="DL322" s="25">
        <v>8.2107070219571187E-4</v>
      </c>
      <c r="DM322" s="25">
        <v>1.7361600658423837E-3</v>
      </c>
      <c r="DN322" s="25">
        <v>1.9397449752727419E-3</v>
      </c>
      <c r="DO322" s="25">
        <v>1.2653390191183958E-3</v>
      </c>
      <c r="DP322" s="25">
        <v>1.5268291377706585E-3</v>
      </c>
      <c r="DQ322" s="25">
        <v>1.684382797741316E-3</v>
      </c>
      <c r="DR322" s="25">
        <v>2.0715892676871706E-3</v>
      </c>
      <c r="DS322" s="25">
        <v>1.85667763971444E-3</v>
      </c>
      <c r="DT322" s="25">
        <v>1.345678028619764E-3</v>
      </c>
      <c r="DU322" s="25">
        <v>1.6445478402814094E-3</v>
      </c>
      <c r="DV322" s="25">
        <v>1.7544469426821795E-3</v>
      </c>
      <c r="DW322" s="25">
        <v>1.2492941143300157E-3</v>
      </c>
      <c r="DX322" s="25">
        <v>1.5637792013606625E-3</v>
      </c>
      <c r="DY322" s="25">
        <v>1.8554257363972834E-3</v>
      </c>
      <c r="DZ322" s="25">
        <v>1.2791650429727342E-3</v>
      </c>
      <c r="EA322" s="25">
        <v>1.4676235768171797E-3</v>
      </c>
      <c r="EB322" s="25">
        <v>1.4127365238441546E-3</v>
      </c>
      <c r="EC322" s="25">
        <v>1.7758208574372826E-3</v>
      </c>
      <c r="ED322" s="25">
        <v>5.3145808749568415E-4</v>
      </c>
      <c r="EE322" s="25">
        <v>1.5065707630374106E-3</v>
      </c>
      <c r="EF322" s="25">
        <v>1.8339119518422692E-3</v>
      </c>
      <c r="EG322" s="25">
        <v>1.1900903852573152E-3</v>
      </c>
      <c r="EH322" s="25">
        <v>1.1341550050996269E-3</v>
      </c>
      <c r="EI322" s="25">
        <v>8.4912640932672395E-4</v>
      </c>
      <c r="EJ322" s="25">
        <v>1.1833622816002673E-3</v>
      </c>
      <c r="EK322" s="25">
        <v>1.2705194670829603E-3</v>
      </c>
      <c r="EL322" s="25">
        <v>1.5137356885200847E-3</v>
      </c>
      <c r="EM322" s="25">
        <v>1.6308597530419566E-3</v>
      </c>
      <c r="EN322" s="25">
        <v>1.6224643951490423E-3</v>
      </c>
      <c r="EO322" s="25">
        <v>1.3584039470031202E-3</v>
      </c>
      <c r="EP322" s="25">
        <v>8.604692942813766E-4</v>
      </c>
      <c r="EQ322" s="25">
        <v>1.7788802872381433E-3</v>
      </c>
      <c r="ER322" s="25">
        <v>1.8346410596541459E-3</v>
      </c>
      <c r="ES322" s="25">
        <v>1.7302645294394307E-3</v>
      </c>
      <c r="ET322" s="25">
        <v>1.5331094829903525E-3</v>
      </c>
      <c r="EU322" s="25">
        <v>1.8040717041210102E-3</v>
      </c>
      <c r="EV322" s="25">
        <v>1.5226511320530431E-3</v>
      </c>
      <c r="EW322" s="25">
        <v>1.9607099902399457E-3</v>
      </c>
      <c r="EX322" s="25">
        <v>1.547123411849916E-3</v>
      </c>
      <c r="EY322" s="25">
        <v>2.0967738664931217E-3</v>
      </c>
      <c r="EZ322" s="25">
        <v>1.8473537361932964E-3</v>
      </c>
      <c r="FA322" s="25">
        <v>1.7466781064839313E-3</v>
      </c>
      <c r="FB322" s="25">
        <v>1.9648890461622906E-3</v>
      </c>
      <c r="FC322" s="25">
        <v>1.9479660497248846E-3</v>
      </c>
      <c r="FD322" s="25">
        <v>2.1797320515523268E-3</v>
      </c>
      <c r="FE322" s="25">
        <v>9.9405641415529979E-4</v>
      </c>
      <c r="FF322" s="25">
        <v>9.8401088569717576E-4</v>
      </c>
      <c r="FG322" s="25">
        <v>1.0383040221554017E-3</v>
      </c>
      <c r="FH322" s="25">
        <v>1.2876904122502289E-3</v>
      </c>
      <c r="FI322" s="25">
        <v>1.9124214228571352E-3</v>
      </c>
      <c r="FJ322" s="25">
        <v>2.0818262526506037E-3</v>
      </c>
      <c r="FK322" s="25">
        <v>1.7219950928133382E-3</v>
      </c>
      <c r="FL322" s="25">
        <v>2.0241302070654237E-3</v>
      </c>
      <c r="FM322" s="25">
        <v>1.9860297323604169E-3</v>
      </c>
      <c r="FN322" s="25">
        <v>1.8472032946540535E-3</v>
      </c>
      <c r="FO322" s="25">
        <v>2.6157067820226899E-3</v>
      </c>
      <c r="FP322" s="25">
        <v>1.9943110983871803E-3</v>
      </c>
      <c r="FQ322" s="25">
        <v>2.0108282928025319E-3</v>
      </c>
      <c r="FR322" s="25">
        <v>1.6168270151813051E-3</v>
      </c>
      <c r="FS322" s="25">
        <v>2.2700921883956871E-3</v>
      </c>
      <c r="FT322" s="25">
        <v>2.2775338407800228E-3</v>
      </c>
      <c r="FU322" s="25">
        <v>1.7485417790765083E-3</v>
      </c>
      <c r="FV322" s="25">
        <v>1.7171211432634042E-3</v>
      </c>
      <c r="FW322" s="25">
        <v>1.8105414091532292E-3</v>
      </c>
      <c r="FX322" s="25">
        <v>1.579220910432993E-3</v>
      </c>
      <c r="FY322" s="25">
        <v>2.5441177158801046E-3</v>
      </c>
      <c r="FZ322" s="25">
        <v>2.2234797313728156E-3</v>
      </c>
      <c r="GA322" s="25">
        <v>1.5458222243429807E-3</v>
      </c>
      <c r="GB322" s="25">
        <v>2.1437753936990023E-3</v>
      </c>
      <c r="GC322" s="25">
        <v>2.1333921535906029E-3</v>
      </c>
      <c r="GD322" s="25">
        <v>1.5923883276580738E-3</v>
      </c>
      <c r="GE322" s="25">
        <v>1.4225163265557692E-3</v>
      </c>
      <c r="GF322" s="25">
        <v>2.3118173715927829E-3</v>
      </c>
      <c r="GG322" s="25">
        <v>1.1268707886138579E-3</v>
      </c>
      <c r="GH322" s="25">
        <v>5.8344689500727765E-4</v>
      </c>
      <c r="GI322" s="25">
        <v>1.6230097605957699E-3</v>
      </c>
      <c r="GJ322" s="25">
        <v>1.8008870822007932E-3</v>
      </c>
      <c r="GK322" s="25">
        <v>2.0021097119924127E-3</v>
      </c>
      <c r="GL322" s="25">
        <v>2.3056540165844889E-3</v>
      </c>
      <c r="GM322" s="25">
        <v>2.8301793157172179E-3</v>
      </c>
      <c r="GN322" s="25">
        <v>2.0708588662534206E-3</v>
      </c>
      <c r="GO322" s="25">
        <v>1.9487753791349381E-3</v>
      </c>
      <c r="GP322" s="25">
        <v>2.1624210211650986E-3</v>
      </c>
      <c r="GQ322" s="25">
        <v>1.7421441652099544E-3</v>
      </c>
      <c r="GR322" s="25">
        <v>2.1682463577639565E-3</v>
      </c>
      <c r="GS322" s="25">
        <v>2.1564416623330112E-3</v>
      </c>
      <c r="GT322" s="25">
        <v>1.6616550778069065E-3</v>
      </c>
      <c r="GU322" s="25">
        <v>1.7397235665183889E-3</v>
      </c>
      <c r="GV322" s="25">
        <v>1.9223438091653662E-3</v>
      </c>
      <c r="GW322" s="25">
        <v>2.0457685576332715E-3</v>
      </c>
      <c r="GX322" s="25">
        <v>2.9281559021610178E-3</v>
      </c>
      <c r="GY322" s="25">
        <v>2.0807069349559975E-3</v>
      </c>
      <c r="GZ322" s="25">
        <v>2.3977027173556109E-3</v>
      </c>
      <c r="HA322" s="25">
        <v>1.0143270562000839</v>
      </c>
      <c r="HB322" s="25">
        <v>5.2891118776945542E-3</v>
      </c>
      <c r="HC322" s="25">
        <v>1.1500125734979563E-3</v>
      </c>
      <c r="HD322" s="25">
        <v>4.2273057527197119E-3</v>
      </c>
      <c r="HE322" s="25">
        <v>2.2866911795030804E-3</v>
      </c>
      <c r="HF322" s="25">
        <v>2.0924896049183028E-3</v>
      </c>
      <c r="HG322" s="25">
        <v>1.9203647079780982E-3</v>
      </c>
      <c r="HH322" s="25">
        <v>3.3057605540040445E-3</v>
      </c>
      <c r="HS322" s="157"/>
    </row>
    <row r="323" spans="1:227" x14ac:dyDescent="0.25">
      <c r="A323" s="4" t="s">
        <v>101</v>
      </c>
      <c r="B323" s="25">
        <v>1.895392870552837E-2</v>
      </c>
      <c r="C323" s="25">
        <v>9.5665478618695823E-4</v>
      </c>
      <c r="D323" s="25">
        <v>5.4343079382719421E-4</v>
      </c>
      <c r="E323" s="25">
        <v>1.3607419153431972E-3</v>
      </c>
      <c r="F323" s="25">
        <v>2.0764857037160127E-2</v>
      </c>
      <c r="G323" s="25">
        <v>2.4197294842706867E-3</v>
      </c>
      <c r="H323" s="25">
        <v>2.4829752164171577E-3</v>
      </c>
      <c r="I323" s="25">
        <v>1.2408544729625834E-2</v>
      </c>
      <c r="J323" s="25">
        <v>7.0086044497145658E-3</v>
      </c>
      <c r="K323" s="25">
        <v>5.6458765257431963E-4</v>
      </c>
      <c r="L323" s="25">
        <v>7.4249726045039132E-3</v>
      </c>
      <c r="M323" s="25">
        <v>4.4727650601403971E-3</v>
      </c>
      <c r="N323" s="25">
        <v>7.9164577369375527E-3</v>
      </c>
      <c r="O323" s="25">
        <v>1.4686105097286888E-2</v>
      </c>
      <c r="P323" s="25">
        <v>5.3443967535598954E-3</v>
      </c>
      <c r="Q323" s="25">
        <v>5.4723983479618146E-3</v>
      </c>
      <c r="R323" s="25">
        <v>4.7093411315788005E-3</v>
      </c>
      <c r="S323" s="25">
        <v>1.7270075685847893E-3</v>
      </c>
      <c r="T323" s="25">
        <v>2.7563809402612991E-3</v>
      </c>
      <c r="U323" s="25">
        <v>1.6118085540982193E-3</v>
      </c>
      <c r="V323" s="25">
        <v>9.4650957875381842E-4</v>
      </c>
      <c r="W323" s="25">
        <v>4.2027231416968082E-3</v>
      </c>
      <c r="X323" s="25">
        <v>1.1557393737084393E-2</v>
      </c>
      <c r="Y323" s="25">
        <v>2.4069510379800478E-2</v>
      </c>
      <c r="Z323" s="25">
        <v>1.6517074183220445E-2</v>
      </c>
      <c r="AA323" s="25">
        <v>2.9467054225632569E-3</v>
      </c>
      <c r="AB323" s="25">
        <v>3.9515745197432331E-3</v>
      </c>
      <c r="AC323" s="25">
        <v>1.990992419471285E-3</v>
      </c>
      <c r="AD323" s="25">
        <v>1.0394992228063248E-3</v>
      </c>
      <c r="AE323" s="25">
        <v>3.5380107651990403E-3</v>
      </c>
      <c r="AF323" s="25">
        <v>1.0637952631113749E-3</v>
      </c>
      <c r="AG323" s="25">
        <v>1.9143416384392756E-3</v>
      </c>
      <c r="AH323" s="25">
        <v>8.9587900582291848E-3</v>
      </c>
      <c r="AI323" s="25">
        <v>8.4842060052013942E-3</v>
      </c>
      <c r="AJ323" s="25">
        <v>3.8797993095004489E-3</v>
      </c>
      <c r="AK323" s="25">
        <v>2.9230306231252364E-3</v>
      </c>
      <c r="AL323" s="25">
        <v>2.4992600010517825E-3</v>
      </c>
      <c r="AM323" s="25">
        <v>6.7451597127786336E-4</v>
      </c>
      <c r="AN323" s="25">
        <v>1.1632981452514407E-2</v>
      </c>
      <c r="AO323" s="25">
        <v>1.0390495705303721E-2</v>
      </c>
      <c r="AP323" s="25">
        <v>6.3566714351699881E-3</v>
      </c>
      <c r="AQ323" s="25">
        <v>5.0106650152995551E-3</v>
      </c>
      <c r="AR323" s="25">
        <v>1.1438575130771305E-2</v>
      </c>
      <c r="AS323" s="25">
        <v>2.8517141714142093E-4</v>
      </c>
      <c r="AT323" s="25">
        <v>2.9309692475667551E-3</v>
      </c>
      <c r="AU323" s="25">
        <v>1.9457076689540084E-3</v>
      </c>
      <c r="AV323" s="25">
        <v>4.6188666606188809E-3</v>
      </c>
      <c r="AW323" s="25">
        <v>4.3846834901348037E-3</v>
      </c>
      <c r="AX323" s="25">
        <v>6.2286646157996535E-4</v>
      </c>
      <c r="AY323" s="25">
        <v>1.669219841677585E-3</v>
      </c>
      <c r="AZ323" s="25">
        <v>6.4325790167948926E-3</v>
      </c>
      <c r="BA323" s="25">
        <v>8.2668021243199316E-2</v>
      </c>
      <c r="BB323" s="25">
        <v>2.6320762460619138E-2</v>
      </c>
      <c r="BC323" s="25">
        <v>1.1494578112876385E-2</v>
      </c>
      <c r="BD323" s="25">
        <v>7.3705331936004884E-3</v>
      </c>
      <c r="BE323" s="25">
        <v>8.9001446704386287E-3</v>
      </c>
      <c r="BF323" s="25">
        <v>4.3139590220085433E-5</v>
      </c>
      <c r="BG323" s="25">
        <v>8.8187310664358337E-2</v>
      </c>
      <c r="BH323" s="25">
        <v>3.4295988328957416E-2</v>
      </c>
      <c r="BI323" s="25">
        <v>0.18884507634791523</v>
      </c>
      <c r="BJ323" s="25">
        <v>5.610897923263203E-3</v>
      </c>
      <c r="BK323" s="25">
        <v>1.2644856721705313E-2</v>
      </c>
      <c r="BL323" s="25">
        <v>3.4039656643076434E-2</v>
      </c>
      <c r="BM323" s="25">
        <v>7.4091775436924126E-3</v>
      </c>
      <c r="BN323" s="25">
        <v>1.291812949365909E-2</v>
      </c>
      <c r="BO323" s="25">
        <v>3.1226136425521009E-2</v>
      </c>
      <c r="BP323" s="25">
        <v>1.394753186459706E-2</v>
      </c>
      <c r="BQ323" s="25">
        <v>1.4777766605545606E-2</v>
      </c>
      <c r="BR323" s="25">
        <v>1.2292426545664967E-3</v>
      </c>
      <c r="BS323" s="25">
        <v>4.3205998107672373E-2</v>
      </c>
      <c r="BT323" s="25">
        <v>1.3234185031018333E-2</v>
      </c>
      <c r="BU323" s="25">
        <v>1.9375669766288815E-2</v>
      </c>
      <c r="BV323" s="25">
        <v>2.4683024086013954E-2</v>
      </c>
      <c r="BW323" s="25">
        <v>4.2333778253532614E-2</v>
      </c>
      <c r="BX323" s="25">
        <v>3.8371956977066392E-2</v>
      </c>
      <c r="BY323" s="25">
        <v>7.0431755438584995E-3</v>
      </c>
      <c r="BZ323" s="25">
        <v>0.11391411806883382</v>
      </c>
      <c r="CA323" s="25">
        <v>4.5574833285943153E-2</v>
      </c>
      <c r="CB323" s="25">
        <v>1.0277840927192009E-2</v>
      </c>
      <c r="CC323" s="25">
        <v>6.2366713438378373E-2</v>
      </c>
      <c r="CD323" s="25">
        <v>0.14635890502149759</v>
      </c>
      <c r="CE323" s="25">
        <v>1.5182977752507295E-2</v>
      </c>
      <c r="CF323" s="25">
        <v>1.5489516792951135E-2</v>
      </c>
      <c r="CG323" s="25">
        <v>3.4204044781777812E-2</v>
      </c>
      <c r="CH323" s="25">
        <v>2.7718463027221727E-2</v>
      </c>
      <c r="CI323" s="25">
        <v>2.5897603220724178E-3</v>
      </c>
      <c r="CJ323" s="25">
        <v>1.7853926838474372E-2</v>
      </c>
      <c r="CK323" s="25">
        <v>8.5117658602764761E-3</v>
      </c>
      <c r="CL323" s="25">
        <v>2.7233694206384431E-3</v>
      </c>
      <c r="CM323" s="25">
        <v>1.9874787228020493E-2</v>
      </c>
      <c r="CN323" s="25">
        <v>2.7335390266929445E-2</v>
      </c>
      <c r="CO323" s="25">
        <v>1.1429267361837173E-2</v>
      </c>
      <c r="CP323" s="25">
        <v>1.3029717466570149E-2</v>
      </c>
      <c r="CQ323" s="25">
        <v>4.2789352050902341E-2</v>
      </c>
      <c r="CR323" s="25">
        <v>1.2818352361375853E-2</v>
      </c>
      <c r="CS323" s="25">
        <v>1.6366643134496837E-2</v>
      </c>
      <c r="CT323" s="25">
        <v>3.3406392868440563E-2</v>
      </c>
      <c r="CU323" s="25">
        <v>1.3250440357425685E-2</v>
      </c>
      <c r="CV323" s="25">
        <v>1.9773324046083434E-2</v>
      </c>
      <c r="CW323" s="25">
        <v>5.2891118776945542E-3</v>
      </c>
      <c r="CX323" s="25">
        <v>1.021001469341871</v>
      </c>
      <c r="CY323" s="25">
        <v>1.4421225498408819E-2</v>
      </c>
      <c r="CZ323" s="25">
        <v>1.4706084072123713E-2</v>
      </c>
      <c r="DA323" s="25">
        <v>1.5367855657542121E-2</v>
      </c>
      <c r="DB323" s="25">
        <v>2.5411514243495487E-3</v>
      </c>
      <c r="DC323" s="25">
        <v>2.2331729450205996E-2</v>
      </c>
      <c r="DD323" s="25">
        <v>0.99132472142459416</v>
      </c>
      <c r="DF323" s="25">
        <v>1.7124880747972041E-3</v>
      </c>
      <c r="DG323" s="25">
        <v>2.3265249590302363E-3</v>
      </c>
      <c r="DH323" s="25">
        <v>1.1559316394922298E-3</v>
      </c>
      <c r="DI323" s="25">
        <v>2.3798329844652672E-3</v>
      </c>
      <c r="DJ323" s="25">
        <v>9.5797921263249979E-4</v>
      </c>
      <c r="DK323" s="25">
        <v>1.9982332557562967E-3</v>
      </c>
      <c r="DL323" s="25">
        <v>1.4334218686713508E-3</v>
      </c>
      <c r="DM323" s="25">
        <v>2.3479796467473697E-3</v>
      </c>
      <c r="DN323" s="25">
        <v>2.759867447127608E-3</v>
      </c>
      <c r="DO323" s="25">
        <v>1.5115330984894148E-3</v>
      </c>
      <c r="DP323" s="25">
        <v>2.1737627454864127E-3</v>
      </c>
      <c r="DQ323" s="25">
        <v>3.2026582618225573E-3</v>
      </c>
      <c r="DR323" s="25">
        <v>2.747730994909916E-3</v>
      </c>
      <c r="DS323" s="25">
        <v>2.8883991877065077E-3</v>
      </c>
      <c r="DT323" s="25">
        <v>2.0311453930830486E-3</v>
      </c>
      <c r="DU323" s="25">
        <v>2.9932758852821433E-3</v>
      </c>
      <c r="DV323" s="25">
        <v>3.2255288295263552E-3</v>
      </c>
      <c r="DW323" s="25">
        <v>2.5080875631063927E-3</v>
      </c>
      <c r="DX323" s="25">
        <v>2.0944239815164655E-3</v>
      </c>
      <c r="DY323" s="25">
        <v>2.4252236188831893E-3</v>
      </c>
      <c r="DZ323" s="25">
        <v>2.090390197287577E-3</v>
      </c>
      <c r="EA323" s="25">
        <v>1.9274074480091362E-3</v>
      </c>
      <c r="EB323" s="25">
        <v>1.867706850533652E-3</v>
      </c>
      <c r="EC323" s="25">
        <v>2.4470084090309633E-3</v>
      </c>
      <c r="ED323" s="25">
        <v>6.9111324657441945E-4</v>
      </c>
      <c r="EE323" s="25">
        <v>2.3523572174397106E-3</v>
      </c>
      <c r="EF323" s="25">
        <v>2.8823381695723153E-3</v>
      </c>
      <c r="EG323" s="25">
        <v>1.8145620105089991E-3</v>
      </c>
      <c r="EH323" s="25">
        <v>1.5508120210043855E-3</v>
      </c>
      <c r="EI323" s="25">
        <v>1.2197468530617559E-3</v>
      </c>
      <c r="EJ323" s="25">
        <v>1.6492913849199425E-3</v>
      </c>
      <c r="EK323" s="25">
        <v>1.93354544309121E-3</v>
      </c>
      <c r="EL323" s="25">
        <v>1.8664040936235264E-3</v>
      </c>
      <c r="EM323" s="25">
        <v>2.3119542335505281E-3</v>
      </c>
      <c r="EN323" s="25">
        <v>2.2327647171639224E-3</v>
      </c>
      <c r="EO323" s="25">
        <v>1.8293136121832862E-3</v>
      </c>
      <c r="EP323" s="25">
        <v>1.1650062748305898E-3</v>
      </c>
      <c r="EQ323" s="25">
        <v>2.1759269421428216E-3</v>
      </c>
      <c r="ER323" s="25">
        <v>2.1910516874820542E-3</v>
      </c>
      <c r="ES323" s="25">
        <v>2.1416472640912363E-3</v>
      </c>
      <c r="ET323" s="25">
        <v>1.9467038400721231E-3</v>
      </c>
      <c r="EU323" s="25">
        <v>2.1985884952012468E-3</v>
      </c>
      <c r="EV323" s="25">
        <v>2.0630645221728929E-3</v>
      </c>
      <c r="EW323" s="25">
        <v>2.3806194798027766E-3</v>
      </c>
      <c r="EX323" s="25">
        <v>2.1215163672116538E-3</v>
      </c>
      <c r="EY323" s="25">
        <v>2.8408754684050683E-3</v>
      </c>
      <c r="EZ323" s="25">
        <v>2.3580131543590073E-3</v>
      </c>
      <c r="FA323" s="25">
        <v>2.3323960951134592E-3</v>
      </c>
      <c r="FB323" s="25">
        <v>2.3527085049853142E-3</v>
      </c>
      <c r="FC323" s="25">
        <v>2.3195026132932697E-3</v>
      </c>
      <c r="FD323" s="25">
        <v>2.9118021787736584E-3</v>
      </c>
      <c r="FE323" s="25">
        <v>1.5690783942164447E-3</v>
      </c>
      <c r="FF323" s="25">
        <v>1.4790454453323741E-3</v>
      </c>
      <c r="FG323" s="25">
        <v>1.4674330888029817E-3</v>
      </c>
      <c r="FH323" s="25">
        <v>1.4598791639293567E-3</v>
      </c>
      <c r="FI323" s="25">
        <v>3.0636013519798324E-3</v>
      </c>
      <c r="FJ323" s="25">
        <v>2.8062178867357688E-3</v>
      </c>
      <c r="FK323" s="25">
        <v>2.5241788068603578E-3</v>
      </c>
      <c r="FL323" s="25">
        <v>2.8494136686722698E-3</v>
      </c>
      <c r="FM323" s="25">
        <v>2.8090497416700731E-3</v>
      </c>
      <c r="FN323" s="25">
        <v>2.621447887106259E-3</v>
      </c>
      <c r="FO323" s="25">
        <v>4.5408120451901398E-3</v>
      </c>
      <c r="FP323" s="25">
        <v>2.9265039528948186E-3</v>
      </c>
      <c r="FQ323" s="25">
        <v>3.0419797754918688E-3</v>
      </c>
      <c r="FR323" s="25">
        <v>2.5428423502429371E-3</v>
      </c>
      <c r="FS323" s="25">
        <v>3.3258805105340354E-3</v>
      </c>
      <c r="FT323" s="25">
        <v>3.0772198126139418E-3</v>
      </c>
      <c r="FU323" s="25">
        <v>2.3844124909357962E-3</v>
      </c>
      <c r="FV323" s="25">
        <v>3.1247024948373885E-3</v>
      </c>
      <c r="FW323" s="25">
        <v>2.4319923949524839E-3</v>
      </c>
      <c r="FX323" s="25">
        <v>2.0869552208774588E-3</v>
      </c>
      <c r="FY323" s="25">
        <v>5.5927274965299765E-3</v>
      </c>
      <c r="FZ323" s="25">
        <v>4.6817455017697214E-3</v>
      </c>
      <c r="GA323" s="25">
        <v>2.2670948280714073E-3</v>
      </c>
      <c r="GB323" s="25">
        <v>3.199951653215901E-3</v>
      </c>
      <c r="GC323" s="25">
        <v>3.2849480009854129E-3</v>
      </c>
      <c r="GD323" s="25">
        <v>2.5823744489986821E-3</v>
      </c>
      <c r="GE323" s="25">
        <v>2.7296800844279845E-3</v>
      </c>
      <c r="GF323" s="25">
        <v>3.1627282322719097E-3</v>
      </c>
      <c r="GG323" s="25">
        <v>1.6529076015203354E-3</v>
      </c>
      <c r="GH323" s="25">
        <v>9.4124880518766849E-4</v>
      </c>
      <c r="GI323" s="25">
        <v>2.2206011171877135E-3</v>
      </c>
      <c r="GJ323" s="25">
        <v>2.2632183010653107E-3</v>
      </c>
      <c r="GK323" s="25">
        <v>3.500698467023083E-3</v>
      </c>
      <c r="GL323" s="25">
        <v>3.2896494556910495E-3</v>
      </c>
      <c r="GM323" s="25">
        <v>3.4243267441907989E-3</v>
      </c>
      <c r="GN323" s="25">
        <v>3.610995931646098E-3</v>
      </c>
      <c r="GO323" s="25">
        <v>2.9911610881080196E-3</v>
      </c>
      <c r="GP323" s="25">
        <v>2.4747567348743691E-3</v>
      </c>
      <c r="GQ323" s="25">
        <v>2.7792621100078655E-3</v>
      </c>
      <c r="GR323" s="25">
        <v>3.0444754223718446E-3</v>
      </c>
      <c r="GS323" s="25">
        <v>2.8271409993605133E-3</v>
      </c>
      <c r="GT323" s="25">
        <v>2.5789967278801377E-3</v>
      </c>
      <c r="GU323" s="25">
        <v>2.7003216081236746E-3</v>
      </c>
      <c r="GV323" s="25">
        <v>2.7050818106804501E-3</v>
      </c>
      <c r="GW323" s="25">
        <v>2.7459346118216712E-3</v>
      </c>
      <c r="GX323" s="25">
        <v>3.1835416965724558E-3</v>
      </c>
      <c r="GY323" s="25">
        <v>2.3423562636336963E-3</v>
      </c>
      <c r="GZ323" s="25">
        <v>2.8880344483713629E-3</v>
      </c>
      <c r="HA323" s="25">
        <v>3.5709986199356338E-3</v>
      </c>
      <c r="HB323" s="25">
        <v>1.021001469341871</v>
      </c>
      <c r="HC323" s="25">
        <v>1.7184004484567252E-3</v>
      </c>
      <c r="HD323" s="25">
        <v>5.7002778586320267E-3</v>
      </c>
      <c r="HE323" s="25">
        <v>3.2076877445075696E-3</v>
      </c>
      <c r="HF323" s="25">
        <v>3.0516849601081079E-3</v>
      </c>
      <c r="HG323" s="25">
        <v>2.430155243356772E-3</v>
      </c>
      <c r="HH323" s="25">
        <v>3.1685387702519948E-3</v>
      </c>
      <c r="HS323" s="157"/>
    </row>
    <row r="324" spans="1:227" x14ac:dyDescent="0.25">
      <c r="A324" s="4" t="s">
        <v>102</v>
      </c>
      <c r="B324" s="25">
        <v>9.9052982068029548E-3</v>
      </c>
      <c r="C324" s="25">
        <v>4.7945674225313603E-4</v>
      </c>
      <c r="D324" s="25">
        <v>3.0278627232514858E-4</v>
      </c>
      <c r="E324" s="25">
        <v>5.5327036424774939E-4</v>
      </c>
      <c r="F324" s="25">
        <v>8.5429009320455822E-3</v>
      </c>
      <c r="G324" s="25">
        <v>7.2997315910132161E-4</v>
      </c>
      <c r="H324" s="25">
        <v>1.0576611429309463E-3</v>
      </c>
      <c r="I324" s="25">
        <v>5.5396148905569615E-3</v>
      </c>
      <c r="J324" s="25">
        <v>5.1547029285328267E-3</v>
      </c>
      <c r="K324" s="25">
        <v>4.0084448963693779E-4</v>
      </c>
      <c r="L324" s="25">
        <v>3.7849960050406642E-3</v>
      </c>
      <c r="M324" s="25">
        <v>2.7867286565962301E-3</v>
      </c>
      <c r="N324" s="25">
        <v>4.13231807599809E-3</v>
      </c>
      <c r="O324" s="25">
        <v>9.3590109555714597E-3</v>
      </c>
      <c r="P324" s="25">
        <v>1.7210080961052438E-3</v>
      </c>
      <c r="Q324" s="25">
        <v>3.6120712596397864E-3</v>
      </c>
      <c r="R324" s="25">
        <v>4.2748468570672033E-3</v>
      </c>
      <c r="S324" s="25">
        <v>8.4351290020507708E-4</v>
      </c>
      <c r="T324" s="25">
        <v>1.9587527441614345E-3</v>
      </c>
      <c r="U324" s="25">
        <v>8.6680284761266242E-4</v>
      </c>
      <c r="V324" s="25">
        <v>5.6340971900219606E-4</v>
      </c>
      <c r="W324" s="25">
        <v>2.8206828604663233E-3</v>
      </c>
      <c r="X324" s="25">
        <v>5.1711063680873878E-3</v>
      </c>
      <c r="Y324" s="25">
        <v>4.3561822243662679E-3</v>
      </c>
      <c r="Z324" s="25">
        <v>1.1190668649898801E-2</v>
      </c>
      <c r="AA324" s="25">
        <v>2.057376170498539E-3</v>
      </c>
      <c r="AB324" s="25">
        <v>1.9543915511819757E-3</v>
      </c>
      <c r="AC324" s="25">
        <v>7.5792094022045003E-4</v>
      </c>
      <c r="AD324" s="25">
        <v>5.681371992707424E-4</v>
      </c>
      <c r="AE324" s="25">
        <v>2.1043865387316294E-3</v>
      </c>
      <c r="AF324" s="25">
        <v>5.9829992880805634E-4</v>
      </c>
      <c r="AG324" s="25">
        <v>1.3388162747026088E-3</v>
      </c>
      <c r="AH324" s="25">
        <v>5.0159151165052162E-3</v>
      </c>
      <c r="AI324" s="25">
        <v>1.6023464759876433E-3</v>
      </c>
      <c r="AJ324" s="25">
        <v>2.2163069632669986E-3</v>
      </c>
      <c r="AK324" s="25">
        <v>1.2378540007237436E-3</v>
      </c>
      <c r="AL324" s="25">
        <v>1.0240245665642887E-3</v>
      </c>
      <c r="AM324" s="25">
        <v>2.9375926970358498E-4</v>
      </c>
      <c r="AN324" s="25">
        <v>5.4391170855897222E-3</v>
      </c>
      <c r="AO324" s="25">
        <v>3.7384652235561435E-3</v>
      </c>
      <c r="AP324" s="25">
        <v>2.4547858950249215E-3</v>
      </c>
      <c r="AQ324" s="25">
        <v>2.1959224770078879E-3</v>
      </c>
      <c r="AR324" s="25">
        <v>4.7450909309863301E-3</v>
      </c>
      <c r="AS324" s="25">
        <v>1.369403566074342E-4</v>
      </c>
      <c r="AT324" s="25">
        <v>1.2886867702194868E-3</v>
      </c>
      <c r="AU324" s="25">
        <v>8.5071989758019853E-4</v>
      </c>
      <c r="AV324" s="25">
        <v>1.8359888007259103E-3</v>
      </c>
      <c r="AW324" s="25">
        <v>2.8405732042553603E-3</v>
      </c>
      <c r="AX324" s="25">
        <v>2.6167207413747465E-4</v>
      </c>
      <c r="AY324" s="25">
        <v>9.5861931278838262E-4</v>
      </c>
      <c r="AZ324" s="25">
        <v>2.3239605839138048E-3</v>
      </c>
      <c r="BA324" s="25">
        <v>3.2289714920559411E-2</v>
      </c>
      <c r="BB324" s="25">
        <v>1.0060012801139434E-2</v>
      </c>
      <c r="BC324" s="25">
        <v>3.2402614632132112E-3</v>
      </c>
      <c r="BD324" s="25">
        <v>3.6586899217687695E-3</v>
      </c>
      <c r="BE324" s="25">
        <v>4.954195869727976E-3</v>
      </c>
      <c r="BF324" s="25">
        <v>2.1062463563593161E-5</v>
      </c>
      <c r="BG324" s="25">
        <v>3.3004917987843843E-2</v>
      </c>
      <c r="BH324" s="25">
        <v>2.026058478505597E-2</v>
      </c>
      <c r="BI324" s="25">
        <v>9.2248029988012584E-2</v>
      </c>
      <c r="BJ324" s="25">
        <v>2.6657671272268739E-3</v>
      </c>
      <c r="BK324" s="25">
        <v>4.485214921166005E-3</v>
      </c>
      <c r="BL324" s="25">
        <v>1.7327088348842782E-2</v>
      </c>
      <c r="BM324" s="25">
        <v>3.5797453433961362E-3</v>
      </c>
      <c r="BN324" s="25">
        <v>6.0509384813612907E-3</v>
      </c>
      <c r="BO324" s="25">
        <v>1.8148762222481442E-2</v>
      </c>
      <c r="BP324" s="25">
        <v>9.7781728451202306E-3</v>
      </c>
      <c r="BQ324" s="25">
        <v>7.172405754581313E-3</v>
      </c>
      <c r="BR324" s="25">
        <v>5.8401965331472152E-4</v>
      </c>
      <c r="BS324" s="25">
        <v>2.0119635683555306E-2</v>
      </c>
      <c r="BT324" s="25">
        <v>6.2876309449609131E-3</v>
      </c>
      <c r="BU324" s="25">
        <v>7.570874569829667E-3</v>
      </c>
      <c r="BV324" s="25">
        <v>8.7758184430157208E-3</v>
      </c>
      <c r="BW324" s="25">
        <v>2.8199553861489979E-2</v>
      </c>
      <c r="BX324" s="25">
        <v>2.500448239010648E-2</v>
      </c>
      <c r="BY324" s="25">
        <v>1.4089379146567691E-2</v>
      </c>
      <c r="BZ324" s="25">
        <v>7.5958547109760299E-2</v>
      </c>
      <c r="CA324" s="25">
        <v>2.2352256510297191E-2</v>
      </c>
      <c r="CB324" s="25">
        <v>6.7826625929352895E-3</v>
      </c>
      <c r="CC324" s="25">
        <v>2.7917941771443498E-2</v>
      </c>
      <c r="CD324" s="25">
        <v>6.9570116605367216E-2</v>
      </c>
      <c r="CE324" s="25">
        <v>1.2497001278883981E-2</v>
      </c>
      <c r="CF324" s="25">
        <v>1.0042967807275356E-2</v>
      </c>
      <c r="CG324" s="25">
        <v>2.2014193389822214E-2</v>
      </c>
      <c r="CH324" s="25">
        <v>2.0433220028178632E-2</v>
      </c>
      <c r="CI324" s="25">
        <v>2.2821449195739667E-3</v>
      </c>
      <c r="CJ324" s="25">
        <v>7.8980244593225366E-3</v>
      </c>
      <c r="CK324" s="25">
        <v>6.2045016311826039E-3</v>
      </c>
      <c r="CL324" s="25">
        <v>1.2925256108550964E-3</v>
      </c>
      <c r="CM324" s="25">
        <v>8.6936613125080334E-3</v>
      </c>
      <c r="CN324" s="25">
        <v>1.2368504355045716E-2</v>
      </c>
      <c r="CO324" s="25">
        <v>5.8885534771009398E-3</v>
      </c>
      <c r="CP324" s="25">
        <v>3.518322968020347E-3</v>
      </c>
      <c r="CQ324" s="25">
        <v>1.1055396514407774E-2</v>
      </c>
      <c r="CR324" s="25">
        <v>9.5773287933827462E-3</v>
      </c>
      <c r="CS324" s="25">
        <v>9.2177407546123035E-3</v>
      </c>
      <c r="CT324" s="25">
        <v>1.7933000988616624E-2</v>
      </c>
      <c r="CU324" s="25">
        <v>6.4306136126015953E-3</v>
      </c>
      <c r="CV324" s="25">
        <v>9.9463946654991895E-3</v>
      </c>
      <c r="CW324" s="25">
        <v>1.1500125734979563E-3</v>
      </c>
      <c r="CX324" s="25">
        <v>1.7184004484567252E-3</v>
      </c>
      <c r="CY324" s="25">
        <v>1.0499971881489012</v>
      </c>
      <c r="CZ324" s="25">
        <v>5.7235841797252272E-3</v>
      </c>
      <c r="DA324" s="25">
        <v>1.9403872513241344E-2</v>
      </c>
      <c r="DB324" s="25">
        <v>1.4165910054783101E-3</v>
      </c>
      <c r="DC324" s="25">
        <v>1.0751429530510361E-2</v>
      </c>
      <c r="DD324" s="25">
        <v>0.47098359138283991</v>
      </c>
      <c r="DF324" s="25">
        <v>7.4104739395092758E-3</v>
      </c>
      <c r="DG324" s="25">
        <v>9.8184847567321827E-3</v>
      </c>
      <c r="DH324" s="25">
        <v>4.7697864055357402E-3</v>
      </c>
      <c r="DI324" s="25">
        <v>9.6773809485337422E-3</v>
      </c>
      <c r="DJ324" s="25">
        <v>3.5948093172681493E-3</v>
      </c>
      <c r="DK324" s="25">
        <v>8.4621548990177434E-3</v>
      </c>
      <c r="DL324" s="25">
        <v>5.2408630498520974E-3</v>
      </c>
      <c r="DM324" s="25">
        <v>9.6216868260960414E-3</v>
      </c>
      <c r="DN324" s="25">
        <v>1.0890837958119367E-2</v>
      </c>
      <c r="DO324" s="25">
        <v>6.7855007270825902E-3</v>
      </c>
      <c r="DP324" s="25">
        <v>8.8172678307744234E-3</v>
      </c>
      <c r="DQ324" s="25">
        <v>1.0939569950805344E-2</v>
      </c>
      <c r="DR324" s="25">
        <v>1.1307536974858527E-2</v>
      </c>
      <c r="DS324" s="25">
        <v>1.0886086853798754E-2</v>
      </c>
      <c r="DT324" s="25">
        <v>8.0785561778182E-3</v>
      </c>
      <c r="DU324" s="25">
        <v>1.0428506127914459E-2</v>
      </c>
      <c r="DV324" s="25">
        <v>1.1034714706290267E-2</v>
      </c>
      <c r="DW324" s="25">
        <v>8.2265823020681497E-3</v>
      </c>
      <c r="DX324" s="25">
        <v>8.7803081828140266E-3</v>
      </c>
      <c r="DY324" s="25">
        <v>1.0213012498235615E-2</v>
      </c>
      <c r="DZ324" s="25">
        <v>7.5811104968126607E-3</v>
      </c>
      <c r="EA324" s="25">
        <v>8.0960388201056083E-3</v>
      </c>
      <c r="EB324" s="25">
        <v>8.095509483140171E-3</v>
      </c>
      <c r="EC324" s="25">
        <v>9.8128507437884021E-3</v>
      </c>
      <c r="ED324" s="25">
        <v>2.8878453523592065E-3</v>
      </c>
      <c r="EE324" s="25">
        <v>8.9474424364948159E-3</v>
      </c>
      <c r="EF324" s="25">
        <v>1.161862740518084E-2</v>
      </c>
      <c r="EG324" s="25">
        <v>7.1026791061644693E-3</v>
      </c>
      <c r="EH324" s="25">
        <v>6.6879665501625822E-3</v>
      </c>
      <c r="EI324" s="25">
        <v>5.1065989456735416E-3</v>
      </c>
      <c r="EJ324" s="25">
        <v>6.9877367231925029E-3</v>
      </c>
      <c r="EK324" s="25">
        <v>7.1787129228505281E-3</v>
      </c>
      <c r="EL324" s="25">
        <v>8.2327667890407449E-3</v>
      </c>
      <c r="EM324" s="25">
        <v>9.5051548759030741E-3</v>
      </c>
      <c r="EN324" s="25">
        <v>9.2835607918298133E-3</v>
      </c>
      <c r="EO324" s="25">
        <v>7.5683352517963076E-3</v>
      </c>
      <c r="EP324" s="25">
        <v>5.0866571774266563E-3</v>
      </c>
      <c r="EQ324" s="25">
        <v>9.2942248895182371E-3</v>
      </c>
      <c r="ER324" s="25">
        <v>9.8961052457086068E-3</v>
      </c>
      <c r="ES324" s="25">
        <v>9.3420311907214983E-3</v>
      </c>
      <c r="ET324" s="25">
        <v>8.4116524819249552E-3</v>
      </c>
      <c r="EU324" s="25">
        <v>9.7667920984869892E-3</v>
      </c>
      <c r="EV324" s="25">
        <v>8.5486665606935401E-3</v>
      </c>
      <c r="EW324" s="25">
        <v>1.040103128635954E-2</v>
      </c>
      <c r="EX324" s="25">
        <v>8.2736899710798076E-3</v>
      </c>
      <c r="EY324" s="25">
        <v>1.1359122990769665E-2</v>
      </c>
      <c r="EZ324" s="25">
        <v>1.0096369843938387E-2</v>
      </c>
      <c r="FA324" s="25">
        <v>9.7459644001841161E-3</v>
      </c>
      <c r="FB324" s="25">
        <v>1.0325637845544227E-2</v>
      </c>
      <c r="FC324" s="25">
        <v>9.9278843812239427E-3</v>
      </c>
      <c r="FD324" s="25">
        <v>1.0836362659775023E-2</v>
      </c>
      <c r="FE324" s="25">
        <v>6.0252740399440218E-3</v>
      </c>
      <c r="FF324" s="25">
        <v>5.7456642161115932E-3</v>
      </c>
      <c r="FG324" s="25">
        <v>5.6014950669377502E-3</v>
      </c>
      <c r="FH324" s="25">
        <v>6.5853372718935425E-3</v>
      </c>
      <c r="FI324" s="25">
        <v>1.0885345197534172E-2</v>
      </c>
      <c r="FJ324" s="25">
        <v>1.1284399207455451E-2</v>
      </c>
      <c r="FK324" s="25">
        <v>9.9756662924936762E-3</v>
      </c>
      <c r="FL324" s="25">
        <v>1.0883052308910663E-2</v>
      </c>
      <c r="FM324" s="25">
        <v>1.0929129552467845E-2</v>
      </c>
      <c r="FN324" s="25">
        <v>1.0152975689860346E-2</v>
      </c>
      <c r="FO324" s="25">
        <v>1.5846891480459462E-2</v>
      </c>
      <c r="FP324" s="25">
        <v>1.1047012903804771E-2</v>
      </c>
      <c r="FQ324" s="25">
        <v>1.0609622371794393E-2</v>
      </c>
      <c r="FR324" s="25">
        <v>8.4151304440645818E-3</v>
      </c>
      <c r="FS324" s="25">
        <v>1.2763388797715755E-2</v>
      </c>
      <c r="FT324" s="25">
        <v>1.1863969380155631E-2</v>
      </c>
      <c r="FU324" s="25">
        <v>1.3197133221220967E-2</v>
      </c>
      <c r="FV324" s="25">
        <v>1.4450971606363886E-2</v>
      </c>
      <c r="FW324" s="25">
        <v>9.852072212295334E-3</v>
      </c>
      <c r="FX324" s="25">
        <v>8.5651219037766076E-3</v>
      </c>
      <c r="FY324" s="25">
        <v>1.2030193743830769E-2</v>
      </c>
      <c r="FZ324" s="25">
        <v>1.1223286125004679E-2</v>
      </c>
      <c r="GA324" s="25">
        <v>8.0621323554844054E-3</v>
      </c>
      <c r="GB324" s="25">
        <v>1.142448298373186E-2</v>
      </c>
      <c r="GC324" s="25">
        <v>1.1280592906824597E-2</v>
      </c>
      <c r="GD324" s="25">
        <v>1.0661455753812809E-2</v>
      </c>
      <c r="GE324" s="25">
        <v>8.5467424335378094E-3</v>
      </c>
      <c r="GF324" s="25">
        <v>1.1571404447014731E-2</v>
      </c>
      <c r="GG324" s="25">
        <v>6.407438064819861E-3</v>
      </c>
      <c r="GH324" s="25">
        <v>3.7639722718781216E-3</v>
      </c>
      <c r="GI324" s="25">
        <v>8.5687308189068001E-3</v>
      </c>
      <c r="GJ324" s="25">
        <v>9.146685928761368E-3</v>
      </c>
      <c r="GK324" s="25">
        <v>1.1208690192483006E-2</v>
      </c>
      <c r="GL324" s="25">
        <v>1.2364349373091896E-2</v>
      </c>
      <c r="GM324" s="25">
        <v>1.4235705068385462E-2</v>
      </c>
      <c r="GN324" s="25">
        <v>1.1977698897207293E-2</v>
      </c>
      <c r="GO324" s="25">
        <v>1.1059959673107697E-2</v>
      </c>
      <c r="GP324" s="25">
        <v>1.09203875329418E-2</v>
      </c>
      <c r="GQ324" s="25">
        <v>9.9949417921142529E-3</v>
      </c>
      <c r="GR324" s="25">
        <v>1.0648693833535693E-2</v>
      </c>
      <c r="GS324" s="25">
        <v>1.1482456351256819E-2</v>
      </c>
      <c r="GT324" s="25">
        <v>9.5128672832614242E-3</v>
      </c>
      <c r="GU324" s="25">
        <v>1.0198423655127638E-2</v>
      </c>
      <c r="GV324" s="25">
        <v>9.5612541942880318E-3</v>
      </c>
      <c r="GW324" s="25">
        <v>1.0814445256554457E-2</v>
      </c>
      <c r="GX324" s="25">
        <v>1.3964378356573874E-2</v>
      </c>
      <c r="GY324" s="25">
        <v>1.0455907626180809E-2</v>
      </c>
      <c r="GZ324" s="25">
        <v>1.2081438051473551E-2</v>
      </c>
      <c r="HA324" s="25">
        <v>1.2037082617829004E-2</v>
      </c>
      <c r="HB324" s="25">
        <v>1.4421225498408819E-2</v>
      </c>
      <c r="HC324" s="25">
        <v>1.0499971881489012</v>
      </c>
      <c r="HD324" s="25">
        <v>3.1807106264616553E-2</v>
      </c>
      <c r="HE324" s="25">
        <v>4.2326442571301616E-2</v>
      </c>
      <c r="HF324" s="25">
        <v>1.1138135929100288E-2</v>
      </c>
      <c r="HG324" s="25">
        <v>9.9708198523302295E-3</v>
      </c>
      <c r="HH324" s="25">
        <v>1.5852839050016675E-2</v>
      </c>
      <c r="HS324" s="157"/>
    </row>
    <row r="325" spans="1:227" x14ac:dyDescent="0.25">
      <c r="A325" s="4" t="s">
        <v>103</v>
      </c>
      <c r="B325" s="25">
        <v>1.6300290521672863E-2</v>
      </c>
      <c r="C325" s="25">
        <v>7.6625554759184359E-4</v>
      </c>
      <c r="D325" s="25">
        <v>4.4531618049311559E-4</v>
      </c>
      <c r="E325" s="25">
        <v>1.0527538140241159E-3</v>
      </c>
      <c r="F325" s="25">
        <v>1.5647552445734358E-2</v>
      </c>
      <c r="G325" s="25">
        <v>1.4923513186867643E-3</v>
      </c>
      <c r="H325" s="25">
        <v>1.8987000275178117E-3</v>
      </c>
      <c r="I325" s="25">
        <v>1.2507182968506581E-2</v>
      </c>
      <c r="J325" s="25">
        <v>6.4149196858752583E-3</v>
      </c>
      <c r="K325" s="25">
        <v>6.0765088204913853E-4</v>
      </c>
      <c r="L325" s="25">
        <v>5.3458377951475832E-3</v>
      </c>
      <c r="M325" s="25">
        <v>4.4550857696235508E-3</v>
      </c>
      <c r="N325" s="25">
        <v>6.3466799450378353E-3</v>
      </c>
      <c r="O325" s="25">
        <v>1.3284657545797439E-2</v>
      </c>
      <c r="P325" s="25">
        <v>7.4633233743612373E-3</v>
      </c>
      <c r="Q325" s="25">
        <v>4.4535370864734651E-3</v>
      </c>
      <c r="R325" s="25">
        <v>6.8247581275379119E-3</v>
      </c>
      <c r="S325" s="25">
        <v>1.3763933203731716E-3</v>
      </c>
      <c r="T325" s="25">
        <v>2.9953827752620004E-3</v>
      </c>
      <c r="U325" s="25">
        <v>1.4543295335979736E-3</v>
      </c>
      <c r="V325" s="25">
        <v>8.4376118343280123E-4</v>
      </c>
      <c r="W325" s="25">
        <v>3.4132362775870883E-3</v>
      </c>
      <c r="X325" s="25">
        <v>9.9737925317289911E-3</v>
      </c>
      <c r="Y325" s="25">
        <v>2.1004653793403143E-2</v>
      </c>
      <c r="Z325" s="25">
        <v>1.2238194991479908E-2</v>
      </c>
      <c r="AA325" s="25">
        <v>2.8688351898518618E-3</v>
      </c>
      <c r="AB325" s="25">
        <v>3.2637232023683175E-3</v>
      </c>
      <c r="AC325" s="25">
        <v>1.4493117158093094E-3</v>
      </c>
      <c r="AD325" s="25">
        <v>8.0702384246775769E-4</v>
      </c>
      <c r="AE325" s="25">
        <v>2.8994033059399462E-3</v>
      </c>
      <c r="AF325" s="25">
        <v>8.05058438113912E-4</v>
      </c>
      <c r="AG325" s="25">
        <v>1.5463806414982076E-3</v>
      </c>
      <c r="AH325" s="25">
        <v>7.6010304355368001E-3</v>
      </c>
      <c r="AI325" s="25">
        <v>8.2066266595616933E-3</v>
      </c>
      <c r="AJ325" s="25">
        <v>2.6044417860778359E-3</v>
      </c>
      <c r="AK325" s="25">
        <v>2.3016118757587583E-3</v>
      </c>
      <c r="AL325" s="25">
        <v>1.8173863914407019E-3</v>
      </c>
      <c r="AM325" s="25">
        <v>5.4847258261952927E-4</v>
      </c>
      <c r="AN325" s="25">
        <v>1.0432812829627275E-2</v>
      </c>
      <c r="AO325" s="25">
        <v>8.034608097435848E-3</v>
      </c>
      <c r="AP325" s="25">
        <v>5.7507079734347216E-3</v>
      </c>
      <c r="AQ325" s="25">
        <v>4.2302968545112748E-3</v>
      </c>
      <c r="AR325" s="25">
        <v>8.6363679333072863E-3</v>
      </c>
      <c r="AS325" s="25">
        <v>2.2957139818928138E-4</v>
      </c>
      <c r="AT325" s="25">
        <v>1.9084038051931187E-3</v>
      </c>
      <c r="AU325" s="25">
        <v>1.4790871127096901E-3</v>
      </c>
      <c r="AV325" s="25">
        <v>4.4894022383493949E-3</v>
      </c>
      <c r="AW325" s="25">
        <v>3.4586375826792084E-3</v>
      </c>
      <c r="AX325" s="25">
        <v>4.5718769718108311E-4</v>
      </c>
      <c r="AY325" s="25">
        <v>1.4728971481759632E-3</v>
      </c>
      <c r="AZ325" s="25">
        <v>4.8968786093591017E-3</v>
      </c>
      <c r="BA325" s="25">
        <v>6.2643624826326641E-2</v>
      </c>
      <c r="BB325" s="25">
        <v>1.9098312765269992E-2</v>
      </c>
      <c r="BC325" s="25">
        <v>7.5981294192580011E-3</v>
      </c>
      <c r="BD325" s="25">
        <v>5.7970417225905232E-3</v>
      </c>
      <c r="BE325" s="25">
        <v>1.0676672081345769E-2</v>
      </c>
      <c r="BF325" s="25">
        <v>2.1451062745011742E-4</v>
      </c>
      <c r="BG325" s="25">
        <v>5.924202468115284E-2</v>
      </c>
      <c r="BH325" s="25">
        <v>3.1047054856213115E-2</v>
      </c>
      <c r="BI325" s="25">
        <v>0.15187790652733707</v>
      </c>
      <c r="BJ325" s="25">
        <v>4.3036503287498416E-3</v>
      </c>
      <c r="BK325" s="25">
        <v>1.0030001149847093E-2</v>
      </c>
      <c r="BL325" s="25">
        <v>3.0617220937432566E-2</v>
      </c>
      <c r="BM325" s="25">
        <v>5.6412182054242444E-3</v>
      </c>
      <c r="BN325" s="25">
        <v>9.9275233827771543E-3</v>
      </c>
      <c r="BO325" s="25">
        <v>2.658938800887653E-2</v>
      </c>
      <c r="BP325" s="25">
        <v>1.4080360899121392E-2</v>
      </c>
      <c r="BQ325" s="25">
        <v>1.1640366612488105E-2</v>
      </c>
      <c r="BR325" s="25">
        <v>9.4284918863070724E-4</v>
      </c>
      <c r="BS325" s="25">
        <v>3.4462884969720206E-2</v>
      </c>
      <c r="BT325" s="25">
        <v>1.0150836022758018E-2</v>
      </c>
      <c r="BU325" s="25">
        <v>1.8224985607813295E-2</v>
      </c>
      <c r="BV325" s="25">
        <v>2.2622067539154238E-2</v>
      </c>
      <c r="BW325" s="25">
        <v>4.1246194621076621E-2</v>
      </c>
      <c r="BX325" s="25">
        <v>3.8658250051810644E-2</v>
      </c>
      <c r="BY325" s="25">
        <v>1.1560129615999611E-2</v>
      </c>
      <c r="BZ325" s="25">
        <v>0.10082361687704637</v>
      </c>
      <c r="CA325" s="25">
        <v>3.7457551599232829E-2</v>
      </c>
      <c r="CB325" s="25">
        <v>9.3481618895580963E-3</v>
      </c>
      <c r="CC325" s="25">
        <v>4.8914779854353919E-2</v>
      </c>
      <c r="CD325" s="25">
        <v>0.11249322530266505</v>
      </c>
      <c r="CE325" s="25">
        <v>1.585958207074099E-2</v>
      </c>
      <c r="CF325" s="25">
        <v>1.6204893035705034E-2</v>
      </c>
      <c r="CG325" s="25">
        <v>3.7687322704112791E-2</v>
      </c>
      <c r="CH325" s="25">
        <v>3.2292280711500247E-2</v>
      </c>
      <c r="CI325" s="25">
        <v>2.9431034312553009E-3</v>
      </c>
      <c r="CJ325" s="25">
        <v>1.413340469342628E-2</v>
      </c>
      <c r="CK325" s="25">
        <v>1.1030686311114243E-2</v>
      </c>
      <c r="CL325" s="25">
        <v>6.1037277484651707E-3</v>
      </c>
      <c r="CM325" s="25">
        <v>1.6383849668446488E-2</v>
      </c>
      <c r="CN325" s="25">
        <v>9.0906078041083235E-2</v>
      </c>
      <c r="CO325" s="25">
        <v>1.02375205008609E-2</v>
      </c>
      <c r="CP325" s="25">
        <v>8.3089991775290375E-3</v>
      </c>
      <c r="CQ325" s="25">
        <v>2.5430547787277397E-2</v>
      </c>
      <c r="CR325" s="25">
        <v>1.5448028927488918E-2</v>
      </c>
      <c r="CS325" s="25">
        <v>1.515310756500195E-2</v>
      </c>
      <c r="CT325" s="25">
        <v>2.9611166430512245E-2</v>
      </c>
      <c r="CU325" s="25">
        <v>1.029174114531523E-2</v>
      </c>
      <c r="CV325" s="25">
        <v>2.1901463384876991E-2</v>
      </c>
      <c r="CW325" s="25">
        <v>4.2273057527197119E-3</v>
      </c>
      <c r="CX325" s="25">
        <v>5.7002778586320267E-3</v>
      </c>
      <c r="CY325" s="25">
        <v>3.1807106264616553E-2</v>
      </c>
      <c r="CZ325" s="25">
        <v>1.0116552847616975</v>
      </c>
      <c r="DA325" s="25">
        <v>4.1350226551999852E-2</v>
      </c>
      <c r="DB325" s="25">
        <v>2.4623357287129866E-3</v>
      </c>
      <c r="DC325" s="25">
        <v>1.8036920274852451E-2</v>
      </c>
      <c r="DD325" s="25">
        <v>0.76036224889573167</v>
      </c>
      <c r="DF325" s="25">
        <v>5.6042267478877642E-3</v>
      </c>
      <c r="DG325" s="25">
        <v>7.3113128918619319E-3</v>
      </c>
      <c r="DH325" s="25">
        <v>3.7936027375823694E-3</v>
      </c>
      <c r="DI325" s="25">
        <v>7.5428214478597431E-3</v>
      </c>
      <c r="DJ325" s="25">
        <v>3.5668042918975702E-3</v>
      </c>
      <c r="DK325" s="25">
        <v>6.4217293469019891E-3</v>
      </c>
      <c r="DL325" s="25">
        <v>5.1162165650673807E-3</v>
      </c>
      <c r="DM325" s="25">
        <v>7.8101998242170075E-3</v>
      </c>
      <c r="DN325" s="25">
        <v>8.8135320132584436E-3</v>
      </c>
      <c r="DO325" s="25">
        <v>5.7615953782236291E-3</v>
      </c>
      <c r="DP325" s="25">
        <v>6.8413739979051452E-3</v>
      </c>
      <c r="DQ325" s="25">
        <v>8.9061100672668692E-3</v>
      </c>
      <c r="DR325" s="25">
        <v>8.9033538771420197E-3</v>
      </c>
      <c r="DS325" s="25">
        <v>8.7685023868542111E-3</v>
      </c>
      <c r="DT325" s="25">
        <v>6.1706831318654965E-3</v>
      </c>
      <c r="DU325" s="25">
        <v>8.6006101020282694E-3</v>
      </c>
      <c r="DV325" s="25">
        <v>8.9412699911907163E-3</v>
      </c>
      <c r="DW325" s="25">
        <v>6.8317863631974845E-3</v>
      </c>
      <c r="DX325" s="25">
        <v>6.8418195890493881E-3</v>
      </c>
      <c r="DY325" s="25">
        <v>7.9176023008430668E-3</v>
      </c>
      <c r="DZ325" s="25">
        <v>6.2107036133861671E-3</v>
      </c>
      <c r="EA325" s="25">
        <v>6.2221319615631066E-3</v>
      </c>
      <c r="EB325" s="25">
        <v>6.1676911303328785E-3</v>
      </c>
      <c r="EC325" s="25">
        <v>7.3674913665819708E-3</v>
      </c>
      <c r="ED325" s="25">
        <v>2.3892758055748696E-3</v>
      </c>
      <c r="EE325" s="25">
        <v>6.9974702957310156E-3</v>
      </c>
      <c r="EF325" s="25">
        <v>8.5227593524160369E-3</v>
      </c>
      <c r="EG325" s="25">
        <v>5.5824691053759957E-3</v>
      </c>
      <c r="EH325" s="25">
        <v>5.0981820346143744E-3</v>
      </c>
      <c r="EI325" s="25">
        <v>3.8768468865566876E-3</v>
      </c>
      <c r="EJ325" s="25">
        <v>5.6314683080805339E-3</v>
      </c>
      <c r="EK325" s="25">
        <v>5.9860242271559611E-3</v>
      </c>
      <c r="EL325" s="25">
        <v>6.2825097965750025E-3</v>
      </c>
      <c r="EM325" s="25">
        <v>7.5741446962654703E-3</v>
      </c>
      <c r="EN325" s="25">
        <v>7.3105311049888669E-3</v>
      </c>
      <c r="EO325" s="25">
        <v>5.77408045556749E-3</v>
      </c>
      <c r="EP325" s="25">
        <v>3.7872130925604417E-3</v>
      </c>
      <c r="EQ325" s="25">
        <v>7.489026659128436E-3</v>
      </c>
      <c r="ER325" s="25">
        <v>7.4115921138137014E-3</v>
      </c>
      <c r="ES325" s="25">
        <v>7.4387045355700353E-3</v>
      </c>
      <c r="ET325" s="25">
        <v>6.4579278693450617E-3</v>
      </c>
      <c r="EU325" s="25">
        <v>7.430828710413998E-3</v>
      </c>
      <c r="EV325" s="25">
        <v>6.6579046528722962E-3</v>
      </c>
      <c r="EW325" s="25">
        <v>8.1234458127888518E-3</v>
      </c>
      <c r="EX325" s="25">
        <v>7.0127020855160083E-3</v>
      </c>
      <c r="EY325" s="25">
        <v>9.7486096930438568E-3</v>
      </c>
      <c r="EZ325" s="25">
        <v>7.7369766768117043E-3</v>
      </c>
      <c r="FA325" s="25">
        <v>7.6379652007553837E-3</v>
      </c>
      <c r="FB325" s="25">
        <v>8.0547119929030662E-3</v>
      </c>
      <c r="FC325" s="25">
        <v>8.0001160671255463E-3</v>
      </c>
      <c r="FD325" s="25">
        <v>1.0771911481850445E-2</v>
      </c>
      <c r="FE325" s="25">
        <v>5.4411744300580985E-3</v>
      </c>
      <c r="FF325" s="25">
        <v>5.2474634553927417E-3</v>
      </c>
      <c r="FG325" s="25">
        <v>4.8495757602066989E-3</v>
      </c>
      <c r="FH325" s="25">
        <v>5.1978283532325333E-3</v>
      </c>
      <c r="FI325" s="25">
        <v>9.0502801835706231E-3</v>
      </c>
      <c r="FJ325" s="25">
        <v>9.181397785983059E-3</v>
      </c>
      <c r="FK325" s="25">
        <v>7.7658914016734181E-3</v>
      </c>
      <c r="FL325" s="25">
        <v>8.9498992532255489E-3</v>
      </c>
      <c r="FM325" s="25">
        <v>8.9786085505301604E-3</v>
      </c>
      <c r="FN325" s="25">
        <v>8.3789373114102374E-3</v>
      </c>
      <c r="FO325" s="25">
        <v>1.2983103481218576E-2</v>
      </c>
      <c r="FP325" s="25">
        <v>9.1162512305493961E-3</v>
      </c>
      <c r="FQ325" s="25">
        <v>9.751843479700548E-3</v>
      </c>
      <c r="FR325" s="25">
        <v>7.9103401606573764E-3</v>
      </c>
      <c r="FS325" s="25">
        <v>1.046137826716554E-2</v>
      </c>
      <c r="FT325" s="25">
        <v>9.8907074984827328E-3</v>
      </c>
      <c r="FU325" s="25">
        <v>7.687482392262991E-3</v>
      </c>
      <c r="FV325" s="25">
        <v>9.0145697486441398E-3</v>
      </c>
      <c r="FW325" s="25">
        <v>7.9553647075259089E-3</v>
      </c>
      <c r="FX325" s="25">
        <v>6.8058549770927028E-3</v>
      </c>
      <c r="FY325" s="25">
        <v>1.0563775397082772E-2</v>
      </c>
      <c r="FZ325" s="25">
        <v>1.0249127043485767E-2</v>
      </c>
      <c r="GA325" s="25">
        <v>7.0706958550049393E-3</v>
      </c>
      <c r="GB325" s="25">
        <v>1.0218611889508723E-2</v>
      </c>
      <c r="GC325" s="25">
        <v>1.0443707264880692E-2</v>
      </c>
      <c r="GD325" s="25">
        <v>7.9826543187917053E-3</v>
      </c>
      <c r="GE325" s="25">
        <v>8.0974507028252068E-3</v>
      </c>
      <c r="GF325" s="25">
        <v>1.0351092480519223E-2</v>
      </c>
      <c r="GG325" s="25">
        <v>5.2158428124619962E-3</v>
      </c>
      <c r="GH325" s="25">
        <v>2.8948655378090377E-3</v>
      </c>
      <c r="GI325" s="25">
        <v>7.4020030659885834E-3</v>
      </c>
      <c r="GJ325" s="25">
        <v>7.6297385619530055E-3</v>
      </c>
      <c r="GK325" s="25">
        <v>1.0443732966467362E-2</v>
      </c>
      <c r="GL325" s="25">
        <v>1.0779186580829801E-2</v>
      </c>
      <c r="GM325" s="25">
        <v>1.2862591603934508E-2</v>
      </c>
      <c r="GN325" s="25">
        <v>1.0833441888098174E-2</v>
      </c>
      <c r="GO325" s="25">
        <v>9.2217529472769476E-3</v>
      </c>
      <c r="GP325" s="25">
        <v>8.9313822387854756E-3</v>
      </c>
      <c r="GQ325" s="25">
        <v>8.3507636093277764E-3</v>
      </c>
      <c r="GR325" s="25">
        <v>1.0818317141453511E-2</v>
      </c>
      <c r="GS325" s="25">
        <v>1.0901009817080868E-2</v>
      </c>
      <c r="GT325" s="25">
        <v>8.1623465216273429E-3</v>
      </c>
      <c r="GU325" s="25">
        <v>8.6316706557799557E-3</v>
      </c>
      <c r="GV325" s="25">
        <v>8.3793486442911621E-3</v>
      </c>
      <c r="GW325" s="25">
        <v>8.9233562196546559E-3</v>
      </c>
      <c r="GX325" s="25">
        <v>1.0927925037911828E-2</v>
      </c>
      <c r="GY325" s="25">
        <v>8.4135398647299919E-3</v>
      </c>
      <c r="GZ325" s="25">
        <v>1.0675238283854749E-2</v>
      </c>
      <c r="HA325" s="25">
        <v>9.7185862922406288E-3</v>
      </c>
      <c r="HB325" s="25">
        <v>1.4706084072123713E-2</v>
      </c>
      <c r="HC325" s="25">
        <v>5.7235841797252272E-3</v>
      </c>
      <c r="HD325" s="25">
        <v>1.0116552847616975</v>
      </c>
      <c r="HE325" s="25">
        <v>1.0075181861251803E-2</v>
      </c>
      <c r="HF325" s="25">
        <v>9.8726954102113327E-3</v>
      </c>
      <c r="HG325" s="25">
        <v>8.1328958197955156E-3</v>
      </c>
      <c r="HH325" s="25">
        <v>1.1824128573692624E-2</v>
      </c>
      <c r="HS325" s="157"/>
    </row>
    <row r="326" spans="1:227" x14ac:dyDescent="0.25">
      <c r="A326" s="4" t="s">
        <v>104</v>
      </c>
      <c r="B326" s="25">
        <v>1.6672957612992447E-2</v>
      </c>
      <c r="C326" s="25">
        <v>8.4373445316147325E-4</v>
      </c>
      <c r="D326" s="25">
        <v>4.923155728055015E-4</v>
      </c>
      <c r="E326" s="25">
        <v>9.7559593737997659E-4</v>
      </c>
      <c r="F326" s="25">
        <v>1.460716616357219E-2</v>
      </c>
      <c r="G326" s="25">
        <v>1.1575757274657774E-3</v>
      </c>
      <c r="H326" s="25">
        <v>1.8194732422987371E-3</v>
      </c>
      <c r="I326" s="25">
        <v>1.0403213662025382E-2</v>
      </c>
      <c r="J326" s="25">
        <v>5.921264309268732E-3</v>
      </c>
      <c r="K326" s="25">
        <v>4.9567599363923578E-4</v>
      </c>
      <c r="L326" s="25">
        <v>5.6487831322032242E-3</v>
      </c>
      <c r="M326" s="25">
        <v>3.7870330027323547E-3</v>
      </c>
      <c r="N326" s="25">
        <v>7.007640460519611E-3</v>
      </c>
      <c r="O326" s="25">
        <v>1.2059977294382549E-2</v>
      </c>
      <c r="P326" s="25">
        <v>3.0362122507647002E-3</v>
      </c>
      <c r="Q326" s="25">
        <v>7.2475882677022832E-3</v>
      </c>
      <c r="R326" s="25">
        <v>4.6677086740464242E-3</v>
      </c>
      <c r="S326" s="25">
        <v>1.7760203163849166E-3</v>
      </c>
      <c r="T326" s="25">
        <v>2.3547401191505472E-3</v>
      </c>
      <c r="U326" s="25">
        <v>1.4456400628041206E-3</v>
      </c>
      <c r="V326" s="25">
        <v>6.1829634107256131E-4</v>
      </c>
      <c r="W326" s="25">
        <v>3.3975419622669961E-3</v>
      </c>
      <c r="X326" s="25">
        <v>7.1331081516411796E-3</v>
      </c>
      <c r="Y326" s="25">
        <v>7.5820045890525279E-3</v>
      </c>
      <c r="Z326" s="25">
        <v>1.7186987839125402E-2</v>
      </c>
      <c r="AA326" s="25">
        <v>2.2380722463116345E-3</v>
      </c>
      <c r="AB326" s="25">
        <v>2.4588289909396239E-3</v>
      </c>
      <c r="AC326" s="25">
        <v>1.116787427591084E-3</v>
      </c>
      <c r="AD326" s="25">
        <v>7.2971632349317424E-4</v>
      </c>
      <c r="AE326" s="25">
        <v>2.2959629130124472E-3</v>
      </c>
      <c r="AF326" s="25">
        <v>6.7550880164722268E-4</v>
      </c>
      <c r="AG326" s="25">
        <v>1.6484201833758671E-3</v>
      </c>
      <c r="AH326" s="25">
        <v>6.5691752917261996E-3</v>
      </c>
      <c r="AI326" s="25">
        <v>2.583413074005407E-3</v>
      </c>
      <c r="AJ326" s="25">
        <v>2.4342981060038026E-3</v>
      </c>
      <c r="AK326" s="25">
        <v>1.7161868481219737E-3</v>
      </c>
      <c r="AL326" s="25">
        <v>1.4584123292815058E-3</v>
      </c>
      <c r="AM326" s="25">
        <v>4.3772580793502615E-4</v>
      </c>
      <c r="AN326" s="25">
        <v>7.6352456184320848E-3</v>
      </c>
      <c r="AO326" s="25">
        <v>5.354632718268886E-3</v>
      </c>
      <c r="AP326" s="25">
        <v>3.723076572000928E-3</v>
      </c>
      <c r="AQ326" s="25">
        <v>3.175867837005711E-3</v>
      </c>
      <c r="AR326" s="25">
        <v>8.5298966230862965E-3</v>
      </c>
      <c r="AS326" s="25">
        <v>2.3331732005187175E-4</v>
      </c>
      <c r="AT326" s="25">
        <v>1.4812258302422021E-3</v>
      </c>
      <c r="AU326" s="25">
        <v>1.360296732343893E-3</v>
      </c>
      <c r="AV326" s="25">
        <v>2.6170354001126797E-3</v>
      </c>
      <c r="AW326" s="25">
        <v>2.6064486445605659E-3</v>
      </c>
      <c r="AX326" s="25">
        <v>4.3020963088223835E-4</v>
      </c>
      <c r="AY326" s="25">
        <v>1.2234879284212404E-3</v>
      </c>
      <c r="AZ326" s="25">
        <v>3.1900545343506426E-3</v>
      </c>
      <c r="BA326" s="25">
        <v>5.5014312511581467E-2</v>
      </c>
      <c r="BB326" s="25">
        <v>1.742676746603037E-2</v>
      </c>
      <c r="BC326" s="25">
        <v>5.6418724590657247E-3</v>
      </c>
      <c r="BD326" s="25">
        <v>6.2313059490025748E-3</v>
      </c>
      <c r="BE326" s="25">
        <v>6.3805978774774024E-3</v>
      </c>
      <c r="BF326" s="25">
        <v>3.9158751990800277E-5</v>
      </c>
      <c r="BG326" s="25">
        <v>5.5985381671899197E-2</v>
      </c>
      <c r="BH326" s="25">
        <v>3.0790895251243861E-2</v>
      </c>
      <c r="BI326" s="25">
        <v>0.16608329728727564</v>
      </c>
      <c r="BJ326" s="25">
        <v>5.318232562595053E-3</v>
      </c>
      <c r="BK326" s="25">
        <v>8.7564615008098381E-3</v>
      </c>
      <c r="BL326" s="25">
        <v>2.885928192380529E-2</v>
      </c>
      <c r="BM326" s="25">
        <v>6.3942740123261073E-3</v>
      </c>
      <c r="BN326" s="25">
        <v>1.2187536907467093E-2</v>
      </c>
      <c r="BO326" s="25">
        <v>2.4685952436186299E-2</v>
      </c>
      <c r="BP326" s="25">
        <v>1.3192707433782683E-2</v>
      </c>
      <c r="BQ326" s="25">
        <v>1.4103506379688401E-2</v>
      </c>
      <c r="BR326" s="25">
        <v>1.1651251550561599E-3</v>
      </c>
      <c r="BS326" s="25">
        <v>3.742546731857966E-2</v>
      </c>
      <c r="BT326" s="25">
        <v>1.2543887758064304E-2</v>
      </c>
      <c r="BU326" s="25">
        <v>1.3950814743581256E-2</v>
      </c>
      <c r="BV326" s="25">
        <v>1.5417379953193902E-2</v>
      </c>
      <c r="BW326" s="25">
        <v>4.0205510746276825E-2</v>
      </c>
      <c r="BX326" s="25">
        <v>3.4798345768197216E-2</v>
      </c>
      <c r="BY326" s="25">
        <v>1.2952260141966212E-2</v>
      </c>
      <c r="BZ326" s="25">
        <v>0.10835391117657743</v>
      </c>
      <c r="CA326" s="25">
        <v>4.0457540935019173E-2</v>
      </c>
      <c r="CB326" s="25">
        <v>9.0015650313063061E-3</v>
      </c>
      <c r="CC326" s="25">
        <v>5.1410971577035461E-2</v>
      </c>
      <c r="CD326" s="25">
        <v>0.13732760762513552</v>
      </c>
      <c r="CE326" s="25">
        <v>1.5055198818258288E-2</v>
      </c>
      <c r="CF326" s="25">
        <v>1.3729030859476039E-2</v>
      </c>
      <c r="CG326" s="25">
        <v>1.9821020971526052E-2</v>
      </c>
      <c r="CH326" s="25">
        <v>2.6102758422479774E-2</v>
      </c>
      <c r="CI326" s="25">
        <v>3.048207717051216E-3</v>
      </c>
      <c r="CJ326" s="25">
        <v>1.3018051246204681E-2</v>
      </c>
      <c r="CK326" s="25">
        <v>6.2771689748064921E-3</v>
      </c>
      <c r="CL326" s="25">
        <v>2.5215664123800293E-3</v>
      </c>
      <c r="CM326" s="25">
        <v>1.4849005292512303E-2</v>
      </c>
      <c r="CN326" s="25">
        <v>1.6651557470974489E-2</v>
      </c>
      <c r="CO326" s="25">
        <v>1.0003771839798248E-2</v>
      </c>
      <c r="CP326" s="25">
        <v>3.5799816827867762E-3</v>
      </c>
      <c r="CQ326" s="25">
        <v>1.3436379554002262E-2</v>
      </c>
      <c r="CR326" s="25">
        <v>9.1628368264679867E-3</v>
      </c>
      <c r="CS326" s="25">
        <v>1.4381079203789679E-2</v>
      </c>
      <c r="CT326" s="25">
        <v>3.1193243280111294E-2</v>
      </c>
      <c r="CU326" s="25">
        <v>1.2345941572201587E-2</v>
      </c>
      <c r="CV326" s="25">
        <v>2.2441796826735524E-2</v>
      </c>
      <c r="CW326" s="25">
        <v>2.2866911795030804E-3</v>
      </c>
      <c r="CX326" s="25">
        <v>3.2076877445075696E-3</v>
      </c>
      <c r="CY326" s="25">
        <v>4.2326442571301616E-2</v>
      </c>
      <c r="CZ326" s="25">
        <v>1.0075181861251803E-2</v>
      </c>
      <c r="DA326" s="25">
        <v>1.045887228289311</v>
      </c>
      <c r="DB326" s="25">
        <v>2.0344787216708122E-3</v>
      </c>
      <c r="DC326" s="25">
        <v>1.6522808404823123E-2</v>
      </c>
      <c r="DD326" s="25">
        <v>0.93961706052916127</v>
      </c>
      <c r="DF326" s="25">
        <v>3.5649179204961024E-3</v>
      </c>
      <c r="DG326" s="25">
        <v>9.7985375120000617E-3</v>
      </c>
      <c r="DH326" s="25">
        <v>2.5092714950083268E-3</v>
      </c>
      <c r="DI326" s="25">
        <v>4.6535237020361312E-3</v>
      </c>
      <c r="DJ326" s="25">
        <v>1.9638175212071721E-3</v>
      </c>
      <c r="DK326" s="25">
        <v>4.2610643770074627E-3</v>
      </c>
      <c r="DL326" s="25">
        <v>2.7612199494684575E-3</v>
      </c>
      <c r="DM326" s="25">
        <v>4.8719456637314126E-3</v>
      </c>
      <c r="DN326" s="25">
        <v>5.3076122311024303E-3</v>
      </c>
      <c r="DO326" s="25">
        <v>3.2581879785997261E-3</v>
      </c>
      <c r="DP326" s="25">
        <v>4.383544973425353E-3</v>
      </c>
      <c r="DQ326" s="25">
        <v>4.970347851606694E-3</v>
      </c>
      <c r="DR326" s="25">
        <v>5.737864099461097E-3</v>
      </c>
      <c r="DS326" s="25">
        <v>5.2207025812875665E-3</v>
      </c>
      <c r="DT326" s="25">
        <v>4.1949457829722854E-3</v>
      </c>
      <c r="DU326" s="25">
        <v>5.1687521848919641E-3</v>
      </c>
      <c r="DV326" s="25">
        <v>5.1619615607121768E-3</v>
      </c>
      <c r="DW326" s="25">
        <v>4.4961189541808484E-3</v>
      </c>
      <c r="DX326" s="25">
        <v>4.0805151793748985E-3</v>
      </c>
      <c r="DY326" s="25">
        <v>5.2357216305800739E-3</v>
      </c>
      <c r="DZ326" s="25">
        <v>3.6398520267162033E-3</v>
      </c>
      <c r="EA326" s="25">
        <v>4.0223042233825147E-3</v>
      </c>
      <c r="EB326" s="25">
        <v>4.1988311737485391E-3</v>
      </c>
      <c r="EC326" s="25">
        <v>4.9098635030732102E-3</v>
      </c>
      <c r="ED326" s="25">
        <v>1.6226730760804172E-3</v>
      </c>
      <c r="EE326" s="25">
        <v>4.6504359352774098E-3</v>
      </c>
      <c r="EF326" s="25">
        <v>5.1960923936284643E-3</v>
      </c>
      <c r="EG326" s="25">
        <v>3.880511630243169E-3</v>
      </c>
      <c r="EH326" s="25">
        <v>3.8360398174198526E-3</v>
      </c>
      <c r="EI326" s="25">
        <v>2.6333998775230783E-3</v>
      </c>
      <c r="EJ326" s="25">
        <v>4.9443117671764038E-3</v>
      </c>
      <c r="EK326" s="25">
        <v>4.0968741092209339E-3</v>
      </c>
      <c r="EL326" s="25">
        <v>4.1311132148112543E-3</v>
      </c>
      <c r="EM326" s="25">
        <v>4.9623350883341308E-3</v>
      </c>
      <c r="EN326" s="25">
        <v>4.8531390693037071E-3</v>
      </c>
      <c r="EO326" s="25">
        <v>3.81102776119384E-3</v>
      </c>
      <c r="EP326" s="25">
        <v>2.6462978206729035E-3</v>
      </c>
      <c r="EQ326" s="25">
        <v>5.2729487747813992E-3</v>
      </c>
      <c r="ER326" s="25">
        <v>4.8081015883925894E-3</v>
      </c>
      <c r="ES326" s="25">
        <v>4.6431487995601877E-3</v>
      </c>
      <c r="ET326" s="25">
        <v>4.2655367832479165E-3</v>
      </c>
      <c r="EU326" s="25">
        <v>4.818075025290673E-3</v>
      </c>
      <c r="EV326" s="25">
        <v>4.2856048255776246E-3</v>
      </c>
      <c r="EW326" s="25">
        <v>5.5564506179230913E-3</v>
      </c>
      <c r="EX326" s="25">
        <v>4.7088542305779389E-3</v>
      </c>
      <c r="EY326" s="25">
        <v>6.0764837338537761E-3</v>
      </c>
      <c r="EZ326" s="25">
        <v>5.1750154020171061E-3</v>
      </c>
      <c r="FA326" s="25">
        <v>4.8382178638703924E-3</v>
      </c>
      <c r="FB326" s="25">
        <v>4.9937319731014028E-3</v>
      </c>
      <c r="FC326" s="25">
        <v>5.281918295624354E-3</v>
      </c>
      <c r="FD326" s="25">
        <v>6.4127723368221593E-3</v>
      </c>
      <c r="FE326" s="25">
        <v>4.0844903360812354E-3</v>
      </c>
      <c r="FF326" s="25">
        <v>3.7359144669110965E-3</v>
      </c>
      <c r="FG326" s="25">
        <v>3.4177030027901208E-3</v>
      </c>
      <c r="FH326" s="25">
        <v>3.1441432554593306E-3</v>
      </c>
      <c r="FI326" s="25">
        <v>5.5389470873287881E-3</v>
      </c>
      <c r="FJ326" s="25">
        <v>5.5562217224613573E-3</v>
      </c>
      <c r="FK326" s="25">
        <v>4.9207384198493159E-3</v>
      </c>
      <c r="FL326" s="25">
        <v>5.4511646598437531E-3</v>
      </c>
      <c r="FM326" s="25">
        <v>5.7723001050946727E-3</v>
      </c>
      <c r="FN326" s="25">
        <v>5.3880248743647706E-3</v>
      </c>
      <c r="FO326" s="25">
        <v>8.1593999230049272E-3</v>
      </c>
      <c r="FP326" s="25">
        <v>5.8225990533740373E-3</v>
      </c>
      <c r="FQ326" s="25">
        <v>6.2401489280972952E-3</v>
      </c>
      <c r="FR326" s="25">
        <v>5.2155734479776639E-3</v>
      </c>
      <c r="FS326" s="25">
        <v>7.9921851047152423E-3</v>
      </c>
      <c r="FT326" s="25">
        <v>7.2566101943362356E-3</v>
      </c>
      <c r="FU326" s="25">
        <v>5.8798276547405715E-3</v>
      </c>
      <c r="FV326" s="25">
        <v>6.6705353553982603E-3</v>
      </c>
      <c r="FW326" s="25">
        <v>6.2082112571735289E-3</v>
      </c>
      <c r="FX326" s="25">
        <v>4.3549868966886746E-3</v>
      </c>
      <c r="FY326" s="25">
        <v>6.067020020932996E-3</v>
      </c>
      <c r="FZ326" s="25">
        <v>3.5721905347396596E-2</v>
      </c>
      <c r="GA326" s="25">
        <v>5.771054820658917E-3</v>
      </c>
      <c r="GB326" s="25">
        <v>5.9420802073238011E-3</v>
      </c>
      <c r="GC326" s="25">
        <v>6.2409923277834504E-3</v>
      </c>
      <c r="GD326" s="25">
        <v>5.5015663274887985E-3</v>
      </c>
      <c r="GE326" s="25">
        <v>5.1064010741234869E-3</v>
      </c>
      <c r="GF326" s="25">
        <v>6.7323685483529089E-3</v>
      </c>
      <c r="GG326" s="25">
        <v>3.4642293553542431E-3</v>
      </c>
      <c r="GH326" s="25">
        <v>1.9547436686804197E-3</v>
      </c>
      <c r="GI326" s="25">
        <v>4.579255707890641E-3</v>
      </c>
      <c r="GJ326" s="25">
        <v>5.0834057118297081E-3</v>
      </c>
      <c r="GK326" s="25">
        <v>5.9125970148980848E-3</v>
      </c>
      <c r="GL326" s="25">
        <v>6.8248653389362986E-3</v>
      </c>
      <c r="GM326" s="25">
        <v>7.6313681488273241E-3</v>
      </c>
      <c r="GN326" s="25">
        <v>1.1269230686343602E-2</v>
      </c>
      <c r="GO326" s="25">
        <v>8.4827913797646537E-3</v>
      </c>
      <c r="GP326" s="25">
        <v>5.7298618460916613E-3</v>
      </c>
      <c r="GQ326" s="25">
        <v>4.8290451464376204E-3</v>
      </c>
      <c r="GR326" s="25">
        <v>1.0515967435336391E-2</v>
      </c>
      <c r="GS326" s="25">
        <v>6.3178047797406217E-3</v>
      </c>
      <c r="GT326" s="25">
        <v>7.9872891299453512E-3</v>
      </c>
      <c r="GU326" s="25">
        <v>7.8120339195662915E-3</v>
      </c>
      <c r="GV326" s="25">
        <v>6.5207355422216232E-3</v>
      </c>
      <c r="GW326" s="25">
        <v>6.5674976286260916E-3</v>
      </c>
      <c r="GX326" s="25">
        <v>7.3875661931964969E-3</v>
      </c>
      <c r="GY326" s="25">
        <v>5.1726506873994871E-3</v>
      </c>
      <c r="GZ326" s="25">
        <v>9.9708148309600383E-3</v>
      </c>
      <c r="HA326" s="25">
        <v>2.5698471400502194E-2</v>
      </c>
      <c r="HB326" s="25">
        <v>1.5367855657542121E-2</v>
      </c>
      <c r="HC326" s="25">
        <v>1.9403872513241344E-2</v>
      </c>
      <c r="HD326" s="25">
        <v>4.1350226551999852E-2</v>
      </c>
      <c r="HE326" s="25">
        <v>1.045887228289311</v>
      </c>
      <c r="HF326" s="25">
        <v>6.0330864895977755E-3</v>
      </c>
      <c r="HG326" s="25">
        <v>5.7848700814402956E-3</v>
      </c>
      <c r="HH326" s="25">
        <v>7.1093511590974955E-3</v>
      </c>
      <c r="HS326" s="157"/>
    </row>
    <row r="327" spans="1:227" x14ac:dyDescent="0.25">
      <c r="A327" s="4" t="s">
        <v>105</v>
      </c>
      <c r="B327" s="25">
        <v>1.4904094930101757E-2</v>
      </c>
      <c r="C327" s="25">
        <v>7.6346135261714761E-4</v>
      </c>
      <c r="D327" s="25">
        <v>4.3204828188527351E-4</v>
      </c>
      <c r="E327" s="25">
        <v>9.7224293094836203E-4</v>
      </c>
      <c r="F327" s="25">
        <v>1.4588720520153005E-2</v>
      </c>
      <c r="G327" s="25">
        <v>9.2489169156244474E-4</v>
      </c>
      <c r="H327" s="25">
        <v>1.7830335830998946E-3</v>
      </c>
      <c r="I327" s="25">
        <v>9.766541056387976E-3</v>
      </c>
      <c r="J327" s="25">
        <v>4.6786616094730438E-3</v>
      </c>
      <c r="K327" s="25">
        <v>3.6159734440063861E-4</v>
      </c>
      <c r="L327" s="25">
        <v>5.1422981855080126E-3</v>
      </c>
      <c r="M327" s="25">
        <v>3.3216146155659299E-3</v>
      </c>
      <c r="N327" s="25">
        <v>6.6416311162786354E-3</v>
      </c>
      <c r="O327" s="25">
        <v>9.3164830323349736E-3</v>
      </c>
      <c r="P327" s="25">
        <v>2.7726061325979391E-3</v>
      </c>
      <c r="Q327" s="25">
        <v>4.2873612008545873E-3</v>
      </c>
      <c r="R327" s="25">
        <v>2.762287697324263E-3</v>
      </c>
      <c r="S327" s="25">
        <v>1.4602919172777928E-3</v>
      </c>
      <c r="T327" s="25">
        <v>1.942041399529168E-3</v>
      </c>
      <c r="U327" s="25">
        <v>1.2251894855054791E-3</v>
      </c>
      <c r="V327" s="25">
        <v>4.1080569249518959E-4</v>
      </c>
      <c r="W327" s="25">
        <v>2.4514199499975726E-3</v>
      </c>
      <c r="X327" s="25">
        <v>6.744239591178253E-3</v>
      </c>
      <c r="Y327" s="25">
        <v>7.0146634642831119E-3</v>
      </c>
      <c r="Z327" s="25">
        <v>1.5569453952210724E-2</v>
      </c>
      <c r="AA327" s="25">
        <v>1.4539237301241161E-3</v>
      </c>
      <c r="AB327" s="25">
        <v>1.520954491824877E-3</v>
      </c>
      <c r="AC327" s="25">
        <v>1.3089293800624456E-3</v>
      </c>
      <c r="AD327" s="25">
        <v>9.1598067848133432E-4</v>
      </c>
      <c r="AE327" s="25">
        <v>2.7772793060492195E-3</v>
      </c>
      <c r="AF327" s="25">
        <v>5.1811036153328813E-4</v>
      </c>
      <c r="AG327" s="25">
        <v>1.2905709563357586E-3</v>
      </c>
      <c r="AH327" s="25">
        <v>1.0011391585461634E-2</v>
      </c>
      <c r="AI327" s="25">
        <v>2.2965206375492636E-3</v>
      </c>
      <c r="AJ327" s="25">
        <v>2.325300799955873E-3</v>
      </c>
      <c r="AK327" s="25">
        <v>3.0058693767743509E-3</v>
      </c>
      <c r="AL327" s="25">
        <v>1.9845839095780395E-3</v>
      </c>
      <c r="AM327" s="25">
        <v>6.6348719037998775E-4</v>
      </c>
      <c r="AN327" s="25">
        <v>1.5233760683017291E-2</v>
      </c>
      <c r="AO327" s="25">
        <v>1.1799475897039592E-2</v>
      </c>
      <c r="AP327" s="25">
        <v>1.5392019287661219E-2</v>
      </c>
      <c r="AQ327" s="25">
        <v>4.0372181661691873E-3</v>
      </c>
      <c r="AR327" s="25">
        <v>1.1315884428220018E-2</v>
      </c>
      <c r="AS327" s="25">
        <v>2.299973152318571E-4</v>
      </c>
      <c r="AT327" s="25">
        <v>1.8536816186145507E-3</v>
      </c>
      <c r="AU327" s="25">
        <v>1.9496613881913715E-3</v>
      </c>
      <c r="AV327" s="25">
        <v>2.6749344388912544E-3</v>
      </c>
      <c r="AW327" s="25">
        <v>2.8279920629909615E-3</v>
      </c>
      <c r="AX327" s="25">
        <v>4.1824130379883296E-4</v>
      </c>
      <c r="AY327" s="25">
        <v>1.1757921034037868E-3</v>
      </c>
      <c r="AZ327" s="25">
        <v>7.4279419108200951E-3</v>
      </c>
      <c r="BA327" s="25">
        <v>5.7024848220149894E-2</v>
      </c>
      <c r="BB327" s="25">
        <v>1.7246073927048806E-2</v>
      </c>
      <c r="BC327" s="25">
        <v>5.3726805035413947E-3</v>
      </c>
      <c r="BD327" s="25">
        <v>5.6474081299425945E-3</v>
      </c>
      <c r="BE327" s="25">
        <v>7.2413573080851836E-3</v>
      </c>
      <c r="BF327" s="25">
        <v>3.5946922596414783E-5</v>
      </c>
      <c r="BG327" s="25">
        <v>5.4001180940919151E-2</v>
      </c>
      <c r="BH327" s="25">
        <v>3.9772529706673172E-2</v>
      </c>
      <c r="BI327" s="25">
        <v>0.16257841357529279</v>
      </c>
      <c r="BJ327" s="25">
        <v>4.8635426802493397E-3</v>
      </c>
      <c r="BK327" s="25">
        <v>8.2814327877990448E-3</v>
      </c>
      <c r="BL327" s="25">
        <v>2.8263662235953679E-2</v>
      </c>
      <c r="BM327" s="25">
        <v>5.8105640433832855E-3</v>
      </c>
      <c r="BN327" s="25">
        <v>1.0831267898859341E-2</v>
      </c>
      <c r="BO327" s="25">
        <v>2.4794475177003294E-2</v>
      </c>
      <c r="BP327" s="25">
        <v>1.2652450644071852E-2</v>
      </c>
      <c r="BQ327" s="25">
        <v>1.2645096494936382E-2</v>
      </c>
      <c r="BR327" s="25">
        <v>1.0655111172277706E-3</v>
      </c>
      <c r="BS327" s="25">
        <v>3.4349900501622128E-2</v>
      </c>
      <c r="BT327" s="25">
        <v>1.1471430173379628E-2</v>
      </c>
      <c r="BU327" s="25">
        <v>1.2603443240762255E-2</v>
      </c>
      <c r="BV327" s="25">
        <v>1.6160701226611552E-2</v>
      </c>
      <c r="BW327" s="25">
        <v>3.7666240911145732E-2</v>
      </c>
      <c r="BX327" s="25">
        <v>5.0944384358509509E-2</v>
      </c>
      <c r="BY327" s="25">
        <v>6.8476499068730445E-3</v>
      </c>
      <c r="BZ327" s="25">
        <v>0.10848191513252818</v>
      </c>
      <c r="CA327" s="25">
        <v>4.0600996223395941E-2</v>
      </c>
      <c r="CB327" s="25">
        <v>1.2935411023586457E-2</v>
      </c>
      <c r="CC327" s="25">
        <v>5.0411791806911035E-2</v>
      </c>
      <c r="CD327" s="25">
        <v>0.12693332400349006</v>
      </c>
      <c r="CE327" s="25">
        <v>3.513579906200695E-2</v>
      </c>
      <c r="CF327" s="25">
        <v>1.8503584537592373E-2</v>
      </c>
      <c r="CG327" s="25">
        <v>3.1091830794580163E-2</v>
      </c>
      <c r="CH327" s="25">
        <v>3.6703856510585803E-2</v>
      </c>
      <c r="CI327" s="25">
        <v>3.9409871479365467E-3</v>
      </c>
      <c r="CJ327" s="25">
        <v>1.4247446349620845E-2</v>
      </c>
      <c r="CK327" s="25">
        <v>6.5652036301730851E-3</v>
      </c>
      <c r="CL327" s="25">
        <v>2.3113278627831836E-3</v>
      </c>
      <c r="CM327" s="25">
        <v>1.545912941126887E-2</v>
      </c>
      <c r="CN327" s="25">
        <v>3.900354636257438E-2</v>
      </c>
      <c r="CO327" s="25">
        <v>1.0061459314899717E-2</v>
      </c>
      <c r="CP327" s="25">
        <v>6.080181184779869E-3</v>
      </c>
      <c r="CQ327" s="25">
        <v>1.8774482614218675E-2</v>
      </c>
      <c r="CR327" s="25">
        <v>9.3291544988502676E-3</v>
      </c>
      <c r="CS327" s="25">
        <v>1.5461580007807707E-2</v>
      </c>
      <c r="CT327" s="25">
        <v>3.0491811676112483E-2</v>
      </c>
      <c r="CU327" s="25">
        <v>1.1180753890036343E-2</v>
      </c>
      <c r="CV327" s="25">
        <v>1.5878615093076007E-2</v>
      </c>
      <c r="CW327" s="25">
        <v>2.0924896049183028E-3</v>
      </c>
      <c r="CX327" s="25">
        <v>3.0516849601081079E-3</v>
      </c>
      <c r="CY327" s="25">
        <v>1.1138135929100288E-2</v>
      </c>
      <c r="CZ327" s="25">
        <v>9.8726954102113327E-3</v>
      </c>
      <c r="DA327" s="25">
        <v>6.0330864895977755E-3</v>
      </c>
      <c r="DB327" s="25">
        <v>1.0042649505952272</v>
      </c>
      <c r="DC327" s="25">
        <v>1.6538877707446827E-2</v>
      </c>
      <c r="DD327" s="25">
        <v>0.85928315905465369</v>
      </c>
      <c r="DF327" s="25">
        <v>1.1379838831238622E-3</v>
      </c>
      <c r="DG327" s="25">
        <v>1.473549106963857E-3</v>
      </c>
      <c r="DH327" s="25">
        <v>7.8155578978299429E-4</v>
      </c>
      <c r="DI327" s="25">
        <v>1.5475751070280091E-3</v>
      </c>
      <c r="DJ327" s="25">
        <v>7.202090583392504E-4</v>
      </c>
      <c r="DK327" s="25">
        <v>1.3433969875897846E-3</v>
      </c>
      <c r="DL327" s="25">
        <v>8.9429326736679667E-4</v>
      </c>
      <c r="DM327" s="25">
        <v>1.5293113329609429E-3</v>
      </c>
      <c r="DN327" s="25">
        <v>1.6823019432122331E-3</v>
      </c>
      <c r="DO327" s="25">
        <v>9.876869363584452E-4</v>
      </c>
      <c r="DP327" s="25">
        <v>1.3879787673498872E-3</v>
      </c>
      <c r="DQ327" s="25">
        <v>1.5174255792473165E-3</v>
      </c>
      <c r="DR327" s="25">
        <v>1.700041282767645E-3</v>
      </c>
      <c r="DS327" s="25">
        <v>1.6337725280164408E-3</v>
      </c>
      <c r="DT327" s="25">
        <v>1.2765042540203164E-3</v>
      </c>
      <c r="DU327" s="25">
        <v>1.6467357529023341E-3</v>
      </c>
      <c r="DV327" s="25">
        <v>1.6835282981525126E-3</v>
      </c>
      <c r="DW327" s="25">
        <v>1.2261518515309612E-3</v>
      </c>
      <c r="DX327" s="25">
        <v>1.3039556602873696E-3</v>
      </c>
      <c r="DY327" s="25">
        <v>1.8542241201107972E-3</v>
      </c>
      <c r="DZ327" s="25">
        <v>1.3170707194499996E-3</v>
      </c>
      <c r="EA327" s="25">
        <v>1.2786821103178152E-3</v>
      </c>
      <c r="EB327" s="25">
        <v>1.2970494439347397E-3</v>
      </c>
      <c r="EC327" s="25">
        <v>1.5362175091573986E-3</v>
      </c>
      <c r="ED327" s="25">
        <v>5.057179450912296E-4</v>
      </c>
      <c r="EE327" s="25">
        <v>1.4722474000846721E-3</v>
      </c>
      <c r="EF327" s="25">
        <v>1.5992153187362969E-3</v>
      </c>
      <c r="EG327" s="25">
        <v>1.3708742062071007E-3</v>
      </c>
      <c r="EH327" s="25">
        <v>1.0883724846998603E-3</v>
      </c>
      <c r="EI327" s="25">
        <v>9.2702941590534749E-4</v>
      </c>
      <c r="EJ327" s="25">
        <v>1.2144143875380908E-3</v>
      </c>
      <c r="EK327" s="25">
        <v>1.4025418054742546E-3</v>
      </c>
      <c r="EL327" s="25">
        <v>1.2330673792405376E-3</v>
      </c>
      <c r="EM327" s="25">
        <v>1.5135011337840444E-3</v>
      </c>
      <c r="EN327" s="25">
        <v>1.5276407962070229E-3</v>
      </c>
      <c r="EO327" s="25">
        <v>1.4029575651662649E-3</v>
      </c>
      <c r="EP327" s="25">
        <v>9.1404041854872484E-4</v>
      </c>
      <c r="EQ327" s="25">
        <v>1.6827081225460046E-3</v>
      </c>
      <c r="ER327" s="25">
        <v>1.4612886082664546E-3</v>
      </c>
      <c r="ES327" s="25">
        <v>1.4296191403465556E-3</v>
      </c>
      <c r="ET327" s="25">
        <v>1.4441170390881036E-3</v>
      </c>
      <c r="EU327" s="25">
        <v>1.5749467031328037E-3</v>
      </c>
      <c r="EV327" s="25">
        <v>1.4057706249520226E-3</v>
      </c>
      <c r="EW327" s="25">
        <v>1.73032376719467E-3</v>
      </c>
      <c r="EX327" s="25">
        <v>1.9403369840615941E-3</v>
      </c>
      <c r="EY327" s="25">
        <v>2.0482140590108947E-3</v>
      </c>
      <c r="EZ327" s="25">
        <v>1.6238876422191573E-3</v>
      </c>
      <c r="FA327" s="25">
        <v>1.6381792716164891E-3</v>
      </c>
      <c r="FB327" s="25">
        <v>1.6823577832279638E-3</v>
      </c>
      <c r="FC327" s="25">
        <v>1.9435527590031933E-3</v>
      </c>
      <c r="FD327" s="25">
        <v>1.8627295592962647E-3</v>
      </c>
      <c r="FE327" s="25">
        <v>1.1516632182366989E-3</v>
      </c>
      <c r="FF327" s="25">
        <v>1.0664797899433336E-3</v>
      </c>
      <c r="FG327" s="25">
        <v>1.2652052599644041E-3</v>
      </c>
      <c r="FH327" s="25">
        <v>1.1052436210775944E-3</v>
      </c>
      <c r="FI327" s="25">
        <v>2.3341184682074767E-3</v>
      </c>
      <c r="FJ327" s="25">
        <v>1.9434527194166261E-3</v>
      </c>
      <c r="FK327" s="25">
        <v>1.6382108375971789E-3</v>
      </c>
      <c r="FL327" s="25">
        <v>2.131460822839209E-3</v>
      </c>
      <c r="FM327" s="25">
        <v>1.9777135668463852E-3</v>
      </c>
      <c r="FN327" s="25">
        <v>1.8520888630904168E-3</v>
      </c>
      <c r="FO327" s="25">
        <v>2.8647319386192259E-3</v>
      </c>
      <c r="FP327" s="25">
        <v>2.1505165075788747E-3</v>
      </c>
      <c r="FQ327" s="25">
        <v>2.9500120464289285E-3</v>
      </c>
      <c r="FR327" s="25">
        <v>2.8645035315349775E-3</v>
      </c>
      <c r="FS327" s="25">
        <v>2.1617827209736962E-3</v>
      </c>
      <c r="FT327" s="25">
        <v>2.4203686909479759E-3</v>
      </c>
      <c r="FU327" s="25">
        <v>1.8922186848154081E-3</v>
      </c>
      <c r="FV327" s="25">
        <v>2.1473478426365764E-3</v>
      </c>
      <c r="FW327" s="25">
        <v>1.678270047548726E-3</v>
      </c>
      <c r="FX327" s="25">
        <v>1.3692903752847555E-3</v>
      </c>
      <c r="FY327" s="25">
        <v>1.7646218372862875E-3</v>
      </c>
      <c r="FZ327" s="25">
        <v>1.9364781693837214E-3</v>
      </c>
      <c r="GA327" s="25">
        <v>1.9556495541244849E-3</v>
      </c>
      <c r="GB327" s="25">
        <v>2.401329355477108E-3</v>
      </c>
      <c r="GC327" s="25">
        <v>2.7507439238198396E-3</v>
      </c>
      <c r="GD327" s="25">
        <v>1.9405473990975089E-3</v>
      </c>
      <c r="GE327" s="25">
        <v>2.1540418529516596E-3</v>
      </c>
      <c r="GF327" s="25">
        <v>3.5995609488647137E-3</v>
      </c>
      <c r="GG327" s="25">
        <v>1.3037065398464956E-3</v>
      </c>
      <c r="GH327" s="25">
        <v>6.8020950201982326E-4</v>
      </c>
      <c r="GI327" s="25">
        <v>1.6726000229505742E-3</v>
      </c>
      <c r="GJ327" s="25">
        <v>1.8946546219341827E-3</v>
      </c>
      <c r="GK327" s="25">
        <v>2.0561183889001855E-3</v>
      </c>
      <c r="GL327" s="25">
        <v>2.6222013534535041E-3</v>
      </c>
      <c r="GM327" s="25">
        <v>2.4720125121458175E-3</v>
      </c>
      <c r="GN327" s="25">
        <v>2.6206489244767644E-3</v>
      </c>
      <c r="GO327" s="25">
        <v>2.1117553406741767E-3</v>
      </c>
      <c r="GP327" s="25">
        <v>1.9142637924367775E-3</v>
      </c>
      <c r="GQ327" s="25">
        <v>1.7030625947537527E-3</v>
      </c>
      <c r="GR327" s="25">
        <v>1.9767214859120713E-3</v>
      </c>
      <c r="GS327" s="25">
        <v>2.2466857484379232E-3</v>
      </c>
      <c r="GT327" s="25">
        <v>1.8650963806711197E-3</v>
      </c>
      <c r="GU327" s="25">
        <v>1.8753037338815951E-3</v>
      </c>
      <c r="GV327" s="25">
        <v>1.6563054023722914E-3</v>
      </c>
      <c r="GW327" s="25">
        <v>3.4224315714171676E-3</v>
      </c>
      <c r="GX327" s="25">
        <v>2.3860988814702823E-3</v>
      </c>
      <c r="GY327" s="25">
        <v>2.3491464587572547E-3</v>
      </c>
      <c r="GZ327" s="25">
        <v>2.3153722218910767E-3</v>
      </c>
      <c r="HA327" s="25">
        <v>2.1590056115531478E-3</v>
      </c>
      <c r="HB327" s="25">
        <v>2.5411514243495487E-3</v>
      </c>
      <c r="HC327" s="25">
        <v>1.4165910054783101E-3</v>
      </c>
      <c r="HD327" s="25">
        <v>2.4623357287129866E-3</v>
      </c>
      <c r="HE327" s="25">
        <v>2.0344787216708122E-3</v>
      </c>
      <c r="HF327" s="25">
        <v>1.0042649505952272</v>
      </c>
      <c r="HG327" s="25">
        <v>1.8170432956309288E-3</v>
      </c>
      <c r="HH327" s="25">
        <v>2.202256638642435E-3</v>
      </c>
      <c r="HS327" s="157"/>
    </row>
    <row r="328" spans="1:227" x14ac:dyDescent="0.25">
      <c r="A328" s="4" t="s">
        <v>106</v>
      </c>
      <c r="B328" s="25">
        <v>1.4466293641369204E-2</v>
      </c>
      <c r="C328" s="25">
        <v>1.0110153666982027E-3</v>
      </c>
      <c r="D328" s="25">
        <v>4.1784798898411574E-4</v>
      </c>
      <c r="E328" s="25">
        <v>9.0761118327004802E-4</v>
      </c>
      <c r="F328" s="25">
        <v>1.3685985598440401E-2</v>
      </c>
      <c r="G328" s="25">
        <v>7.8774680414936534E-4</v>
      </c>
      <c r="H328" s="25">
        <v>1.8661209254109497E-3</v>
      </c>
      <c r="I328" s="25">
        <v>8.766511932687255E-3</v>
      </c>
      <c r="J328" s="25">
        <v>4.0219937787163706E-3</v>
      </c>
      <c r="K328" s="25">
        <v>3.9946496997782011E-4</v>
      </c>
      <c r="L328" s="25">
        <v>4.4233619517324357E-3</v>
      </c>
      <c r="M328" s="25">
        <v>3.0941166016115675E-3</v>
      </c>
      <c r="N328" s="25">
        <v>5.9145697353379656E-3</v>
      </c>
      <c r="O328" s="25">
        <v>8.3150206397801848E-3</v>
      </c>
      <c r="P328" s="25">
        <v>2.6125191213411114E-3</v>
      </c>
      <c r="Q328" s="25">
        <v>4.0723384100796508E-3</v>
      </c>
      <c r="R328" s="25">
        <v>2.5898938061323872E-3</v>
      </c>
      <c r="S328" s="25">
        <v>1.7825007273986617E-3</v>
      </c>
      <c r="T328" s="25">
        <v>2.2281555158837362E-3</v>
      </c>
      <c r="U328" s="25">
        <v>1.2646401335670843E-3</v>
      </c>
      <c r="V328" s="25">
        <v>8.3322417365720236E-4</v>
      </c>
      <c r="W328" s="25">
        <v>2.2683265565392689E-3</v>
      </c>
      <c r="X328" s="25">
        <v>5.9158935547340826E-3</v>
      </c>
      <c r="Y328" s="25">
        <v>5.7873432259212048E-3</v>
      </c>
      <c r="Z328" s="25">
        <v>1.0673600038747734E-2</v>
      </c>
      <c r="AA328" s="25">
        <v>1.48922519347969E-3</v>
      </c>
      <c r="AB328" s="25">
        <v>6.2878713163138592E-3</v>
      </c>
      <c r="AC328" s="25">
        <v>9.1604069595481561E-4</v>
      </c>
      <c r="AD328" s="25">
        <v>6.6756384466373135E-4</v>
      </c>
      <c r="AE328" s="25">
        <v>2.4564515478401705E-3</v>
      </c>
      <c r="AF328" s="25">
        <v>8.467087738142303E-4</v>
      </c>
      <c r="AG328" s="25">
        <v>2.7217226614656849E-3</v>
      </c>
      <c r="AH328" s="25">
        <v>5.9514553349467435E-3</v>
      </c>
      <c r="AI328" s="25">
        <v>2.2009241587758596E-3</v>
      </c>
      <c r="AJ328" s="25">
        <v>1.9246860703268265E-3</v>
      </c>
      <c r="AK328" s="25">
        <v>1.5108628784352492E-3</v>
      </c>
      <c r="AL328" s="25">
        <v>1.3339756638869544E-3</v>
      </c>
      <c r="AM328" s="25">
        <v>4.2845205376073058E-4</v>
      </c>
      <c r="AN328" s="25">
        <v>6.9651904386209664E-3</v>
      </c>
      <c r="AO328" s="25">
        <v>5.7349691735796111E-3</v>
      </c>
      <c r="AP328" s="25">
        <v>4.7509749482603485E-3</v>
      </c>
      <c r="AQ328" s="25">
        <v>3.0142083472062663E-3</v>
      </c>
      <c r="AR328" s="25">
        <v>8.7164502770238593E-3</v>
      </c>
      <c r="AS328" s="25">
        <v>2.1022448892284355E-4</v>
      </c>
      <c r="AT328" s="25">
        <v>1.2287360126989381E-3</v>
      </c>
      <c r="AU328" s="25">
        <v>1.2529173945161206E-3</v>
      </c>
      <c r="AV328" s="25">
        <v>2.1180134467616127E-3</v>
      </c>
      <c r="AW328" s="25">
        <v>1.9952653512608633E-3</v>
      </c>
      <c r="AX328" s="25">
        <v>3.6978955072822396E-4</v>
      </c>
      <c r="AY328" s="25">
        <v>8.2301619696992527E-4</v>
      </c>
      <c r="AZ328" s="25">
        <v>3.0656992511796113E-3</v>
      </c>
      <c r="BA328" s="25">
        <v>4.8897996545688806E-2</v>
      </c>
      <c r="BB328" s="25">
        <v>1.5342422533536447E-2</v>
      </c>
      <c r="BC328" s="25">
        <v>5.0738455272742525E-3</v>
      </c>
      <c r="BD328" s="25">
        <v>6.629106297792676E-3</v>
      </c>
      <c r="BE328" s="25">
        <v>6.5914735052091415E-3</v>
      </c>
      <c r="BF328" s="25">
        <v>3.3701742337795287E-5</v>
      </c>
      <c r="BG328" s="25">
        <v>5.3629538176901179E-2</v>
      </c>
      <c r="BH328" s="25">
        <v>3.0642012320397899E-2</v>
      </c>
      <c r="BI328" s="25">
        <v>0.148042198135237</v>
      </c>
      <c r="BJ328" s="25">
        <v>4.6125430282938813E-3</v>
      </c>
      <c r="BK328" s="25">
        <v>7.8418701503775497E-3</v>
      </c>
      <c r="BL328" s="25">
        <v>2.6983455316191077E-2</v>
      </c>
      <c r="BM328" s="25">
        <v>5.4529793358734438E-3</v>
      </c>
      <c r="BN328" s="25">
        <v>1.0305788071710335E-2</v>
      </c>
      <c r="BO328" s="25">
        <v>2.392033384498456E-2</v>
      </c>
      <c r="BP328" s="25">
        <v>1.327750819414069E-2</v>
      </c>
      <c r="BQ328" s="25">
        <v>1.1982130604478195E-2</v>
      </c>
      <c r="BR328" s="25">
        <v>1.0105217941845253E-3</v>
      </c>
      <c r="BS328" s="25">
        <v>3.0877831326559163E-2</v>
      </c>
      <c r="BT328" s="25">
        <v>1.0879408026099527E-2</v>
      </c>
      <c r="BU328" s="25">
        <v>1.0523868846874587E-2</v>
      </c>
      <c r="BV328" s="25">
        <v>1.311241305832595E-2</v>
      </c>
      <c r="BW328" s="25">
        <v>3.4637205024227999E-2</v>
      </c>
      <c r="BX328" s="25">
        <v>3.4065463906154114E-2</v>
      </c>
      <c r="BY328" s="25">
        <v>4.3588309765947818E-3</v>
      </c>
      <c r="BZ328" s="25">
        <v>0.11708995558855592</v>
      </c>
      <c r="CA328" s="25">
        <v>3.6564410159921755E-2</v>
      </c>
      <c r="CB328" s="25">
        <v>9.8378182450124304E-3</v>
      </c>
      <c r="CC328" s="25">
        <v>4.8875659423919873E-2</v>
      </c>
      <c r="CD328" s="25">
        <v>0.11930657254671366</v>
      </c>
      <c r="CE328" s="25">
        <v>3.8039595237437267E-2</v>
      </c>
      <c r="CF328" s="25">
        <v>2.4007074797638944E-2</v>
      </c>
      <c r="CG328" s="25">
        <v>2.4110468719465004E-2</v>
      </c>
      <c r="CH328" s="25">
        <v>2.0947217498181302E-2</v>
      </c>
      <c r="CI328" s="25">
        <v>1.5955791991267359E-3</v>
      </c>
      <c r="CJ328" s="25">
        <v>1.0752211609010199E-2</v>
      </c>
      <c r="CK328" s="25">
        <v>6.1294427398118174E-3</v>
      </c>
      <c r="CL328" s="25">
        <v>2.17740261309272E-3</v>
      </c>
      <c r="CM328" s="25">
        <v>1.5835422861301074E-2</v>
      </c>
      <c r="CN328" s="25">
        <v>1.6821206991367216E-2</v>
      </c>
      <c r="CO328" s="25">
        <v>9.6382972766091007E-3</v>
      </c>
      <c r="CP328" s="25">
        <v>3.4715461057702552E-3</v>
      </c>
      <c r="CQ328" s="25">
        <v>1.1575547697689471E-2</v>
      </c>
      <c r="CR328" s="25">
        <v>8.5975283390721507E-3</v>
      </c>
      <c r="CS328" s="25">
        <v>1.3589149312361562E-2</v>
      </c>
      <c r="CT328" s="25">
        <v>2.875525841716578E-2</v>
      </c>
      <c r="CU328" s="25">
        <v>1.0530336026117831E-2</v>
      </c>
      <c r="CV328" s="25">
        <v>1.703900041523404E-2</v>
      </c>
      <c r="CW328" s="25">
        <v>1.9203647079780982E-3</v>
      </c>
      <c r="CX328" s="25">
        <v>2.430155243356772E-3</v>
      </c>
      <c r="CY328" s="25">
        <v>9.9708198523302295E-3</v>
      </c>
      <c r="CZ328" s="25">
        <v>8.1328958197955156E-3</v>
      </c>
      <c r="DA328" s="25">
        <v>5.7848700814402956E-3</v>
      </c>
      <c r="DB328" s="25">
        <v>1.8170432956309288E-3</v>
      </c>
      <c r="DC328" s="25">
        <v>1.0159602351271793</v>
      </c>
      <c r="DD328" s="25">
        <v>0.814936930793972</v>
      </c>
      <c r="DF328" s="25">
        <v>9.2309151468400862E-3</v>
      </c>
      <c r="DG328" s="25">
        <v>1.2505081369161137E-2</v>
      </c>
      <c r="DH328" s="25">
        <v>9.4016535971283358E-3</v>
      </c>
      <c r="DI328" s="25">
        <v>1.1579652004844362E-2</v>
      </c>
      <c r="DJ328" s="25">
        <v>5.1049672643694553E-3</v>
      </c>
      <c r="DK328" s="25">
        <v>1.0962880686805326E-2</v>
      </c>
      <c r="DL328" s="25">
        <v>6.94083298426614E-3</v>
      </c>
      <c r="DM328" s="25">
        <v>1.2314385811587093E-2</v>
      </c>
      <c r="DN328" s="25">
        <v>1.3835567962169908E-2</v>
      </c>
      <c r="DO328" s="25">
        <v>8.3202134917697446E-3</v>
      </c>
      <c r="DP328" s="25">
        <v>1.1462111858379068E-2</v>
      </c>
      <c r="DQ328" s="25">
        <v>1.2853674363106598E-2</v>
      </c>
      <c r="DR328" s="25">
        <v>1.3814850328011831E-2</v>
      </c>
      <c r="DS328" s="25">
        <v>1.327079819631961E-2</v>
      </c>
      <c r="DT328" s="25">
        <v>1.0251222636890375E-2</v>
      </c>
      <c r="DU328" s="25">
        <v>1.3094482201633798E-2</v>
      </c>
      <c r="DV328" s="25">
        <v>1.3585660454954428E-2</v>
      </c>
      <c r="DW328" s="25">
        <v>9.6605271371253878E-3</v>
      </c>
      <c r="DX328" s="25">
        <v>1.0549518927617166E-2</v>
      </c>
      <c r="DY328" s="25">
        <v>1.2535135086554856E-2</v>
      </c>
      <c r="DZ328" s="25">
        <v>9.6328401763147668E-3</v>
      </c>
      <c r="EA328" s="25">
        <v>1.0139796712126243E-2</v>
      </c>
      <c r="EB328" s="25">
        <v>1.0578924226120378E-2</v>
      </c>
      <c r="EC328" s="25">
        <v>1.2109170438251908E-2</v>
      </c>
      <c r="ED328" s="25">
        <v>3.8999769150461772E-3</v>
      </c>
      <c r="EE328" s="25">
        <v>1.1258465490102917E-2</v>
      </c>
      <c r="EF328" s="25">
        <v>1.3080180965073346E-2</v>
      </c>
      <c r="EG328" s="25">
        <v>9.3976753013041044E-3</v>
      </c>
      <c r="EH328" s="25">
        <v>9.0360057664988103E-3</v>
      </c>
      <c r="EI328" s="25">
        <v>7.3682438632470442E-3</v>
      </c>
      <c r="EJ328" s="25">
        <v>1.0312129426408809E-2</v>
      </c>
      <c r="EK328" s="25">
        <v>9.9265251766814441E-3</v>
      </c>
      <c r="EL328" s="25">
        <v>1.0055214783304369E-2</v>
      </c>
      <c r="EM328" s="25">
        <v>1.2785267265151506E-2</v>
      </c>
      <c r="EN328" s="25">
        <v>1.2565297463915185E-2</v>
      </c>
      <c r="EO328" s="25">
        <v>1.0334841994723636E-2</v>
      </c>
      <c r="EP328" s="25">
        <v>6.8919928993728353E-3</v>
      </c>
      <c r="EQ328" s="25">
        <v>1.2301295109379138E-2</v>
      </c>
      <c r="ER328" s="25">
        <v>1.1934733261306027E-2</v>
      </c>
      <c r="ES328" s="25">
        <v>1.1421798629403462E-2</v>
      </c>
      <c r="ET328" s="25">
        <v>1.0587767128879972E-2</v>
      </c>
      <c r="EU328" s="25">
        <v>1.2171804591014097E-2</v>
      </c>
      <c r="EV328" s="25">
        <v>1.1329836728569055E-2</v>
      </c>
      <c r="EW328" s="25">
        <v>1.330745834331239E-2</v>
      </c>
      <c r="EX328" s="25">
        <v>1.2647648689095662E-2</v>
      </c>
      <c r="EY328" s="25">
        <v>1.5523031922613275E-2</v>
      </c>
      <c r="EZ328" s="25">
        <v>1.2693016148555898E-2</v>
      </c>
      <c r="FA328" s="25">
        <v>1.2358477566307249E-2</v>
      </c>
      <c r="FB328" s="25">
        <v>1.3020115976331967E-2</v>
      </c>
      <c r="FC328" s="25">
        <v>1.358124203837999E-2</v>
      </c>
      <c r="FD328" s="25">
        <v>1.500236022682426E-2</v>
      </c>
      <c r="FE328" s="25">
        <v>9.7958501241920438E-3</v>
      </c>
      <c r="FF328" s="25">
        <v>9.1264469016357659E-3</v>
      </c>
      <c r="FG328" s="25">
        <v>8.3475345446729771E-3</v>
      </c>
      <c r="FH328" s="25">
        <v>7.9865770145465167E-3</v>
      </c>
      <c r="FI328" s="25">
        <v>1.3731941660457318E-2</v>
      </c>
      <c r="FJ328" s="25">
        <v>1.9352469621180469E-2</v>
      </c>
      <c r="FK328" s="25">
        <v>1.2412767048714713E-2</v>
      </c>
      <c r="FL328" s="25">
        <v>1.5329946242914906E-2</v>
      </c>
      <c r="FM328" s="25">
        <v>1.4900253856822167E-2</v>
      </c>
      <c r="FN328" s="25">
        <v>1.39334763701314E-2</v>
      </c>
      <c r="FO328" s="25">
        <v>1.8865853570683377E-2</v>
      </c>
      <c r="FP328" s="25">
        <v>1.474695437439796E-2</v>
      </c>
      <c r="FQ328" s="25">
        <v>1.8360934713601847E-2</v>
      </c>
      <c r="FR328" s="25">
        <v>1.6126538928784538E-2</v>
      </c>
      <c r="FS328" s="25">
        <v>1.6600695132073618E-2</v>
      </c>
      <c r="FT328" s="25">
        <v>1.8347331546031645E-2</v>
      </c>
      <c r="FU328" s="25">
        <v>1.3432740947624439E-2</v>
      </c>
      <c r="FV328" s="25">
        <v>1.5391980718901743E-2</v>
      </c>
      <c r="FW328" s="25">
        <v>1.3711638436633347E-2</v>
      </c>
      <c r="FX328" s="25">
        <v>1.1627317120097635E-2</v>
      </c>
      <c r="FY328" s="25">
        <v>1.4893414685438051E-2</v>
      </c>
      <c r="FZ328" s="25">
        <v>1.6949089751689916E-2</v>
      </c>
      <c r="GA328" s="25">
        <v>1.291659165738963E-2</v>
      </c>
      <c r="GB328" s="25">
        <v>1.67705384386495E-2</v>
      </c>
      <c r="GC328" s="25">
        <v>1.8114802301600615E-2</v>
      </c>
      <c r="GD328" s="25">
        <v>1.3376538431749253E-2</v>
      </c>
      <c r="GE328" s="25">
        <v>1.3763391604971399E-2</v>
      </c>
      <c r="GF328" s="25">
        <v>1.9550859140993852E-2</v>
      </c>
      <c r="GG328" s="25">
        <v>8.895599447607554E-3</v>
      </c>
      <c r="GH328" s="25">
        <v>4.7866107244867971E-3</v>
      </c>
      <c r="GI328" s="25">
        <v>1.2240406761517547E-2</v>
      </c>
      <c r="GJ328" s="25">
        <v>1.3247487172434928E-2</v>
      </c>
      <c r="GK328" s="25">
        <v>1.6018464207991231E-2</v>
      </c>
      <c r="GL328" s="25">
        <v>1.7650408330148033E-2</v>
      </c>
      <c r="GM328" s="25">
        <v>2.0834133816521647E-2</v>
      </c>
      <c r="GN328" s="25">
        <v>1.8626981855948743E-2</v>
      </c>
      <c r="GO328" s="25">
        <v>1.8511971014116061E-2</v>
      </c>
      <c r="GP328" s="25">
        <v>1.5220735707544598E-2</v>
      </c>
      <c r="GQ328" s="25">
        <v>1.4020506044609124E-2</v>
      </c>
      <c r="GR328" s="25">
        <v>1.507878478124588E-2</v>
      </c>
      <c r="GS328" s="25">
        <v>1.6124407244104702E-2</v>
      </c>
      <c r="GT328" s="25">
        <v>1.4668691893033506E-2</v>
      </c>
      <c r="GU328" s="25">
        <v>1.4261049432641488E-2</v>
      </c>
      <c r="GV328" s="25">
        <v>1.5716802697677886E-2</v>
      </c>
      <c r="GW328" s="25">
        <v>1.4626541600171745E-2</v>
      </c>
      <c r="GX328" s="25">
        <v>1.7594779679589296E-2</v>
      </c>
      <c r="GY328" s="25">
        <v>1.3694510155848959E-2</v>
      </c>
      <c r="GZ328" s="25">
        <v>1.747264984760408E-2</v>
      </c>
      <c r="HA328" s="25">
        <v>2.0148045379203897E-2</v>
      </c>
      <c r="HB328" s="25">
        <v>2.2331729450205996E-2</v>
      </c>
      <c r="HC328" s="25">
        <v>1.0751429530510361E-2</v>
      </c>
      <c r="HD328" s="25">
        <v>1.8036920274852451E-2</v>
      </c>
      <c r="HE328" s="25">
        <v>1.6522808404823123E-2</v>
      </c>
      <c r="HF328" s="25">
        <v>1.6538877707446827E-2</v>
      </c>
      <c r="HG328" s="25">
        <v>1.0159602351271793</v>
      </c>
      <c r="HH328" s="25">
        <v>1.7960556968017707E-2</v>
      </c>
      <c r="HS328" s="157"/>
    </row>
    <row r="329" spans="1:227" x14ac:dyDescent="0.25">
      <c r="A329" s="26" t="s">
        <v>133</v>
      </c>
      <c r="B329" s="25">
        <v>2.409668982273314E-2</v>
      </c>
      <c r="C329" s="25">
        <v>1.2254006988572884E-3</v>
      </c>
      <c r="D329" s="25">
        <v>6.9695896311364755E-4</v>
      </c>
      <c r="E329" s="25">
        <v>1.367391788092191E-3</v>
      </c>
      <c r="F329" s="25">
        <v>1.9964634797010338E-2</v>
      </c>
      <c r="G329" s="25">
        <v>1.0989123157087439E-3</v>
      </c>
      <c r="H329" s="25">
        <v>2.5255756248123472E-3</v>
      </c>
      <c r="I329" s="25">
        <v>1.532764931357304E-2</v>
      </c>
      <c r="J329" s="25">
        <v>6.6009241129960407E-3</v>
      </c>
      <c r="K329" s="25">
        <v>4.866347807299927E-4</v>
      </c>
      <c r="L329" s="25">
        <v>7.6317163180962353E-3</v>
      </c>
      <c r="M329" s="25">
        <v>5.3004174768003605E-3</v>
      </c>
      <c r="N329" s="25">
        <v>1.0362525800650087E-2</v>
      </c>
      <c r="O329" s="25">
        <v>1.3630465959346891E-2</v>
      </c>
      <c r="P329" s="25">
        <v>4.3953987292314521E-3</v>
      </c>
      <c r="Q329" s="25">
        <v>7.0361514594789315E-3</v>
      </c>
      <c r="R329" s="25">
        <v>4.3981905514349435E-3</v>
      </c>
      <c r="S329" s="25">
        <v>2.465852496860228E-3</v>
      </c>
      <c r="T329" s="25">
        <v>2.5311608735288874E-3</v>
      </c>
      <c r="U329" s="25">
        <v>1.658705505837242E-3</v>
      </c>
      <c r="V329" s="25">
        <v>5.1279198083150875E-4</v>
      </c>
      <c r="W329" s="25">
        <v>3.0782143439948666E-3</v>
      </c>
      <c r="X329" s="25">
        <v>7.9072367145771698E-3</v>
      </c>
      <c r="Y329" s="25">
        <v>7.8101153365871491E-3</v>
      </c>
      <c r="Z329" s="25">
        <v>1.7751669911901795E-2</v>
      </c>
      <c r="AA329" s="25">
        <v>1.5314394105904738E-3</v>
      </c>
      <c r="AB329" s="25">
        <v>2.0965964785566492E-3</v>
      </c>
      <c r="AC329" s="25">
        <v>1.0226861823813961E-3</v>
      </c>
      <c r="AD329" s="25">
        <v>7.8293005092986529E-4</v>
      </c>
      <c r="AE329" s="25">
        <v>2.4611444091659695E-3</v>
      </c>
      <c r="AF329" s="25">
        <v>6.4254307224569237E-4</v>
      </c>
      <c r="AG329" s="25">
        <v>1.5139372695164171E-3</v>
      </c>
      <c r="AH329" s="25">
        <v>7.5499291855391851E-3</v>
      </c>
      <c r="AI329" s="25">
        <v>2.8933500082141124E-3</v>
      </c>
      <c r="AJ329" s="25">
        <v>2.5397398042278909E-3</v>
      </c>
      <c r="AK329" s="25">
        <v>2.0522078273751323E-3</v>
      </c>
      <c r="AL329" s="25">
        <v>1.7517698741111021E-3</v>
      </c>
      <c r="AM329" s="25">
        <v>5.5338677426737895E-4</v>
      </c>
      <c r="AN329" s="25">
        <v>9.3196285981971584E-3</v>
      </c>
      <c r="AO329" s="25">
        <v>6.2809196684290563E-3</v>
      </c>
      <c r="AP329" s="25">
        <v>4.4598157220903725E-3</v>
      </c>
      <c r="AQ329" s="25">
        <v>3.7616037849070405E-3</v>
      </c>
      <c r="AR329" s="25">
        <v>1.2082632816298887E-2</v>
      </c>
      <c r="AS329" s="25">
        <v>3.2256233202924712E-4</v>
      </c>
      <c r="AT329" s="25">
        <v>1.5698046126403945E-3</v>
      </c>
      <c r="AU329" s="25">
        <v>1.9238573688021943E-3</v>
      </c>
      <c r="AV329" s="25">
        <v>3.0736438807173797E-3</v>
      </c>
      <c r="AW329" s="25">
        <v>2.6348867852990857E-3</v>
      </c>
      <c r="AX329" s="25">
        <v>5.4074054841748358E-4</v>
      </c>
      <c r="AY329" s="25">
        <v>1.1732653549187738E-3</v>
      </c>
      <c r="AZ329" s="25">
        <v>3.7306099087453587E-3</v>
      </c>
      <c r="BA329" s="25">
        <v>7.3890624352740727E-2</v>
      </c>
      <c r="BB329" s="25">
        <v>2.4916679165248416E-2</v>
      </c>
      <c r="BC329" s="25">
        <v>8.3223163534707524E-3</v>
      </c>
      <c r="BD329" s="25">
        <v>8.8194827802948132E-3</v>
      </c>
      <c r="BE329" s="25">
        <v>7.9891025115170315E-3</v>
      </c>
      <c r="BF329" s="25">
        <v>5.2131938188631166E-5</v>
      </c>
      <c r="BG329" s="25">
        <v>6.9921933294381539E-2</v>
      </c>
      <c r="BH329" s="25">
        <v>4.030442734382312E-2</v>
      </c>
      <c r="BI329" s="25">
        <v>0.24421563875007943</v>
      </c>
      <c r="BJ329" s="25">
        <v>8.3932258193591455E-3</v>
      </c>
      <c r="BK329" s="25">
        <v>1.353582083352056E-2</v>
      </c>
      <c r="BL329" s="25">
        <v>4.056245798291342E-2</v>
      </c>
      <c r="BM329" s="25">
        <v>9.3775354990472005E-3</v>
      </c>
      <c r="BN329" s="25">
        <v>1.8566117408299335E-2</v>
      </c>
      <c r="BO329" s="25">
        <v>3.1667469671448185E-2</v>
      </c>
      <c r="BP329" s="25">
        <v>1.391439779558289E-2</v>
      </c>
      <c r="BQ329" s="25">
        <v>2.1478118746187706E-2</v>
      </c>
      <c r="BR329" s="25">
        <v>1.8387985894002367E-3</v>
      </c>
      <c r="BS329" s="25">
        <v>5.08561154592009E-2</v>
      </c>
      <c r="BT329" s="25">
        <v>1.9796742877817065E-2</v>
      </c>
      <c r="BU329" s="25">
        <v>1.586641699948704E-2</v>
      </c>
      <c r="BV329" s="25">
        <v>1.8778477314975887E-2</v>
      </c>
      <c r="BW329" s="25">
        <v>4.5290003486516558E-2</v>
      </c>
      <c r="BX329" s="25">
        <v>3.0105948235326946E-2</v>
      </c>
      <c r="BY329" s="25">
        <v>6.0667466386064069E-3</v>
      </c>
      <c r="BZ329" s="25">
        <v>0.14484450876421417</v>
      </c>
      <c r="CA329" s="25">
        <v>6.0986283912855238E-2</v>
      </c>
      <c r="CB329" s="25">
        <v>1.2139393016882608E-2</v>
      </c>
      <c r="CC329" s="25">
        <v>7.6977059662701922E-2</v>
      </c>
      <c r="CD329" s="25">
        <v>0.21442948843898271</v>
      </c>
      <c r="CE329" s="25">
        <v>1.3649402987994557E-2</v>
      </c>
      <c r="CF329" s="25">
        <v>1.3614649809128916E-2</v>
      </c>
      <c r="CG329" s="25">
        <v>2.1825938615124836E-2</v>
      </c>
      <c r="CH329" s="25">
        <v>2.3237843687135062E-2</v>
      </c>
      <c r="CI329" s="25">
        <v>2.2259715162616183E-3</v>
      </c>
      <c r="CJ329" s="25">
        <v>1.3766952071148399E-2</v>
      </c>
      <c r="CK329" s="25">
        <v>4.9680164468924402E-3</v>
      </c>
      <c r="CL329" s="25">
        <v>3.9012505454164006E-3</v>
      </c>
      <c r="CM329" s="25">
        <v>1.7173565814333415E-2</v>
      </c>
      <c r="CN329" s="25">
        <v>1.5991507403167595E-2</v>
      </c>
      <c r="CO329" s="25">
        <v>1.3951844419996163E-2</v>
      </c>
      <c r="CP329" s="25">
        <v>3.0998003418412617E-3</v>
      </c>
      <c r="CQ329" s="25">
        <v>1.0504384276326578E-2</v>
      </c>
      <c r="CR329" s="25">
        <v>7.6954363019804276E-3</v>
      </c>
      <c r="CS329" s="25">
        <v>1.8976705218458415E-2</v>
      </c>
      <c r="CT329" s="25">
        <v>3.3771430905519068E-2</v>
      </c>
      <c r="CU329" s="25">
        <v>1.8693226967066278E-2</v>
      </c>
      <c r="CV329" s="25">
        <v>2.5396738730202522E-2</v>
      </c>
      <c r="CW329" s="25">
        <v>3.3057605540040445E-3</v>
      </c>
      <c r="CX329" s="25">
        <v>3.1685387702519948E-3</v>
      </c>
      <c r="CY329" s="25">
        <v>1.5852839050016675E-2</v>
      </c>
      <c r="CZ329" s="25">
        <v>1.1824128573692624E-2</v>
      </c>
      <c r="DA329" s="25">
        <v>7.1093511590974955E-3</v>
      </c>
      <c r="DB329" s="25">
        <v>2.202256638642435E-3</v>
      </c>
      <c r="DC329" s="25">
        <v>1.7960556968017707E-2</v>
      </c>
      <c r="DD329" s="25">
        <v>1.4829020882259973</v>
      </c>
      <c r="DF329" s="25">
        <v>0.54562767436803095</v>
      </c>
      <c r="DG329" s="25">
        <v>0.69178159743569645</v>
      </c>
      <c r="DH329" s="25">
        <v>0.33622804887673108</v>
      </c>
      <c r="DI329" s="25">
        <v>0.69284276549144719</v>
      </c>
      <c r="DJ329" s="25">
        <v>0.24801874113994477</v>
      </c>
      <c r="DK329" s="25">
        <v>0.64184050394831904</v>
      </c>
      <c r="DL329" s="25">
        <v>0.30798276098871286</v>
      </c>
      <c r="DM329" s="25">
        <v>0.7063561714280655</v>
      </c>
      <c r="DN329" s="25">
        <v>0.79858350201781647</v>
      </c>
      <c r="DO329" s="25">
        <v>0.53785882198887625</v>
      </c>
      <c r="DP329" s="25">
        <v>0.6177769267399208</v>
      </c>
      <c r="DQ329" s="25">
        <v>0.66458726230174026</v>
      </c>
      <c r="DR329" s="25">
        <v>0.86604334424627705</v>
      </c>
      <c r="DS329" s="25">
        <v>0.76071332099150546</v>
      </c>
      <c r="DT329" s="25">
        <v>0.54418837417520161</v>
      </c>
      <c r="DU329" s="25">
        <v>0.64914534656725287</v>
      </c>
      <c r="DV329" s="25">
        <v>0.68946521916541037</v>
      </c>
      <c r="DW329" s="25">
        <v>0.49553517174786965</v>
      </c>
      <c r="DX329" s="25">
        <v>0.6609774806680182</v>
      </c>
      <c r="DY329" s="25">
        <v>0.78311376970770907</v>
      </c>
      <c r="DZ329" s="25">
        <v>0.51809586676414121</v>
      </c>
      <c r="EA329" s="25">
        <v>0.61415183670648466</v>
      </c>
      <c r="EB329" s="25">
        <v>0.57781055059077124</v>
      </c>
      <c r="EC329" s="25">
        <v>0.74052362759143531</v>
      </c>
      <c r="ED329" s="25">
        <v>0.22382060773858856</v>
      </c>
      <c r="EE329" s="25">
        <v>0.60956568233196329</v>
      </c>
      <c r="EF329" s="25">
        <v>0.74618064132057627</v>
      </c>
      <c r="EG329" s="25">
        <v>0.47282452539596115</v>
      </c>
      <c r="EH329" s="25">
        <v>0.46049050410486919</v>
      </c>
      <c r="EI329" s="25">
        <v>0.33817618595536503</v>
      </c>
      <c r="EJ329" s="25">
        <v>0.47136876570840397</v>
      </c>
      <c r="EK329" s="25">
        <v>0.51857544175350723</v>
      </c>
      <c r="EL329" s="25">
        <v>0.64423452734676356</v>
      </c>
      <c r="EM329" s="25">
        <v>0.65465342458300491</v>
      </c>
      <c r="EN329" s="25">
        <v>0.65885318669693183</v>
      </c>
      <c r="EO329" s="25">
        <v>0.48895100769288002</v>
      </c>
      <c r="EP329" s="25">
        <v>0.34708198575656185</v>
      </c>
      <c r="EQ329" s="25">
        <v>0.75166654504553709</v>
      </c>
      <c r="ER329" s="25">
        <v>0.77686776922078893</v>
      </c>
      <c r="ES329" s="25">
        <v>0.72483321555930624</v>
      </c>
      <c r="ET329" s="25">
        <v>0.63866809086026288</v>
      </c>
      <c r="EU329" s="25">
        <v>0.76140157217372983</v>
      </c>
      <c r="EV329" s="25">
        <v>0.63358465044220791</v>
      </c>
      <c r="EW329" s="25">
        <v>0.82847434925335972</v>
      </c>
      <c r="EX329" s="25">
        <v>0.63807129262956275</v>
      </c>
      <c r="EY329" s="25">
        <v>0.85648834858847089</v>
      </c>
      <c r="EZ329" s="25">
        <v>0.77396326532256132</v>
      </c>
      <c r="FA329" s="25">
        <v>0.7317056936520514</v>
      </c>
      <c r="FB329" s="25">
        <v>0.83737899515233905</v>
      </c>
      <c r="FC329" s="25">
        <v>0.82839164135557752</v>
      </c>
      <c r="FD329" s="25">
        <v>0.83487968585390171</v>
      </c>
      <c r="FE329" s="25">
        <v>0.37862088975544761</v>
      </c>
      <c r="FF329" s="25">
        <v>0.37879184337180688</v>
      </c>
      <c r="FG329" s="25">
        <v>0.41302616317913821</v>
      </c>
      <c r="FH329" s="25">
        <v>0.54632588781970415</v>
      </c>
      <c r="FI329" s="25">
        <v>0.67925229530147802</v>
      </c>
      <c r="FJ329" s="25">
        <v>0.8561172270142644</v>
      </c>
      <c r="FK329" s="25">
        <v>0.66842150695122815</v>
      </c>
      <c r="FL329" s="25">
        <v>0.83836800387826671</v>
      </c>
      <c r="FM329" s="25">
        <v>0.80180113517615414</v>
      </c>
      <c r="FN329" s="25">
        <v>0.746438391181941</v>
      </c>
      <c r="FO329" s="25">
        <v>1.0070263545988705</v>
      </c>
      <c r="FP329" s="25">
        <v>0.80975920531140533</v>
      </c>
      <c r="FQ329" s="25">
        <v>0.80514611387847812</v>
      </c>
      <c r="FR329" s="25">
        <v>0.61344929630353273</v>
      </c>
      <c r="FS329" s="25">
        <v>0.92045538460910359</v>
      </c>
      <c r="FT329" s="25">
        <v>0.92254888228527832</v>
      </c>
      <c r="FU329" s="25">
        <v>0.70525813649185476</v>
      </c>
      <c r="FV329" s="25">
        <v>0.64526875573045295</v>
      </c>
      <c r="FW329" s="25">
        <v>0.74503606317434456</v>
      </c>
      <c r="FX329" s="25">
        <v>0.6643731386236974</v>
      </c>
      <c r="FY329" s="25">
        <v>0.79624781958066015</v>
      </c>
      <c r="FZ329" s="25">
        <v>0.61192259384322478</v>
      </c>
      <c r="GA329" s="25">
        <v>0.58855250933415326</v>
      </c>
      <c r="GB329" s="25">
        <v>0.87666589753038671</v>
      </c>
      <c r="GC329" s="25">
        <v>0.86088876180995921</v>
      </c>
      <c r="GD329" s="25">
        <v>0.64042672180860083</v>
      </c>
      <c r="GE329" s="25">
        <v>0.53603919810841594</v>
      </c>
      <c r="GF329" s="25">
        <v>0.95780971328826681</v>
      </c>
      <c r="GG329" s="25">
        <v>0.43693160562099154</v>
      </c>
      <c r="GH329" s="25">
        <v>0.23219553907078327</v>
      </c>
      <c r="GI329" s="25">
        <v>0.6755410999441358</v>
      </c>
      <c r="GJ329" s="25">
        <v>0.76696973161838988</v>
      </c>
      <c r="GK329" s="25">
        <v>0.76449112396263041</v>
      </c>
      <c r="GL329" s="25">
        <v>0.95869334417145768</v>
      </c>
      <c r="GM329" s="25">
        <v>1.1703230167664607</v>
      </c>
      <c r="GN329" s="25">
        <v>0.79500849506269</v>
      </c>
      <c r="GO329" s="25">
        <v>0.79514176101896228</v>
      </c>
      <c r="GP329" s="25">
        <v>0.92585424501445768</v>
      </c>
      <c r="GQ329" s="25">
        <v>0.7040611941706818</v>
      </c>
      <c r="GR329" s="25">
        <v>0.83028013801147982</v>
      </c>
      <c r="GS329" s="25">
        <v>0.89767643686317622</v>
      </c>
      <c r="GT329" s="25">
        <v>0.67572611014764783</v>
      </c>
      <c r="GU329" s="25">
        <v>0.7054456832634326</v>
      </c>
      <c r="GV329" s="25">
        <v>0.71345050629313578</v>
      </c>
      <c r="GW329" s="25">
        <v>0.85005279876962048</v>
      </c>
      <c r="GX329" s="25">
        <v>1.179580349892601</v>
      </c>
      <c r="GY329" s="25">
        <v>0.88577644990599813</v>
      </c>
      <c r="GZ329" s="25">
        <v>0.95999774866095278</v>
      </c>
      <c r="HA329" s="25">
        <v>0.75170387124841476</v>
      </c>
      <c r="HB329" s="25">
        <v>0.99132472142459416</v>
      </c>
      <c r="HC329" s="25">
        <v>0.47098359138283991</v>
      </c>
      <c r="HD329" s="25">
        <v>0.76036224889573167</v>
      </c>
      <c r="HE329" s="25">
        <v>0.93961706052916127</v>
      </c>
      <c r="HF329" s="25">
        <v>0.85928315905465369</v>
      </c>
      <c r="HG329" s="25">
        <v>0.814936930793972</v>
      </c>
      <c r="HH329" s="25">
        <v>1.4829020882259973</v>
      </c>
      <c r="HS329" s="157"/>
    </row>
    <row r="330" spans="1:227" x14ac:dyDescent="0.25">
      <c r="HS330" s="157"/>
    </row>
    <row r="331" spans="1:227" x14ac:dyDescent="0.25">
      <c r="HS331" s="157"/>
    </row>
    <row r="332" spans="1:227" x14ac:dyDescent="0.25">
      <c r="HS332" s="157"/>
    </row>
    <row r="333" spans="1:227" x14ac:dyDescent="0.25">
      <c r="HS333" s="157"/>
    </row>
    <row r="334" spans="1:227" x14ac:dyDescent="0.25">
      <c r="HS334" s="157"/>
    </row>
    <row r="335" spans="1:227" x14ac:dyDescent="0.25">
      <c r="HS335" s="157"/>
    </row>
    <row r="336" spans="1:227" x14ac:dyDescent="0.25">
      <c r="HS336" s="157"/>
    </row>
    <row r="337" spans="227:227" x14ac:dyDescent="0.25">
      <c r="HS337" s="157"/>
    </row>
    <row r="338" spans="227:227" x14ac:dyDescent="0.25">
      <c r="HS338" s="157"/>
    </row>
    <row r="339" spans="227:227" x14ac:dyDescent="0.25">
      <c r="HS339" s="157"/>
    </row>
    <row r="340" spans="227:227" x14ac:dyDescent="0.25">
      <c r="HS340" s="157"/>
    </row>
    <row r="341" spans="227:227" x14ac:dyDescent="0.25">
      <c r="HS341" s="157"/>
    </row>
    <row r="342" spans="227:227" x14ac:dyDescent="0.25">
      <c r="HS342" s="157"/>
    </row>
    <row r="343" spans="227:227" x14ac:dyDescent="0.25">
      <c r="HS343" s="157"/>
    </row>
    <row r="344" spans="227:227" x14ac:dyDescent="0.25">
      <c r="HS344" s="157"/>
    </row>
    <row r="345" spans="227:227" x14ac:dyDescent="0.25">
      <c r="HS345" s="157"/>
    </row>
    <row r="346" spans="227:227" x14ac:dyDescent="0.25">
      <c r="HS346" s="157"/>
    </row>
    <row r="347" spans="227:227" x14ac:dyDescent="0.25">
      <c r="HS347" s="157"/>
    </row>
    <row r="348" spans="227:227" x14ac:dyDescent="0.25">
      <c r="HS348" s="157"/>
    </row>
    <row r="349" spans="227:227" x14ac:dyDescent="0.25">
      <c r="HS349" s="157"/>
    </row>
    <row r="350" spans="227:227" x14ac:dyDescent="0.25">
      <c r="HS350" s="157"/>
    </row>
    <row r="351" spans="227:227" x14ac:dyDescent="0.25">
      <c r="HS351" s="157"/>
    </row>
    <row r="352" spans="227:227" x14ac:dyDescent="0.25">
      <c r="HS352" s="157"/>
    </row>
    <row r="353" spans="227:227" x14ac:dyDescent="0.25">
      <c r="HS353" s="157"/>
    </row>
    <row r="354" spans="227:227" x14ac:dyDescent="0.25">
      <c r="HS354" s="157"/>
    </row>
    <row r="355" spans="227:227" x14ac:dyDescent="0.25">
      <c r="HS355" s="157"/>
    </row>
    <row r="356" spans="227:227" x14ac:dyDescent="0.25">
      <c r="HS356" s="157"/>
    </row>
    <row r="357" spans="227:227" x14ac:dyDescent="0.25">
      <c r="HS357" s="157"/>
    </row>
    <row r="358" spans="227:227" x14ac:dyDescent="0.25">
      <c r="HS358" s="157"/>
    </row>
    <row r="359" spans="227:227" x14ac:dyDescent="0.25">
      <c r="HS359" s="157"/>
    </row>
    <row r="360" spans="227:227" x14ac:dyDescent="0.25">
      <c r="HS360" s="157"/>
    </row>
    <row r="361" spans="227:227" x14ac:dyDescent="0.25">
      <c r="HS361" s="157"/>
    </row>
    <row r="362" spans="227:227" x14ac:dyDescent="0.25">
      <c r="HS362" s="157"/>
    </row>
    <row r="363" spans="227:227" x14ac:dyDescent="0.25">
      <c r="HS363" s="157"/>
    </row>
    <row r="364" spans="227:227" x14ac:dyDescent="0.25">
      <c r="HS364" s="157"/>
    </row>
    <row r="365" spans="227:227" x14ac:dyDescent="0.25">
      <c r="HS365" s="157"/>
    </row>
    <row r="366" spans="227:227" x14ac:dyDescent="0.25">
      <c r="HS366" s="157"/>
    </row>
    <row r="367" spans="227:227" x14ac:dyDescent="0.25">
      <c r="HS367" s="157"/>
    </row>
    <row r="368" spans="227:227" x14ac:dyDescent="0.25">
      <c r="HS368" s="157"/>
    </row>
    <row r="369" spans="227:227" x14ac:dyDescent="0.25">
      <c r="HS369" s="157"/>
    </row>
    <row r="370" spans="227:227" x14ac:dyDescent="0.25">
      <c r="HS370" s="157"/>
    </row>
    <row r="371" spans="227:227" x14ac:dyDescent="0.25">
      <c r="HS371" s="157"/>
    </row>
    <row r="372" spans="227:227" x14ac:dyDescent="0.25">
      <c r="HS372" s="157"/>
    </row>
    <row r="373" spans="227:227" x14ac:dyDescent="0.25">
      <c r="HS373" s="157"/>
    </row>
    <row r="374" spans="227:227" x14ac:dyDescent="0.25">
      <c r="HS374" s="157"/>
    </row>
    <row r="375" spans="227:227" x14ac:dyDescent="0.25">
      <c r="HS375" s="157"/>
    </row>
    <row r="376" spans="227:227" x14ac:dyDescent="0.25">
      <c r="HS376" s="157"/>
    </row>
    <row r="377" spans="227:227" x14ac:dyDescent="0.25">
      <c r="HS377" s="157"/>
    </row>
    <row r="378" spans="227:227" x14ac:dyDescent="0.25">
      <c r="HS378" s="157"/>
    </row>
    <row r="379" spans="227:227" x14ac:dyDescent="0.25">
      <c r="HS379" s="157"/>
    </row>
    <row r="380" spans="227:227" x14ac:dyDescent="0.25">
      <c r="HS380" s="157"/>
    </row>
    <row r="381" spans="227:227" x14ac:dyDescent="0.25">
      <c r="HS381" s="157"/>
    </row>
    <row r="382" spans="227:227" x14ac:dyDescent="0.25">
      <c r="HS382" s="157"/>
    </row>
    <row r="383" spans="227:227" x14ac:dyDescent="0.25">
      <c r="HS383" s="157"/>
    </row>
    <row r="384" spans="227:227" x14ac:dyDescent="0.25">
      <c r="HS384" s="157"/>
    </row>
    <row r="385" spans="227:227" x14ac:dyDescent="0.25">
      <c r="HS385" s="157"/>
    </row>
    <row r="386" spans="227:227" x14ac:dyDescent="0.25">
      <c r="HS386" s="157"/>
    </row>
    <row r="387" spans="227:227" x14ac:dyDescent="0.25">
      <c r="HS387" s="157"/>
    </row>
    <row r="388" spans="227:227" x14ac:dyDescent="0.25">
      <c r="HS388" s="157"/>
    </row>
    <row r="389" spans="227:227" x14ac:dyDescent="0.25">
      <c r="HS389" s="157"/>
    </row>
    <row r="390" spans="227:227" x14ac:dyDescent="0.25">
      <c r="HS390" s="157"/>
    </row>
    <row r="391" spans="227:227" x14ac:dyDescent="0.25">
      <c r="HS391" s="157"/>
    </row>
    <row r="392" spans="227:227" x14ac:dyDescent="0.25">
      <c r="HS392" s="157"/>
    </row>
    <row r="393" spans="227:227" x14ac:dyDescent="0.25">
      <c r="HS393" s="157"/>
    </row>
    <row r="394" spans="227:227" x14ac:dyDescent="0.25">
      <c r="HS394" s="157"/>
    </row>
    <row r="395" spans="227:227" x14ac:dyDescent="0.25">
      <c r="HS395" s="157"/>
    </row>
    <row r="396" spans="227:227" x14ac:dyDescent="0.25">
      <c r="HS396" s="157"/>
    </row>
    <row r="397" spans="227:227" x14ac:dyDescent="0.25">
      <c r="HS397" s="157"/>
    </row>
    <row r="398" spans="227:227" x14ac:dyDescent="0.25">
      <c r="HS398" s="157"/>
    </row>
    <row r="399" spans="227:227" x14ac:dyDescent="0.25">
      <c r="HS399" s="157"/>
    </row>
    <row r="400" spans="227:227" x14ac:dyDescent="0.25">
      <c r="HS400" s="157"/>
    </row>
    <row r="401" spans="227:227" x14ac:dyDescent="0.25">
      <c r="HS401" s="157"/>
    </row>
    <row r="402" spans="227:227" x14ac:dyDescent="0.25">
      <c r="HS402" s="157"/>
    </row>
    <row r="403" spans="227:227" x14ac:dyDescent="0.25">
      <c r="HS403" s="157"/>
    </row>
    <row r="404" spans="227:227" x14ac:dyDescent="0.25">
      <c r="HS404" s="157"/>
    </row>
    <row r="405" spans="227:227" x14ac:dyDescent="0.25">
      <c r="HS405" s="157"/>
    </row>
    <row r="406" spans="227:227" x14ac:dyDescent="0.25">
      <c r="HS406" s="157"/>
    </row>
    <row r="407" spans="227:227" x14ac:dyDescent="0.25">
      <c r="HS407" s="157"/>
    </row>
    <row r="408" spans="227:227" x14ac:dyDescent="0.25">
      <c r="HS408" s="157"/>
    </row>
    <row r="409" spans="227:227" x14ac:dyDescent="0.25">
      <c r="HS409" s="157"/>
    </row>
    <row r="410" spans="227:227" x14ac:dyDescent="0.25">
      <c r="HS410" s="157"/>
    </row>
    <row r="411" spans="227:227" x14ac:dyDescent="0.25">
      <c r="HS411" s="157"/>
    </row>
    <row r="412" spans="227:227" x14ac:dyDescent="0.25">
      <c r="HS412" s="157"/>
    </row>
    <row r="413" spans="227:227" x14ac:dyDescent="0.25">
      <c r="HS413" s="157"/>
    </row>
    <row r="414" spans="227:227" x14ac:dyDescent="0.25">
      <c r="HS414" s="157"/>
    </row>
    <row r="415" spans="227:227" x14ac:dyDescent="0.25">
      <c r="HS415" s="157"/>
    </row>
    <row r="416" spans="227:227" x14ac:dyDescent="0.25">
      <c r="HS416" s="157"/>
    </row>
    <row r="417" spans="227:227" x14ac:dyDescent="0.25">
      <c r="HS417" s="157"/>
    </row>
    <row r="418" spans="227:227" x14ac:dyDescent="0.25">
      <c r="HS418" s="157"/>
    </row>
    <row r="419" spans="227:227" x14ac:dyDescent="0.25">
      <c r="HS419" s="157"/>
    </row>
    <row r="420" spans="227:227" x14ac:dyDescent="0.25">
      <c r="HS420" s="157"/>
    </row>
    <row r="421" spans="227:227" x14ac:dyDescent="0.25">
      <c r="HS421" s="157"/>
    </row>
    <row r="422" spans="227:227" x14ac:dyDescent="0.25">
      <c r="HS422" s="157"/>
    </row>
    <row r="423" spans="227:227" x14ac:dyDescent="0.25">
      <c r="HS423" s="157"/>
    </row>
    <row r="424" spans="227:227" x14ac:dyDescent="0.25">
      <c r="HS424" s="157"/>
    </row>
    <row r="425" spans="227:227" x14ac:dyDescent="0.25">
      <c r="HS425" s="157"/>
    </row>
    <row r="426" spans="227:227" x14ac:dyDescent="0.25">
      <c r="HS426" s="157"/>
    </row>
    <row r="427" spans="227:227" x14ac:dyDescent="0.25">
      <c r="HS427" s="157"/>
    </row>
    <row r="428" spans="227:227" x14ac:dyDescent="0.25">
      <c r="HS428" s="157"/>
    </row>
    <row r="429" spans="227:227" x14ac:dyDescent="0.25">
      <c r="HS429" s="157"/>
    </row>
    <row r="430" spans="227:227" x14ac:dyDescent="0.25">
      <c r="HS430" s="157"/>
    </row>
    <row r="431" spans="227:227" x14ac:dyDescent="0.25">
      <c r="HS431" s="157"/>
    </row>
    <row r="432" spans="227:227" x14ac:dyDescent="0.25">
      <c r="HS432" s="157"/>
    </row>
    <row r="433" spans="227:227" x14ac:dyDescent="0.25">
      <c r="HS433" s="157"/>
    </row>
    <row r="434" spans="227:227" x14ac:dyDescent="0.25">
      <c r="HS434" s="157"/>
    </row>
    <row r="435" spans="227:227" x14ac:dyDescent="0.25">
      <c r="HS435" s="157"/>
    </row>
    <row r="436" spans="227:227" x14ac:dyDescent="0.25">
      <c r="HS436" s="157"/>
    </row>
    <row r="437" spans="227:227" x14ac:dyDescent="0.25">
      <c r="HS437" s="157"/>
    </row>
    <row r="438" spans="227:227" x14ac:dyDescent="0.25">
      <c r="HS438" s="157"/>
    </row>
    <row r="439" spans="227:227" x14ac:dyDescent="0.25">
      <c r="HS439" s="157"/>
    </row>
    <row r="440" spans="227:227" x14ac:dyDescent="0.25">
      <c r="HS440" s="157"/>
    </row>
    <row r="441" spans="227:227" x14ac:dyDescent="0.25">
      <c r="HS441" s="157"/>
    </row>
    <row r="442" spans="227:227" x14ac:dyDescent="0.25">
      <c r="HS442" s="157"/>
    </row>
    <row r="443" spans="227:227" x14ac:dyDescent="0.25">
      <c r="HS443" s="157"/>
    </row>
    <row r="444" spans="227:227" x14ac:dyDescent="0.25">
      <c r="HS444" s="157"/>
    </row>
    <row r="445" spans="227:227" x14ac:dyDescent="0.25">
      <c r="HS445" s="157"/>
    </row>
    <row r="446" spans="227:227" x14ac:dyDescent="0.25">
      <c r="HS446" s="157"/>
    </row>
    <row r="447" spans="227:227" x14ac:dyDescent="0.25">
      <c r="HS447" s="157"/>
    </row>
    <row r="448" spans="227:227" x14ac:dyDescent="0.25">
      <c r="HS448" s="157"/>
    </row>
    <row r="449" spans="227:227" x14ac:dyDescent="0.25">
      <c r="HS449" s="157"/>
    </row>
    <row r="450" spans="227:227" x14ac:dyDescent="0.25">
      <c r="HS450" s="157"/>
    </row>
    <row r="451" spans="227:227" x14ac:dyDescent="0.25">
      <c r="HS451" s="157"/>
    </row>
    <row r="452" spans="227:227" x14ac:dyDescent="0.25">
      <c r="HS452" s="157"/>
    </row>
    <row r="453" spans="227:227" x14ac:dyDescent="0.25">
      <c r="HS453" s="157"/>
    </row>
    <row r="454" spans="227:227" x14ac:dyDescent="0.25">
      <c r="HS454" s="157"/>
    </row>
    <row r="455" spans="227:227" x14ac:dyDescent="0.25">
      <c r="HS455" s="157"/>
    </row>
    <row r="456" spans="227:227" x14ac:dyDescent="0.25">
      <c r="HS456" s="157"/>
    </row>
    <row r="457" spans="227:227" x14ac:dyDescent="0.25">
      <c r="HS457" s="157"/>
    </row>
    <row r="458" spans="227:227" x14ac:dyDescent="0.25">
      <c r="HS458" s="157"/>
    </row>
    <row r="459" spans="227:227" x14ac:dyDescent="0.25">
      <c r="HS459" s="157"/>
    </row>
    <row r="460" spans="227:227" x14ac:dyDescent="0.25">
      <c r="HS460" s="157"/>
    </row>
    <row r="461" spans="227:227" x14ac:dyDescent="0.25">
      <c r="HS461" s="157"/>
    </row>
    <row r="462" spans="227:227" x14ac:dyDescent="0.25">
      <c r="HS462" s="157"/>
    </row>
    <row r="463" spans="227:227" x14ac:dyDescent="0.25">
      <c r="HS463" s="157"/>
    </row>
    <row r="464" spans="227:227" x14ac:dyDescent="0.25">
      <c r="HS464" s="157"/>
    </row>
    <row r="465" spans="227:227" x14ac:dyDescent="0.25">
      <c r="HS465" s="157"/>
    </row>
    <row r="466" spans="227:227" x14ac:dyDescent="0.25">
      <c r="HS466" s="157"/>
    </row>
    <row r="467" spans="227:227" x14ac:dyDescent="0.25">
      <c r="HS467" s="157"/>
    </row>
    <row r="468" spans="227:227" x14ac:dyDescent="0.25">
      <c r="HS468" s="157"/>
    </row>
    <row r="469" spans="227:227" x14ac:dyDescent="0.25">
      <c r="HS469" s="157"/>
    </row>
    <row r="470" spans="227:227" x14ac:dyDescent="0.25">
      <c r="HS470" s="157"/>
    </row>
    <row r="471" spans="227:227" x14ac:dyDescent="0.25">
      <c r="HS471" s="157"/>
    </row>
    <row r="472" spans="227:227" x14ac:dyDescent="0.25">
      <c r="HS472" s="157"/>
    </row>
    <row r="473" spans="227:227" x14ac:dyDescent="0.25">
      <c r="HS473" s="157"/>
    </row>
    <row r="474" spans="227:227" x14ac:dyDescent="0.25">
      <c r="HS474" s="157"/>
    </row>
    <row r="475" spans="227:227" x14ac:dyDescent="0.25">
      <c r="HS475" s="157"/>
    </row>
    <row r="476" spans="227:227" x14ac:dyDescent="0.25">
      <c r="HS476" s="157"/>
    </row>
    <row r="477" spans="227:227" x14ac:dyDescent="0.25">
      <c r="HS477" s="157"/>
    </row>
    <row r="478" spans="227:227" x14ac:dyDescent="0.25">
      <c r="HS478" s="157"/>
    </row>
    <row r="479" spans="227:227" x14ac:dyDescent="0.25">
      <c r="HS479" s="157"/>
    </row>
    <row r="480" spans="227:227" x14ac:dyDescent="0.25">
      <c r="HS480" s="157"/>
    </row>
    <row r="481" spans="227:227" x14ac:dyDescent="0.25">
      <c r="HS481" s="157"/>
    </row>
    <row r="482" spans="227:227" x14ac:dyDescent="0.25">
      <c r="HS482" s="157"/>
    </row>
    <row r="483" spans="227:227" x14ac:dyDescent="0.25">
      <c r="HS483" s="157"/>
    </row>
    <row r="484" spans="227:227" x14ac:dyDescent="0.25">
      <c r="HS484" s="157"/>
    </row>
    <row r="485" spans="227:227" x14ac:dyDescent="0.25">
      <c r="HS485" s="157"/>
    </row>
    <row r="486" spans="227:227" x14ac:dyDescent="0.25">
      <c r="HS486" s="157"/>
    </row>
    <row r="487" spans="227:227" x14ac:dyDescent="0.25">
      <c r="HS487" s="157"/>
    </row>
    <row r="488" spans="227:227" x14ac:dyDescent="0.25">
      <c r="HS488" s="157"/>
    </row>
    <row r="489" spans="227:227" x14ac:dyDescent="0.25">
      <c r="HS489" s="157"/>
    </row>
    <row r="490" spans="227:227" x14ac:dyDescent="0.25">
      <c r="HS490" s="157"/>
    </row>
    <row r="491" spans="227:227" x14ac:dyDescent="0.25">
      <c r="HS491" s="157"/>
    </row>
    <row r="492" spans="227:227" x14ac:dyDescent="0.25">
      <c r="HS492" s="157"/>
    </row>
    <row r="493" spans="227:227" x14ac:dyDescent="0.25">
      <c r="HS493" s="157"/>
    </row>
    <row r="494" spans="227:227" x14ac:dyDescent="0.25">
      <c r="HS494" s="157"/>
    </row>
    <row r="495" spans="227:227" x14ac:dyDescent="0.25">
      <c r="HS495" s="157"/>
    </row>
    <row r="496" spans="227:227" x14ac:dyDescent="0.25">
      <c r="HS496" s="157"/>
    </row>
    <row r="497" spans="227:227" x14ac:dyDescent="0.25">
      <c r="HS497" s="157"/>
    </row>
    <row r="498" spans="227:227" x14ac:dyDescent="0.25">
      <c r="HS498" s="157"/>
    </row>
    <row r="499" spans="227:227" x14ac:dyDescent="0.25">
      <c r="HS499" s="157"/>
    </row>
    <row r="500" spans="227:227" x14ac:dyDescent="0.25">
      <c r="HS500" s="157"/>
    </row>
    <row r="501" spans="227:227" x14ac:dyDescent="0.25">
      <c r="HS501" s="157"/>
    </row>
    <row r="502" spans="227:227" x14ac:dyDescent="0.25">
      <c r="HS502" s="157"/>
    </row>
    <row r="503" spans="227:227" x14ac:dyDescent="0.25">
      <c r="HS503" s="157"/>
    </row>
    <row r="504" spans="227:227" x14ac:dyDescent="0.25">
      <c r="HS504" s="157"/>
    </row>
    <row r="505" spans="227:227" x14ac:dyDescent="0.25">
      <c r="HS505" s="157"/>
    </row>
    <row r="506" spans="227:227" x14ac:dyDescent="0.25">
      <c r="HS506" s="157"/>
    </row>
    <row r="507" spans="227:227" x14ac:dyDescent="0.25">
      <c r="HS507" s="157"/>
    </row>
    <row r="508" spans="227:227" x14ac:dyDescent="0.25">
      <c r="HS508" s="157"/>
    </row>
    <row r="509" spans="227:227" x14ac:dyDescent="0.25">
      <c r="HS509" s="157"/>
    </row>
    <row r="510" spans="227:227" x14ac:dyDescent="0.25">
      <c r="HS510" s="157"/>
    </row>
    <row r="511" spans="227:227" x14ac:dyDescent="0.25">
      <c r="HS511" s="157"/>
    </row>
    <row r="512" spans="227:227" x14ac:dyDescent="0.25">
      <c r="HS512" s="157"/>
    </row>
    <row r="513" spans="227:227" x14ac:dyDescent="0.25">
      <c r="HS513" s="157"/>
    </row>
    <row r="514" spans="227:227" x14ac:dyDescent="0.25">
      <c r="HS514" s="157"/>
    </row>
    <row r="515" spans="227:227" x14ac:dyDescent="0.25">
      <c r="HS515" s="157"/>
    </row>
    <row r="516" spans="227:227" x14ac:dyDescent="0.25">
      <c r="HS516" s="157"/>
    </row>
    <row r="517" spans="227:227" x14ac:dyDescent="0.25">
      <c r="HS517" s="157"/>
    </row>
    <row r="518" spans="227:227" x14ac:dyDescent="0.25">
      <c r="HS518" s="157"/>
    </row>
    <row r="519" spans="227:227" x14ac:dyDescent="0.25">
      <c r="HS519" s="157"/>
    </row>
    <row r="520" spans="227:227" x14ac:dyDescent="0.25">
      <c r="HS520" s="157"/>
    </row>
    <row r="521" spans="227:227" x14ac:dyDescent="0.25">
      <c r="HS521" s="157"/>
    </row>
    <row r="522" spans="227:227" x14ac:dyDescent="0.25">
      <c r="HS522" s="157"/>
    </row>
    <row r="523" spans="227:227" x14ac:dyDescent="0.25">
      <c r="HS523" s="157"/>
    </row>
    <row r="524" spans="227:227" x14ac:dyDescent="0.25">
      <c r="HS524" s="157"/>
    </row>
    <row r="525" spans="227:227" x14ac:dyDescent="0.25">
      <c r="HS525" s="157"/>
    </row>
    <row r="526" spans="227:227" x14ac:dyDescent="0.25">
      <c r="HS526" s="157"/>
    </row>
    <row r="527" spans="227:227" x14ac:dyDescent="0.25">
      <c r="HS527" s="157"/>
    </row>
    <row r="528" spans="227:227" x14ac:dyDescent="0.25">
      <c r="HS528" s="157"/>
    </row>
    <row r="529" spans="227:227" x14ac:dyDescent="0.25">
      <c r="HS529" s="157"/>
    </row>
    <row r="530" spans="227:227" x14ac:dyDescent="0.25">
      <c r="HS530" s="157"/>
    </row>
    <row r="531" spans="227:227" x14ac:dyDescent="0.25">
      <c r="HS531" s="157"/>
    </row>
    <row r="532" spans="227:227" x14ac:dyDescent="0.25">
      <c r="HS532" s="157"/>
    </row>
    <row r="533" spans="227:227" x14ac:dyDescent="0.25">
      <c r="HS533" s="157"/>
    </row>
    <row r="534" spans="227:227" x14ac:dyDescent="0.25">
      <c r="HS534" s="157"/>
    </row>
    <row r="535" spans="227:227" x14ac:dyDescent="0.25">
      <c r="HS535" s="157"/>
    </row>
    <row r="536" spans="227:227" x14ac:dyDescent="0.25">
      <c r="HS536" s="157"/>
    </row>
    <row r="537" spans="227:227" x14ac:dyDescent="0.25">
      <c r="HS537" s="157"/>
    </row>
    <row r="538" spans="227:227" x14ac:dyDescent="0.25">
      <c r="HS538" s="157"/>
    </row>
    <row r="539" spans="227:227" x14ac:dyDescent="0.25">
      <c r="HS539" s="157"/>
    </row>
    <row r="540" spans="227:227" x14ac:dyDescent="0.25">
      <c r="HS540" s="157"/>
    </row>
    <row r="541" spans="227:227" x14ac:dyDescent="0.25">
      <c r="HS541" s="157"/>
    </row>
    <row r="542" spans="227:227" x14ac:dyDescent="0.25">
      <c r="HS542" s="157"/>
    </row>
    <row r="543" spans="227:227" x14ac:dyDescent="0.25">
      <c r="HS543" s="157"/>
    </row>
    <row r="544" spans="227:227" x14ac:dyDescent="0.25">
      <c r="HS544" s="157"/>
    </row>
    <row r="545" spans="227:227" x14ac:dyDescent="0.25">
      <c r="HS545" s="157"/>
    </row>
    <row r="546" spans="227:227" x14ac:dyDescent="0.25">
      <c r="HS546" s="157"/>
    </row>
    <row r="547" spans="227:227" x14ac:dyDescent="0.25">
      <c r="HS547" s="157"/>
    </row>
    <row r="548" spans="227:227" x14ac:dyDescent="0.25">
      <c r="HS548" s="157"/>
    </row>
    <row r="549" spans="227:227" x14ac:dyDescent="0.25">
      <c r="HS549" s="157"/>
    </row>
    <row r="550" spans="227:227" x14ac:dyDescent="0.25">
      <c r="HS550" s="157"/>
    </row>
    <row r="551" spans="227:227" x14ac:dyDescent="0.25">
      <c r="HS551" s="157"/>
    </row>
    <row r="552" spans="227:227" x14ac:dyDescent="0.25">
      <c r="HS552" s="157"/>
    </row>
    <row r="553" spans="227:227" x14ac:dyDescent="0.25">
      <c r="HS553" s="157"/>
    </row>
    <row r="554" spans="227:227" x14ac:dyDescent="0.25">
      <c r="HS554" s="157"/>
    </row>
    <row r="555" spans="227:227" x14ac:dyDescent="0.25">
      <c r="HS555" s="157"/>
    </row>
    <row r="556" spans="227:227" x14ac:dyDescent="0.25">
      <c r="HS556" s="157"/>
    </row>
    <row r="557" spans="227:227" x14ac:dyDescent="0.25">
      <c r="HS557" s="157"/>
    </row>
    <row r="558" spans="227:227" x14ac:dyDescent="0.25">
      <c r="HS558" s="157"/>
    </row>
    <row r="559" spans="227:227" x14ac:dyDescent="0.25">
      <c r="HS559" s="157"/>
    </row>
    <row r="560" spans="227:227" x14ac:dyDescent="0.25">
      <c r="HS560" s="157"/>
    </row>
    <row r="561" spans="227:227" x14ac:dyDescent="0.25">
      <c r="HS561" s="157"/>
    </row>
    <row r="562" spans="227:227" x14ac:dyDescent="0.25">
      <c r="HS562" s="157"/>
    </row>
    <row r="563" spans="227:227" x14ac:dyDescent="0.25">
      <c r="HS563" s="157"/>
    </row>
    <row r="564" spans="227:227" x14ac:dyDescent="0.25">
      <c r="HS564" s="157"/>
    </row>
    <row r="565" spans="227:227" x14ac:dyDescent="0.25">
      <c r="HS565" s="157"/>
    </row>
    <row r="566" spans="227:227" x14ac:dyDescent="0.25">
      <c r="HS566" s="157"/>
    </row>
    <row r="567" spans="227:227" x14ac:dyDescent="0.25">
      <c r="HS567" s="157"/>
    </row>
    <row r="568" spans="227:227" x14ac:dyDescent="0.25">
      <c r="HS568" s="157"/>
    </row>
    <row r="569" spans="227:227" x14ac:dyDescent="0.25">
      <c r="HS569" s="157"/>
    </row>
    <row r="570" spans="227:227" x14ac:dyDescent="0.25">
      <c r="HS570" s="157"/>
    </row>
    <row r="571" spans="227:227" x14ac:dyDescent="0.25">
      <c r="HS571" s="157"/>
    </row>
    <row r="572" spans="227:227" x14ac:dyDescent="0.25">
      <c r="HS572" s="157"/>
    </row>
    <row r="573" spans="227:227" x14ac:dyDescent="0.25">
      <c r="HS573" s="157"/>
    </row>
    <row r="574" spans="227:227" x14ac:dyDescent="0.25">
      <c r="HS574" s="157"/>
    </row>
    <row r="575" spans="227:227" x14ac:dyDescent="0.25">
      <c r="HS575" s="157"/>
    </row>
    <row r="576" spans="227:227" x14ac:dyDescent="0.25">
      <c r="HS576" s="157"/>
    </row>
    <row r="577" spans="227:227" x14ac:dyDescent="0.25">
      <c r="HS577" s="157"/>
    </row>
    <row r="578" spans="227:227" x14ac:dyDescent="0.25">
      <c r="HS578" s="157"/>
    </row>
    <row r="579" spans="227:227" x14ac:dyDescent="0.25">
      <c r="HS579" s="157"/>
    </row>
    <row r="580" spans="227:227" x14ac:dyDescent="0.25">
      <c r="HS580" s="157"/>
    </row>
    <row r="581" spans="227:227" x14ac:dyDescent="0.25">
      <c r="HS581" s="157"/>
    </row>
    <row r="582" spans="227:227" x14ac:dyDescent="0.25">
      <c r="HS582" s="157"/>
    </row>
    <row r="583" spans="227:227" x14ac:dyDescent="0.25">
      <c r="HS583" s="157"/>
    </row>
    <row r="584" spans="227:227" x14ac:dyDescent="0.25">
      <c r="HS584" s="157"/>
    </row>
    <row r="585" spans="227:227" x14ac:dyDescent="0.25">
      <c r="HS585" s="157"/>
    </row>
    <row r="586" spans="227:227" x14ac:dyDescent="0.25">
      <c r="HS586" s="157"/>
    </row>
    <row r="587" spans="227:227" x14ac:dyDescent="0.25">
      <c r="HS587" s="157"/>
    </row>
    <row r="588" spans="227:227" x14ac:dyDescent="0.25">
      <c r="HS588" s="157"/>
    </row>
    <row r="589" spans="227:227" x14ac:dyDescent="0.25">
      <c r="HS589" s="157"/>
    </row>
    <row r="590" spans="227:227" x14ac:dyDescent="0.25">
      <c r="HS590" s="157"/>
    </row>
    <row r="591" spans="227:227" x14ac:dyDescent="0.25">
      <c r="HS591" s="157"/>
    </row>
    <row r="592" spans="227:227" x14ac:dyDescent="0.25">
      <c r="HS592" s="157"/>
    </row>
    <row r="593" spans="227:227" x14ac:dyDescent="0.25">
      <c r="HS593" s="157"/>
    </row>
    <row r="594" spans="227:227" x14ac:dyDescent="0.25">
      <c r="HS594" s="157"/>
    </row>
    <row r="595" spans="227:227" x14ac:dyDescent="0.25">
      <c r="HS595" s="157"/>
    </row>
    <row r="596" spans="227:227" x14ac:dyDescent="0.25">
      <c r="HS596" s="157"/>
    </row>
    <row r="597" spans="227:227" x14ac:dyDescent="0.25">
      <c r="HS597" s="157"/>
    </row>
    <row r="598" spans="227:227" x14ac:dyDescent="0.25">
      <c r="HS598" s="157"/>
    </row>
    <row r="599" spans="227:227" x14ac:dyDescent="0.25">
      <c r="HS599" s="157"/>
    </row>
    <row r="600" spans="227:227" x14ac:dyDescent="0.25">
      <c r="HS600" s="157"/>
    </row>
    <row r="601" spans="227:227" x14ac:dyDescent="0.25">
      <c r="HS601" s="157"/>
    </row>
    <row r="602" spans="227:227" x14ac:dyDescent="0.25">
      <c r="HS602" s="157"/>
    </row>
    <row r="603" spans="227:227" x14ac:dyDescent="0.25">
      <c r="HS603" s="157"/>
    </row>
    <row r="604" spans="227:227" x14ac:dyDescent="0.25">
      <c r="HS604" s="157"/>
    </row>
    <row r="605" spans="227:227" x14ac:dyDescent="0.25">
      <c r="HS605" s="157"/>
    </row>
    <row r="606" spans="227:227" x14ac:dyDescent="0.25">
      <c r="HS606" s="157"/>
    </row>
    <row r="607" spans="227:227" x14ac:dyDescent="0.25">
      <c r="HS607" s="157"/>
    </row>
    <row r="608" spans="227:227" x14ac:dyDescent="0.25">
      <c r="HS608" s="157"/>
    </row>
    <row r="609" spans="227:227" x14ac:dyDescent="0.25">
      <c r="HS609" s="157"/>
    </row>
    <row r="610" spans="227:227" x14ac:dyDescent="0.25">
      <c r="HS610" s="157"/>
    </row>
    <row r="611" spans="227:227" x14ac:dyDescent="0.25">
      <c r="HS611" s="157"/>
    </row>
    <row r="612" spans="227:227" x14ac:dyDescent="0.25">
      <c r="HS612" s="157"/>
    </row>
    <row r="613" spans="227:227" x14ac:dyDescent="0.25">
      <c r="HS613" s="157"/>
    </row>
    <row r="614" spans="227:227" x14ac:dyDescent="0.25">
      <c r="HS614" s="157"/>
    </row>
    <row r="615" spans="227:227" x14ac:dyDescent="0.25">
      <c r="HS615" s="157"/>
    </row>
    <row r="616" spans="227:227" x14ac:dyDescent="0.25">
      <c r="HS616" s="157"/>
    </row>
    <row r="617" spans="227:227" x14ac:dyDescent="0.25">
      <c r="HS617" s="157"/>
    </row>
    <row r="618" spans="227:227" x14ac:dyDescent="0.25">
      <c r="HS618" s="157"/>
    </row>
    <row r="619" spans="227:227" x14ac:dyDescent="0.25">
      <c r="HS619" s="157"/>
    </row>
    <row r="620" spans="227:227" x14ac:dyDescent="0.25">
      <c r="HS620" s="157"/>
    </row>
    <row r="621" spans="227:227" x14ac:dyDescent="0.25">
      <c r="HS621" s="157"/>
    </row>
    <row r="622" spans="227:227" x14ac:dyDescent="0.25">
      <c r="HS622" s="157"/>
    </row>
    <row r="623" spans="227:227" x14ac:dyDescent="0.25">
      <c r="HS623" s="157"/>
    </row>
    <row r="624" spans="227:227" x14ac:dyDescent="0.25">
      <c r="HS624" s="157"/>
    </row>
    <row r="625" spans="227:227" x14ac:dyDescent="0.25">
      <c r="HS625" s="157"/>
    </row>
    <row r="626" spans="227:227" x14ac:dyDescent="0.25">
      <c r="HS626" s="157"/>
    </row>
    <row r="627" spans="227:227" x14ac:dyDescent="0.25">
      <c r="HS627" s="157"/>
    </row>
    <row r="628" spans="227:227" x14ac:dyDescent="0.25">
      <c r="HS628" s="157"/>
    </row>
    <row r="629" spans="227:227" x14ac:dyDescent="0.25">
      <c r="HS629" s="157"/>
    </row>
    <row r="630" spans="227:227" x14ac:dyDescent="0.25">
      <c r="HS630" s="157"/>
    </row>
    <row r="631" spans="227:227" x14ac:dyDescent="0.25">
      <c r="HS631" s="157"/>
    </row>
    <row r="632" spans="227:227" x14ac:dyDescent="0.25">
      <c r="HS632" s="157"/>
    </row>
    <row r="633" spans="227:227" x14ac:dyDescent="0.25">
      <c r="HS633" s="157"/>
    </row>
    <row r="634" spans="227:227" x14ac:dyDescent="0.25">
      <c r="HS634" s="157"/>
    </row>
    <row r="635" spans="227:227" x14ac:dyDescent="0.25">
      <c r="HS635" s="157"/>
    </row>
    <row r="636" spans="227:227" x14ac:dyDescent="0.25">
      <c r="HS636" s="157"/>
    </row>
    <row r="637" spans="227:227" x14ac:dyDescent="0.25">
      <c r="HS637" s="157"/>
    </row>
    <row r="638" spans="227:227" x14ac:dyDescent="0.25">
      <c r="HS638" s="157"/>
    </row>
    <row r="639" spans="227:227" x14ac:dyDescent="0.25">
      <c r="HS639" s="157"/>
    </row>
    <row r="640" spans="227:227" x14ac:dyDescent="0.25">
      <c r="HS640" s="157"/>
    </row>
    <row r="641" spans="227:227" x14ac:dyDescent="0.25">
      <c r="HS641" s="157"/>
    </row>
    <row r="642" spans="227:227" x14ac:dyDescent="0.25">
      <c r="HS642" s="157"/>
    </row>
    <row r="643" spans="227:227" x14ac:dyDescent="0.25">
      <c r="HS643" s="157"/>
    </row>
    <row r="644" spans="227:227" x14ac:dyDescent="0.25">
      <c r="HS644" s="157"/>
    </row>
    <row r="645" spans="227:227" x14ac:dyDescent="0.25">
      <c r="HS645" s="157"/>
    </row>
    <row r="646" spans="227:227" x14ac:dyDescent="0.25">
      <c r="HS646" s="157"/>
    </row>
    <row r="647" spans="227:227" x14ac:dyDescent="0.25">
      <c r="HS647" s="157"/>
    </row>
    <row r="648" spans="227:227" x14ac:dyDescent="0.25">
      <c r="HS648" s="157"/>
    </row>
    <row r="649" spans="227:227" x14ac:dyDescent="0.25">
      <c r="HS649" s="157"/>
    </row>
    <row r="650" spans="227:227" x14ac:dyDescent="0.25">
      <c r="HS650" s="157"/>
    </row>
    <row r="651" spans="227:227" x14ac:dyDescent="0.25">
      <c r="HS651" s="157"/>
    </row>
    <row r="652" spans="227:227" x14ac:dyDescent="0.25">
      <c r="HS652" s="157"/>
    </row>
    <row r="653" spans="227:227" x14ac:dyDescent="0.25">
      <c r="HS653" s="157"/>
    </row>
    <row r="654" spans="227:227" x14ac:dyDescent="0.25">
      <c r="HS654" s="157"/>
    </row>
    <row r="655" spans="227:227" x14ac:dyDescent="0.25">
      <c r="HS655" s="157"/>
    </row>
    <row r="656" spans="227:227" x14ac:dyDescent="0.25">
      <c r="HS656" s="157"/>
    </row>
    <row r="657" spans="227:227" x14ac:dyDescent="0.25">
      <c r="HS657" s="157"/>
    </row>
    <row r="658" spans="227:227" x14ac:dyDescent="0.25">
      <c r="HS658" s="157"/>
    </row>
    <row r="659" spans="227:227" x14ac:dyDescent="0.25">
      <c r="HS659" s="157"/>
    </row>
    <row r="660" spans="227:227" x14ac:dyDescent="0.25">
      <c r="HS660" s="157"/>
    </row>
    <row r="661" spans="227:227" x14ac:dyDescent="0.25">
      <c r="HS661" s="157"/>
    </row>
    <row r="662" spans="227:227" x14ac:dyDescent="0.25">
      <c r="HS662" s="157"/>
    </row>
    <row r="663" spans="227:227" x14ac:dyDescent="0.25">
      <c r="HS663" s="157"/>
    </row>
    <row r="664" spans="227:227" x14ac:dyDescent="0.25">
      <c r="HS664" s="157"/>
    </row>
    <row r="665" spans="227:227" x14ac:dyDescent="0.25">
      <c r="HS665" s="157"/>
    </row>
    <row r="666" spans="227:227" x14ac:dyDescent="0.25">
      <c r="HS666" s="157"/>
    </row>
    <row r="667" spans="227:227" x14ac:dyDescent="0.25">
      <c r="HS667" s="157"/>
    </row>
    <row r="668" spans="227:227" x14ac:dyDescent="0.25">
      <c r="HS668" s="157"/>
    </row>
    <row r="669" spans="227:227" x14ac:dyDescent="0.25">
      <c r="HS669" s="157"/>
    </row>
    <row r="670" spans="227:227" x14ac:dyDescent="0.25">
      <c r="HS670" s="157"/>
    </row>
    <row r="671" spans="227:227" x14ac:dyDescent="0.25">
      <c r="HS671" s="157"/>
    </row>
    <row r="672" spans="227:227" x14ac:dyDescent="0.25">
      <c r="HS672" s="157"/>
    </row>
    <row r="673" spans="227:227" x14ac:dyDescent="0.25">
      <c r="HS673" s="157"/>
    </row>
    <row r="674" spans="227:227" x14ac:dyDescent="0.25">
      <c r="HS674" s="157"/>
    </row>
    <row r="675" spans="227:227" x14ac:dyDescent="0.25">
      <c r="HS675" s="157"/>
    </row>
    <row r="676" spans="227:227" x14ac:dyDescent="0.25">
      <c r="HS676" s="157"/>
    </row>
    <row r="677" spans="227:227" x14ac:dyDescent="0.25">
      <c r="HS677" s="157"/>
    </row>
    <row r="678" spans="227:227" x14ac:dyDescent="0.25">
      <c r="HS678" s="157"/>
    </row>
    <row r="679" spans="227:227" x14ac:dyDescent="0.25">
      <c r="HS679" s="157"/>
    </row>
    <row r="680" spans="227:227" x14ac:dyDescent="0.25">
      <c r="HS680" s="157"/>
    </row>
    <row r="681" spans="227:227" x14ac:dyDescent="0.25">
      <c r="HS681" s="157"/>
    </row>
    <row r="682" spans="227:227" x14ac:dyDescent="0.25">
      <c r="HS682" s="157"/>
    </row>
    <row r="683" spans="227:227" x14ac:dyDescent="0.25">
      <c r="HS683" s="157"/>
    </row>
    <row r="684" spans="227:227" x14ac:dyDescent="0.25">
      <c r="HS684" s="157"/>
    </row>
    <row r="685" spans="227:227" x14ac:dyDescent="0.25">
      <c r="HS685" s="157"/>
    </row>
    <row r="686" spans="227:227" x14ac:dyDescent="0.25">
      <c r="HS686" s="157"/>
    </row>
    <row r="687" spans="227:227" x14ac:dyDescent="0.25">
      <c r="HS687" s="157"/>
    </row>
    <row r="688" spans="227:227" x14ac:dyDescent="0.25">
      <c r="HS688" s="157"/>
    </row>
    <row r="689" spans="227:227" x14ac:dyDescent="0.25">
      <c r="HS689" s="157"/>
    </row>
    <row r="690" spans="227:227" x14ac:dyDescent="0.25">
      <c r="HS690" s="157"/>
    </row>
    <row r="691" spans="227:227" x14ac:dyDescent="0.25">
      <c r="HS691" s="157"/>
    </row>
    <row r="692" spans="227:227" x14ac:dyDescent="0.25">
      <c r="HS692" s="157"/>
    </row>
    <row r="693" spans="227:227" x14ac:dyDescent="0.25">
      <c r="HS693" s="157"/>
    </row>
    <row r="694" spans="227:227" x14ac:dyDescent="0.25">
      <c r="HS694" s="157"/>
    </row>
    <row r="695" spans="227:227" x14ac:dyDescent="0.25">
      <c r="HS695" s="157"/>
    </row>
    <row r="696" spans="227:227" x14ac:dyDescent="0.25">
      <c r="HS696" s="157"/>
    </row>
    <row r="697" spans="227:227" x14ac:dyDescent="0.25">
      <c r="HS697" s="157"/>
    </row>
    <row r="698" spans="227:227" x14ac:dyDescent="0.25">
      <c r="HS698" s="157"/>
    </row>
    <row r="699" spans="227:227" x14ac:dyDescent="0.25">
      <c r="HS699" s="157"/>
    </row>
    <row r="700" spans="227:227" x14ac:dyDescent="0.25">
      <c r="HS700" s="157"/>
    </row>
    <row r="701" spans="227:227" x14ac:dyDescent="0.25">
      <c r="HS701" s="157"/>
    </row>
    <row r="702" spans="227:227" x14ac:dyDescent="0.25">
      <c r="HS702" s="157"/>
    </row>
    <row r="703" spans="227:227" x14ac:dyDescent="0.25">
      <c r="HS703" s="157"/>
    </row>
    <row r="704" spans="227:227" x14ac:dyDescent="0.25">
      <c r="HS704" s="157"/>
    </row>
    <row r="705" spans="227:227" x14ac:dyDescent="0.25">
      <c r="HS705" s="157"/>
    </row>
    <row r="706" spans="227:227" x14ac:dyDescent="0.25">
      <c r="HS706" s="157"/>
    </row>
    <row r="707" spans="227:227" x14ac:dyDescent="0.25">
      <c r="HS707" s="157"/>
    </row>
    <row r="708" spans="227:227" x14ac:dyDescent="0.25">
      <c r="HS708" s="157"/>
    </row>
    <row r="709" spans="227:227" x14ac:dyDescent="0.25">
      <c r="HS709" s="157"/>
    </row>
    <row r="710" spans="227:227" x14ac:dyDescent="0.25">
      <c r="HS710" s="157"/>
    </row>
    <row r="711" spans="227:227" x14ac:dyDescent="0.25">
      <c r="HS711" s="157"/>
    </row>
    <row r="712" spans="227:227" x14ac:dyDescent="0.25">
      <c r="HS712" s="157"/>
    </row>
    <row r="713" spans="227:227" x14ac:dyDescent="0.25">
      <c r="HS713" s="157"/>
    </row>
    <row r="714" spans="227:227" x14ac:dyDescent="0.25">
      <c r="HS714" s="157"/>
    </row>
    <row r="715" spans="227:227" x14ac:dyDescent="0.25">
      <c r="HS715" s="157"/>
    </row>
    <row r="716" spans="227:227" x14ac:dyDescent="0.25">
      <c r="HS716" s="157"/>
    </row>
    <row r="717" spans="227:227" x14ac:dyDescent="0.25">
      <c r="HS717" s="157"/>
    </row>
    <row r="718" spans="227:227" x14ac:dyDescent="0.25">
      <c r="HS718" s="157"/>
    </row>
    <row r="719" spans="227:227" x14ac:dyDescent="0.25">
      <c r="HS719" s="157"/>
    </row>
    <row r="720" spans="227:227" x14ac:dyDescent="0.25">
      <c r="HS720" s="157"/>
    </row>
    <row r="721" spans="227:227" x14ac:dyDescent="0.25">
      <c r="HS721" s="157"/>
    </row>
    <row r="722" spans="227:227" x14ac:dyDescent="0.25">
      <c r="HS722" s="157"/>
    </row>
    <row r="723" spans="227:227" x14ac:dyDescent="0.25">
      <c r="HS723" s="157"/>
    </row>
    <row r="724" spans="227:227" x14ac:dyDescent="0.25">
      <c r="HS724" s="157"/>
    </row>
    <row r="725" spans="227:227" x14ac:dyDescent="0.25">
      <c r="HS725" s="157"/>
    </row>
    <row r="726" spans="227:227" x14ac:dyDescent="0.25">
      <c r="HS726" s="157"/>
    </row>
    <row r="727" spans="227:227" x14ac:dyDescent="0.25">
      <c r="HS727" s="157"/>
    </row>
    <row r="728" spans="227:227" x14ac:dyDescent="0.25">
      <c r="HS728" s="157"/>
    </row>
    <row r="729" spans="227:227" x14ac:dyDescent="0.25">
      <c r="HS729" s="157"/>
    </row>
    <row r="730" spans="227:227" x14ac:dyDescent="0.25">
      <c r="HS730" s="157"/>
    </row>
    <row r="731" spans="227:227" x14ac:dyDescent="0.25">
      <c r="HS731" s="157"/>
    </row>
    <row r="732" spans="227:227" x14ac:dyDescent="0.25">
      <c r="HS732" s="157"/>
    </row>
    <row r="733" spans="227:227" x14ac:dyDescent="0.25">
      <c r="HS733" s="157"/>
    </row>
    <row r="734" spans="227:227" x14ac:dyDescent="0.25">
      <c r="HS734" s="157"/>
    </row>
    <row r="735" spans="227:227" x14ac:dyDescent="0.25">
      <c r="HS735" s="157"/>
    </row>
    <row r="736" spans="227:227" x14ac:dyDescent="0.25">
      <c r="HS736" s="157"/>
    </row>
    <row r="737" spans="227:227" x14ac:dyDescent="0.25">
      <c r="HS737" s="157"/>
    </row>
    <row r="738" spans="227:227" x14ac:dyDescent="0.25">
      <c r="HS738" s="157"/>
    </row>
    <row r="739" spans="227:227" x14ac:dyDescent="0.25">
      <c r="HS739" s="157"/>
    </row>
    <row r="740" spans="227:227" x14ac:dyDescent="0.25">
      <c r="HS740" s="157"/>
    </row>
    <row r="741" spans="227:227" x14ac:dyDescent="0.25">
      <c r="HS741" s="157"/>
    </row>
    <row r="742" spans="227:227" x14ac:dyDescent="0.25">
      <c r="HS742" s="157"/>
    </row>
    <row r="743" spans="227:227" x14ac:dyDescent="0.25">
      <c r="HS743" s="157"/>
    </row>
    <row r="744" spans="227:227" x14ac:dyDescent="0.25">
      <c r="HS744" s="157"/>
    </row>
    <row r="745" spans="227:227" x14ac:dyDescent="0.25">
      <c r="HS745" s="157"/>
    </row>
    <row r="746" spans="227:227" x14ac:dyDescent="0.25">
      <c r="HS746" s="157"/>
    </row>
    <row r="747" spans="227:227" x14ac:dyDescent="0.25">
      <c r="HS747" s="157"/>
    </row>
    <row r="748" spans="227:227" x14ac:dyDescent="0.25">
      <c r="HS748" s="157"/>
    </row>
    <row r="749" spans="227:227" x14ac:dyDescent="0.25">
      <c r="HS749" s="157"/>
    </row>
    <row r="750" spans="227:227" x14ac:dyDescent="0.25">
      <c r="HS750" s="157"/>
    </row>
    <row r="751" spans="227:227" x14ac:dyDescent="0.25">
      <c r="HS751" s="157"/>
    </row>
    <row r="752" spans="227:227" x14ac:dyDescent="0.25">
      <c r="HS752" s="157"/>
    </row>
    <row r="753" spans="227:227" x14ac:dyDescent="0.25">
      <c r="HS753" s="157"/>
    </row>
    <row r="754" spans="227:227" x14ac:dyDescent="0.25">
      <c r="HS754" s="157"/>
    </row>
    <row r="755" spans="227:227" x14ac:dyDescent="0.25">
      <c r="HS755" s="157"/>
    </row>
    <row r="756" spans="227:227" x14ac:dyDescent="0.25">
      <c r="HS756" s="157"/>
    </row>
    <row r="757" spans="227:227" x14ac:dyDescent="0.25">
      <c r="HS757" s="157"/>
    </row>
    <row r="758" spans="227:227" x14ac:dyDescent="0.25">
      <c r="HS758" s="157"/>
    </row>
    <row r="759" spans="227:227" x14ac:dyDescent="0.25">
      <c r="HS759" s="157"/>
    </row>
    <row r="760" spans="227:227" x14ac:dyDescent="0.25">
      <c r="HS760" s="157"/>
    </row>
    <row r="761" spans="227:227" x14ac:dyDescent="0.25">
      <c r="HS761" s="157"/>
    </row>
    <row r="762" spans="227:227" x14ac:dyDescent="0.25">
      <c r="HS762" s="157"/>
    </row>
    <row r="763" spans="227:227" x14ac:dyDescent="0.25">
      <c r="HS763" s="157"/>
    </row>
    <row r="764" spans="227:227" x14ac:dyDescent="0.25">
      <c r="HS764" s="157"/>
    </row>
    <row r="765" spans="227:227" x14ac:dyDescent="0.25">
      <c r="HS765" s="157"/>
    </row>
    <row r="766" spans="227:227" x14ac:dyDescent="0.25">
      <c r="HS766" s="157"/>
    </row>
    <row r="767" spans="227:227" x14ac:dyDescent="0.25">
      <c r="HS767" s="157"/>
    </row>
    <row r="768" spans="227:227" x14ac:dyDescent="0.25">
      <c r="HS768" s="157"/>
    </row>
    <row r="769" spans="227:227" x14ac:dyDescent="0.25">
      <c r="HS769" s="157"/>
    </row>
    <row r="770" spans="227:227" x14ac:dyDescent="0.25">
      <c r="HS770" s="157"/>
    </row>
    <row r="771" spans="227:227" x14ac:dyDescent="0.25">
      <c r="HS771" s="157"/>
    </row>
    <row r="772" spans="227:227" x14ac:dyDescent="0.25">
      <c r="HS772" s="157"/>
    </row>
    <row r="773" spans="227:227" x14ac:dyDescent="0.25">
      <c r="HS773" s="157"/>
    </row>
    <row r="774" spans="227:227" x14ac:dyDescent="0.25">
      <c r="HS774" s="157"/>
    </row>
    <row r="775" spans="227:227" x14ac:dyDescent="0.25">
      <c r="HS775" s="157"/>
    </row>
    <row r="776" spans="227:227" x14ac:dyDescent="0.25">
      <c r="HS776" s="157"/>
    </row>
    <row r="777" spans="227:227" x14ac:dyDescent="0.25">
      <c r="HS777" s="157"/>
    </row>
    <row r="778" spans="227:227" x14ac:dyDescent="0.25">
      <c r="HS778" s="157"/>
    </row>
    <row r="779" spans="227:227" x14ac:dyDescent="0.25">
      <c r="HS779" s="157"/>
    </row>
    <row r="780" spans="227:227" x14ac:dyDescent="0.25">
      <c r="HS780" s="157"/>
    </row>
    <row r="781" spans="227:227" x14ac:dyDescent="0.25">
      <c r="HS781" s="157"/>
    </row>
    <row r="782" spans="227:227" x14ac:dyDescent="0.25">
      <c r="HS782" s="157"/>
    </row>
    <row r="783" spans="227:227" x14ac:dyDescent="0.25">
      <c r="HS783" s="157"/>
    </row>
    <row r="784" spans="227:227" x14ac:dyDescent="0.25">
      <c r="HS784" s="157"/>
    </row>
    <row r="785" spans="227:227" x14ac:dyDescent="0.25">
      <c r="HS785" s="157"/>
    </row>
    <row r="786" spans="227:227" x14ac:dyDescent="0.25">
      <c r="HS786" s="157"/>
    </row>
    <row r="787" spans="227:227" x14ac:dyDescent="0.25">
      <c r="HS787" s="157"/>
    </row>
    <row r="788" spans="227:227" x14ac:dyDescent="0.25">
      <c r="HS788" s="157"/>
    </row>
    <row r="789" spans="227:227" x14ac:dyDescent="0.25">
      <c r="HS789" s="157"/>
    </row>
    <row r="790" spans="227:227" x14ac:dyDescent="0.25">
      <c r="HS790" s="157"/>
    </row>
    <row r="791" spans="227:227" x14ac:dyDescent="0.25">
      <c r="HS791" s="157"/>
    </row>
    <row r="792" spans="227:227" x14ac:dyDescent="0.25">
      <c r="HS792" s="157"/>
    </row>
    <row r="793" spans="227:227" x14ac:dyDescent="0.25">
      <c r="HS793" s="157"/>
    </row>
    <row r="794" spans="227:227" x14ac:dyDescent="0.25">
      <c r="HS794" s="157"/>
    </row>
    <row r="795" spans="227:227" x14ac:dyDescent="0.25">
      <c r="HS795" s="157"/>
    </row>
    <row r="796" spans="227:227" x14ac:dyDescent="0.25">
      <c r="HS796" s="157"/>
    </row>
    <row r="797" spans="227:227" x14ac:dyDescent="0.25">
      <c r="HS797" s="157"/>
    </row>
    <row r="798" spans="227:227" x14ac:dyDescent="0.25">
      <c r="HS798" s="157"/>
    </row>
    <row r="799" spans="227:227" x14ac:dyDescent="0.25">
      <c r="HS799" s="157"/>
    </row>
    <row r="800" spans="227:227" x14ac:dyDescent="0.25">
      <c r="HS800" s="157"/>
    </row>
    <row r="801" spans="227:227" x14ac:dyDescent="0.25">
      <c r="HS801" s="157"/>
    </row>
    <row r="802" spans="227:227" x14ac:dyDescent="0.25">
      <c r="HS802" s="157"/>
    </row>
    <row r="803" spans="227:227" x14ac:dyDescent="0.25">
      <c r="HS803" s="157"/>
    </row>
    <row r="804" spans="227:227" x14ac:dyDescent="0.25">
      <c r="HS804" s="157"/>
    </row>
    <row r="805" spans="227:227" x14ac:dyDescent="0.25">
      <c r="HS805" s="157"/>
    </row>
    <row r="806" spans="227:227" x14ac:dyDescent="0.25">
      <c r="HS806" s="157"/>
    </row>
    <row r="807" spans="227:227" x14ac:dyDescent="0.25">
      <c r="HS807" s="157"/>
    </row>
    <row r="808" spans="227:227" x14ac:dyDescent="0.25">
      <c r="HS808" s="157"/>
    </row>
    <row r="809" spans="227:227" x14ac:dyDescent="0.25">
      <c r="HS809" s="157"/>
    </row>
    <row r="810" spans="227:227" x14ac:dyDescent="0.25">
      <c r="HS810" s="157"/>
    </row>
    <row r="811" spans="227:227" x14ac:dyDescent="0.25">
      <c r="HS811" s="157"/>
    </row>
    <row r="812" spans="227:227" x14ac:dyDescent="0.25">
      <c r="HS812" s="157"/>
    </row>
    <row r="813" spans="227:227" x14ac:dyDescent="0.25">
      <c r="HS813" s="157"/>
    </row>
    <row r="814" spans="227:227" x14ac:dyDescent="0.25">
      <c r="HS814" s="157"/>
    </row>
    <row r="815" spans="227:227" x14ac:dyDescent="0.25">
      <c r="HS815" s="157"/>
    </row>
    <row r="816" spans="227:227" x14ac:dyDescent="0.25">
      <c r="HS816" s="157"/>
    </row>
    <row r="817" spans="227:227" x14ac:dyDescent="0.25">
      <c r="HS817" s="157"/>
    </row>
    <row r="818" spans="227:227" x14ac:dyDescent="0.25">
      <c r="HS818" s="157"/>
    </row>
    <row r="819" spans="227:227" x14ac:dyDescent="0.25">
      <c r="HS819" s="157"/>
    </row>
    <row r="820" spans="227:227" x14ac:dyDescent="0.25">
      <c r="HS820" s="157"/>
    </row>
    <row r="821" spans="227:227" x14ac:dyDescent="0.25">
      <c r="HS821" s="157"/>
    </row>
    <row r="822" spans="227:227" x14ac:dyDescent="0.25">
      <c r="HS822" s="157"/>
    </row>
    <row r="823" spans="227:227" x14ac:dyDescent="0.25">
      <c r="HS823" s="157"/>
    </row>
    <row r="824" spans="227:227" x14ac:dyDescent="0.25">
      <c r="HS824" s="157"/>
    </row>
    <row r="825" spans="227:227" x14ac:dyDescent="0.25">
      <c r="HS825" s="157"/>
    </row>
    <row r="826" spans="227:227" x14ac:dyDescent="0.25">
      <c r="HS826" s="157"/>
    </row>
    <row r="827" spans="227:227" x14ac:dyDescent="0.25">
      <c r="HS827" s="157"/>
    </row>
    <row r="828" spans="227:227" x14ac:dyDescent="0.25">
      <c r="HS828" s="157"/>
    </row>
    <row r="829" spans="227:227" x14ac:dyDescent="0.25">
      <c r="HS829" s="157"/>
    </row>
    <row r="830" spans="227:227" x14ac:dyDescent="0.25">
      <c r="HS830" s="157"/>
    </row>
    <row r="831" spans="227:227" x14ac:dyDescent="0.25">
      <c r="HS831" s="157"/>
    </row>
    <row r="832" spans="227:227" x14ac:dyDescent="0.25">
      <c r="HS832" s="157"/>
    </row>
    <row r="833" spans="227:227" x14ac:dyDescent="0.25">
      <c r="HS833" s="157"/>
    </row>
    <row r="834" spans="227:227" x14ac:dyDescent="0.25">
      <c r="HS834" s="157"/>
    </row>
    <row r="835" spans="227:227" x14ac:dyDescent="0.25">
      <c r="HS835" s="157"/>
    </row>
    <row r="836" spans="227:227" x14ac:dyDescent="0.25">
      <c r="HS836" s="157"/>
    </row>
    <row r="837" spans="227:227" x14ac:dyDescent="0.25">
      <c r="HS837" s="157"/>
    </row>
    <row r="838" spans="227:227" x14ac:dyDescent="0.25">
      <c r="HS838" s="157"/>
    </row>
    <row r="839" spans="227:227" x14ac:dyDescent="0.25">
      <c r="HS839" s="157"/>
    </row>
    <row r="840" spans="227:227" x14ac:dyDescent="0.25">
      <c r="HS840" s="157"/>
    </row>
    <row r="841" spans="227:227" x14ac:dyDescent="0.25">
      <c r="HS841" s="157"/>
    </row>
    <row r="842" spans="227:227" x14ac:dyDescent="0.25">
      <c r="HS842" s="157"/>
    </row>
    <row r="843" spans="227:227" x14ac:dyDescent="0.25">
      <c r="HS843" s="157"/>
    </row>
    <row r="844" spans="227:227" x14ac:dyDescent="0.25">
      <c r="HS844" s="157"/>
    </row>
    <row r="845" spans="227:227" x14ac:dyDescent="0.25">
      <c r="HS845" s="157"/>
    </row>
    <row r="846" spans="227:227" x14ac:dyDescent="0.25">
      <c r="HS846" s="157"/>
    </row>
    <row r="847" spans="227:227" x14ac:dyDescent="0.25">
      <c r="HS847" s="157"/>
    </row>
    <row r="848" spans="227:227" x14ac:dyDescent="0.25">
      <c r="HS848" s="157"/>
    </row>
    <row r="849" spans="227:227" x14ac:dyDescent="0.25">
      <c r="HS849" s="157"/>
    </row>
    <row r="850" spans="227:227" x14ac:dyDescent="0.25">
      <c r="HS850" s="157"/>
    </row>
    <row r="851" spans="227:227" x14ac:dyDescent="0.25">
      <c r="HS851" s="157"/>
    </row>
    <row r="852" spans="227:227" x14ac:dyDescent="0.25">
      <c r="HS852" s="157"/>
    </row>
    <row r="853" spans="227:227" x14ac:dyDescent="0.25">
      <c r="HS853" s="157"/>
    </row>
    <row r="854" spans="227:227" x14ac:dyDescent="0.25">
      <c r="HS854" s="157"/>
    </row>
    <row r="855" spans="227:227" x14ac:dyDescent="0.25">
      <c r="HS855" s="157"/>
    </row>
    <row r="856" spans="227:227" x14ac:dyDescent="0.25">
      <c r="HS856" s="157"/>
    </row>
    <row r="857" spans="227:227" x14ac:dyDescent="0.25">
      <c r="HS857" s="157"/>
    </row>
    <row r="858" spans="227:227" x14ac:dyDescent="0.25">
      <c r="HS858" s="157"/>
    </row>
    <row r="859" spans="227:227" x14ac:dyDescent="0.25">
      <c r="HS859" s="157"/>
    </row>
    <row r="860" spans="227:227" x14ac:dyDescent="0.25">
      <c r="HS860" s="157"/>
    </row>
    <row r="861" spans="227:227" x14ac:dyDescent="0.25">
      <c r="HS861" s="157"/>
    </row>
    <row r="862" spans="227:227" x14ac:dyDescent="0.25">
      <c r="HS862" s="157"/>
    </row>
    <row r="863" spans="227:227" x14ac:dyDescent="0.25">
      <c r="HS863" s="157"/>
    </row>
    <row r="864" spans="227:227" x14ac:dyDescent="0.25">
      <c r="HS864" s="157"/>
    </row>
    <row r="865" spans="227:227" x14ac:dyDescent="0.25">
      <c r="HS865" s="157"/>
    </row>
    <row r="866" spans="227:227" x14ac:dyDescent="0.25">
      <c r="HS866" s="157"/>
    </row>
    <row r="867" spans="227:227" x14ac:dyDescent="0.25">
      <c r="HS867" s="157"/>
    </row>
    <row r="868" spans="227:227" x14ac:dyDescent="0.25">
      <c r="HS868" s="157"/>
    </row>
    <row r="869" spans="227:227" x14ac:dyDescent="0.25">
      <c r="HS869" s="157"/>
    </row>
    <row r="870" spans="227:227" x14ac:dyDescent="0.25">
      <c r="HS870" s="157"/>
    </row>
    <row r="871" spans="227:227" x14ac:dyDescent="0.25">
      <c r="HS871" s="157"/>
    </row>
    <row r="872" spans="227:227" x14ac:dyDescent="0.25">
      <c r="HS872" s="157"/>
    </row>
    <row r="873" spans="227:227" x14ac:dyDescent="0.25">
      <c r="HS873" s="157"/>
    </row>
    <row r="874" spans="227:227" x14ac:dyDescent="0.25">
      <c r="HS874" s="157"/>
    </row>
    <row r="875" spans="227:227" x14ac:dyDescent="0.25">
      <c r="HS875" s="157"/>
    </row>
    <row r="876" spans="227:227" x14ac:dyDescent="0.25">
      <c r="HS876" s="157"/>
    </row>
    <row r="877" spans="227:227" x14ac:dyDescent="0.25">
      <c r="HS877" s="157"/>
    </row>
    <row r="878" spans="227:227" x14ac:dyDescent="0.25">
      <c r="HS878" s="157"/>
    </row>
    <row r="879" spans="227:227" x14ac:dyDescent="0.25">
      <c r="HS879" s="157"/>
    </row>
    <row r="880" spans="227:227" x14ac:dyDescent="0.25">
      <c r="HS880" s="157"/>
    </row>
    <row r="881" spans="227:227" x14ac:dyDescent="0.25">
      <c r="HS881" s="157"/>
    </row>
    <row r="882" spans="227:227" x14ac:dyDescent="0.25">
      <c r="HS882" s="157"/>
    </row>
    <row r="883" spans="227:227" x14ac:dyDescent="0.25">
      <c r="HS883" s="157"/>
    </row>
    <row r="884" spans="227:227" x14ac:dyDescent="0.25">
      <c r="HS884" s="157"/>
    </row>
    <row r="885" spans="227:227" x14ac:dyDescent="0.25">
      <c r="HS885" s="157"/>
    </row>
    <row r="886" spans="227:227" x14ac:dyDescent="0.25">
      <c r="HS886" s="157"/>
    </row>
    <row r="887" spans="227:227" x14ac:dyDescent="0.25">
      <c r="HS887" s="157"/>
    </row>
    <row r="888" spans="227:227" x14ac:dyDescent="0.25">
      <c r="HS888" s="157"/>
    </row>
    <row r="889" spans="227:227" x14ac:dyDescent="0.25">
      <c r="HS889" s="157"/>
    </row>
    <row r="890" spans="227:227" x14ac:dyDescent="0.25">
      <c r="HS890" s="157"/>
    </row>
    <row r="891" spans="227:227" x14ac:dyDescent="0.25">
      <c r="HS891" s="157"/>
    </row>
    <row r="892" spans="227:227" x14ac:dyDescent="0.25">
      <c r="HS892" s="157"/>
    </row>
    <row r="893" spans="227:227" x14ac:dyDescent="0.25">
      <c r="HS893" s="157"/>
    </row>
    <row r="894" spans="227:227" x14ac:dyDescent="0.25">
      <c r="HS894" s="157"/>
    </row>
    <row r="895" spans="227:227" x14ac:dyDescent="0.25">
      <c r="HS895" s="157"/>
    </row>
    <row r="896" spans="227:227" x14ac:dyDescent="0.25">
      <c r="HS896" s="157"/>
    </row>
    <row r="897" spans="227:227" x14ac:dyDescent="0.25">
      <c r="HS897" s="157"/>
    </row>
    <row r="898" spans="227:227" x14ac:dyDescent="0.25">
      <c r="HS898" s="157"/>
    </row>
    <row r="899" spans="227:227" x14ac:dyDescent="0.25">
      <c r="HS899" s="157"/>
    </row>
    <row r="900" spans="227:227" x14ac:dyDescent="0.25">
      <c r="HS900" s="157"/>
    </row>
    <row r="901" spans="227:227" x14ac:dyDescent="0.25">
      <c r="HS901" s="157"/>
    </row>
    <row r="902" spans="227:227" x14ac:dyDescent="0.25">
      <c r="HS902" s="157"/>
    </row>
    <row r="903" spans="227:227" x14ac:dyDescent="0.25">
      <c r="HS903" s="157"/>
    </row>
    <row r="904" spans="227:227" x14ac:dyDescent="0.25">
      <c r="HS904" s="157"/>
    </row>
    <row r="905" spans="227:227" x14ac:dyDescent="0.25">
      <c r="HS905" s="157"/>
    </row>
    <row r="906" spans="227:227" x14ac:dyDescent="0.25">
      <c r="HS906" s="157"/>
    </row>
    <row r="907" spans="227:227" x14ac:dyDescent="0.25">
      <c r="HS907" s="157"/>
    </row>
    <row r="908" spans="227:227" x14ac:dyDescent="0.25">
      <c r="HS908" s="157"/>
    </row>
    <row r="909" spans="227:227" x14ac:dyDescent="0.25">
      <c r="HS909" s="157"/>
    </row>
    <row r="910" spans="227:227" x14ac:dyDescent="0.25">
      <c r="HS910" s="157"/>
    </row>
    <row r="911" spans="227:227" x14ac:dyDescent="0.25">
      <c r="HS911" s="157"/>
    </row>
    <row r="912" spans="227:227" x14ac:dyDescent="0.25">
      <c r="HS912" s="157"/>
    </row>
    <row r="913" spans="227:227" x14ac:dyDescent="0.25">
      <c r="HS913" s="157"/>
    </row>
    <row r="914" spans="227:227" x14ac:dyDescent="0.25">
      <c r="HS914" s="157"/>
    </row>
    <row r="915" spans="227:227" x14ac:dyDescent="0.25">
      <c r="HS915" s="157"/>
    </row>
    <row r="916" spans="227:227" x14ac:dyDescent="0.25">
      <c r="HS916" s="157"/>
    </row>
    <row r="917" spans="227:227" x14ac:dyDescent="0.25">
      <c r="HS917" s="157"/>
    </row>
    <row r="918" spans="227:227" x14ac:dyDescent="0.25">
      <c r="HS918" s="157"/>
    </row>
    <row r="919" spans="227:227" x14ac:dyDescent="0.25">
      <c r="HS919" s="157"/>
    </row>
    <row r="920" spans="227:227" x14ac:dyDescent="0.25">
      <c r="HS920" s="157"/>
    </row>
    <row r="921" spans="227:227" x14ac:dyDescent="0.25">
      <c r="HS921" s="157"/>
    </row>
    <row r="922" spans="227:227" x14ac:dyDescent="0.25">
      <c r="HS922" s="157"/>
    </row>
    <row r="923" spans="227:227" x14ac:dyDescent="0.25">
      <c r="HS923" s="157"/>
    </row>
    <row r="924" spans="227:227" x14ac:dyDescent="0.25">
      <c r="HS924" s="157"/>
    </row>
    <row r="925" spans="227:227" x14ac:dyDescent="0.25">
      <c r="HS925" s="157"/>
    </row>
    <row r="926" spans="227:227" x14ac:dyDescent="0.25">
      <c r="HS926" s="157"/>
    </row>
    <row r="927" spans="227:227" x14ac:dyDescent="0.25">
      <c r="HS927" s="157"/>
    </row>
    <row r="928" spans="227:227" x14ac:dyDescent="0.25">
      <c r="HS928" s="157"/>
    </row>
    <row r="929" spans="227:227" x14ac:dyDescent="0.25">
      <c r="HS929" s="157"/>
    </row>
    <row r="930" spans="227:227" x14ac:dyDescent="0.25">
      <c r="HS930" s="157"/>
    </row>
    <row r="931" spans="227:227" x14ac:dyDescent="0.25">
      <c r="HS931" s="157"/>
    </row>
    <row r="932" spans="227:227" x14ac:dyDescent="0.25">
      <c r="HS932" s="157"/>
    </row>
    <row r="933" spans="227:227" x14ac:dyDescent="0.25">
      <c r="HS933" s="157"/>
    </row>
    <row r="934" spans="227:227" x14ac:dyDescent="0.25">
      <c r="HS934" s="157"/>
    </row>
    <row r="935" spans="227:227" x14ac:dyDescent="0.25">
      <c r="HS935" s="157"/>
    </row>
    <row r="936" spans="227:227" x14ac:dyDescent="0.25">
      <c r="HS936" s="157"/>
    </row>
    <row r="937" spans="227:227" x14ac:dyDescent="0.25">
      <c r="HS937" s="157"/>
    </row>
    <row r="938" spans="227:227" x14ac:dyDescent="0.25">
      <c r="HS938" s="157"/>
    </row>
    <row r="939" spans="227:227" x14ac:dyDescent="0.25">
      <c r="HS939" s="157"/>
    </row>
    <row r="940" spans="227:227" x14ac:dyDescent="0.25">
      <c r="HS940" s="157"/>
    </row>
    <row r="941" spans="227:227" x14ac:dyDescent="0.25">
      <c r="HS941" s="157"/>
    </row>
    <row r="942" spans="227:227" x14ac:dyDescent="0.25">
      <c r="HS942" s="157"/>
    </row>
    <row r="943" spans="227:227" x14ac:dyDescent="0.25">
      <c r="HS943" s="157"/>
    </row>
    <row r="944" spans="227:227" x14ac:dyDescent="0.25">
      <c r="HS944" s="157"/>
    </row>
    <row r="945" spans="227:227" x14ac:dyDescent="0.25">
      <c r="HS945" s="157"/>
    </row>
    <row r="946" spans="227:227" x14ac:dyDescent="0.25">
      <c r="HS946" s="157"/>
    </row>
    <row r="947" spans="227:227" x14ac:dyDescent="0.25">
      <c r="HS947" s="157"/>
    </row>
    <row r="948" spans="227:227" x14ac:dyDescent="0.25">
      <c r="HS948" s="157"/>
    </row>
    <row r="949" spans="227:227" x14ac:dyDescent="0.25">
      <c r="HS949" s="157"/>
    </row>
    <row r="950" spans="227:227" x14ac:dyDescent="0.25">
      <c r="HS950" s="157"/>
    </row>
    <row r="951" spans="227:227" x14ac:dyDescent="0.25">
      <c r="HS951" s="157"/>
    </row>
    <row r="952" spans="227:227" x14ac:dyDescent="0.25">
      <c r="HS952" s="157"/>
    </row>
    <row r="953" spans="227:227" x14ac:dyDescent="0.25">
      <c r="HS953" s="157"/>
    </row>
    <row r="954" spans="227:227" x14ac:dyDescent="0.25">
      <c r="HS954" s="157"/>
    </row>
    <row r="955" spans="227:227" x14ac:dyDescent="0.25">
      <c r="HS955" s="157"/>
    </row>
    <row r="956" spans="227:227" x14ac:dyDescent="0.25">
      <c r="HS956" s="157"/>
    </row>
    <row r="957" spans="227:227" x14ac:dyDescent="0.25">
      <c r="HS957" s="157"/>
    </row>
    <row r="958" spans="227:227" x14ac:dyDescent="0.25">
      <c r="HS958" s="157"/>
    </row>
    <row r="959" spans="227:227" x14ac:dyDescent="0.25">
      <c r="HS959" s="157"/>
    </row>
    <row r="960" spans="227:227" x14ac:dyDescent="0.25">
      <c r="HS960" s="157"/>
    </row>
    <row r="961" spans="227:227" x14ac:dyDescent="0.25">
      <c r="HS961" s="157"/>
    </row>
    <row r="962" spans="227:227" x14ac:dyDescent="0.25">
      <c r="HS962" s="157"/>
    </row>
    <row r="963" spans="227:227" x14ac:dyDescent="0.25">
      <c r="HS963" s="157"/>
    </row>
    <row r="964" spans="227:227" x14ac:dyDescent="0.25">
      <c r="HS964" s="157"/>
    </row>
    <row r="965" spans="227:227" x14ac:dyDescent="0.25">
      <c r="HS965" s="157"/>
    </row>
    <row r="966" spans="227:227" x14ac:dyDescent="0.25">
      <c r="HS966" s="157"/>
    </row>
    <row r="967" spans="227:227" x14ac:dyDescent="0.25">
      <c r="HS967" s="157"/>
    </row>
    <row r="968" spans="227:227" x14ac:dyDescent="0.25">
      <c r="HS968" s="157"/>
    </row>
    <row r="969" spans="227:227" x14ac:dyDescent="0.25">
      <c r="HS969" s="157"/>
    </row>
    <row r="970" spans="227:227" x14ac:dyDescent="0.25">
      <c r="HS970" s="157"/>
    </row>
    <row r="971" spans="227:227" x14ac:dyDescent="0.25">
      <c r="HS971" s="157"/>
    </row>
    <row r="972" spans="227:227" x14ac:dyDescent="0.25">
      <c r="HS972" s="157"/>
    </row>
    <row r="973" spans="227:227" x14ac:dyDescent="0.25">
      <c r="HS973" s="157"/>
    </row>
    <row r="974" spans="227:227" x14ac:dyDescent="0.25">
      <c r="HS974" s="157"/>
    </row>
    <row r="975" spans="227:227" x14ac:dyDescent="0.25">
      <c r="HS975" s="157"/>
    </row>
    <row r="976" spans="227:227" x14ac:dyDescent="0.25">
      <c r="HS976" s="157"/>
    </row>
    <row r="977" spans="227:227" x14ac:dyDescent="0.25">
      <c r="HS977" s="157"/>
    </row>
    <row r="978" spans="227:227" x14ac:dyDescent="0.25">
      <c r="HS978" s="157"/>
    </row>
    <row r="979" spans="227:227" x14ac:dyDescent="0.25">
      <c r="HS979" s="157"/>
    </row>
    <row r="980" spans="227:227" x14ac:dyDescent="0.25">
      <c r="HS980" s="157"/>
    </row>
    <row r="981" spans="227:227" x14ac:dyDescent="0.25">
      <c r="HS981" s="157"/>
    </row>
    <row r="982" spans="227:227" x14ac:dyDescent="0.25">
      <c r="HS982" s="157"/>
    </row>
    <row r="983" spans="227:227" x14ac:dyDescent="0.25">
      <c r="HS983" s="157"/>
    </row>
    <row r="984" spans="227:227" x14ac:dyDescent="0.25">
      <c r="HS984" s="157"/>
    </row>
    <row r="985" spans="227:227" x14ac:dyDescent="0.25">
      <c r="HS985" s="157"/>
    </row>
    <row r="986" spans="227:227" x14ac:dyDescent="0.25">
      <c r="HS986" s="157"/>
    </row>
    <row r="987" spans="227:227" x14ac:dyDescent="0.25">
      <c r="HS987" s="157"/>
    </row>
    <row r="988" spans="227:227" x14ac:dyDescent="0.25">
      <c r="HS988" s="157"/>
    </row>
    <row r="989" spans="227:227" x14ac:dyDescent="0.25">
      <c r="HS989" s="157"/>
    </row>
    <row r="990" spans="227:227" x14ac:dyDescent="0.25">
      <c r="HS990" s="157"/>
    </row>
    <row r="991" spans="227:227" x14ac:dyDescent="0.25">
      <c r="HS991" s="157"/>
    </row>
    <row r="992" spans="227:227" x14ac:dyDescent="0.25">
      <c r="HS992" s="157"/>
    </row>
    <row r="993" spans="227:227" x14ac:dyDescent="0.25">
      <c r="HS993" s="157"/>
    </row>
    <row r="994" spans="227:227" x14ac:dyDescent="0.25">
      <c r="HS994" s="157"/>
    </row>
    <row r="995" spans="227:227" x14ac:dyDescent="0.25">
      <c r="HS995" s="157"/>
    </row>
    <row r="996" spans="227:227" x14ac:dyDescent="0.25">
      <c r="HS996" s="157"/>
    </row>
    <row r="997" spans="227:227" x14ac:dyDescent="0.25">
      <c r="HS997" s="157"/>
    </row>
    <row r="998" spans="227:227" x14ac:dyDescent="0.25">
      <c r="HS998" s="157"/>
    </row>
    <row r="999" spans="227:227" x14ac:dyDescent="0.25">
      <c r="HS999" s="157"/>
    </row>
    <row r="1000" spans="227:227" x14ac:dyDescent="0.25">
      <c r="HS1000" s="157"/>
    </row>
    <row r="1001" spans="227:227" x14ac:dyDescent="0.25">
      <c r="HS1001" s="157"/>
    </row>
    <row r="1002" spans="227:227" x14ac:dyDescent="0.25">
      <c r="HS1002" s="157"/>
    </row>
    <row r="1003" spans="227:227" x14ac:dyDescent="0.25">
      <c r="HS1003" s="157"/>
    </row>
    <row r="1004" spans="227:227" x14ac:dyDescent="0.25">
      <c r="HS1004" s="157"/>
    </row>
    <row r="1005" spans="227:227" x14ac:dyDescent="0.25">
      <c r="HS1005" s="157"/>
    </row>
    <row r="1006" spans="227:227" x14ac:dyDescent="0.25">
      <c r="HS1006" s="157"/>
    </row>
    <row r="1007" spans="227:227" x14ac:dyDescent="0.25">
      <c r="HS1007" s="157"/>
    </row>
    <row r="1008" spans="227:227" x14ac:dyDescent="0.25">
      <c r="HS1008" s="157"/>
    </row>
    <row r="1009" spans="227:227" x14ac:dyDescent="0.25">
      <c r="HS1009" s="157"/>
    </row>
    <row r="1010" spans="227:227" x14ac:dyDescent="0.25">
      <c r="HS1010" s="157"/>
    </row>
    <row r="1011" spans="227:227" x14ac:dyDescent="0.25">
      <c r="HS1011" s="157"/>
    </row>
    <row r="1012" spans="227:227" x14ac:dyDescent="0.25">
      <c r="HS1012" s="157"/>
    </row>
    <row r="1013" spans="227:227" x14ac:dyDescent="0.25">
      <c r="HS1013" s="157"/>
    </row>
    <row r="1014" spans="227:227" x14ac:dyDescent="0.25">
      <c r="HS1014" s="157"/>
    </row>
    <row r="1015" spans="227:227" x14ac:dyDescent="0.25">
      <c r="HS1015" s="157"/>
    </row>
    <row r="1016" spans="227:227" x14ac:dyDescent="0.25">
      <c r="HS1016" s="157"/>
    </row>
    <row r="1017" spans="227:227" x14ac:dyDescent="0.25">
      <c r="HS1017" s="157"/>
    </row>
    <row r="1018" spans="227:227" x14ac:dyDescent="0.25">
      <c r="HS1018" s="157"/>
    </row>
    <row r="1019" spans="227:227" x14ac:dyDescent="0.25">
      <c r="HS1019" s="157"/>
    </row>
    <row r="1020" spans="227:227" x14ac:dyDescent="0.25">
      <c r="HS1020" s="157"/>
    </row>
    <row r="1021" spans="227:227" x14ac:dyDescent="0.25">
      <c r="HS1021" s="157"/>
    </row>
    <row r="1022" spans="227:227" x14ac:dyDescent="0.25">
      <c r="HS1022" s="157"/>
    </row>
    <row r="1023" spans="227:227" x14ac:dyDescent="0.25">
      <c r="HS1023" s="157"/>
    </row>
    <row r="1024" spans="227:227" x14ac:dyDescent="0.25">
      <c r="HS1024" s="157"/>
    </row>
    <row r="1025" spans="227:227" x14ac:dyDescent="0.25">
      <c r="HS1025" s="157"/>
    </row>
    <row r="1026" spans="227:227" x14ac:dyDescent="0.25">
      <c r="HS1026" s="157"/>
    </row>
    <row r="1027" spans="227:227" x14ac:dyDescent="0.25">
      <c r="HS1027" s="157"/>
    </row>
    <row r="1028" spans="227:227" x14ac:dyDescent="0.25">
      <c r="HS1028" s="157"/>
    </row>
    <row r="1029" spans="227:227" x14ac:dyDescent="0.25">
      <c r="HS1029" s="157"/>
    </row>
    <row r="1030" spans="227:227" x14ac:dyDescent="0.25">
      <c r="HS1030" s="157"/>
    </row>
    <row r="1031" spans="227:227" x14ac:dyDescent="0.25">
      <c r="HS1031" s="157"/>
    </row>
    <row r="1032" spans="227:227" x14ac:dyDescent="0.25">
      <c r="HS1032" s="157"/>
    </row>
    <row r="1033" spans="227:227" x14ac:dyDescent="0.25">
      <c r="HS1033" s="157"/>
    </row>
    <row r="1034" spans="227:227" x14ac:dyDescent="0.25">
      <c r="HS1034" s="157"/>
    </row>
    <row r="1035" spans="227:227" x14ac:dyDescent="0.25">
      <c r="HS1035" s="157"/>
    </row>
    <row r="1036" spans="227:227" x14ac:dyDescent="0.25">
      <c r="HS1036" s="157"/>
    </row>
    <row r="1037" spans="227:227" x14ac:dyDescent="0.25">
      <c r="HS1037" s="157"/>
    </row>
    <row r="1038" spans="227:227" x14ac:dyDescent="0.25">
      <c r="HS1038" s="157"/>
    </row>
    <row r="1039" spans="227:227" x14ac:dyDescent="0.25">
      <c r="HS1039" s="157"/>
    </row>
    <row r="1040" spans="227:227" x14ac:dyDescent="0.25">
      <c r="HS1040" s="157"/>
    </row>
    <row r="1041" spans="227:227" x14ac:dyDescent="0.25">
      <c r="HS1041" s="157"/>
    </row>
    <row r="1042" spans="227:227" x14ac:dyDescent="0.25">
      <c r="HS1042" s="157"/>
    </row>
    <row r="1043" spans="227:227" x14ac:dyDescent="0.25">
      <c r="HS1043" s="157"/>
    </row>
    <row r="1044" spans="227:227" x14ac:dyDescent="0.25">
      <c r="HS1044" s="157"/>
    </row>
    <row r="1045" spans="227:227" x14ac:dyDescent="0.25">
      <c r="HS1045" s="157"/>
    </row>
    <row r="1046" spans="227:227" x14ac:dyDescent="0.25">
      <c r="HS1046" s="157"/>
    </row>
    <row r="1047" spans="227:227" x14ac:dyDescent="0.25">
      <c r="HS1047" s="157"/>
    </row>
    <row r="1048" spans="227:227" x14ac:dyDescent="0.25">
      <c r="HS1048" s="157"/>
    </row>
    <row r="1049" spans="227:227" x14ac:dyDescent="0.25">
      <c r="HS1049" s="157"/>
    </row>
    <row r="1050" spans="227:227" x14ac:dyDescent="0.25">
      <c r="HS1050" s="157"/>
    </row>
    <row r="1051" spans="227:227" x14ac:dyDescent="0.25">
      <c r="HS1051" s="157"/>
    </row>
    <row r="1052" spans="227:227" x14ac:dyDescent="0.25">
      <c r="HS1052" s="157"/>
    </row>
    <row r="1053" spans="227:227" x14ac:dyDescent="0.25">
      <c r="HS1053" s="157"/>
    </row>
    <row r="1054" spans="227:227" x14ac:dyDescent="0.25">
      <c r="HS1054" s="157"/>
    </row>
    <row r="1055" spans="227:227" x14ac:dyDescent="0.25">
      <c r="HS1055" s="157"/>
    </row>
    <row r="1056" spans="227:227" x14ac:dyDescent="0.25">
      <c r="HS1056" s="157"/>
    </row>
    <row r="1057" spans="227:227" x14ac:dyDescent="0.25">
      <c r="HS1057" s="157"/>
    </row>
    <row r="1058" spans="227:227" x14ac:dyDescent="0.25">
      <c r="HS1058" s="157"/>
    </row>
    <row r="1059" spans="227:227" x14ac:dyDescent="0.25">
      <c r="HS1059" s="157"/>
    </row>
    <row r="1060" spans="227:227" x14ac:dyDescent="0.25">
      <c r="HS1060" s="157"/>
    </row>
    <row r="1061" spans="227:227" x14ac:dyDescent="0.25">
      <c r="HS1061" s="157"/>
    </row>
    <row r="1062" spans="227:227" x14ac:dyDescent="0.25">
      <c r="HS1062" s="157"/>
    </row>
    <row r="1063" spans="227:227" x14ac:dyDescent="0.25">
      <c r="HS1063" s="157"/>
    </row>
    <row r="1064" spans="227:227" x14ac:dyDescent="0.25">
      <c r="HS1064" s="157"/>
    </row>
    <row r="1065" spans="227:227" x14ac:dyDescent="0.25">
      <c r="HS1065" s="157"/>
    </row>
    <row r="1066" spans="227:227" x14ac:dyDescent="0.25">
      <c r="HS1066" s="157"/>
    </row>
    <row r="1067" spans="227:227" x14ac:dyDescent="0.25">
      <c r="HS1067" s="157"/>
    </row>
    <row r="1068" spans="227:227" x14ac:dyDescent="0.25">
      <c r="HS1068" s="157"/>
    </row>
    <row r="1069" spans="227:227" x14ac:dyDescent="0.25">
      <c r="HS1069" s="157"/>
    </row>
    <row r="1070" spans="227:227" x14ac:dyDescent="0.25">
      <c r="HS1070" s="157"/>
    </row>
    <row r="1071" spans="227:227" x14ac:dyDescent="0.25">
      <c r="HS1071" s="157"/>
    </row>
    <row r="1072" spans="227:227" x14ac:dyDescent="0.25">
      <c r="HS1072" s="157"/>
    </row>
    <row r="1073" spans="227:227" x14ac:dyDescent="0.25">
      <c r="HS1073" s="157"/>
    </row>
    <row r="1074" spans="227:227" x14ac:dyDescent="0.25">
      <c r="HS1074" s="157"/>
    </row>
    <row r="1075" spans="227:227" x14ac:dyDescent="0.25">
      <c r="HS1075" s="157"/>
    </row>
    <row r="1076" spans="227:227" x14ac:dyDescent="0.25">
      <c r="HS1076" s="157"/>
    </row>
    <row r="1077" spans="227:227" x14ac:dyDescent="0.25">
      <c r="HS1077" s="157"/>
    </row>
    <row r="1078" spans="227:227" x14ac:dyDescent="0.25">
      <c r="HS1078" s="157"/>
    </row>
    <row r="1079" spans="227:227" x14ac:dyDescent="0.25">
      <c r="HS1079" s="157"/>
    </row>
    <row r="1080" spans="227:227" x14ac:dyDescent="0.25">
      <c r="HS1080" s="157"/>
    </row>
    <row r="1081" spans="227:227" x14ac:dyDescent="0.25">
      <c r="HS1081" s="157"/>
    </row>
    <row r="1082" spans="227:227" x14ac:dyDescent="0.25">
      <c r="HS1082" s="157"/>
    </row>
    <row r="1083" spans="227:227" x14ac:dyDescent="0.25">
      <c r="HS1083" s="157"/>
    </row>
    <row r="1084" spans="227:227" x14ac:dyDescent="0.25">
      <c r="HS1084" s="157"/>
    </row>
    <row r="1085" spans="227:227" x14ac:dyDescent="0.25">
      <c r="HS1085" s="157"/>
    </row>
    <row r="1086" spans="227:227" x14ac:dyDescent="0.25">
      <c r="HS1086" s="157"/>
    </row>
    <row r="1087" spans="227:227" x14ac:dyDescent="0.25">
      <c r="HS1087" s="157"/>
    </row>
    <row r="1088" spans="227:227" x14ac:dyDescent="0.25">
      <c r="HS1088" s="157"/>
    </row>
    <row r="1089" spans="227:227" x14ac:dyDescent="0.25">
      <c r="HS1089" s="157"/>
    </row>
    <row r="1090" spans="227:227" x14ac:dyDescent="0.25">
      <c r="HS1090" s="157"/>
    </row>
    <row r="1091" spans="227:227" x14ac:dyDescent="0.25">
      <c r="HS1091" s="157"/>
    </row>
    <row r="1092" spans="227:227" x14ac:dyDescent="0.25">
      <c r="HS1092" s="157"/>
    </row>
    <row r="1093" spans="227:227" x14ac:dyDescent="0.25">
      <c r="HS1093" s="157"/>
    </row>
    <row r="1094" spans="227:227" x14ac:dyDescent="0.25">
      <c r="HS1094" s="157"/>
    </row>
    <row r="1095" spans="227:227" x14ac:dyDescent="0.25">
      <c r="HS1095" s="157"/>
    </row>
    <row r="1096" spans="227:227" x14ac:dyDescent="0.25">
      <c r="HS1096" s="157"/>
    </row>
    <row r="1097" spans="227:227" x14ac:dyDescent="0.25">
      <c r="HS1097" s="157"/>
    </row>
    <row r="1098" spans="227:227" x14ac:dyDescent="0.25">
      <c r="HS1098" s="157"/>
    </row>
    <row r="1099" spans="227:227" x14ac:dyDescent="0.25">
      <c r="HS1099" s="157"/>
    </row>
    <row r="1100" spans="227:227" x14ac:dyDescent="0.25">
      <c r="HS1100" s="157"/>
    </row>
    <row r="1101" spans="227:227" x14ac:dyDescent="0.25">
      <c r="HS1101" s="157"/>
    </row>
    <row r="1102" spans="227:227" x14ac:dyDescent="0.25">
      <c r="HS1102" s="157"/>
    </row>
    <row r="1103" spans="227:227" x14ac:dyDescent="0.25">
      <c r="HS1103" s="157"/>
    </row>
    <row r="1104" spans="227:227" x14ac:dyDescent="0.25">
      <c r="HS1104" s="157"/>
    </row>
    <row r="1105" spans="227:227" x14ac:dyDescent="0.25">
      <c r="HS1105" s="157"/>
    </row>
    <row r="1106" spans="227:227" x14ac:dyDescent="0.25">
      <c r="HS1106" s="157"/>
    </row>
    <row r="1107" spans="227:227" x14ac:dyDescent="0.25">
      <c r="HS1107" s="157"/>
    </row>
    <row r="1108" spans="227:227" x14ac:dyDescent="0.25">
      <c r="HS1108" s="157"/>
    </row>
    <row r="1109" spans="227:227" x14ac:dyDescent="0.25">
      <c r="HS1109" s="157"/>
    </row>
    <row r="1110" spans="227:227" x14ac:dyDescent="0.25">
      <c r="HS1110" s="157"/>
    </row>
    <row r="1111" spans="227:227" x14ac:dyDescent="0.25">
      <c r="HS1111" s="157"/>
    </row>
    <row r="1112" spans="227:227" x14ac:dyDescent="0.25">
      <c r="HS1112" s="157"/>
    </row>
    <row r="1113" spans="227:227" x14ac:dyDescent="0.25">
      <c r="HS1113" s="157"/>
    </row>
    <row r="1114" spans="227:227" x14ac:dyDescent="0.25">
      <c r="HS1114" s="157"/>
    </row>
    <row r="1115" spans="227:227" x14ac:dyDescent="0.25">
      <c r="HS1115" s="157"/>
    </row>
    <row r="1116" spans="227:227" x14ac:dyDescent="0.25">
      <c r="HS1116" s="157"/>
    </row>
    <row r="1117" spans="227:227" x14ac:dyDescent="0.25">
      <c r="HS1117" s="157"/>
    </row>
    <row r="1118" spans="227:227" x14ac:dyDescent="0.25">
      <c r="HS1118" s="157"/>
    </row>
    <row r="1119" spans="227:227" x14ac:dyDescent="0.25">
      <c r="HS1119" s="157"/>
    </row>
    <row r="1120" spans="227:227" x14ac:dyDescent="0.25">
      <c r="HS1120" s="157"/>
    </row>
    <row r="1121" spans="227:227" x14ac:dyDescent="0.25">
      <c r="HS1121" s="157"/>
    </row>
    <row r="1122" spans="227:227" x14ac:dyDescent="0.25">
      <c r="HS1122" s="157"/>
    </row>
    <row r="1123" spans="227:227" x14ac:dyDescent="0.25">
      <c r="HS1123" s="157"/>
    </row>
    <row r="1124" spans="227:227" x14ac:dyDescent="0.25">
      <c r="HS1124" s="157"/>
    </row>
    <row r="1125" spans="227:227" x14ac:dyDescent="0.25">
      <c r="HS1125" s="157"/>
    </row>
    <row r="1126" spans="227:227" x14ac:dyDescent="0.25">
      <c r="HS1126" s="157"/>
    </row>
    <row r="1127" spans="227:227" x14ac:dyDescent="0.25">
      <c r="HS1127" s="157"/>
    </row>
    <row r="1128" spans="227:227" x14ac:dyDescent="0.25">
      <c r="HS1128" s="157"/>
    </row>
    <row r="1129" spans="227:227" x14ac:dyDescent="0.25">
      <c r="HS1129" s="157"/>
    </row>
    <row r="1130" spans="227:227" x14ac:dyDescent="0.25">
      <c r="HS1130" s="157"/>
    </row>
    <row r="1131" spans="227:227" x14ac:dyDescent="0.25">
      <c r="HS1131" s="157"/>
    </row>
    <row r="1132" spans="227:227" x14ac:dyDescent="0.25">
      <c r="HS1132" s="157"/>
    </row>
    <row r="1133" spans="227:227" x14ac:dyDescent="0.25">
      <c r="HS1133" s="157"/>
    </row>
    <row r="1134" spans="227:227" x14ac:dyDescent="0.25">
      <c r="HS1134" s="157"/>
    </row>
    <row r="1135" spans="227:227" x14ac:dyDescent="0.25">
      <c r="HS1135" s="157"/>
    </row>
    <row r="1136" spans="227:227" x14ac:dyDescent="0.25">
      <c r="HS1136" s="157"/>
    </row>
    <row r="1137" spans="227:227" x14ac:dyDescent="0.25">
      <c r="HS1137" s="157"/>
    </row>
    <row r="1138" spans="227:227" x14ac:dyDescent="0.25">
      <c r="HS1138" s="157"/>
    </row>
    <row r="1139" spans="227:227" x14ac:dyDescent="0.25">
      <c r="HS1139" s="157"/>
    </row>
    <row r="1140" spans="227:227" x14ac:dyDescent="0.25">
      <c r="HS1140" s="157"/>
    </row>
    <row r="1141" spans="227:227" x14ac:dyDescent="0.25">
      <c r="HS1141" s="157"/>
    </row>
    <row r="1142" spans="227:227" x14ac:dyDescent="0.25">
      <c r="HS1142" s="157"/>
    </row>
    <row r="1143" spans="227:227" x14ac:dyDescent="0.25">
      <c r="HS1143" s="157"/>
    </row>
    <row r="1144" spans="227:227" x14ac:dyDescent="0.25">
      <c r="HS1144" s="157"/>
    </row>
    <row r="1145" spans="227:227" x14ac:dyDescent="0.25">
      <c r="HS1145" s="157"/>
    </row>
    <row r="1146" spans="227:227" x14ac:dyDescent="0.25">
      <c r="HS1146" s="157"/>
    </row>
    <row r="1147" spans="227:227" x14ac:dyDescent="0.25">
      <c r="HS1147" s="157"/>
    </row>
    <row r="1148" spans="227:227" x14ac:dyDescent="0.25">
      <c r="HS1148" s="157"/>
    </row>
    <row r="1149" spans="227:227" x14ac:dyDescent="0.25">
      <c r="HS1149" s="157"/>
    </row>
    <row r="1150" spans="227:227" x14ac:dyDescent="0.25">
      <c r="HS1150" s="157"/>
    </row>
    <row r="1151" spans="227:227" x14ac:dyDescent="0.25">
      <c r="HS1151" s="157"/>
    </row>
    <row r="1152" spans="227:227" x14ac:dyDescent="0.25">
      <c r="HS1152" s="157"/>
    </row>
    <row r="1153" spans="227:227" x14ac:dyDescent="0.25">
      <c r="HS1153" s="157"/>
    </row>
    <row r="1154" spans="227:227" x14ac:dyDescent="0.25">
      <c r="HS1154" s="157"/>
    </row>
    <row r="1155" spans="227:227" x14ac:dyDescent="0.25">
      <c r="HS1155" s="157"/>
    </row>
    <row r="1156" spans="227:227" x14ac:dyDescent="0.25">
      <c r="HS1156" s="157"/>
    </row>
    <row r="1157" spans="227:227" x14ac:dyDescent="0.25">
      <c r="HS1157" s="157"/>
    </row>
    <row r="1158" spans="227:227" x14ac:dyDescent="0.25">
      <c r="HS1158" s="157"/>
    </row>
    <row r="1159" spans="227:227" x14ac:dyDescent="0.25">
      <c r="HS1159" s="157"/>
    </row>
    <row r="1160" spans="227:227" x14ac:dyDescent="0.25">
      <c r="HS1160" s="157"/>
    </row>
    <row r="1161" spans="227:227" x14ac:dyDescent="0.25">
      <c r="HS1161" s="157"/>
    </row>
    <row r="1162" spans="227:227" x14ac:dyDescent="0.25">
      <c r="HS1162" s="157"/>
    </row>
    <row r="1163" spans="227:227" x14ac:dyDescent="0.25">
      <c r="HS1163" s="157"/>
    </row>
    <row r="1164" spans="227:227" x14ac:dyDescent="0.25">
      <c r="HS1164" s="157"/>
    </row>
    <row r="1165" spans="227:227" x14ac:dyDescent="0.25">
      <c r="HS1165" s="157"/>
    </row>
    <row r="1166" spans="227:227" x14ac:dyDescent="0.25">
      <c r="HS1166" s="157"/>
    </row>
    <row r="1167" spans="227:227" x14ac:dyDescent="0.25">
      <c r="HS1167" s="157"/>
    </row>
    <row r="1168" spans="227:227" x14ac:dyDescent="0.25">
      <c r="HS1168" s="157"/>
    </row>
    <row r="1169" spans="227:227" x14ac:dyDescent="0.25">
      <c r="HS1169" s="157"/>
    </row>
    <row r="1170" spans="227:227" x14ac:dyDescent="0.25">
      <c r="HS1170" s="157"/>
    </row>
    <row r="1171" spans="227:227" x14ac:dyDescent="0.25">
      <c r="HS1171" s="157"/>
    </row>
    <row r="1172" spans="227:227" x14ac:dyDescent="0.25">
      <c r="HS1172" s="157"/>
    </row>
    <row r="1173" spans="227:227" x14ac:dyDescent="0.25">
      <c r="HS1173" s="157"/>
    </row>
    <row r="1174" spans="227:227" x14ac:dyDescent="0.25">
      <c r="HS1174" s="157"/>
    </row>
    <row r="1175" spans="227:227" x14ac:dyDescent="0.25">
      <c r="HS1175" s="157"/>
    </row>
    <row r="1176" spans="227:227" x14ac:dyDescent="0.25">
      <c r="HS1176" s="157"/>
    </row>
    <row r="1177" spans="227:227" x14ac:dyDescent="0.25">
      <c r="HS1177" s="157"/>
    </row>
    <row r="1178" spans="227:227" x14ac:dyDescent="0.25">
      <c r="HS1178" s="157"/>
    </row>
    <row r="1179" spans="227:227" x14ac:dyDescent="0.25">
      <c r="HS1179" s="157"/>
    </row>
    <row r="1180" spans="227:227" x14ac:dyDescent="0.25">
      <c r="HS1180" s="157"/>
    </row>
    <row r="1181" spans="227:227" x14ac:dyDescent="0.25">
      <c r="HS1181" s="157"/>
    </row>
    <row r="1182" spans="227:227" x14ac:dyDescent="0.25">
      <c r="HS1182" s="157"/>
    </row>
    <row r="1183" spans="227:227" x14ac:dyDescent="0.25">
      <c r="HS1183" s="157"/>
    </row>
    <row r="1184" spans="227:227" x14ac:dyDescent="0.25">
      <c r="HS1184" s="157"/>
    </row>
    <row r="1185" spans="227:227" x14ac:dyDescent="0.25">
      <c r="HS1185" s="157"/>
    </row>
    <row r="1186" spans="227:227" x14ac:dyDescent="0.25">
      <c r="HS1186" s="157"/>
    </row>
    <row r="1187" spans="227:227" x14ac:dyDescent="0.25">
      <c r="HS1187" s="157"/>
    </row>
    <row r="1188" spans="227:227" x14ac:dyDescent="0.25">
      <c r="HS1188" s="157"/>
    </row>
    <row r="1189" spans="227:227" x14ac:dyDescent="0.25">
      <c r="HS1189" s="157"/>
    </row>
    <row r="1190" spans="227:227" x14ac:dyDescent="0.25">
      <c r="HS1190" s="157"/>
    </row>
    <row r="1191" spans="227:227" x14ac:dyDescent="0.25">
      <c r="HS1191" s="157"/>
    </row>
    <row r="1192" spans="227:227" x14ac:dyDescent="0.25">
      <c r="HS1192" s="157"/>
    </row>
    <row r="1193" spans="227:227" x14ac:dyDescent="0.25">
      <c r="HS1193" s="157"/>
    </row>
    <row r="1194" spans="227:227" x14ac:dyDescent="0.25">
      <c r="HS1194" s="157"/>
    </row>
    <row r="1195" spans="227:227" x14ac:dyDescent="0.25">
      <c r="HS1195" s="157"/>
    </row>
    <row r="1196" spans="227:227" x14ac:dyDescent="0.25">
      <c r="HS1196" s="157"/>
    </row>
    <row r="1197" spans="227:227" x14ac:dyDescent="0.25">
      <c r="HS1197" s="157"/>
    </row>
    <row r="1198" spans="227:227" x14ac:dyDescent="0.25">
      <c r="HS1198" s="157"/>
    </row>
    <row r="1199" spans="227:227" x14ac:dyDescent="0.25">
      <c r="HS1199" s="157"/>
    </row>
    <row r="1200" spans="227:227" x14ac:dyDescent="0.25">
      <c r="HS1200" s="157"/>
    </row>
    <row r="1201" spans="227:227" x14ac:dyDescent="0.25">
      <c r="HS1201" s="157"/>
    </row>
    <row r="1202" spans="227:227" x14ac:dyDescent="0.25">
      <c r="HS1202" s="157"/>
    </row>
    <row r="1203" spans="227:227" x14ac:dyDescent="0.25">
      <c r="HS1203" s="157"/>
    </row>
    <row r="1204" spans="227:227" x14ac:dyDescent="0.25">
      <c r="HS1204" s="157"/>
    </row>
    <row r="1205" spans="227:227" x14ac:dyDescent="0.25">
      <c r="HS1205" s="157"/>
    </row>
    <row r="1206" spans="227:227" x14ac:dyDescent="0.25">
      <c r="HS1206" s="157"/>
    </row>
    <row r="1207" spans="227:227" x14ac:dyDescent="0.25">
      <c r="HS1207" s="157"/>
    </row>
    <row r="1208" spans="227:227" x14ac:dyDescent="0.25">
      <c r="HS1208" s="157"/>
    </row>
    <row r="1209" spans="227:227" x14ac:dyDescent="0.25">
      <c r="HS1209" s="157"/>
    </row>
    <row r="1210" spans="227:227" x14ac:dyDescent="0.25">
      <c r="HS1210" s="157"/>
    </row>
    <row r="1211" spans="227:227" x14ac:dyDescent="0.25">
      <c r="HS1211" s="157"/>
    </row>
    <row r="1212" spans="227:227" x14ac:dyDescent="0.25">
      <c r="HS1212" s="157"/>
    </row>
    <row r="1213" spans="227:227" x14ac:dyDescent="0.25">
      <c r="HS1213" s="157"/>
    </row>
    <row r="1214" spans="227:227" x14ac:dyDescent="0.25">
      <c r="HS1214" s="157"/>
    </row>
    <row r="1215" spans="227:227" x14ac:dyDescent="0.25">
      <c r="HS1215" s="157"/>
    </row>
    <row r="1216" spans="227:227" x14ac:dyDescent="0.25">
      <c r="HS1216" s="157"/>
    </row>
    <row r="1217" spans="227:227" x14ac:dyDescent="0.25">
      <c r="HS1217" s="157"/>
    </row>
    <row r="1218" spans="227:227" x14ac:dyDescent="0.25">
      <c r="HS1218" s="157"/>
    </row>
    <row r="1219" spans="227:227" x14ac:dyDescent="0.25">
      <c r="HS1219" s="157"/>
    </row>
    <row r="1220" spans="227:227" x14ac:dyDescent="0.25">
      <c r="HS1220" s="157"/>
    </row>
    <row r="1221" spans="227:227" x14ac:dyDescent="0.25">
      <c r="HS1221" s="157"/>
    </row>
    <row r="1222" spans="227:227" x14ac:dyDescent="0.25">
      <c r="HS1222" s="157"/>
    </row>
    <row r="1223" spans="227:227" x14ac:dyDescent="0.25">
      <c r="HS1223" s="157"/>
    </row>
    <row r="1224" spans="227:227" x14ac:dyDescent="0.25">
      <c r="HS1224" s="157"/>
    </row>
    <row r="1225" spans="227:227" x14ac:dyDescent="0.25">
      <c r="HS1225" s="157"/>
    </row>
    <row r="1226" spans="227:227" x14ac:dyDescent="0.25">
      <c r="HS1226" s="157"/>
    </row>
    <row r="1227" spans="227:227" x14ac:dyDescent="0.25">
      <c r="HS1227" s="157"/>
    </row>
    <row r="1228" spans="227:227" x14ac:dyDescent="0.25">
      <c r="HS1228" s="157"/>
    </row>
    <row r="1229" spans="227:227" x14ac:dyDescent="0.25">
      <c r="HS1229" s="157"/>
    </row>
    <row r="1230" spans="227:227" x14ac:dyDescent="0.25">
      <c r="HS1230" s="157"/>
    </row>
    <row r="1231" spans="227:227" x14ac:dyDescent="0.25">
      <c r="HS1231" s="157"/>
    </row>
    <row r="1232" spans="227:227" x14ac:dyDescent="0.25">
      <c r="HS1232" s="157"/>
    </row>
    <row r="1233" spans="227:227" x14ac:dyDescent="0.25">
      <c r="HS1233" s="157"/>
    </row>
    <row r="1234" spans="227:227" x14ac:dyDescent="0.25">
      <c r="HS1234" s="157"/>
    </row>
    <row r="1235" spans="227:227" x14ac:dyDescent="0.25">
      <c r="HS1235" s="157"/>
    </row>
    <row r="1236" spans="227:227" x14ac:dyDescent="0.25">
      <c r="HS1236" s="157"/>
    </row>
    <row r="1237" spans="227:227" x14ac:dyDescent="0.25">
      <c r="HS1237" s="157"/>
    </row>
    <row r="1238" spans="227:227" x14ac:dyDescent="0.25">
      <c r="HS1238" s="157"/>
    </row>
    <row r="1239" spans="227:227" x14ac:dyDescent="0.25">
      <c r="HS1239" s="157"/>
    </row>
    <row r="1240" spans="227:227" x14ac:dyDescent="0.25">
      <c r="HS1240" s="157"/>
    </row>
    <row r="1241" spans="227:227" x14ac:dyDescent="0.25">
      <c r="HS1241" s="157"/>
    </row>
    <row r="1242" spans="227:227" x14ac:dyDescent="0.25">
      <c r="HS1242" s="157"/>
    </row>
    <row r="1243" spans="227:227" x14ac:dyDescent="0.25">
      <c r="HS1243" s="157"/>
    </row>
    <row r="1244" spans="227:227" x14ac:dyDescent="0.25">
      <c r="HS1244" s="157"/>
    </row>
    <row r="1245" spans="227:227" x14ac:dyDescent="0.25">
      <c r="HS1245" s="157"/>
    </row>
    <row r="1246" spans="227:227" x14ac:dyDescent="0.25">
      <c r="HS1246" s="157"/>
    </row>
    <row r="1247" spans="227:227" x14ac:dyDescent="0.25">
      <c r="HS1247" s="157"/>
    </row>
    <row r="1248" spans="227:227" x14ac:dyDescent="0.25">
      <c r="HS1248" s="157"/>
    </row>
    <row r="1249" spans="227:227" x14ac:dyDescent="0.25">
      <c r="HS1249" s="157"/>
    </row>
    <row r="1250" spans="227:227" x14ac:dyDescent="0.25">
      <c r="HS1250" s="157"/>
    </row>
    <row r="1251" spans="227:227" x14ac:dyDescent="0.25">
      <c r="HS1251" s="157"/>
    </row>
    <row r="1252" spans="227:227" x14ac:dyDescent="0.25">
      <c r="HS1252" s="157"/>
    </row>
    <row r="1253" spans="227:227" x14ac:dyDescent="0.25">
      <c r="HS1253" s="157"/>
    </row>
    <row r="1254" spans="227:227" x14ac:dyDescent="0.25">
      <c r="HS1254" s="157"/>
    </row>
    <row r="1255" spans="227:227" x14ac:dyDescent="0.25">
      <c r="HS1255" s="157"/>
    </row>
    <row r="1256" spans="227:227" x14ac:dyDescent="0.25">
      <c r="HS1256" s="157"/>
    </row>
    <row r="1257" spans="227:227" x14ac:dyDescent="0.25">
      <c r="HS1257" s="157"/>
    </row>
    <row r="1258" spans="227:227" x14ac:dyDescent="0.25">
      <c r="HS1258" s="157"/>
    </row>
    <row r="1259" spans="227:227" x14ac:dyDescent="0.25">
      <c r="HS1259" s="157"/>
    </row>
    <row r="1260" spans="227:227" x14ac:dyDescent="0.25">
      <c r="HS1260" s="157"/>
    </row>
    <row r="1261" spans="227:227" x14ac:dyDescent="0.25">
      <c r="HS1261" s="157"/>
    </row>
    <row r="1262" spans="227:227" x14ac:dyDescent="0.25">
      <c r="HS1262" s="157"/>
    </row>
    <row r="1263" spans="227:227" x14ac:dyDescent="0.25">
      <c r="HS1263" s="157"/>
    </row>
    <row r="1264" spans="227:227" x14ac:dyDescent="0.25">
      <c r="HS1264" s="157"/>
    </row>
    <row r="1265" spans="227:227" x14ac:dyDescent="0.25">
      <c r="HS1265" s="157"/>
    </row>
    <row r="1266" spans="227:227" x14ac:dyDescent="0.25">
      <c r="HS1266" s="157"/>
    </row>
    <row r="1267" spans="227:227" x14ac:dyDescent="0.25">
      <c r="HS1267" s="157"/>
    </row>
    <row r="1268" spans="227:227" x14ac:dyDescent="0.25">
      <c r="HS1268" s="157"/>
    </row>
    <row r="1269" spans="227:227" x14ac:dyDescent="0.25">
      <c r="HS1269" s="157"/>
    </row>
    <row r="1270" spans="227:227" x14ac:dyDescent="0.25">
      <c r="HS1270" s="157"/>
    </row>
    <row r="1271" spans="227:227" x14ac:dyDescent="0.25">
      <c r="HS1271" s="157"/>
    </row>
    <row r="1272" spans="227:227" x14ac:dyDescent="0.25">
      <c r="HS1272" s="157"/>
    </row>
    <row r="1273" spans="227:227" x14ac:dyDescent="0.25">
      <c r="HS1273" s="157"/>
    </row>
    <row r="1274" spans="227:227" x14ac:dyDescent="0.25">
      <c r="HS1274" s="157"/>
    </row>
    <row r="1275" spans="227:227" x14ac:dyDescent="0.25">
      <c r="HS1275" s="157"/>
    </row>
    <row r="1276" spans="227:227" x14ac:dyDescent="0.25">
      <c r="HS1276" s="157"/>
    </row>
    <row r="1277" spans="227:227" x14ac:dyDescent="0.25">
      <c r="HS1277" s="157"/>
    </row>
    <row r="1278" spans="227:227" x14ac:dyDescent="0.25">
      <c r="HS1278" s="157"/>
    </row>
    <row r="1279" spans="227:227" x14ac:dyDescent="0.25">
      <c r="HS1279" s="157"/>
    </row>
    <row r="1280" spans="227:227" x14ac:dyDescent="0.25">
      <c r="HS1280" s="157"/>
    </row>
    <row r="1281" spans="227:227" x14ac:dyDescent="0.25">
      <c r="HS1281" s="157"/>
    </row>
    <row r="1282" spans="227:227" x14ac:dyDescent="0.25">
      <c r="HS1282" s="157"/>
    </row>
    <row r="1283" spans="227:227" x14ac:dyDescent="0.25">
      <c r="HS1283" s="157"/>
    </row>
    <row r="1284" spans="227:227" x14ac:dyDescent="0.25">
      <c r="HS1284" s="157"/>
    </row>
    <row r="1285" spans="227:227" x14ac:dyDescent="0.25">
      <c r="HS1285" s="157"/>
    </row>
    <row r="1286" spans="227:227" x14ac:dyDescent="0.25">
      <c r="HS1286" s="157"/>
    </row>
    <row r="1287" spans="227:227" x14ac:dyDescent="0.25">
      <c r="HS1287" s="157"/>
    </row>
    <row r="1288" spans="227:227" x14ac:dyDescent="0.25">
      <c r="HS1288" s="157"/>
    </row>
    <row r="1289" spans="227:227" x14ac:dyDescent="0.25">
      <c r="HS1289" s="157"/>
    </row>
    <row r="1290" spans="227:227" x14ac:dyDescent="0.25">
      <c r="HS1290" s="157"/>
    </row>
    <row r="1291" spans="227:227" x14ac:dyDescent="0.25">
      <c r="HS1291" s="157"/>
    </row>
    <row r="1292" spans="227:227" x14ac:dyDescent="0.25">
      <c r="HS1292" s="157"/>
    </row>
    <row r="1293" spans="227:227" x14ac:dyDescent="0.25">
      <c r="HS1293" s="157"/>
    </row>
    <row r="1294" spans="227:227" x14ac:dyDescent="0.25">
      <c r="HS1294" s="157"/>
    </row>
    <row r="1295" spans="227:227" x14ac:dyDescent="0.25">
      <c r="HS1295" s="157"/>
    </row>
    <row r="1296" spans="227:227" x14ac:dyDescent="0.25">
      <c r="HS1296" s="157"/>
    </row>
    <row r="1297" spans="227:227" x14ac:dyDescent="0.25">
      <c r="HS1297" s="157"/>
    </row>
    <row r="1298" spans="227:227" x14ac:dyDescent="0.25">
      <c r="HS1298" s="157"/>
    </row>
    <row r="1299" spans="227:227" x14ac:dyDescent="0.25">
      <c r="HS1299" s="157"/>
    </row>
    <row r="1300" spans="227:227" x14ac:dyDescent="0.25">
      <c r="HS1300" s="157"/>
    </row>
    <row r="1301" spans="227:227" x14ac:dyDescent="0.25">
      <c r="HS1301" s="157"/>
    </row>
    <row r="1302" spans="227:227" x14ac:dyDescent="0.25">
      <c r="HS1302" s="157"/>
    </row>
    <row r="1303" spans="227:227" x14ac:dyDescent="0.25">
      <c r="HS1303" s="157"/>
    </row>
    <row r="1304" spans="227:227" x14ac:dyDescent="0.25">
      <c r="HS1304" s="157"/>
    </row>
    <row r="1305" spans="227:227" x14ac:dyDescent="0.25">
      <c r="HS1305" s="157"/>
    </row>
    <row r="1306" spans="227:227" x14ac:dyDescent="0.25">
      <c r="HS1306" s="157"/>
    </row>
    <row r="1307" spans="227:227" x14ac:dyDescent="0.25">
      <c r="HS1307" s="157"/>
    </row>
    <row r="1308" spans="227:227" x14ac:dyDescent="0.25">
      <c r="HS1308" s="157"/>
    </row>
    <row r="1309" spans="227:227" x14ac:dyDescent="0.25">
      <c r="HS1309" s="157"/>
    </row>
    <row r="1310" spans="227:227" x14ac:dyDescent="0.25">
      <c r="HS1310" s="157"/>
    </row>
    <row r="1311" spans="227:227" x14ac:dyDescent="0.25">
      <c r="HS1311" s="157"/>
    </row>
    <row r="1312" spans="227:227" x14ac:dyDescent="0.25">
      <c r="HS1312" s="157"/>
    </row>
    <row r="1313" spans="227:227" x14ac:dyDescent="0.25">
      <c r="HS1313" s="157"/>
    </row>
    <row r="1314" spans="227:227" x14ac:dyDescent="0.25">
      <c r="HS1314" s="157"/>
    </row>
    <row r="1315" spans="227:227" x14ac:dyDescent="0.25">
      <c r="HS1315" s="157"/>
    </row>
    <row r="1316" spans="227:227" x14ac:dyDescent="0.25">
      <c r="HS1316" s="157"/>
    </row>
    <row r="1317" spans="227:227" x14ac:dyDescent="0.25">
      <c r="HS1317" s="157"/>
    </row>
    <row r="1318" spans="227:227" x14ac:dyDescent="0.25">
      <c r="HS1318" s="157"/>
    </row>
    <row r="1319" spans="227:227" x14ac:dyDescent="0.25">
      <c r="HS1319" s="157"/>
    </row>
    <row r="1320" spans="227:227" x14ac:dyDescent="0.25">
      <c r="HS1320" s="157"/>
    </row>
    <row r="1321" spans="227:227" x14ac:dyDescent="0.25">
      <c r="HS1321" s="157"/>
    </row>
    <row r="1322" spans="227:227" x14ac:dyDescent="0.25">
      <c r="HS1322" s="157"/>
    </row>
    <row r="1323" spans="227:227" x14ac:dyDescent="0.25">
      <c r="HS1323" s="157"/>
    </row>
    <row r="1324" spans="227:227" x14ac:dyDescent="0.25">
      <c r="HS1324" s="157"/>
    </row>
    <row r="1325" spans="227:227" x14ac:dyDescent="0.25">
      <c r="HS1325" s="157"/>
    </row>
    <row r="1326" spans="227:227" x14ac:dyDescent="0.25">
      <c r="HS1326" s="157"/>
    </row>
    <row r="1327" spans="227:227" x14ac:dyDescent="0.25">
      <c r="HS1327" s="157"/>
    </row>
    <row r="1328" spans="227:227" x14ac:dyDescent="0.25">
      <c r="HS1328" s="157"/>
    </row>
    <row r="1329" spans="227:227" x14ac:dyDescent="0.25">
      <c r="HS1329" s="157"/>
    </row>
    <row r="1330" spans="227:227" x14ac:dyDescent="0.25">
      <c r="HS1330" s="157"/>
    </row>
    <row r="1331" spans="227:227" x14ac:dyDescent="0.25">
      <c r="HS1331" s="157"/>
    </row>
    <row r="1332" spans="227:227" x14ac:dyDescent="0.25">
      <c r="HS1332" s="157"/>
    </row>
    <row r="1333" spans="227:227" x14ac:dyDescent="0.25">
      <c r="HS1333" s="157"/>
    </row>
    <row r="1334" spans="227:227" x14ac:dyDescent="0.25">
      <c r="HS1334" s="157"/>
    </row>
    <row r="1335" spans="227:227" x14ac:dyDescent="0.25">
      <c r="HS1335" s="157"/>
    </row>
    <row r="1336" spans="227:227" x14ac:dyDescent="0.25">
      <c r="HS1336" s="157"/>
    </row>
    <row r="1337" spans="227:227" x14ac:dyDescent="0.25">
      <c r="HS1337" s="157"/>
    </row>
    <row r="1338" spans="227:227" x14ac:dyDescent="0.25">
      <c r="HS1338" s="157"/>
    </row>
    <row r="1339" spans="227:227" x14ac:dyDescent="0.25">
      <c r="HS1339" s="157"/>
    </row>
    <row r="1340" spans="227:227" x14ac:dyDescent="0.25">
      <c r="HS1340" s="157"/>
    </row>
    <row r="1341" spans="227:227" x14ac:dyDescent="0.25">
      <c r="HS1341" s="157"/>
    </row>
    <row r="1342" spans="227:227" x14ac:dyDescent="0.25">
      <c r="HS1342" s="157"/>
    </row>
    <row r="1343" spans="227:227" x14ac:dyDescent="0.25">
      <c r="HS1343" s="157"/>
    </row>
    <row r="1344" spans="227:227" x14ac:dyDescent="0.25">
      <c r="HS1344" s="157"/>
    </row>
    <row r="1345" spans="227:227" x14ac:dyDescent="0.25">
      <c r="HS1345" s="157"/>
    </row>
    <row r="1346" spans="227:227" x14ac:dyDescent="0.25">
      <c r="HS1346" s="157"/>
    </row>
    <row r="1347" spans="227:227" x14ac:dyDescent="0.25">
      <c r="HS1347" s="157"/>
    </row>
    <row r="1348" spans="227:227" x14ac:dyDescent="0.25">
      <c r="HS1348" s="157"/>
    </row>
    <row r="1349" spans="227:227" x14ac:dyDescent="0.25">
      <c r="HS1349" s="157"/>
    </row>
    <row r="1350" spans="227:227" x14ac:dyDescent="0.25">
      <c r="HS1350" s="157"/>
    </row>
    <row r="1351" spans="227:227" x14ac:dyDescent="0.25">
      <c r="HS1351" s="157"/>
    </row>
    <row r="1352" spans="227:227" x14ac:dyDescent="0.25">
      <c r="HS1352" s="157"/>
    </row>
    <row r="1353" spans="227:227" x14ac:dyDescent="0.25">
      <c r="HS1353" s="157"/>
    </row>
    <row r="1354" spans="227:227" x14ac:dyDescent="0.25">
      <c r="HS1354" s="157"/>
    </row>
    <row r="1355" spans="227:227" x14ac:dyDescent="0.25">
      <c r="HS1355" s="157"/>
    </row>
    <row r="1356" spans="227:227" x14ac:dyDescent="0.25">
      <c r="HS1356" s="157"/>
    </row>
    <row r="1357" spans="227:227" x14ac:dyDescent="0.25">
      <c r="HS1357" s="157"/>
    </row>
    <row r="1358" spans="227:227" x14ac:dyDescent="0.25">
      <c r="HS1358" s="157"/>
    </row>
    <row r="1359" spans="227:227" x14ac:dyDescent="0.25">
      <c r="HS1359" s="157"/>
    </row>
    <row r="1360" spans="227:227" x14ac:dyDescent="0.25">
      <c r="HS1360" s="157"/>
    </row>
    <row r="1361" spans="227:227" x14ac:dyDescent="0.25">
      <c r="HS1361" s="157"/>
    </row>
    <row r="1362" spans="227:227" x14ac:dyDescent="0.25">
      <c r="HS1362" s="157"/>
    </row>
    <row r="1363" spans="227:227" x14ac:dyDescent="0.25">
      <c r="HS1363" s="157"/>
    </row>
    <row r="1364" spans="227:227" x14ac:dyDescent="0.25">
      <c r="HS1364" s="157"/>
    </row>
    <row r="1365" spans="227:227" x14ac:dyDescent="0.25">
      <c r="HS1365" s="157"/>
    </row>
    <row r="1366" spans="227:227" x14ac:dyDescent="0.25">
      <c r="HS1366" s="157"/>
    </row>
    <row r="1367" spans="227:227" x14ac:dyDescent="0.25">
      <c r="HS1367" s="157"/>
    </row>
    <row r="1368" spans="227:227" x14ac:dyDescent="0.25">
      <c r="HS1368" s="157"/>
    </row>
    <row r="1369" spans="227:227" x14ac:dyDescent="0.25">
      <c r="HS1369" s="157"/>
    </row>
    <row r="1370" spans="227:227" x14ac:dyDescent="0.25">
      <c r="HS1370" s="157"/>
    </row>
    <row r="1371" spans="227:227" x14ac:dyDescent="0.25">
      <c r="HS1371" s="157"/>
    </row>
    <row r="1372" spans="227:227" x14ac:dyDescent="0.25">
      <c r="HS1372" s="157"/>
    </row>
    <row r="1373" spans="227:227" x14ac:dyDescent="0.25">
      <c r="HS1373" s="157"/>
    </row>
    <row r="1374" spans="227:227" x14ac:dyDescent="0.25">
      <c r="HS1374" s="157"/>
    </row>
    <row r="1375" spans="227:227" x14ac:dyDescent="0.25">
      <c r="HS1375" s="157"/>
    </row>
    <row r="1376" spans="227:227" x14ac:dyDescent="0.25">
      <c r="HS1376" s="157"/>
    </row>
    <row r="1377" spans="227:227" x14ac:dyDescent="0.25">
      <c r="HS1377" s="157"/>
    </row>
    <row r="1378" spans="227:227" x14ac:dyDescent="0.25">
      <c r="HS1378" s="157"/>
    </row>
    <row r="1379" spans="227:227" x14ac:dyDescent="0.25">
      <c r="HS1379" s="157"/>
    </row>
    <row r="1380" spans="227:227" x14ac:dyDescent="0.25">
      <c r="HS1380" s="157"/>
    </row>
    <row r="1381" spans="227:227" x14ac:dyDescent="0.25">
      <c r="HS1381" s="157"/>
    </row>
    <row r="1382" spans="227:227" x14ac:dyDescent="0.25">
      <c r="HS1382" s="157"/>
    </row>
    <row r="1383" spans="227:227" x14ac:dyDescent="0.25">
      <c r="HS1383" s="157"/>
    </row>
    <row r="1384" spans="227:227" x14ac:dyDescent="0.25">
      <c r="HS1384" s="157"/>
    </row>
    <row r="1385" spans="227:227" x14ac:dyDescent="0.25">
      <c r="HS1385" s="157"/>
    </row>
    <row r="1386" spans="227:227" x14ac:dyDescent="0.25">
      <c r="HS1386" s="157"/>
    </row>
    <row r="1387" spans="227:227" x14ac:dyDescent="0.25">
      <c r="HS1387" s="157"/>
    </row>
    <row r="1388" spans="227:227" x14ac:dyDescent="0.25">
      <c r="HS1388" s="157"/>
    </row>
    <row r="1389" spans="227:227" x14ac:dyDescent="0.25">
      <c r="HS1389" s="157"/>
    </row>
    <row r="1390" spans="227:227" x14ac:dyDescent="0.25">
      <c r="HS1390" s="157"/>
    </row>
    <row r="1391" spans="227:227" x14ac:dyDescent="0.25">
      <c r="HS1391" s="157"/>
    </row>
    <row r="1392" spans="227:227" x14ac:dyDescent="0.25">
      <c r="HS1392" s="157"/>
    </row>
    <row r="1393" spans="227:227" x14ac:dyDescent="0.25">
      <c r="HS1393" s="157"/>
    </row>
    <row r="1394" spans="227:227" x14ac:dyDescent="0.25">
      <c r="HS1394" s="157"/>
    </row>
    <row r="1395" spans="227:227" x14ac:dyDescent="0.25">
      <c r="HS1395" s="157"/>
    </row>
    <row r="1396" spans="227:227" x14ac:dyDescent="0.25">
      <c r="HS1396" s="157"/>
    </row>
    <row r="1397" spans="227:227" x14ac:dyDescent="0.25">
      <c r="HS1397" s="157"/>
    </row>
    <row r="1398" spans="227:227" x14ac:dyDescent="0.25">
      <c r="HS1398" s="157"/>
    </row>
    <row r="1399" spans="227:227" x14ac:dyDescent="0.25">
      <c r="HS1399" s="157"/>
    </row>
    <row r="1400" spans="227:227" x14ac:dyDescent="0.25">
      <c r="HS1400" s="157"/>
    </row>
    <row r="1401" spans="227:227" x14ac:dyDescent="0.25">
      <c r="HS1401" s="157"/>
    </row>
    <row r="1402" spans="227:227" x14ac:dyDescent="0.25">
      <c r="HS1402" s="157"/>
    </row>
    <row r="1403" spans="227:227" x14ac:dyDescent="0.25">
      <c r="HS1403" s="157"/>
    </row>
    <row r="1404" spans="227:227" x14ac:dyDescent="0.25">
      <c r="HS1404" s="157"/>
    </row>
    <row r="1405" spans="227:227" x14ac:dyDescent="0.25">
      <c r="HS1405" s="157"/>
    </row>
    <row r="1406" spans="227:227" x14ac:dyDescent="0.25">
      <c r="HS1406" s="157"/>
    </row>
    <row r="1407" spans="227:227" x14ac:dyDescent="0.25">
      <c r="HS1407" s="157"/>
    </row>
    <row r="1408" spans="227:227" x14ac:dyDescent="0.25">
      <c r="HS1408" s="157"/>
    </row>
    <row r="1409" spans="227:227" x14ac:dyDescent="0.25">
      <c r="HS1409" s="157"/>
    </row>
    <row r="1410" spans="227:227" x14ac:dyDescent="0.25">
      <c r="HS1410" s="157"/>
    </row>
    <row r="1411" spans="227:227" x14ac:dyDescent="0.25">
      <c r="HS1411" s="157"/>
    </row>
    <row r="1412" spans="227:227" x14ac:dyDescent="0.25">
      <c r="HS1412" s="157"/>
    </row>
    <row r="1413" spans="227:227" x14ac:dyDescent="0.25">
      <c r="HS1413" s="157"/>
    </row>
    <row r="1414" spans="227:227" x14ac:dyDescent="0.25">
      <c r="HS1414" s="157"/>
    </row>
    <row r="1415" spans="227:227" x14ac:dyDescent="0.25">
      <c r="HS1415" s="157"/>
    </row>
    <row r="1416" spans="227:227" x14ac:dyDescent="0.25">
      <c r="HS1416" s="157"/>
    </row>
    <row r="1417" spans="227:227" x14ac:dyDescent="0.25">
      <c r="HS1417" s="157"/>
    </row>
    <row r="1418" spans="227:227" x14ac:dyDescent="0.25">
      <c r="HS1418" s="157"/>
    </row>
    <row r="1419" spans="227:227" x14ac:dyDescent="0.25">
      <c r="HS1419" s="157"/>
    </row>
    <row r="1420" spans="227:227" x14ac:dyDescent="0.25">
      <c r="HS1420" s="157"/>
    </row>
    <row r="1421" spans="227:227" x14ac:dyDescent="0.25">
      <c r="HS1421" s="157"/>
    </row>
    <row r="1422" spans="227:227" x14ac:dyDescent="0.25">
      <c r="HS1422" s="157"/>
    </row>
    <row r="1423" spans="227:227" x14ac:dyDescent="0.25">
      <c r="HS1423" s="157"/>
    </row>
    <row r="1424" spans="227:227" x14ac:dyDescent="0.25">
      <c r="HS1424" s="157"/>
    </row>
    <row r="1425" spans="227:227" x14ac:dyDescent="0.25">
      <c r="HS1425" s="157"/>
    </row>
    <row r="1426" spans="227:227" x14ac:dyDescent="0.25">
      <c r="HS1426" s="157"/>
    </row>
    <row r="1427" spans="227:227" x14ac:dyDescent="0.25">
      <c r="HS1427" s="157"/>
    </row>
    <row r="1428" spans="227:227" x14ac:dyDescent="0.25">
      <c r="HS1428" s="157"/>
    </row>
    <row r="1429" spans="227:227" x14ac:dyDescent="0.25">
      <c r="HS1429" s="157"/>
    </row>
    <row r="1430" spans="227:227" x14ac:dyDescent="0.25">
      <c r="HS1430" s="157"/>
    </row>
    <row r="1431" spans="227:227" x14ac:dyDescent="0.25">
      <c r="HS1431" s="157"/>
    </row>
    <row r="1432" spans="227:227" x14ac:dyDescent="0.25">
      <c r="HS1432" s="157"/>
    </row>
    <row r="1433" spans="227:227" x14ac:dyDescent="0.25">
      <c r="HS1433" s="157"/>
    </row>
    <row r="1434" spans="227:227" x14ac:dyDescent="0.25">
      <c r="HS1434" s="157"/>
    </row>
    <row r="1435" spans="227:227" x14ac:dyDescent="0.25">
      <c r="HS1435" s="157"/>
    </row>
    <row r="1436" spans="227:227" x14ac:dyDescent="0.25">
      <c r="HS1436" s="157"/>
    </row>
    <row r="1437" spans="227:227" x14ac:dyDescent="0.25">
      <c r="HS1437" s="157"/>
    </row>
    <row r="1438" spans="227:227" x14ac:dyDescent="0.25">
      <c r="HS1438" s="157"/>
    </row>
    <row r="1439" spans="227:227" x14ac:dyDescent="0.25">
      <c r="HS1439" s="157"/>
    </row>
    <row r="1440" spans="227:227" x14ac:dyDescent="0.25">
      <c r="HS1440" s="157"/>
    </row>
    <row r="1441" spans="227:227" x14ac:dyDescent="0.25">
      <c r="HS1441" s="157"/>
    </row>
    <row r="1442" spans="227:227" x14ac:dyDescent="0.25">
      <c r="HS1442" s="157"/>
    </row>
    <row r="1443" spans="227:227" x14ac:dyDescent="0.25">
      <c r="HS1443" s="157"/>
    </row>
    <row r="1444" spans="227:227" x14ac:dyDescent="0.25">
      <c r="HS1444" s="157"/>
    </row>
    <row r="1445" spans="227:227" x14ac:dyDescent="0.25">
      <c r="HS1445" s="157"/>
    </row>
    <row r="1446" spans="227:227" x14ac:dyDescent="0.25">
      <c r="HS1446" s="157"/>
    </row>
    <row r="1447" spans="227:227" x14ac:dyDescent="0.25">
      <c r="HS1447" s="157"/>
    </row>
    <row r="1448" spans="227:227" x14ac:dyDescent="0.25">
      <c r="HS1448" s="157"/>
    </row>
    <row r="1449" spans="227:227" x14ac:dyDescent="0.25">
      <c r="HS1449" s="157"/>
    </row>
    <row r="1450" spans="227:227" x14ac:dyDescent="0.25">
      <c r="HS1450" s="157"/>
    </row>
    <row r="1451" spans="227:227" x14ac:dyDescent="0.25">
      <c r="HS1451" s="157"/>
    </row>
    <row r="1452" spans="227:227" x14ac:dyDescent="0.25">
      <c r="HS1452" s="157"/>
    </row>
    <row r="1453" spans="227:227" x14ac:dyDescent="0.25">
      <c r="HS1453" s="157"/>
    </row>
    <row r="1454" spans="227:227" x14ac:dyDescent="0.25">
      <c r="HS1454" s="157"/>
    </row>
    <row r="1455" spans="227:227" x14ac:dyDescent="0.25">
      <c r="HS1455" s="157"/>
    </row>
    <row r="1456" spans="227:227" x14ac:dyDescent="0.25">
      <c r="HS1456" s="157"/>
    </row>
    <row r="1457" spans="227:227" x14ac:dyDescent="0.25">
      <c r="HS1457" s="157"/>
    </row>
    <row r="1458" spans="227:227" x14ac:dyDescent="0.25">
      <c r="HS1458" s="157"/>
    </row>
    <row r="1459" spans="227:227" x14ac:dyDescent="0.25">
      <c r="HS1459" s="157"/>
    </row>
    <row r="1460" spans="227:227" x14ac:dyDescent="0.25">
      <c r="HS1460" s="157"/>
    </row>
    <row r="1461" spans="227:227" x14ac:dyDescent="0.25">
      <c r="HS1461" s="157"/>
    </row>
    <row r="1462" spans="227:227" x14ac:dyDescent="0.25">
      <c r="HS1462" s="157"/>
    </row>
    <row r="1463" spans="227:227" x14ac:dyDescent="0.25">
      <c r="HS1463" s="157"/>
    </row>
    <row r="1464" spans="227:227" x14ac:dyDescent="0.25">
      <c r="HS1464" s="157"/>
    </row>
    <row r="1465" spans="227:227" x14ac:dyDescent="0.25">
      <c r="HS1465" s="157"/>
    </row>
    <row r="1466" spans="227:227" x14ac:dyDescent="0.25">
      <c r="HS1466" s="157"/>
    </row>
    <row r="1467" spans="227:227" x14ac:dyDescent="0.25">
      <c r="HS1467" s="157"/>
    </row>
    <row r="1468" spans="227:227" x14ac:dyDescent="0.25">
      <c r="HS1468" s="157"/>
    </row>
    <row r="1469" spans="227:227" x14ac:dyDescent="0.25">
      <c r="HS1469" s="157"/>
    </row>
    <row r="1470" spans="227:227" x14ac:dyDescent="0.25">
      <c r="HS1470" s="157"/>
    </row>
    <row r="1471" spans="227:227" x14ac:dyDescent="0.25">
      <c r="HS1471" s="157"/>
    </row>
    <row r="1472" spans="227:227" x14ac:dyDescent="0.25">
      <c r="HS1472" s="157"/>
    </row>
    <row r="1473" spans="227:227" x14ac:dyDescent="0.25">
      <c r="HS1473" s="157"/>
    </row>
    <row r="1474" spans="227:227" x14ac:dyDescent="0.25">
      <c r="HS1474" s="157"/>
    </row>
    <row r="1475" spans="227:227" x14ac:dyDescent="0.25">
      <c r="HS1475" s="157"/>
    </row>
    <row r="1476" spans="227:227" x14ac:dyDescent="0.25">
      <c r="HS1476" s="157"/>
    </row>
    <row r="1477" spans="227:227" x14ac:dyDescent="0.25">
      <c r="HS1477" s="157"/>
    </row>
    <row r="1478" spans="227:227" x14ac:dyDescent="0.25">
      <c r="HS1478" s="157"/>
    </row>
    <row r="1479" spans="227:227" x14ac:dyDescent="0.25">
      <c r="HS1479" s="157"/>
    </row>
    <row r="1480" spans="227:227" x14ac:dyDescent="0.25">
      <c r="HS1480" s="157"/>
    </row>
    <row r="1481" spans="227:227" x14ac:dyDescent="0.25">
      <c r="HS1481" s="157"/>
    </row>
    <row r="1482" spans="227:227" x14ac:dyDescent="0.25">
      <c r="HS1482" s="157"/>
    </row>
    <row r="1483" spans="227:227" x14ac:dyDescent="0.25">
      <c r="HS1483" s="157"/>
    </row>
    <row r="1484" spans="227:227" x14ac:dyDescent="0.25">
      <c r="HS1484" s="157"/>
    </row>
    <row r="1485" spans="227:227" x14ac:dyDescent="0.25">
      <c r="HS1485" s="157"/>
    </row>
    <row r="1486" spans="227:227" x14ac:dyDescent="0.25">
      <c r="HS1486" s="157"/>
    </row>
    <row r="1487" spans="227:227" x14ac:dyDescent="0.25">
      <c r="HS1487" s="157"/>
    </row>
    <row r="1488" spans="227:227" x14ac:dyDescent="0.25">
      <c r="HS1488" s="157"/>
    </row>
    <row r="1489" spans="227:227" x14ac:dyDescent="0.25">
      <c r="HS1489" s="157"/>
    </row>
    <row r="1490" spans="227:227" x14ac:dyDescent="0.25">
      <c r="HS1490" s="157"/>
    </row>
    <row r="1491" spans="227:227" x14ac:dyDescent="0.25">
      <c r="HS1491" s="157"/>
    </row>
    <row r="1492" spans="227:227" x14ac:dyDescent="0.25">
      <c r="HS1492" s="157"/>
    </row>
    <row r="1493" spans="227:227" x14ac:dyDescent="0.25">
      <c r="HS1493" s="157"/>
    </row>
    <row r="1494" spans="227:227" x14ac:dyDescent="0.25">
      <c r="HS1494" s="157"/>
    </row>
    <row r="1495" spans="227:227" x14ac:dyDescent="0.25">
      <c r="HS1495" s="157"/>
    </row>
    <row r="1496" spans="227:227" x14ac:dyDescent="0.25">
      <c r="HS1496" s="157"/>
    </row>
    <row r="1497" spans="227:227" x14ac:dyDescent="0.25">
      <c r="HS1497" s="157"/>
    </row>
    <row r="1498" spans="227:227" x14ac:dyDescent="0.25">
      <c r="HS1498" s="157"/>
    </row>
    <row r="1499" spans="227:227" x14ac:dyDescent="0.25">
      <c r="HS1499" s="157"/>
    </row>
    <row r="1500" spans="227:227" x14ac:dyDescent="0.25">
      <c r="HS1500" s="157"/>
    </row>
    <row r="1501" spans="227:227" x14ac:dyDescent="0.25">
      <c r="HS1501" s="157"/>
    </row>
    <row r="1502" spans="227:227" x14ac:dyDescent="0.25">
      <c r="HS1502" s="157"/>
    </row>
    <row r="1503" spans="227:227" x14ac:dyDescent="0.25">
      <c r="HS1503" s="157"/>
    </row>
    <row r="1504" spans="227:227" x14ac:dyDescent="0.25">
      <c r="HS1504" s="157"/>
    </row>
    <row r="1505" spans="227:227" x14ac:dyDescent="0.25">
      <c r="HS1505" s="157"/>
    </row>
    <row r="1506" spans="227:227" x14ac:dyDescent="0.25">
      <c r="HS1506" s="157"/>
    </row>
    <row r="1507" spans="227:227" x14ac:dyDescent="0.25">
      <c r="HS1507" s="157"/>
    </row>
    <row r="1508" spans="227:227" x14ac:dyDescent="0.25">
      <c r="HS1508" s="157"/>
    </row>
    <row r="1509" spans="227:227" x14ac:dyDescent="0.25">
      <c r="HS1509" s="157"/>
    </row>
    <row r="1510" spans="227:227" x14ac:dyDescent="0.25">
      <c r="HS1510" s="157"/>
    </row>
    <row r="1511" spans="227:227" x14ac:dyDescent="0.25">
      <c r="HS1511" s="157"/>
    </row>
    <row r="1512" spans="227:227" x14ac:dyDescent="0.25">
      <c r="HS1512" s="157"/>
    </row>
    <row r="1513" spans="227:227" x14ac:dyDescent="0.25">
      <c r="HS1513" s="157"/>
    </row>
    <row r="1514" spans="227:227" x14ac:dyDescent="0.25">
      <c r="HS1514" s="157"/>
    </row>
    <row r="1515" spans="227:227" x14ac:dyDescent="0.25">
      <c r="HS1515" s="157"/>
    </row>
    <row r="1516" spans="227:227" x14ac:dyDescent="0.25">
      <c r="HS1516" s="157"/>
    </row>
    <row r="1517" spans="227:227" x14ac:dyDescent="0.25">
      <c r="HS1517" s="157"/>
    </row>
    <row r="1518" spans="227:227" x14ac:dyDescent="0.25">
      <c r="HS1518" s="157"/>
    </row>
    <row r="1519" spans="227:227" x14ac:dyDescent="0.25">
      <c r="HS1519" s="157"/>
    </row>
    <row r="1520" spans="227:227" x14ac:dyDescent="0.25">
      <c r="HS1520" s="157"/>
    </row>
    <row r="1521" spans="227:227" x14ac:dyDescent="0.25">
      <c r="HS1521" s="157"/>
    </row>
    <row r="1522" spans="227:227" x14ac:dyDescent="0.25">
      <c r="HS1522" s="157"/>
    </row>
    <row r="1523" spans="227:227" x14ac:dyDescent="0.25">
      <c r="HS1523" s="157"/>
    </row>
    <row r="1524" spans="227:227" x14ac:dyDescent="0.25">
      <c r="HS1524" s="157"/>
    </row>
    <row r="1525" spans="227:227" x14ac:dyDescent="0.25">
      <c r="HS1525" s="157"/>
    </row>
    <row r="1526" spans="227:227" x14ac:dyDescent="0.25">
      <c r="HS1526" s="157"/>
    </row>
    <row r="1527" spans="227:227" x14ac:dyDescent="0.25">
      <c r="HS1527" s="157"/>
    </row>
    <row r="1528" spans="227:227" x14ac:dyDescent="0.25">
      <c r="HS1528" s="157"/>
    </row>
    <row r="1529" spans="227:227" x14ac:dyDescent="0.25">
      <c r="HS1529" s="157"/>
    </row>
    <row r="1530" spans="227:227" x14ac:dyDescent="0.25">
      <c r="HS1530" s="157"/>
    </row>
    <row r="1531" spans="227:227" x14ac:dyDescent="0.25">
      <c r="HS1531" s="157"/>
    </row>
    <row r="1532" spans="227:227" x14ac:dyDescent="0.25">
      <c r="HS1532" s="157"/>
    </row>
    <row r="1533" spans="227:227" x14ac:dyDescent="0.25">
      <c r="HS1533" s="157"/>
    </row>
    <row r="1534" spans="227:227" x14ac:dyDescent="0.25">
      <c r="HS1534" s="157"/>
    </row>
    <row r="1535" spans="227:227" x14ac:dyDescent="0.25">
      <c r="HS1535" s="157"/>
    </row>
    <row r="1536" spans="227:227" x14ac:dyDescent="0.25">
      <c r="HS1536" s="157"/>
    </row>
    <row r="1537" spans="227:227" x14ac:dyDescent="0.25">
      <c r="HS1537" s="157"/>
    </row>
    <row r="1538" spans="227:227" x14ac:dyDescent="0.25">
      <c r="HS1538" s="157"/>
    </row>
    <row r="1539" spans="227:227" x14ac:dyDescent="0.25">
      <c r="HS1539" s="157"/>
    </row>
    <row r="1540" spans="227:227" x14ac:dyDescent="0.25">
      <c r="HS1540" s="157"/>
    </row>
    <row r="1541" spans="227:227" x14ac:dyDescent="0.25">
      <c r="HS1541" s="157"/>
    </row>
    <row r="1542" spans="227:227" x14ac:dyDescent="0.25">
      <c r="HS1542" s="157"/>
    </row>
    <row r="1543" spans="227:227" x14ac:dyDescent="0.25">
      <c r="HS1543" s="157"/>
    </row>
    <row r="1544" spans="227:227" x14ac:dyDescent="0.25">
      <c r="HS1544" s="157"/>
    </row>
    <row r="1545" spans="227:227" x14ac:dyDescent="0.25">
      <c r="HS1545" s="157"/>
    </row>
    <row r="1546" spans="227:227" x14ac:dyDescent="0.25">
      <c r="HS1546" s="157"/>
    </row>
    <row r="1547" spans="227:227" x14ac:dyDescent="0.25">
      <c r="HS1547" s="157"/>
    </row>
    <row r="1548" spans="227:227" x14ac:dyDescent="0.25">
      <c r="HS1548" s="157"/>
    </row>
    <row r="1549" spans="227:227" x14ac:dyDescent="0.25">
      <c r="HS1549" s="157"/>
    </row>
    <row r="1550" spans="227:227" x14ac:dyDescent="0.25">
      <c r="HS1550" s="157"/>
    </row>
    <row r="1551" spans="227:227" x14ac:dyDescent="0.25">
      <c r="HS1551" s="157"/>
    </row>
    <row r="1552" spans="227:227" x14ac:dyDescent="0.25">
      <c r="HS1552" s="157"/>
    </row>
    <row r="1553" spans="227:227" x14ac:dyDescent="0.25">
      <c r="HS1553" s="157"/>
    </row>
    <row r="1554" spans="227:227" x14ac:dyDescent="0.25">
      <c r="HS1554" s="157"/>
    </row>
    <row r="1555" spans="227:227" x14ac:dyDescent="0.25">
      <c r="HS1555" s="157"/>
    </row>
    <row r="1556" spans="227:227" x14ac:dyDescent="0.25">
      <c r="HS1556" s="157"/>
    </row>
    <row r="1557" spans="227:227" x14ac:dyDescent="0.25">
      <c r="HS1557" s="157"/>
    </row>
    <row r="1558" spans="227:227" x14ac:dyDescent="0.25">
      <c r="HS1558" s="157"/>
    </row>
    <row r="1559" spans="227:227" x14ac:dyDescent="0.25">
      <c r="HS1559" s="157"/>
    </row>
    <row r="1560" spans="227:227" x14ac:dyDescent="0.25">
      <c r="HS1560" s="157"/>
    </row>
    <row r="1561" spans="227:227" x14ac:dyDescent="0.25">
      <c r="HS1561" s="157"/>
    </row>
    <row r="1562" spans="227:227" x14ac:dyDescent="0.25">
      <c r="HS1562" s="157"/>
    </row>
    <row r="1563" spans="227:227" x14ac:dyDescent="0.25">
      <c r="HS1563" s="157"/>
    </row>
    <row r="1564" spans="227:227" x14ac:dyDescent="0.25">
      <c r="HS1564" s="157"/>
    </row>
    <row r="1565" spans="227:227" x14ac:dyDescent="0.25">
      <c r="HS1565" s="157"/>
    </row>
    <row r="1566" spans="227:227" x14ac:dyDescent="0.25">
      <c r="HS1566" s="157"/>
    </row>
    <row r="1567" spans="227:227" x14ac:dyDescent="0.25">
      <c r="HS1567" s="157"/>
    </row>
    <row r="1568" spans="227:227" x14ac:dyDescent="0.25">
      <c r="HS1568" s="157"/>
    </row>
    <row r="1569" spans="227:227" x14ac:dyDescent="0.25">
      <c r="HS1569" s="157"/>
    </row>
    <row r="1570" spans="227:227" x14ac:dyDescent="0.25">
      <c r="HS1570" s="157"/>
    </row>
    <row r="1571" spans="227:227" x14ac:dyDescent="0.25">
      <c r="HS1571" s="157"/>
    </row>
    <row r="1572" spans="227:227" x14ac:dyDescent="0.25">
      <c r="HS1572" s="157"/>
    </row>
    <row r="1573" spans="227:227" x14ac:dyDescent="0.25">
      <c r="HS1573" s="157"/>
    </row>
    <row r="1574" spans="227:227" x14ac:dyDescent="0.25">
      <c r="HS1574" s="157"/>
    </row>
    <row r="1575" spans="227:227" x14ac:dyDescent="0.25">
      <c r="HS1575" s="157"/>
    </row>
    <row r="1576" spans="227:227" x14ac:dyDescent="0.25">
      <c r="HS1576" s="157"/>
    </row>
    <row r="1577" spans="227:227" x14ac:dyDescent="0.25">
      <c r="HS1577" s="157"/>
    </row>
    <row r="1578" spans="227:227" x14ac:dyDescent="0.25">
      <c r="HS1578" s="157"/>
    </row>
    <row r="1579" spans="227:227" x14ac:dyDescent="0.25">
      <c r="HS1579" s="157"/>
    </row>
    <row r="1580" spans="227:227" x14ac:dyDescent="0.25">
      <c r="HS1580" s="157"/>
    </row>
    <row r="1581" spans="227:227" x14ac:dyDescent="0.25">
      <c r="HS1581" s="157"/>
    </row>
    <row r="1582" spans="227:227" x14ac:dyDescent="0.25">
      <c r="HS1582" s="157"/>
    </row>
    <row r="1583" spans="227:227" x14ac:dyDescent="0.25">
      <c r="HS1583" s="157"/>
    </row>
    <row r="1584" spans="227:227" x14ac:dyDescent="0.25">
      <c r="HS1584" s="157"/>
    </row>
    <row r="1585" spans="227:227" x14ac:dyDescent="0.25">
      <c r="HS1585" s="157"/>
    </row>
    <row r="1586" spans="227:227" x14ac:dyDescent="0.25">
      <c r="HS1586" s="157"/>
    </row>
    <row r="1587" spans="227:227" x14ac:dyDescent="0.25">
      <c r="HS1587" s="157"/>
    </row>
    <row r="1588" spans="227:227" x14ac:dyDescent="0.25">
      <c r="HS1588" s="157"/>
    </row>
    <row r="1589" spans="227:227" x14ac:dyDescent="0.25">
      <c r="HS1589" s="157"/>
    </row>
    <row r="1590" spans="227:227" x14ac:dyDescent="0.25">
      <c r="HS1590" s="157"/>
    </row>
    <row r="1591" spans="227:227" x14ac:dyDescent="0.25">
      <c r="HS1591" s="157"/>
    </row>
    <row r="1592" spans="227:227" x14ac:dyDescent="0.25">
      <c r="HS1592" s="157"/>
    </row>
    <row r="1593" spans="227:227" x14ac:dyDescent="0.25">
      <c r="HS1593" s="157"/>
    </row>
    <row r="1594" spans="227:227" x14ac:dyDescent="0.25">
      <c r="HS1594" s="157"/>
    </row>
    <row r="1595" spans="227:227" x14ac:dyDescent="0.25">
      <c r="HS1595" s="157"/>
    </row>
    <row r="1596" spans="227:227" x14ac:dyDescent="0.25">
      <c r="HS1596" s="157"/>
    </row>
    <row r="1597" spans="227:227" x14ac:dyDescent="0.25">
      <c r="HS1597" s="157"/>
    </row>
    <row r="1598" spans="227:227" x14ac:dyDescent="0.25">
      <c r="HS1598" s="157"/>
    </row>
    <row r="1599" spans="227:227" x14ac:dyDescent="0.25">
      <c r="HS1599" s="157"/>
    </row>
    <row r="1600" spans="227:227" x14ac:dyDescent="0.25">
      <c r="HS1600" s="157"/>
    </row>
    <row r="1601" spans="227:227" x14ac:dyDescent="0.25">
      <c r="HS1601" s="157"/>
    </row>
    <row r="1602" spans="227:227" x14ac:dyDescent="0.25">
      <c r="HS1602" s="157"/>
    </row>
    <row r="1603" spans="227:227" x14ac:dyDescent="0.25">
      <c r="HS1603" s="157"/>
    </row>
    <row r="1604" spans="227:227" x14ac:dyDescent="0.25">
      <c r="HS1604" s="157"/>
    </row>
    <row r="1605" spans="227:227" x14ac:dyDescent="0.25">
      <c r="HS1605" s="157"/>
    </row>
    <row r="1606" spans="227:227" x14ac:dyDescent="0.25">
      <c r="HS1606" s="157"/>
    </row>
    <row r="1607" spans="227:227" x14ac:dyDescent="0.25">
      <c r="HS1607" s="157"/>
    </row>
    <row r="1608" spans="227:227" x14ac:dyDescent="0.25">
      <c r="HS1608" s="157"/>
    </row>
    <row r="1609" spans="227:227" x14ac:dyDescent="0.25">
      <c r="HS1609" s="157"/>
    </row>
    <row r="1610" spans="227:227" x14ac:dyDescent="0.25">
      <c r="HS1610" s="157"/>
    </row>
    <row r="1611" spans="227:227" x14ac:dyDescent="0.25">
      <c r="HS1611" s="157"/>
    </row>
    <row r="1612" spans="227:227" x14ac:dyDescent="0.25">
      <c r="HS1612" s="157"/>
    </row>
    <row r="1613" spans="227:227" x14ac:dyDescent="0.25">
      <c r="HS1613" s="157"/>
    </row>
    <row r="1614" spans="227:227" x14ac:dyDescent="0.25">
      <c r="HS1614" s="157"/>
    </row>
    <row r="1615" spans="227:227" x14ac:dyDescent="0.25">
      <c r="HS1615" s="157"/>
    </row>
    <row r="1616" spans="227:227" x14ac:dyDescent="0.25">
      <c r="HS1616" s="157"/>
    </row>
    <row r="1617" spans="227:227" x14ac:dyDescent="0.25">
      <c r="HS1617" s="157"/>
    </row>
    <row r="1618" spans="227:227" x14ac:dyDescent="0.25">
      <c r="HS1618" s="157"/>
    </row>
    <row r="1619" spans="227:227" x14ac:dyDescent="0.25">
      <c r="HS1619" s="157"/>
    </row>
    <row r="1620" spans="227:227" x14ac:dyDescent="0.25">
      <c r="HS1620" s="157"/>
    </row>
    <row r="1621" spans="227:227" x14ac:dyDescent="0.25">
      <c r="HS1621" s="157"/>
    </row>
    <row r="1622" spans="227:227" x14ac:dyDescent="0.25">
      <c r="HS1622" s="157"/>
    </row>
    <row r="1623" spans="227:227" x14ac:dyDescent="0.25">
      <c r="HS1623" s="157"/>
    </row>
    <row r="1624" spans="227:227" x14ac:dyDescent="0.25">
      <c r="HS1624" s="157"/>
    </row>
    <row r="1625" spans="227:227" x14ac:dyDescent="0.25">
      <c r="HS1625" s="157"/>
    </row>
    <row r="1626" spans="227:227" x14ac:dyDescent="0.25">
      <c r="HS1626" s="157"/>
    </row>
    <row r="1627" spans="227:227" x14ac:dyDescent="0.25">
      <c r="HS1627" s="157"/>
    </row>
    <row r="1628" spans="227:227" x14ac:dyDescent="0.25">
      <c r="HS1628" s="157"/>
    </row>
    <row r="1629" spans="227:227" x14ac:dyDescent="0.25">
      <c r="HS1629" s="157"/>
    </row>
    <row r="1630" spans="227:227" x14ac:dyDescent="0.25">
      <c r="HS1630" s="157"/>
    </row>
    <row r="1631" spans="227:227" x14ac:dyDescent="0.25">
      <c r="HS1631" s="157"/>
    </row>
    <row r="1632" spans="227:227" x14ac:dyDescent="0.25">
      <c r="HS1632" s="157"/>
    </row>
    <row r="1633" spans="227:227" x14ac:dyDescent="0.25">
      <c r="HS1633" s="157"/>
    </row>
    <row r="1634" spans="227:227" x14ac:dyDescent="0.25">
      <c r="HS1634" s="157"/>
    </row>
    <row r="1635" spans="227:227" x14ac:dyDescent="0.25">
      <c r="HS1635" s="157"/>
    </row>
    <row r="1636" spans="227:227" x14ac:dyDescent="0.25">
      <c r="HS1636" s="157"/>
    </row>
    <row r="1637" spans="227:227" x14ac:dyDescent="0.25">
      <c r="HS1637" s="157"/>
    </row>
    <row r="1638" spans="227:227" x14ac:dyDescent="0.25">
      <c r="HS1638" s="157"/>
    </row>
    <row r="1639" spans="227:227" x14ac:dyDescent="0.25">
      <c r="HS1639" s="157"/>
    </row>
    <row r="1640" spans="227:227" x14ac:dyDescent="0.25">
      <c r="HS1640" s="157"/>
    </row>
    <row r="1641" spans="227:227" x14ac:dyDescent="0.25">
      <c r="HS1641" s="157"/>
    </row>
    <row r="1642" spans="227:227" x14ac:dyDescent="0.25">
      <c r="HS1642" s="157"/>
    </row>
    <row r="1643" spans="227:227" x14ac:dyDescent="0.25">
      <c r="HS1643" s="157"/>
    </row>
    <row r="1644" spans="227:227" x14ac:dyDescent="0.25">
      <c r="HS1644" s="157"/>
    </row>
    <row r="1645" spans="227:227" x14ac:dyDescent="0.25">
      <c r="HS1645" s="157"/>
    </row>
    <row r="1646" spans="227:227" x14ac:dyDescent="0.25">
      <c r="HS1646" s="157"/>
    </row>
    <row r="1647" spans="227:227" x14ac:dyDescent="0.25">
      <c r="HS1647" s="157"/>
    </row>
    <row r="1648" spans="227:227" x14ac:dyDescent="0.25">
      <c r="HS1648" s="157"/>
    </row>
    <row r="1649" spans="227:227" x14ac:dyDescent="0.25">
      <c r="HS1649" s="157"/>
    </row>
    <row r="1650" spans="227:227" x14ac:dyDescent="0.25">
      <c r="HS1650" s="157"/>
    </row>
    <row r="1651" spans="227:227" x14ac:dyDescent="0.25">
      <c r="HS1651" s="157"/>
    </row>
    <row r="1652" spans="227:227" x14ac:dyDescent="0.25">
      <c r="HS1652" s="157"/>
    </row>
    <row r="1653" spans="227:227" x14ac:dyDescent="0.25">
      <c r="HS1653" s="157"/>
    </row>
    <row r="1654" spans="227:227" x14ac:dyDescent="0.25">
      <c r="HS1654" s="157"/>
    </row>
    <row r="1655" spans="227:227" x14ac:dyDescent="0.25">
      <c r="HS1655" s="157"/>
    </row>
    <row r="1656" spans="227:227" x14ac:dyDescent="0.25">
      <c r="HS1656" s="157"/>
    </row>
    <row r="1657" spans="227:227" x14ac:dyDescent="0.25">
      <c r="HS1657" s="157"/>
    </row>
    <row r="1658" spans="227:227" x14ac:dyDescent="0.25">
      <c r="HS1658" s="157"/>
    </row>
    <row r="1659" spans="227:227" x14ac:dyDescent="0.25">
      <c r="HS1659" s="157"/>
    </row>
    <row r="1660" spans="227:227" x14ac:dyDescent="0.25">
      <c r="HS1660" s="157"/>
    </row>
    <row r="1661" spans="227:227" x14ac:dyDescent="0.25">
      <c r="HS1661" s="157"/>
    </row>
    <row r="1662" spans="227:227" x14ac:dyDescent="0.25">
      <c r="HS1662" s="157"/>
    </row>
    <row r="1663" spans="227:227" x14ac:dyDescent="0.25">
      <c r="HS1663" s="157"/>
    </row>
    <row r="1664" spans="227:227" x14ac:dyDescent="0.25">
      <c r="HS1664" s="157"/>
    </row>
    <row r="1665" spans="227:227" x14ac:dyDescent="0.25">
      <c r="HS1665" s="157"/>
    </row>
    <row r="1666" spans="227:227" x14ac:dyDescent="0.25">
      <c r="HS1666" s="157"/>
    </row>
    <row r="1667" spans="227:227" x14ac:dyDescent="0.25">
      <c r="HS1667" s="157"/>
    </row>
    <row r="1668" spans="227:227" x14ac:dyDescent="0.25">
      <c r="HS1668" s="157"/>
    </row>
    <row r="1669" spans="227:227" x14ac:dyDescent="0.25">
      <c r="HS1669" s="157"/>
    </row>
    <row r="1670" spans="227:227" x14ac:dyDescent="0.25">
      <c r="HS1670" s="157"/>
    </row>
    <row r="1671" spans="227:227" x14ac:dyDescent="0.25">
      <c r="HS1671" s="157"/>
    </row>
    <row r="1672" spans="227:227" x14ac:dyDescent="0.25">
      <c r="HS1672" s="157"/>
    </row>
    <row r="1673" spans="227:227" x14ac:dyDescent="0.25">
      <c r="HS1673" s="157"/>
    </row>
    <row r="1674" spans="227:227" x14ac:dyDescent="0.25">
      <c r="HS1674" s="157"/>
    </row>
    <row r="1675" spans="227:227" x14ac:dyDescent="0.25">
      <c r="HS1675" s="157"/>
    </row>
    <row r="1676" spans="227:227" x14ac:dyDescent="0.25">
      <c r="HS1676" s="157"/>
    </row>
    <row r="1677" spans="227:227" x14ac:dyDescent="0.25">
      <c r="HS1677" s="157"/>
    </row>
    <row r="1678" spans="227:227" x14ac:dyDescent="0.25">
      <c r="HS1678" s="157"/>
    </row>
    <row r="1679" spans="227:227" x14ac:dyDescent="0.25">
      <c r="HS1679" s="157"/>
    </row>
    <row r="1680" spans="227:227" x14ac:dyDescent="0.25">
      <c r="HS1680" s="157"/>
    </row>
    <row r="1681" spans="227:227" x14ac:dyDescent="0.25">
      <c r="HS1681" s="157"/>
    </row>
    <row r="1682" spans="227:227" x14ac:dyDescent="0.25">
      <c r="HS1682" s="157"/>
    </row>
    <row r="1683" spans="227:227" x14ac:dyDescent="0.25">
      <c r="HS1683" s="157"/>
    </row>
    <row r="1684" spans="227:227" x14ac:dyDescent="0.25">
      <c r="HS1684" s="157"/>
    </row>
    <row r="1685" spans="227:227" x14ac:dyDescent="0.25">
      <c r="HS1685" s="157"/>
    </row>
    <row r="1686" spans="227:227" x14ac:dyDescent="0.25">
      <c r="HS1686" s="157"/>
    </row>
    <row r="1687" spans="227:227" x14ac:dyDescent="0.25">
      <c r="HS1687" s="157"/>
    </row>
    <row r="1688" spans="227:227" x14ac:dyDescent="0.25">
      <c r="HS1688" s="157"/>
    </row>
    <row r="1689" spans="227:227" x14ac:dyDescent="0.25">
      <c r="HS1689" s="157"/>
    </row>
    <row r="1690" spans="227:227" x14ac:dyDescent="0.25">
      <c r="HS1690" s="157"/>
    </row>
    <row r="1691" spans="227:227" x14ac:dyDescent="0.25">
      <c r="HS1691" s="157"/>
    </row>
    <row r="1692" spans="227:227" x14ac:dyDescent="0.25">
      <c r="HS1692" s="157"/>
    </row>
    <row r="1693" spans="227:227" x14ac:dyDescent="0.25">
      <c r="HS1693" s="157"/>
    </row>
    <row r="1694" spans="227:227" x14ac:dyDescent="0.25">
      <c r="HS1694" s="157"/>
    </row>
    <row r="1695" spans="227:227" x14ac:dyDescent="0.25">
      <c r="HS1695" s="157"/>
    </row>
    <row r="1696" spans="227:227" x14ac:dyDescent="0.25">
      <c r="HS1696" s="157"/>
    </row>
    <row r="1697" spans="227:227" x14ac:dyDescent="0.25">
      <c r="HS1697" s="157"/>
    </row>
    <row r="1698" spans="227:227" x14ac:dyDescent="0.25">
      <c r="HS1698" s="157"/>
    </row>
    <row r="1699" spans="227:227" x14ac:dyDescent="0.25">
      <c r="HS1699" s="157"/>
    </row>
    <row r="1700" spans="227:227" x14ac:dyDescent="0.25">
      <c r="HS1700" s="157"/>
    </row>
    <row r="1701" spans="227:227" x14ac:dyDescent="0.25">
      <c r="HS1701" s="157"/>
    </row>
    <row r="1702" spans="227:227" x14ac:dyDescent="0.25">
      <c r="HS1702" s="157"/>
    </row>
    <row r="1703" spans="227:227" x14ac:dyDescent="0.25">
      <c r="HS1703" s="157"/>
    </row>
    <row r="1704" spans="227:227" x14ac:dyDescent="0.25">
      <c r="HS1704" s="157"/>
    </row>
    <row r="1705" spans="227:227" x14ac:dyDescent="0.25">
      <c r="HS1705" s="157"/>
    </row>
    <row r="1706" spans="227:227" x14ac:dyDescent="0.25">
      <c r="HS1706" s="157"/>
    </row>
    <row r="1707" spans="227:227" x14ac:dyDescent="0.25">
      <c r="HS1707" s="157"/>
    </row>
    <row r="1708" spans="227:227" x14ac:dyDescent="0.25">
      <c r="HS1708" s="157"/>
    </row>
    <row r="1709" spans="227:227" x14ac:dyDescent="0.25">
      <c r="HS1709" s="157"/>
    </row>
    <row r="1710" spans="227:227" x14ac:dyDescent="0.25">
      <c r="HS1710" s="157"/>
    </row>
    <row r="1711" spans="227:227" x14ac:dyDescent="0.25">
      <c r="HS1711" s="157"/>
    </row>
    <row r="1712" spans="227:227" x14ac:dyDescent="0.25">
      <c r="HS1712" s="157"/>
    </row>
    <row r="1713" spans="227:227" x14ac:dyDescent="0.25">
      <c r="HS1713" s="157"/>
    </row>
    <row r="1714" spans="227:227" x14ac:dyDescent="0.25">
      <c r="HS1714" s="157"/>
    </row>
    <row r="1715" spans="227:227" x14ac:dyDescent="0.25">
      <c r="HS1715" s="157"/>
    </row>
    <row r="1716" spans="227:227" x14ac:dyDescent="0.25">
      <c r="HS1716" s="157"/>
    </row>
    <row r="1717" spans="227:227" x14ac:dyDescent="0.25">
      <c r="HS1717" s="157"/>
    </row>
    <row r="1718" spans="227:227" x14ac:dyDescent="0.25">
      <c r="HS1718" s="157"/>
    </row>
    <row r="1719" spans="227:227" x14ac:dyDescent="0.25">
      <c r="HS1719" s="157"/>
    </row>
    <row r="1720" spans="227:227" x14ac:dyDescent="0.25">
      <c r="HS1720" s="157"/>
    </row>
    <row r="1721" spans="227:227" x14ac:dyDescent="0.25">
      <c r="HS1721" s="157"/>
    </row>
    <row r="1722" spans="227:227" x14ac:dyDescent="0.25">
      <c r="HS1722" s="157"/>
    </row>
    <row r="1723" spans="227:227" x14ac:dyDescent="0.25">
      <c r="HS1723" s="157"/>
    </row>
    <row r="1724" spans="227:227" x14ac:dyDescent="0.25">
      <c r="HS1724" s="157"/>
    </row>
    <row r="1725" spans="227:227" x14ac:dyDescent="0.25">
      <c r="HS1725" s="157"/>
    </row>
    <row r="1726" spans="227:227" x14ac:dyDescent="0.25">
      <c r="HS1726" s="157"/>
    </row>
    <row r="1727" spans="227:227" x14ac:dyDescent="0.25">
      <c r="HS1727" s="157"/>
    </row>
    <row r="1728" spans="227:227" x14ac:dyDescent="0.25">
      <c r="HS1728" s="157"/>
    </row>
    <row r="1729" spans="227:227" x14ac:dyDescent="0.25">
      <c r="HS1729" s="157"/>
    </row>
    <row r="1730" spans="227:227" x14ac:dyDescent="0.25">
      <c r="HS1730" s="157"/>
    </row>
    <row r="1731" spans="227:227" x14ac:dyDescent="0.25">
      <c r="HS1731" s="157"/>
    </row>
    <row r="1732" spans="227:227" x14ac:dyDescent="0.25">
      <c r="HS1732" s="157"/>
    </row>
    <row r="1733" spans="227:227" x14ac:dyDescent="0.25">
      <c r="HS1733" s="157"/>
    </row>
    <row r="1734" spans="227:227" x14ac:dyDescent="0.25">
      <c r="HS1734" s="157"/>
    </row>
    <row r="1735" spans="227:227" x14ac:dyDescent="0.25">
      <c r="HS1735" s="157"/>
    </row>
    <row r="1736" spans="227:227" x14ac:dyDescent="0.25">
      <c r="HS1736" s="157"/>
    </row>
    <row r="1737" spans="227:227" x14ac:dyDescent="0.25">
      <c r="HS1737" s="157"/>
    </row>
    <row r="1738" spans="227:227" x14ac:dyDescent="0.25">
      <c r="HS1738" s="157"/>
    </row>
    <row r="1739" spans="227:227" x14ac:dyDescent="0.25">
      <c r="HS1739" s="157"/>
    </row>
    <row r="1740" spans="227:227" x14ac:dyDescent="0.25">
      <c r="HS1740" s="157"/>
    </row>
    <row r="1741" spans="227:227" x14ac:dyDescent="0.25">
      <c r="HS1741" s="157"/>
    </row>
    <row r="1742" spans="227:227" x14ac:dyDescent="0.25">
      <c r="HS1742" s="157"/>
    </row>
    <row r="1743" spans="227:227" x14ac:dyDescent="0.25">
      <c r="HS1743" s="157"/>
    </row>
    <row r="1744" spans="227:227" x14ac:dyDescent="0.25">
      <c r="HS1744" s="157"/>
    </row>
    <row r="1745" spans="227:227" x14ac:dyDescent="0.25">
      <c r="HS1745" s="157"/>
    </row>
    <row r="1746" spans="227:227" x14ac:dyDescent="0.25">
      <c r="HS1746" s="157"/>
    </row>
    <row r="1747" spans="227:227" x14ac:dyDescent="0.25">
      <c r="HS1747" s="157"/>
    </row>
    <row r="1748" spans="227:227" x14ac:dyDescent="0.25">
      <c r="HS1748" s="157"/>
    </row>
    <row r="1749" spans="227:227" x14ac:dyDescent="0.25">
      <c r="HS1749" s="157"/>
    </row>
    <row r="1750" spans="227:227" x14ac:dyDescent="0.25">
      <c r="HS1750" s="157"/>
    </row>
    <row r="1751" spans="227:227" x14ac:dyDescent="0.25">
      <c r="HS1751" s="157"/>
    </row>
    <row r="1752" spans="227:227" x14ac:dyDescent="0.25">
      <c r="HS1752" s="157"/>
    </row>
    <row r="1753" spans="227:227" x14ac:dyDescent="0.25">
      <c r="HS1753" s="157"/>
    </row>
    <row r="1754" spans="227:227" x14ac:dyDescent="0.25">
      <c r="HS1754" s="157"/>
    </row>
    <row r="1755" spans="227:227" x14ac:dyDescent="0.25">
      <c r="HS1755" s="157"/>
    </row>
    <row r="1756" spans="227:227" x14ac:dyDescent="0.25">
      <c r="HS1756" s="157"/>
    </row>
    <row r="1757" spans="227:227" x14ac:dyDescent="0.25">
      <c r="HS1757" s="157"/>
    </row>
    <row r="1758" spans="227:227" x14ac:dyDescent="0.25">
      <c r="HS1758" s="157"/>
    </row>
    <row r="1759" spans="227:227" x14ac:dyDescent="0.25">
      <c r="HS1759" s="157"/>
    </row>
    <row r="1760" spans="227:227" x14ac:dyDescent="0.25">
      <c r="HS1760" s="157"/>
    </row>
    <row r="1761" spans="227:227" x14ac:dyDescent="0.25">
      <c r="HS1761" s="157"/>
    </row>
    <row r="1762" spans="227:227" x14ac:dyDescent="0.25">
      <c r="HS1762" s="157"/>
    </row>
    <row r="1763" spans="227:227" x14ac:dyDescent="0.25">
      <c r="HS1763" s="157"/>
    </row>
    <row r="1764" spans="227:227" x14ac:dyDescent="0.25">
      <c r="HS1764" s="157"/>
    </row>
    <row r="1765" spans="227:227" x14ac:dyDescent="0.25">
      <c r="HS1765" s="157"/>
    </row>
    <row r="1766" spans="227:227" x14ac:dyDescent="0.25">
      <c r="HS1766" s="157"/>
    </row>
    <row r="1767" spans="227:227" x14ac:dyDescent="0.25">
      <c r="HS1767" s="157"/>
    </row>
    <row r="1768" spans="227:227" x14ac:dyDescent="0.25">
      <c r="HS1768" s="157"/>
    </row>
    <row r="1769" spans="227:227" x14ac:dyDescent="0.25">
      <c r="HS1769" s="157"/>
    </row>
    <row r="1770" spans="227:227" x14ac:dyDescent="0.25">
      <c r="HS1770" s="157"/>
    </row>
    <row r="1771" spans="227:227" x14ac:dyDescent="0.25">
      <c r="HS1771" s="157"/>
    </row>
    <row r="1772" spans="227:227" x14ac:dyDescent="0.25">
      <c r="HS1772" s="157"/>
    </row>
    <row r="1773" spans="227:227" x14ac:dyDescent="0.25">
      <c r="HS1773" s="157"/>
    </row>
    <row r="1774" spans="227:227" x14ac:dyDescent="0.25">
      <c r="HS1774" s="157"/>
    </row>
    <row r="1775" spans="227:227" x14ac:dyDescent="0.25">
      <c r="HS1775" s="157"/>
    </row>
    <row r="1776" spans="227:227" x14ac:dyDescent="0.25">
      <c r="HS1776" s="157"/>
    </row>
    <row r="1777" spans="227:227" x14ac:dyDescent="0.25">
      <c r="HS1777" s="157"/>
    </row>
    <row r="1778" spans="227:227" x14ac:dyDescent="0.25">
      <c r="HS1778" s="157"/>
    </row>
    <row r="1779" spans="227:227" x14ac:dyDescent="0.25">
      <c r="HS1779" s="157"/>
    </row>
    <row r="1780" spans="227:227" x14ac:dyDescent="0.25">
      <c r="HS1780" s="157"/>
    </row>
    <row r="1781" spans="227:227" x14ac:dyDescent="0.25">
      <c r="HS1781" s="157"/>
    </row>
    <row r="1782" spans="227:227" x14ac:dyDescent="0.25">
      <c r="HS1782" s="157"/>
    </row>
    <row r="1783" spans="227:227" x14ac:dyDescent="0.25">
      <c r="HS1783" s="157"/>
    </row>
    <row r="1784" spans="227:227" x14ac:dyDescent="0.25">
      <c r="HS1784" s="157"/>
    </row>
    <row r="1785" spans="227:227" x14ac:dyDescent="0.25">
      <c r="HS1785" s="157"/>
    </row>
    <row r="1786" spans="227:227" x14ac:dyDescent="0.25">
      <c r="HS1786" s="157"/>
    </row>
    <row r="1787" spans="227:227" x14ac:dyDescent="0.25">
      <c r="HS1787" s="157"/>
    </row>
    <row r="1788" spans="227:227" x14ac:dyDescent="0.25">
      <c r="HS1788" s="157"/>
    </row>
    <row r="1789" spans="227:227" x14ac:dyDescent="0.25">
      <c r="HS1789" s="157"/>
    </row>
    <row r="1790" spans="227:227" x14ac:dyDescent="0.25">
      <c r="HS1790" s="157"/>
    </row>
    <row r="1791" spans="227:227" x14ac:dyDescent="0.25">
      <c r="HS1791" s="157"/>
    </row>
    <row r="1792" spans="227:227" x14ac:dyDescent="0.25">
      <c r="HS1792" s="157"/>
    </row>
    <row r="1793" spans="227:227" x14ac:dyDescent="0.25">
      <c r="HS1793" s="157"/>
    </row>
    <row r="1794" spans="227:227" x14ac:dyDescent="0.25">
      <c r="HS1794" s="157"/>
    </row>
    <row r="1795" spans="227:227" x14ac:dyDescent="0.25">
      <c r="HS1795" s="157"/>
    </row>
    <row r="1796" spans="227:227" x14ac:dyDescent="0.25">
      <c r="HS1796" s="157"/>
    </row>
    <row r="1797" spans="227:227" x14ac:dyDescent="0.25">
      <c r="HS1797" s="157"/>
    </row>
    <row r="1798" spans="227:227" x14ac:dyDescent="0.25">
      <c r="HS1798" s="157"/>
    </row>
    <row r="1799" spans="227:227" x14ac:dyDescent="0.25">
      <c r="HS1799" s="157"/>
    </row>
    <row r="1800" spans="227:227" x14ac:dyDescent="0.25">
      <c r="HS1800" s="157"/>
    </row>
    <row r="1801" spans="227:227" x14ac:dyDescent="0.25">
      <c r="HS1801" s="157"/>
    </row>
    <row r="1802" spans="227:227" x14ac:dyDescent="0.25">
      <c r="HS1802" s="157"/>
    </row>
    <row r="1803" spans="227:227" x14ac:dyDescent="0.25">
      <c r="HS1803" s="157"/>
    </row>
    <row r="1804" spans="227:227" x14ac:dyDescent="0.25">
      <c r="HS1804" s="157"/>
    </row>
    <row r="1805" spans="227:227" x14ac:dyDescent="0.25">
      <c r="HS1805" s="157"/>
    </row>
    <row r="1806" spans="227:227" x14ac:dyDescent="0.25">
      <c r="HS1806" s="157"/>
    </row>
    <row r="1807" spans="227:227" x14ac:dyDescent="0.25">
      <c r="HS1807" s="157"/>
    </row>
    <row r="1808" spans="227:227" x14ac:dyDescent="0.25">
      <c r="HS1808" s="157"/>
    </row>
    <row r="1809" spans="227:227" x14ac:dyDescent="0.25">
      <c r="HS1809" s="157"/>
    </row>
    <row r="1810" spans="227:227" x14ac:dyDescent="0.25">
      <c r="HS1810" s="157"/>
    </row>
    <row r="1811" spans="227:227" x14ac:dyDescent="0.25">
      <c r="HS1811" s="157"/>
    </row>
    <row r="1812" spans="227:227" x14ac:dyDescent="0.25">
      <c r="HS1812" s="157"/>
    </row>
    <row r="1813" spans="227:227" x14ac:dyDescent="0.25">
      <c r="HS1813" s="157"/>
    </row>
    <row r="1814" spans="227:227" x14ac:dyDescent="0.25">
      <c r="HS1814" s="157"/>
    </row>
    <row r="1815" spans="227:227" x14ac:dyDescent="0.25">
      <c r="HS1815" s="157"/>
    </row>
    <row r="1816" spans="227:227" x14ac:dyDescent="0.25">
      <c r="HS1816" s="157"/>
    </row>
    <row r="1817" spans="227:227" x14ac:dyDescent="0.25">
      <c r="HS1817" s="157"/>
    </row>
    <row r="1818" spans="227:227" x14ac:dyDescent="0.25">
      <c r="HS1818" s="157"/>
    </row>
    <row r="1819" spans="227:227" x14ac:dyDescent="0.25">
      <c r="HS1819" s="157"/>
    </row>
    <row r="1820" spans="227:227" x14ac:dyDescent="0.25">
      <c r="HS1820" s="157"/>
    </row>
    <row r="1821" spans="227:227" x14ac:dyDescent="0.25">
      <c r="HS1821" s="157"/>
    </row>
    <row r="1822" spans="227:227" x14ac:dyDescent="0.25">
      <c r="HS1822" s="157"/>
    </row>
    <row r="1823" spans="227:227" x14ac:dyDescent="0.25">
      <c r="HS1823" s="157"/>
    </row>
    <row r="1824" spans="227:227" x14ac:dyDescent="0.25">
      <c r="HS1824" s="157"/>
    </row>
    <row r="1825" spans="227:227" x14ac:dyDescent="0.25">
      <c r="HS1825" s="157"/>
    </row>
    <row r="1826" spans="227:227" x14ac:dyDescent="0.25">
      <c r="HS1826" s="157"/>
    </row>
    <row r="1827" spans="227:227" x14ac:dyDescent="0.25">
      <c r="HS1827" s="157"/>
    </row>
    <row r="1828" spans="227:227" x14ac:dyDescent="0.25">
      <c r="HS1828" s="157"/>
    </row>
    <row r="1829" spans="227:227" x14ac:dyDescent="0.25">
      <c r="HS1829" s="157"/>
    </row>
    <row r="1830" spans="227:227" x14ac:dyDescent="0.25">
      <c r="HS1830" s="157"/>
    </row>
    <row r="1831" spans="227:227" x14ac:dyDescent="0.25">
      <c r="HS1831" s="157"/>
    </row>
    <row r="1832" spans="227:227" x14ac:dyDescent="0.25">
      <c r="HS1832" s="157"/>
    </row>
    <row r="1833" spans="227:227" x14ac:dyDescent="0.25">
      <c r="HS1833" s="157"/>
    </row>
    <row r="1834" spans="227:227" x14ac:dyDescent="0.25">
      <c r="HS1834" s="157"/>
    </row>
    <row r="1835" spans="227:227" x14ac:dyDescent="0.25">
      <c r="HS1835" s="157"/>
    </row>
    <row r="1836" spans="227:227" x14ac:dyDescent="0.25">
      <c r="HS1836" s="157"/>
    </row>
    <row r="1837" spans="227:227" x14ac:dyDescent="0.25">
      <c r="HS1837" s="157"/>
    </row>
    <row r="1838" spans="227:227" x14ac:dyDescent="0.25">
      <c r="HS1838" s="157"/>
    </row>
    <row r="1839" spans="227:227" x14ac:dyDescent="0.25">
      <c r="HS1839" s="157"/>
    </row>
    <row r="1840" spans="227:227" x14ac:dyDescent="0.25">
      <c r="HS1840" s="157"/>
    </row>
    <row r="1841" spans="227:227" x14ac:dyDescent="0.25">
      <c r="HS1841" s="157"/>
    </row>
    <row r="1842" spans="227:227" x14ac:dyDescent="0.25">
      <c r="HS1842" s="157"/>
    </row>
    <row r="1843" spans="227:227" x14ac:dyDescent="0.25">
      <c r="HS1843" s="157"/>
    </row>
    <row r="1844" spans="227:227" x14ac:dyDescent="0.25">
      <c r="HS1844" s="157"/>
    </row>
    <row r="1845" spans="227:227" x14ac:dyDescent="0.25">
      <c r="HS1845" s="157"/>
    </row>
    <row r="1846" spans="227:227" x14ac:dyDescent="0.25">
      <c r="HS1846" s="157"/>
    </row>
    <row r="1847" spans="227:227" x14ac:dyDescent="0.25">
      <c r="HS1847" s="157"/>
    </row>
    <row r="1848" spans="227:227" x14ac:dyDescent="0.25">
      <c r="HS1848" s="157"/>
    </row>
    <row r="1849" spans="227:227" x14ac:dyDescent="0.25">
      <c r="HS1849" s="157"/>
    </row>
    <row r="1850" spans="227:227" x14ac:dyDescent="0.25">
      <c r="HS1850" s="157"/>
    </row>
    <row r="1851" spans="227:227" x14ac:dyDescent="0.25">
      <c r="HS1851" s="157"/>
    </row>
    <row r="1852" spans="227:227" x14ac:dyDescent="0.25">
      <c r="HS1852" s="157"/>
    </row>
    <row r="1853" spans="227:227" x14ac:dyDescent="0.25">
      <c r="HS1853" s="157"/>
    </row>
    <row r="1854" spans="227:227" x14ac:dyDescent="0.25">
      <c r="HS1854" s="157"/>
    </row>
    <row r="1855" spans="227:227" x14ac:dyDescent="0.25">
      <c r="HS1855" s="157"/>
    </row>
    <row r="1856" spans="227:227" x14ac:dyDescent="0.25">
      <c r="HS1856" s="157"/>
    </row>
    <row r="1857" spans="227:227" x14ac:dyDescent="0.25">
      <c r="HS1857" s="157"/>
    </row>
    <row r="1858" spans="227:227" x14ac:dyDescent="0.25">
      <c r="HS1858" s="157"/>
    </row>
    <row r="1859" spans="227:227" x14ac:dyDescent="0.25">
      <c r="HS1859" s="157"/>
    </row>
    <row r="1860" spans="227:227" x14ac:dyDescent="0.25">
      <c r="HS1860" s="157"/>
    </row>
    <row r="1861" spans="227:227" x14ac:dyDescent="0.25">
      <c r="HS1861" s="157"/>
    </row>
    <row r="1862" spans="227:227" x14ac:dyDescent="0.25">
      <c r="HS1862" s="157"/>
    </row>
    <row r="1863" spans="227:227" x14ac:dyDescent="0.25">
      <c r="HS1863" s="157"/>
    </row>
    <row r="1864" spans="227:227" x14ac:dyDescent="0.25">
      <c r="HS1864" s="157"/>
    </row>
    <row r="1865" spans="227:227" x14ac:dyDescent="0.25">
      <c r="HS1865" s="157"/>
    </row>
    <row r="1866" spans="227:227" x14ac:dyDescent="0.25">
      <c r="HS1866" s="157"/>
    </row>
    <row r="1867" spans="227:227" x14ac:dyDescent="0.25">
      <c r="HS1867" s="157"/>
    </row>
    <row r="1868" spans="227:227" x14ac:dyDescent="0.25">
      <c r="HS1868" s="157"/>
    </row>
    <row r="1869" spans="227:227" x14ac:dyDescent="0.25">
      <c r="HS1869" s="157"/>
    </row>
    <row r="1870" spans="227:227" x14ac:dyDescent="0.25">
      <c r="HS1870" s="157"/>
    </row>
    <row r="1871" spans="227:227" x14ac:dyDescent="0.25">
      <c r="HS1871" s="157"/>
    </row>
    <row r="1872" spans="227:227" x14ac:dyDescent="0.25">
      <c r="HS1872" s="157"/>
    </row>
    <row r="1873" spans="227:227" x14ac:dyDescent="0.25">
      <c r="HS1873" s="157"/>
    </row>
    <row r="1874" spans="227:227" x14ac:dyDescent="0.25">
      <c r="HS1874" s="157"/>
    </row>
    <row r="1875" spans="227:227" x14ac:dyDescent="0.25">
      <c r="HS1875" s="157"/>
    </row>
    <row r="1876" spans="227:227" x14ac:dyDescent="0.25">
      <c r="HS1876" s="157"/>
    </row>
    <row r="1877" spans="227:227" x14ac:dyDescent="0.25">
      <c r="HS1877" s="157"/>
    </row>
    <row r="1878" spans="227:227" x14ac:dyDescent="0.25">
      <c r="HS1878" s="157"/>
    </row>
    <row r="1879" spans="227:227" x14ac:dyDescent="0.25">
      <c r="HS1879" s="157"/>
    </row>
    <row r="1880" spans="227:227" x14ac:dyDescent="0.25">
      <c r="HS1880" s="157"/>
    </row>
    <row r="1881" spans="227:227" x14ac:dyDescent="0.25">
      <c r="HS1881" s="157"/>
    </row>
    <row r="1882" spans="227:227" x14ac:dyDescent="0.25">
      <c r="HS1882" s="157"/>
    </row>
    <row r="1883" spans="227:227" x14ac:dyDescent="0.25">
      <c r="HS1883" s="157"/>
    </row>
    <row r="1884" spans="227:227" x14ac:dyDescent="0.25">
      <c r="HS1884" s="157"/>
    </row>
    <row r="1885" spans="227:227" x14ac:dyDescent="0.25">
      <c r="HS1885" s="157"/>
    </row>
    <row r="1886" spans="227:227" x14ac:dyDescent="0.25">
      <c r="HS1886" s="157"/>
    </row>
    <row r="1887" spans="227:227" x14ac:dyDescent="0.25">
      <c r="HS1887" s="157"/>
    </row>
    <row r="1888" spans="227:227" x14ac:dyDescent="0.25">
      <c r="HS1888" s="157"/>
    </row>
    <row r="1889" spans="227:227" x14ac:dyDescent="0.25">
      <c r="HS1889" s="157"/>
    </row>
    <row r="1890" spans="227:227" x14ac:dyDescent="0.25">
      <c r="HS1890" s="157"/>
    </row>
    <row r="1891" spans="227:227" x14ac:dyDescent="0.25">
      <c r="HS1891" s="157"/>
    </row>
    <row r="1892" spans="227:227" x14ac:dyDescent="0.25">
      <c r="HS1892" s="157"/>
    </row>
    <row r="1893" spans="227:227" x14ac:dyDescent="0.25">
      <c r="HS1893" s="157"/>
    </row>
    <row r="1894" spans="227:227" x14ac:dyDescent="0.25">
      <c r="HS1894" s="157"/>
    </row>
    <row r="1895" spans="227:227" x14ac:dyDescent="0.25">
      <c r="HS1895" s="157"/>
    </row>
    <row r="1896" spans="227:227" x14ac:dyDescent="0.25">
      <c r="HS1896" s="157"/>
    </row>
    <row r="1897" spans="227:227" x14ac:dyDescent="0.25">
      <c r="HS1897" s="157"/>
    </row>
    <row r="1898" spans="227:227" x14ac:dyDescent="0.25">
      <c r="HS1898" s="157"/>
    </row>
    <row r="1899" spans="227:227" x14ac:dyDescent="0.25">
      <c r="HS1899" s="157"/>
    </row>
    <row r="1900" spans="227:227" x14ac:dyDescent="0.25">
      <c r="HS1900" s="157"/>
    </row>
    <row r="1901" spans="227:227" x14ac:dyDescent="0.25">
      <c r="HS1901" s="157"/>
    </row>
    <row r="1902" spans="227:227" x14ac:dyDescent="0.25">
      <c r="HS1902" s="157"/>
    </row>
    <row r="1903" spans="227:227" x14ac:dyDescent="0.25">
      <c r="HS1903" s="157"/>
    </row>
    <row r="1904" spans="227:227" x14ac:dyDescent="0.25">
      <c r="HS1904" s="157"/>
    </row>
    <row r="1905" spans="227:227" x14ac:dyDescent="0.25">
      <c r="HS1905" s="157"/>
    </row>
    <row r="1906" spans="227:227" x14ac:dyDescent="0.25">
      <c r="HS1906" s="157"/>
    </row>
    <row r="1907" spans="227:227" x14ac:dyDescent="0.25">
      <c r="HS1907" s="157"/>
    </row>
    <row r="1908" spans="227:227" x14ac:dyDescent="0.25">
      <c r="HS1908" s="157"/>
    </row>
    <row r="1909" spans="227:227" x14ac:dyDescent="0.25">
      <c r="HS1909" s="157"/>
    </row>
    <row r="1910" spans="227:227" x14ac:dyDescent="0.25">
      <c r="HS1910" s="157"/>
    </row>
    <row r="1911" spans="227:227" x14ac:dyDescent="0.25">
      <c r="HS1911" s="157"/>
    </row>
    <row r="1912" spans="227:227" x14ac:dyDescent="0.25">
      <c r="HS1912" s="157"/>
    </row>
    <row r="1913" spans="227:227" x14ac:dyDescent="0.25">
      <c r="HS1913" s="157"/>
    </row>
    <row r="1914" spans="227:227" x14ac:dyDescent="0.25">
      <c r="HS1914" s="157"/>
    </row>
    <row r="1915" spans="227:227" x14ac:dyDescent="0.25">
      <c r="HS1915" s="157"/>
    </row>
    <row r="1916" spans="227:227" x14ac:dyDescent="0.25">
      <c r="HS1916" s="157"/>
    </row>
    <row r="1917" spans="227:227" x14ac:dyDescent="0.25">
      <c r="HS1917" s="157"/>
    </row>
    <row r="1918" spans="227:227" x14ac:dyDescent="0.25">
      <c r="HS1918" s="157"/>
    </row>
    <row r="1919" spans="227:227" x14ac:dyDescent="0.25">
      <c r="HS1919" s="157"/>
    </row>
    <row r="1920" spans="227:227" x14ac:dyDescent="0.25">
      <c r="HS1920" s="157"/>
    </row>
    <row r="1921" spans="227:227" x14ac:dyDescent="0.25">
      <c r="HS1921" s="157"/>
    </row>
    <row r="1922" spans="227:227" x14ac:dyDescent="0.25">
      <c r="HS1922" s="157"/>
    </row>
    <row r="1923" spans="227:227" x14ac:dyDescent="0.25">
      <c r="HS1923" s="157"/>
    </row>
    <row r="1924" spans="227:227" x14ac:dyDescent="0.25">
      <c r="HS1924" s="157"/>
    </row>
    <row r="1925" spans="227:227" x14ac:dyDescent="0.25">
      <c r="HS1925" s="157"/>
    </row>
    <row r="1926" spans="227:227" x14ac:dyDescent="0.25">
      <c r="HS1926" s="157"/>
    </row>
    <row r="1927" spans="227:227" x14ac:dyDescent="0.25">
      <c r="HS1927" s="157"/>
    </row>
    <row r="1928" spans="227:227" x14ac:dyDescent="0.25">
      <c r="HS1928" s="157"/>
    </row>
    <row r="1929" spans="227:227" x14ac:dyDescent="0.25">
      <c r="HS1929" s="157"/>
    </row>
    <row r="1930" spans="227:227" x14ac:dyDescent="0.25">
      <c r="HS1930" s="157"/>
    </row>
    <row r="1931" spans="227:227" x14ac:dyDescent="0.25">
      <c r="HS1931" s="157"/>
    </row>
    <row r="1932" spans="227:227" x14ac:dyDescent="0.25">
      <c r="HS1932" s="157"/>
    </row>
    <row r="1933" spans="227:227" x14ac:dyDescent="0.25">
      <c r="HS1933" s="157"/>
    </row>
    <row r="1934" spans="227:227" x14ac:dyDescent="0.25">
      <c r="HS1934" s="157"/>
    </row>
    <row r="1935" spans="227:227" x14ac:dyDescent="0.25">
      <c r="HS1935" s="157"/>
    </row>
    <row r="1936" spans="227:227" x14ac:dyDescent="0.25">
      <c r="HS1936" s="157"/>
    </row>
    <row r="1937" spans="227:227" x14ac:dyDescent="0.25">
      <c r="HS1937" s="157"/>
    </row>
    <row r="1938" spans="227:227" x14ac:dyDescent="0.25">
      <c r="HS1938" s="157"/>
    </row>
    <row r="1939" spans="227:227" x14ac:dyDescent="0.25">
      <c r="HS1939" s="157"/>
    </row>
    <row r="1940" spans="227:227" x14ac:dyDescent="0.25">
      <c r="HS1940" s="157"/>
    </row>
    <row r="1941" spans="227:227" x14ac:dyDescent="0.25">
      <c r="HS1941" s="157"/>
    </row>
    <row r="1942" spans="227:227" x14ac:dyDescent="0.25">
      <c r="HS1942" s="157"/>
    </row>
    <row r="1943" spans="227:227" x14ac:dyDescent="0.25">
      <c r="HS1943" s="157"/>
    </row>
    <row r="1944" spans="227:227" x14ac:dyDescent="0.25">
      <c r="HS1944" s="157"/>
    </row>
    <row r="1945" spans="227:227" x14ac:dyDescent="0.25">
      <c r="HS1945" s="157"/>
    </row>
    <row r="1946" spans="227:227" x14ac:dyDescent="0.25">
      <c r="HS1946" s="157"/>
    </row>
    <row r="1947" spans="227:227" x14ac:dyDescent="0.25">
      <c r="HS1947" s="157"/>
    </row>
    <row r="1948" spans="227:227" x14ac:dyDescent="0.25">
      <c r="HS1948" s="157"/>
    </row>
    <row r="1949" spans="227:227" x14ac:dyDescent="0.25">
      <c r="HS1949" s="157"/>
    </row>
    <row r="1950" spans="227:227" x14ac:dyDescent="0.25">
      <c r="HS1950" s="157"/>
    </row>
    <row r="1951" spans="227:227" x14ac:dyDescent="0.25">
      <c r="HS1951" s="157"/>
    </row>
    <row r="1952" spans="227:227" x14ac:dyDescent="0.25">
      <c r="HS1952" s="157"/>
    </row>
    <row r="1953" spans="227:227" x14ac:dyDescent="0.25">
      <c r="HS1953" s="157"/>
    </row>
    <row r="1954" spans="227:227" x14ac:dyDescent="0.25">
      <c r="HS1954" s="157"/>
    </row>
    <row r="1955" spans="227:227" x14ac:dyDescent="0.25">
      <c r="HS1955" s="157"/>
    </row>
    <row r="1956" spans="227:227" x14ac:dyDescent="0.25">
      <c r="HS1956" s="157"/>
    </row>
    <row r="1957" spans="227:227" x14ac:dyDescent="0.25">
      <c r="HS1957" s="157"/>
    </row>
    <row r="1958" spans="227:227" x14ac:dyDescent="0.25">
      <c r="HS1958" s="157"/>
    </row>
    <row r="1959" spans="227:227" x14ac:dyDescent="0.25">
      <c r="HS1959" s="157"/>
    </row>
    <row r="1960" spans="227:227" x14ac:dyDescent="0.25">
      <c r="HS1960" s="157"/>
    </row>
    <row r="1961" spans="227:227" x14ac:dyDescent="0.25">
      <c r="HS1961" s="157"/>
    </row>
    <row r="1962" spans="227:227" x14ac:dyDescent="0.25">
      <c r="HS1962" s="157"/>
    </row>
    <row r="1963" spans="227:227" x14ac:dyDescent="0.25">
      <c r="HS1963" s="157"/>
    </row>
    <row r="1964" spans="227:227" x14ac:dyDescent="0.25">
      <c r="HS1964" s="157"/>
    </row>
    <row r="1965" spans="227:227" x14ac:dyDescent="0.25">
      <c r="HS1965" s="157"/>
    </row>
    <row r="1966" spans="227:227" x14ac:dyDescent="0.25">
      <c r="HS1966" s="157"/>
    </row>
    <row r="1967" spans="227:227" x14ac:dyDescent="0.25">
      <c r="HS1967" s="157"/>
    </row>
    <row r="1968" spans="227:227" x14ac:dyDescent="0.25">
      <c r="HS1968" s="157"/>
    </row>
    <row r="1969" spans="227:227" x14ac:dyDescent="0.25">
      <c r="HS1969" s="157"/>
    </row>
    <row r="1970" spans="227:227" x14ac:dyDescent="0.25">
      <c r="HS1970" s="157"/>
    </row>
    <row r="1971" spans="227:227" x14ac:dyDescent="0.25">
      <c r="HS1971" s="157"/>
    </row>
    <row r="1972" spans="227:227" x14ac:dyDescent="0.25">
      <c r="HS1972" s="157"/>
    </row>
    <row r="1973" spans="227:227" x14ac:dyDescent="0.25">
      <c r="HS1973" s="157"/>
    </row>
    <row r="1974" spans="227:227" x14ac:dyDescent="0.25">
      <c r="HS1974" s="157"/>
    </row>
    <row r="1975" spans="227:227" x14ac:dyDescent="0.25">
      <c r="HS1975" s="157"/>
    </row>
    <row r="1976" spans="227:227" x14ac:dyDescent="0.25">
      <c r="HS1976" s="157"/>
    </row>
    <row r="1977" spans="227:227" x14ac:dyDescent="0.25">
      <c r="HS1977" s="157"/>
    </row>
    <row r="1978" spans="227:227" x14ac:dyDescent="0.25">
      <c r="HS1978" s="157"/>
    </row>
    <row r="1979" spans="227:227" x14ac:dyDescent="0.25">
      <c r="HS1979" s="157"/>
    </row>
    <row r="1980" spans="227:227" x14ac:dyDescent="0.25">
      <c r="HS1980" s="157"/>
    </row>
    <row r="1981" spans="227:227" x14ac:dyDescent="0.25">
      <c r="HS1981" s="157"/>
    </row>
    <row r="1982" spans="227:227" x14ac:dyDescent="0.25">
      <c r="HS1982" s="157"/>
    </row>
    <row r="1983" spans="227:227" x14ac:dyDescent="0.25">
      <c r="HS1983" s="157"/>
    </row>
    <row r="1984" spans="227:227" x14ac:dyDescent="0.25">
      <c r="HS1984" s="157"/>
    </row>
    <row r="1985" spans="227:227" x14ac:dyDescent="0.25">
      <c r="HS1985" s="157"/>
    </row>
    <row r="1986" spans="227:227" x14ac:dyDescent="0.25">
      <c r="HS1986" s="157"/>
    </row>
    <row r="1987" spans="227:227" x14ac:dyDescent="0.25">
      <c r="HS1987" s="157"/>
    </row>
    <row r="1988" spans="227:227" x14ac:dyDescent="0.25">
      <c r="HS1988" s="157"/>
    </row>
    <row r="1989" spans="227:227" x14ac:dyDescent="0.25">
      <c r="HS1989" s="157"/>
    </row>
    <row r="1990" spans="227:227" x14ac:dyDescent="0.25">
      <c r="HS1990" s="157"/>
    </row>
    <row r="1991" spans="227:227" x14ac:dyDescent="0.25">
      <c r="HS1991" s="157"/>
    </row>
    <row r="1992" spans="227:227" x14ac:dyDescent="0.25">
      <c r="HS1992" s="157"/>
    </row>
    <row r="1993" spans="227:227" x14ac:dyDescent="0.25">
      <c r="HS1993" s="157"/>
    </row>
    <row r="1994" spans="227:227" x14ac:dyDescent="0.25">
      <c r="HS1994" s="157"/>
    </row>
    <row r="1995" spans="227:227" x14ac:dyDescent="0.25">
      <c r="HS1995" s="157"/>
    </row>
    <row r="1996" spans="227:227" x14ac:dyDescent="0.25">
      <c r="HS1996" s="157"/>
    </row>
    <row r="1997" spans="227:227" x14ac:dyDescent="0.25">
      <c r="HS1997" s="157"/>
    </row>
    <row r="1998" spans="227:227" x14ac:dyDescent="0.25">
      <c r="HS1998" s="157"/>
    </row>
    <row r="1999" spans="227:227" x14ac:dyDescent="0.25">
      <c r="HS1999" s="157"/>
    </row>
    <row r="2000" spans="227:227" x14ac:dyDescent="0.25">
      <c r="HS2000" s="157"/>
    </row>
    <row r="2001" spans="227:227" x14ac:dyDescent="0.25">
      <c r="HS2001" s="157"/>
    </row>
    <row r="2002" spans="227:227" x14ac:dyDescent="0.25">
      <c r="HS2002" s="157"/>
    </row>
    <row r="2003" spans="227:227" x14ac:dyDescent="0.25">
      <c r="HS2003" s="157"/>
    </row>
    <row r="2004" spans="227:227" x14ac:dyDescent="0.25">
      <c r="HS2004" s="157"/>
    </row>
    <row r="2005" spans="227:227" x14ac:dyDescent="0.25">
      <c r="HS2005" s="157"/>
    </row>
    <row r="2006" spans="227:227" x14ac:dyDescent="0.25">
      <c r="HS2006" s="157"/>
    </row>
    <row r="2007" spans="227:227" x14ac:dyDescent="0.25">
      <c r="HS2007" s="157"/>
    </row>
    <row r="2008" spans="227:227" x14ac:dyDescent="0.25">
      <c r="HS2008" s="157"/>
    </row>
    <row r="2009" spans="227:227" x14ac:dyDescent="0.25">
      <c r="HS2009" s="157"/>
    </row>
    <row r="2010" spans="227:227" x14ac:dyDescent="0.25">
      <c r="HS2010" s="157"/>
    </row>
    <row r="2011" spans="227:227" x14ac:dyDescent="0.25">
      <c r="HS2011" s="157"/>
    </row>
    <row r="2012" spans="227:227" x14ac:dyDescent="0.25">
      <c r="HS2012" s="157"/>
    </row>
    <row r="2013" spans="227:227" x14ac:dyDescent="0.25">
      <c r="HS2013" s="157"/>
    </row>
    <row r="2014" spans="227:227" x14ac:dyDescent="0.25">
      <c r="HS2014" s="157"/>
    </row>
    <row r="2015" spans="227:227" x14ac:dyDescent="0.25">
      <c r="HS2015" s="157"/>
    </row>
    <row r="2016" spans="227:227" x14ac:dyDescent="0.25">
      <c r="HS2016" s="157"/>
    </row>
    <row r="2017" spans="227:227" x14ac:dyDescent="0.25">
      <c r="HS2017" s="157"/>
    </row>
    <row r="2018" spans="227:227" x14ac:dyDescent="0.25">
      <c r="HS2018" s="157"/>
    </row>
    <row r="2019" spans="227:227" x14ac:dyDescent="0.25">
      <c r="HS2019" s="157"/>
    </row>
    <row r="2020" spans="227:227" x14ac:dyDescent="0.25">
      <c r="HS2020" s="157"/>
    </row>
    <row r="2021" spans="227:227" x14ac:dyDescent="0.25">
      <c r="HS2021" s="157"/>
    </row>
    <row r="2022" spans="227:227" x14ac:dyDescent="0.25">
      <c r="HS2022" s="157"/>
    </row>
    <row r="2023" spans="227:227" x14ac:dyDescent="0.25">
      <c r="HS2023" s="157"/>
    </row>
    <row r="2024" spans="227:227" x14ac:dyDescent="0.25">
      <c r="HS2024" s="157"/>
    </row>
    <row r="2025" spans="227:227" x14ac:dyDescent="0.25">
      <c r="HS2025" s="157"/>
    </row>
    <row r="2026" spans="227:227" x14ac:dyDescent="0.25">
      <c r="HS2026" s="157"/>
    </row>
    <row r="2027" spans="227:227" x14ac:dyDescent="0.25">
      <c r="HS2027" s="157"/>
    </row>
    <row r="2028" spans="227:227" x14ac:dyDescent="0.25">
      <c r="HS2028" s="157"/>
    </row>
    <row r="2029" spans="227:227" x14ac:dyDescent="0.25">
      <c r="HS2029" s="157"/>
    </row>
    <row r="2030" spans="227:227" x14ac:dyDescent="0.25">
      <c r="HS2030" s="157"/>
    </row>
    <row r="2031" spans="227:227" x14ac:dyDescent="0.25">
      <c r="HS2031" s="157"/>
    </row>
    <row r="2032" spans="227:227" x14ac:dyDescent="0.25">
      <c r="HS2032" s="157"/>
    </row>
    <row r="2033" spans="227:227" x14ac:dyDescent="0.25">
      <c r="HS2033" s="157"/>
    </row>
    <row r="2034" spans="227:227" x14ac:dyDescent="0.25">
      <c r="HS2034" s="157"/>
    </row>
    <row r="2035" spans="227:227" x14ac:dyDescent="0.25">
      <c r="HS2035" s="157"/>
    </row>
    <row r="2036" spans="227:227" x14ac:dyDescent="0.25">
      <c r="HS2036" s="157"/>
    </row>
    <row r="2037" spans="227:227" x14ac:dyDescent="0.25">
      <c r="HS2037" s="157"/>
    </row>
    <row r="2038" spans="227:227" x14ac:dyDescent="0.25">
      <c r="HS2038" s="157"/>
    </row>
    <row r="2039" spans="227:227" x14ac:dyDescent="0.25">
      <c r="HS2039" s="157"/>
    </row>
    <row r="2040" spans="227:227" x14ac:dyDescent="0.25">
      <c r="HS2040" s="157"/>
    </row>
    <row r="2041" spans="227:227" x14ac:dyDescent="0.25">
      <c r="HS2041" s="157"/>
    </row>
    <row r="2042" spans="227:227" x14ac:dyDescent="0.25">
      <c r="HS2042" s="157"/>
    </row>
    <row r="2043" spans="227:227" x14ac:dyDescent="0.25">
      <c r="HS2043" s="157"/>
    </row>
    <row r="2044" spans="227:227" x14ac:dyDescent="0.25">
      <c r="HS2044" s="157"/>
    </row>
    <row r="2045" spans="227:227" x14ac:dyDescent="0.25">
      <c r="HS2045" s="157"/>
    </row>
    <row r="2046" spans="227:227" x14ac:dyDescent="0.25">
      <c r="HS2046" s="157"/>
    </row>
    <row r="2047" spans="227:227" x14ac:dyDescent="0.25">
      <c r="HS2047" s="157"/>
    </row>
    <row r="2048" spans="227:227" x14ac:dyDescent="0.25">
      <c r="HS2048" s="157"/>
    </row>
    <row r="2049" spans="227:227" x14ac:dyDescent="0.25">
      <c r="HS2049" s="157"/>
    </row>
    <row r="2050" spans="227:227" x14ac:dyDescent="0.25">
      <c r="HS2050" s="157"/>
    </row>
    <row r="2051" spans="227:227" x14ac:dyDescent="0.25">
      <c r="HS2051" s="157"/>
    </row>
    <row r="2052" spans="227:227" x14ac:dyDescent="0.25">
      <c r="HS2052" s="157"/>
    </row>
    <row r="2053" spans="227:227" x14ac:dyDescent="0.25">
      <c r="HS2053" s="157"/>
    </row>
    <row r="2054" spans="227:227" x14ac:dyDescent="0.25">
      <c r="HS2054" s="157"/>
    </row>
    <row r="2055" spans="227:227" x14ac:dyDescent="0.25">
      <c r="HS2055" s="157"/>
    </row>
    <row r="2056" spans="227:227" x14ac:dyDescent="0.25">
      <c r="HS2056" s="157"/>
    </row>
    <row r="2057" spans="227:227" x14ac:dyDescent="0.25">
      <c r="HS2057" s="157"/>
    </row>
    <row r="2058" spans="227:227" x14ac:dyDescent="0.25">
      <c r="HS2058" s="157"/>
    </row>
    <row r="2059" spans="227:227" x14ac:dyDescent="0.25">
      <c r="HS2059" s="157"/>
    </row>
    <row r="2060" spans="227:227" x14ac:dyDescent="0.25">
      <c r="HS2060" s="157"/>
    </row>
    <row r="2061" spans="227:227" x14ac:dyDescent="0.25">
      <c r="HS2061" s="157"/>
    </row>
    <row r="2062" spans="227:227" x14ac:dyDescent="0.25">
      <c r="HS2062" s="157"/>
    </row>
    <row r="2063" spans="227:227" x14ac:dyDescent="0.25">
      <c r="HS2063" s="157"/>
    </row>
    <row r="2064" spans="227:227" x14ac:dyDescent="0.25">
      <c r="HS2064" s="157"/>
    </row>
    <row r="2065" spans="227:227" x14ac:dyDescent="0.25">
      <c r="HS2065" s="157"/>
    </row>
    <row r="2066" spans="227:227" x14ac:dyDescent="0.25">
      <c r="HS2066" s="157"/>
    </row>
    <row r="2067" spans="227:227" x14ac:dyDescent="0.25">
      <c r="HS2067" s="157"/>
    </row>
    <row r="2068" spans="227:227" x14ac:dyDescent="0.25">
      <c r="HS2068" s="157"/>
    </row>
    <row r="2069" spans="227:227" x14ac:dyDescent="0.25">
      <c r="HS2069" s="157"/>
    </row>
    <row r="2070" spans="227:227" x14ac:dyDescent="0.25">
      <c r="HS2070" s="157"/>
    </row>
    <row r="2071" spans="227:227" x14ac:dyDescent="0.25">
      <c r="HS2071" s="157"/>
    </row>
    <row r="2072" spans="227:227" x14ac:dyDescent="0.25">
      <c r="HS2072" s="157"/>
    </row>
    <row r="2073" spans="227:227" x14ac:dyDescent="0.25">
      <c r="HS2073" s="157"/>
    </row>
    <row r="2074" spans="227:227" x14ac:dyDescent="0.25">
      <c r="HS2074" s="157"/>
    </row>
    <row r="2075" spans="227:227" x14ac:dyDescent="0.25">
      <c r="HS2075" s="157"/>
    </row>
    <row r="2076" spans="227:227" x14ac:dyDescent="0.25">
      <c r="HS2076" s="157"/>
    </row>
    <row r="2077" spans="227:227" x14ac:dyDescent="0.25">
      <c r="HS2077" s="157"/>
    </row>
    <row r="2078" spans="227:227" x14ac:dyDescent="0.25">
      <c r="HS2078" s="157"/>
    </row>
    <row r="2079" spans="227:227" x14ac:dyDescent="0.25">
      <c r="HS2079" s="157"/>
    </row>
    <row r="2080" spans="227:227" x14ac:dyDescent="0.25">
      <c r="HS2080" s="157"/>
    </row>
    <row r="2081" spans="227:227" x14ac:dyDescent="0.25">
      <c r="HS2081" s="157"/>
    </row>
    <row r="2082" spans="227:227" x14ac:dyDescent="0.25">
      <c r="HS2082" s="157"/>
    </row>
    <row r="2083" spans="227:227" x14ac:dyDescent="0.25">
      <c r="HS2083" s="157"/>
    </row>
    <row r="2084" spans="227:227" x14ac:dyDescent="0.25">
      <c r="HS2084" s="157"/>
    </row>
    <row r="2085" spans="227:227" x14ac:dyDescent="0.25">
      <c r="HS2085" s="157"/>
    </row>
    <row r="2086" spans="227:227" x14ac:dyDescent="0.25">
      <c r="HS2086" s="157"/>
    </row>
    <row r="2087" spans="227:227" x14ac:dyDescent="0.25">
      <c r="HS2087" s="157"/>
    </row>
    <row r="2088" spans="227:227" x14ac:dyDescent="0.25">
      <c r="HS2088" s="157"/>
    </row>
    <row r="2089" spans="227:227" x14ac:dyDescent="0.25">
      <c r="HS2089" s="157"/>
    </row>
    <row r="2090" spans="227:227" x14ac:dyDescent="0.25">
      <c r="HS2090" s="157"/>
    </row>
    <row r="2091" spans="227:227" x14ac:dyDescent="0.25">
      <c r="HS2091" s="157"/>
    </row>
    <row r="2092" spans="227:227" x14ac:dyDescent="0.25">
      <c r="HS2092" s="157"/>
    </row>
    <row r="2093" spans="227:227" x14ac:dyDescent="0.25">
      <c r="HS2093" s="157"/>
    </row>
    <row r="2094" spans="227:227" x14ac:dyDescent="0.25">
      <c r="HS2094" s="157"/>
    </row>
    <row r="2095" spans="227:227" x14ac:dyDescent="0.25">
      <c r="HS2095" s="157"/>
    </row>
    <row r="2096" spans="227:227" x14ac:dyDescent="0.25">
      <c r="HS2096" s="157"/>
    </row>
    <row r="2097" spans="227:227" x14ac:dyDescent="0.25">
      <c r="HS2097" s="157"/>
    </row>
    <row r="2098" spans="227:227" x14ac:dyDescent="0.25">
      <c r="HS2098" s="157"/>
    </row>
    <row r="2099" spans="227:227" x14ac:dyDescent="0.25">
      <c r="HS2099" s="157"/>
    </row>
    <row r="2100" spans="227:227" x14ac:dyDescent="0.25">
      <c r="HS2100" s="157"/>
    </row>
    <row r="2101" spans="227:227" x14ac:dyDescent="0.25">
      <c r="HS2101" s="157"/>
    </row>
    <row r="2102" spans="227:227" x14ac:dyDescent="0.25">
      <c r="HS2102" s="157"/>
    </row>
    <row r="2103" spans="227:227" x14ac:dyDescent="0.25">
      <c r="HS2103" s="157"/>
    </row>
    <row r="2104" spans="227:227" x14ac:dyDescent="0.25">
      <c r="HS2104" s="157"/>
    </row>
    <row r="2105" spans="227:227" x14ac:dyDescent="0.25">
      <c r="HS2105" s="157"/>
    </row>
    <row r="2106" spans="227:227" x14ac:dyDescent="0.25">
      <c r="HS2106" s="157"/>
    </row>
    <row r="2107" spans="227:227" x14ac:dyDescent="0.25">
      <c r="HS2107" s="157"/>
    </row>
    <row r="2108" spans="227:227" x14ac:dyDescent="0.25">
      <c r="HS2108" s="157"/>
    </row>
    <row r="2109" spans="227:227" x14ac:dyDescent="0.25">
      <c r="HS2109" s="157"/>
    </row>
    <row r="2110" spans="227:227" x14ac:dyDescent="0.25">
      <c r="HS2110" s="157"/>
    </row>
    <row r="2111" spans="227:227" x14ac:dyDescent="0.25">
      <c r="HS2111" s="157"/>
    </row>
    <row r="2112" spans="227:227" x14ac:dyDescent="0.25">
      <c r="HS2112" s="157"/>
    </row>
    <row r="2113" spans="227:227" x14ac:dyDescent="0.25">
      <c r="HS2113" s="157"/>
    </row>
    <row r="2114" spans="227:227" x14ac:dyDescent="0.25">
      <c r="HS2114" s="157"/>
    </row>
    <row r="2115" spans="227:227" x14ac:dyDescent="0.25">
      <c r="HS2115" s="157"/>
    </row>
    <row r="2116" spans="227:227" x14ac:dyDescent="0.25">
      <c r="HS2116" s="157"/>
    </row>
    <row r="2117" spans="227:227" x14ac:dyDescent="0.25">
      <c r="HS2117" s="157"/>
    </row>
    <row r="2118" spans="227:227" x14ac:dyDescent="0.25">
      <c r="HS2118" s="157"/>
    </row>
    <row r="2119" spans="227:227" x14ac:dyDescent="0.25">
      <c r="HS2119" s="157"/>
    </row>
    <row r="2120" spans="227:227" x14ac:dyDescent="0.25">
      <c r="HS2120" s="157"/>
    </row>
    <row r="2121" spans="227:227" x14ac:dyDescent="0.25">
      <c r="HS2121" s="157"/>
    </row>
    <row r="2122" spans="227:227" x14ac:dyDescent="0.25">
      <c r="HS2122" s="157"/>
    </row>
    <row r="2123" spans="227:227" x14ac:dyDescent="0.25">
      <c r="HS2123" s="157"/>
    </row>
    <row r="2124" spans="227:227" x14ac:dyDescent="0.25">
      <c r="HS2124" s="157"/>
    </row>
    <row r="2125" spans="227:227" x14ac:dyDescent="0.25">
      <c r="HS2125" s="157"/>
    </row>
    <row r="2126" spans="227:227" x14ac:dyDescent="0.25">
      <c r="HS2126" s="157"/>
    </row>
    <row r="2127" spans="227:227" x14ac:dyDescent="0.25">
      <c r="HS2127" s="157"/>
    </row>
    <row r="2128" spans="227:227" x14ac:dyDescent="0.25">
      <c r="HS2128" s="157"/>
    </row>
    <row r="2129" spans="227:227" x14ac:dyDescent="0.25">
      <c r="HS2129" s="157"/>
    </row>
    <row r="2130" spans="227:227" x14ac:dyDescent="0.25">
      <c r="HS2130" s="157"/>
    </row>
    <row r="2131" spans="227:227" x14ac:dyDescent="0.25">
      <c r="HS2131" s="157"/>
    </row>
    <row r="2132" spans="227:227" x14ac:dyDescent="0.25">
      <c r="HS2132" s="157"/>
    </row>
    <row r="2133" spans="227:227" x14ac:dyDescent="0.25">
      <c r="HS2133" s="157"/>
    </row>
    <row r="2134" spans="227:227" x14ac:dyDescent="0.25">
      <c r="HS2134" s="157"/>
    </row>
    <row r="2135" spans="227:227" x14ac:dyDescent="0.25">
      <c r="HS2135" s="157"/>
    </row>
    <row r="2136" spans="227:227" x14ac:dyDescent="0.25">
      <c r="HS2136" s="157"/>
    </row>
    <row r="2137" spans="227:227" x14ac:dyDescent="0.25">
      <c r="HS2137" s="157"/>
    </row>
    <row r="2138" spans="227:227" x14ac:dyDescent="0.25">
      <c r="HS2138" s="157"/>
    </row>
    <row r="2139" spans="227:227" x14ac:dyDescent="0.25">
      <c r="HS2139" s="157"/>
    </row>
    <row r="2140" spans="227:227" x14ac:dyDescent="0.25">
      <c r="HS2140" s="157"/>
    </row>
    <row r="2141" spans="227:227" x14ac:dyDescent="0.25">
      <c r="HS2141" s="157"/>
    </row>
    <row r="2142" spans="227:227" x14ac:dyDescent="0.25">
      <c r="HS2142" s="157"/>
    </row>
    <row r="2143" spans="227:227" x14ac:dyDescent="0.25">
      <c r="HS2143" s="157"/>
    </row>
    <row r="2144" spans="227:227" x14ac:dyDescent="0.25">
      <c r="HS2144" s="157"/>
    </row>
    <row r="2145" spans="227:227" x14ac:dyDescent="0.25">
      <c r="HS2145" s="157"/>
    </row>
    <row r="2146" spans="227:227" x14ac:dyDescent="0.25">
      <c r="HS2146" s="157"/>
    </row>
    <row r="2147" spans="227:227" x14ac:dyDescent="0.25">
      <c r="HS2147" s="157"/>
    </row>
    <row r="2148" spans="227:227" x14ac:dyDescent="0.25">
      <c r="HS2148" s="157"/>
    </row>
    <row r="2149" spans="227:227" x14ac:dyDescent="0.25">
      <c r="HS2149" s="157"/>
    </row>
    <row r="2150" spans="227:227" x14ac:dyDescent="0.25">
      <c r="HS2150" s="157"/>
    </row>
    <row r="2151" spans="227:227" x14ac:dyDescent="0.25">
      <c r="HS2151" s="157"/>
    </row>
    <row r="2152" spans="227:227" x14ac:dyDescent="0.25">
      <c r="HS2152" s="157"/>
    </row>
    <row r="2153" spans="227:227" x14ac:dyDescent="0.25">
      <c r="HS2153" s="157"/>
    </row>
    <row r="2154" spans="227:227" x14ac:dyDescent="0.25">
      <c r="HS2154" s="157"/>
    </row>
    <row r="2155" spans="227:227" x14ac:dyDescent="0.25">
      <c r="HS2155" s="157"/>
    </row>
    <row r="2156" spans="227:227" x14ac:dyDescent="0.25">
      <c r="HS2156" s="157"/>
    </row>
    <row r="2157" spans="227:227" x14ac:dyDescent="0.25">
      <c r="HS2157" s="157"/>
    </row>
    <row r="2158" spans="227:227" x14ac:dyDescent="0.25">
      <c r="HS2158" s="157"/>
    </row>
    <row r="2159" spans="227:227" x14ac:dyDescent="0.25">
      <c r="HS2159" s="157"/>
    </row>
    <row r="2160" spans="227:227" x14ac:dyDescent="0.25">
      <c r="HS2160" s="157"/>
    </row>
    <row r="2161" spans="227:227" x14ac:dyDescent="0.25">
      <c r="HS2161" s="157"/>
    </row>
    <row r="2162" spans="227:227" x14ac:dyDescent="0.25">
      <c r="HS2162" s="157"/>
    </row>
    <row r="2163" spans="227:227" x14ac:dyDescent="0.25">
      <c r="HS2163" s="157"/>
    </row>
    <row r="2164" spans="227:227" x14ac:dyDescent="0.25">
      <c r="HS2164" s="157"/>
    </row>
    <row r="2165" spans="227:227" x14ac:dyDescent="0.25">
      <c r="HS2165" s="157"/>
    </row>
    <row r="2166" spans="227:227" x14ac:dyDescent="0.25">
      <c r="HS2166" s="157"/>
    </row>
    <row r="2167" spans="227:227" x14ac:dyDescent="0.25">
      <c r="HS2167" s="157"/>
    </row>
    <row r="2168" spans="227:227" x14ac:dyDescent="0.25">
      <c r="HS2168" s="157"/>
    </row>
    <row r="2169" spans="227:227" x14ac:dyDescent="0.25">
      <c r="HS2169" s="157"/>
    </row>
  </sheetData>
  <mergeCells count="7">
    <mergeCell ref="HU2:HU4"/>
    <mergeCell ref="DF110:HH111"/>
    <mergeCell ref="DF220:HH221"/>
    <mergeCell ref="B1:DD1"/>
    <mergeCell ref="DF1:HH1"/>
    <mergeCell ref="B110:DD111"/>
    <mergeCell ref="B220:DD2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K224"/>
  <sheetViews>
    <sheetView workbookViewId="0">
      <pane xSplit="1" ySplit="2" topLeftCell="CP96" activePane="bottomRight" state="frozen"/>
      <selection pane="topRight" activeCell="B1" sqref="B1"/>
      <selection pane="bottomLeft" activeCell="A3" sqref="A3"/>
      <selection pane="bottomRight" activeCell="DC101" sqref="DC101"/>
    </sheetView>
  </sheetViews>
  <sheetFormatPr defaultRowHeight="15" x14ac:dyDescent="0.25"/>
  <cols>
    <col min="1" max="1" width="51" customWidth="1"/>
    <col min="109" max="111" width="22.7109375" customWidth="1"/>
  </cols>
  <sheetData>
    <row r="1" spans="1:115" ht="15.75" customHeight="1" thickTop="1" x14ac:dyDescent="0.45">
      <c r="DE1" s="337" t="s">
        <v>309</v>
      </c>
      <c r="DF1" s="337"/>
      <c r="DG1" s="337"/>
      <c r="DI1" s="215"/>
      <c r="DJ1" s="215"/>
      <c r="DK1" s="215"/>
    </row>
    <row r="2" spans="1:115" ht="15.75" customHeight="1" thickBot="1" x14ac:dyDescent="0.5">
      <c r="DE2" s="338"/>
      <c r="DF2" s="338"/>
      <c r="DG2" s="338"/>
      <c r="DI2" s="215"/>
      <c r="DJ2" s="215"/>
      <c r="DK2" s="215"/>
    </row>
    <row r="3" spans="1:115" ht="15" customHeight="1" thickTop="1" x14ac:dyDescent="0.5">
      <c r="B3" s="341" t="s">
        <v>304</v>
      </c>
      <c r="C3" s="341"/>
      <c r="D3" s="341"/>
      <c r="E3" s="341"/>
      <c r="F3" s="341"/>
      <c r="G3" s="341"/>
      <c r="H3" s="341"/>
      <c r="I3" s="341" t="s">
        <v>304</v>
      </c>
      <c r="J3" s="341"/>
      <c r="K3" s="341"/>
      <c r="L3" s="341"/>
      <c r="M3" s="341"/>
      <c r="N3" s="341"/>
      <c r="O3" s="341"/>
      <c r="P3" s="341" t="s">
        <v>304</v>
      </c>
      <c r="Q3" s="341"/>
      <c r="R3" s="341"/>
      <c r="S3" s="341"/>
      <c r="T3" s="341"/>
      <c r="U3" s="341"/>
      <c r="V3" s="341"/>
      <c r="W3" s="341" t="s">
        <v>304</v>
      </c>
      <c r="X3" s="341"/>
      <c r="Y3" s="341"/>
      <c r="Z3" s="341"/>
      <c r="AA3" s="341"/>
      <c r="AB3" s="341"/>
      <c r="AC3" s="341"/>
      <c r="AD3" s="341" t="s">
        <v>304</v>
      </c>
      <c r="AE3" s="341"/>
      <c r="AF3" s="341"/>
      <c r="AG3" s="341"/>
      <c r="AH3" s="341"/>
      <c r="AI3" s="341"/>
      <c r="AJ3" s="341"/>
      <c r="AK3" s="341" t="s">
        <v>304</v>
      </c>
      <c r="AL3" s="341"/>
      <c r="AM3" s="341"/>
      <c r="AN3" s="341"/>
      <c r="AO3" s="341"/>
      <c r="AP3" s="341"/>
      <c r="AQ3" s="341"/>
      <c r="AR3" s="341" t="s">
        <v>304</v>
      </c>
      <c r="AS3" s="341"/>
      <c r="AT3" s="341"/>
      <c r="AU3" s="341"/>
      <c r="AV3" s="341"/>
      <c r="AW3" s="341"/>
      <c r="AX3" s="341"/>
      <c r="AY3" s="341" t="s">
        <v>304</v>
      </c>
      <c r="AZ3" s="341"/>
      <c r="BA3" s="341"/>
      <c r="BB3" s="341"/>
      <c r="BC3" s="341"/>
      <c r="BD3" s="341"/>
      <c r="BE3" s="341"/>
      <c r="BF3" s="341" t="s">
        <v>304</v>
      </c>
      <c r="BG3" s="341"/>
      <c r="BH3" s="341"/>
      <c r="BI3" s="341"/>
      <c r="BJ3" s="341"/>
      <c r="BK3" s="341"/>
      <c r="BL3" s="341"/>
      <c r="BM3" s="341" t="s">
        <v>304</v>
      </c>
      <c r="BN3" s="341"/>
      <c r="BO3" s="341"/>
      <c r="BP3" s="341"/>
      <c r="BQ3" s="341"/>
      <c r="BR3" s="341"/>
      <c r="BS3" s="341"/>
      <c r="BT3" s="341" t="s">
        <v>304</v>
      </c>
      <c r="BU3" s="341"/>
      <c r="BV3" s="341"/>
      <c r="BW3" s="341"/>
      <c r="BX3" s="341"/>
      <c r="BY3" s="341"/>
      <c r="BZ3" s="341"/>
      <c r="CA3" s="341" t="s">
        <v>304</v>
      </c>
      <c r="CB3" s="341"/>
      <c r="CC3" s="341"/>
      <c r="CD3" s="341"/>
      <c r="CE3" s="341"/>
      <c r="CF3" s="341"/>
      <c r="CG3" s="341"/>
      <c r="CH3" s="341" t="s">
        <v>304</v>
      </c>
      <c r="CI3" s="341"/>
      <c r="CJ3" s="341"/>
      <c r="CK3" s="341"/>
      <c r="CL3" s="341"/>
      <c r="CM3" s="341"/>
      <c r="CN3" s="341"/>
      <c r="CO3" s="341" t="s">
        <v>304</v>
      </c>
      <c r="CP3" s="341"/>
      <c r="CQ3" s="341"/>
      <c r="CR3" s="341"/>
      <c r="CS3" s="341"/>
      <c r="CT3" s="341"/>
      <c r="CU3" s="341"/>
      <c r="CV3" s="341" t="s">
        <v>304</v>
      </c>
      <c r="CW3" s="341"/>
      <c r="CX3" s="341"/>
      <c r="CY3" s="341"/>
      <c r="CZ3" s="341"/>
      <c r="DA3" s="341"/>
      <c r="DB3" s="341"/>
      <c r="DC3" s="211"/>
      <c r="DD3" s="211"/>
      <c r="DE3" s="339" t="s">
        <v>235</v>
      </c>
      <c r="DF3" s="339" t="s">
        <v>238</v>
      </c>
      <c r="DG3" s="339" t="s">
        <v>239</v>
      </c>
    </row>
    <row r="4" spans="1:115" ht="15" customHeight="1" thickBot="1" x14ac:dyDescent="0.55000000000000004"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341"/>
      <c r="AX4" s="341"/>
      <c r="AY4" s="341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341"/>
      <c r="BM4" s="341"/>
      <c r="BN4" s="341"/>
      <c r="BO4" s="341"/>
      <c r="BP4" s="341"/>
      <c r="BQ4" s="341"/>
      <c r="BR4" s="341"/>
      <c r="BS4" s="341"/>
      <c r="BT4" s="341"/>
      <c r="BU4" s="341"/>
      <c r="BV4" s="341"/>
      <c r="BW4" s="341"/>
      <c r="BX4" s="341"/>
      <c r="BY4" s="341"/>
      <c r="BZ4" s="341"/>
      <c r="CA4" s="341"/>
      <c r="CB4" s="341"/>
      <c r="CC4" s="341"/>
      <c r="CD4" s="341"/>
      <c r="CE4" s="341"/>
      <c r="CF4" s="341"/>
      <c r="CG4" s="341"/>
      <c r="CH4" s="341"/>
      <c r="CI4" s="341"/>
      <c r="CJ4" s="341"/>
      <c r="CK4" s="341"/>
      <c r="CL4" s="341"/>
      <c r="CM4" s="341"/>
      <c r="CN4" s="341"/>
      <c r="CO4" s="341"/>
      <c r="CP4" s="341"/>
      <c r="CQ4" s="341"/>
      <c r="CR4" s="341"/>
      <c r="CS4" s="341"/>
      <c r="CT4" s="341"/>
      <c r="CU4" s="341"/>
      <c r="CV4" s="341"/>
      <c r="CW4" s="341"/>
      <c r="CX4" s="341"/>
      <c r="CY4" s="341"/>
      <c r="CZ4" s="341"/>
      <c r="DA4" s="341"/>
      <c r="DB4" s="341"/>
      <c r="DC4" s="211"/>
      <c r="DD4" s="211"/>
      <c r="DE4" s="340"/>
      <c r="DF4" s="340"/>
      <c r="DG4" s="340"/>
    </row>
    <row r="5" spans="1:115" ht="15.75" thickTop="1" x14ac:dyDescent="0.25">
      <c r="A5" s="200" t="s">
        <v>1</v>
      </c>
      <c r="B5" s="210">
        <f>ROUND('Matrix Calculations'!DF113,5)</f>
        <v>1.1275500000000001</v>
      </c>
      <c r="C5" s="210">
        <f>ROUND('Matrix Calculations'!DG113,5)</f>
        <v>7.6090000000000005E-2</v>
      </c>
      <c r="D5" s="210">
        <f>ROUND('Matrix Calculations'!DH113,5)</f>
        <v>9.5999999999999992E-3</v>
      </c>
      <c r="E5" s="210">
        <f>ROUND('Matrix Calculations'!DI113,5)</f>
        <v>8.9999999999999998E-4</v>
      </c>
      <c r="F5" s="210">
        <f>ROUND('Matrix Calculations'!DJ113,5)</f>
        <v>5.5999999999999995E-4</v>
      </c>
      <c r="G5" s="210">
        <f>ROUND('Matrix Calculations'!DK113,5)</f>
        <v>8.3000000000000001E-4</v>
      </c>
      <c r="H5" s="210">
        <f>ROUND('Matrix Calculations'!DL113,5)</f>
        <v>9.5E-4</v>
      </c>
      <c r="I5" s="210">
        <f>ROUND('Matrix Calculations'!DM113,5)</f>
        <v>0.32007000000000002</v>
      </c>
      <c r="J5" s="210">
        <f>ROUND('Matrix Calculations'!DN113,5)</f>
        <v>0.11921</v>
      </c>
      <c r="K5" s="210">
        <f>ROUND('Matrix Calculations'!DO113,5)</f>
        <v>6.9199999999999999E-3</v>
      </c>
      <c r="L5" s="210">
        <f>ROUND('Matrix Calculations'!DP113,5)</f>
        <v>0.46533999999999998</v>
      </c>
      <c r="M5" s="210">
        <f>ROUND('Matrix Calculations'!DQ113,5)</f>
        <v>0.20053000000000001</v>
      </c>
      <c r="N5" s="210">
        <f>ROUND('Matrix Calculations'!DR113,5)</f>
        <v>4.1119999999999997E-2</v>
      </c>
      <c r="O5" s="210">
        <f>ROUND('Matrix Calculations'!DS113,5)</f>
        <v>8.2000000000000003E-2</v>
      </c>
      <c r="P5" s="210">
        <f>ROUND('Matrix Calculations'!DT113,5)</f>
        <v>0.15634999999999999</v>
      </c>
      <c r="Q5" s="210">
        <f>ROUND('Matrix Calculations'!DU113,5)</f>
        <v>2.3939999999999999E-2</v>
      </c>
      <c r="R5" s="210">
        <f>ROUND('Matrix Calculations'!DV113,5)</f>
        <v>1.9310000000000001E-2</v>
      </c>
      <c r="S5" s="210">
        <f>ROUND('Matrix Calculations'!DW113,5)</f>
        <v>0.12598000000000001</v>
      </c>
      <c r="T5" s="210">
        <f>ROUND('Matrix Calculations'!DX113,5)</f>
        <v>1.75E-3</v>
      </c>
      <c r="U5" s="210">
        <f>ROUND('Matrix Calculations'!DY113,5)</f>
        <v>1.5399999999999999E-3</v>
      </c>
      <c r="V5" s="210">
        <f>ROUND('Matrix Calculations'!DZ113,5)</f>
        <v>2.1190000000000001E-2</v>
      </c>
      <c r="W5" s="210">
        <f>ROUND('Matrix Calculations'!EA113,5)</f>
        <v>2.8600000000000001E-3</v>
      </c>
      <c r="X5" s="210">
        <f>ROUND('Matrix Calculations'!EB113,5)</f>
        <v>2.16E-3</v>
      </c>
      <c r="Y5" s="210">
        <f>ROUND('Matrix Calculations'!EC113,5)</f>
        <v>1.16E-3</v>
      </c>
      <c r="Z5" s="210">
        <f>ROUND('Matrix Calculations'!ED113,5)</f>
        <v>3.8999999999999999E-4</v>
      </c>
      <c r="AA5" s="210">
        <f>ROUND('Matrix Calculations'!EE113,5)</f>
        <v>1.7099999999999999E-3</v>
      </c>
      <c r="AB5" s="210">
        <f>ROUND('Matrix Calculations'!EF113,5)</f>
        <v>2.0400000000000001E-3</v>
      </c>
      <c r="AC5" s="210">
        <f>ROUND('Matrix Calculations'!EG113,5)</f>
        <v>1.7099999999999999E-3</v>
      </c>
      <c r="AD5" s="210">
        <f>ROUND('Matrix Calculations'!EH113,5)</f>
        <v>1.67E-3</v>
      </c>
      <c r="AE5" s="210">
        <f>ROUND('Matrix Calculations'!EI113,5)</f>
        <v>1.48E-3</v>
      </c>
      <c r="AF5" s="210">
        <f>ROUND('Matrix Calculations'!EJ113,5)</f>
        <v>1.2999999999999999E-3</v>
      </c>
      <c r="AG5" s="210">
        <f>ROUND('Matrix Calculations'!EK113,5)</f>
        <v>2.1199999999999999E-3</v>
      </c>
      <c r="AH5" s="210">
        <f>ROUND('Matrix Calculations'!EL113,5)</f>
        <v>2.6099999999999999E-3</v>
      </c>
      <c r="AI5" s="210">
        <f>ROUND('Matrix Calculations'!EM113,5)</f>
        <v>1.9499999999999999E-3</v>
      </c>
      <c r="AJ5" s="210">
        <f>ROUND('Matrix Calculations'!EN113,5)</f>
        <v>1.6999999999999999E-3</v>
      </c>
      <c r="AK5" s="210">
        <f>ROUND('Matrix Calculations'!EO113,5)</f>
        <v>4.6699999999999997E-3</v>
      </c>
      <c r="AL5" s="210">
        <f>ROUND('Matrix Calculations'!EP113,5)</f>
        <v>1.0399999999999999E-3</v>
      </c>
      <c r="AM5" s="210">
        <f>ROUND('Matrix Calculations'!EQ113,5)</f>
        <v>1.5100000000000001E-3</v>
      </c>
      <c r="AN5" s="210">
        <f>ROUND('Matrix Calculations'!ER113,5)</f>
        <v>8.8999999999999995E-4</v>
      </c>
      <c r="AO5" s="210">
        <f>ROUND('Matrix Calculations'!ES113,5)</f>
        <v>2E-3</v>
      </c>
      <c r="AP5" s="210">
        <f>ROUND('Matrix Calculations'!ET113,5)</f>
        <v>9.3999999999999997E-4</v>
      </c>
      <c r="AQ5" s="210">
        <f>ROUND('Matrix Calculations'!EU113,5)</f>
        <v>1.15E-3</v>
      </c>
      <c r="AR5" s="210">
        <f>ROUND('Matrix Calculations'!EV113,5)</f>
        <v>1.17E-3</v>
      </c>
      <c r="AS5" s="210">
        <f>ROUND('Matrix Calculations'!EW113,5)</f>
        <v>1.2199999999999999E-3</v>
      </c>
      <c r="AT5" s="210">
        <f>ROUND('Matrix Calculations'!EX113,5)</f>
        <v>1.06E-3</v>
      </c>
      <c r="AU5" s="210">
        <f>ROUND('Matrix Calculations'!EY113,5)</f>
        <v>1.42E-3</v>
      </c>
      <c r="AV5" s="210">
        <f>ROUND('Matrix Calculations'!EZ113,5)</f>
        <v>1.6900000000000001E-3</v>
      </c>
      <c r="AW5" s="210">
        <f>ROUND('Matrix Calculations'!FA113,5)</f>
        <v>1.25E-3</v>
      </c>
      <c r="AX5" s="210">
        <f>ROUND('Matrix Calculations'!FB113,5)</f>
        <v>7.5000000000000002E-4</v>
      </c>
      <c r="AY5" s="210">
        <f>ROUND('Matrix Calculations'!FC113,5)</f>
        <v>9.5E-4</v>
      </c>
      <c r="AZ5" s="210">
        <f>ROUND('Matrix Calculations'!FD113,5)</f>
        <v>1.2899999999999999E-3</v>
      </c>
      <c r="BA5" s="210">
        <f>ROUND('Matrix Calculations'!FE113,5)</f>
        <v>1.25E-3</v>
      </c>
      <c r="BB5" s="210">
        <f>ROUND('Matrix Calculations'!FF113,5)</f>
        <v>9.2000000000000003E-4</v>
      </c>
      <c r="BC5" s="210">
        <f>ROUND('Matrix Calculations'!FG113,5)</f>
        <v>5.9999999999999995E-4</v>
      </c>
      <c r="BD5" s="210">
        <f>ROUND('Matrix Calculations'!FH113,5)</f>
        <v>4.8999999999999998E-4</v>
      </c>
      <c r="BE5" s="210">
        <f>ROUND('Matrix Calculations'!FI113,5)</f>
        <v>1.58E-3</v>
      </c>
      <c r="BF5" s="210">
        <f>ROUND('Matrix Calculations'!FJ113,5)</f>
        <v>2.0899999999999998E-3</v>
      </c>
      <c r="BG5" s="210">
        <f>ROUND('Matrix Calculations'!FK113,5)</f>
        <v>1.66E-3</v>
      </c>
      <c r="BH5" s="210">
        <f>ROUND('Matrix Calculations'!FL113,5)</f>
        <v>1.2199999999999999E-3</v>
      </c>
      <c r="BI5" s="210">
        <f>ROUND('Matrix Calculations'!FM113,5)</f>
        <v>5.1799999999999997E-3</v>
      </c>
      <c r="BJ5" s="210">
        <f>ROUND('Matrix Calculations'!FN113,5)</f>
        <v>9.8999999999999999E-4</v>
      </c>
      <c r="BK5" s="210">
        <f>ROUND('Matrix Calculations'!FO113,5)</f>
        <v>1.9499999999999999E-3</v>
      </c>
      <c r="BL5" s="210">
        <f>ROUND('Matrix Calculations'!FP113,5)</f>
        <v>9.7000000000000005E-4</v>
      </c>
      <c r="BM5" s="210">
        <f>ROUND('Matrix Calculations'!FQ113,5)</f>
        <v>5.0000000000000001E-3</v>
      </c>
      <c r="BN5" s="210">
        <f>ROUND('Matrix Calculations'!FR113,5)</f>
        <v>1.5299999999999999E-3</v>
      </c>
      <c r="BO5" s="210">
        <f>ROUND('Matrix Calculations'!FS113,5)</f>
        <v>1.5200000000000001E-3</v>
      </c>
      <c r="BP5" s="210">
        <f>ROUND('Matrix Calculations'!FT113,5)</f>
        <v>2.0200000000000001E-3</v>
      </c>
      <c r="BQ5" s="210">
        <f>ROUND('Matrix Calculations'!FU113,5)</f>
        <v>2.453E-2</v>
      </c>
      <c r="BR5" s="210">
        <f>ROUND('Matrix Calculations'!FV113,5)</f>
        <v>1.5640000000000001E-2</v>
      </c>
      <c r="BS5" s="210">
        <f>ROUND('Matrix Calculations'!FW113,5)</f>
        <v>2.6800000000000001E-2</v>
      </c>
      <c r="BT5" s="210">
        <f>ROUND('Matrix Calculations'!FX113,5)</f>
        <v>5.8799999999999998E-3</v>
      </c>
      <c r="BU5" s="210">
        <f>ROUND('Matrix Calculations'!FY113,5)</f>
        <v>1.32E-3</v>
      </c>
      <c r="BV5" s="210">
        <f>ROUND('Matrix Calculations'!FZ113,5)</f>
        <v>2.81E-3</v>
      </c>
      <c r="BW5" s="210">
        <f>ROUND('Matrix Calculations'!GA113,5)</f>
        <v>1.2099999999999999E-3</v>
      </c>
      <c r="BX5" s="210">
        <f>ROUND('Matrix Calculations'!GB113,5)</f>
        <v>8.3000000000000001E-4</v>
      </c>
      <c r="BY5" s="210">
        <f>ROUND('Matrix Calculations'!GC113,5)</f>
        <v>8.1999999999999998E-4</v>
      </c>
      <c r="BZ5" s="210">
        <f>ROUND('Matrix Calculations'!GD113,5)</f>
        <v>1E-3</v>
      </c>
      <c r="CA5" s="210">
        <f>ROUND('Matrix Calculations'!GE113,5)</f>
        <v>1.0399999999999999E-3</v>
      </c>
      <c r="CB5" s="210">
        <f>ROUND('Matrix Calculations'!GF113,5)</f>
        <v>8.0000000000000004E-4</v>
      </c>
      <c r="CC5" s="210">
        <f>ROUND('Matrix Calculations'!GG113,5)</f>
        <v>6.4000000000000005E-4</v>
      </c>
      <c r="CD5" s="210">
        <f>ROUND('Matrix Calculations'!GH113,5)</f>
        <v>3.6999999999999999E-4</v>
      </c>
      <c r="CE5" s="210">
        <f>ROUND('Matrix Calculations'!GI113,5)</f>
        <v>6.4000000000000005E-4</v>
      </c>
      <c r="CF5" s="210">
        <f>ROUND('Matrix Calculations'!GJ113,5)</f>
        <v>6.2E-4</v>
      </c>
      <c r="CG5" s="210">
        <f>ROUND('Matrix Calculations'!GK113,5)</f>
        <v>1.1299999999999999E-3</v>
      </c>
      <c r="CH5" s="210">
        <f>ROUND('Matrix Calculations'!GL113,5)</f>
        <v>1.09E-3</v>
      </c>
      <c r="CI5" s="210">
        <f>ROUND('Matrix Calculations'!GM113,5)</f>
        <v>2.0999999999999999E-3</v>
      </c>
      <c r="CJ5" s="210">
        <f>ROUND('Matrix Calculations'!GN113,5)</f>
        <v>2.14E-3</v>
      </c>
      <c r="CK5" s="210">
        <f>ROUND('Matrix Calculations'!GO113,5)</f>
        <v>1.3699999999999999E-3</v>
      </c>
      <c r="CL5" s="210">
        <f>ROUND('Matrix Calculations'!GP113,5)</f>
        <v>1.64E-3</v>
      </c>
      <c r="CM5" s="210">
        <f>ROUND('Matrix Calculations'!GQ113,5)</f>
        <v>1.0499999999999999E-3</v>
      </c>
      <c r="CN5" s="210">
        <f>ROUND('Matrix Calculations'!GR113,5)</f>
        <v>1.65E-3</v>
      </c>
      <c r="CO5" s="210">
        <f>ROUND('Matrix Calculations'!GS113,5)</f>
        <v>8.7000000000000001E-4</v>
      </c>
      <c r="CP5" s="210">
        <f>ROUND('Matrix Calculations'!GT113,5)</f>
        <v>1.5499999999999999E-3</v>
      </c>
      <c r="CQ5" s="210">
        <f>ROUND('Matrix Calculations'!GU113,5)</f>
        <v>1.64E-3</v>
      </c>
      <c r="CR5" s="210">
        <f>ROUND('Matrix Calculations'!GV113,5)</f>
        <v>1.82E-3</v>
      </c>
      <c r="CS5" s="210">
        <f>ROUND('Matrix Calculations'!GW113,5)</f>
        <v>1.07E-3</v>
      </c>
      <c r="CT5" s="210">
        <f>ROUND('Matrix Calculations'!GX113,5)</f>
        <v>2.1199999999999999E-3</v>
      </c>
      <c r="CU5" s="210">
        <f>ROUND('Matrix Calculations'!GY113,5)</f>
        <v>1.9300000000000001E-3</v>
      </c>
      <c r="CV5" s="210">
        <f>ROUND('Matrix Calculations'!GZ113,5)</f>
        <v>5.6499999999999996E-3</v>
      </c>
      <c r="CW5" s="210">
        <f>ROUND('Matrix Calculations'!HA113,5)</f>
        <v>2.4499999999999999E-3</v>
      </c>
      <c r="CX5" s="210">
        <f>ROUND('Matrix Calculations'!HB113,5)</f>
        <v>2.8500000000000001E-3</v>
      </c>
      <c r="CY5" s="210">
        <f>ROUND('Matrix Calculations'!HC113,5)</f>
        <v>2.2499999999999998E-3</v>
      </c>
      <c r="CZ5" s="210">
        <f>ROUND('Matrix Calculations'!HD113,5)</f>
        <v>3.9399999999999999E-3</v>
      </c>
      <c r="DA5" s="210">
        <f>ROUND('Matrix Calculations'!HE113,5)</f>
        <v>1.4E-3</v>
      </c>
      <c r="DB5" s="210">
        <f>ROUND('Matrix Calculations'!HF113,5)</f>
        <v>9.3999999999999997E-4</v>
      </c>
      <c r="DC5" s="210">
        <f>ROUND('Matrix Calculations'!HG113,5)</f>
        <v>1.2199999999999999E-3</v>
      </c>
      <c r="DD5" s="210"/>
      <c r="DE5" s="213">
        <f t="array" ref="DE5:DE110">TRANSPOSE(B112:DC112)</f>
        <v>1.822690000000001</v>
      </c>
      <c r="DF5" s="166"/>
      <c r="DG5" s="166"/>
    </row>
    <row r="6" spans="1:115" x14ac:dyDescent="0.25">
      <c r="A6" s="200" t="s">
        <v>2</v>
      </c>
      <c r="B6" s="210">
        <f>ROUND('Matrix Calculations'!DF114,5)</f>
        <v>1E-4</v>
      </c>
      <c r="C6" s="210">
        <f>ROUND('Matrix Calculations'!DG114,5)</f>
        <v>1.31264</v>
      </c>
      <c r="D6" s="210">
        <f>ROUND('Matrix Calculations'!DH114,5)</f>
        <v>4.0999999999999999E-4</v>
      </c>
      <c r="E6" s="210">
        <f>ROUND('Matrix Calculations'!DI114,5)</f>
        <v>1.72E-3</v>
      </c>
      <c r="F6" s="210">
        <f>ROUND('Matrix Calculations'!DJ114,5)</f>
        <v>6.0000000000000002E-5</v>
      </c>
      <c r="G6" s="210">
        <f>ROUND('Matrix Calculations'!DK114,5)</f>
        <v>6.0000000000000002E-5</v>
      </c>
      <c r="H6" s="210">
        <f>ROUND('Matrix Calculations'!DL114,5)</f>
        <v>1E-4</v>
      </c>
      <c r="I6" s="210">
        <f>ROUND('Matrix Calculations'!DM114,5)</f>
        <v>1E-4</v>
      </c>
      <c r="J6" s="210">
        <f>ROUND('Matrix Calculations'!DN114,5)</f>
        <v>6.9999999999999994E-5</v>
      </c>
      <c r="K6" s="210">
        <f>ROUND('Matrix Calculations'!DO114,5)</f>
        <v>2.0000000000000002E-5</v>
      </c>
      <c r="L6" s="210">
        <f>ROUND('Matrix Calculations'!DP114,5)</f>
        <v>1.1E-4</v>
      </c>
      <c r="M6" s="210">
        <f>ROUND('Matrix Calculations'!DQ114,5)</f>
        <v>9.0000000000000006E-5</v>
      </c>
      <c r="N6" s="210">
        <f>ROUND('Matrix Calculations'!DR114,5)</f>
        <v>6.9999999999999994E-5</v>
      </c>
      <c r="O6" s="210">
        <f>ROUND('Matrix Calculations'!DS114,5)</f>
        <v>1E-4</v>
      </c>
      <c r="P6" s="210">
        <f>ROUND('Matrix Calculations'!DT114,5)</f>
        <v>8.0000000000000007E-5</v>
      </c>
      <c r="Q6" s="210">
        <f>ROUND('Matrix Calculations'!DU114,5)</f>
        <v>1.4999999999999999E-4</v>
      </c>
      <c r="R6" s="210">
        <f>ROUND('Matrix Calculations'!DV114,5)</f>
        <v>1.8000000000000001E-4</v>
      </c>
      <c r="S6" s="210">
        <f>ROUND('Matrix Calculations'!DW114,5)</f>
        <v>8.0000000000000007E-5</v>
      </c>
      <c r="T6" s="210">
        <f>ROUND('Matrix Calculations'!DX114,5)</f>
        <v>4.0000000000000003E-5</v>
      </c>
      <c r="U6" s="210">
        <f>ROUND('Matrix Calculations'!DY114,5)</f>
        <v>4.0000000000000003E-5</v>
      </c>
      <c r="V6" s="210">
        <f>ROUND('Matrix Calculations'!DZ114,5)</f>
        <v>6.0000000000000002E-5</v>
      </c>
      <c r="W6" s="210">
        <f>ROUND('Matrix Calculations'!EA114,5)</f>
        <v>2.784E-2</v>
      </c>
      <c r="X6" s="210">
        <f>ROUND('Matrix Calculations'!EB114,5)</f>
        <v>1E-4</v>
      </c>
      <c r="Y6" s="210">
        <f>ROUND('Matrix Calculations'!EC114,5)</f>
        <v>9.0000000000000006E-5</v>
      </c>
      <c r="Z6" s="210">
        <f>ROUND('Matrix Calculations'!ED114,5)</f>
        <v>2.0000000000000002E-5</v>
      </c>
      <c r="AA6" s="210">
        <f>ROUND('Matrix Calculations'!EE114,5)</f>
        <v>1.1E-4</v>
      </c>
      <c r="AB6" s="210">
        <f>ROUND('Matrix Calculations'!EF114,5)</f>
        <v>6.9999999999999994E-5</v>
      </c>
      <c r="AC6" s="210">
        <f>ROUND('Matrix Calculations'!EG114,5)</f>
        <v>9.6000000000000002E-4</v>
      </c>
      <c r="AD6" s="210">
        <f>ROUND('Matrix Calculations'!EH114,5)</f>
        <v>8.0000000000000007E-5</v>
      </c>
      <c r="AE6" s="210">
        <f>ROUND('Matrix Calculations'!EI114,5)</f>
        <v>9.0000000000000006E-5</v>
      </c>
      <c r="AF6" s="210">
        <f>ROUND('Matrix Calculations'!EJ114,5)</f>
        <v>6.9999999999999994E-5</v>
      </c>
      <c r="AG6" s="210">
        <f>ROUND('Matrix Calculations'!EK114,5)</f>
        <v>4.0000000000000003E-5</v>
      </c>
      <c r="AH6" s="210">
        <f>ROUND('Matrix Calculations'!EL114,5)</f>
        <v>6.9999999999999994E-5</v>
      </c>
      <c r="AI6" s="210">
        <f>ROUND('Matrix Calculations'!EM114,5)</f>
        <v>3.3E-4</v>
      </c>
      <c r="AJ6" s="210">
        <f>ROUND('Matrix Calculations'!EN114,5)</f>
        <v>6.9999999999999994E-5</v>
      </c>
      <c r="AK6" s="210">
        <f>ROUND('Matrix Calculations'!EO114,5)</f>
        <v>6.9999999999999994E-5</v>
      </c>
      <c r="AL6" s="210">
        <f>ROUND('Matrix Calculations'!EP114,5)</f>
        <v>6.0000000000000002E-5</v>
      </c>
      <c r="AM6" s="210">
        <f>ROUND('Matrix Calculations'!EQ114,5)</f>
        <v>1.4999999999999999E-4</v>
      </c>
      <c r="AN6" s="210">
        <f>ROUND('Matrix Calculations'!ER114,5)</f>
        <v>1.2999999999999999E-4</v>
      </c>
      <c r="AO6" s="210">
        <f>ROUND('Matrix Calculations'!ES114,5)</f>
        <v>9.0000000000000006E-5</v>
      </c>
      <c r="AP6" s="210">
        <f>ROUND('Matrix Calculations'!ET114,5)</f>
        <v>9.0000000000000006E-5</v>
      </c>
      <c r="AQ6" s="210">
        <f>ROUND('Matrix Calculations'!EU114,5)</f>
        <v>9.0000000000000006E-5</v>
      </c>
      <c r="AR6" s="210">
        <f>ROUND('Matrix Calculations'!EV114,5)</f>
        <v>1.7000000000000001E-4</v>
      </c>
      <c r="AS6" s="210">
        <f>ROUND('Matrix Calculations'!EW114,5)</f>
        <v>5.4000000000000001E-4</v>
      </c>
      <c r="AT6" s="210">
        <f>ROUND('Matrix Calculations'!EX114,5)</f>
        <v>8.0000000000000007E-5</v>
      </c>
      <c r="AU6" s="210">
        <f>ROUND('Matrix Calculations'!EY114,5)</f>
        <v>1.2999999999999999E-4</v>
      </c>
      <c r="AV6" s="210">
        <f>ROUND('Matrix Calculations'!EZ114,5)</f>
        <v>2.7499999999999998E-3</v>
      </c>
      <c r="AW6" s="210">
        <f>ROUND('Matrix Calculations'!FA114,5)</f>
        <v>2.4000000000000001E-4</v>
      </c>
      <c r="AX6" s="210">
        <f>ROUND('Matrix Calculations'!FB114,5)</f>
        <v>4.8000000000000001E-4</v>
      </c>
      <c r="AY6" s="210">
        <f>ROUND('Matrix Calculations'!FC114,5)</f>
        <v>9.0000000000000006E-5</v>
      </c>
      <c r="AZ6" s="210">
        <f>ROUND('Matrix Calculations'!FD114,5)</f>
        <v>1.1E-4</v>
      </c>
      <c r="BA6" s="210">
        <f>ROUND('Matrix Calculations'!FE114,5)</f>
        <v>1.1E-4</v>
      </c>
      <c r="BB6" s="210">
        <f>ROUND('Matrix Calculations'!FF114,5)</f>
        <v>6.9999999999999994E-5</v>
      </c>
      <c r="BC6" s="210">
        <f>ROUND('Matrix Calculations'!FG114,5)</f>
        <v>1E-4</v>
      </c>
      <c r="BD6" s="210">
        <f>ROUND('Matrix Calculations'!FH114,5)</f>
        <v>4.0000000000000003E-5</v>
      </c>
      <c r="BE6" s="210">
        <f>ROUND('Matrix Calculations'!FI114,5)</f>
        <v>1.2E-4</v>
      </c>
      <c r="BF6" s="210">
        <f>ROUND('Matrix Calculations'!FJ114,5)</f>
        <v>5.5999999999999995E-4</v>
      </c>
      <c r="BG6" s="210">
        <f>ROUND('Matrix Calculations'!FK114,5)</f>
        <v>1.24E-3</v>
      </c>
      <c r="BH6" s="210">
        <f>ROUND('Matrix Calculations'!FL114,5)</f>
        <v>6.0000000000000002E-5</v>
      </c>
      <c r="BI6" s="210">
        <f>ROUND('Matrix Calculations'!FM114,5)</f>
        <v>1.4999999999999999E-4</v>
      </c>
      <c r="BJ6" s="210">
        <f>ROUND('Matrix Calculations'!FN114,5)</f>
        <v>4.0000000000000003E-5</v>
      </c>
      <c r="BK6" s="210">
        <f>ROUND('Matrix Calculations'!FO114,5)</f>
        <v>1.2999999999999999E-4</v>
      </c>
      <c r="BL6" s="210">
        <f>ROUND('Matrix Calculations'!FP114,5)</f>
        <v>6.9999999999999994E-5</v>
      </c>
      <c r="BM6" s="210">
        <f>ROUND('Matrix Calculations'!FQ114,5)</f>
        <v>1.8000000000000001E-4</v>
      </c>
      <c r="BN6" s="210">
        <f>ROUND('Matrix Calculations'!FR114,5)</f>
        <v>2.1000000000000001E-4</v>
      </c>
      <c r="BO6" s="210">
        <f>ROUND('Matrix Calculations'!FS114,5)</f>
        <v>1.4999999999999999E-4</v>
      </c>
      <c r="BP6" s="210">
        <f>ROUND('Matrix Calculations'!FT114,5)</f>
        <v>2.5000000000000001E-4</v>
      </c>
      <c r="BQ6" s="210">
        <f>ROUND('Matrix Calculations'!FU114,5)</f>
        <v>1.1E-4</v>
      </c>
      <c r="BR6" s="210">
        <f>ROUND('Matrix Calculations'!FV114,5)</f>
        <v>1.3999999999999999E-4</v>
      </c>
      <c r="BS6" s="210">
        <f>ROUND('Matrix Calculations'!FW114,5)</f>
        <v>2.1000000000000001E-4</v>
      </c>
      <c r="BT6" s="210">
        <f>ROUND('Matrix Calculations'!FX114,5)</f>
        <v>8.0000000000000007E-5</v>
      </c>
      <c r="BU6" s="210">
        <f>ROUND('Matrix Calculations'!FY114,5)</f>
        <v>9.0000000000000006E-5</v>
      </c>
      <c r="BV6" s="210">
        <f>ROUND('Matrix Calculations'!FZ114,5)</f>
        <v>1.8000000000000001E-4</v>
      </c>
      <c r="BW6" s="210">
        <f>ROUND('Matrix Calculations'!GA114,5)</f>
        <v>1.1E-4</v>
      </c>
      <c r="BX6" s="210">
        <f>ROUND('Matrix Calculations'!GB114,5)</f>
        <v>6.0000000000000002E-5</v>
      </c>
      <c r="BY6" s="210">
        <f>ROUND('Matrix Calculations'!GC114,5)</f>
        <v>6.9999999999999994E-5</v>
      </c>
      <c r="BZ6" s="210">
        <f>ROUND('Matrix Calculations'!GD114,5)</f>
        <v>1E-4</v>
      </c>
      <c r="CA6" s="210">
        <f>ROUND('Matrix Calculations'!GE114,5)</f>
        <v>1.2E-4</v>
      </c>
      <c r="CB6" s="210">
        <f>ROUND('Matrix Calculations'!GF114,5)</f>
        <v>6.9999999999999994E-5</v>
      </c>
      <c r="CC6" s="210">
        <f>ROUND('Matrix Calculations'!GG114,5)</f>
        <v>2.4000000000000001E-4</v>
      </c>
      <c r="CD6" s="210">
        <f>ROUND('Matrix Calculations'!GH114,5)</f>
        <v>8.0000000000000007E-5</v>
      </c>
      <c r="CE6" s="210">
        <f>ROUND('Matrix Calculations'!GI114,5)</f>
        <v>6.9999999999999994E-5</v>
      </c>
      <c r="CF6" s="210">
        <f>ROUND('Matrix Calculations'!GJ114,5)</f>
        <v>8.0000000000000007E-5</v>
      </c>
      <c r="CG6" s="210">
        <f>ROUND('Matrix Calculations'!GK114,5)</f>
        <v>6.9999999999999994E-5</v>
      </c>
      <c r="CH6" s="210">
        <f>ROUND('Matrix Calculations'!GL114,5)</f>
        <v>1E-4</v>
      </c>
      <c r="CI6" s="210">
        <f>ROUND('Matrix Calculations'!GM114,5)</f>
        <v>8.0000000000000007E-5</v>
      </c>
      <c r="CJ6" s="210">
        <f>ROUND('Matrix Calculations'!GN114,5)</f>
        <v>2.3000000000000001E-4</v>
      </c>
      <c r="CK6" s="210">
        <f>ROUND('Matrix Calculations'!GO114,5)</f>
        <v>9.0000000000000006E-5</v>
      </c>
      <c r="CL6" s="210">
        <f>ROUND('Matrix Calculations'!GP114,5)</f>
        <v>1E-4</v>
      </c>
      <c r="CM6" s="210">
        <f>ROUND('Matrix Calculations'!GQ114,5)</f>
        <v>2.1000000000000001E-4</v>
      </c>
      <c r="CN6" s="210">
        <f>ROUND('Matrix Calculations'!GR114,5)</f>
        <v>1.2E-4</v>
      </c>
      <c r="CO6" s="210">
        <f>ROUND('Matrix Calculations'!GS114,5)</f>
        <v>6.9999999999999994E-5</v>
      </c>
      <c r="CP6" s="210">
        <f>ROUND('Matrix Calculations'!GT114,5)</f>
        <v>1.1E-4</v>
      </c>
      <c r="CQ6" s="210">
        <f>ROUND('Matrix Calculations'!GU114,5)</f>
        <v>1.9000000000000001E-4</v>
      </c>
      <c r="CR6" s="210">
        <f>ROUND('Matrix Calculations'!GV114,5)</f>
        <v>4.0000000000000003E-5</v>
      </c>
      <c r="CS6" s="210">
        <f>ROUND('Matrix Calculations'!GW114,5)</f>
        <v>1.4999999999999999E-4</v>
      </c>
      <c r="CT6" s="210">
        <f>ROUND('Matrix Calculations'!GX114,5)</f>
        <v>8.0000000000000007E-5</v>
      </c>
      <c r="CU6" s="210">
        <f>ROUND('Matrix Calculations'!GY114,5)</f>
        <v>1E-4</v>
      </c>
      <c r="CV6" s="210">
        <f>ROUND('Matrix Calculations'!GZ114,5)</f>
        <v>1.7000000000000001E-4</v>
      </c>
      <c r="CW6" s="210">
        <f>ROUND('Matrix Calculations'!HA114,5)</f>
        <v>1.4999999999999999E-4</v>
      </c>
      <c r="CX6" s="210">
        <f>ROUND('Matrix Calculations'!HB114,5)</f>
        <v>1.3999999999999999E-4</v>
      </c>
      <c r="CY6" s="210">
        <f>ROUND('Matrix Calculations'!HC114,5)</f>
        <v>9.0000000000000006E-5</v>
      </c>
      <c r="CZ6" s="210">
        <f>ROUND('Matrix Calculations'!HD114,5)</f>
        <v>1.3999999999999999E-4</v>
      </c>
      <c r="DA6" s="210">
        <f>ROUND('Matrix Calculations'!HE114,5)</f>
        <v>6.9999999999999994E-5</v>
      </c>
      <c r="DB6" s="210">
        <f>ROUND('Matrix Calculations'!HF114,5)</f>
        <v>5.0000000000000002E-5</v>
      </c>
      <c r="DC6" s="210">
        <f>ROUND('Matrix Calculations'!HG114,5)</f>
        <v>3.4000000000000002E-4</v>
      </c>
      <c r="DD6" s="210"/>
      <c r="DE6" s="213">
        <v>2.1116600000000001</v>
      </c>
      <c r="DF6" s="166"/>
      <c r="DG6" s="166"/>
    </row>
    <row r="7" spans="1:115" x14ac:dyDescent="0.25">
      <c r="A7" s="200" t="s">
        <v>3</v>
      </c>
      <c r="B7" s="210">
        <f>ROUND('Matrix Calculations'!DF115,5)</f>
        <v>1E-4</v>
      </c>
      <c r="C7" s="210">
        <f>ROUND('Matrix Calculations'!DG115,5)</f>
        <v>3.0000000000000001E-5</v>
      </c>
      <c r="D7" s="210">
        <f>ROUND('Matrix Calculations'!DH115,5)</f>
        <v>1.0243800000000001</v>
      </c>
      <c r="E7" s="210">
        <f>ROUND('Matrix Calculations'!DI115,5)</f>
        <v>2.0000000000000002E-5</v>
      </c>
      <c r="F7" s="210">
        <f>ROUND('Matrix Calculations'!DJ115,5)</f>
        <v>2.0000000000000002E-5</v>
      </c>
      <c r="G7" s="210">
        <f>ROUND('Matrix Calculations'!DK115,5)</f>
        <v>3.0000000000000001E-5</v>
      </c>
      <c r="H7" s="210">
        <f>ROUND('Matrix Calculations'!DL115,5)</f>
        <v>4.0000000000000003E-5</v>
      </c>
      <c r="I7" s="210">
        <f>ROUND('Matrix Calculations'!DM115,5)</f>
        <v>1.9000000000000001E-4</v>
      </c>
      <c r="J7" s="210">
        <f>ROUND('Matrix Calculations'!DN115,5)</f>
        <v>2.6440000000000002E-2</v>
      </c>
      <c r="K7" s="210">
        <f>ROUND('Matrix Calculations'!DO115,5)</f>
        <v>3.0000000000000001E-5</v>
      </c>
      <c r="L7" s="210">
        <f>ROUND('Matrix Calculations'!DP115,5)</f>
        <v>6.8999999999999997E-4</v>
      </c>
      <c r="M7" s="210">
        <f>ROUND('Matrix Calculations'!DQ115,5)</f>
        <v>4.4000000000000002E-4</v>
      </c>
      <c r="N7" s="210">
        <f>ROUND('Matrix Calculations'!DR115,5)</f>
        <v>7.1000000000000002E-4</v>
      </c>
      <c r="O7" s="210">
        <f>ROUND('Matrix Calculations'!DS115,5)</f>
        <v>4.8999999999999998E-4</v>
      </c>
      <c r="P7" s="210">
        <f>ROUND('Matrix Calculations'!DT115,5)</f>
        <v>4.0000000000000002E-4</v>
      </c>
      <c r="Q7" s="210">
        <f>ROUND('Matrix Calculations'!DU115,5)</f>
        <v>2.7999999999999998E-4</v>
      </c>
      <c r="R7" s="210">
        <f>ROUND('Matrix Calculations'!DV115,5)</f>
        <v>6.9999999999999999E-4</v>
      </c>
      <c r="S7" s="210">
        <f>ROUND('Matrix Calculations'!DW115,5)</f>
        <v>5.0000000000000002E-5</v>
      </c>
      <c r="T7" s="210">
        <f>ROUND('Matrix Calculations'!DX115,5)</f>
        <v>4.0000000000000003E-5</v>
      </c>
      <c r="U7" s="210">
        <f>ROUND('Matrix Calculations'!DY115,5)</f>
        <v>4.0000000000000003E-5</v>
      </c>
      <c r="V7" s="210">
        <f>ROUND('Matrix Calculations'!DZ115,5)</f>
        <v>3.0000000000000001E-5</v>
      </c>
      <c r="W7" s="210">
        <f>ROUND('Matrix Calculations'!EA115,5)</f>
        <v>3.0000000000000001E-5</v>
      </c>
      <c r="X7" s="210">
        <f>ROUND('Matrix Calculations'!EB115,5)</f>
        <v>4.0000000000000003E-5</v>
      </c>
      <c r="Y7" s="210">
        <f>ROUND('Matrix Calculations'!EC115,5)</f>
        <v>4.0000000000000003E-5</v>
      </c>
      <c r="Z7" s="210">
        <f>ROUND('Matrix Calculations'!ED115,5)</f>
        <v>2.0000000000000002E-5</v>
      </c>
      <c r="AA7" s="210">
        <f>ROUND('Matrix Calculations'!EE115,5)</f>
        <v>4.0000000000000003E-5</v>
      </c>
      <c r="AB7" s="210">
        <f>ROUND('Matrix Calculations'!EF115,5)</f>
        <v>6.0000000000000002E-5</v>
      </c>
      <c r="AC7" s="210">
        <f>ROUND('Matrix Calculations'!EG115,5)</f>
        <v>5.0000000000000002E-5</v>
      </c>
      <c r="AD7" s="210">
        <f>ROUND('Matrix Calculations'!EH115,5)</f>
        <v>5.0000000000000002E-5</v>
      </c>
      <c r="AE7" s="210">
        <f>ROUND('Matrix Calculations'!EI115,5)</f>
        <v>3.0000000000000001E-5</v>
      </c>
      <c r="AF7" s="210">
        <f>ROUND('Matrix Calculations'!EJ115,5)</f>
        <v>4.0000000000000003E-5</v>
      </c>
      <c r="AG7" s="210">
        <f>ROUND('Matrix Calculations'!EK115,5)</f>
        <v>2.0000000000000002E-5</v>
      </c>
      <c r="AH7" s="210">
        <f>ROUND('Matrix Calculations'!EL115,5)</f>
        <v>3.0000000000000001E-5</v>
      </c>
      <c r="AI7" s="210">
        <f>ROUND('Matrix Calculations'!EM115,5)</f>
        <v>4.0000000000000003E-5</v>
      </c>
      <c r="AJ7" s="210">
        <f>ROUND('Matrix Calculations'!EN115,5)</f>
        <v>5.0000000000000002E-5</v>
      </c>
      <c r="AK7" s="210">
        <f>ROUND('Matrix Calculations'!EO115,5)</f>
        <v>1.3999999999999999E-4</v>
      </c>
      <c r="AL7" s="210">
        <f>ROUND('Matrix Calculations'!EP115,5)</f>
        <v>3.0000000000000001E-5</v>
      </c>
      <c r="AM7" s="210">
        <f>ROUND('Matrix Calculations'!EQ115,5)</f>
        <v>4.0000000000000003E-5</v>
      </c>
      <c r="AN7" s="210">
        <f>ROUND('Matrix Calculations'!ER115,5)</f>
        <v>3.0000000000000001E-5</v>
      </c>
      <c r="AO7" s="210">
        <f>ROUND('Matrix Calculations'!ES115,5)</f>
        <v>4.0000000000000003E-5</v>
      </c>
      <c r="AP7" s="210">
        <f>ROUND('Matrix Calculations'!ET115,5)</f>
        <v>3.0000000000000001E-5</v>
      </c>
      <c r="AQ7" s="210">
        <f>ROUND('Matrix Calculations'!EU115,5)</f>
        <v>4.0000000000000003E-5</v>
      </c>
      <c r="AR7" s="210">
        <f>ROUND('Matrix Calculations'!EV115,5)</f>
        <v>3.0000000000000001E-5</v>
      </c>
      <c r="AS7" s="210">
        <f>ROUND('Matrix Calculations'!EW115,5)</f>
        <v>4.0000000000000003E-5</v>
      </c>
      <c r="AT7" s="210">
        <f>ROUND('Matrix Calculations'!EX115,5)</f>
        <v>3.0000000000000001E-5</v>
      </c>
      <c r="AU7" s="210">
        <f>ROUND('Matrix Calculations'!EY115,5)</f>
        <v>4.0000000000000003E-5</v>
      </c>
      <c r="AV7" s="210">
        <f>ROUND('Matrix Calculations'!EZ115,5)</f>
        <v>4.0000000000000003E-5</v>
      </c>
      <c r="AW7" s="210">
        <f>ROUND('Matrix Calculations'!FA115,5)</f>
        <v>3.0000000000000001E-5</v>
      </c>
      <c r="AX7" s="210">
        <f>ROUND('Matrix Calculations'!FB115,5)</f>
        <v>2.0000000000000002E-5</v>
      </c>
      <c r="AY7" s="210">
        <f>ROUND('Matrix Calculations'!FC115,5)</f>
        <v>3.0000000000000001E-5</v>
      </c>
      <c r="AZ7" s="210">
        <f>ROUND('Matrix Calculations'!FD115,5)</f>
        <v>4.0000000000000003E-5</v>
      </c>
      <c r="BA7" s="210">
        <f>ROUND('Matrix Calculations'!FE115,5)</f>
        <v>3.0000000000000001E-5</v>
      </c>
      <c r="BB7" s="210">
        <f>ROUND('Matrix Calculations'!FF115,5)</f>
        <v>3.0000000000000001E-5</v>
      </c>
      <c r="BC7" s="210">
        <f>ROUND('Matrix Calculations'!FG115,5)</f>
        <v>2.0000000000000002E-5</v>
      </c>
      <c r="BD7" s="210">
        <f>ROUND('Matrix Calculations'!FH115,5)</f>
        <v>2.0000000000000002E-5</v>
      </c>
      <c r="BE7" s="210">
        <f>ROUND('Matrix Calculations'!FI115,5)</f>
        <v>5.0000000000000002E-5</v>
      </c>
      <c r="BF7" s="210">
        <f>ROUND('Matrix Calculations'!FJ115,5)</f>
        <v>6.9999999999999994E-5</v>
      </c>
      <c r="BG7" s="210">
        <f>ROUND('Matrix Calculations'!FK115,5)</f>
        <v>3.0000000000000001E-5</v>
      </c>
      <c r="BH7" s="210">
        <f>ROUND('Matrix Calculations'!FL115,5)</f>
        <v>3.0000000000000001E-5</v>
      </c>
      <c r="BI7" s="210">
        <f>ROUND('Matrix Calculations'!FM115,5)</f>
        <v>1.3999999999999999E-4</v>
      </c>
      <c r="BJ7" s="210">
        <f>ROUND('Matrix Calculations'!FN115,5)</f>
        <v>3.0000000000000001E-5</v>
      </c>
      <c r="BK7" s="210">
        <f>ROUND('Matrix Calculations'!FO115,5)</f>
        <v>6.9999999999999994E-5</v>
      </c>
      <c r="BL7" s="210">
        <f>ROUND('Matrix Calculations'!FP115,5)</f>
        <v>4.0000000000000003E-5</v>
      </c>
      <c r="BM7" s="210">
        <f>ROUND('Matrix Calculations'!FQ115,5)</f>
        <v>1.8799999999999999E-3</v>
      </c>
      <c r="BN7" s="210">
        <f>ROUND('Matrix Calculations'!FR115,5)</f>
        <v>6.9999999999999994E-5</v>
      </c>
      <c r="BO7" s="210">
        <f>ROUND('Matrix Calculations'!FS115,5)</f>
        <v>8.0000000000000007E-5</v>
      </c>
      <c r="BP7" s="210">
        <f>ROUND('Matrix Calculations'!FT115,5)</f>
        <v>8.0000000000000007E-5</v>
      </c>
      <c r="BQ7" s="210">
        <f>ROUND('Matrix Calculations'!FU115,5)</f>
        <v>3.0799999999999998E-3</v>
      </c>
      <c r="BR7" s="210">
        <f>ROUND('Matrix Calculations'!FV115,5)</f>
        <v>2.0000000000000001E-4</v>
      </c>
      <c r="BS7" s="210">
        <f>ROUND('Matrix Calculations'!FW115,5)</f>
        <v>1.7600000000000001E-3</v>
      </c>
      <c r="BT7" s="210">
        <f>ROUND('Matrix Calculations'!FX115,5)</f>
        <v>8.0000000000000007E-5</v>
      </c>
      <c r="BU7" s="210">
        <f>ROUND('Matrix Calculations'!FY115,5)</f>
        <v>5.0000000000000002E-5</v>
      </c>
      <c r="BV7" s="210">
        <f>ROUND('Matrix Calculations'!FZ115,5)</f>
        <v>9.0000000000000006E-5</v>
      </c>
      <c r="BW7" s="210">
        <f>ROUND('Matrix Calculations'!GA115,5)</f>
        <v>4.0000000000000003E-5</v>
      </c>
      <c r="BX7" s="210">
        <f>ROUND('Matrix Calculations'!GB115,5)</f>
        <v>3.0000000000000001E-5</v>
      </c>
      <c r="BY7" s="210">
        <f>ROUND('Matrix Calculations'!GC115,5)</f>
        <v>3.0000000000000001E-5</v>
      </c>
      <c r="BZ7" s="210">
        <f>ROUND('Matrix Calculations'!GD115,5)</f>
        <v>4.0000000000000003E-5</v>
      </c>
      <c r="CA7" s="210">
        <f>ROUND('Matrix Calculations'!GE115,5)</f>
        <v>4.0000000000000003E-5</v>
      </c>
      <c r="CB7" s="210">
        <f>ROUND('Matrix Calculations'!GF115,5)</f>
        <v>2.0000000000000002E-5</v>
      </c>
      <c r="CC7" s="210">
        <f>ROUND('Matrix Calculations'!GG115,5)</f>
        <v>2.0000000000000002E-5</v>
      </c>
      <c r="CD7" s="210">
        <f>ROUND('Matrix Calculations'!GH115,5)</f>
        <v>1.0000000000000001E-5</v>
      </c>
      <c r="CE7" s="210">
        <f>ROUND('Matrix Calculations'!GI115,5)</f>
        <v>2.0000000000000002E-5</v>
      </c>
      <c r="CF7" s="210">
        <f>ROUND('Matrix Calculations'!GJ115,5)</f>
        <v>1.0000000000000001E-5</v>
      </c>
      <c r="CG7" s="210">
        <f>ROUND('Matrix Calculations'!GK115,5)</f>
        <v>4.0000000000000003E-5</v>
      </c>
      <c r="CH7" s="210">
        <f>ROUND('Matrix Calculations'!GL115,5)</f>
        <v>3.0000000000000001E-5</v>
      </c>
      <c r="CI7" s="210">
        <f>ROUND('Matrix Calculations'!GM115,5)</f>
        <v>4.0000000000000003E-5</v>
      </c>
      <c r="CJ7" s="210">
        <f>ROUND('Matrix Calculations'!GN115,5)</f>
        <v>8.0000000000000007E-5</v>
      </c>
      <c r="CK7" s="210">
        <f>ROUND('Matrix Calculations'!GO115,5)</f>
        <v>5.0000000000000002E-5</v>
      </c>
      <c r="CL7" s="210">
        <f>ROUND('Matrix Calculations'!GP115,5)</f>
        <v>5.0000000000000002E-5</v>
      </c>
      <c r="CM7" s="210">
        <f>ROUND('Matrix Calculations'!GQ115,5)</f>
        <v>3.0000000000000001E-5</v>
      </c>
      <c r="CN7" s="210">
        <f>ROUND('Matrix Calculations'!GR115,5)</f>
        <v>6.0000000000000002E-5</v>
      </c>
      <c r="CO7" s="210">
        <f>ROUND('Matrix Calculations'!GS115,5)</f>
        <v>5.0000000000000002E-5</v>
      </c>
      <c r="CP7" s="210">
        <f>ROUND('Matrix Calculations'!GT115,5)</f>
        <v>5.0000000000000002E-5</v>
      </c>
      <c r="CQ7" s="210">
        <f>ROUND('Matrix Calculations'!GU115,5)</f>
        <v>6.0000000000000002E-5</v>
      </c>
      <c r="CR7" s="210">
        <f>ROUND('Matrix Calculations'!GV115,5)</f>
        <v>5.0000000000000002E-5</v>
      </c>
      <c r="CS7" s="210">
        <f>ROUND('Matrix Calculations'!GW115,5)</f>
        <v>4.0000000000000003E-5</v>
      </c>
      <c r="CT7" s="210">
        <f>ROUND('Matrix Calculations'!GX115,5)</f>
        <v>6.0000000000000002E-5</v>
      </c>
      <c r="CU7" s="210">
        <f>ROUND('Matrix Calculations'!GY115,5)</f>
        <v>5.0000000000000002E-5</v>
      </c>
      <c r="CV7" s="210">
        <f>ROUND('Matrix Calculations'!GZ115,5)</f>
        <v>1.6000000000000001E-4</v>
      </c>
      <c r="CW7" s="210">
        <f>ROUND('Matrix Calculations'!HA115,5)</f>
        <v>6.9999999999999994E-5</v>
      </c>
      <c r="CX7" s="210">
        <f>ROUND('Matrix Calculations'!HB115,5)</f>
        <v>8.0000000000000007E-5</v>
      </c>
      <c r="CY7" s="210">
        <f>ROUND('Matrix Calculations'!HC115,5)</f>
        <v>8.0000000000000007E-5</v>
      </c>
      <c r="CZ7" s="210">
        <f>ROUND('Matrix Calculations'!HD115,5)</f>
        <v>9.0000000000000006E-5</v>
      </c>
      <c r="DA7" s="210">
        <f>ROUND('Matrix Calculations'!HE115,5)</f>
        <v>5.0000000000000002E-5</v>
      </c>
      <c r="DB7" s="210">
        <f>ROUND('Matrix Calculations'!HF115,5)</f>
        <v>3.0000000000000001E-5</v>
      </c>
      <c r="DC7" s="210">
        <f>ROUND('Matrix Calculations'!HG115,5)</f>
        <v>3.0000000000000001E-5</v>
      </c>
      <c r="DD7" s="210"/>
      <c r="DE7" s="213">
        <v>1.6187399999999992</v>
      </c>
      <c r="DF7" s="166"/>
      <c r="DG7" s="166"/>
    </row>
    <row r="8" spans="1:115" x14ac:dyDescent="0.25">
      <c r="A8" s="200" t="s">
        <v>4</v>
      </c>
      <c r="B8" s="210">
        <f>ROUND('Matrix Calculations'!DF116,5)</f>
        <v>5.9999999999999995E-4</v>
      </c>
      <c r="C8" s="210">
        <f>ROUND('Matrix Calculations'!DG116,5)</f>
        <v>4.8999999999999998E-4</v>
      </c>
      <c r="D8" s="210">
        <f>ROUND('Matrix Calculations'!DH116,5)</f>
        <v>8.1999999999999998E-4</v>
      </c>
      <c r="E8" s="210">
        <f>ROUND('Matrix Calculations'!DI116,5)</f>
        <v>1.0220199999999999</v>
      </c>
      <c r="F8" s="210">
        <f>ROUND('Matrix Calculations'!DJ116,5)</f>
        <v>1.2999999999999999E-4</v>
      </c>
      <c r="G8" s="210">
        <f>ROUND('Matrix Calculations'!DK116,5)</f>
        <v>1E-3</v>
      </c>
      <c r="H8" s="210">
        <f>ROUND('Matrix Calculations'!DL116,5)</f>
        <v>2.2000000000000001E-4</v>
      </c>
      <c r="I8" s="210">
        <f>ROUND('Matrix Calculations'!DM116,5)</f>
        <v>7.5000000000000002E-4</v>
      </c>
      <c r="J8" s="210">
        <f>ROUND('Matrix Calculations'!DN116,5)</f>
        <v>7.5000000000000002E-4</v>
      </c>
      <c r="K8" s="210">
        <f>ROUND('Matrix Calculations'!DO116,5)</f>
        <v>2.5999999999999998E-4</v>
      </c>
      <c r="L8" s="210">
        <f>ROUND('Matrix Calculations'!DP116,5)</f>
        <v>8.1999999999999998E-4</v>
      </c>
      <c r="M8" s="210">
        <f>ROUND('Matrix Calculations'!DQ116,5)</f>
        <v>9.5E-4</v>
      </c>
      <c r="N8" s="210">
        <f>ROUND('Matrix Calculations'!DR116,5)</f>
        <v>5.6999999999999998E-4</v>
      </c>
      <c r="O8" s="210">
        <f>ROUND('Matrix Calculations'!DS116,5)</f>
        <v>1.47E-3</v>
      </c>
      <c r="P8" s="210">
        <f>ROUND('Matrix Calculations'!DT116,5)</f>
        <v>1.31E-3</v>
      </c>
      <c r="Q8" s="210">
        <f>ROUND('Matrix Calculations'!DU116,5)</f>
        <v>6.8999999999999997E-4</v>
      </c>
      <c r="R8" s="210">
        <f>ROUND('Matrix Calculations'!DV116,5)</f>
        <v>6.7000000000000002E-4</v>
      </c>
      <c r="S8" s="210">
        <f>ROUND('Matrix Calculations'!DW116,5)</f>
        <v>3.5E-4</v>
      </c>
      <c r="T8" s="210">
        <f>ROUND('Matrix Calculations'!DX116,5)</f>
        <v>3.6000000000000002E-4</v>
      </c>
      <c r="U8" s="210">
        <f>ROUND('Matrix Calculations'!DY116,5)</f>
        <v>2.5999999999999998E-4</v>
      </c>
      <c r="V8" s="210">
        <f>ROUND('Matrix Calculations'!DZ116,5)</f>
        <v>2.5999999999999998E-4</v>
      </c>
      <c r="W8" s="210">
        <f>ROUND('Matrix Calculations'!EA116,5)</f>
        <v>4.0000000000000002E-4</v>
      </c>
      <c r="X8" s="210">
        <f>ROUND('Matrix Calculations'!EB116,5)</f>
        <v>2.0300000000000001E-3</v>
      </c>
      <c r="Y8" s="210">
        <f>ROUND('Matrix Calculations'!EC116,5)</f>
        <v>4.0999999999999999E-4</v>
      </c>
      <c r="Z8" s="210">
        <f>ROUND('Matrix Calculations'!ED116,5)</f>
        <v>8.0999999999999996E-4</v>
      </c>
      <c r="AA8" s="210">
        <f>ROUND('Matrix Calculations'!EE116,5)</f>
        <v>2.9E-4</v>
      </c>
      <c r="AB8" s="210">
        <f>ROUND('Matrix Calculations'!EF116,5)</f>
        <v>3.5E-4</v>
      </c>
      <c r="AC8" s="210">
        <f>ROUND('Matrix Calculations'!EG116,5)</f>
        <v>3.6000000000000002E-4</v>
      </c>
      <c r="AD8" s="210">
        <f>ROUND('Matrix Calculations'!EH116,5)</f>
        <v>8.4999999999999995E-4</v>
      </c>
      <c r="AE8" s="210">
        <f>ROUND('Matrix Calculations'!EI116,5)</f>
        <v>3.8000000000000002E-4</v>
      </c>
      <c r="AF8" s="210">
        <f>ROUND('Matrix Calculations'!EJ116,5)</f>
        <v>4.0400000000000002E-3</v>
      </c>
      <c r="AG8" s="210">
        <f>ROUND('Matrix Calculations'!EK116,5)</f>
        <v>1.7000000000000001E-4</v>
      </c>
      <c r="AH8" s="210">
        <f>ROUND('Matrix Calculations'!EL116,5)</f>
        <v>4.6999999999999999E-4</v>
      </c>
      <c r="AI8" s="210">
        <f>ROUND('Matrix Calculations'!EM116,5)</f>
        <v>6.3899999999999998E-3</v>
      </c>
      <c r="AJ8" s="210">
        <f>ROUND('Matrix Calculations'!EN116,5)</f>
        <v>8.5999999999999998E-4</v>
      </c>
      <c r="AK8" s="210">
        <f>ROUND('Matrix Calculations'!EO116,5)</f>
        <v>8.3000000000000001E-4</v>
      </c>
      <c r="AL8" s="210">
        <f>ROUND('Matrix Calculations'!EP116,5)</f>
        <v>1.06E-3</v>
      </c>
      <c r="AM8" s="210">
        <f>ROUND('Matrix Calculations'!EQ116,5)</f>
        <v>4.4999999999999999E-4</v>
      </c>
      <c r="AN8" s="210">
        <f>ROUND('Matrix Calculations'!ER116,5)</f>
        <v>7.9000000000000001E-4</v>
      </c>
      <c r="AO8" s="210">
        <f>ROUND('Matrix Calculations'!ES116,5)</f>
        <v>2.7E-4</v>
      </c>
      <c r="AP8" s="210">
        <f>ROUND('Matrix Calculations'!ET116,5)</f>
        <v>4.2999999999999999E-4</v>
      </c>
      <c r="AQ8" s="210">
        <f>ROUND('Matrix Calculations'!EU116,5)</f>
        <v>4.2000000000000002E-4</v>
      </c>
      <c r="AR8" s="210">
        <f>ROUND('Matrix Calculations'!EV116,5)</f>
        <v>4.0000000000000002E-4</v>
      </c>
      <c r="AS8" s="210">
        <f>ROUND('Matrix Calculations'!EW116,5)</f>
        <v>8.4000000000000003E-4</v>
      </c>
      <c r="AT8" s="210">
        <f>ROUND('Matrix Calculations'!EX116,5)</f>
        <v>2.7999999999999998E-4</v>
      </c>
      <c r="AU8" s="210">
        <f>ROUND('Matrix Calculations'!EY116,5)</f>
        <v>4.6000000000000001E-4</v>
      </c>
      <c r="AV8" s="210">
        <f>ROUND('Matrix Calculations'!EZ116,5)</f>
        <v>4.2999999999999999E-4</v>
      </c>
      <c r="AW8" s="210">
        <f>ROUND('Matrix Calculations'!FA116,5)</f>
        <v>3.6000000000000002E-4</v>
      </c>
      <c r="AX8" s="210">
        <f>ROUND('Matrix Calculations'!FB116,5)</f>
        <v>5.2999999999999998E-4</v>
      </c>
      <c r="AY8" s="210">
        <f>ROUND('Matrix Calculations'!FC116,5)</f>
        <v>2.7E-4</v>
      </c>
      <c r="AZ8" s="210">
        <f>ROUND('Matrix Calculations'!FD116,5)</f>
        <v>3.1E-4</v>
      </c>
      <c r="BA8" s="210">
        <f>ROUND('Matrix Calculations'!FE116,5)</f>
        <v>1.6760000000000001E-2</v>
      </c>
      <c r="BB8" s="210">
        <f>ROUND('Matrix Calculations'!FF116,5)</f>
        <v>2.7699999999999999E-3</v>
      </c>
      <c r="BC8" s="210">
        <f>ROUND('Matrix Calculations'!FG116,5)</f>
        <v>1.1199999999999999E-3</v>
      </c>
      <c r="BD8" s="210">
        <f>ROUND('Matrix Calculations'!FH116,5)</f>
        <v>1.6000000000000001E-4</v>
      </c>
      <c r="BE8" s="210">
        <f>ROUND('Matrix Calculations'!FI116,5)</f>
        <v>2.4000000000000001E-4</v>
      </c>
      <c r="BF8" s="210">
        <f>ROUND('Matrix Calculations'!FJ116,5)</f>
        <v>4.6000000000000001E-4</v>
      </c>
      <c r="BG8" s="210">
        <f>ROUND('Matrix Calculations'!FK116,5)</f>
        <v>3.8999999999999999E-4</v>
      </c>
      <c r="BH8" s="210">
        <f>ROUND('Matrix Calculations'!FL116,5)</f>
        <v>1.9000000000000001E-4</v>
      </c>
      <c r="BI8" s="210">
        <f>ROUND('Matrix Calculations'!FM116,5)</f>
        <v>3.6000000000000002E-4</v>
      </c>
      <c r="BJ8" s="210">
        <f>ROUND('Matrix Calculations'!FN116,5)</f>
        <v>3.1E-4</v>
      </c>
      <c r="BK8" s="210">
        <f>ROUND('Matrix Calculations'!FO116,5)</f>
        <v>5.1999999999999995E-4</v>
      </c>
      <c r="BL8" s="210">
        <f>ROUND('Matrix Calculations'!FP116,5)</f>
        <v>2.3000000000000001E-4</v>
      </c>
      <c r="BM8" s="210">
        <f>ROUND('Matrix Calculations'!FQ116,5)</f>
        <v>2.5000000000000001E-4</v>
      </c>
      <c r="BN8" s="210">
        <f>ROUND('Matrix Calculations'!FR116,5)</f>
        <v>2.7999999999999998E-4</v>
      </c>
      <c r="BO8" s="210">
        <f>ROUND('Matrix Calculations'!FS116,5)</f>
        <v>2.4000000000000001E-4</v>
      </c>
      <c r="BP8" s="210">
        <f>ROUND('Matrix Calculations'!FT116,5)</f>
        <v>2.7E-4</v>
      </c>
      <c r="BQ8" s="210">
        <f>ROUND('Matrix Calculations'!FU116,5)</f>
        <v>2.9E-4</v>
      </c>
      <c r="BR8" s="210">
        <f>ROUND('Matrix Calculations'!FV116,5)</f>
        <v>6.0999999999999997E-4</v>
      </c>
      <c r="BS8" s="210">
        <f>ROUND('Matrix Calculations'!FW116,5)</f>
        <v>1.1E-4</v>
      </c>
      <c r="BT8" s="210">
        <f>ROUND('Matrix Calculations'!FX116,5)</f>
        <v>8.9999999999999998E-4</v>
      </c>
      <c r="BU8" s="210">
        <f>ROUND('Matrix Calculations'!FY116,5)</f>
        <v>2.4000000000000001E-4</v>
      </c>
      <c r="BV8" s="210">
        <f>ROUND('Matrix Calculations'!FZ116,5)</f>
        <v>2.1000000000000001E-4</v>
      </c>
      <c r="BW8" s="210">
        <f>ROUND('Matrix Calculations'!GA116,5)</f>
        <v>2.4000000000000001E-4</v>
      </c>
      <c r="BX8" s="210">
        <f>ROUND('Matrix Calculations'!GB116,5)</f>
        <v>1.8000000000000001E-4</v>
      </c>
      <c r="BY8" s="210">
        <f>ROUND('Matrix Calculations'!GC116,5)</f>
        <v>1.8000000000000001E-4</v>
      </c>
      <c r="BZ8" s="210">
        <f>ROUND('Matrix Calculations'!GD116,5)</f>
        <v>1.7000000000000001E-4</v>
      </c>
      <c r="CA8" s="210">
        <f>ROUND('Matrix Calculations'!GE116,5)</f>
        <v>2.3000000000000001E-4</v>
      </c>
      <c r="CB8" s="210">
        <f>ROUND('Matrix Calculations'!GF116,5)</f>
        <v>2.4000000000000001E-4</v>
      </c>
      <c r="CC8" s="210">
        <f>ROUND('Matrix Calculations'!GG116,5)</f>
        <v>1.6000000000000001E-4</v>
      </c>
      <c r="CD8" s="210">
        <f>ROUND('Matrix Calculations'!GH116,5)</f>
        <v>1.6000000000000001E-4</v>
      </c>
      <c r="CE8" s="210">
        <f>ROUND('Matrix Calculations'!GI116,5)</f>
        <v>1E-4</v>
      </c>
      <c r="CF8" s="210">
        <f>ROUND('Matrix Calculations'!GJ116,5)</f>
        <v>1.2E-4</v>
      </c>
      <c r="CG8" s="210">
        <f>ROUND('Matrix Calculations'!GK116,5)</f>
        <v>1.3999999999999999E-4</v>
      </c>
      <c r="CH8" s="210">
        <f>ROUND('Matrix Calculations'!GL116,5)</f>
        <v>1.8000000000000001E-4</v>
      </c>
      <c r="CI8" s="210">
        <f>ROUND('Matrix Calculations'!GM116,5)</f>
        <v>2.2000000000000001E-4</v>
      </c>
      <c r="CJ8" s="210">
        <f>ROUND('Matrix Calculations'!GN116,5)</f>
        <v>2.5999999999999998E-4</v>
      </c>
      <c r="CK8" s="210">
        <f>ROUND('Matrix Calculations'!GO116,5)</f>
        <v>1.7000000000000001E-4</v>
      </c>
      <c r="CL8" s="210">
        <f>ROUND('Matrix Calculations'!GP116,5)</f>
        <v>1.9000000000000001E-4</v>
      </c>
      <c r="CM8" s="210">
        <f>ROUND('Matrix Calculations'!GQ116,5)</f>
        <v>2.1000000000000001E-4</v>
      </c>
      <c r="CN8" s="210">
        <f>ROUND('Matrix Calculations'!GR116,5)</f>
        <v>1.3999999999999999E-4</v>
      </c>
      <c r="CO8" s="210">
        <f>ROUND('Matrix Calculations'!GS116,5)</f>
        <v>1.7000000000000001E-4</v>
      </c>
      <c r="CP8" s="210">
        <f>ROUND('Matrix Calculations'!GT116,5)</f>
        <v>1.4999999999999999E-4</v>
      </c>
      <c r="CQ8" s="210">
        <f>ROUND('Matrix Calculations'!GU116,5)</f>
        <v>2.5000000000000001E-4</v>
      </c>
      <c r="CR8" s="210">
        <f>ROUND('Matrix Calculations'!GV116,5)</f>
        <v>1.4999999999999999E-4</v>
      </c>
      <c r="CS8" s="210">
        <f>ROUND('Matrix Calculations'!GW116,5)</f>
        <v>2.3000000000000001E-4</v>
      </c>
      <c r="CT8" s="210">
        <f>ROUND('Matrix Calculations'!GX116,5)</f>
        <v>2.1000000000000001E-4</v>
      </c>
      <c r="CU8" s="210">
        <f>ROUND('Matrix Calculations'!GY116,5)</f>
        <v>1.9000000000000001E-4</v>
      </c>
      <c r="CV8" s="210">
        <f>ROUND('Matrix Calculations'!GZ116,5)</f>
        <v>2.1000000000000001E-4</v>
      </c>
      <c r="CW8" s="210">
        <f>ROUND('Matrix Calculations'!HA116,5)</f>
        <v>3.6999999999999999E-4</v>
      </c>
      <c r="CX8" s="210">
        <f>ROUND('Matrix Calculations'!HB116,5)</f>
        <v>4.4999999999999999E-4</v>
      </c>
      <c r="CY8" s="210">
        <f>ROUND('Matrix Calculations'!HC116,5)</f>
        <v>1.2E-4</v>
      </c>
      <c r="CZ8" s="210">
        <f>ROUND('Matrix Calculations'!HD116,5)</f>
        <v>3.5E-4</v>
      </c>
      <c r="DA8" s="210">
        <f>ROUND('Matrix Calculations'!HE116,5)</f>
        <v>1.1E-4</v>
      </c>
      <c r="DB8" s="210">
        <f>ROUND('Matrix Calculations'!HF116,5)</f>
        <v>1.8000000000000001E-4</v>
      </c>
      <c r="DC8" s="210">
        <f>ROUND('Matrix Calculations'!HG116,5)</f>
        <v>1.6000000000000001E-4</v>
      </c>
      <c r="DD8" s="210"/>
      <c r="DE8" s="213">
        <v>1.7794499999999995</v>
      </c>
      <c r="DF8" s="166"/>
      <c r="DG8" s="166"/>
    </row>
    <row r="9" spans="1:115" x14ac:dyDescent="0.25">
      <c r="A9" s="200" t="s">
        <v>5</v>
      </c>
      <c r="B9" s="210">
        <f>ROUND('Matrix Calculations'!DF117,5)</f>
        <v>8.0400000000000003E-3</v>
      </c>
      <c r="C9" s="210">
        <f>ROUND('Matrix Calculations'!DG117,5)</f>
        <v>1.1650000000000001E-2</v>
      </c>
      <c r="D9" s="210">
        <f>ROUND('Matrix Calculations'!DH117,5)</f>
        <v>1.5859999999999999E-2</v>
      </c>
      <c r="E9" s="210">
        <f>ROUND('Matrix Calculations'!DI117,5)</f>
        <v>2.3709999999999998E-2</v>
      </c>
      <c r="F9" s="210">
        <f>ROUND('Matrix Calculations'!DJ117,5)</f>
        <v>1.02251</v>
      </c>
      <c r="G9" s="210">
        <f>ROUND('Matrix Calculations'!DK117,5)</f>
        <v>1.1209999999999999E-2</v>
      </c>
      <c r="H9" s="210">
        <f>ROUND('Matrix Calculations'!DL117,5)</f>
        <v>8.4799999999999997E-3</v>
      </c>
      <c r="I9" s="210">
        <f>ROUND('Matrix Calculations'!DM117,5)</f>
        <v>1.1429999999999999E-2</v>
      </c>
      <c r="J9" s="210">
        <f>ROUND('Matrix Calculations'!DN117,5)</f>
        <v>1.234E-2</v>
      </c>
      <c r="K9" s="210">
        <f>ROUND('Matrix Calculations'!DO117,5)</f>
        <v>5.3400000000000001E-3</v>
      </c>
      <c r="L9" s="210">
        <f>ROUND('Matrix Calculations'!DP117,5)</f>
        <v>1.2019999999999999E-2</v>
      </c>
      <c r="M9" s="210">
        <f>ROUND('Matrix Calculations'!DQ117,5)</f>
        <v>1.242E-2</v>
      </c>
      <c r="N9" s="210">
        <f>ROUND('Matrix Calculations'!DR117,5)</f>
        <v>9.9900000000000006E-3</v>
      </c>
      <c r="O9" s="210">
        <f>ROUND('Matrix Calculations'!DS117,5)</f>
        <v>1.1520000000000001E-2</v>
      </c>
      <c r="P9" s="210">
        <f>ROUND('Matrix Calculations'!DT117,5)</f>
        <v>9.0900000000000009E-3</v>
      </c>
      <c r="Q9" s="210">
        <f>ROUND('Matrix Calculations'!DU117,5)</f>
        <v>1.4619999999999999E-2</v>
      </c>
      <c r="R9" s="210">
        <f>ROUND('Matrix Calculations'!DV117,5)</f>
        <v>9.2200000000000008E-3</v>
      </c>
      <c r="S9" s="210">
        <f>ROUND('Matrix Calculations'!DW117,5)</f>
        <v>5.6100000000000004E-3</v>
      </c>
      <c r="T9" s="210">
        <f>ROUND('Matrix Calculations'!DX117,5)</f>
        <v>7.9000000000000008E-3</v>
      </c>
      <c r="U9" s="210">
        <f>ROUND('Matrix Calculations'!DY117,5)</f>
        <v>5.13E-3</v>
      </c>
      <c r="V9" s="210">
        <f>ROUND('Matrix Calculations'!DZ117,5)</f>
        <v>5.7499999999999999E-3</v>
      </c>
      <c r="W9" s="210">
        <f>ROUND('Matrix Calculations'!EA117,5)</f>
        <v>7.8499999999999993E-3</v>
      </c>
      <c r="X9" s="210">
        <f>ROUND('Matrix Calculations'!EB117,5)</f>
        <v>2.2290000000000001E-2</v>
      </c>
      <c r="Y9" s="210">
        <f>ROUND('Matrix Calculations'!EC117,5)</f>
        <v>6.0299999999999998E-3</v>
      </c>
      <c r="Z9" s="210">
        <f>ROUND('Matrix Calculations'!ED117,5)</f>
        <v>6.7330000000000001E-2</v>
      </c>
      <c r="AA9" s="210">
        <f>ROUND('Matrix Calculations'!EE117,5)</f>
        <v>5.64E-3</v>
      </c>
      <c r="AB9" s="210">
        <f>ROUND('Matrix Calculations'!EF117,5)</f>
        <v>5.3400000000000001E-3</v>
      </c>
      <c r="AC9" s="210">
        <f>ROUND('Matrix Calculations'!EG117,5)</f>
        <v>6.3200000000000001E-3</v>
      </c>
      <c r="AD9" s="210">
        <f>ROUND('Matrix Calculations'!EH117,5)</f>
        <v>2.1909999999999999E-2</v>
      </c>
      <c r="AE9" s="210">
        <f>ROUND('Matrix Calculations'!EI117,5)</f>
        <v>8.7799999999999996E-3</v>
      </c>
      <c r="AF9" s="210">
        <f>ROUND('Matrix Calculations'!EJ117,5)</f>
        <v>3.9910000000000001E-2</v>
      </c>
      <c r="AG9" s="210">
        <f>ROUND('Matrix Calculations'!EK117,5)</f>
        <v>3.29E-3</v>
      </c>
      <c r="AH9" s="210">
        <f>ROUND('Matrix Calculations'!EL117,5)</f>
        <v>9.2099999999999994E-3</v>
      </c>
      <c r="AI9" s="210">
        <f>ROUND('Matrix Calculations'!EM117,5)</f>
        <v>2.4570000000000002E-2</v>
      </c>
      <c r="AJ9" s="210">
        <f>ROUND('Matrix Calculations'!EN117,5)</f>
        <v>2.5020000000000001E-2</v>
      </c>
      <c r="AK9" s="210">
        <f>ROUND('Matrix Calculations'!EO117,5)</f>
        <v>1.7600000000000001E-2</v>
      </c>
      <c r="AL9" s="210">
        <f>ROUND('Matrix Calculations'!EP117,5)</f>
        <v>1.136E-2</v>
      </c>
      <c r="AM9" s="210">
        <f>ROUND('Matrix Calculations'!EQ117,5)</f>
        <v>7.4000000000000003E-3</v>
      </c>
      <c r="AN9" s="210">
        <f>ROUND('Matrix Calculations'!ER117,5)</f>
        <v>8.4799999999999997E-3</v>
      </c>
      <c r="AO9" s="210">
        <f>ROUND('Matrix Calculations'!ES117,5)</f>
        <v>4.7400000000000003E-3</v>
      </c>
      <c r="AP9" s="210">
        <f>ROUND('Matrix Calculations'!ET117,5)</f>
        <v>6.1900000000000002E-3</v>
      </c>
      <c r="AQ9" s="210">
        <f>ROUND('Matrix Calculations'!EU117,5)</f>
        <v>7.5399999999999998E-3</v>
      </c>
      <c r="AR9" s="210">
        <f>ROUND('Matrix Calculations'!EV117,5)</f>
        <v>6.2199999999999998E-3</v>
      </c>
      <c r="AS9" s="210">
        <f>ROUND('Matrix Calculations'!EW117,5)</f>
        <v>1.422E-2</v>
      </c>
      <c r="AT9" s="210">
        <f>ROUND('Matrix Calculations'!EX117,5)</f>
        <v>4.5199999999999997E-3</v>
      </c>
      <c r="AU9" s="210">
        <f>ROUND('Matrix Calculations'!EY117,5)</f>
        <v>8.0099999999999998E-3</v>
      </c>
      <c r="AV9" s="210">
        <f>ROUND('Matrix Calculations'!EZ117,5)</f>
        <v>7.79E-3</v>
      </c>
      <c r="AW9" s="210">
        <f>ROUND('Matrix Calculations'!FA117,5)</f>
        <v>5.9899999999999997E-3</v>
      </c>
      <c r="AX9" s="210">
        <f>ROUND('Matrix Calculations'!FB117,5)</f>
        <v>0.01</v>
      </c>
      <c r="AY9" s="210">
        <f>ROUND('Matrix Calculations'!FC117,5)</f>
        <v>4.2500000000000003E-3</v>
      </c>
      <c r="AZ9" s="210">
        <f>ROUND('Matrix Calculations'!FD117,5)</f>
        <v>5.4599999999999996E-3</v>
      </c>
      <c r="BA9" s="210">
        <f>ROUND('Matrix Calculations'!FE117,5)</f>
        <v>0.22714000000000001</v>
      </c>
      <c r="BB9" s="210">
        <f>ROUND('Matrix Calculations'!FF117,5)</f>
        <v>0.30547999999999997</v>
      </c>
      <c r="BC9" s="210">
        <f>ROUND('Matrix Calculations'!FG117,5)</f>
        <v>1.619E-2</v>
      </c>
      <c r="BD9" s="210">
        <f>ROUND('Matrix Calculations'!FH117,5)</f>
        <v>2.7799999999999999E-3</v>
      </c>
      <c r="BE9" s="210">
        <f>ROUND('Matrix Calculations'!FI117,5)</f>
        <v>3.63E-3</v>
      </c>
      <c r="BF9" s="210">
        <f>ROUND('Matrix Calculations'!FJ117,5)</f>
        <v>7.6499999999999997E-3</v>
      </c>
      <c r="BG9" s="210">
        <f>ROUND('Matrix Calculations'!FK117,5)</f>
        <v>4.0400000000000002E-3</v>
      </c>
      <c r="BH9" s="210">
        <f>ROUND('Matrix Calculations'!FL117,5)</f>
        <v>3.0999999999999999E-3</v>
      </c>
      <c r="BI9" s="210">
        <f>ROUND('Matrix Calculations'!FM117,5)</f>
        <v>5.3699999999999998E-3</v>
      </c>
      <c r="BJ9" s="210">
        <f>ROUND('Matrix Calculations'!FN117,5)</f>
        <v>4.6299999999999996E-3</v>
      </c>
      <c r="BK9" s="210">
        <f>ROUND('Matrix Calculations'!FO117,5)</f>
        <v>8.3899999999999999E-3</v>
      </c>
      <c r="BL9" s="210">
        <f>ROUND('Matrix Calculations'!FP117,5)</f>
        <v>4.2500000000000003E-3</v>
      </c>
      <c r="BM9" s="210">
        <f>ROUND('Matrix Calculations'!FQ117,5)</f>
        <v>4.1399999999999996E-3</v>
      </c>
      <c r="BN9" s="210">
        <f>ROUND('Matrix Calculations'!FR117,5)</f>
        <v>5.5199999999999997E-3</v>
      </c>
      <c r="BO9" s="210">
        <f>ROUND('Matrix Calculations'!FS117,5)</f>
        <v>3.5599999999999998E-3</v>
      </c>
      <c r="BP9" s="210">
        <f>ROUND('Matrix Calculations'!FT117,5)</f>
        <v>4.3800000000000002E-3</v>
      </c>
      <c r="BQ9" s="210">
        <f>ROUND('Matrix Calculations'!FU117,5)</f>
        <v>5.0200000000000002E-3</v>
      </c>
      <c r="BR9" s="210">
        <f>ROUND('Matrix Calculations'!FV117,5)</f>
        <v>1.206E-2</v>
      </c>
      <c r="BS9" s="210">
        <f>ROUND('Matrix Calculations'!FW117,5)</f>
        <v>1.6999999999999999E-3</v>
      </c>
      <c r="BT9" s="210">
        <f>ROUND('Matrix Calculations'!FX117,5)</f>
        <v>1.5259999999999999E-2</v>
      </c>
      <c r="BU9" s="210">
        <f>ROUND('Matrix Calculations'!FY117,5)</f>
        <v>3.9899999999999996E-3</v>
      </c>
      <c r="BV9" s="210">
        <f>ROUND('Matrix Calculations'!FZ117,5)</f>
        <v>3.16E-3</v>
      </c>
      <c r="BW9" s="210">
        <f>ROUND('Matrix Calculations'!GA117,5)</f>
        <v>3.98E-3</v>
      </c>
      <c r="BX9" s="210">
        <f>ROUND('Matrix Calculations'!GB117,5)</f>
        <v>2.7100000000000002E-3</v>
      </c>
      <c r="BY9" s="210">
        <f>ROUND('Matrix Calculations'!GC117,5)</f>
        <v>2.96E-3</v>
      </c>
      <c r="BZ9" s="210">
        <f>ROUND('Matrix Calculations'!GD117,5)</f>
        <v>2.5699999999999998E-3</v>
      </c>
      <c r="CA9" s="210">
        <f>ROUND('Matrix Calculations'!GE117,5)</f>
        <v>3.3999999999999998E-3</v>
      </c>
      <c r="CB9" s="210">
        <f>ROUND('Matrix Calculations'!GF117,5)</f>
        <v>3.7699999999999999E-3</v>
      </c>
      <c r="CC9" s="210">
        <f>ROUND('Matrix Calculations'!GG117,5)</f>
        <v>1.99E-3</v>
      </c>
      <c r="CD9" s="210">
        <f>ROUND('Matrix Calculations'!GH117,5)</f>
        <v>2.2200000000000002E-3</v>
      </c>
      <c r="CE9" s="210">
        <f>ROUND('Matrix Calculations'!GI117,5)</f>
        <v>1.7099999999999999E-3</v>
      </c>
      <c r="CF9" s="210">
        <f>ROUND('Matrix Calculations'!GJ117,5)</f>
        <v>2E-3</v>
      </c>
      <c r="CG9" s="210">
        <f>ROUND('Matrix Calculations'!GK117,5)</f>
        <v>2.1800000000000001E-3</v>
      </c>
      <c r="CH9" s="210">
        <f>ROUND('Matrix Calculations'!GL117,5)</f>
        <v>2.8999999999999998E-3</v>
      </c>
      <c r="CI9" s="210">
        <f>ROUND('Matrix Calculations'!GM117,5)</f>
        <v>4.28E-3</v>
      </c>
      <c r="CJ9" s="210">
        <f>ROUND('Matrix Calculations'!GN117,5)</f>
        <v>4.0800000000000003E-3</v>
      </c>
      <c r="CK9" s="210">
        <f>ROUND('Matrix Calculations'!GO117,5)</f>
        <v>2.7200000000000002E-3</v>
      </c>
      <c r="CL9" s="210">
        <f>ROUND('Matrix Calculations'!GP117,5)</f>
        <v>3.4499999999999999E-3</v>
      </c>
      <c r="CM9" s="210">
        <f>ROUND('Matrix Calculations'!GQ117,5)</f>
        <v>3.4399999999999999E-3</v>
      </c>
      <c r="CN9" s="210">
        <f>ROUND('Matrix Calculations'!GR117,5)</f>
        <v>2.32E-3</v>
      </c>
      <c r="CO9" s="210">
        <f>ROUND('Matrix Calculations'!GS117,5)</f>
        <v>2.8800000000000002E-3</v>
      </c>
      <c r="CP9" s="210">
        <f>ROUND('Matrix Calculations'!GT117,5)</f>
        <v>2.2799999999999999E-3</v>
      </c>
      <c r="CQ9" s="210">
        <f>ROUND('Matrix Calculations'!GU117,5)</f>
        <v>3.7399999999999998E-3</v>
      </c>
      <c r="CR9" s="210">
        <f>ROUND('Matrix Calculations'!GV117,5)</f>
        <v>2.31E-3</v>
      </c>
      <c r="CS9" s="210">
        <f>ROUND('Matrix Calculations'!GW117,5)</f>
        <v>3.62E-3</v>
      </c>
      <c r="CT9" s="210">
        <f>ROUND('Matrix Calculations'!GX117,5)</f>
        <v>2.9399999999999999E-3</v>
      </c>
      <c r="CU9" s="210">
        <f>ROUND('Matrix Calculations'!GY117,5)</f>
        <v>3.3E-3</v>
      </c>
      <c r="CV9" s="210">
        <f>ROUND('Matrix Calculations'!GZ117,5)</f>
        <v>4.15E-3</v>
      </c>
      <c r="CW9" s="210">
        <f>ROUND('Matrix Calculations'!HA117,5)</f>
        <v>5.5199999999999997E-3</v>
      </c>
      <c r="CX9" s="210">
        <f>ROUND('Matrix Calculations'!HB117,5)</f>
        <v>7.4200000000000004E-3</v>
      </c>
      <c r="CY9" s="210">
        <f>ROUND('Matrix Calculations'!HC117,5)</f>
        <v>2.2000000000000001E-3</v>
      </c>
      <c r="CZ9" s="210">
        <f>ROUND('Matrix Calculations'!HD117,5)</f>
        <v>5.4099999999999999E-3</v>
      </c>
      <c r="DA9" s="210">
        <f>ROUND('Matrix Calculations'!HE117,5)</f>
        <v>1.9599999999999999E-3</v>
      </c>
      <c r="DB9" s="210">
        <f>ROUND('Matrix Calculations'!HF117,5)</f>
        <v>3.0200000000000001E-3</v>
      </c>
      <c r="DC9" s="210">
        <f>ROUND('Matrix Calculations'!HG117,5)</f>
        <v>2.7100000000000002E-3</v>
      </c>
      <c r="DD9" s="210"/>
      <c r="DE9" s="213">
        <v>1.4142699999999997</v>
      </c>
      <c r="DF9" s="166"/>
      <c r="DG9" s="166"/>
    </row>
    <row r="10" spans="1:115" x14ac:dyDescent="0.25">
      <c r="A10" s="200" t="s">
        <v>6</v>
      </c>
      <c r="B10" s="210">
        <f>ROUND('Matrix Calculations'!DF118,5)</f>
        <v>5.0000000000000001E-4</v>
      </c>
      <c r="C10" s="210">
        <f>ROUND('Matrix Calculations'!DG118,5)</f>
        <v>4.6999999999999999E-4</v>
      </c>
      <c r="D10" s="210">
        <f>ROUND('Matrix Calculations'!DH118,5)</f>
        <v>4.0000000000000002E-4</v>
      </c>
      <c r="E10" s="210">
        <f>ROUND('Matrix Calculations'!DI118,5)</f>
        <v>5.0000000000000001E-4</v>
      </c>
      <c r="F10" s="210">
        <f>ROUND('Matrix Calculations'!DJ118,5)</f>
        <v>2.1000000000000001E-4</v>
      </c>
      <c r="G10" s="210">
        <f>ROUND('Matrix Calculations'!DK118,5)</f>
        <v>1.0273600000000001</v>
      </c>
      <c r="H10" s="210">
        <f>ROUND('Matrix Calculations'!DL118,5)</f>
        <v>3.8000000000000002E-4</v>
      </c>
      <c r="I10" s="210">
        <f>ROUND('Matrix Calculations'!DM118,5)</f>
        <v>5.2999999999999998E-4</v>
      </c>
      <c r="J10" s="210">
        <f>ROUND('Matrix Calculations'!DN118,5)</f>
        <v>4.8999999999999998E-4</v>
      </c>
      <c r="K10" s="210">
        <f>ROUND('Matrix Calculations'!DO118,5)</f>
        <v>2.0000000000000001E-4</v>
      </c>
      <c r="L10" s="210">
        <f>ROUND('Matrix Calculations'!DP118,5)</f>
        <v>4.8000000000000001E-4</v>
      </c>
      <c r="M10" s="210">
        <f>ROUND('Matrix Calculations'!DQ118,5)</f>
        <v>9.8999999999999999E-4</v>
      </c>
      <c r="N10" s="210">
        <f>ROUND('Matrix Calculations'!DR118,5)</f>
        <v>7.6000000000000004E-4</v>
      </c>
      <c r="O10" s="210">
        <f>ROUND('Matrix Calculations'!DS118,5)</f>
        <v>5.2999999999999998E-4</v>
      </c>
      <c r="P10" s="210">
        <f>ROUND('Matrix Calculations'!DT118,5)</f>
        <v>1.0499999999999999E-3</v>
      </c>
      <c r="Q10" s="210">
        <f>ROUND('Matrix Calculations'!DU118,5)</f>
        <v>9.8999999999999999E-4</v>
      </c>
      <c r="R10" s="210">
        <f>ROUND('Matrix Calculations'!DV118,5)</f>
        <v>6.4999999999999997E-4</v>
      </c>
      <c r="S10" s="210">
        <f>ROUND('Matrix Calculations'!DW118,5)</f>
        <v>3.6999999999999999E-4</v>
      </c>
      <c r="T10" s="210">
        <f>ROUND('Matrix Calculations'!DX118,5)</f>
        <v>2.7999999999999998E-4</v>
      </c>
      <c r="U10" s="210">
        <f>ROUND('Matrix Calculations'!DY118,5)</f>
        <v>3.1E-4</v>
      </c>
      <c r="V10" s="210">
        <f>ROUND('Matrix Calculations'!DZ118,5)</f>
        <v>3.4000000000000002E-4</v>
      </c>
      <c r="W10" s="210">
        <f>ROUND('Matrix Calculations'!EA118,5)</f>
        <v>3.3E-4</v>
      </c>
      <c r="X10" s="210">
        <f>ROUND('Matrix Calculations'!EB118,5)</f>
        <v>8.0000000000000004E-4</v>
      </c>
      <c r="Y10" s="210">
        <f>ROUND('Matrix Calculations'!EC118,5)</f>
        <v>4.6000000000000001E-4</v>
      </c>
      <c r="Z10" s="210">
        <f>ROUND('Matrix Calculations'!ED118,5)</f>
        <v>1.2E-4</v>
      </c>
      <c r="AA10" s="210">
        <f>ROUND('Matrix Calculations'!EE118,5)</f>
        <v>2.8700000000000002E-3</v>
      </c>
      <c r="AB10" s="210">
        <f>ROUND('Matrix Calculations'!EF118,5)</f>
        <v>5.0000000000000001E-4</v>
      </c>
      <c r="AC10" s="210">
        <f>ROUND('Matrix Calculations'!EG118,5)</f>
        <v>6.8000000000000005E-4</v>
      </c>
      <c r="AD10" s="210">
        <f>ROUND('Matrix Calculations'!EH118,5)</f>
        <v>1.7100000000000001E-2</v>
      </c>
      <c r="AE10" s="210">
        <f>ROUND('Matrix Calculations'!EI118,5)</f>
        <v>9.2000000000000003E-4</v>
      </c>
      <c r="AF10" s="210">
        <f>ROUND('Matrix Calculations'!EJ118,5)</f>
        <v>1.0499999999999999E-3</v>
      </c>
      <c r="AG10" s="210">
        <f>ROUND('Matrix Calculations'!EK118,5)</f>
        <v>2.3000000000000001E-4</v>
      </c>
      <c r="AH10" s="210">
        <f>ROUND('Matrix Calculations'!EL118,5)</f>
        <v>3.4000000000000002E-4</v>
      </c>
      <c r="AI10" s="210">
        <f>ROUND('Matrix Calculations'!EM118,5)</f>
        <v>1.6320000000000001E-2</v>
      </c>
      <c r="AJ10" s="210">
        <f>ROUND('Matrix Calculations'!EN118,5)</f>
        <v>1.034E-2</v>
      </c>
      <c r="AK10" s="210">
        <f>ROUND('Matrix Calculations'!EO118,5)</f>
        <v>5.2999999999999998E-4</v>
      </c>
      <c r="AL10" s="210">
        <f>ROUND('Matrix Calculations'!EP118,5)</f>
        <v>9.3000000000000005E-4</v>
      </c>
      <c r="AM10" s="210">
        <f>ROUND('Matrix Calculations'!EQ118,5)</f>
        <v>2.7999999999999998E-4</v>
      </c>
      <c r="AN10" s="210">
        <f>ROUND('Matrix Calculations'!ER118,5)</f>
        <v>2.7E-4</v>
      </c>
      <c r="AO10" s="210">
        <f>ROUND('Matrix Calculations'!ES118,5)</f>
        <v>3.2000000000000003E-4</v>
      </c>
      <c r="AP10" s="210">
        <f>ROUND('Matrix Calculations'!ET118,5)</f>
        <v>3.1E-4</v>
      </c>
      <c r="AQ10" s="210">
        <f>ROUND('Matrix Calculations'!EU118,5)</f>
        <v>3.1E-4</v>
      </c>
      <c r="AR10" s="210">
        <f>ROUND('Matrix Calculations'!EV118,5)</f>
        <v>3.6000000000000002E-4</v>
      </c>
      <c r="AS10" s="210">
        <f>ROUND('Matrix Calculations'!EW118,5)</f>
        <v>3.8999999999999999E-4</v>
      </c>
      <c r="AT10" s="210">
        <f>ROUND('Matrix Calculations'!EX118,5)</f>
        <v>2.5000000000000001E-4</v>
      </c>
      <c r="AU10" s="210">
        <f>ROUND('Matrix Calculations'!EY118,5)</f>
        <v>4.0999999999999999E-4</v>
      </c>
      <c r="AV10" s="210">
        <f>ROUND('Matrix Calculations'!EZ118,5)</f>
        <v>4.0000000000000002E-4</v>
      </c>
      <c r="AW10" s="210">
        <f>ROUND('Matrix Calculations'!FA118,5)</f>
        <v>5.11E-3</v>
      </c>
      <c r="AX10" s="210">
        <f>ROUND('Matrix Calculations'!FB118,5)</f>
        <v>4.4000000000000002E-4</v>
      </c>
      <c r="AY10" s="210">
        <f>ROUND('Matrix Calculations'!FC118,5)</f>
        <v>2.2000000000000001E-4</v>
      </c>
      <c r="AZ10" s="210">
        <f>ROUND('Matrix Calculations'!FD118,5)</f>
        <v>5.2999999999999998E-4</v>
      </c>
      <c r="BA10" s="210">
        <f>ROUND('Matrix Calculations'!FE118,5)</f>
        <v>6.4999999999999997E-4</v>
      </c>
      <c r="BB10" s="210">
        <f>ROUND('Matrix Calculations'!FF118,5)</f>
        <v>5.8E-4</v>
      </c>
      <c r="BC10" s="210">
        <f>ROUND('Matrix Calculations'!FG118,5)</f>
        <v>4.0000000000000002E-4</v>
      </c>
      <c r="BD10" s="210">
        <f>ROUND('Matrix Calculations'!FH118,5)</f>
        <v>2.2000000000000001E-4</v>
      </c>
      <c r="BE10" s="210">
        <f>ROUND('Matrix Calculations'!FI118,5)</f>
        <v>5.0000000000000001E-4</v>
      </c>
      <c r="BF10" s="210">
        <f>ROUND('Matrix Calculations'!FJ118,5)</f>
        <v>4.8999999999999998E-4</v>
      </c>
      <c r="BG10" s="210">
        <f>ROUND('Matrix Calculations'!FK118,5)</f>
        <v>2.99E-3</v>
      </c>
      <c r="BH10" s="210">
        <f>ROUND('Matrix Calculations'!FL118,5)</f>
        <v>2.9E-4</v>
      </c>
      <c r="BI10" s="210">
        <f>ROUND('Matrix Calculations'!FM118,5)</f>
        <v>6.2E-4</v>
      </c>
      <c r="BJ10" s="210">
        <f>ROUND('Matrix Calculations'!FN118,5)</f>
        <v>1.9000000000000001E-4</v>
      </c>
      <c r="BK10" s="210">
        <f>ROUND('Matrix Calculations'!FO118,5)</f>
        <v>7.6999999999999996E-4</v>
      </c>
      <c r="BL10" s="210">
        <f>ROUND('Matrix Calculations'!FP118,5)</f>
        <v>3.4000000000000002E-4</v>
      </c>
      <c r="BM10" s="210">
        <f>ROUND('Matrix Calculations'!FQ118,5)</f>
        <v>4.4999999999999999E-4</v>
      </c>
      <c r="BN10" s="210">
        <f>ROUND('Matrix Calculations'!FR118,5)</f>
        <v>3.4000000000000002E-4</v>
      </c>
      <c r="BO10" s="210">
        <f>ROUND('Matrix Calculations'!FS118,5)</f>
        <v>7.6000000000000004E-4</v>
      </c>
      <c r="BP10" s="210">
        <f>ROUND('Matrix Calculations'!FT118,5)</f>
        <v>2.9E-4</v>
      </c>
      <c r="BQ10" s="210">
        <f>ROUND('Matrix Calculations'!FU118,5)</f>
        <v>4.2000000000000002E-4</v>
      </c>
      <c r="BR10" s="210">
        <f>ROUND('Matrix Calculations'!FV118,5)</f>
        <v>7.5000000000000002E-4</v>
      </c>
      <c r="BS10" s="210">
        <f>ROUND('Matrix Calculations'!FW118,5)</f>
        <v>4.2000000000000002E-4</v>
      </c>
      <c r="BT10" s="210">
        <f>ROUND('Matrix Calculations'!FX118,5)</f>
        <v>3.8999999999999999E-4</v>
      </c>
      <c r="BU10" s="210">
        <f>ROUND('Matrix Calculations'!FY118,5)</f>
        <v>6.2E-4</v>
      </c>
      <c r="BV10" s="210">
        <f>ROUND('Matrix Calculations'!FZ118,5)</f>
        <v>7.7999999999999999E-4</v>
      </c>
      <c r="BW10" s="210">
        <f>ROUND('Matrix Calculations'!GA118,5)</f>
        <v>2.9E-4</v>
      </c>
      <c r="BX10" s="210">
        <f>ROUND('Matrix Calculations'!GB118,5)</f>
        <v>2.7999999999999998E-4</v>
      </c>
      <c r="BY10" s="210">
        <f>ROUND('Matrix Calculations'!GC118,5)</f>
        <v>2.9999999999999997E-4</v>
      </c>
      <c r="BZ10" s="210">
        <f>ROUND('Matrix Calculations'!GD118,5)</f>
        <v>2.9E-4</v>
      </c>
      <c r="CA10" s="210">
        <f>ROUND('Matrix Calculations'!GE118,5)</f>
        <v>4.2000000000000002E-4</v>
      </c>
      <c r="CB10" s="210">
        <f>ROUND('Matrix Calculations'!GF118,5)</f>
        <v>2.1000000000000001E-4</v>
      </c>
      <c r="CC10" s="210">
        <f>ROUND('Matrix Calculations'!GG118,5)</f>
        <v>6.4999999999999997E-4</v>
      </c>
      <c r="CD10" s="210">
        <f>ROUND('Matrix Calculations'!GH118,5)</f>
        <v>2.1000000000000001E-4</v>
      </c>
      <c r="CE10" s="210">
        <f>ROUND('Matrix Calculations'!GI118,5)</f>
        <v>2.2000000000000001E-4</v>
      </c>
      <c r="CF10" s="210">
        <f>ROUND('Matrix Calculations'!GJ118,5)</f>
        <v>1.3999999999999999E-4</v>
      </c>
      <c r="CG10" s="210">
        <f>ROUND('Matrix Calculations'!GK118,5)</f>
        <v>3.6999999999999999E-4</v>
      </c>
      <c r="CH10" s="210">
        <f>ROUND('Matrix Calculations'!GL118,5)</f>
        <v>3.2000000000000003E-4</v>
      </c>
      <c r="CI10" s="210">
        <f>ROUND('Matrix Calculations'!GM118,5)</f>
        <v>3.5E-4</v>
      </c>
      <c r="CJ10" s="210">
        <f>ROUND('Matrix Calculations'!GN118,5)</f>
        <v>4.2000000000000002E-4</v>
      </c>
      <c r="CK10" s="210">
        <f>ROUND('Matrix Calculations'!GO118,5)</f>
        <v>4.4000000000000002E-4</v>
      </c>
      <c r="CL10" s="210">
        <f>ROUND('Matrix Calculations'!GP118,5)</f>
        <v>4.2999999999999999E-4</v>
      </c>
      <c r="CM10" s="210">
        <f>ROUND('Matrix Calculations'!GQ118,5)</f>
        <v>2.5999999999999998E-4</v>
      </c>
      <c r="CN10" s="210">
        <f>ROUND('Matrix Calculations'!GR118,5)</f>
        <v>3.6000000000000002E-4</v>
      </c>
      <c r="CO10" s="210">
        <f>ROUND('Matrix Calculations'!GS118,5)</f>
        <v>5.5999999999999995E-4</v>
      </c>
      <c r="CP10" s="210">
        <f>ROUND('Matrix Calculations'!GT118,5)</f>
        <v>3.6000000000000002E-4</v>
      </c>
      <c r="CQ10" s="210">
        <f>ROUND('Matrix Calculations'!GU118,5)</f>
        <v>5.8E-4</v>
      </c>
      <c r="CR10" s="210">
        <f>ROUND('Matrix Calculations'!GV118,5)</f>
        <v>2.7999999999999998E-4</v>
      </c>
      <c r="CS10" s="210">
        <f>ROUND('Matrix Calculations'!GW118,5)</f>
        <v>3.6000000000000002E-4</v>
      </c>
      <c r="CT10" s="210">
        <f>ROUND('Matrix Calculations'!GX118,5)</f>
        <v>2.5999999999999998E-4</v>
      </c>
      <c r="CU10" s="210">
        <f>ROUND('Matrix Calculations'!GY118,5)</f>
        <v>2.1000000000000001E-4</v>
      </c>
      <c r="CV10" s="210">
        <f>ROUND('Matrix Calculations'!GZ118,5)</f>
        <v>9.7999999999999997E-4</v>
      </c>
      <c r="CW10" s="210">
        <f>ROUND('Matrix Calculations'!HA118,5)</f>
        <v>6.4000000000000005E-4</v>
      </c>
      <c r="CX10" s="210">
        <f>ROUND('Matrix Calculations'!HB118,5)</f>
        <v>1.6900000000000001E-3</v>
      </c>
      <c r="CY10" s="210">
        <f>ROUND('Matrix Calculations'!HC118,5)</f>
        <v>3.8000000000000002E-4</v>
      </c>
      <c r="CZ10" s="210">
        <f>ROUND('Matrix Calculations'!HD118,5)</f>
        <v>9.3000000000000005E-4</v>
      </c>
      <c r="DA10" s="210">
        <f>ROUND('Matrix Calculations'!HE118,5)</f>
        <v>4.6000000000000001E-4</v>
      </c>
      <c r="DB10" s="210">
        <f>ROUND('Matrix Calculations'!HF118,5)</f>
        <v>2.9E-4</v>
      </c>
      <c r="DC10" s="210">
        <f>ROUND('Matrix Calculations'!HG118,5)</f>
        <v>1.8000000000000001E-4</v>
      </c>
      <c r="DD10" s="210"/>
      <c r="DE10" s="213">
        <v>1.5153799999999995</v>
      </c>
      <c r="DF10" s="166"/>
      <c r="DG10" s="166"/>
    </row>
    <row r="11" spans="1:115" x14ac:dyDescent="0.25">
      <c r="A11" s="200" t="s">
        <v>7</v>
      </c>
      <c r="B11" s="210">
        <f>ROUND('Matrix Calculations'!DF119,5)</f>
        <v>8.3000000000000001E-4</v>
      </c>
      <c r="C11" s="210">
        <f>ROUND('Matrix Calculations'!DG119,5)</f>
        <v>1.2199999999999999E-3</v>
      </c>
      <c r="D11" s="210">
        <f>ROUND('Matrix Calculations'!DH119,5)</f>
        <v>1.8400000000000001E-3</v>
      </c>
      <c r="E11" s="210">
        <f>ROUND('Matrix Calculations'!DI119,5)</f>
        <v>2.4399999999999999E-3</v>
      </c>
      <c r="F11" s="210">
        <f>ROUND('Matrix Calculations'!DJ119,5)</f>
        <v>0.10128</v>
      </c>
      <c r="G11" s="210">
        <f>ROUND('Matrix Calculations'!DK119,5)</f>
        <v>1.16E-3</v>
      </c>
      <c r="H11" s="210">
        <f>ROUND('Matrix Calculations'!DL119,5)</f>
        <v>1.08826</v>
      </c>
      <c r="I11" s="210">
        <f>ROUND('Matrix Calculations'!DM119,5)</f>
        <v>1.1800000000000001E-3</v>
      </c>
      <c r="J11" s="210">
        <f>ROUND('Matrix Calculations'!DN119,5)</f>
        <v>1.2800000000000001E-3</v>
      </c>
      <c r="K11" s="210">
        <f>ROUND('Matrix Calculations'!DO119,5)</f>
        <v>5.5000000000000003E-4</v>
      </c>
      <c r="L11" s="210">
        <f>ROUND('Matrix Calculations'!DP119,5)</f>
        <v>1.24E-3</v>
      </c>
      <c r="M11" s="210">
        <f>ROUND('Matrix Calculations'!DQ119,5)</f>
        <v>1.2899999999999999E-3</v>
      </c>
      <c r="N11" s="210">
        <f>ROUND('Matrix Calculations'!DR119,5)</f>
        <v>1.0300000000000001E-3</v>
      </c>
      <c r="O11" s="210">
        <f>ROUND('Matrix Calculations'!DS119,5)</f>
        <v>1.2099999999999999E-3</v>
      </c>
      <c r="P11" s="210">
        <f>ROUND('Matrix Calculations'!DT119,5)</f>
        <v>9.3999999999999997E-4</v>
      </c>
      <c r="Q11" s="210">
        <f>ROUND('Matrix Calculations'!DU119,5)</f>
        <v>1.5200000000000001E-3</v>
      </c>
      <c r="R11" s="210">
        <f>ROUND('Matrix Calculations'!DV119,5)</f>
        <v>9.6000000000000002E-4</v>
      </c>
      <c r="S11" s="210">
        <f>ROUND('Matrix Calculations'!DW119,5)</f>
        <v>5.9000000000000003E-4</v>
      </c>
      <c r="T11" s="210">
        <f>ROUND('Matrix Calculations'!DX119,5)</f>
        <v>8.1999999999999998E-4</v>
      </c>
      <c r="U11" s="210">
        <f>ROUND('Matrix Calculations'!DY119,5)</f>
        <v>5.2999999999999998E-4</v>
      </c>
      <c r="V11" s="210">
        <f>ROUND('Matrix Calculations'!DZ119,5)</f>
        <v>5.9999999999999995E-4</v>
      </c>
      <c r="W11" s="210">
        <f>ROUND('Matrix Calculations'!EA119,5)</f>
        <v>8.0999999999999996E-4</v>
      </c>
      <c r="X11" s="210">
        <f>ROUND('Matrix Calculations'!EB119,5)</f>
        <v>2.2899999999999999E-3</v>
      </c>
      <c r="Y11" s="210">
        <f>ROUND('Matrix Calculations'!EC119,5)</f>
        <v>6.4000000000000005E-4</v>
      </c>
      <c r="Z11" s="210">
        <f>ROUND('Matrix Calculations'!ED119,5)</f>
        <v>6.9100000000000003E-3</v>
      </c>
      <c r="AA11" s="210">
        <f>ROUND('Matrix Calculations'!EE119,5)</f>
        <v>5.9000000000000003E-4</v>
      </c>
      <c r="AB11" s="210">
        <f>ROUND('Matrix Calculations'!EF119,5)</f>
        <v>5.5999999999999995E-4</v>
      </c>
      <c r="AC11" s="210">
        <f>ROUND('Matrix Calculations'!EG119,5)</f>
        <v>6.6E-4</v>
      </c>
      <c r="AD11" s="210">
        <f>ROUND('Matrix Calculations'!EH119,5)</f>
        <v>2.2599999999999999E-3</v>
      </c>
      <c r="AE11" s="210">
        <f>ROUND('Matrix Calculations'!EI119,5)</f>
        <v>9.1E-4</v>
      </c>
      <c r="AF11" s="210">
        <f>ROUND('Matrix Calculations'!EJ119,5)</f>
        <v>4.1099999999999999E-3</v>
      </c>
      <c r="AG11" s="210">
        <f>ROUND('Matrix Calculations'!EK119,5)</f>
        <v>3.5E-4</v>
      </c>
      <c r="AH11" s="210">
        <f>ROUND('Matrix Calculations'!EL119,5)</f>
        <v>9.5E-4</v>
      </c>
      <c r="AI11" s="210">
        <f>ROUND('Matrix Calculations'!EM119,5)</f>
        <v>2.5400000000000002E-3</v>
      </c>
      <c r="AJ11" s="210">
        <f>ROUND('Matrix Calculations'!EN119,5)</f>
        <v>2.5899999999999999E-3</v>
      </c>
      <c r="AK11" s="210">
        <f>ROUND('Matrix Calculations'!EO119,5)</f>
        <v>1.81E-3</v>
      </c>
      <c r="AL11" s="210">
        <f>ROUND('Matrix Calculations'!EP119,5)</f>
        <v>1.1800000000000001E-3</v>
      </c>
      <c r="AM11" s="210">
        <f>ROUND('Matrix Calculations'!EQ119,5)</f>
        <v>7.6999999999999996E-4</v>
      </c>
      <c r="AN11" s="210">
        <f>ROUND('Matrix Calculations'!ER119,5)</f>
        <v>8.8000000000000003E-4</v>
      </c>
      <c r="AO11" s="210">
        <f>ROUND('Matrix Calculations'!ES119,5)</f>
        <v>5.1000000000000004E-4</v>
      </c>
      <c r="AP11" s="210">
        <f>ROUND('Matrix Calculations'!ET119,5)</f>
        <v>6.4000000000000005E-4</v>
      </c>
      <c r="AQ11" s="210">
        <f>ROUND('Matrix Calculations'!EU119,5)</f>
        <v>7.7999999999999999E-4</v>
      </c>
      <c r="AR11" s="210">
        <f>ROUND('Matrix Calculations'!EV119,5)</f>
        <v>6.4999999999999997E-4</v>
      </c>
      <c r="AS11" s="210">
        <f>ROUND('Matrix Calculations'!EW119,5)</f>
        <v>1.47E-3</v>
      </c>
      <c r="AT11" s="210">
        <f>ROUND('Matrix Calculations'!EX119,5)</f>
        <v>4.8000000000000001E-4</v>
      </c>
      <c r="AU11" s="210">
        <f>ROUND('Matrix Calculations'!EY119,5)</f>
        <v>8.4999999999999995E-4</v>
      </c>
      <c r="AV11" s="210">
        <f>ROUND('Matrix Calculations'!EZ119,5)</f>
        <v>8.0999999999999996E-4</v>
      </c>
      <c r="AW11" s="210">
        <f>ROUND('Matrix Calculations'!FA119,5)</f>
        <v>6.3000000000000003E-4</v>
      </c>
      <c r="AX11" s="210">
        <f>ROUND('Matrix Calculations'!FB119,5)</f>
        <v>1.0300000000000001E-3</v>
      </c>
      <c r="AY11" s="210">
        <f>ROUND('Matrix Calculations'!FC119,5)</f>
        <v>4.4000000000000002E-4</v>
      </c>
      <c r="AZ11" s="210">
        <f>ROUND('Matrix Calculations'!FD119,5)</f>
        <v>5.9000000000000003E-4</v>
      </c>
      <c r="BA11" s="210">
        <f>ROUND('Matrix Calculations'!FE119,5)</f>
        <v>2.3310000000000001E-2</v>
      </c>
      <c r="BB11" s="210">
        <f>ROUND('Matrix Calculations'!FF119,5)</f>
        <v>3.134E-2</v>
      </c>
      <c r="BC11" s="210">
        <f>ROUND('Matrix Calculations'!FG119,5)</f>
        <v>1.67E-3</v>
      </c>
      <c r="BD11" s="210">
        <f>ROUND('Matrix Calculations'!FH119,5)</f>
        <v>2.9E-4</v>
      </c>
      <c r="BE11" s="210">
        <f>ROUND('Matrix Calculations'!FI119,5)</f>
        <v>4.0999999999999999E-4</v>
      </c>
      <c r="BF11" s="210">
        <f>ROUND('Matrix Calculations'!FJ119,5)</f>
        <v>1.1100000000000001E-3</v>
      </c>
      <c r="BG11" s="210">
        <f>ROUND('Matrix Calculations'!FK119,5)</f>
        <v>4.2999999999999999E-4</v>
      </c>
      <c r="BH11" s="210">
        <f>ROUND('Matrix Calculations'!FL119,5)</f>
        <v>3.3E-4</v>
      </c>
      <c r="BI11" s="210">
        <f>ROUND('Matrix Calculations'!FM119,5)</f>
        <v>5.6999999999999998E-4</v>
      </c>
      <c r="BJ11" s="210">
        <f>ROUND('Matrix Calculations'!FN119,5)</f>
        <v>4.8999999999999998E-4</v>
      </c>
      <c r="BK11" s="210">
        <f>ROUND('Matrix Calculations'!FO119,5)</f>
        <v>8.9999999999999998E-4</v>
      </c>
      <c r="BL11" s="210">
        <f>ROUND('Matrix Calculations'!FP119,5)</f>
        <v>4.6000000000000001E-4</v>
      </c>
      <c r="BM11" s="210">
        <f>ROUND('Matrix Calculations'!FQ119,5)</f>
        <v>4.8999999999999998E-4</v>
      </c>
      <c r="BN11" s="210">
        <f>ROUND('Matrix Calculations'!FR119,5)</f>
        <v>6.7000000000000002E-4</v>
      </c>
      <c r="BO11" s="210">
        <f>ROUND('Matrix Calculations'!FS119,5)</f>
        <v>4.0999999999999999E-4</v>
      </c>
      <c r="BP11" s="210">
        <f>ROUND('Matrix Calculations'!FT119,5)</f>
        <v>5.8E-4</v>
      </c>
      <c r="BQ11" s="210">
        <f>ROUND('Matrix Calculations'!FU119,5)</f>
        <v>5.5000000000000003E-4</v>
      </c>
      <c r="BR11" s="210">
        <f>ROUND('Matrix Calculations'!FV119,5)</f>
        <v>1.2600000000000001E-3</v>
      </c>
      <c r="BS11" s="210">
        <f>ROUND('Matrix Calculations'!FW119,5)</f>
        <v>2.7E-4</v>
      </c>
      <c r="BT11" s="210">
        <f>ROUND('Matrix Calculations'!FX119,5)</f>
        <v>1.58E-3</v>
      </c>
      <c r="BU11" s="210">
        <f>ROUND('Matrix Calculations'!FY119,5)</f>
        <v>4.2999999999999999E-4</v>
      </c>
      <c r="BV11" s="210">
        <f>ROUND('Matrix Calculations'!FZ119,5)</f>
        <v>4.0999999999999999E-4</v>
      </c>
      <c r="BW11" s="210">
        <f>ROUND('Matrix Calculations'!GA119,5)</f>
        <v>4.4999999999999999E-4</v>
      </c>
      <c r="BX11" s="210">
        <f>ROUND('Matrix Calculations'!GB119,5)</f>
        <v>2.9999999999999997E-4</v>
      </c>
      <c r="BY11" s="210">
        <f>ROUND('Matrix Calculations'!GC119,5)</f>
        <v>3.3E-4</v>
      </c>
      <c r="BZ11" s="210">
        <f>ROUND('Matrix Calculations'!GD119,5)</f>
        <v>3.1E-4</v>
      </c>
      <c r="CA11" s="210">
        <f>ROUND('Matrix Calculations'!GE119,5)</f>
        <v>3.6000000000000002E-4</v>
      </c>
      <c r="CB11" s="210">
        <f>ROUND('Matrix Calculations'!GF119,5)</f>
        <v>4.0000000000000002E-4</v>
      </c>
      <c r="CC11" s="210">
        <f>ROUND('Matrix Calculations'!GG119,5)</f>
        <v>2.2000000000000001E-4</v>
      </c>
      <c r="CD11" s="210">
        <f>ROUND('Matrix Calculations'!GH119,5)</f>
        <v>2.4000000000000001E-4</v>
      </c>
      <c r="CE11" s="210">
        <f>ROUND('Matrix Calculations'!GI119,5)</f>
        <v>2.0000000000000001E-4</v>
      </c>
      <c r="CF11" s="210">
        <f>ROUND('Matrix Calculations'!GJ119,5)</f>
        <v>2.4000000000000001E-4</v>
      </c>
      <c r="CG11" s="210">
        <f>ROUND('Matrix Calculations'!GK119,5)</f>
        <v>2.5000000000000001E-4</v>
      </c>
      <c r="CH11" s="210">
        <f>ROUND('Matrix Calculations'!GL119,5)</f>
        <v>3.5E-4</v>
      </c>
      <c r="CI11" s="210">
        <f>ROUND('Matrix Calculations'!GM119,5)</f>
        <v>4.6000000000000001E-4</v>
      </c>
      <c r="CJ11" s="210">
        <f>ROUND('Matrix Calculations'!GN119,5)</f>
        <v>5.4000000000000001E-4</v>
      </c>
      <c r="CK11" s="210">
        <f>ROUND('Matrix Calculations'!GO119,5)</f>
        <v>3.1E-4</v>
      </c>
      <c r="CL11" s="210">
        <f>ROUND('Matrix Calculations'!GP119,5)</f>
        <v>4.0999999999999999E-4</v>
      </c>
      <c r="CM11" s="210">
        <f>ROUND('Matrix Calculations'!GQ119,5)</f>
        <v>4.6999999999999999E-4</v>
      </c>
      <c r="CN11" s="210">
        <f>ROUND('Matrix Calculations'!GR119,5)</f>
        <v>2.9999999999999997E-4</v>
      </c>
      <c r="CO11" s="210">
        <f>ROUND('Matrix Calculations'!GS119,5)</f>
        <v>2.9999999999999997E-4</v>
      </c>
      <c r="CP11" s="210">
        <f>ROUND('Matrix Calculations'!GT119,5)</f>
        <v>2.9E-4</v>
      </c>
      <c r="CQ11" s="210">
        <f>ROUND('Matrix Calculations'!GU119,5)</f>
        <v>4.0999999999999999E-4</v>
      </c>
      <c r="CR11" s="210">
        <f>ROUND('Matrix Calculations'!GV119,5)</f>
        <v>2.5000000000000001E-4</v>
      </c>
      <c r="CS11" s="210">
        <f>ROUND('Matrix Calculations'!GW119,5)</f>
        <v>4.2000000000000002E-4</v>
      </c>
      <c r="CT11" s="210">
        <f>ROUND('Matrix Calculations'!GX119,5)</f>
        <v>3.2000000000000003E-4</v>
      </c>
      <c r="CU11" s="210">
        <f>ROUND('Matrix Calculations'!GY119,5)</f>
        <v>3.8999999999999999E-4</v>
      </c>
      <c r="CV11" s="210">
        <f>ROUND('Matrix Calculations'!GZ119,5)</f>
        <v>5.1000000000000004E-4</v>
      </c>
      <c r="CW11" s="210">
        <f>ROUND('Matrix Calculations'!HA119,5)</f>
        <v>6.3000000000000003E-4</v>
      </c>
      <c r="CX11" s="210">
        <f>ROUND('Matrix Calculations'!HB119,5)</f>
        <v>7.9000000000000001E-4</v>
      </c>
      <c r="CY11" s="210">
        <f>ROUND('Matrix Calculations'!HC119,5)</f>
        <v>2.5999999999999998E-4</v>
      </c>
      <c r="CZ11" s="210">
        <f>ROUND('Matrix Calculations'!HD119,5)</f>
        <v>5.9999999999999995E-4</v>
      </c>
      <c r="DA11" s="210">
        <f>ROUND('Matrix Calculations'!HE119,5)</f>
        <v>2.2000000000000001E-4</v>
      </c>
      <c r="DB11" s="210">
        <f>ROUND('Matrix Calculations'!HF119,5)</f>
        <v>3.2000000000000003E-4</v>
      </c>
      <c r="DC11" s="210">
        <f>ROUND('Matrix Calculations'!HG119,5)</f>
        <v>4.8000000000000001E-4</v>
      </c>
      <c r="DD11" s="210"/>
      <c r="DE11" s="213">
        <v>1.58257</v>
      </c>
      <c r="DF11" s="166"/>
      <c r="DG11" s="166"/>
    </row>
    <row r="12" spans="1:115" x14ac:dyDescent="0.25">
      <c r="A12" s="200" t="s">
        <v>8</v>
      </c>
      <c r="B12" s="210">
        <f>ROUND('Matrix Calculations'!DF120,5)</f>
        <v>4.4299999999999999E-3</v>
      </c>
      <c r="C12" s="210">
        <f>ROUND('Matrix Calculations'!DG120,5)</f>
        <v>2.32E-3</v>
      </c>
      <c r="D12" s="210">
        <f>ROUND('Matrix Calculations'!DH120,5)</f>
        <v>3.1800000000000001E-3</v>
      </c>
      <c r="E12" s="210">
        <f>ROUND('Matrix Calculations'!DI120,5)</f>
        <v>6.3000000000000003E-4</v>
      </c>
      <c r="F12" s="210">
        <f>ROUND('Matrix Calculations'!DJ120,5)</f>
        <v>3.8000000000000002E-4</v>
      </c>
      <c r="G12" s="210">
        <f>ROUND('Matrix Calculations'!DK120,5)</f>
        <v>7.1000000000000002E-4</v>
      </c>
      <c r="H12" s="210">
        <f>ROUND('Matrix Calculations'!DL120,5)</f>
        <v>5.1000000000000004E-4</v>
      </c>
      <c r="I12" s="210">
        <f>ROUND('Matrix Calculations'!DM120,5)</f>
        <v>1.2469600000000001</v>
      </c>
      <c r="J12" s="210">
        <f>ROUND('Matrix Calculations'!DN120,5)</f>
        <v>4.3899999999999998E-3</v>
      </c>
      <c r="K12" s="210">
        <f>ROUND('Matrix Calculations'!DO120,5)</f>
        <v>8.5699999999999995E-3</v>
      </c>
      <c r="L12" s="210">
        <f>ROUND('Matrix Calculations'!DP120,5)</f>
        <v>3.8800000000000002E-3</v>
      </c>
      <c r="M12" s="210">
        <f>ROUND('Matrix Calculations'!DQ120,5)</f>
        <v>5.3200000000000001E-3</v>
      </c>
      <c r="N12" s="210">
        <f>ROUND('Matrix Calculations'!DR120,5)</f>
        <v>7.9699999999999997E-3</v>
      </c>
      <c r="O12" s="210">
        <f>ROUND('Matrix Calculations'!DS120,5)</f>
        <v>3.0020000000000002E-2</v>
      </c>
      <c r="P12" s="210">
        <f>ROUND('Matrix Calculations'!DT120,5)</f>
        <v>2.7529999999999999E-2</v>
      </c>
      <c r="Q12" s="210">
        <f>ROUND('Matrix Calculations'!DU120,5)</f>
        <v>2.4299999999999999E-3</v>
      </c>
      <c r="R12" s="210">
        <f>ROUND('Matrix Calculations'!DV120,5)</f>
        <v>1.0109999999999999E-2</v>
      </c>
      <c r="S12" s="210">
        <f>ROUND('Matrix Calculations'!DW120,5)</f>
        <v>1.75E-3</v>
      </c>
      <c r="T12" s="210">
        <f>ROUND('Matrix Calculations'!DX120,5)</f>
        <v>1E-3</v>
      </c>
      <c r="U12" s="210">
        <f>ROUND('Matrix Calculations'!DY120,5)</f>
        <v>1.5E-3</v>
      </c>
      <c r="V12" s="210">
        <f>ROUND('Matrix Calculations'!DZ120,5)</f>
        <v>7.9399999999999998E-2</v>
      </c>
      <c r="W12" s="210">
        <f>ROUND('Matrix Calculations'!EA120,5)</f>
        <v>7.2999999999999996E-4</v>
      </c>
      <c r="X12" s="210">
        <f>ROUND('Matrix Calculations'!EB120,5)</f>
        <v>9.1E-4</v>
      </c>
      <c r="Y12" s="210">
        <f>ROUND('Matrix Calculations'!EC120,5)</f>
        <v>7.7999999999999999E-4</v>
      </c>
      <c r="Z12" s="210">
        <f>ROUND('Matrix Calculations'!ED120,5)</f>
        <v>2.7999999999999998E-4</v>
      </c>
      <c r="AA12" s="210">
        <f>ROUND('Matrix Calculations'!EE120,5)</f>
        <v>1.2199999999999999E-3</v>
      </c>
      <c r="AB12" s="210">
        <f>ROUND('Matrix Calculations'!EF120,5)</f>
        <v>1.39E-3</v>
      </c>
      <c r="AC12" s="210">
        <f>ROUND('Matrix Calculations'!EG120,5)</f>
        <v>1.2999999999999999E-3</v>
      </c>
      <c r="AD12" s="210">
        <f>ROUND('Matrix Calculations'!EH120,5)</f>
        <v>1.0300000000000001E-3</v>
      </c>
      <c r="AE12" s="210">
        <f>ROUND('Matrix Calculations'!EI120,5)</f>
        <v>6.7000000000000002E-4</v>
      </c>
      <c r="AF12" s="210">
        <f>ROUND('Matrix Calculations'!EJ120,5)</f>
        <v>1.2199999999999999E-3</v>
      </c>
      <c r="AG12" s="210">
        <f>ROUND('Matrix Calculations'!EK120,5)</f>
        <v>6.6E-4</v>
      </c>
      <c r="AH12" s="210">
        <f>ROUND('Matrix Calculations'!EL120,5)</f>
        <v>6.2E-4</v>
      </c>
      <c r="AI12" s="210">
        <f>ROUND('Matrix Calculations'!EM120,5)</f>
        <v>1.31E-3</v>
      </c>
      <c r="AJ12" s="210">
        <f>ROUND('Matrix Calculations'!EN120,5)</f>
        <v>1.89E-3</v>
      </c>
      <c r="AK12" s="210">
        <f>ROUND('Matrix Calculations'!EO120,5)</f>
        <v>6.2399999999999999E-3</v>
      </c>
      <c r="AL12" s="210">
        <f>ROUND('Matrix Calculations'!EP120,5)</f>
        <v>7.3999999999999999E-4</v>
      </c>
      <c r="AM12" s="210">
        <f>ROUND('Matrix Calculations'!EQ120,5)</f>
        <v>1.7799999999999999E-3</v>
      </c>
      <c r="AN12" s="210">
        <f>ROUND('Matrix Calculations'!ER120,5)</f>
        <v>7.9000000000000001E-4</v>
      </c>
      <c r="AO12" s="210">
        <f>ROUND('Matrix Calculations'!ES120,5)</f>
        <v>4.3600000000000002E-3</v>
      </c>
      <c r="AP12" s="210">
        <f>ROUND('Matrix Calculations'!ET120,5)</f>
        <v>7.2000000000000005E-4</v>
      </c>
      <c r="AQ12" s="210">
        <f>ROUND('Matrix Calculations'!EU120,5)</f>
        <v>1.06E-3</v>
      </c>
      <c r="AR12" s="210">
        <f>ROUND('Matrix Calculations'!EV120,5)</f>
        <v>9.1E-4</v>
      </c>
      <c r="AS12" s="210">
        <f>ROUND('Matrix Calculations'!EW120,5)</f>
        <v>6.4999999999999997E-4</v>
      </c>
      <c r="AT12" s="210">
        <f>ROUND('Matrix Calculations'!EX120,5)</f>
        <v>9.3000000000000005E-4</v>
      </c>
      <c r="AU12" s="210">
        <f>ROUND('Matrix Calculations'!EY120,5)</f>
        <v>1.1800000000000001E-3</v>
      </c>
      <c r="AV12" s="210">
        <f>ROUND('Matrix Calculations'!EZ120,5)</f>
        <v>1.5E-3</v>
      </c>
      <c r="AW12" s="210">
        <f>ROUND('Matrix Calculations'!FA120,5)</f>
        <v>1.1100000000000001E-3</v>
      </c>
      <c r="AX12" s="210">
        <f>ROUND('Matrix Calculations'!FB120,5)</f>
        <v>6.2E-4</v>
      </c>
      <c r="AY12" s="210">
        <f>ROUND('Matrix Calculations'!FC120,5)</f>
        <v>9.8999999999999999E-4</v>
      </c>
      <c r="AZ12" s="210">
        <f>ROUND('Matrix Calculations'!FD120,5)</f>
        <v>1.14E-3</v>
      </c>
      <c r="BA12" s="210">
        <f>ROUND('Matrix Calculations'!FE120,5)</f>
        <v>8.8000000000000003E-4</v>
      </c>
      <c r="BB12" s="210">
        <f>ROUND('Matrix Calculations'!FF120,5)</f>
        <v>7.3999999999999999E-4</v>
      </c>
      <c r="BC12" s="210">
        <f>ROUND('Matrix Calculations'!FG120,5)</f>
        <v>5.8E-4</v>
      </c>
      <c r="BD12" s="210">
        <f>ROUND('Matrix Calculations'!FH120,5)</f>
        <v>3.8999999999999999E-4</v>
      </c>
      <c r="BE12" s="210">
        <f>ROUND('Matrix Calculations'!FI120,5)</f>
        <v>1.3799999999999999E-3</v>
      </c>
      <c r="BF12" s="210">
        <f>ROUND('Matrix Calculations'!FJ120,5)</f>
        <v>5.9999999999999995E-4</v>
      </c>
      <c r="BG12" s="210">
        <f>ROUND('Matrix Calculations'!FK120,5)</f>
        <v>7.1000000000000002E-4</v>
      </c>
      <c r="BH12" s="210">
        <f>ROUND('Matrix Calculations'!FL120,5)</f>
        <v>8.8999999999999995E-4</v>
      </c>
      <c r="BI12" s="210">
        <f>ROUND('Matrix Calculations'!FM120,5)</f>
        <v>3.2499999999999999E-3</v>
      </c>
      <c r="BJ12" s="210">
        <f>ROUND('Matrix Calculations'!FN120,5)</f>
        <v>4.2000000000000002E-4</v>
      </c>
      <c r="BK12" s="210">
        <f>ROUND('Matrix Calculations'!FO120,5)</f>
        <v>1.6100000000000001E-3</v>
      </c>
      <c r="BL12" s="210">
        <f>ROUND('Matrix Calculations'!FP120,5)</f>
        <v>7.9000000000000001E-4</v>
      </c>
      <c r="BM12" s="210">
        <f>ROUND('Matrix Calculations'!FQ120,5)</f>
        <v>8.8999999999999995E-4</v>
      </c>
      <c r="BN12" s="210">
        <f>ROUND('Matrix Calculations'!FR120,5)</f>
        <v>5.8E-4</v>
      </c>
      <c r="BO12" s="210">
        <f>ROUND('Matrix Calculations'!FS120,5)</f>
        <v>9.8999999999999999E-4</v>
      </c>
      <c r="BP12" s="210">
        <f>ROUND('Matrix Calculations'!FT120,5)</f>
        <v>1.16E-3</v>
      </c>
      <c r="BQ12" s="210">
        <f>ROUND('Matrix Calculations'!FU120,5)</f>
        <v>1.677E-2</v>
      </c>
      <c r="BR12" s="210">
        <f>ROUND('Matrix Calculations'!FV120,5)</f>
        <v>1.8400000000000001E-3</v>
      </c>
      <c r="BS12" s="210">
        <f>ROUND('Matrix Calculations'!FW120,5)</f>
        <v>1.6740000000000001E-2</v>
      </c>
      <c r="BT12" s="210">
        <f>ROUND('Matrix Calculations'!FX120,5)</f>
        <v>8.4000000000000003E-4</v>
      </c>
      <c r="BU12" s="210">
        <f>ROUND('Matrix Calculations'!FY120,5)</f>
        <v>9.7999999999999997E-4</v>
      </c>
      <c r="BV12" s="210">
        <f>ROUND('Matrix Calculations'!FZ120,5)</f>
        <v>1.64E-3</v>
      </c>
      <c r="BW12" s="210">
        <f>ROUND('Matrix Calculations'!GA120,5)</f>
        <v>8.1999999999999998E-4</v>
      </c>
      <c r="BX12" s="210">
        <f>ROUND('Matrix Calculations'!GB120,5)</f>
        <v>6.3000000000000003E-4</v>
      </c>
      <c r="BY12" s="210">
        <f>ROUND('Matrix Calculations'!GC120,5)</f>
        <v>6.7000000000000002E-4</v>
      </c>
      <c r="BZ12" s="210">
        <f>ROUND('Matrix Calculations'!GD120,5)</f>
        <v>6.7000000000000002E-4</v>
      </c>
      <c r="CA12" s="210">
        <f>ROUND('Matrix Calculations'!GE120,5)</f>
        <v>8.5999999999999998E-4</v>
      </c>
      <c r="CB12" s="210">
        <f>ROUND('Matrix Calculations'!GF120,5)</f>
        <v>4.2999999999999999E-4</v>
      </c>
      <c r="CC12" s="210">
        <f>ROUND('Matrix Calculations'!GG120,5)</f>
        <v>4.0999999999999999E-4</v>
      </c>
      <c r="CD12" s="210">
        <f>ROUND('Matrix Calculations'!GH120,5)</f>
        <v>2.4000000000000001E-4</v>
      </c>
      <c r="CE12" s="210">
        <f>ROUND('Matrix Calculations'!GI120,5)</f>
        <v>4.2999999999999999E-4</v>
      </c>
      <c r="CF12" s="210">
        <f>ROUND('Matrix Calculations'!GJ120,5)</f>
        <v>4.2000000000000002E-4</v>
      </c>
      <c r="CG12" s="210">
        <f>ROUND('Matrix Calculations'!GK120,5)</f>
        <v>7.6999999999999996E-4</v>
      </c>
      <c r="CH12" s="210">
        <f>ROUND('Matrix Calculations'!GL120,5)</f>
        <v>9.3000000000000005E-4</v>
      </c>
      <c r="CI12" s="210">
        <f>ROUND('Matrix Calculations'!GM120,5)</f>
        <v>8.5999999999999998E-4</v>
      </c>
      <c r="CJ12" s="210">
        <f>ROUND('Matrix Calculations'!GN120,5)</f>
        <v>1.4400000000000001E-3</v>
      </c>
      <c r="CK12" s="210">
        <f>ROUND('Matrix Calculations'!GO120,5)</f>
        <v>9.7999999999999997E-4</v>
      </c>
      <c r="CL12" s="210">
        <f>ROUND('Matrix Calculations'!GP120,5)</f>
        <v>1.3600000000000001E-3</v>
      </c>
      <c r="CM12" s="210">
        <f>ROUND('Matrix Calculations'!GQ120,5)</f>
        <v>5.0000000000000001E-4</v>
      </c>
      <c r="CN12" s="210">
        <f>ROUND('Matrix Calculations'!GR120,5)</f>
        <v>1.09E-3</v>
      </c>
      <c r="CO12" s="210">
        <f>ROUND('Matrix Calculations'!GS120,5)</f>
        <v>5.6999999999999998E-4</v>
      </c>
      <c r="CP12" s="210">
        <f>ROUND('Matrix Calculations'!GT120,5)</f>
        <v>1.1299999999999999E-3</v>
      </c>
      <c r="CQ12" s="210">
        <f>ROUND('Matrix Calculations'!GU120,5)</f>
        <v>1.2199999999999999E-3</v>
      </c>
      <c r="CR12" s="210">
        <f>ROUND('Matrix Calculations'!GV120,5)</f>
        <v>3.7399999999999998E-3</v>
      </c>
      <c r="CS12" s="210">
        <f>ROUND('Matrix Calculations'!GW120,5)</f>
        <v>1.2600000000000001E-3</v>
      </c>
      <c r="CT12" s="210">
        <f>ROUND('Matrix Calculations'!GX120,5)</f>
        <v>2.16E-3</v>
      </c>
      <c r="CU12" s="210">
        <f>ROUND('Matrix Calculations'!GY120,5)</f>
        <v>2.5999999999999999E-3</v>
      </c>
      <c r="CV12" s="210">
        <f>ROUND('Matrix Calculations'!GZ120,5)</f>
        <v>4.4099999999999999E-3</v>
      </c>
      <c r="CW12" s="210">
        <f>ROUND('Matrix Calculations'!HA120,5)</f>
        <v>1.24E-3</v>
      </c>
      <c r="CX12" s="210">
        <f>ROUND('Matrix Calculations'!HB120,5)</f>
        <v>2.16E-3</v>
      </c>
      <c r="CY12" s="210">
        <f>ROUND('Matrix Calculations'!HC120,5)</f>
        <v>6.7000000000000002E-4</v>
      </c>
      <c r="CZ12" s="210">
        <f>ROUND('Matrix Calculations'!HD120,5)</f>
        <v>4.6499999999999996E-3</v>
      </c>
      <c r="DA12" s="210">
        <f>ROUND('Matrix Calculations'!HE120,5)</f>
        <v>6.8999999999999997E-4</v>
      </c>
      <c r="DB12" s="210">
        <f>ROUND('Matrix Calculations'!HF120,5)</f>
        <v>8.8000000000000003E-4</v>
      </c>
      <c r="DC12" s="210">
        <f>ROUND('Matrix Calculations'!HG120,5)</f>
        <v>3.4000000000000002E-4</v>
      </c>
      <c r="DD12" s="210"/>
      <c r="DE12" s="213">
        <v>2.2783100000000007</v>
      </c>
      <c r="DF12" s="166"/>
      <c r="DG12" s="166"/>
    </row>
    <row r="13" spans="1:115" x14ac:dyDescent="0.25">
      <c r="A13" s="200" t="s">
        <v>9</v>
      </c>
      <c r="B13" s="210">
        <f>ROUND('Matrix Calculations'!DF121,5)</f>
        <v>3.8300000000000001E-3</v>
      </c>
      <c r="C13" s="210">
        <f>ROUND('Matrix Calculations'!DG121,5)</f>
        <v>1.01E-3</v>
      </c>
      <c r="D13" s="210">
        <f>ROUND('Matrix Calculations'!DH121,5)</f>
        <v>3.2699999999999999E-3</v>
      </c>
      <c r="E13" s="210">
        <f>ROUND('Matrix Calculations'!DI121,5)</f>
        <v>6.8000000000000005E-4</v>
      </c>
      <c r="F13" s="210">
        <f>ROUND('Matrix Calculations'!DJ121,5)</f>
        <v>5.5999999999999995E-4</v>
      </c>
      <c r="G13" s="210">
        <f>ROUND('Matrix Calculations'!DK121,5)</f>
        <v>9.5E-4</v>
      </c>
      <c r="H13" s="210">
        <f>ROUND('Matrix Calculations'!DL121,5)</f>
        <v>9.7999999999999997E-4</v>
      </c>
      <c r="I13" s="210">
        <f>ROUND('Matrix Calculations'!DM121,5)</f>
        <v>7.4700000000000001E-3</v>
      </c>
      <c r="J13" s="210">
        <f>ROUND('Matrix Calculations'!DN121,5)</f>
        <v>1.0816699999999999</v>
      </c>
      <c r="K13" s="210">
        <f>ROUND('Matrix Calculations'!DO121,5)</f>
        <v>1.08E-3</v>
      </c>
      <c r="L13" s="210">
        <f>ROUND('Matrix Calculations'!DP121,5)</f>
        <v>2.784E-2</v>
      </c>
      <c r="M13" s="210">
        <f>ROUND('Matrix Calculations'!DQ121,5)</f>
        <v>1.729E-2</v>
      </c>
      <c r="N13" s="210">
        <f>ROUND('Matrix Calculations'!DR121,5)</f>
        <v>2.8549999999999999E-2</v>
      </c>
      <c r="O13" s="210">
        <f>ROUND('Matrix Calculations'!DS121,5)</f>
        <v>1.9730000000000001E-2</v>
      </c>
      <c r="P13" s="210">
        <f>ROUND('Matrix Calculations'!DT121,5)</f>
        <v>1.6039999999999999E-2</v>
      </c>
      <c r="Q13" s="210">
        <f>ROUND('Matrix Calculations'!DU121,5)</f>
        <v>1.107E-2</v>
      </c>
      <c r="R13" s="210">
        <f>ROUND('Matrix Calculations'!DV121,5)</f>
        <v>2.8250000000000001E-2</v>
      </c>
      <c r="S13" s="210">
        <f>ROUND('Matrix Calculations'!DW121,5)</f>
        <v>1.6800000000000001E-3</v>
      </c>
      <c r="T13" s="210">
        <f>ROUND('Matrix Calculations'!DX121,5)</f>
        <v>1.1999999999999999E-3</v>
      </c>
      <c r="U13" s="210">
        <f>ROUND('Matrix Calculations'!DY121,5)</f>
        <v>1.4300000000000001E-3</v>
      </c>
      <c r="V13" s="210">
        <f>ROUND('Matrix Calculations'!DZ121,5)</f>
        <v>1.06E-3</v>
      </c>
      <c r="W13" s="210">
        <f>ROUND('Matrix Calculations'!EA121,5)</f>
        <v>1.08E-3</v>
      </c>
      <c r="X13" s="210">
        <f>ROUND('Matrix Calculations'!EB121,5)</f>
        <v>1.17E-3</v>
      </c>
      <c r="Y13" s="210">
        <f>ROUND('Matrix Calculations'!EC121,5)</f>
        <v>1.08E-3</v>
      </c>
      <c r="Z13" s="210">
        <f>ROUND('Matrix Calculations'!ED121,5)</f>
        <v>5.5999999999999995E-4</v>
      </c>
      <c r="AA13" s="210">
        <f>ROUND('Matrix Calculations'!EE121,5)</f>
        <v>1.1999999999999999E-3</v>
      </c>
      <c r="AB13" s="210">
        <f>ROUND('Matrix Calculations'!EF121,5)</f>
        <v>1.72E-3</v>
      </c>
      <c r="AC13" s="210">
        <f>ROUND('Matrix Calculations'!EG121,5)</f>
        <v>1.8400000000000001E-3</v>
      </c>
      <c r="AD13" s="210">
        <f>ROUND('Matrix Calculations'!EH121,5)</f>
        <v>1.6299999999999999E-3</v>
      </c>
      <c r="AE13" s="210">
        <f>ROUND('Matrix Calculations'!EI121,5)</f>
        <v>8.5999999999999998E-4</v>
      </c>
      <c r="AF13" s="210">
        <f>ROUND('Matrix Calculations'!EJ121,5)</f>
        <v>1.1900000000000001E-3</v>
      </c>
      <c r="AG13" s="210">
        <f>ROUND('Matrix Calculations'!EK121,5)</f>
        <v>7.6999999999999996E-4</v>
      </c>
      <c r="AH13" s="210">
        <f>ROUND('Matrix Calculations'!EL121,5)</f>
        <v>8.8999999999999995E-4</v>
      </c>
      <c r="AI13" s="210">
        <f>ROUND('Matrix Calculations'!EM121,5)</f>
        <v>1.33E-3</v>
      </c>
      <c r="AJ13" s="210">
        <f>ROUND('Matrix Calculations'!EN121,5)</f>
        <v>1.8699999999999999E-3</v>
      </c>
      <c r="AK13" s="210">
        <f>ROUND('Matrix Calculations'!EO121,5)</f>
        <v>5.1200000000000004E-3</v>
      </c>
      <c r="AL13" s="210">
        <f>ROUND('Matrix Calculations'!EP121,5)</f>
        <v>1.08E-3</v>
      </c>
      <c r="AM13" s="210">
        <f>ROUND('Matrix Calculations'!EQ121,5)</f>
        <v>1.5299999999999999E-3</v>
      </c>
      <c r="AN13" s="210">
        <f>ROUND('Matrix Calculations'!ER121,5)</f>
        <v>8.3000000000000001E-4</v>
      </c>
      <c r="AO13" s="210">
        <f>ROUND('Matrix Calculations'!ES121,5)</f>
        <v>1.2899999999999999E-3</v>
      </c>
      <c r="AP13" s="210">
        <f>ROUND('Matrix Calculations'!ET121,5)</f>
        <v>9.7000000000000005E-4</v>
      </c>
      <c r="AQ13" s="210">
        <f>ROUND('Matrix Calculations'!EU121,5)</f>
        <v>1.23E-3</v>
      </c>
      <c r="AR13" s="210">
        <f>ROUND('Matrix Calculations'!EV121,5)</f>
        <v>1.1100000000000001E-3</v>
      </c>
      <c r="AS13" s="210">
        <f>ROUND('Matrix Calculations'!EW121,5)</f>
        <v>1.3600000000000001E-3</v>
      </c>
      <c r="AT13" s="210">
        <f>ROUND('Matrix Calculations'!EX121,5)</f>
        <v>1.09E-3</v>
      </c>
      <c r="AU13" s="210">
        <f>ROUND('Matrix Calculations'!EY121,5)</f>
        <v>1.4E-3</v>
      </c>
      <c r="AV13" s="210">
        <f>ROUND('Matrix Calculations'!EZ121,5)</f>
        <v>1.47E-3</v>
      </c>
      <c r="AW13" s="210">
        <f>ROUND('Matrix Calculations'!FA121,5)</f>
        <v>1.01E-3</v>
      </c>
      <c r="AX13" s="210">
        <f>ROUND('Matrix Calculations'!FB121,5)</f>
        <v>5.9000000000000003E-4</v>
      </c>
      <c r="AY13" s="210">
        <f>ROUND('Matrix Calculations'!FC121,5)</f>
        <v>9.3000000000000005E-4</v>
      </c>
      <c r="AZ13" s="210">
        <f>ROUND('Matrix Calculations'!FD121,5)</f>
        <v>1.2600000000000001E-3</v>
      </c>
      <c r="BA13" s="210">
        <f>ROUND('Matrix Calculations'!FE121,5)</f>
        <v>1.08E-3</v>
      </c>
      <c r="BB13" s="210">
        <f>ROUND('Matrix Calculations'!FF121,5)</f>
        <v>8.8000000000000003E-4</v>
      </c>
      <c r="BC13" s="210">
        <f>ROUND('Matrix Calculations'!FG121,5)</f>
        <v>4.2000000000000002E-4</v>
      </c>
      <c r="BD13" s="210">
        <f>ROUND('Matrix Calculations'!FH121,5)</f>
        <v>5.0000000000000001E-4</v>
      </c>
      <c r="BE13" s="210">
        <f>ROUND('Matrix Calculations'!FI121,5)</f>
        <v>1.2600000000000001E-3</v>
      </c>
      <c r="BF13" s="210">
        <f>ROUND('Matrix Calculations'!FJ121,5)</f>
        <v>6.8999999999999997E-4</v>
      </c>
      <c r="BG13" s="210">
        <f>ROUND('Matrix Calculations'!FK121,5)</f>
        <v>7.6999999999999996E-4</v>
      </c>
      <c r="BH13" s="210">
        <f>ROUND('Matrix Calculations'!FL121,5)</f>
        <v>9.5E-4</v>
      </c>
      <c r="BI13" s="210">
        <f>ROUND('Matrix Calculations'!FM121,5)</f>
        <v>5.4299999999999999E-3</v>
      </c>
      <c r="BJ13" s="210">
        <f>ROUND('Matrix Calculations'!FN121,5)</f>
        <v>7.6999999999999996E-4</v>
      </c>
      <c r="BK13" s="210">
        <f>ROUND('Matrix Calculations'!FO121,5)</f>
        <v>2.2000000000000001E-3</v>
      </c>
      <c r="BL13" s="210">
        <f>ROUND('Matrix Calculations'!FP121,5)</f>
        <v>1.2199999999999999E-3</v>
      </c>
      <c r="BM13" s="210">
        <f>ROUND('Matrix Calculations'!FQ121,5)</f>
        <v>2.5300000000000001E-3</v>
      </c>
      <c r="BN13" s="210">
        <f>ROUND('Matrix Calculations'!FR121,5)</f>
        <v>1.81E-3</v>
      </c>
      <c r="BO13" s="210">
        <f>ROUND('Matrix Calculations'!FS121,5)</f>
        <v>2.2899999999999999E-3</v>
      </c>
      <c r="BP13" s="210">
        <f>ROUND('Matrix Calculations'!FT121,5)</f>
        <v>2.1700000000000001E-3</v>
      </c>
      <c r="BQ13" s="210">
        <f>ROUND('Matrix Calculations'!FU121,5)</f>
        <v>2.6710000000000001E-2</v>
      </c>
      <c r="BR13" s="210">
        <f>ROUND('Matrix Calculations'!FV121,5)</f>
        <v>7.4700000000000001E-3</v>
      </c>
      <c r="BS13" s="210">
        <f>ROUND('Matrix Calculations'!FW121,5)</f>
        <v>2.6190000000000001E-2</v>
      </c>
      <c r="BT13" s="210">
        <f>ROUND('Matrix Calculations'!FX121,5)</f>
        <v>2.9499999999999999E-3</v>
      </c>
      <c r="BU13" s="210">
        <f>ROUND('Matrix Calculations'!FY121,5)</f>
        <v>1.2199999999999999E-3</v>
      </c>
      <c r="BV13" s="210">
        <f>ROUND('Matrix Calculations'!FZ121,5)</f>
        <v>2.5899999999999999E-3</v>
      </c>
      <c r="BW13" s="210">
        <f>ROUND('Matrix Calculations'!GA121,5)</f>
        <v>1.3600000000000001E-3</v>
      </c>
      <c r="BX13" s="210">
        <f>ROUND('Matrix Calculations'!GB121,5)</f>
        <v>9.1E-4</v>
      </c>
      <c r="BY13" s="210">
        <f>ROUND('Matrix Calculations'!GC121,5)</f>
        <v>8.0999999999999996E-4</v>
      </c>
      <c r="BZ13" s="210">
        <f>ROUND('Matrix Calculations'!GD121,5)</f>
        <v>1.1100000000000001E-3</v>
      </c>
      <c r="CA13" s="210">
        <f>ROUND('Matrix Calculations'!GE121,5)</f>
        <v>9.7000000000000005E-4</v>
      </c>
      <c r="CB13" s="210">
        <f>ROUND('Matrix Calculations'!GF121,5)</f>
        <v>5.1999999999999995E-4</v>
      </c>
      <c r="CC13" s="210">
        <f>ROUND('Matrix Calculations'!GG121,5)</f>
        <v>4.6000000000000001E-4</v>
      </c>
      <c r="CD13" s="210">
        <f>ROUND('Matrix Calculations'!GH121,5)</f>
        <v>3.5E-4</v>
      </c>
      <c r="CE13" s="210">
        <f>ROUND('Matrix Calculations'!GI121,5)</f>
        <v>7.5000000000000002E-4</v>
      </c>
      <c r="CF13" s="210">
        <f>ROUND('Matrix Calculations'!GJ121,5)</f>
        <v>4.2000000000000002E-4</v>
      </c>
      <c r="CG13" s="210">
        <f>ROUND('Matrix Calculations'!GK121,5)</f>
        <v>1.1199999999999999E-3</v>
      </c>
      <c r="CH13" s="210">
        <f>ROUND('Matrix Calculations'!GL121,5)</f>
        <v>1E-3</v>
      </c>
      <c r="CI13" s="210">
        <f>ROUND('Matrix Calculations'!GM121,5)</f>
        <v>1.34E-3</v>
      </c>
      <c r="CJ13" s="210">
        <f>ROUND('Matrix Calculations'!GN121,5)</f>
        <v>2.1900000000000001E-3</v>
      </c>
      <c r="CK13" s="210">
        <f>ROUND('Matrix Calculations'!GO121,5)</f>
        <v>1.5E-3</v>
      </c>
      <c r="CL13" s="210">
        <f>ROUND('Matrix Calculations'!GP121,5)</f>
        <v>1.9499999999999999E-3</v>
      </c>
      <c r="CM13" s="210">
        <f>ROUND('Matrix Calculations'!GQ121,5)</f>
        <v>5.4000000000000001E-4</v>
      </c>
      <c r="CN13" s="210">
        <f>ROUND('Matrix Calculations'!GR121,5)</f>
        <v>1.7899999999999999E-3</v>
      </c>
      <c r="CO13" s="210">
        <f>ROUND('Matrix Calculations'!GS121,5)</f>
        <v>1.32E-3</v>
      </c>
      <c r="CP13" s="210">
        <f>ROUND('Matrix Calculations'!GT121,5)</f>
        <v>1.42E-3</v>
      </c>
      <c r="CQ13" s="210">
        <f>ROUND('Matrix Calculations'!GU121,5)</f>
        <v>2.16E-3</v>
      </c>
      <c r="CR13" s="210">
        <f>ROUND('Matrix Calculations'!GV121,5)</f>
        <v>1.56E-3</v>
      </c>
      <c r="CS13" s="210">
        <f>ROUND('Matrix Calculations'!GW121,5)</f>
        <v>8.9999999999999998E-4</v>
      </c>
      <c r="CT13" s="210">
        <f>ROUND('Matrix Calculations'!GX121,5)</f>
        <v>2.0400000000000001E-3</v>
      </c>
      <c r="CU13" s="210">
        <f>ROUND('Matrix Calculations'!GY121,5)</f>
        <v>1.5E-3</v>
      </c>
      <c r="CV13" s="210">
        <f>ROUND('Matrix Calculations'!GZ121,5)</f>
        <v>4.8700000000000002E-3</v>
      </c>
      <c r="CW13" s="210">
        <f>ROUND('Matrix Calculations'!HA121,5)</f>
        <v>1.82E-3</v>
      </c>
      <c r="CX13" s="210">
        <f>ROUND('Matrix Calculations'!HB121,5)</f>
        <v>2.5999999999999999E-3</v>
      </c>
      <c r="CY13" s="210">
        <f>ROUND('Matrix Calculations'!HC121,5)</f>
        <v>3.0599999999999998E-3</v>
      </c>
      <c r="CZ13" s="210">
        <f>ROUND('Matrix Calculations'!HD121,5)</f>
        <v>3.0300000000000001E-3</v>
      </c>
      <c r="DA13" s="210">
        <f>ROUND('Matrix Calculations'!HE121,5)</f>
        <v>1.74E-3</v>
      </c>
      <c r="DB13" s="210">
        <f>ROUND('Matrix Calculations'!HF121,5)</f>
        <v>8.4999999999999995E-4</v>
      </c>
      <c r="DC13" s="210">
        <f>ROUND('Matrix Calculations'!HG121,5)</f>
        <v>3.8999999999999999E-4</v>
      </c>
      <c r="DD13" s="210"/>
      <c r="DE13" s="213">
        <v>1.9360499999999996</v>
      </c>
      <c r="DF13" s="166"/>
      <c r="DG13" s="166"/>
    </row>
    <row r="14" spans="1:115" x14ac:dyDescent="0.25">
      <c r="A14" s="200" t="s">
        <v>10</v>
      </c>
      <c r="B14" s="210">
        <f>ROUND('Matrix Calculations'!DF122,5)</f>
        <v>8.7000000000000001E-4</v>
      </c>
      <c r="C14" s="210">
        <f>ROUND('Matrix Calculations'!DG122,5)</f>
        <v>1.6000000000000001E-4</v>
      </c>
      <c r="D14" s="210">
        <f>ROUND('Matrix Calculations'!DH122,5)</f>
        <v>3.8999999999999999E-4</v>
      </c>
      <c r="E14" s="210">
        <f>ROUND('Matrix Calculations'!DI122,5)</f>
        <v>8.0000000000000007E-5</v>
      </c>
      <c r="F14" s="210">
        <f>ROUND('Matrix Calculations'!DJ122,5)</f>
        <v>5.0000000000000002E-5</v>
      </c>
      <c r="G14" s="210">
        <f>ROUND('Matrix Calculations'!DK122,5)</f>
        <v>5.0000000000000002E-5</v>
      </c>
      <c r="H14" s="210">
        <f>ROUND('Matrix Calculations'!DL122,5)</f>
        <v>6.9999999999999994E-5</v>
      </c>
      <c r="I14" s="210">
        <f>ROUND('Matrix Calculations'!DM122,5)</f>
        <v>1.6100000000000001E-3</v>
      </c>
      <c r="J14" s="210">
        <f>ROUND('Matrix Calculations'!DN122,5)</f>
        <v>4.0400000000000002E-3</v>
      </c>
      <c r="K14" s="210">
        <f>ROUND('Matrix Calculations'!DO122,5)</f>
        <v>1.02528</v>
      </c>
      <c r="L14" s="210">
        <f>ROUND('Matrix Calculations'!DP122,5)</f>
        <v>1.8699999999999999E-3</v>
      </c>
      <c r="M14" s="210">
        <f>ROUND('Matrix Calculations'!DQ122,5)</f>
        <v>2.2599999999999999E-3</v>
      </c>
      <c r="N14" s="210">
        <f>ROUND('Matrix Calculations'!DR122,5)</f>
        <v>2.5600000000000002E-3</v>
      </c>
      <c r="O14" s="210">
        <f>ROUND('Matrix Calculations'!DS122,5)</f>
        <v>5.6999999999999998E-4</v>
      </c>
      <c r="P14" s="210">
        <f>ROUND('Matrix Calculations'!DT122,5)</f>
        <v>5.3600000000000002E-3</v>
      </c>
      <c r="Q14" s="210">
        <f>ROUND('Matrix Calculations'!DU122,5)</f>
        <v>2.9999999999999997E-4</v>
      </c>
      <c r="R14" s="210">
        <f>ROUND('Matrix Calculations'!DV122,5)</f>
        <v>4.0000000000000002E-4</v>
      </c>
      <c r="S14" s="210">
        <f>ROUND('Matrix Calculations'!DW122,5)</f>
        <v>1.8000000000000001E-4</v>
      </c>
      <c r="T14" s="210">
        <f>ROUND('Matrix Calculations'!DX122,5)</f>
        <v>6.0000000000000002E-5</v>
      </c>
      <c r="U14" s="210">
        <f>ROUND('Matrix Calculations'!DY122,5)</f>
        <v>8.0000000000000007E-5</v>
      </c>
      <c r="V14" s="210">
        <f>ROUND('Matrix Calculations'!DZ122,5)</f>
        <v>2.4000000000000001E-4</v>
      </c>
      <c r="W14" s="210">
        <f>ROUND('Matrix Calculations'!EA122,5)</f>
        <v>9.0000000000000006E-5</v>
      </c>
      <c r="X14" s="210">
        <f>ROUND('Matrix Calculations'!EB122,5)</f>
        <v>1.2999999999999999E-4</v>
      </c>
      <c r="Y14" s="210">
        <f>ROUND('Matrix Calculations'!EC122,5)</f>
        <v>1.4999999999999999E-4</v>
      </c>
      <c r="Z14" s="210">
        <f>ROUND('Matrix Calculations'!ED122,5)</f>
        <v>1.3999999999999999E-4</v>
      </c>
      <c r="AA14" s="210">
        <f>ROUND('Matrix Calculations'!EE122,5)</f>
        <v>3.3800000000000002E-3</v>
      </c>
      <c r="AB14" s="210">
        <f>ROUND('Matrix Calculations'!EF122,5)</f>
        <v>1.0499999999999999E-3</v>
      </c>
      <c r="AC14" s="210">
        <f>ROUND('Matrix Calculations'!EG122,5)</f>
        <v>4.2000000000000002E-4</v>
      </c>
      <c r="AD14" s="210">
        <f>ROUND('Matrix Calculations'!EH122,5)</f>
        <v>3.8999999999999999E-4</v>
      </c>
      <c r="AE14" s="210">
        <f>ROUND('Matrix Calculations'!EI122,5)</f>
        <v>4.2000000000000002E-4</v>
      </c>
      <c r="AF14" s="210">
        <f>ROUND('Matrix Calculations'!EJ122,5)</f>
        <v>1E-4</v>
      </c>
      <c r="AG14" s="210">
        <f>ROUND('Matrix Calculations'!EK122,5)</f>
        <v>1E-4</v>
      </c>
      <c r="AH14" s="210">
        <f>ROUND('Matrix Calculations'!EL122,5)</f>
        <v>6.9999999999999994E-5</v>
      </c>
      <c r="AI14" s="210">
        <f>ROUND('Matrix Calculations'!EM122,5)</f>
        <v>1.1E-4</v>
      </c>
      <c r="AJ14" s="210">
        <f>ROUND('Matrix Calculations'!EN122,5)</f>
        <v>1.2E-4</v>
      </c>
      <c r="AK14" s="210">
        <f>ROUND('Matrix Calculations'!EO122,5)</f>
        <v>1.6000000000000001E-4</v>
      </c>
      <c r="AL14" s="210">
        <f>ROUND('Matrix Calculations'!EP122,5)</f>
        <v>6.0000000000000002E-5</v>
      </c>
      <c r="AM14" s="210">
        <f>ROUND('Matrix Calculations'!EQ122,5)</f>
        <v>9.0000000000000006E-5</v>
      </c>
      <c r="AN14" s="210">
        <f>ROUND('Matrix Calculations'!ER122,5)</f>
        <v>9.0000000000000006E-5</v>
      </c>
      <c r="AO14" s="210">
        <f>ROUND('Matrix Calculations'!ES122,5)</f>
        <v>8.0000000000000007E-5</v>
      </c>
      <c r="AP14" s="210">
        <f>ROUND('Matrix Calculations'!ET122,5)</f>
        <v>8.0000000000000007E-5</v>
      </c>
      <c r="AQ14" s="210">
        <f>ROUND('Matrix Calculations'!EU122,5)</f>
        <v>8.0000000000000007E-5</v>
      </c>
      <c r="AR14" s="210">
        <f>ROUND('Matrix Calculations'!EV122,5)</f>
        <v>1.1E-4</v>
      </c>
      <c r="AS14" s="210">
        <f>ROUND('Matrix Calculations'!EW122,5)</f>
        <v>1.1E-4</v>
      </c>
      <c r="AT14" s="210">
        <f>ROUND('Matrix Calculations'!EX122,5)</f>
        <v>6.9999999999999994E-5</v>
      </c>
      <c r="AU14" s="210">
        <f>ROUND('Matrix Calculations'!EY122,5)</f>
        <v>1.2E-4</v>
      </c>
      <c r="AV14" s="210">
        <f>ROUND('Matrix Calculations'!EZ122,5)</f>
        <v>1.1E-4</v>
      </c>
      <c r="AW14" s="210">
        <f>ROUND('Matrix Calculations'!FA122,5)</f>
        <v>9.0000000000000006E-5</v>
      </c>
      <c r="AX14" s="210">
        <f>ROUND('Matrix Calculations'!FB122,5)</f>
        <v>1E-4</v>
      </c>
      <c r="AY14" s="210">
        <f>ROUND('Matrix Calculations'!FC122,5)</f>
        <v>6.0000000000000002E-5</v>
      </c>
      <c r="AZ14" s="210">
        <f>ROUND('Matrix Calculations'!FD122,5)</f>
        <v>1.6000000000000001E-4</v>
      </c>
      <c r="BA14" s="210">
        <f>ROUND('Matrix Calculations'!FE122,5)</f>
        <v>1.1E-4</v>
      </c>
      <c r="BB14" s="210">
        <f>ROUND('Matrix Calculations'!FF122,5)</f>
        <v>9.0000000000000006E-5</v>
      </c>
      <c r="BC14" s="210">
        <f>ROUND('Matrix Calculations'!FG122,5)</f>
        <v>5.0000000000000002E-5</v>
      </c>
      <c r="BD14" s="210">
        <f>ROUND('Matrix Calculations'!FH122,5)</f>
        <v>6.0000000000000002E-5</v>
      </c>
      <c r="BE14" s="210">
        <f>ROUND('Matrix Calculations'!FI122,5)</f>
        <v>1.3999999999999999E-4</v>
      </c>
      <c r="BF14" s="210">
        <f>ROUND('Matrix Calculations'!FJ122,5)</f>
        <v>1.1E-4</v>
      </c>
      <c r="BG14" s="210">
        <f>ROUND('Matrix Calculations'!FK122,5)</f>
        <v>1.1E-4</v>
      </c>
      <c r="BH14" s="210">
        <f>ROUND('Matrix Calculations'!FL122,5)</f>
        <v>8.0000000000000007E-5</v>
      </c>
      <c r="BI14" s="210">
        <f>ROUND('Matrix Calculations'!FM122,5)</f>
        <v>3.1E-4</v>
      </c>
      <c r="BJ14" s="210">
        <f>ROUND('Matrix Calculations'!FN122,5)</f>
        <v>6.0000000000000002E-5</v>
      </c>
      <c r="BK14" s="210">
        <f>ROUND('Matrix Calculations'!FO122,5)</f>
        <v>1.2999999999999999E-4</v>
      </c>
      <c r="BL14" s="210">
        <f>ROUND('Matrix Calculations'!FP122,5)</f>
        <v>9.0000000000000006E-5</v>
      </c>
      <c r="BM14" s="210">
        <f>ROUND('Matrix Calculations'!FQ122,5)</f>
        <v>2.5999999999999998E-4</v>
      </c>
      <c r="BN14" s="210">
        <f>ROUND('Matrix Calculations'!FR122,5)</f>
        <v>1.2E-4</v>
      </c>
      <c r="BO14" s="210">
        <f>ROUND('Matrix Calculations'!FS122,5)</f>
        <v>1.2999999999999999E-4</v>
      </c>
      <c r="BP14" s="210">
        <f>ROUND('Matrix Calculations'!FT122,5)</f>
        <v>7.6000000000000004E-4</v>
      </c>
      <c r="BQ14" s="210">
        <f>ROUND('Matrix Calculations'!FU122,5)</f>
        <v>1.2199999999999999E-3</v>
      </c>
      <c r="BR14" s="210">
        <f>ROUND('Matrix Calculations'!FV122,5)</f>
        <v>2.4000000000000001E-4</v>
      </c>
      <c r="BS14" s="210">
        <f>ROUND('Matrix Calculations'!FW122,5)</f>
        <v>9.7999999999999997E-4</v>
      </c>
      <c r="BT14" s="210">
        <f>ROUND('Matrix Calculations'!FX122,5)</f>
        <v>1.1E-4</v>
      </c>
      <c r="BU14" s="210">
        <f>ROUND('Matrix Calculations'!FY122,5)</f>
        <v>2.3000000000000001E-4</v>
      </c>
      <c r="BV14" s="210">
        <f>ROUND('Matrix Calculations'!FZ122,5)</f>
        <v>2.2000000000000001E-4</v>
      </c>
      <c r="BW14" s="210">
        <f>ROUND('Matrix Calculations'!GA122,5)</f>
        <v>8.0000000000000007E-5</v>
      </c>
      <c r="BX14" s="210">
        <f>ROUND('Matrix Calculations'!GB122,5)</f>
        <v>8.0000000000000007E-5</v>
      </c>
      <c r="BY14" s="210">
        <f>ROUND('Matrix Calculations'!GC122,5)</f>
        <v>8.0000000000000007E-5</v>
      </c>
      <c r="BZ14" s="210">
        <f>ROUND('Matrix Calculations'!GD122,5)</f>
        <v>9.0000000000000006E-5</v>
      </c>
      <c r="CA14" s="210">
        <f>ROUND('Matrix Calculations'!GE122,5)</f>
        <v>1.3999999999999999E-4</v>
      </c>
      <c r="CB14" s="210">
        <f>ROUND('Matrix Calculations'!GF122,5)</f>
        <v>9.0000000000000006E-5</v>
      </c>
      <c r="CC14" s="210">
        <f>ROUND('Matrix Calculations'!GG122,5)</f>
        <v>5.0000000000000002E-5</v>
      </c>
      <c r="CD14" s="210">
        <f>ROUND('Matrix Calculations'!GH122,5)</f>
        <v>3.0000000000000001E-5</v>
      </c>
      <c r="CE14" s="210">
        <f>ROUND('Matrix Calculations'!GI122,5)</f>
        <v>1.2E-4</v>
      </c>
      <c r="CF14" s="210">
        <f>ROUND('Matrix Calculations'!GJ122,5)</f>
        <v>1.2E-4</v>
      </c>
      <c r="CG14" s="210">
        <f>ROUND('Matrix Calculations'!GK122,5)</f>
        <v>2.4000000000000001E-4</v>
      </c>
      <c r="CH14" s="210">
        <f>ROUND('Matrix Calculations'!GL122,5)</f>
        <v>1.2E-4</v>
      </c>
      <c r="CI14" s="210">
        <f>ROUND('Matrix Calculations'!GM122,5)</f>
        <v>2.3000000000000001E-4</v>
      </c>
      <c r="CJ14" s="210">
        <f>ROUND('Matrix Calculations'!GN122,5)</f>
        <v>1.7000000000000001E-4</v>
      </c>
      <c r="CK14" s="210">
        <f>ROUND('Matrix Calculations'!GO122,5)</f>
        <v>4.6000000000000001E-4</v>
      </c>
      <c r="CL14" s="210">
        <f>ROUND('Matrix Calculations'!GP122,5)</f>
        <v>4.6999999999999999E-4</v>
      </c>
      <c r="CM14" s="210">
        <f>ROUND('Matrix Calculations'!GQ122,5)</f>
        <v>6.0000000000000002E-5</v>
      </c>
      <c r="CN14" s="210">
        <f>ROUND('Matrix Calculations'!GR122,5)</f>
        <v>4.6000000000000001E-4</v>
      </c>
      <c r="CO14" s="210">
        <f>ROUND('Matrix Calculations'!GS122,5)</f>
        <v>1E-4</v>
      </c>
      <c r="CP14" s="210">
        <f>ROUND('Matrix Calculations'!GT122,5)</f>
        <v>1.9000000000000001E-4</v>
      </c>
      <c r="CQ14" s="210">
        <f>ROUND('Matrix Calculations'!GU122,5)</f>
        <v>2.7999999999999998E-4</v>
      </c>
      <c r="CR14" s="210">
        <f>ROUND('Matrix Calculations'!GV122,5)</f>
        <v>2.1000000000000001E-4</v>
      </c>
      <c r="CS14" s="210">
        <f>ROUND('Matrix Calculations'!GW122,5)</f>
        <v>9.0000000000000006E-5</v>
      </c>
      <c r="CT14" s="210">
        <f>ROUND('Matrix Calculations'!GX122,5)</f>
        <v>3.3E-4</v>
      </c>
      <c r="CU14" s="210">
        <f>ROUND('Matrix Calculations'!GY122,5)</f>
        <v>1.6000000000000001E-4</v>
      </c>
      <c r="CV14" s="210">
        <f>ROUND('Matrix Calculations'!GZ122,5)</f>
        <v>4.8300000000000001E-3</v>
      </c>
      <c r="CW14" s="210">
        <f>ROUND('Matrix Calculations'!HA122,5)</f>
        <v>2.5999999999999998E-4</v>
      </c>
      <c r="CX14" s="210">
        <f>ROUND('Matrix Calculations'!HB122,5)</f>
        <v>2.4000000000000001E-4</v>
      </c>
      <c r="CY14" s="210">
        <f>ROUND('Matrix Calculations'!HC122,5)</f>
        <v>2.5000000000000001E-4</v>
      </c>
      <c r="CZ14" s="210">
        <f>ROUND('Matrix Calculations'!HD122,5)</f>
        <v>3.6000000000000002E-4</v>
      </c>
      <c r="DA14" s="210">
        <f>ROUND('Matrix Calculations'!HE122,5)</f>
        <v>1.9000000000000001E-4</v>
      </c>
      <c r="DB14" s="210">
        <f>ROUND('Matrix Calculations'!HF122,5)</f>
        <v>8.0000000000000007E-5</v>
      </c>
      <c r="DC14" s="210">
        <f>ROUND('Matrix Calculations'!HG122,5)</f>
        <v>1.2999999999999999E-4</v>
      </c>
      <c r="DD14" s="210"/>
      <c r="DE14" s="213">
        <v>1.3411600000000006</v>
      </c>
      <c r="DF14" s="166"/>
      <c r="DG14" s="166"/>
    </row>
    <row r="15" spans="1:115" x14ac:dyDescent="0.25">
      <c r="A15" s="200" t="s">
        <v>11</v>
      </c>
      <c r="B15" s="210">
        <f>ROUND('Matrix Calculations'!DF123,5)</f>
        <v>3.6099999999999999E-3</v>
      </c>
      <c r="C15" s="210">
        <f>ROUND('Matrix Calculations'!DG123,5)</f>
        <v>7.2000000000000005E-4</v>
      </c>
      <c r="D15" s="210">
        <f>ROUND('Matrix Calculations'!DH123,5)</f>
        <v>1.5399999999999999E-3</v>
      </c>
      <c r="E15" s="210">
        <f>ROUND('Matrix Calculations'!DI123,5)</f>
        <v>4.6000000000000001E-4</v>
      </c>
      <c r="F15" s="210">
        <f>ROUND('Matrix Calculations'!DJ123,5)</f>
        <v>4.6000000000000001E-4</v>
      </c>
      <c r="G15" s="210">
        <f>ROUND('Matrix Calculations'!DK123,5)</f>
        <v>5.9000000000000003E-4</v>
      </c>
      <c r="H15" s="210">
        <f>ROUND('Matrix Calculations'!DL123,5)</f>
        <v>8.8999999999999995E-4</v>
      </c>
      <c r="I15" s="210">
        <f>ROUND('Matrix Calculations'!DM123,5)</f>
        <v>4.8900000000000002E-3</v>
      </c>
      <c r="J15" s="210">
        <f>ROUND('Matrix Calculations'!DN123,5)</f>
        <v>7.2899999999999996E-3</v>
      </c>
      <c r="K15" s="210">
        <f>ROUND('Matrix Calculations'!DO123,5)</f>
        <v>4.8700000000000002E-3</v>
      </c>
      <c r="L15" s="210">
        <f>ROUND('Matrix Calculations'!DP123,5)</f>
        <v>1.1133900000000001</v>
      </c>
      <c r="M15" s="210">
        <f>ROUND('Matrix Calculations'!DQ123,5)</f>
        <v>6.0099999999999997E-3</v>
      </c>
      <c r="N15" s="210">
        <f>ROUND('Matrix Calculations'!DR123,5)</f>
        <v>3.1600000000000003E-2</v>
      </c>
      <c r="O15" s="210">
        <f>ROUND('Matrix Calculations'!DS123,5)</f>
        <v>2.648E-2</v>
      </c>
      <c r="P15" s="210">
        <f>ROUND('Matrix Calculations'!DT123,5)</f>
        <v>5.64E-3</v>
      </c>
      <c r="Q15" s="210">
        <f>ROUND('Matrix Calculations'!DU123,5)</f>
        <v>1.4300000000000001E-3</v>
      </c>
      <c r="R15" s="210">
        <f>ROUND('Matrix Calculations'!DV123,5)</f>
        <v>6.2700000000000004E-3</v>
      </c>
      <c r="S15" s="210">
        <f>ROUND('Matrix Calculations'!DW123,5)</f>
        <v>8.4000000000000003E-4</v>
      </c>
      <c r="T15" s="210">
        <f>ROUND('Matrix Calculations'!DX123,5)</f>
        <v>8.3000000000000001E-4</v>
      </c>
      <c r="U15" s="210">
        <f>ROUND('Matrix Calculations'!DY123,5)</f>
        <v>1.24E-3</v>
      </c>
      <c r="V15" s="210">
        <f>ROUND('Matrix Calculations'!DZ123,5)</f>
        <v>7.1000000000000002E-4</v>
      </c>
      <c r="W15" s="210">
        <f>ROUND('Matrix Calculations'!EA123,5)</f>
        <v>7.5000000000000002E-4</v>
      </c>
      <c r="X15" s="210">
        <f>ROUND('Matrix Calculations'!EB123,5)</f>
        <v>7.7999999999999999E-4</v>
      </c>
      <c r="Y15" s="210">
        <f>ROUND('Matrix Calculations'!EC123,5)</f>
        <v>6.4000000000000005E-4</v>
      </c>
      <c r="Z15" s="210">
        <f>ROUND('Matrix Calculations'!ED123,5)</f>
        <v>3.3E-4</v>
      </c>
      <c r="AA15" s="210">
        <f>ROUND('Matrix Calculations'!EE123,5)</f>
        <v>9.8999999999999999E-4</v>
      </c>
      <c r="AB15" s="210">
        <f>ROUND('Matrix Calculations'!EF123,5)</f>
        <v>1.1900000000000001E-3</v>
      </c>
      <c r="AC15" s="210">
        <f>ROUND('Matrix Calculations'!EG123,5)</f>
        <v>5.2999999999999998E-4</v>
      </c>
      <c r="AD15" s="210">
        <f>ROUND('Matrix Calculations'!EH123,5)</f>
        <v>8.7000000000000001E-4</v>
      </c>
      <c r="AE15" s="210">
        <f>ROUND('Matrix Calculations'!EI123,5)</f>
        <v>6.4000000000000005E-4</v>
      </c>
      <c r="AF15" s="210">
        <f>ROUND('Matrix Calculations'!EJ123,5)</f>
        <v>1.06E-3</v>
      </c>
      <c r="AG15" s="210">
        <f>ROUND('Matrix Calculations'!EK123,5)</f>
        <v>6.0999999999999997E-4</v>
      </c>
      <c r="AH15" s="210">
        <f>ROUND('Matrix Calculations'!EL123,5)</f>
        <v>5.5000000000000003E-4</v>
      </c>
      <c r="AI15" s="210">
        <f>ROUND('Matrix Calculations'!EM123,5)</f>
        <v>1.17E-3</v>
      </c>
      <c r="AJ15" s="210">
        <f>ROUND('Matrix Calculations'!EN123,5)</f>
        <v>9.6000000000000002E-4</v>
      </c>
      <c r="AK15" s="210">
        <f>ROUND('Matrix Calculations'!EO123,5)</f>
        <v>4.3200000000000001E-3</v>
      </c>
      <c r="AL15" s="210">
        <f>ROUND('Matrix Calculations'!EP123,5)</f>
        <v>7.3999999999999999E-4</v>
      </c>
      <c r="AM15" s="210">
        <f>ROUND('Matrix Calculations'!EQ123,5)</f>
        <v>1.4E-3</v>
      </c>
      <c r="AN15" s="210">
        <f>ROUND('Matrix Calculations'!ER123,5)</f>
        <v>5.9999999999999995E-4</v>
      </c>
      <c r="AO15" s="210">
        <f>ROUND('Matrix Calculations'!ES123,5)</f>
        <v>6.4000000000000005E-4</v>
      </c>
      <c r="AP15" s="210">
        <f>ROUND('Matrix Calculations'!ET123,5)</f>
        <v>6.4999999999999997E-4</v>
      </c>
      <c r="AQ15" s="210">
        <f>ROUND('Matrix Calculations'!EU123,5)</f>
        <v>7.6000000000000004E-4</v>
      </c>
      <c r="AR15" s="210">
        <f>ROUND('Matrix Calculations'!EV123,5)</f>
        <v>7.9000000000000001E-4</v>
      </c>
      <c r="AS15" s="210">
        <f>ROUND('Matrix Calculations'!EW123,5)</f>
        <v>1.2099999999999999E-3</v>
      </c>
      <c r="AT15" s="210">
        <f>ROUND('Matrix Calculations'!EX123,5)</f>
        <v>8.5999999999999998E-4</v>
      </c>
      <c r="AU15" s="210">
        <f>ROUND('Matrix Calculations'!EY123,5)</f>
        <v>1.1100000000000001E-3</v>
      </c>
      <c r="AV15" s="210">
        <f>ROUND('Matrix Calculations'!EZ123,5)</f>
        <v>1.0499999999999999E-3</v>
      </c>
      <c r="AW15" s="210">
        <f>ROUND('Matrix Calculations'!FA123,5)</f>
        <v>7.1000000000000002E-4</v>
      </c>
      <c r="AX15" s="210">
        <f>ROUND('Matrix Calculations'!FB123,5)</f>
        <v>4.2999999999999999E-4</v>
      </c>
      <c r="AY15" s="210">
        <f>ROUND('Matrix Calculations'!FC123,5)</f>
        <v>8.0999999999999996E-4</v>
      </c>
      <c r="AZ15" s="210">
        <f>ROUND('Matrix Calculations'!FD123,5)</f>
        <v>8.4999999999999995E-4</v>
      </c>
      <c r="BA15" s="210">
        <f>ROUND('Matrix Calculations'!FE123,5)</f>
        <v>7.9000000000000001E-4</v>
      </c>
      <c r="BB15" s="210">
        <f>ROUND('Matrix Calculations'!FF123,5)</f>
        <v>6.8999999999999997E-4</v>
      </c>
      <c r="BC15" s="210">
        <f>ROUND('Matrix Calculations'!FG123,5)</f>
        <v>2.9999999999999997E-4</v>
      </c>
      <c r="BD15" s="210">
        <f>ROUND('Matrix Calculations'!FH123,5)</f>
        <v>2.9E-4</v>
      </c>
      <c r="BE15" s="210">
        <f>ROUND('Matrix Calculations'!FI123,5)</f>
        <v>1.1199999999999999E-3</v>
      </c>
      <c r="BF15" s="210">
        <f>ROUND('Matrix Calculations'!FJ123,5)</f>
        <v>4.4000000000000002E-4</v>
      </c>
      <c r="BG15" s="210">
        <f>ROUND('Matrix Calculations'!FK123,5)</f>
        <v>5.0000000000000001E-4</v>
      </c>
      <c r="BH15" s="210">
        <f>ROUND('Matrix Calculations'!FL123,5)</f>
        <v>4.8999999999999998E-4</v>
      </c>
      <c r="BI15" s="210">
        <f>ROUND('Matrix Calculations'!FM123,5)</f>
        <v>3.2299999999999998E-3</v>
      </c>
      <c r="BJ15" s="210">
        <f>ROUND('Matrix Calculations'!FN123,5)</f>
        <v>3.2000000000000003E-4</v>
      </c>
      <c r="BK15" s="210">
        <f>ROUND('Matrix Calculations'!FO123,5)</f>
        <v>1.4E-3</v>
      </c>
      <c r="BL15" s="210">
        <f>ROUND('Matrix Calculations'!FP123,5)</f>
        <v>5.8E-4</v>
      </c>
      <c r="BM15" s="210">
        <f>ROUND('Matrix Calculations'!FQ123,5)</f>
        <v>1.07E-3</v>
      </c>
      <c r="BN15" s="210">
        <f>ROUND('Matrix Calculations'!FR123,5)</f>
        <v>9.7999999999999997E-4</v>
      </c>
      <c r="BO15" s="210">
        <f>ROUND('Matrix Calculations'!FS123,5)</f>
        <v>1E-3</v>
      </c>
      <c r="BP15" s="210">
        <f>ROUND('Matrix Calculations'!FT123,5)</f>
        <v>1.2800000000000001E-3</v>
      </c>
      <c r="BQ15" s="210">
        <f>ROUND('Matrix Calculations'!FU123,5)</f>
        <v>7.8799999999999999E-3</v>
      </c>
      <c r="BR15" s="210">
        <f>ROUND('Matrix Calculations'!FV123,5)</f>
        <v>1.14E-3</v>
      </c>
      <c r="BS15" s="210">
        <f>ROUND('Matrix Calculations'!FW123,5)</f>
        <v>8.6999999999999994E-3</v>
      </c>
      <c r="BT15" s="210">
        <f>ROUND('Matrix Calculations'!FX123,5)</f>
        <v>5.9000000000000003E-4</v>
      </c>
      <c r="BU15" s="210">
        <f>ROUND('Matrix Calculations'!FY123,5)</f>
        <v>7.7999999999999999E-4</v>
      </c>
      <c r="BV15" s="210">
        <f>ROUND('Matrix Calculations'!FZ123,5)</f>
        <v>1.3600000000000001E-3</v>
      </c>
      <c r="BW15" s="210">
        <f>ROUND('Matrix Calculations'!GA123,5)</f>
        <v>8.4000000000000003E-4</v>
      </c>
      <c r="BX15" s="210">
        <f>ROUND('Matrix Calculations'!GB123,5)</f>
        <v>5.5000000000000003E-4</v>
      </c>
      <c r="BY15" s="210">
        <f>ROUND('Matrix Calculations'!GC123,5)</f>
        <v>5.1999999999999995E-4</v>
      </c>
      <c r="BZ15" s="210">
        <f>ROUND('Matrix Calculations'!GD123,5)</f>
        <v>6.3000000000000003E-4</v>
      </c>
      <c r="CA15" s="210">
        <f>ROUND('Matrix Calculations'!GE123,5)</f>
        <v>6.6E-4</v>
      </c>
      <c r="CB15" s="210">
        <f>ROUND('Matrix Calculations'!GF123,5)</f>
        <v>7.6999999999999996E-4</v>
      </c>
      <c r="CC15" s="210">
        <f>ROUND('Matrix Calculations'!GG123,5)</f>
        <v>2.7999999999999998E-4</v>
      </c>
      <c r="CD15" s="210">
        <f>ROUND('Matrix Calculations'!GH123,5)</f>
        <v>2.1000000000000001E-4</v>
      </c>
      <c r="CE15" s="210">
        <f>ROUND('Matrix Calculations'!GI123,5)</f>
        <v>4.4000000000000002E-4</v>
      </c>
      <c r="CF15" s="210">
        <f>ROUND('Matrix Calculations'!GJ123,5)</f>
        <v>3.3E-4</v>
      </c>
      <c r="CG15" s="210">
        <f>ROUND('Matrix Calculations'!GK123,5)</f>
        <v>8.0999999999999996E-4</v>
      </c>
      <c r="CH15" s="210">
        <f>ROUND('Matrix Calculations'!GL123,5)</f>
        <v>6.3000000000000003E-4</v>
      </c>
      <c r="CI15" s="210">
        <f>ROUND('Matrix Calculations'!GM123,5)</f>
        <v>6.0999999999999997E-4</v>
      </c>
      <c r="CJ15" s="210">
        <f>ROUND('Matrix Calculations'!GN123,5)</f>
        <v>1.39E-3</v>
      </c>
      <c r="CK15" s="210">
        <f>ROUND('Matrix Calculations'!GO123,5)</f>
        <v>9.8999999999999999E-4</v>
      </c>
      <c r="CL15" s="210">
        <f>ROUND('Matrix Calculations'!GP123,5)</f>
        <v>9.3999999999999997E-4</v>
      </c>
      <c r="CM15" s="210">
        <f>ROUND('Matrix Calculations'!GQ123,5)</f>
        <v>3.8999999999999999E-4</v>
      </c>
      <c r="CN15" s="210">
        <f>ROUND('Matrix Calculations'!GR123,5)</f>
        <v>1.1999999999999999E-3</v>
      </c>
      <c r="CO15" s="210">
        <f>ROUND('Matrix Calculations'!GS123,5)</f>
        <v>5.4000000000000001E-4</v>
      </c>
      <c r="CP15" s="210">
        <f>ROUND('Matrix Calculations'!GT123,5)</f>
        <v>1.3500000000000001E-3</v>
      </c>
      <c r="CQ15" s="210">
        <f>ROUND('Matrix Calculations'!GU123,5)</f>
        <v>1.14E-3</v>
      </c>
      <c r="CR15" s="210">
        <f>ROUND('Matrix Calculations'!GV123,5)</f>
        <v>8.8000000000000003E-4</v>
      </c>
      <c r="CS15" s="210">
        <f>ROUND('Matrix Calculations'!GW123,5)</f>
        <v>3.8999999999999999E-4</v>
      </c>
      <c r="CT15" s="210">
        <f>ROUND('Matrix Calculations'!GX123,5)</f>
        <v>1.2199999999999999E-3</v>
      </c>
      <c r="CU15" s="210">
        <f>ROUND('Matrix Calculations'!GY123,5)</f>
        <v>7.5000000000000002E-4</v>
      </c>
      <c r="CV15" s="210">
        <f>ROUND('Matrix Calculations'!GZ123,5)</f>
        <v>2.82E-3</v>
      </c>
      <c r="CW15" s="210">
        <f>ROUND('Matrix Calculations'!HA123,5)</f>
        <v>9.5E-4</v>
      </c>
      <c r="CX15" s="210">
        <f>ROUND('Matrix Calculations'!HB123,5)</f>
        <v>2.32E-3</v>
      </c>
      <c r="CY15" s="210">
        <f>ROUND('Matrix Calculations'!HC123,5)</f>
        <v>1.3600000000000001E-3</v>
      </c>
      <c r="CZ15" s="210">
        <f>ROUND('Matrix Calculations'!HD123,5)</f>
        <v>1.4300000000000001E-3</v>
      </c>
      <c r="DA15" s="210">
        <f>ROUND('Matrix Calculations'!HE123,5)</f>
        <v>8.0999999999999996E-4</v>
      </c>
      <c r="DB15" s="210">
        <f>ROUND('Matrix Calculations'!HF123,5)</f>
        <v>7.2000000000000005E-4</v>
      </c>
      <c r="DC15" s="210">
        <f>ROUND('Matrix Calculations'!HG123,5)</f>
        <v>2.3000000000000001E-4</v>
      </c>
      <c r="DD15" s="210"/>
      <c r="DE15" s="213">
        <v>2.3634700000000008</v>
      </c>
      <c r="DF15" s="166"/>
      <c r="DG15" s="166"/>
    </row>
    <row r="16" spans="1:115" x14ac:dyDescent="0.25">
      <c r="A16" s="200" t="s">
        <v>12</v>
      </c>
      <c r="B16" s="210">
        <f>ROUND('Matrix Calculations'!DF124,5)</f>
        <v>1.8370000000000001E-2</v>
      </c>
      <c r="C16" s="210">
        <f>ROUND('Matrix Calculations'!DG124,5)</f>
        <v>1.57E-3</v>
      </c>
      <c r="D16" s="210">
        <f>ROUND('Matrix Calculations'!DH124,5)</f>
        <v>8.7799999999999996E-3</v>
      </c>
      <c r="E16" s="210">
        <f>ROUND('Matrix Calculations'!DI124,5)</f>
        <v>2.5000000000000001E-4</v>
      </c>
      <c r="F16" s="210">
        <f>ROUND('Matrix Calculations'!DJ124,5)</f>
        <v>1.3999999999999999E-4</v>
      </c>
      <c r="G16" s="210">
        <f>ROUND('Matrix Calculations'!DK124,5)</f>
        <v>2.2000000000000001E-4</v>
      </c>
      <c r="H16" s="210">
        <f>ROUND('Matrix Calculations'!DL124,5)</f>
        <v>2.4000000000000001E-4</v>
      </c>
      <c r="I16" s="210">
        <f>ROUND('Matrix Calculations'!DM124,5)</f>
        <v>3.8690000000000002E-2</v>
      </c>
      <c r="J16" s="210">
        <f>ROUND('Matrix Calculations'!DN124,5)</f>
        <v>1.4330000000000001E-2</v>
      </c>
      <c r="K16" s="210">
        <f>ROUND('Matrix Calculations'!DO124,5)</f>
        <v>5.9199999999999999E-3</v>
      </c>
      <c r="L16" s="210">
        <f>ROUND('Matrix Calculations'!DP124,5)</f>
        <v>1.163E-2</v>
      </c>
      <c r="M16" s="210">
        <f>ROUND('Matrix Calculations'!DQ124,5)</f>
        <v>1.1110899999999999</v>
      </c>
      <c r="N16" s="210">
        <f>ROUND('Matrix Calculations'!DR124,5)</f>
        <v>0.10208</v>
      </c>
      <c r="O16" s="210">
        <f>ROUND('Matrix Calculations'!DS124,5)</f>
        <v>1.6789999999999999E-2</v>
      </c>
      <c r="P16" s="210">
        <f>ROUND('Matrix Calculations'!DT124,5)</f>
        <v>0.1739</v>
      </c>
      <c r="Q16" s="210">
        <f>ROUND('Matrix Calculations'!DU124,5)</f>
        <v>5.1610000000000003E-2</v>
      </c>
      <c r="R16" s="210">
        <f>ROUND('Matrix Calculations'!DV124,5)</f>
        <v>3.9399999999999999E-3</v>
      </c>
      <c r="S16" s="210">
        <f>ROUND('Matrix Calculations'!DW124,5)</f>
        <v>2.5600000000000002E-3</v>
      </c>
      <c r="T16" s="210">
        <f>ROUND('Matrix Calculations'!DX124,5)</f>
        <v>3.2000000000000003E-4</v>
      </c>
      <c r="U16" s="210">
        <f>ROUND('Matrix Calculations'!DY124,5)</f>
        <v>4.0999999999999999E-4</v>
      </c>
      <c r="V16" s="210">
        <f>ROUND('Matrix Calculations'!DZ124,5)</f>
        <v>3.0899999999999999E-3</v>
      </c>
      <c r="W16" s="210">
        <f>ROUND('Matrix Calculations'!EA124,5)</f>
        <v>3.2000000000000003E-4</v>
      </c>
      <c r="X16" s="210">
        <f>ROUND('Matrix Calculations'!EB124,5)</f>
        <v>6.0400000000000002E-3</v>
      </c>
      <c r="Y16" s="210">
        <f>ROUND('Matrix Calculations'!EC124,5)</f>
        <v>6.9999999999999999E-4</v>
      </c>
      <c r="Z16" s="210">
        <f>ROUND('Matrix Calculations'!ED124,5)</f>
        <v>1.1E-4</v>
      </c>
      <c r="AA16" s="210">
        <f>ROUND('Matrix Calculations'!EE124,5)</f>
        <v>1.09E-3</v>
      </c>
      <c r="AB16" s="210">
        <f>ROUND('Matrix Calculations'!EF124,5)</f>
        <v>1.23E-3</v>
      </c>
      <c r="AC16" s="210">
        <f>ROUND('Matrix Calculations'!EG124,5)</f>
        <v>5.0000000000000001E-4</v>
      </c>
      <c r="AD16" s="210">
        <f>ROUND('Matrix Calculations'!EH124,5)</f>
        <v>4.2000000000000002E-4</v>
      </c>
      <c r="AE16" s="210">
        <f>ROUND('Matrix Calculations'!EI124,5)</f>
        <v>3.5E-4</v>
      </c>
      <c r="AF16" s="210">
        <f>ROUND('Matrix Calculations'!EJ124,5)</f>
        <v>3.6000000000000002E-4</v>
      </c>
      <c r="AG16" s="210">
        <f>ROUND('Matrix Calculations'!EK124,5)</f>
        <v>1.39E-3</v>
      </c>
      <c r="AH16" s="210">
        <f>ROUND('Matrix Calculations'!EL124,5)</f>
        <v>3.3E-4</v>
      </c>
      <c r="AI16" s="210">
        <f>ROUND('Matrix Calculations'!EM124,5)</f>
        <v>5.4000000000000001E-4</v>
      </c>
      <c r="AJ16" s="210">
        <f>ROUND('Matrix Calculations'!EN124,5)</f>
        <v>4.6000000000000001E-4</v>
      </c>
      <c r="AK16" s="210">
        <f>ROUND('Matrix Calculations'!EO124,5)</f>
        <v>1.15E-3</v>
      </c>
      <c r="AL16" s="210">
        <f>ROUND('Matrix Calculations'!EP124,5)</f>
        <v>3.2000000000000003E-4</v>
      </c>
      <c r="AM16" s="210">
        <f>ROUND('Matrix Calculations'!EQ124,5)</f>
        <v>3.1E-4</v>
      </c>
      <c r="AN16" s="210">
        <f>ROUND('Matrix Calculations'!ER124,5)</f>
        <v>2.9999999999999997E-4</v>
      </c>
      <c r="AO16" s="210">
        <f>ROUND('Matrix Calculations'!ES124,5)</f>
        <v>4.8999999999999998E-4</v>
      </c>
      <c r="AP16" s="210">
        <f>ROUND('Matrix Calculations'!ET124,5)</f>
        <v>3.1E-4</v>
      </c>
      <c r="AQ16" s="210">
        <f>ROUND('Matrix Calculations'!EU124,5)</f>
        <v>3.5E-4</v>
      </c>
      <c r="AR16" s="210">
        <f>ROUND('Matrix Calculations'!EV124,5)</f>
        <v>3.3E-4</v>
      </c>
      <c r="AS16" s="210">
        <f>ROUND('Matrix Calculations'!EW124,5)</f>
        <v>2.7999999999999998E-4</v>
      </c>
      <c r="AT16" s="210">
        <f>ROUND('Matrix Calculations'!EX124,5)</f>
        <v>2.5999999999999998E-4</v>
      </c>
      <c r="AU16" s="210">
        <f>ROUND('Matrix Calculations'!EY124,5)</f>
        <v>3.6000000000000002E-4</v>
      </c>
      <c r="AV16" s="210">
        <f>ROUND('Matrix Calculations'!EZ124,5)</f>
        <v>4.6000000000000001E-4</v>
      </c>
      <c r="AW16" s="210">
        <f>ROUND('Matrix Calculations'!FA124,5)</f>
        <v>3.8999999999999999E-4</v>
      </c>
      <c r="AX16" s="210">
        <f>ROUND('Matrix Calculations'!FB124,5)</f>
        <v>2.4000000000000001E-4</v>
      </c>
      <c r="AY16" s="210">
        <f>ROUND('Matrix Calculations'!FC124,5)</f>
        <v>1.9000000000000001E-4</v>
      </c>
      <c r="AZ16" s="210">
        <f>ROUND('Matrix Calculations'!FD124,5)</f>
        <v>3.8000000000000002E-4</v>
      </c>
      <c r="BA16" s="210">
        <f>ROUND('Matrix Calculations'!FE124,5)</f>
        <v>3.1E-4</v>
      </c>
      <c r="BB16" s="210">
        <f>ROUND('Matrix Calculations'!FF124,5)</f>
        <v>2.4000000000000001E-4</v>
      </c>
      <c r="BC16" s="210">
        <f>ROUND('Matrix Calculations'!FG124,5)</f>
        <v>1.9000000000000001E-4</v>
      </c>
      <c r="BD16" s="210">
        <f>ROUND('Matrix Calculations'!FH124,5)</f>
        <v>1.9000000000000001E-4</v>
      </c>
      <c r="BE16" s="210">
        <f>ROUND('Matrix Calculations'!FI124,5)</f>
        <v>4.4999999999999999E-4</v>
      </c>
      <c r="BF16" s="210">
        <f>ROUND('Matrix Calculations'!FJ124,5)</f>
        <v>3.2000000000000003E-4</v>
      </c>
      <c r="BG16" s="210">
        <f>ROUND('Matrix Calculations'!FK124,5)</f>
        <v>2.9E-4</v>
      </c>
      <c r="BH16" s="210">
        <f>ROUND('Matrix Calculations'!FL124,5)</f>
        <v>2.4000000000000001E-4</v>
      </c>
      <c r="BI16" s="210">
        <f>ROUND('Matrix Calculations'!FM124,5)</f>
        <v>2.2000000000000001E-3</v>
      </c>
      <c r="BJ16" s="210">
        <f>ROUND('Matrix Calculations'!FN124,5)</f>
        <v>1.1199999999999999E-3</v>
      </c>
      <c r="BK16" s="210">
        <f>ROUND('Matrix Calculations'!FO124,5)</f>
        <v>4.8999999999999998E-4</v>
      </c>
      <c r="BL16" s="210">
        <f>ROUND('Matrix Calculations'!FP124,5)</f>
        <v>2.7999999999999998E-4</v>
      </c>
      <c r="BM16" s="210">
        <f>ROUND('Matrix Calculations'!FQ124,5)</f>
        <v>4.8999999999999998E-4</v>
      </c>
      <c r="BN16" s="210">
        <f>ROUND('Matrix Calculations'!FR124,5)</f>
        <v>3.2000000000000003E-4</v>
      </c>
      <c r="BO16" s="210">
        <f>ROUND('Matrix Calculations'!FS124,5)</f>
        <v>3.6000000000000002E-4</v>
      </c>
      <c r="BP16" s="210">
        <f>ROUND('Matrix Calculations'!FT124,5)</f>
        <v>5.0000000000000001E-4</v>
      </c>
      <c r="BQ16" s="210">
        <f>ROUND('Matrix Calculations'!FU124,5)</f>
        <v>6.1199999999999996E-3</v>
      </c>
      <c r="BR16" s="210">
        <f>ROUND('Matrix Calculations'!FV124,5)</f>
        <v>3.2930000000000001E-2</v>
      </c>
      <c r="BS16" s="210">
        <f>ROUND('Matrix Calculations'!FW124,5)</f>
        <v>6.8100000000000001E-3</v>
      </c>
      <c r="BT16" s="210">
        <f>ROUND('Matrix Calculations'!FX124,5)</f>
        <v>1.187E-2</v>
      </c>
      <c r="BU16" s="210">
        <f>ROUND('Matrix Calculations'!FY124,5)</f>
        <v>5.2999999999999998E-4</v>
      </c>
      <c r="BV16" s="210">
        <f>ROUND('Matrix Calculations'!FZ124,5)</f>
        <v>6.6E-4</v>
      </c>
      <c r="BW16" s="210">
        <f>ROUND('Matrix Calculations'!GA124,5)</f>
        <v>2.7E-4</v>
      </c>
      <c r="BX16" s="210">
        <f>ROUND('Matrix Calculations'!GB124,5)</f>
        <v>2.5000000000000001E-4</v>
      </c>
      <c r="BY16" s="210">
        <f>ROUND('Matrix Calculations'!GC124,5)</f>
        <v>2.1000000000000001E-4</v>
      </c>
      <c r="BZ16" s="210">
        <f>ROUND('Matrix Calculations'!GD124,5)</f>
        <v>2.4000000000000001E-4</v>
      </c>
      <c r="CA16" s="210">
        <f>ROUND('Matrix Calculations'!GE124,5)</f>
        <v>3.1E-4</v>
      </c>
      <c r="CB16" s="210">
        <f>ROUND('Matrix Calculations'!GF124,5)</f>
        <v>2.2000000000000001E-4</v>
      </c>
      <c r="CC16" s="210">
        <f>ROUND('Matrix Calculations'!GG124,5)</f>
        <v>1.4999999999999999E-4</v>
      </c>
      <c r="CD16" s="210">
        <f>ROUND('Matrix Calculations'!GH124,5)</f>
        <v>9.0000000000000006E-5</v>
      </c>
      <c r="CE16" s="210">
        <f>ROUND('Matrix Calculations'!GI124,5)</f>
        <v>1.9000000000000001E-4</v>
      </c>
      <c r="CF16" s="210">
        <f>ROUND('Matrix Calculations'!GJ124,5)</f>
        <v>1.8000000000000001E-4</v>
      </c>
      <c r="CG16" s="210">
        <f>ROUND('Matrix Calculations'!GK124,5)</f>
        <v>3.5E-4</v>
      </c>
      <c r="CH16" s="210">
        <f>ROUND('Matrix Calculations'!GL124,5)</f>
        <v>2.7E-4</v>
      </c>
      <c r="CI16" s="210">
        <f>ROUND('Matrix Calculations'!GM124,5)</f>
        <v>3.4000000000000002E-4</v>
      </c>
      <c r="CJ16" s="210">
        <f>ROUND('Matrix Calculations'!GN124,5)</f>
        <v>4.8000000000000001E-4</v>
      </c>
      <c r="CK16" s="210">
        <f>ROUND('Matrix Calculations'!GO124,5)</f>
        <v>4.0999999999999999E-4</v>
      </c>
      <c r="CL16" s="210">
        <f>ROUND('Matrix Calculations'!GP124,5)</f>
        <v>4.6999999999999999E-4</v>
      </c>
      <c r="CM16" s="210">
        <f>ROUND('Matrix Calculations'!GQ124,5)</f>
        <v>1.9000000000000001E-4</v>
      </c>
      <c r="CN16" s="210">
        <f>ROUND('Matrix Calculations'!GR124,5)</f>
        <v>4.4000000000000002E-4</v>
      </c>
      <c r="CO16" s="210">
        <f>ROUND('Matrix Calculations'!GS124,5)</f>
        <v>2.3000000000000001E-4</v>
      </c>
      <c r="CP16" s="210">
        <f>ROUND('Matrix Calculations'!GT124,5)</f>
        <v>3.8000000000000002E-4</v>
      </c>
      <c r="CQ16" s="210">
        <f>ROUND('Matrix Calculations'!GU124,5)</f>
        <v>5.5000000000000003E-4</v>
      </c>
      <c r="CR16" s="210">
        <f>ROUND('Matrix Calculations'!GV124,5)</f>
        <v>4.0999999999999999E-4</v>
      </c>
      <c r="CS16" s="210">
        <f>ROUND('Matrix Calculations'!GW124,5)</f>
        <v>2.9999999999999997E-4</v>
      </c>
      <c r="CT16" s="210">
        <f>ROUND('Matrix Calculations'!GX124,5)</f>
        <v>1.1800000000000001E-3</v>
      </c>
      <c r="CU16" s="210">
        <f>ROUND('Matrix Calculations'!GY124,5)</f>
        <v>6.0999999999999997E-4</v>
      </c>
      <c r="CV16" s="210">
        <f>ROUND('Matrix Calculations'!GZ124,5)</f>
        <v>2.6199999999999999E-3</v>
      </c>
      <c r="CW16" s="210">
        <f>ROUND('Matrix Calculations'!HA124,5)</f>
        <v>1.2600000000000001E-3</v>
      </c>
      <c r="CX16" s="210">
        <f>ROUND('Matrix Calculations'!HB124,5)</f>
        <v>9.3000000000000005E-4</v>
      </c>
      <c r="CY16" s="210">
        <f>ROUND('Matrix Calculations'!HC124,5)</f>
        <v>1.1000000000000001E-3</v>
      </c>
      <c r="CZ16" s="210">
        <f>ROUND('Matrix Calculations'!HD124,5)</f>
        <v>1.74E-3</v>
      </c>
      <c r="DA16" s="210">
        <f>ROUND('Matrix Calculations'!HE124,5)</f>
        <v>4.2999999999999999E-4</v>
      </c>
      <c r="DB16" s="210">
        <f>ROUND('Matrix Calculations'!HF124,5)</f>
        <v>2.5000000000000001E-4</v>
      </c>
      <c r="DC16" s="210">
        <f>ROUND('Matrix Calculations'!HG124,5)</f>
        <v>1.8000000000000001E-4</v>
      </c>
      <c r="DD16" s="210"/>
      <c r="DE16" s="213">
        <v>2.1380700000000008</v>
      </c>
      <c r="DF16" s="166"/>
      <c r="DG16" s="166"/>
    </row>
    <row r="17" spans="1:111" x14ac:dyDescent="0.25">
      <c r="A17" s="200" t="s">
        <v>13</v>
      </c>
      <c r="B17" s="210">
        <f>ROUND('Matrix Calculations'!DF125,5)</f>
        <v>8.8999999999999995E-4</v>
      </c>
      <c r="C17" s="210">
        <f>ROUND('Matrix Calculations'!DG125,5)</f>
        <v>6.6E-4</v>
      </c>
      <c r="D17" s="210">
        <f>ROUND('Matrix Calculations'!DH125,5)</f>
        <v>3.6000000000000002E-4</v>
      </c>
      <c r="E17" s="210">
        <f>ROUND('Matrix Calculations'!DI125,5)</f>
        <v>5.0000000000000001E-4</v>
      </c>
      <c r="F17" s="210">
        <f>ROUND('Matrix Calculations'!DJ125,5)</f>
        <v>3.5E-4</v>
      </c>
      <c r="G17" s="210">
        <f>ROUND('Matrix Calculations'!DK125,5)</f>
        <v>5.1999999999999995E-4</v>
      </c>
      <c r="H17" s="210">
        <f>ROUND('Matrix Calculations'!DL125,5)</f>
        <v>7.6999999999999996E-4</v>
      </c>
      <c r="I17" s="210">
        <f>ROUND('Matrix Calculations'!DM125,5)</f>
        <v>2.33E-3</v>
      </c>
      <c r="J17" s="210">
        <f>ROUND('Matrix Calculations'!DN125,5)</f>
        <v>8.3000000000000001E-4</v>
      </c>
      <c r="K17" s="210">
        <f>ROUND('Matrix Calculations'!DO125,5)</f>
        <v>4.0999999999999999E-4</v>
      </c>
      <c r="L17" s="210">
        <f>ROUND('Matrix Calculations'!DP125,5)</f>
        <v>1.6999999999999999E-3</v>
      </c>
      <c r="M17" s="210">
        <f>ROUND('Matrix Calculations'!DQ125,5)</f>
        <v>1.56E-3</v>
      </c>
      <c r="N17" s="210">
        <f>ROUND('Matrix Calculations'!DR125,5)</f>
        <v>1.0070300000000001</v>
      </c>
      <c r="O17" s="210">
        <f>ROUND('Matrix Calculations'!DS125,5)</f>
        <v>1.1999999999999999E-3</v>
      </c>
      <c r="P17" s="210">
        <f>ROUND('Matrix Calculations'!DT125,5)</f>
        <v>1.0300000000000001E-3</v>
      </c>
      <c r="Q17" s="210">
        <f>ROUND('Matrix Calculations'!DU125,5)</f>
        <v>8.9999999999999998E-4</v>
      </c>
      <c r="R17" s="210">
        <f>ROUND('Matrix Calculations'!DV125,5)</f>
        <v>1.6900000000000001E-3</v>
      </c>
      <c r="S17" s="210">
        <f>ROUND('Matrix Calculations'!DW125,5)</f>
        <v>6.2E-4</v>
      </c>
      <c r="T17" s="210">
        <f>ROUND('Matrix Calculations'!DX125,5)</f>
        <v>6.9999999999999999E-4</v>
      </c>
      <c r="U17" s="210">
        <f>ROUND('Matrix Calculations'!DY125,5)</f>
        <v>1.2199999999999999E-3</v>
      </c>
      <c r="V17" s="210">
        <f>ROUND('Matrix Calculations'!DZ125,5)</f>
        <v>8.7000000000000001E-4</v>
      </c>
      <c r="W17" s="210">
        <f>ROUND('Matrix Calculations'!EA125,5)</f>
        <v>5.5999999999999995E-4</v>
      </c>
      <c r="X17" s="210">
        <f>ROUND('Matrix Calculations'!EB125,5)</f>
        <v>8.7000000000000001E-4</v>
      </c>
      <c r="Y17" s="210">
        <f>ROUND('Matrix Calculations'!EC125,5)</f>
        <v>8.0999999999999996E-4</v>
      </c>
      <c r="Z17" s="210">
        <f>ROUND('Matrix Calculations'!ED125,5)</f>
        <v>2.4000000000000001E-4</v>
      </c>
      <c r="AA17" s="210">
        <f>ROUND('Matrix Calculations'!EE125,5)</f>
        <v>9.6000000000000002E-4</v>
      </c>
      <c r="AB17" s="210">
        <f>ROUND('Matrix Calculations'!EF125,5)</f>
        <v>1.6800000000000001E-3</v>
      </c>
      <c r="AC17" s="210">
        <f>ROUND('Matrix Calculations'!EG125,5)</f>
        <v>8.3000000000000001E-4</v>
      </c>
      <c r="AD17" s="210">
        <f>ROUND('Matrix Calculations'!EH125,5)</f>
        <v>6.4000000000000005E-4</v>
      </c>
      <c r="AE17" s="210">
        <f>ROUND('Matrix Calculations'!EI125,5)</f>
        <v>6.6E-4</v>
      </c>
      <c r="AF17" s="210">
        <f>ROUND('Matrix Calculations'!EJ125,5)</f>
        <v>5.8E-4</v>
      </c>
      <c r="AG17" s="210">
        <f>ROUND('Matrix Calculations'!EK125,5)</f>
        <v>5.1999999999999995E-4</v>
      </c>
      <c r="AH17" s="210">
        <f>ROUND('Matrix Calculations'!EL125,5)</f>
        <v>6.0999999999999997E-4</v>
      </c>
      <c r="AI17" s="210">
        <f>ROUND('Matrix Calculations'!EM125,5)</f>
        <v>7.9000000000000001E-4</v>
      </c>
      <c r="AJ17" s="210">
        <f>ROUND('Matrix Calculations'!EN125,5)</f>
        <v>5.9000000000000003E-4</v>
      </c>
      <c r="AK17" s="210">
        <f>ROUND('Matrix Calculations'!EO125,5)</f>
        <v>5.0000000000000001E-3</v>
      </c>
      <c r="AL17" s="210">
        <f>ROUND('Matrix Calculations'!EP125,5)</f>
        <v>9.1E-4</v>
      </c>
      <c r="AM17" s="210">
        <f>ROUND('Matrix Calculations'!EQ125,5)</f>
        <v>5.0000000000000001E-4</v>
      </c>
      <c r="AN17" s="210">
        <f>ROUND('Matrix Calculations'!ER125,5)</f>
        <v>7.6999999999999996E-4</v>
      </c>
      <c r="AO17" s="210">
        <f>ROUND('Matrix Calculations'!ES125,5)</f>
        <v>8.7000000000000001E-4</v>
      </c>
      <c r="AP17" s="210">
        <f>ROUND('Matrix Calculations'!ET125,5)</f>
        <v>7.2000000000000005E-4</v>
      </c>
      <c r="AQ17" s="210">
        <f>ROUND('Matrix Calculations'!EU125,5)</f>
        <v>8.3000000000000001E-4</v>
      </c>
      <c r="AR17" s="210">
        <f>ROUND('Matrix Calculations'!EV125,5)</f>
        <v>8.9999999999999998E-4</v>
      </c>
      <c r="AS17" s="210">
        <f>ROUND('Matrix Calculations'!EW125,5)</f>
        <v>5.5999999999999995E-4</v>
      </c>
      <c r="AT17" s="210">
        <f>ROUND('Matrix Calculations'!EX125,5)</f>
        <v>6.2E-4</v>
      </c>
      <c r="AU17" s="210">
        <f>ROUND('Matrix Calculations'!EY125,5)</f>
        <v>7.3999999999999999E-4</v>
      </c>
      <c r="AV17" s="210">
        <f>ROUND('Matrix Calculations'!EZ125,5)</f>
        <v>1.1000000000000001E-3</v>
      </c>
      <c r="AW17" s="210">
        <f>ROUND('Matrix Calculations'!FA125,5)</f>
        <v>8.5999999999999998E-4</v>
      </c>
      <c r="AX17" s="210">
        <f>ROUND('Matrix Calculations'!FB125,5)</f>
        <v>4.8000000000000001E-4</v>
      </c>
      <c r="AY17" s="210">
        <f>ROUND('Matrix Calculations'!FC125,5)</f>
        <v>3.5E-4</v>
      </c>
      <c r="AZ17" s="210">
        <f>ROUND('Matrix Calculations'!FD125,5)</f>
        <v>8.5999999999999998E-4</v>
      </c>
      <c r="BA17" s="210">
        <f>ROUND('Matrix Calculations'!FE125,5)</f>
        <v>6.0999999999999997E-4</v>
      </c>
      <c r="BB17" s="210">
        <f>ROUND('Matrix Calculations'!FF125,5)</f>
        <v>4.4000000000000002E-4</v>
      </c>
      <c r="BC17" s="210">
        <f>ROUND('Matrix Calculations'!FG125,5)</f>
        <v>4.2000000000000002E-4</v>
      </c>
      <c r="BD17" s="210">
        <f>ROUND('Matrix Calculations'!FH125,5)</f>
        <v>3.6999999999999999E-4</v>
      </c>
      <c r="BE17" s="210">
        <f>ROUND('Matrix Calculations'!FI125,5)</f>
        <v>6.7000000000000002E-4</v>
      </c>
      <c r="BF17" s="210">
        <f>ROUND('Matrix Calculations'!FJ125,5)</f>
        <v>5.2999999999999998E-4</v>
      </c>
      <c r="BG17" s="210">
        <f>ROUND('Matrix Calculations'!FK125,5)</f>
        <v>5.0000000000000001E-4</v>
      </c>
      <c r="BH17" s="210">
        <f>ROUND('Matrix Calculations'!FL125,5)</f>
        <v>4.2999999999999999E-4</v>
      </c>
      <c r="BI17" s="210">
        <f>ROUND('Matrix Calculations'!FM125,5)</f>
        <v>6.8300000000000001E-3</v>
      </c>
      <c r="BJ17" s="210">
        <f>ROUND('Matrix Calculations'!FN125,5)</f>
        <v>3.4000000000000002E-4</v>
      </c>
      <c r="BK17" s="210">
        <f>ROUND('Matrix Calculations'!FO125,5)</f>
        <v>1.2800000000000001E-3</v>
      </c>
      <c r="BL17" s="210">
        <f>ROUND('Matrix Calculations'!FP125,5)</f>
        <v>5.1000000000000004E-4</v>
      </c>
      <c r="BM17" s="210">
        <f>ROUND('Matrix Calculations'!FQ125,5)</f>
        <v>1.16E-3</v>
      </c>
      <c r="BN17" s="210">
        <f>ROUND('Matrix Calculations'!FR125,5)</f>
        <v>8.7000000000000001E-4</v>
      </c>
      <c r="BO17" s="210">
        <f>ROUND('Matrix Calculations'!FS125,5)</f>
        <v>7.1000000000000002E-4</v>
      </c>
      <c r="BP17" s="210">
        <f>ROUND('Matrix Calculations'!FT125,5)</f>
        <v>1.07E-3</v>
      </c>
      <c r="BQ17" s="210">
        <f>ROUND('Matrix Calculations'!FU125,5)</f>
        <v>1.444E-2</v>
      </c>
      <c r="BR17" s="210">
        <f>ROUND('Matrix Calculations'!FV125,5)</f>
        <v>9.2000000000000003E-4</v>
      </c>
      <c r="BS17" s="210">
        <f>ROUND('Matrix Calculations'!FW125,5)</f>
        <v>1.7180000000000001E-2</v>
      </c>
      <c r="BT17" s="210">
        <f>ROUND('Matrix Calculations'!FX125,5)</f>
        <v>5.5000000000000003E-4</v>
      </c>
      <c r="BU17" s="210">
        <f>ROUND('Matrix Calculations'!FY125,5)</f>
        <v>7.6999999999999996E-4</v>
      </c>
      <c r="BV17" s="210">
        <f>ROUND('Matrix Calculations'!FZ125,5)</f>
        <v>1E-3</v>
      </c>
      <c r="BW17" s="210">
        <f>ROUND('Matrix Calculations'!GA125,5)</f>
        <v>6.4000000000000005E-4</v>
      </c>
      <c r="BX17" s="210">
        <f>ROUND('Matrix Calculations'!GB125,5)</f>
        <v>4.6999999999999999E-4</v>
      </c>
      <c r="BY17" s="210">
        <f>ROUND('Matrix Calculations'!GC125,5)</f>
        <v>4.4000000000000002E-4</v>
      </c>
      <c r="BZ17" s="210">
        <f>ROUND('Matrix Calculations'!GD125,5)</f>
        <v>5.5000000000000003E-4</v>
      </c>
      <c r="CA17" s="210">
        <f>ROUND('Matrix Calculations'!GE125,5)</f>
        <v>6.7000000000000002E-4</v>
      </c>
      <c r="CB17" s="210">
        <f>ROUND('Matrix Calculations'!GF125,5)</f>
        <v>5.8E-4</v>
      </c>
      <c r="CC17" s="210">
        <f>ROUND('Matrix Calculations'!GG125,5)</f>
        <v>2.7E-4</v>
      </c>
      <c r="CD17" s="210">
        <f>ROUND('Matrix Calculations'!GH125,5)</f>
        <v>1.9000000000000001E-4</v>
      </c>
      <c r="CE17" s="210">
        <f>ROUND('Matrix Calculations'!GI125,5)</f>
        <v>2.7E-4</v>
      </c>
      <c r="CF17" s="210">
        <f>ROUND('Matrix Calculations'!GJ125,5)</f>
        <v>4.0999999999999999E-4</v>
      </c>
      <c r="CG17" s="210">
        <f>ROUND('Matrix Calculations'!GK125,5)</f>
        <v>7.1000000000000002E-4</v>
      </c>
      <c r="CH17" s="210">
        <f>ROUND('Matrix Calculations'!GL125,5)</f>
        <v>5.1000000000000004E-4</v>
      </c>
      <c r="CI17" s="210">
        <f>ROUND('Matrix Calculations'!GM125,5)</f>
        <v>4.6999999999999999E-4</v>
      </c>
      <c r="CJ17" s="210">
        <f>ROUND('Matrix Calculations'!GN125,5)</f>
        <v>9.3999999999999997E-4</v>
      </c>
      <c r="CK17" s="210">
        <f>ROUND('Matrix Calculations'!GO125,5)</f>
        <v>8.3000000000000001E-4</v>
      </c>
      <c r="CL17" s="210">
        <f>ROUND('Matrix Calculations'!GP125,5)</f>
        <v>8.8000000000000003E-4</v>
      </c>
      <c r="CM17" s="210">
        <f>ROUND('Matrix Calculations'!GQ125,5)</f>
        <v>3.5E-4</v>
      </c>
      <c r="CN17" s="210">
        <f>ROUND('Matrix Calculations'!GR125,5)</f>
        <v>9.3000000000000005E-4</v>
      </c>
      <c r="CO17" s="210">
        <f>ROUND('Matrix Calculations'!GS125,5)</f>
        <v>4.4000000000000002E-4</v>
      </c>
      <c r="CP17" s="210">
        <f>ROUND('Matrix Calculations'!GT125,5)</f>
        <v>1.1100000000000001E-3</v>
      </c>
      <c r="CQ17" s="210">
        <f>ROUND('Matrix Calculations'!GU125,5)</f>
        <v>1.14E-3</v>
      </c>
      <c r="CR17" s="210">
        <f>ROUND('Matrix Calculations'!GV125,5)</f>
        <v>7.6000000000000004E-4</v>
      </c>
      <c r="CS17" s="210">
        <f>ROUND('Matrix Calculations'!GW125,5)</f>
        <v>3.5E-4</v>
      </c>
      <c r="CT17" s="210">
        <f>ROUND('Matrix Calculations'!GX125,5)</f>
        <v>1.01E-3</v>
      </c>
      <c r="CU17" s="210">
        <f>ROUND('Matrix Calculations'!GY125,5)</f>
        <v>9.3000000000000005E-4</v>
      </c>
      <c r="CV17" s="210">
        <f>ROUND('Matrix Calculations'!GZ125,5)</f>
        <v>3.7100000000000002E-3</v>
      </c>
      <c r="CW17" s="210">
        <f>ROUND('Matrix Calculations'!HA125,5)</f>
        <v>6.4999999999999997E-4</v>
      </c>
      <c r="CX17" s="210">
        <f>ROUND('Matrix Calculations'!HB125,5)</f>
        <v>9.8999999999999999E-4</v>
      </c>
      <c r="CY17" s="210">
        <f>ROUND('Matrix Calculations'!HC125,5)</f>
        <v>8.4000000000000003E-4</v>
      </c>
      <c r="CZ17" s="210">
        <f>ROUND('Matrix Calculations'!HD125,5)</f>
        <v>1.0300000000000001E-3</v>
      </c>
      <c r="DA17" s="210">
        <f>ROUND('Matrix Calculations'!HE125,5)</f>
        <v>4.4000000000000002E-4</v>
      </c>
      <c r="DB17" s="210">
        <f>ROUND('Matrix Calculations'!HF125,5)</f>
        <v>6.4000000000000005E-4</v>
      </c>
      <c r="DC17" s="210">
        <f>ROUND('Matrix Calculations'!HG125,5)</f>
        <v>2.2000000000000001E-4</v>
      </c>
      <c r="DD17" s="210"/>
      <c r="DE17" s="213">
        <v>1.8182100000000001</v>
      </c>
      <c r="DF17" s="166"/>
      <c r="DG17" s="166"/>
    </row>
    <row r="18" spans="1:111" x14ac:dyDescent="0.25">
      <c r="A18" s="200" t="s">
        <v>14</v>
      </c>
      <c r="B18" s="210">
        <f>ROUND('Matrix Calculations'!DF126,5)</f>
        <v>1.49E-2</v>
      </c>
      <c r="C18" s="210">
        <f>ROUND('Matrix Calculations'!DG126,5)</f>
        <v>2.4599999999999999E-3</v>
      </c>
      <c r="D18" s="210">
        <f>ROUND('Matrix Calculations'!DH126,5)</f>
        <v>9.2599999999999991E-3</v>
      </c>
      <c r="E18" s="210">
        <f>ROUND('Matrix Calculations'!DI126,5)</f>
        <v>1.34E-3</v>
      </c>
      <c r="F18" s="210">
        <f>ROUND('Matrix Calculations'!DJ126,5)</f>
        <v>1.06E-3</v>
      </c>
      <c r="G18" s="210">
        <f>ROUND('Matrix Calculations'!DK126,5)</f>
        <v>2.0600000000000002E-3</v>
      </c>
      <c r="H18" s="210">
        <f>ROUND('Matrix Calculations'!DL126,5)</f>
        <v>1.5399999999999999E-3</v>
      </c>
      <c r="I18" s="210">
        <f>ROUND('Matrix Calculations'!DM126,5)</f>
        <v>2.9929999999999998E-2</v>
      </c>
      <c r="J18" s="210">
        <f>ROUND('Matrix Calculations'!DN126,5)</f>
        <v>4.3740000000000001E-2</v>
      </c>
      <c r="K18" s="210">
        <f>ROUND('Matrix Calculations'!DO126,5)</f>
        <v>2.8740000000000002E-2</v>
      </c>
      <c r="L18" s="210">
        <f>ROUND('Matrix Calculations'!DP126,5)</f>
        <v>2.8389999999999999E-2</v>
      </c>
      <c r="M18" s="210">
        <f>ROUND('Matrix Calculations'!DQ126,5)</f>
        <v>6.08E-2</v>
      </c>
      <c r="N18" s="210">
        <f>ROUND('Matrix Calculations'!DR126,5)</f>
        <v>7.1690000000000004E-2</v>
      </c>
      <c r="O18" s="210">
        <f>ROUND('Matrix Calculations'!DS126,5)</f>
        <v>1.11226</v>
      </c>
      <c r="P18" s="210">
        <f>ROUND('Matrix Calculations'!DT126,5)</f>
        <v>4.9140000000000003E-2</v>
      </c>
      <c r="Q18" s="210">
        <f>ROUND('Matrix Calculations'!DU126,5)</f>
        <v>2.1729999999999999E-2</v>
      </c>
      <c r="R18" s="210">
        <f>ROUND('Matrix Calculations'!DV126,5)</f>
        <v>0.19259000000000001</v>
      </c>
      <c r="S18" s="210">
        <f>ROUND('Matrix Calculations'!DW126,5)</f>
        <v>3.4499999999999999E-3</v>
      </c>
      <c r="T18" s="210">
        <f>ROUND('Matrix Calculations'!DX126,5)</f>
        <v>1.81E-3</v>
      </c>
      <c r="U18" s="210">
        <f>ROUND('Matrix Calculations'!DY126,5)</f>
        <v>2.1800000000000001E-3</v>
      </c>
      <c r="V18" s="210">
        <f>ROUND('Matrix Calculations'!DZ126,5)</f>
        <v>3.3300000000000001E-3</v>
      </c>
      <c r="W18" s="210">
        <f>ROUND('Matrix Calculations'!EA126,5)</f>
        <v>1.5100000000000001E-3</v>
      </c>
      <c r="X18" s="210">
        <f>ROUND('Matrix Calculations'!EB126,5)</f>
        <v>2.8800000000000002E-3</v>
      </c>
      <c r="Y18" s="210">
        <f>ROUND('Matrix Calculations'!EC126,5)</f>
        <v>2.9399999999999999E-3</v>
      </c>
      <c r="Z18" s="210">
        <f>ROUND('Matrix Calculations'!ED126,5)</f>
        <v>6.8999999999999997E-4</v>
      </c>
      <c r="AA18" s="210">
        <f>ROUND('Matrix Calculations'!EE126,5)</f>
        <v>6.4700000000000001E-3</v>
      </c>
      <c r="AB18" s="210">
        <f>ROUND('Matrix Calculations'!EF126,5)</f>
        <v>3.9199999999999999E-3</v>
      </c>
      <c r="AC18" s="210">
        <f>ROUND('Matrix Calculations'!EG126,5)</f>
        <v>2.3700000000000001E-3</v>
      </c>
      <c r="AD18" s="210">
        <f>ROUND('Matrix Calculations'!EH126,5)</f>
        <v>3.5000000000000001E-3</v>
      </c>
      <c r="AE18" s="210">
        <f>ROUND('Matrix Calculations'!EI126,5)</f>
        <v>1.74E-3</v>
      </c>
      <c r="AF18" s="210">
        <f>ROUND('Matrix Calculations'!EJ126,5)</f>
        <v>1.7099999999999999E-3</v>
      </c>
      <c r="AG18" s="210">
        <f>ROUND('Matrix Calculations'!EK126,5)</f>
        <v>1.6800000000000001E-3</v>
      </c>
      <c r="AH18" s="210">
        <f>ROUND('Matrix Calculations'!EL126,5)</f>
        <v>1.6000000000000001E-3</v>
      </c>
      <c r="AI18" s="210">
        <f>ROUND('Matrix Calculations'!EM126,5)</f>
        <v>1.0710000000000001E-2</v>
      </c>
      <c r="AJ18" s="210">
        <f>ROUND('Matrix Calculations'!EN126,5)</f>
        <v>4.5100000000000001E-3</v>
      </c>
      <c r="AK18" s="210">
        <f>ROUND('Matrix Calculations'!EO126,5)</f>
        <v>4.6899999999999997E-3</v>
      </c>
      <c r="AL18" s="210">
        <f>ROUND('Matrix Calculations'!EP126,5)</f>
        <v>2.2499999999999998E-3</v>
      </c>
      <c r="AM18" s="210">
        <f>ROUND('Matrix Calculations'!EQ126,5)</f>
        <v>1.24E-3</v>
      </c>
      <c r="AN18" s="210">
        <f>ROUND('Matrix Calculations'!ER126,5)</f>
        <v>1.2700000000000001E-3</v>
      </c>
      <c r="AO18" s="210">
        <f>ROUND('Matrix Calculations'!ES126,5)</f>
        <v>1.9300000000000001E-3</v>
      </c>
      <c r="AP18" s="210">
        <f>ROUND('Matrix Calculations'!ET126,5)</f>
        <v>1.5499999999999999E-3</v>
      </c>
      <c r="AQ18" s="210">
        <f>ROUND('Matrix Calculations'!EU126,5)</f>
        <v>1.7799999999999999E-3</v>
      </c>
      <c r="AR18" s="210">
        <f>ROUND('Matrix Calculations'!EV126,5)</f>
        <v>1.81E-3</v>
      </c>
      <c r="AS18" s="210">
        <f>ROUND('Matrix Calculations'!EW126,5)</f>
        <v>1.34E-3</v>
      </c>
      <c r="AT18" s="210">
        <f>ROUND('Matrix Calculations'!EX126,5)</f>
        <v>1.07E-3</v>
      </c>
      <c r="AU18" s="210">
        <f>ROUND('Matrix Calculations'!EY126,5)</f>
        <v>1.6999999999999999E-3</v>
      </c>
      <c r="AV18" s="210">
        <f>ROUND('Matrix Calculations'!EZ126,5)</f>
        <v>2.1099999999999999E-3</v>
      </c>
      <c r="AW18" s="210">
        <f>ROUND('Matrix Calculations'!FA126,5)</f>
        <v>2.4199999999999998E-3</v>
      </c>
      <c r="AX18" s="210">
        <f>ROUND('Matrix Calculations'!FB126,5)</f>
        <v>1.2700000000000001E-3</v>
      </c>
      <c r="AY18" s="210">
        <f>ROUND('Matrix Calculations'!FC126,5)</f>
        <v>8.9999999999999998E-4</v>
      </c>
      <c r="AZ18" s="210">
        <f>ROUND('Matrix Calculations'!FD126,5)</f>
        <v>2.1700000000000001E-3</v>
      </c>
      <c r="BA18" s="210">
        <f>ROUND('Matrix Calculations'!FE126,5)</f>
        <v>2.1199999999999999E-3</v>
      </c>
      <c r="BB18" s="210">
        <f>ROUND('Matrix Calculations'!FF126,5)</f>
        <v>1.81E-3</v>
      </c>
      <c r="BC18" s="210">
        <f>ROUND('Matrix Calculations'!FG126,5)</f>
        <v>1.41E-3</v>
      </c>
      <c r="BD18" s="210">
        <f>ROUND('Matrix Calculations'!FH126,5)</f>
        <v>1.2999999999999999E-3</v>
      </c>
      <c r="BE18" s="210">
        <f>ROUND('Matrix Calculations'!FI126,5)</f>
        <v>2.5699999999999998E-3</v>
      </c>
      <c r="BF18" s="210">
        <f>ROUND('Matrix Calculations'!FJ126,5)</f>
        <v>1.48E-3</v>
      </c>
      <c r="BG18" s="210">
        <f>ROUND('Matrix Calculations'!FK126,5)</f>
        <v>2.5200000000000001E-3</v>
      </c>
      <c r="BH18" s="210">
        <f>ROUND('Matrix Calculations'!FL126,5)</f>
        <v>1.47E-3</v>
      </c>
      <c r="BI18" s="210">
        <f>ROUND('Matrix Calculations'!FM126,5)</f>
        <v>7.7999999999999996E-3</v>
      </c>
      <c r="BJ18" s="210">
        <f>ROUND('Matrix Calculations'!FN126,5)</f>
        <v>1.23E-3</v>
      </c>
      <c r="BK18" s="210">
        <f>ROUND('Matrix Calculations'!FO126,5)</f>
        <v>3.5599999999999998E-3</v>
      </c>
      <c r="BL18" s="210">
        <f>ROUND('Matrix Calculations'!FP126,5)</f>
        <v>1.6299999999999999E-3</v>
      </c>
      <c r="BM18" s="210">
        <f>ROUND('Matrix Calculations'!FQ126,5)</f>
        <v>3.2000000000000002E-3</v>
      </c>
      <c r="BN18" s="210">
        <f>ROUND('Matrix Calculations'!FR126,5)</f>
        <v>2.3600000000000001E-3</v>
      </c>
      <c r="BO18" s="210">
        <f>ROUND('Matrix Calculations'!FS126,5)</f>
        <v>2.65E-3</v>
      </c>
      <c r="BP18" s="210">
        <f>ROUND('Matrix Calculations'!FT126,5)</f>
        <v>3.8999999999999998E-3</v>
      </c>
      <c r="BQ18" s="210">
        <f>ROUND('Matrix Calculations'!FU126,5)</f>
        <v>2.181E-2</v>
      </c>
      <c r="BR18" s="210">
        <f>ROUND('Matrix Calculations'!FV126,5)</f>
        <v>1.447E-2</v>
      </c>
      <c r="BS18" s="210">
        <f>ROUND('Matrix Calculations'!FW126,5)</f>
        <v>2.4910000000000002E-2</v>
      </c>
      <c r="BT18" s="210">
        <f>ROUND('Matrix Calculations'!FX126,5)</f>
        <v>5.6499999999999996E-3</v>
      </c>
      <c r="BU18" s="210">
        <f>ROUND('Matrix Calculations'!FY126,5)</f>
        <v>2.66E-3</v>
      </c>
      <c r="BV18" s="210">
        <f>ROUND('Matrix Calculations'!FZ126,5)</f>
        <v>5.0299999999999997E-3</v>
      </c>
      <c r="BW18" s="210">
        <f>ROUND('Matrix Calculations'!GA126,5)</f>
        <v>2.2200000000000002E-3</v>
      </c>
      <c r="BX18" s="210">
        <f>ROUND('Matrix Calculations'!GB126,5)</f>
        <v>1.4400000000000001E-3</v>
      </c>
      <c r="BY18" s="210">
        <f>ROUND('Matrix Calculations'!GC126,5)</f>
        <v>1.3699999999999999E-3</v>
      </c>
      <c r="BZ18" s="210">
        <f>ROUND('Matrix Calculations'!GD126,5)</f>
        <v>1.47E-3</v>
      </c>
      <c r="CA18" s="210">
        <f>ROUND('Matrix Calculations'!GE126,5)</f>
        <v>1.83E-3</v>
      </c>
      <c r="CB18" s="210">
        <f>ROUND('Matrix Calculations'!GF126,5)</f>
        <v>1.72E-3</v>
      </c>
      <c r="CC18" s="210">
        <f>ROUND('Matrix Calculations'!GG126,5)</f>
        <v>9.7999999999999997E-4</v>
      </c>
      <c r="CD18" s="210">
        <f>ROUND('Matrix Calculations'!GH126,5)</f>
        <v>5.5999999999999995E-4</v>
      </c>
      <c r="CE18" s="210">
        <f>ROUND('Matrix Calculations'!GI126,5)</f>
        <v>1.2700000000000001E-3</v>
      </c>
      <c r="CF18" s="210">
        <f>ROUND('Matrix Calculations'!GJ126,5)</f>
        <v>1.15E-3</v>
      </c>
      <c r="CG18" s="210">
        <f>ROUND('Matrix Calculations'!GK126,5)</f>
        <v>2.5100000000000001E-3</v>
      </c>
      <c r="CH18" s="210">
        <f>ROUND('Matrix Calculations'!GL126,5)</f>
        <v>1.8400000000000001E-3</v>
      </c>
      <c r="CI18" s="210">
        <f>ROUND('Matrix Calculations'!GM126,5)</f>
        <v>2.1700000000000001E-3</v>
      </c>
      <c r="CJ18" s="210">
        <f>ROUND('Matrix Calculations'!GN126,5)</f>
        <v>3.0999999999999999E-3</v>
      </c>
      <c r="CK18" s="210">
        <f>ROUND('Matrix Calculations'!GO126,5)</f>
        <v>3.14E-3</v>
      </c>
      <c r="CL18" s="210">
        <f>ROUND('Matrix Calculations'!GP126,5)</f>
        <v>3.8899999999999998E-3</v>
      </c>
      <c r="CM18" s="210">
        <f>ROUND('Matrix Calculations'!GQ126,5)</f>
        <v>9.8999999999999999E-4</v>
      </c>
      <c r="CN18" s="210">
        <f>ROUND('Matrix Calculations'!GR126,5)</f>
        <v>3.8700000000000002E-3</v>
      </c>
      <c r="CO18" s="210">
        <f>ROUND('Matrix Calculations'!GS126,5)</f>
        <v>1.9599999999999999E-3</v>
      </c>
      <c r="CP18" s="210">
        <f>ROUND('Matrix Calculations'!GT126,5)</f>
        <v>2.7499999999999998E-3</v>
      </c>
      <c r="CQ18" s="210">
        <f>ROUND('Matrix Calculations'!GU126,5)</f>
        <v>3.6700000000000001E-3</v>
      </c>
      <c r="CR18" s="210">
        <f>ROUND('Matrix Calculations'!GV126,5)</f>
        <v>2.2899999999999999E-3</v>
      </c>
      <c r="CS18" s="210">
        <f>ROUND('Matrix Calculations'!GW126,5)</f>
        <v>1.1999999999999999E-3</v>
      </c>
      <c r="CT18" s="210">
        <f>ROUND('Matrix Calculations'!GX126,5)</f>
        <v>2.82E-3</v>
      </c>
      <c r="CU18" s="210">
        <f>ROUND('Matrix Calculations'!GY126,5)</f>
        <v>2.7200000000000002E-3</v>
      </c>
      <c r="CV18" s="210">
        <f>ROUND('Matrix Calculations'!GZ126,5)</f>
        <v>1.502E-2</v>
      </c>
      <c r="CW18" s="210">
        <f>ROUND('Matrix Calculations'!HA126,5)</f>
        <v>4.1599999999999996E-3</v>
      </c>
      <c r="CX18" s="210">
        <f>ROUND('Matrix Calculations'!HB126,5)</f>
        <v>5.5700000000000003E-3</v>
      </c>
      <c r="CY18" s="210">
        <f>ROUND('Matrix Calculations'!HC126,5)</f>
        <v>5.0299999999999997E-3</v>
      </c>
      <c r="CZ18" s="210">
        <f>ROUND('Matrix Calculations'!HD126,5)</f>
        <v>6.3E-3</v>
      </c>
      <c r="DA18" s="210">
        <f>ROUND('Matrix Calculations'!HE126,5)</f>
        <v>3.4199999999999999E-3</v>
      </c>
      <c r="DB18" s="210">
        <f>ROUND('Matrix Calculations'!HF126,5)</f>
        <v>1.42E-3</v>
      </c>
      <c r="DC18" s="210">
        <f>ROUND('Matrix Calculations'!HG126,5)</f>
        <v>8.1999999999999998E-4</v>
      </c>
      <c r="DD18" s="210"/>
      <c r="DE18" s="213">
        <v>1.8946100000000001</v>
      </c>
      <c r="DF18" s="166"/>
      <c r="DG18" s="166"/>
    </row>
    <row r="19" spans="1:111" x14ac:dyDescent="0.25">
      <c r="A19" s="200" t="s">
        <v>15</v>
      </c>
      <c r="B19" s="210">
        <f>ROUND('Matrix Calculations'!DF127,5)</f>
        <v>0.10278</v>
      </c>
      <c r="C19" s="210">
        <f>ROUND('Matrix Calculations'!DG127,5)</f>
        <v>7.1199999999999996E-3</v>
      </c>
      <c r="D19" s="210">
        <f>ROUND('Matrix Calculations'!DH127,5)</f>
        <v>4.3630000000000002E-2</v>
      </c>
      <c r="E19" s="210">
        <f>ROUND('Matrix Calculations'!DI127,5)</f>
        <v>2.3000000000000001E-4</v>
      </c>
      <c r="F19" s="210">
        <f>ROUND('Matrix Calculations'!DJ127,5)</f>
        <v>1.2999999999999999E-4</v>
      </c>
      <c r="G19" s="210">
        <f>ROUND('Matrix Calculations'!DK127,5)</f>
        <v>1.8000000000000001E-4</v>
      </c>
      <c r="H19" s="210">
        <f>ROUND('Matrix Calculations'!DL127,5)</f>
        <v>2.3000000000000001E-4</v>
      </c>
      <c r="I19" s="210">
        <f>ROUND('Matrix Calculations'!DM127,5)</f>
        <v>4.2009999999999999E-2</v>
      </c>
      <c r="J19" s="210">
        <f>ROUND('Matrix Calculations'!DN127,5)</f>
        <v>1.221E-2</v>
      </c>
      <c r="K19" s="210">
        <f>ROUND('Matrix Calculations'!DO127,5)</f>
        <v>9.6000000000000002E-4</v>
      </c>
      <c r="L19" s="210">
        <f>ROUND('Matrix Calculations'!DP127,5)</f>
        <v>4.2599999999999999E-2</v>
      </c>
      <c r="M19" s="210">
        <f>ROUND('Matrix Calculations'!DQ127,5)</f>
        <v>1.8780000000000002E-2</v>
      </c>
      <c r="N19" s="210">
        <f>ROUND('Matrix Calculations'!DR127,5)</f>
        <v>4.1399999999999996E-3</v>
      </c>
      <c r="O19" s="210">
        <f>ROUND('Matrix Calculations'!DS127,5)</f>
        <v>8.5400000000000007E-3</v>
      </c>
      <c r="P19" s="210">
        <f>ROUND('Matrix Calculations'!DT127,5)</f>
        <v>1.0202</v>
      </c>
      <c r="Q19" s="210">
        <f>ROUND('Matrix Calculations'!DU127,5)</f>
        <v>2.4499999999999999E-3</v>
      </c>
      <c r="R19" s="210">
        <f>ROUND('Matrix Calculations'!DV127,5)</f>
        <v>2.2599999999999999E-3</v>
      </c>
      <c r="S19" s="210">
        <f>ROUND('Matrix Calculations'!DW127,5)</f>
        <v>1.163E-2</v>
      </c>
      <c r="T19" s="210">
        <f>ROUND('Matrix Calculations'!DX127,5)</f>
        <v>2.7999999999999998E-4</v>
      </c>
      <c r="U19" s="210">
        <f>ROUND('Matrix Calculations'!DY127,5)</f>
        <v>2.7999999999999998E-4</v>
      </c>
      <c r="V19" s="210">
        <f>ROUND('Matrix Calculations'!DZ127,5)</f>
        <v>4.4799999999999996E-3</v>
      </c>
      <c r="W19" s="210">
        <f>ROUND('Matrix Calculations'!EA127,5)</f>
        <v>5.1999999999999995E-4</v>
      </c>
      <c r="X19" s="210">
        <f>ROUND('Matrix Calculations'!EB127,5)</f>
        <v>3.5E-4</v>
      </c>
      <c r="Y19" s="210">
        <f>ROUND('Matrix Calculations'!EC127,5)</f>
        <v>2.2000000000000001E-4</v>
      </c>
      <c r="Z19" s="210">
        <f>ROUND('Matrix Calculations'!ED127,5)</f>
        <v>8.0000000000000007E-5</v>
      </c>
      <c r="AA19" s="210">
        <f>ROUND('Matrix Calculations'!EE127,5)</f>
        <v>3.1E-4</v>
      </c>
      <c r="AB19" s="210">
        <f>ROUND('Matrix Calculations'!EF127,5)</f>
        <v>4.4000000000000002E-4</v>
      </c>
      <c r="AC19" s="210">
        <f>ROUND('Matrix Calculations'!EG127,5)</f>
        <v>2.9E-4</v>
      </c>
      <c r="AD19" s="210">
        <f>ROUND('Matrix Calculations'!EH127,5)</f>
        <v>3.1E-4</v>
      </c>
      <c r="AE19" s="210">
        <f>ROUND('Matrix Calculations'!EI127,5)</f>
        <v>2.5000000000000001E-4</v>
      </c>
      <c r="AF19" s="210">
        <f>ROUND('Matrix Calculations'!EJ127,5)</f>
        <v>3.5E-4</v>
      </c>
      <c r="AG19" s="210">
        <f>ROUND('Matrix Calculations'!EK127,5)</f>
        <v>4.6999999999999999E-4</v>
      </c>
      <c r="AH19" s="210">
        <f>ROUND('Matrix Calculations'!EL127,5)</f>
        <v>3.3E-4</v>
      </c>
      <c r="AI19" s="210">
        <f>ROUND('Matrix Calculations'!EM127,5)</f>
        <v>3.8999999999999999E-4</v>
      </c>
      <c r="AJ19" s="210">
        <f>ROUND('Matrix Calculations'!EN127,5)</f>
        <v>3.8000000000000002E-4</v>
      </c>
      <c r="AK19" s="210">
        <f>ROUND('Matrix Calculations'!EO127,5)</f>
        <v>7.5000000000000002E-4</v>
      </c>
      <c r="AL19" s="210">
        <f>ROUND('Matrix Calculations'!EP127,5)</f>
        <v>1.9000000000000001E-4</v>
      </c>
      <c r="AM19" s="210">
        <f>ROUND('Matrix Calculations'!EQ127,5)</f>
        <v>2.7999999999999998E-4</v>
      </c>
      <c r="AN19" s="210">
        <f>ROUND('Matrix Calculations'!ER127,5)</f>
        <v>1.9000000000000001E-4</v>
      </c>
      <c r="AO19" s="210">
        <f>ROUND('Matrix Calculations'!ES127,5)</f>
        <v>4.0999999999999999E-4</v>
      </c>
      <c r="AP19" s="210">
        <f>ROUND('Matrix Calculations'!ET127,5)</f>
        <v>1.8000000000000001E-4</v>
      </c>
      <c r="AQ19" s="210">
        <f>ROUND('Matrix Calculations'!EU127,5)</f>
        <v>2.2000000000000001E-4</v>
      </c>
      <c r="AR19" s="210">
        <f>ROUND('Matrix Calculations'!EV127,5)</f>
        <v>2.2000000000000001E-4</v>
      </c>
      <c r="AS19" s="210">
        <f>ROUND('Matrix Calculations'!EW127,5)</f>
        <v>2.5999999999999998E-4</v>
      </c>
      <c r="AT19" s="210">
        <f>ROUND('Matrix Calculations'!EX127,5)</f>
        <v>2.1000000000000001E-4</v>
      </c>
      <c r="AU19" s="210">
        <f>ROUND('Matrix Calculations'!EY127,5)</f>
        <v>2.9999999999999997E-4</v>
      </c>
      <c r="AV19" s="210">
        <f>ROUND('Matrix Calculations'!EZ127,5)</f>
        <v>4.0999999999999999E-4</v>
      </c>
      <c r="AW19" s="210">
        <f>ROUND('Matrix Calculations'!FA127,5)</f>
        <v>2.5000000000000001E-4</v>
      </c>
      <c r="AX19" s="210">
        <f>ROUND('Matrix Calculations'!FB127,5)</f>
        <v>2.1000000000000001E-4</v>
      </c>
      <c r="AY19" s="210">
        <f>ROUND('Matrix Calculations'!FC127,5)</f>
        <v>1.8000000000000001E-4</v>
      </c>
      <c r="AZ19" s="210">
        <f>ROUND('Matrix Calculations'!FD127,5)</f>
        <v>3.1E-4</v>
      </c>
      <c r="BA19" s="210">
        <f>ROUND('Matrix Calculations'!FE127,5)</f>
        <v>3.8000000000000002E-4</v>
      </c>
      <c r="BB19" s="210">
        <f>ROUND('Matrix Calculations'!FF127,5)</f>
        <v>3.1E-4</v>
      </c>
      <c r="BC19" s="210">
        <f>ROUND('Matrix Calculations'!FG127,5)</f>
        <v>1.4999999999999999E-4</v>
      </c>
      <c r="BD19" s="210">
        <f>ROUND('Matrix Calculations'!FH127,5)</f>
        <v>1.6000000000000001E-4</v>
      </c>
      <c r="BE19" s="210">
        <f>ROUND('Matrix Calculations'!FI127,5)</f>
        <v>5.1999999999999995E-4</v>
      </c>
      <c r="BF19" s="210">
        <f>ROUND('Matrix Calculations'!FJ127,5)</f>
        <v>3.1E-4</v>
      </c>
      <c r="BG19" s="210">
        <f>ROUND('Matrix Calculations'!FK127,5)</f>
        <v>3.2000000000000003E-4</v>
      </c>
      <c r="BH19" s="210">
        <f>ROUND('Matrix Calculations'!FL127,5)</f>
        <v>2.3000000000000001E-4</v>
      </c>
      <c r="BI19" s="210">
        <f>ROUND('Matrix Calculations'!FM127,5)</f>
        <v>6.8999999999999997E-4</v>
      </c>
      <c r="BJ19" s="210">
        <f>ROUND('Matrix Calculations'!FN127,5)</f>
        <v>1.6000000000000001E-4</v>
      </c>
      <c r="BK19" s="210">
        <f>ROUND('Matrix Calculations'!FO127,5)</f>
        <v>4.2999999999999999E-4</v>
      </c>
      <c r="BL19" s="210">
        <f>ROUND('Matrix Calculations'!FP127,5)</f>
        <v>2.2000000000000001E-4</v>
      </c>
      <c r="BM19" s="210">
        <f>ROUND('Matrix Calculations'!FQ127,5)</f>
        <v>6.8000000000000005E-4</v>
      </c>
      <c r="BN19" s="210">
        <f>ROUND('Matrix Calculations'!FR127,5)</f>
        <v>2.7E-4</v>
      </c>
      <c r="BO19" s="210">
        <f>ROUND('Matrix Calculations'!FS127,5)</f>
        <v>2.9999999999999997E-4</v>
      </c>
      <c r="BP19" s="210">
        <f>ROUND('Matrix Calculations'!FT127,5)</f>
        <v>3.2000000000000003E-4</v>
      </c>
      <c r="BQ19" s="210">
        <f>ROUND('Matrix Calculations'!FU127,5)</f>
        <v>3.3600000000000001E-3</v>
      </c>
      <c r="BR19" s="210">
        <f>ROUND('Matrix Calculations'!FV127,5)</f>
        <v>1.64E-3</v>
      </c>
      <c r="BS19" s="210">
        <f>ROUND('Matrix Calculations'!FW127,5)</f>
        <v>3.5500000000000002E-3</v>
      </c>
      <c r="BT19" s="210">
        <f>ROUND('Matrix Calculations'!FX127,5)</f>
        <v>6.4000000000000005E-4</v>
      </c>
      <c r="BU19" s="210">
        <f>ROUND('Matrix Calculations'!FY127,5)</f>
        <v>4.0000000000000002E-4</v>
      </c>
      <c r="BV19" s="210">
        <f>ROUND('Matrix Calculations'!FZ127,5)</f>
        <v>6.7000000000000002E-4</v>
      </c>
      <c r="BW19" s="210">
        <f>ROUND('Matrix Calculations'!GA127,5)</f>
        <v>2.2000000000000001E-4</v>
      </c>
      <c r="BX19" s="210">
        <f>ROUND('Matrix Calculations'!GB127,5)</f>
        <v>2.1000000000000001E-4</v>
      </c>
      <c r="BY19" s="210">
        <f>ROUND('Matrix Calculations'!GC127,5)</f>
        <v>2.2000000000000001E-4</v>
      </c>
      <c r="BZ19" s="210">
        <f>ROUND('Matrix Calculations'!GD127,5)</f>
        <v>2.2000000000000001E-4</v>
      </c>
      <c r="CA19" s="210">
        <f>ROUND('Matrix Calculations'!GE127,5)</f>
        <v>2.5999999999999998E-4</v>
      </c>
      <c r="CB19" s="210">
        <f>ROUND('Matrix Calculations'!GF127,5)</f>
        <v>1.6000000000000001E-4</v>
      </c>
      <c r="CC19" s="210">
        <f>ROUND('Matrix Calculations'!GG127,5)</f>
        <v>1.4999999999999999E-4</v>
      </c>
      <c r="CD19" s="210">
        <f>ROUND('Matrix Calculations'!GH127,5)</f>
        <v>9.0000000000000006E-5</v>
      </c>
      <c r="CE19" s="210">
        <f>ROUND('Matrix Calculations'!GI127,5)</f>
        <v>1.4999999999999999E-4</v>
      </c>
      <c r="CF19" s="210">
        <f>ROUND('Matrix Calculations'!GJ127,5)</f>
        <v>1.2E-4</v>
      </c>
      <c r="CG19" s="210">
        <f>ROUND('Matrix Calculations'!GK127,5)</f>
        <v>2.7999999999999998E-4</v>
      </c>
      <c r="CH19" s="210">
        <f>ROUND('Matrix Calculations'!GL127,5)</f>
        <v>2.4000000000000001E-4</v>
      </c>
      <c r="CI19" s="210">
        <f>ROUND('Matrix Calculations'!GM127,5)</f>
        <v>3.6000000000000002E-4</v>
      </c>
      <c r="CJ19" s="210">
        <f>ROUND('Matrix Calculations'!GN127,5)</f>
        <v>4.0000000000000002E-4</v>
      </c>
      <c r="CK19" s="210">
        <f>ROUND('Matrix Calculations'!GO127,5)</f>
        <v>3.3E-4</v>
      </c>
      <c r="CL19" s="210">
        <f>ROUND('Matrix Calculations'!GP127,5)</f>
        <v>4.2999999999999999E-4</v>
      </c>
      <c r="CM19" s="210">
        <f>ROUND('Matrix Calculations'!GQ127,5)</f>
        <v>2.2000000000000001E-4</v>
      </c>
      <c r="CN19" s="210">
        <f>ROUND('Matrix Calculations'!GR127,5)</f>
        <v>3.1E-4</v>
      </c>
      <c r="CO19" s="210">
        <f>ROUND('Matrix Calculations'!GS127,5)</f>
        <v>2.0000000000000001E-4</v>
      </c>
      <c r="CP19" s="210">
        <f>ROUND('Matrix Calculations'!GT127,5)</f>
        <v>3.2000000000000003E-4</v>
      </c>
      <c r="CQ19" s="210">
        <f>ROUND('Matrix Calculations'!GU127,5)</f>
        <v>6.8000000000000005E-4</v>
      </c>
      <c r="CR19" s="210">
        <f>ROUND('Matrix Calculations'!GV127,5)</f>
        <v>3.8999999999999999E-4</v>
      </c>
      <c r="CS19" s="210">
        <f>ROUND('Matrix Calculations'!GW127,5)</f>
        <v>2.4000000000000001E-4</v>
      </c>
      <c r="CT19" s="210">
        <f>ROUND('Matrix Calculations'!GX127,5)</f>
        <v>3.8000000000000002E-4</v>
      </c>
      <c r="CU19" s="210">
        <f>ROUND('Matrix Calculations'!GY127,5)</f>
        <v>4.0000000000000002E-4</v>
      </c>
      <c r="CV19" s="210">
        <f>ROUND('Matrix Calculations'!GZ127,5)</f>
        <v>1.97E-3</v>
      </c>
      <c r="CW19" s="210">
        <f>ROUND('Matrix Calculations'!HA127,5)</f>
        <v>4.1700000000000001E-3</v>
      </c>
      <c r="CX19" s="210">
        <f>ROUND('Matrix Calculations'!HB127,5)</f>
        <v>2.4099999999999998E-3</v>
      </c>
      <c r="CY19" s="210">
        <f>ROUND('Matrix Calculations'!HC127,5)</f>
        <v>3.2000000000000003E-4</v>
      </c>
      <c r="CZ19" s="210">
        <f>ROUND('Matrix Calculations'!HD127,5)</f>
        <v>5.2100000000000002E-3</v>
      </c>
      <c r="DA19" s="210">
        <f>ROUND('Matrix Calculations'!HE127,5)</f>
        <v>2.5000000000000001E-4</v>
      </c>
      <c r="DB19" s="210">
        <f>ROUND('Matrix Calculations'!HF127,5)</f>
        <v>2.3000000000000001E-4</v>
      </c>
      <c r="DC19" s="210">
        <f>ROUND('Matrix Calculations'!HG127,5)</f>
        <v>2.0000000000000001E-4</v>
      </c>
      <c r="DD19" s="210"/>
      <c r="DE19" s="213">
        <v>2.0295100000000001</v>
      </c>
      <c r="DF19" s="166"/>
      <c r="DG19" s="166"/>
    </row>
    <row r="20" spans="1:111" x14ac:dyDescent="0.25">
      <c r="A20" s="200" t="s">
        <v>16</v>
      </c>
      <c r="B20" s="210">
        <f>ROUND('Matrix Calculations'!DF128,5)</f>
        <v>6.8000000000000005E-4</v>
      </c>
      <c r="C20" s="210">
        <f>ROUND('Matrix Calculations'!DG128,5)</f>
        <v>1.9000000000000001E-4</v>
      </c>
      <c r="D20" s="210">
        <f>ROUND('Matrix Calculations'!DH128,5)</f>
        <v>4.0999999999999999E-4</v>
      </c>
      <c r="E20" s="210">
        <f>ROUND('Matrix Calculations'!DI128,5)</f>
        <v>1E-4</v>
      </c>
      <c r="F20" s="210">
        <f>ROUND('Matrix Calculations'!DJ128,5)</f>
        <v>6.9999999999999994E-5</v>
      </c>
      <c r="G20" s="210">
        <f>ROUND('Matrix Calculations'!DK128,5)</f>
        <v>8.0000000000000007E-5</v>
      </c>
      <c r="H20" s="210">
        <f>ROUND('Matrix Calculations'!DL128,5)</f>
        <v>1.1E-4</v>
      </c>
      <c r="I20" s="210">
        <f>ROUND('Matrix Calculations'!DM128,5)</f>
        <v>1.6299999999999999E-3</v>
      </c>
      <c r="J20" s="210">
        <f>ROUND('Matrix Calculations'!DN128,5)</f>
        <v>4.2999999999999999E-4</v>
      </c>
      <c r="K20" s="210">
        <f>ROUND('Matrix Calculations'!DO128,5)</f>
        <v>1.4999999999999999E-4</v>
      </c>
      <c r="L20" s="210">
        <f>ROUND('Matrix Calculations'!DP128,5)</f>
        <v>4.8999999999999998E-4</v>
      </c>
      <c r="M20" s="210">
        <f>ROUND('Matrix Calculations'!DQ128,5)</f>
        <v>2.2300000000000002E-3</v>
      </c>
      <c r="N20" s="210">
        <f>ROUND('Matrix Calculations'!DR128,5)</f>
        <v>8.8000000000000003E-4</v>
      </c>
      <c r="O20" s="210">
        <f>ROUND('Matrix Calculations'!DS128,5)</f>
        <v>8.8000000000000003E-4</v>
      </c>
      <c r="P20" s="210">
        <f>ROUND('Matrix Calculations'!DT128,5)</f>
        <v>5.5300000000000002E-3</v>
      </c>
      <c r="Q20" s="210">
        <f>ROUND('Matrix Calculations'!DU128,5)</f>
        <v>1.01309</v>
      </c>
      <c r="R20" s="210">
        <f>ROUND('Matrix Calculations'!DV128,5)</f>
        <v>5.5000000000000003E-4</v>
      </c>
      <c r="S20" s="210">
        <f>ROUND('Matrix Calculations'!DW128,5)</f>
        <v>3.1E-4</v>
      </c>
      <c r="T20" s="210">
        <f>ROUND('Matrix Calculations'!DX128,5)</f>
        <v>1.2999999999999999E-4</v>
      </c>
      <c r="U20" s="210">
        <f>ROUND('Matrix Calculations'!DY128,5)</f>
        <v>1.8000000000000001E-4</v>
      </c>
      <c r="V20" s="210">
        <f>ROUND('Matrix Calculations'!DZ128,5)</f>
        <v>5.4000000000000001E-4</v>
      </c>
      <c r="W20" s="210">
        <f>ROUND('Matrix Calculations'!EA128,5)</f>
        <v>1.1E-4</v>
      </c>
      <c r="X20" s="210">
        <f>ROUND('Matrix Calculations'!EB128,5)</f>
        <v>1.6000000000000001E-4</v>
      </c>
      <c r="Y20" s="210">
        <f>ROUND('Matrix Calculations'!EC128,5)</f>
        <v>1.2999999999999999E-4</v>
      </c>
      <c r="Z20" s="210">
        <f>ROUND('Matrix Calculations'!ED128,5)</f>
        <v>5.0000000000000002E-5</v>
      </c>
      <c r="AA20" s="210">
        <f>ROUND('Matrix Calculations'!EE128,5)</f>
        <v>1.8000000000000001E-4</v>
      </c>
      <c r="AB20" s="210">
        <f>ROUND('Matrix Calculations'!EF128,5)</f>
        <v>2.7E-4</v>
      </c>
      <c r="AC20" s="210">
        <f>ROUND('Matrix Calculations'!EG128,5)</f>
        <v>1.4999999999999999E-4</v>
      </c>
      <c r="AD20" s="210">
        <f>ROUND('Matrix Calculations'!EH128,5)</f>
        <v>1.2999999999999999E-4</v>
      </c>
      <c r="AE20" s="210">
        <f>ROUND('Matrix Calculations'!EI128,5)</f>
        <v>1E-4</v>
      </c>
      <c r="AF20" s="210">
        <f>ROUND('Matrix Calculations'!EJ128,5)</f>
        <v>1.2E-4</v>
      </c>
      <c r="AG20" s="210">
        <f>ROUND('Matrix Calculations'!EK128,5)</f>
        <v>1.6000000000000001E-4</v>
      </c>
      <c r="AH20" s="210">
        <f>ROUND('Matrix Calculations'!EL128,5)</f>
        <v>9.0000000000000006E-5</v>
      </c>
      <c r="AI20" s="210">
        <f>ROUND('Matrix Calculations'!EM128,5)</f>
        <v>1.3999999999999999E-4</v>
      </c>
      <c r="AJ20" s="210">
        <f>ROUND('Matrix Calculations'!EN128,5)</f>
        <v>1.2999999999999999E-4</v>
      </c>
      <c r="AK20" s="210">
        <f>ROUND('Matrix Calculations'!EO128,5)</f>
        <v>2.0000000000000001E-4</v>
      </c>
      <c r="AL20" s="210">
        <f>ROUND('Matrix Calculations'!EP128,5)</f>
        <v>1E-4</v>
      </c>
      <c r="AM20" s="210">
        <f>ROUND('Matrix Calculations'!EQ128,5)</f>
        <v>1.3999999999999999E-4</v>
      </c>
      <c r="AN20" s="210">
        <f>ROUND('Matrix Calculations'!ER128,5)</f>
        <v>9.0000000000000006E-5</v>
      </c>
      <c r="AO20" s="210">
        <f>ROUND('Matrix Calculations'!ES128,5)</f>
        <v>1.2999999999999999E-4</v>
      </c>
      <c r="AP20" s="210">
        <f>ROUND('Matrix Calculations'!ET128,5)</f>
        <v>1E-4</v>
      </c>
      <c r="AQ20" s="210">
        <f>ROUND('Matrix Calculations'!EU128,5)</f>
        <v>1.2E-4</v>
      </c>
      <c r="AR20" s="210">
        <f>ROUND('Matrix Calculations'!EV128,5)</f>
        <v>1.2999999999999999E-4</v>
      </c>
      <c r="AS20" s="210">
        <f>ROUND('Matrix Calculations'!EW128,5)</f>
        <v>1.4999999999999999E-4</v>
      </c>
      <c r="AT20" s="210">
        <f>ROUND('Matrix Calculations'!EX128,5)</f>
        <v>1.3999999999999999E-4</v>
      </c>
      <c r="AU20" s="210">
        <f>ROUND('Matrix Calculations'!EY128,5)</f>
        <v>1.7000000000000001E-4</v>
      </c>
      <c r="AV20" s="210">
        <f>ROUND('Matrix Calculations'!EZ128,5)</f>
        <v>1.4999999999999999E-4</v>
      </c>
      <c r="AW20" s="210">
        <f>ROUND('Matrix Calculations'!FA128,5)</f>
        <v>1.4999999999999999E-4</v>
      </c>
      <c r="AX20" s="210">
        <f>ROUND('Matrix Calculations'!FB128,5)</f>
        <v>1.4999999999999999E-4</v>
      </c>
      <c r="AY20" s="210">
        <f>ROUND('Matrix Calculations'!FC128,5)</f>
        <v>1E-4</v>
      </c>
      <c r="AZ20" s="210">
        <f>ROUND('Matrix Calculations'!FD128,5)</f>
        <v>1.9000000000000001E-4</v>
      </c>
      <c r="BA20" s="210">
        <f>ROUND('Matrix Calculations'!FE128,5)</f>
        <v>1.1E-4</v>
      </c>
      <c r="BB20" s="210">
        <f>ROUND('Matrix Calculations'!FF128,5)</f>
        <v>1E-4</v>
      </c>
      <c r="BC20" s="210">
        <f>ROUND('Matrix Calculations'!FG128,5)</f>
        <v>1E-4</v>
      </c>
      <c r="BD20" s="210">
        <f>ROUND('Matrix Calculations'!FH128,5)</f>
        <v>2.5999999999999998E-4</v>
      </c>
      <c r="BE20" s="210">
        <f>ROUND('Matrix Calculations'!FI128,5)</f>
        <v>6.9999999999999999E-4</v>
      </c>
      <c r="BF20" s="210">
        <f>ROUND('Matrix Calculations'!FJ128,5)</f>
        <v>1.6000000000000001E-4</v>
      </c>
      <c r="BG20" s="210">
        <f>ROUND('Matrix Calculations'!FK128,5)</f>
        <v>1.7000000000000001E-4</v>
      </c>
      <c r="BH20" s="210">
        <f>ROUND('Matrix Calculations'!FL128,5)</f>
        <v>1.6000000000000001E-4</v>
      </c>
      <c r="BI20" s="210">
        <f>ROUND('Matrix Calculations'!FM128,5)</f>
        <v>1.2999999999999999E-4</v>
      </c>
      <c r="BJ20" s="210">
        <f>ROUND('Matrix Calculations'!FN128,5)</f>
        <v>1.9040000000000001E-2</v>
      </c>
      <c r="BK20" s="210">
        <f>ROUND('Matrix Calculations'!FO128,5)</f>
        <v>5.1000000000000004E-4</v>
      </c>
      <c r="BL20" s="210">
        <f>ROUND('Matrix Calculations'!FP128,5)</f>
        <v>1.9000000000000001E-4</v>
      </c>
      <c r="BM20" s="210">
        <f>ROUND('Matrix Calculations'!FQ128,5)</f>
        <v>7.2999999999999996E-4</v>
      </c>
      <c r="BN20" s="210">
        <f>ROUND('Matrix Calculations'!FR128,5)</f>
        <v>5.5999999999999995E-4</v>
      </c>
      <c r="BO20" s="210">
        <f>ROUND('Matrix Calculations'!FS128,5)</f>
        <v>5.9999999999999995E-4</v>
      </c>
      <c r="BP20" s="210">
        <f>ROUND('Matrix Calculations'!FT128,5)</f>
        <v>3.6999999999999999E-4</v>
      </c>
      <c r="BQ20" s="210">
        <f>ROUND('Matrix Calculations'!FU128,5)</f>
        <v>1.4999999999999999E-4</v>
      </c>
      <c r="BR20" s="210">
        <f>ROUND('Matrix Calculations'!FV128,5)</f>
        <v>0.64349999999999996</v>
      </c>
      <c r="BS20" s="210">
        <f>ROUND('Matrix Calculations'!FW128,5)</f>
        <v>1.4999999999999999E-4</v>
      </c>
      <c r="BT20" s="210">
        <f>ROUND('Matrix Calculations'!FX128,5)</f>
        <v>0.23044999999999999</v>
      </c>
      <c r="BU20" s="210">
        <f>ROUND('Matrix Calculations'!FY128,5)</f>
        <v>3.2000000000000003E-4</v>
      </c>
      <c r="BV20" s="210">
        <f>ROUND('Matrix Calculations'!FZ128,5)</f>
        <v>9.3999999999999997E-4</v>
      </c>
      <c r="BW20" s="210">
        <f>ROUND('Matrix Calculations'!GA128,5)</f>
        <v>2.7999999999999998E-4</v>
      </c>
      <c r="BX20" s="210">
        <f>ROUND('Matrix Calculations'!GB128,5)</f>
        <v>2.0000000000000001E-4</v>
      </c>
      <c r="BY20" s="210">
        <f>ROUND('Matrix Calculations'!GC128,5)</f>
        <v>2.1000000000000001E-4</v>
      </c>
      <c r="BZ20" s="210">
        <f>ROUND('Matrix Calculations'!GD128,5)</f>
        <v>2.9999999999999997E-4</v>
      </c>
      <c r="CA20" s="210">
        <f>ROUND('Matrix Calculations'!GE128,5)</f>
        <v>3.1E-4</v>
      </c>
      <c r="CB20" s="210">
        <f>ROUND('Matrix Calculations'!GF128,5)</f>
        <v>2.0000000000000001E-4</v>
      </c>
      <c r="CC20" s="210">
        <f>ROUND('Matrix Calculations'!GG128,5)</f>
        <v>1.3999999999999999E-4</v>
      </c>
      <c r="CD20" s="210">
        <f>ROUND('Matrix Calculations'!GH128,5)</f>
        <v>1E-4</v>
      </c>
      <c r="CE20" s="210">
        <f>ROUND('Matrix Calculations'!GI128,5)</f>
        <v>2.2000000000000001E-4</v>
      </c>
      <c r="CF20" s="210">
        <f>ROUND('Matrix Calculations'!GJ128,5)</f>
        <v>2.5999999999999998E-4</v>
      </c>
      <c r="CG20" s="210">
        <f>ROUND('Matrix Calculations'!GK128,5)</f>
        <v>5.5999999999999995E-4</v>
      </c>
      <c r="CH20" s="210">
        <f>ROUND('Matrix Calculations'!GL128,5)</f>
        <v>2.5000000000000001E-4</v>
      </c>
      <c r="CI20" s="210">
        <f>ROUND('Matrix Calculations'!GM128,5)</f>
        <v>4.2000000000000002E-4</v>
      </c>
      <c r="CJ20" s="210">
        <f>ROUND('Matrix Calculations'!GN128,5)</f>
        <v>7.5000000000000002E-4</v>
      </c>
      <c r="CK20" s="210">
        <f>ROUND('Matrix Calculations'!GO128,5)</f>
        <v>4.2999999999999999E-4</v>
      </c>
      <c r="CL20" s="210">
        <f>ROUND('Matrix Calculations'!GP128,5)</f>
        <v>1.2999999999999999E-4</v>
      </c>
      <c r="CM20" s="210">
        <f>ROUND('Matrix Calculations'!GQ128,5)</f>
        <v>1.4999999999999999E-4</v>
      </c>
      <c r="CN20" s="210">
        <f>ROUND('Matrix Calculations'!GR128,5)</f>
        <v>5.8E-4</v>
      </c>
      <c r="CO20" s="210">
        <f>ROUND('Matrix Calculations'!GS128,5)</f>
        <v>4.2000000000000002E-4</v>
      </c>
      <c r="CP20" s="210">
        <f>ROUND('Matrix Calculations'!GT128,5)</f>
        <v>4.0000000000000002E-4</v>
      </c>
      <c r="CQ20" s="210">
        <f>ROUND('Matrix Calculations'!GU128,5)</f>
        <v>5.5999999999999995E-4</v>
      </c>
      <c r="CR20" s="210">
        <f>ROUND('Matrix Calculations'!GV128,5)</f>
        <v>5.1999999999999995E-4</v>
      </c>
      <c r="CS20" s="210">
        <f>ROUND('Matrix Calculations'!GW128,5)</f>
        <v>2.0000000000000001E-4</v>
      </c>
      <c r="CT20" s="210">
        <f>ROUND('Matrix Calculations'!GX128,5)</f>
        <v>1.6000000000000001E-4</v>
      </c>
      <c r="CU20" s="210">
        <f>ROUND('Matrix Calculations'!GY128,5)</f>
        <v>1E-4</v>
      </c>
      <c r="CV20" s="210">
        <f>ROUND('Matrix Calculations'!GZ128,5)</f>
        <v>5.5999999999999995E-4</v>
      </c>
      <c r="CW20" s="210">
        <f>ROUND('Matrix Calculations'!HA128,5)</f>
        <v>1.1299999999999999E-3</v>
      </c>
      <c r="CX20" s="210">
        <f>ROUND('Matrix Calculations'!HB128,5)</f>
        <v>7.6999999999999996E-4</v>
      </c>
      <c r="CY20" s="210">
        <f>ROUND('Matrix Calculations'!HC128,5)</f>
        <v>1.3799999999999999E-3</v>
      </c>
      <c r="CZ20" s="210">
        <f>ROUND('Matrix Calculations'!HD128,5)</f>
        <v>8.4999999999999995E-4</v>
      </c>
      <c r="DA20" s="210">
        <f>ROUND('Matrix Calculations'!HE128,5)</f>
        <v>2.7899999999999999E-3</v>
      </c>
      <c r="DB20" s="210">
        <f>ROUND('Matrix Calculations'!HF128,5)</f>
        <v>2.1000000000000001E-4</v>
      </c>
      <c r="DC20" s="210">
        <f>ROUND('Matrix Calculations'!HG128,5)</f>
        <v>2.1000000000000001E-4</v>
      </c>
      <c r="DD20" s="210"/>
      <c r="DE20" s="213">
        <v>1.8979000000000006</v>
      </c>
      <c r="DF20" s="166"/>
      <c r="DG20" s="166"/>
    </row>
    <row r="21" spans="1:111" x14ac:dyDescent="0.25">
      <c r="A21" s="200" t="s">
        <v>17</v>
      </c>
      <c r="B21" s="210">
        <f>ROUND('Matrix Calculations'!DF129,5)</f>
        <v>1.1299999999999999E-3</v>
      </c>
      <c r="C21" s="210">
        <f>ROUND('Matrix Calculations'!DG129,5)</f>
        <v>2.7E-4</v>
      </c>
      <c r="D21" s="210">
        <f>ROUND('Matrix Calculations'!DH129,5)</f>
        <v>2.9E-4</v>
      </c>
      <c r="E21" s="210">
        <f>ROUND('Matrix Calculations'!DI129,5)</f>
        <v>1.7000000000000001E-4</v>
      </c>
      <c r="F21" s="210">
        <f>ROUND('Matrix Calculations'!DJ129,5)</f>
        <v>1.2E-4</v>
      </c>
      <c r="G21" s="210">
        <f>ROUND('Matrix Calculations'!DK129,5)</f>
        <v>1.6000000000000001E-4</v>
      </c>
      <c r="H21" s="210">
        <f>ROUND('Matrix Calculations'!DL129,5)</f>
        <v>1.9000000000000001E-4</v>
      </c>
      <c r="I21" s="210">
        <f>ROUND('Matrix Calculations'!DM129,5)</f>
        <v>8.7000000000000001E-4</v>
      </c>
      <c r="J21" s="210">
        <f>ROUND('Matrix Calculations'!DN129,5)</f>
        <v>4.3699999999999998E-3</v>
      </c>
      <c r="K21" s="210">
        <f>ROUND('Matrix Calculations'!DO129,5)</f>
        <v>1.7000000000000001E-4</v>
      </c>
      <c r="L21" s="210">
        <f>ROUND('Matrix Calculations'!DP129,5)</f>
        <v>2.65E-3</v>
      </c>
      <c r="M21" s="210">
        <f>ROUND('Matrix Calculations'!DQ129,5)</f>
        <v>1.2800000000000001E-3</v>
      </c>
      <c r="N21" s="210">
        <f>ROUND('Matrix Calculations'!DR129,5)</f>
        <v>1.82E-3</v>
      </c>
      <c r="O21" s="210">
        <f>ROUND('Matrix Calculations'!DS129,5)</f>
        <v>1.4300000000000001E-3</v>
      </c>
      <c r="P21" s="210">
        <f>ROUND('Matrix Calculations'!DT129,5)</f>
        <v>1.1100000000000001E-3</v>
      </c>
      <c r="Q21" s="210">
        <f>ROUND('Matrix Calculations'!DU129,5)</f>
        <v>8.1999999999999998E-4</v>
      </c>
      <c r="R21" s="210">
        <f>ROUND('Matrix Calculations'!DV129,5)</f>
        <v>1.00543</v>
      </c>
      <c r="S21" s="210">
        <f>ROUND('Matrix Calculations'!DW129,5)</f>
        <v>3.6999999999999999E-4</v>
      </c>
      <c r="T21" s="210">
        <f>ROUND('Matrix Calculations'!DX129,5)</f>
        <v>1.9000000000000001E-4</v>
      </c>
      <c r="U21" s="210">
        <f>ROUND('Matrix Calculations'!DY129,5)</f>
        <v>2.2000000000000001E-4</v>
      </c>
      <c r="V21" s="210">
        <f>ROUND('Matrix Calculations'!DZ129,5)</f>
        <v>2.4000000000000001E-4</v>
      </c>
      <c r="W21" s="210">
        <f>ROUND('Matrix Calculations'!EA129,5)</f>
        <v>1.7000000000000001E-4</v>
      </c>
      <c r="X21" s="210">
        <f>ROUND('Matrix Calculations'!EB129,5)</f>
        <v>2.1000000000000001E-4</v>
      </c>
      <c r="Y21" s="210">
        <f>ROUND('Matrix Calculations'!EC129,5)</f>
        <v>1.9000000000000001E-4</v>
      </c>
      <c r="Z21" s="210">
        <f>ROUND('Matrix Calculations'!ED129,5)</f>
        <v>6.9999999999999994E-5</v>
      </c>
      <c r="AA21" s="210">
        <f>ROUND('Matrix Calculations'!EE129,5)</f>
        <v>2.3000000000000001E-4</v>
      </c>
      <c r="AB21" s="210">
        <f>ROUND('Matrix Calculations'!EF129,5)</f>
        <v>3.5E-4</v>
      </c>
      <c r="AC21" s="210">
        <f>ROUND('Matrix Calculations'!EG129,5)</f>
        <v>2.5999999999999998E-4</v>
      </c>
      <c r="AD21" s="210">
        <f>ROUND('Matrix Calculations'!EH129,5)</f>
        <v>2.3000000000000001E-4</v>
      </c>
      <c r="AE21" s="210">
        <f>ROUND('Matrix Calculations'!EI129,5)</f>
        <v>1.7000000000000001E-4</v>
      </c>
      <c r="AF21" s="210">
        <f>ROUND('Matrix Calculations'!EJ129,5)</f>
        <v>2.4000000000000001E-4</v>
      </c>
      <c r="AG21" s="210">
        <f>ROUND('Matrix Calculations'!EK129,5)</f>
        <v>1.8000000000000001E-4</v>
      </c>
      <c r="AH21" s="210">
        <f>ROUND('Matrix Calculations'!EL129,5)</f>
        <v>1.3999999999999999E-4</v>
      </c>
      <c r="AI21" s="210">
        <f>ROUND('Matrix Calculations'!EM129,5)</f>
        <v>2.5999999999999998E-4</v>
      </c>
      <c r="AJ21" s="210">
        <f>ROUND('Matrix Calculations'!EN129,5)</f>
        <v>2.7E-4</v>
      </c>
      <c r="AK21" s="210">
        <f>ROUND('Matrix Calculations'!EO129,5)</f>
        <v>4.6999999999999999E-4</v>
      </c>
      <c r="AL21" s="210">
        <f>ROUND('Matrix Calculations'!EP129,5)</f>
        <v>1.7000000000000001E-4</v>
      </c>
      <c r="AM21" s="210">
        <f>ROUND('Matrix Calculations'!EQ129,5)</f>
        <v>1.9000000000000001E-4</v>
      </c>
      <c r="AN21" s="210">
        <f>ROUND('Matrix Calculations'!ER129,5)</f>
        <v>1.6000000000000001E-4</v>
      </c>
      <c r="AO21" s="210">
        <f>ROUND('Matrix Calculations'!ES129,5)</f>
        <v>2.2000000000000001E-4</v>
      </c>
      <c r="AP21" s="210">
        <f>ROUND('Matrix Calculations'!ET129,5)</f>
        <v>1.7000000000000001E-4</v>
      </c>
      <c r="AQ21" s="210">
        <f>ROUND('Matrix Calculations'!EU129,5)</f>
        <v>2.0000000000000001E-4</v>
      </c>
      <c r="AR21" s="210">
        <f>ROUND('Matrix Calculations'!EV129,5)</f>
        <v>2.1000000000000001E-4</v>
      </c>
      <c r="AS21" s="210">
        <f>ROUND('Matrix Calculations'!EW129,5)</f>
        <v>2.0000000000000001E-4</v>
      </c>
      <c r="AT21" s="210">
        <f>ROUND('Matrix Calculations'!EX129,5)</f>
        <v>1.9000000000000001E-4</v>
      </c>
      <c r="AU21" s="210">
        <f>ROUND('Matrix Calculations'!EY129,5)</f>
        <v>2.5999999999999998E-4</v>
      </c>
      <c r="AV21" s="210">
        <f>ROUND('Matrix Calculations'!EZ129,5)</f>
        <v>2.2000000000000001E-4</v>
      </c>
      <c r="AW21" s="210">
        <f>ROUND('Matrix Calculations'!FA129,5)</f>
        <v>2.0000000000000001E-4</v>
      </c>
      <c r="AX21" s="210">
        <f>ROUND('Matrix Calculations'!FB129,5)</f>
        <v>1.2999999999999999E-4</v>
      </c>
      <c r="AY21" s="210">
        <f>ROUND('Matrix Calculations'!FC129,5)</f>
        <v>1.4999999999999999E-4</v>
      </c>
      <c r="AZ21" s="210">
        <f>ROUND('Matrix Calculations'!FD129,5)</f>
        <v>3.4000000000000002E-4</v>
      </c>
      <c r="BA21" s="210">
        <f>ROUND('Matrix Calculations'!FE129,5)</f>
        <v>2.3000000000000001E-4</v>
      </c>
      <c r="BB21" s="210">
        <f>ROUND('Matrix Calculations'!FF129,5)</f>
        <v>2.0000000000000001E-4</v>
      </c>
      <c r="BC21" s="210">
        <f>ROUND('Matrix Calculations'!FG129,5)</f>
        <v>1.2999999999999999E-4</v>
      </c>
      <c r="BD21" s="210">
        <f>ROUND('Matrix Calculations'!FH129,5)</f>
        <v>1.2E-4</v>
      </c>
      <c r="BE21" s="210">
        <f>ROUND('Matrix Calculations'!FI129,5)</f>
        <v>3.5E-4</v>
      </c>
      <c r="BF21" s="210">
        <f>ROUND('Matrix Calculations'!FJ129,5)</f>
        <v>2.2000000000000001E-4</v>
      </c>
      <c r="BG21" s="210">
        <f>ROUND('Matrix Calculations'!FK129,5)</f>
        <v>2.4000000000000001E-4</v>
      </c>
      <c r="BH21" s="210">
        <f>ROUND('Matrix Calculations'!FL129,5)</f>
        <v>2.2000000000000001E-4</v>
      </c>
      <c r="BI21" s="210">
        <f>ROUND('Matrix Calculations'!FM129,5)</f>
        <v>8.1999999999999998E-4</v>
      </c>
      <c r="BJ21" s="210">
        <f>ROUND('Matrix Calculations'!FN129,5)</f>
        <v>2.4000000000000001E-4</v>
      </c>
      <c r="BK21" s="210">
        <f>ROUND('Matrix Calculations'!FO129,5)</f>
        <v>1.1199999999999999E-3</v>
      </c>
      <c r="BL21" s="210">
        <f>ROUND('Matrix Calculations'!FP129,5)</f>
        <v>3.2000000000000003E-4</v>
      </c>
      <c r="BM21" s="210">
        <f>ROUND('Matrix Calculations'!FQ129,5)</f>
        <v>5.9000000000000003E-4</v>
      </c>
      <c r="BN21" s="210">
        <f>ROUND('Matrix Calculations'!FR129,5)</f>
        <v>6.8999999999999997E-4</v>
      </c>
      <c r="BO21" s="210">
        <f>ROUND('Matrix Calculations'!FS129,5)</f>
        <v>1.4E-3</v>
      </c>
      <c r="BP21" s="210">
        <f>ROUND('Matrix Calculations'!FT129,5)</f>
        <v>1.09E-3</v>
      </c>
      <c r="BQ21" s="210">
        <f>ROUND('Matrix Calculations'!FU129,5)</f>
        <v>4.8999999999999998E-3</v>
      </c>
      <c r="BR21" s="210">
        <f>ROUND('Matrix Calculations'!FV129,5)</f>
        <v>6.7000000000000002E-4</v>
      </c>
      <c r="BS21" s="210">
        <f>ROUND('Matrix Calculations'!FW129,5)</f>
        <v>7.1799999999999998E-3</v>
      </c>
      <c r="BT21" s="210">
        <f>ROUND('Matrix Calculations'!FX129,5)</f>
        <v>3.2000000000000003E-4</v>
      </c>
      <c r="BU21" s="210">
        <f>ROUND('Matrix Calculations'!FY129,5)</f>
        <v>3.1E-4</v>
      </c>
      <c r="BV21" s="210">
        <f>ROUND('Matrix Calculations'!FZ129,5)</f>
        <v>3.64E-3</v>
      </c>
      <c r="BW21" s="210">
        <f>ROUND('Matrix Calculations'!GA129,5)</f>
        <v>4.6999999999999999E-4</v>
      </c>
      <c r="BX21" s="210">
        <f>ROUND('Matrix Calculations'!GB129,5)</f>
        <v>2.7E-4</v>
      </c>
      <c r="BY21" s="210">
        <f>ROUND('Matrix Calculations'!GC129,5)</f>
        <v>2.3000000000000001E-4</v>
      </c>
      <c r="BZ21" s="210">
        <f>ROUND('Matrix Calculations'!GD129,5)</f>
        <v>5.2999999999999998E-4</v>
      </c>
      <c r="CA21" s="210">
        <f>ROUND('Matrix Calculations'!GE129,5)</f>
        <v>3.8999999999999999E-4</v>
      </c>
      <c r="CB21" s="210">
        <f>ROUND('Matrix Calculations'!GF129,5)</f>
        <v>3.5E-4</v>
      </c>
      <c r="CC21" s="210">
        <f>ROUND('Matrix Calculations'!GG129,5)</f>
        <v>1.7000000000000001E-4</v>
      </c>
      <c r="CD21" s="210">
        <f>ROUND('Matrix Calculations'!GH129,5)</f>
        <v>1.6000000000000001E-4</v>
      </c>
      <c r="CE21" s="210">
        <f>ROUND('Matrix Calculations'!GI129,5)</f>
        <v>3.8000000000000002E-4</v>
      </c>
      <c r="CF21" s="210">
        <f>ROUND('Matrix Calculations'!GJ129,5)</f>
        <v>2.1000000000000001E-4</v>
      </c>
      <c r="CG21" s="210">
        <f>ROUND('Matrix Calculations'!GK129,5)</f>
        <v>7.1000000000000002E-4</v>
      </c>
      <c r="CH21" s="210">
        <f>ROUND('Matrix Calculations'!GL129,5)</f>
        <v>2.7E-4</v>
      </c>
      <c r="CI21" s="210">
        <f>ROUND('Matrix Calculations'!GM129,5)</f>
        <v>5.0000000000000001E-4</v>
      </c>
      <c r="CJ21" s="210">
        <f>ROUND('Matrix Calculations'!GN129,5)</f>
        <v>8.0999999999999996E-4</v>
      </c>
      <c r="CK21" s="210">
        <f>ROUND('Matrix Calculations'!GO129,5)</f>
        <v>7.1000000000000002E-4</v>
      </c>
      <c r="CL21" s="210">
        <f>ROUND('Matrix Calculations'!GP129,5)</f>
        <v>2.7E-4</v>
      </c>
      <c r="CM21" s="210">
        <f>ROUND('Matrix Calculations'!GQ129,5)</f>
        <v>1.9000000000000001E-4</v>
      </c>
      <c r="CN21" s="210">
        <f>ROUND('Matrix Calculations'!GR129,5)</f>
        <v>1.0300000000000001E-3</v>
      </c>
      <c r="CO21" s="210">
        <f>ROUND('Matrix Calculations'!GS129,5)</f>
        <v>4.6000000000000001E-4</v>
      </c>
      <c r="CP21" s="210">
        <f>ROUND('Matrix Calculations'!GT129,5)</f>
        <v>4.4000000000000002E-4</v>
      </c>
      <c r="CQ21" s="210">
        <f>ROUND('Matrix Calculations'!GU129,5)</f>
        <v>9.6000000000000002E-4</v>
      </c>
      <c r="CR21" s="210">
        <f>ROUND('Matrix Calculations'!GV129,5)</f>
        <v>7.9000000000000001E-4</v>
      </c>
      <c r="CS21" s="210">
        <f>ROUND('Matrix Calculations'!GW129,5)</f>
        <v>2.4000000000000001E-4</v>
      </c>
      <c r="CT21" s="210">
        <f>ROUND('Matrix Calculations'!GX129,5)</f>
        <v>5.1999999999999995E-4</v>
      </c>
      <c r="CU21" s="210">
        <f>ROUND('Matrix Calculations'!GY129,5)</f>
        <v>2.0000000000000001E-4</v>
      </c>
      <c r="CV21" s="210">
        <f>ROUND('Matrix Calculations'!GZ129,5)</f>
        <v>1.3600000000000001E-3</v>
      </c>
      <c r="CW21" s="210">
        <f>ROUND('Matrix Calculations'!HA129,5)</f>
        <v>2.5000000000000001E-3</v>
      </c>
      <c r="CX21" s="210">
        <f>ROUND('Matrix Calculations'!HB129,5)</f>
        <v>1.7700000000000001E-3</v>
      </c>
      <c r="CY21" s="210">
        <f>ROUND('Matrix Calculations'!HC129,5)</f>
        <v>2.8800000000000002E-3</v>
      </c>
      <c r="CZ21" s="210">
        <f>ROUND('Matrix Calculations'!HD129,5)</f>
        <v>4.5700000000000003E-3</v>
      </c>
      <c r="DA21" s="210">
        <f>ROUND('Matrix Calculations'!HE129,5)</f>
        <v>1.8799999999999999E-3</v>
      </c>
      <c r="DB21" s="210">
        <f>ROUND('Matrix Calculations'!HF129,5)</f>
        <v>2.1000000000000001E-4</v>
      </c>
      <c r="DC21" s="210">
        <f>ROUND('Matrix Calculations'!HG129,5)</f>
        <v>1.7000000000000001E-4</v>
      </c>
      <c r="DD21" s="210"/>
      <c r="DE21" s="213">
        <v>2.1713999999999998</v>
      </c>
      <c r="DF21" s="166"/>
      <c r="DG21" s="166"/>
    </row>
    <row r="22" spans="1:111" x14ac:dyDescent="0.25">
      <c r="A22" s="200" t="s">
        <v>18</v>
      </c>
      <c r="B22" s="210">
        <f>ROUND('Matrix Calculations'!DF130,5)</f>
        <v>2.0000000000000002E-5</v>
      </c>
      <c r="C22" s="210">
        <f>ROUND('Matrix Calculations'!DG130,5)</f>
        <v>6.0000000000000002E-5</v>
      </c>
      <c r="D22" s="210">
        <f>ROUND('Matrix Calculations'!DH130,5)</f>
        <v>4.4999999999999999E-4</v>
      </c>
      <c r="E22" s="210">
        <f>ROUND('Matrix Calculations'!DI130,5)</f>
        <v>2.0000000000000002E-5</v>
      </c>
      <c r="F22" s="210">
        <f>ROUND('Matrix Calculations'!DJ130,5)</f>
        <v>2.0000000000000002E-5</v>
      </c>
      <c r="G22" s="210">
        <f>ROUND('Matrix Calculations'!DK130,5)</f>
        <v>2.0000000000000002E-5</v>
      </c>
      <c r="H22" s="210">
        <f>ROUND('Matrix Calculations'!DL130,5)</f>
        <v>3.0000000000000001E-5</v>
      </c>
      <c r="I22" s="210">
        <f>ROUND('Matrix Calculations'!DM130,5)</f>
        <v>2.0000000000000002E-5</v>
      </c>
      <c r="J22" s="210">
        <f>ROUND('Matrix Calculations'!DN130,5)</f>
        <v>3.0000000000000001E-5</v>
      </c>
      <c r="K22" s="210">
        <f>ROUND('Matrix Calculations'!DO130,5)</f>
        <v>1.0000000000000001E-5</v>
      </c>
      <c r="L22" s="210">
        <f>ROUND('Matrix Calculations'!DP130,5)</f>
        <v>2.0000000000000002E-5</v>
      </c>
      <c r="M22" s="210">
        <f>ROUND('Matrix Calculations'!DQ130,5)</f>
        <v>3.0000000000000001E-5</v>
      </c>
      <c r="N22" s="210">
        <f>ROUND('Matrix Calculations'!DR130,5)</f>
        <v>2.0000000000000002E-5</v>
      </c>
      <c r="O22" s="210">
        <f>ROUND('Matrix Calculations'!DS130,5)</f>
        <v>4.0000000000000003E-5</v>
      </c>
      <c r="P22" s="210">
        <f>ROUND('Matrix Calculations'!DT130,5)</f>
        <v>2.0000000000000002E-5</v>
      </c>
      <c r="Q22" s="210">
        <f>ROUND('Matrix Calculations'!DU130,5)</f>
        <v>5.0000000000000002E-5</v>
      </c>
      <c r="R22" s="210">
        <f>ROUND('Matrix Calculations'!DV130,5)</f>
        <v>3.0000000000000001E-5</v>
      </c>
      <c r="S22" s="210">
        <f>ROUND('Matrix Calculations'!DW130,5)</f>
        <v>1.0005999999999999</v>
      </c>
      <c r="T22" s="210">
        <f>ROUND('Matrix Calculations'!DX130,5)</f>
        <v>1.0000000000000001E-5</v>
      </c>
      <c r="U22" s="210">
        <f>ROUND('Matrix Calculations'!DY130,5)</f>
        <v>2.0000000000000002E-5</v>
      </c>
      <c r="V22" s="210">
        <f>ROUND('Matrix Calculations'!DZ130,5)</f>
        <v>2.0000000000000002E-5</v>
      </c>
      <c r="W22" s="210">
        <f>ROUND('Matrix Calculations'!EA130,5)</f>
        <v>2.0000000000000002E-5</v>
      </c>
      <c r="X22" s="210">
        <f>ROUND('Matrix Calculations'!EB130,5)</f>
        <v>2.0000000000000002E-5</v>
      </c>
      <c r="Y22" s="210">
        <f>ROUND('Matrix Calculations'!EC130,5)</f>
        <v>3.0000000000000001E-5</v>
      </c>
      <c r="Z22" s="210">
        <f>ROUND('Matrix Calculations'!ED130,5)</f>
        <v>1.0000000000000001E-5</v>
      </c>
      <c r="AA22" s="210">
        <f>ROUND('Matrix Calculations'!EE130,5)</f>
        <v>3.0000000000000001E-5</v>
      </c>
      <c r="AB22" s="210">
        <f>ROUND('Matrix Calculations'!EF130,5)</f>
        <v>3.0000000000000001E-5</v>
      </c>
      <c r="AC22" s="210">
        <f>ROUND('Matrix Calculations'!EG130,5)</f>
        <v>2.0000000000000002E-5</v>
      </c>
      <c r="AD22" s="210">
        <f>ROUND('Matrix Calculations'!EH130,5)</f>
        <v>3.0000000000000001E-5</v>
      </c>
      <c r="AE22" s="210">
        <f>ROUND('Matrix Calculations'!EI130,5)</f>
        <v>3.0000000000000001E-5</v>
      </c>
      <c r="AF22" s="210">
        <f>ROUND('Matrix Calculations'!EJ130,5)</f>
        <v>4.0000000000000003E-5</v>
      </c>
      <c r="AG22" s="210">
        <f>ROUND('Matrix Calculations'!EK130,5)</f>
        <v>3.0000000000000001E-5</v>
      </c>
      <c r="AH22" s="210">
        <f>ROUND('Matrix Calculations'!EL130,5)</f>
        <v>1.0000000000000001E-5</v>
      </c>
      <c r="AI22" s="210">
        <f>ROUND('Matrix Calculations'!EM130,5)</f>
        <v>4.0000000000000003E-5</v>
      </c>
      <c r="AJ22" s="210">
        <f>ROUND('Matrix Calculations'!EN130,5)</f>
        <v>4.0000000000000003E-5</v>
      </c>
      <c r="AK22" s="210">
        <f>ROUND('Matrix Calculations'!EO130,5)</f>
        <v>2.0000000000000002E-5</v>
      </c>
      <c r="AL22" s="210">
        <f>ROUND('Matrix Calculations'!EP130,5)</f>
        <v>3.0000000000000001E-5</v>
      </c>
      <c r="AM22" s="210">
        <f>ROUND('Matrix Calculations'!EQ130,5)</f>
        <v>2.0000000000000002E-5</v>
      </c>
      <c r="AN22" s="210">
        <f>ROUND('Matrix Calculations'!ER130,5)</f>
        <v>3.0000000000000001E-5</v>
      </c>
      <c r="AO22" s="210">
        <f>ROUND('Matrix Calculations'!ES130,5)</f>
        <v>3.0000000000000001E-5</v>
      </c>
      <c r="AP22" s="210">
        <f>ROUND('Matrix Calculations'!ET130,5)</f>
        <v>2.0000000000000002E-5</v>
      </c>
      <c r="AQ22" s="210">
        <f>ROUND('Matrix Calculations'!EU130,5)</f>
        <v>2.0000000000000002E-5</v>
      </c>
      <c r="AR22" s="210">
        <f>ROUND('Matrix Calculations'!EV130,5)</f>
        <v>2.0000000000000002E-5</v>
      </c>
      <c r="AS22" s="210">
        <f>ROUND('Matrix Calculations'!EW130,5)</f>
        <v>2.0000000000000002E-5</v>
      </c>
      <c r="AT22" s="210">
        <f>ROUND('Matrix Calculations'!EX130,5)</f>
        <v>5.0000000000000002E-5</v>
      </c>
      <c r="AU22" s="210">
        <f>ROUND('Matrix Calculations'!EY130,5)</f>
        <v>6.0000000000000002E-5</v>
      </c>
      <c r="AV22" s="210">
        <f>ROUND('Matrix Calculations'!EZ130,5)</f>
        <v>3.0000000000000001E-5</v>
      </c>
      <c r="AW22" s="210">
        <f>ROUND('Matrix Calculations'!FA130,5)</f>
        <v>4.0000000000000003E-5</v>
      </c>
      <c r="AX22" s="210">
        <f>ROUND('Matrix Calculations'!FB130,5)</f>
        <v>1.0000000000000001E-5</v>
      </c>
      <c r="AY22" s="210">
        <f>ROUND('Matrix Calculations'!FC130,5)</f>
        <v>3.0000000000000001E-5</v>
      </c>
      <c r="AZ22" s="210">
        <f>ROUND('Matrix Calculations'!FD130,5)</f>
        <v>5.0000000000000002E-5</v>
      </c>
      <c r="BA22" s="210">
        <f>ROUND('Matrix Calculations'!FE130,5)</f>
        <v>4.0000000000000003E-5</v>
      </c>
      <c r="BB22" s="210">
        <f>ROUND('Matrix Calculations'!FF130,5)</f>
        <v>2.0000000000000002E-5</v>
      </c>
      <c r="BC22" s="210">
        <f>ROUND('Matrix Calculations'!FG130,5)</f>
        <v>2.0000000000000002E-5</v>
      </c>
      <c r="BD22" s="210">
        <f>ROUND('Matrix Calculations'!FH130,5)</f>
        <v>1.0000000000000001E-5</v>
      </c>
      <c r="BE22" s="210">
        <f>ROUND('Matrix Calculations'!FI130,5)</f>
        <v>8.0000000000000007E-5</v>
      </c>
      <c r="BF22" s="210">
        <f>ROUND('Matrix Calculations'!FJ130,5)</f>
        <v>6.7000000000000002E-4</v>
      </c>
      <c r="BG22" s="210">
        <f>ROUND('Matrix Calculations'!FK130,5)</f>
        <v>2.0000000000000002E-5</v>
      </c>
      <c r="BH22" s="210">
        <f>ROUND('Matrix Calculations'!FL130,5)</f>
        <v>2.0000000000000002E-5</v>
      </c>
      <c r="BI22" s="210">
        <f>ROUND('Matrix Calculations'!FM130,5)</f>
        <v>5.0000000000000002E-5</v>
      </c>
      <c r="BJ22" s="210">
        <f>ROUND('Matrix Calculations'!FN130,5)</f>
        <v>2.0000000000000002E-5</v>
      </c>
      <c r="BK22" s="210">
        <f>ROUND('Matrix Calculations'!FO130,5)</f>
        <v>9.0000000000000006E-5</v>
      </c>
      <c r="BL22" s="210">
        <f>ROUND('Matrix Calculations'!FP130,5)</f>
        <v>4.0000000000000003E-5</v>
      </c>
      <c r="BM22" s="210">
        <f>ROUND('Matrix Calculations'!FQ130,5)</f>
        <v>1.2999999999999999E-4</v>
      </c>
      <c r="BN22" s="210">
        <f>ROUND('Matrix Calculations'!FR130,5)</f>
        <v>2.3000000000000001E-4</v>
      </c>
      <c r="BO22" s="210">
        <f>ROUND('Matrix Calculations'!FS130,5)</f>
        <v>1E-4</v>
      </c>
      <c r="BP22" s="210">
        <f>ROUND('Matrix Calculations'!FT130,5)</f>
        <v>2.7999999999999998E-4</v>
      </c>
      <c r="BQ22" s="210">
        <f>ROUND('Matrix Calculations'!FU130,5)</f>
        <v>6.9999999999999994E-5</v>
      </c>
      <c r="BR22" s="210">
        <f>ROUND('Matrix Calculations'!FV130,5)</f>
        <v>5.0000000000000002E-5</v>
      </c>
      <c r="BS22" s="210">
        <f>ROUND('Matrix Calculations'!FW130,5)</f>
        <v>2.0000000000000001E-4</v>
      </c>
      <c r="BT22" s="210">
        <f>ROUND('Matrix Calculations'!FX130,5)</f>
        <v>3.0000000000000001E-5</v>
      </c>
      <c r="BU22" s="210">
        <f>ROUND('Matrix Calculations'!FY130,5)</f>
        <v>6.0000000000000002E-5</v>
      </c>
      <c r="BV22" s="210">
        <f>ROUND('Matrix Calculations'!FZ130,5)</f>
        <v>1.8000000000000001E-4</v>
      </c>
      <c r="BW22" s="210">
        <f>ROUND('Matrix Calculations'!GA130,5)</f>
        <v>8.0000000000000007E-5</v>
      </c>
      <c r="BX22" s="210">
        <f>ROUND('Matrix Calculations'!GB130,5)</f>
        <v>4.0000000000000003E-5</v>
      </c>
      <c r="BY22" s="210">
        <f>ROUND('Matrix Calculations'!GC130,5)</f>
        <v>5.0000000000000002E-5</v>
      </c>
      <c r="BZ22" s="210">
        <f>ROUND('Matrix Calculations'!GD130,5)</f>
        <v>1E-4</v>
      </c>
      <c r="CA22" s="210">
        <f>ROUND('Matrix Calculations'!GE130,5)</f>
        <v>5.0000000000000002E-5</v>
      </c>
      <c r="CB22" s="210">
        <f>ROUND('Matrix Calculations'!GF130,5)</f>
        <v>4.0000000000000003E-5</v>
      </c>
      <c r="CC22" s="210">
        <f>ROUND('Matrix Calculations'!GG130,5)</f>
        <v>3.0000000000000001E-5</v>
      </c>
      <c r="CD22" s="210">
        <f>ROUND('Matrix Calculations'!GH130,5)</f>
        <v>3.0000000000000001E-5</v>
      </c>
      <c r="CE22" s="210">
        <f>ROUND('Matrix Calculations'!GI130,5)</f>
        <v>4.0000000000000003E-5</v>
      </c>
      <c r="CF22" s="210">
        <f>ROUND('Matrix Calculations'!GJ130,5)</f>
        <v>9.0000000000000006E-5</v>
      </c>
      <c r="CG22" s="210">
        <f>ROUND('Matrix Calculations'!GK130,5)</f>
        <v>5.0000000000000002E-5</v>
      </c>
      <c r="CH22" s="210">
        <f>ROUND('Matrix Calculations'!GL130,5)</f>
        <v>1E-4</v>
      </c>
      <c r="CI22" s="210">
        <f>ROUND('Matrix Calculations'!GM130,5)</f>
        <v>6.0000000000000002E-5</v>
      </c>
      <c r="CJ22" s="210">
        <f>ROUND('Matrix Calculations'!GN130,5)</f>
        <v>3.2000000000000003E-4</v>
      </c>
      <c r="CK22" s="210">
        <f>ROUND('Matrix Calculations'!GO130,5)</f>
        <v>8.0000000000000007E-5</v>
      </c>
      <c r="CL22" s="210">
        <f>ROUND('Matrix Calculations'!GP130,5)</f>
        <v>1.1E-4</v>
      </c>
      <c r="CM22" s="210">
        <f>ROUND('Matrix Calculations'!GQ130,5)</f>
        <v>2.4000000000000001E-4</v>
      </c>
      <c r="CN22" s="210">
        <f>ROUND('Matrix Calculations'!GR130,5)</f>
        <v>1.2E-4</v>
      </c>
      <c r="CO22" s="210">
        <f>ROUND('Matrix Calculations'!GS130,5)</f>
        <v>3.0000000000000001E-5</v>
      </c>
      <c r="CP22" s="210">
        <f>ROUND('Matrix Calculations'!GT130,5)</f>
        <v>1E-4</v>
      </c>
      <c r="CQ22" s="210">
        <f>ROUND('Matrix Calculations'!GU130,5)</f>
        <v>5.0000000000000002E-5</v>
      </c>
      <c r="CR22" s="210">
        <f>ROUND('Matrix Calculations'!GV130,5)</f>
        <v>2.0000000000000002E-5</v>
      </c>
      <c r="CS22" s="210">
        <f>ROUND('Matrix Calculations'!GW130,5)</f>
        <v>1.1E-4</v>
      </c>
      <c r="CT22" s="210">
        <f>ROUND('Matrix Calculations'!GX130,5)</f>
        <v>3.0000000000000001E-5</v>
      </c>
      <c r="CU22" s="210">
        <f>ROUND('Matrix Calculations'!GY130,5)</f>
        <v>1.1E-4</v>
      </c>
      <c r="CV22" s="210">
        <f>ROUND('Matrix Calculations'!GZ130,5)</f>
        <v>2.0000000000000001E-4</v>
      </c>
      <c r="CW22" s="210">
        <f>ROUND('Matrix Calculations'!HA130,5)</f>
        <v>1.4999999999999999E-4</v>
      </c>
      <c r="CX22" s="210">
        <f>ROUND('Matrix Calculations'!HB130,5)</f>
        <v>8.0000000000000007E-5</v>
      </c>
      <c r="CY22" s="210">
        <f>ROUND('Matrix Calculations'!HC130,5)</f>
        <v>6.0000000000000002E-5</v>
      </c>
      <c r="CZ22" s="210">
        <f>ROUND('Matrix Calculations'!HD130,5)</f>
        <v>1.1E-4</v>
      </c>
      <c r="DA22" s="210">
        <f>ROUND('Matrix Calculations'!HE130,5)</f>
        <v>2.1000000000000001E-4</v>
      </c>
      <c r="DB22" s="210">
        <f>ROUND('Matrix Calculations'!HF130,5)</f>
        <v>3.0000000000000001E-5</v>
      </c>
      <c r="DC22" s="210">
        <f>ROUND('Matrix Calculations'!HG130,5)</f>
        <v>4.2999999999999999E-4</v>
      </c>
      <c r="DD22" s="210"/>
      <c r="DE22" s="213">
        <v>1.6677599999999999</v>
      </c>
      <c r="DF22" s="166"/>
      <c r="DG22" s="166"/>
    </row>
    <row r="23" spans="1:111" x14ac:dyDescent="0.25">
      <c r="A23" s="200" t="s">
        <v>19</v>
      </c>
      <c r="B23" s="210">
        <f>ROUND('Matrix Calculations'!DF131,5)</f>
        <v>4.4400000000000004E-3</v>
      </c>
      <c r="C23" s="210">
        <f>ROUND('Matrix Calculations'!DG131,5)</f>
        <v>1.33E-3</v>
      </c>
      <c r="D23" s="210">
        <f>ROUND('Matrix Calculations'!DH131,5)</f>
        <v>3.9399999999999999E-3</v>
      </c>
      <c r="E23" s="210">
        <f>ROUND('Matrix Calculations'!DI131,5)</f>
        <v>9.3000000000000005E-4</v>
      </c>
      <c r="F23" s="210">
        <f>ROUND('Matrix Calculations'!DJ131,5)</f>
        <v>2.3000000000000001E-4</v>
      </c>
      <c r="G23" s="210">
        <f>ROUND('Matrix Calculations'!DK131,5)</f>
        <v>3.6000000000000002E-4</v>
      </c>
      <c r="H23" s="210">
        <f>ROUND('Matrix Calculations'!DL131,5)</f>
        <v>3.6999999999999999E-4</v>
      </c>
      <c r="I23" s="210">
        <f>ROUND('Matrix Calculations'!DM131,5)</f>
        <v>2.0999999999999999E-3</v>
      </c>
      <c r="J23" s="210">
        <f>ROUND('Matrix Calculations'!DN131,5)</f>
        <v>1.64E-3</v>
      </c>
      <c r="K23" s="210">
        <f>ROUND('Matrix Calculations'!DO131,5)</f>
        <v>3.6999999999999999E-4</v>
      </c>
      <c r="L23" s="210">
        <f>ROUND('Matrix Calculations'!DP131,5)</f>
        <v>2.5100000000000001E-3</v>
      </c>
      <c r="M23" s="210">
        <f>ROUND('Matrix Calculations'!DQ131,5)</f>
        <v>3.0899999999999999E-3</v>
      </c>
      <c r="N23" s="210">
        <f>ROUND('Matrix Calculations'!DR131,5)</f>
        <v>1.32E-3</v>
      </c>
      <c r="O23" s="210">
        <f>ROUND('Matrix Calculations'!DS131,5)</f>
        <v>1.56E-3</v>
      </c>
      <c r="P23" s="210">
        <f>ROUND('Matrix Calculations'!DT131,5)</f>
        <v>1.6199999999999999E-3</v>
      </c>
      <c r="Q23" s="210">
        <f>ROUND('Matrix Calculations'!DU131,5)</f>
        <v>1.2700000000000001E-3</v>
      </c>
      <c r="R23" s="210">
        <f>ROUND('Matrix Calculations'!DV131,5)</f>
        <v>1.66E-3</v>
      </c>
      <c r="S23" s="210">
        <f>ROUND('Matrix Calculations'!DW131,5)</f>
        <v>2.15E-3</v>
      </c>
      <c r="T23" s="210">
        <f>ROUND('Matrix Calculations'!DX131,5)</f>
        <v>1.06165</v>
      </c>
      <c r="U23" s="210">
        <f>ROUND('Matrix Calculations'!DY131,5)</f>
        <v>0.14448</v>
      </c>
      <c r="V23" s="210">
        <f>ROUND('Matrix Calculations'!DZ131,5)</f>
        <v>1.9429999999999999E-2</v>
      </c>
      <c r="W23" s="210">
        <f>ROUND('Matrix Calculations'!EA131,5)</f>
        <v>9.3999999999999997E-4</v>
      </c>
      <c r="X23" s="210">
        <f>ROUND('Matrix Calculations'!EB131,5)</f>
        <v>4.5799999999999999E-3</v>
      </c>
      <c r="Y23" s="210">
        <f>ROUND('Matrix Calculations'!EC131,5)</f>
        <v>2.5799999999999998E-3</v>
      </c>
      <c r="Z23" s="210">
        <f>ROUND('Matrix Calculations'!ED131,5)</f>
        <v>1.2E-4</v>
      </c>
      <c r="AA23" s="210">
        <f>ROUND('Matrix Calculations'!EE131,5)</f>
        <v>4.8999999999999998E-4</v>
      </c>
      <c r="AB23" s="210">
        <f>ROUND('Matrix Calculations'!EF131,5)</f>
        <v>2.3E-3</v>
      </c>
      <c r="AC23" s="210">
        <f>ROUND('Matrix Calculations'!EG131,5)</f>
        <v>2.1199999999999999E-3</v>
      </c>
      <c r="AD23" s="210">
        <f>ROUND('Matrix Calculations'!EH131,5)</f>
        <v>4.8999999999999998E-4</v>
      </c>
      <c r="AE23" s="210">
        <f>ROUND('Matrix Calculations'!EI131,5)</f>
        <v>4.2000000000000002E-4</v>
      </c>
      <c r="AF23" s="210">
        <f>ROUND('Matrix Calculations'!EJ131,5)</f>
        <v>6.9999999999999999E-4</v>
      </c>
      <c r="AG23" s="210">
        <f>ROUND('Matrix Calculations'!EK131,5)</f>
        <v>3.6999999999999999E-4</v>
      </c>
      <c r="AH23" s="210">
        <f>ROUND('Matrix Calculations'!EL131,5)</f>
        <v>9.7999999999999997E-4</v>
      </c>
      <c r="AI23" s="210">
        <f>ROUND('Matrix Calculations'!EM131,5)</f>
        <v>2.1700000000000001E-3</v>
      </c>
      <c r="AJ23" s="210">
        <f>ROUND('Matrix Calculations'!EN131,5)</f>
        <v>8.4000000000000003E-4</v>
      </c>
      <c r="AK23" s="210">
        <f>ROUND('Matrix Calculations'!EO131,5)</f>
        <v>6.2E-4</v>
      </c>
      <c r="AL23" s="210">
        <f>ROUND('Matrix Calculations'!EP131,5)</f>
        <v>4.0999999999999999E-4</v>
      </c>
      <c r="AM23" s="210">
        <f>ROUND('Matrix Calculations'!EQ131,5)</f>
        <v>2.2300000000000002E-3</v>
      </c>
      <c r="AN23" s="210">
        <f>ROUND('Matrix Calculations'!ER131,5)</f>
        <v>6.4999999999999997E-4</v>
      </c>
      <c r="AO23" s="210">
        <f>ROUND('Matrix Calculations'!ES131,5)</f>
        <v>1.1199999999999999E-3</v>
      </c>
      <c r="AP23" s="210">
        <f>ROUND('Matrix Calculations'!ET131,5)</f>
        <v>9.3999999999999997E-4</v>
      </c>
      <c r="AQ23" s="210">
        <f>ROUND('Matrix Calculations'!EU131,5)</f>
        <v>1.0499999999999999E-3</v>
      </c>
      <c r="AR23" s="210">
        <f>ROUND('Matrix Calculations'!EV131,5)</f>
        <v>5.6899999999999997E-3</v>
      </c>
      <c r="AS23" s="210">
        <f>ROUND('Matrix Calculations'!EW131,5)</f>
        <v>9.2000000000000003E-4</v>
      </c>
      <c r="AT23" s="210">
        <f>ROUND('Matrix Calculations'!EX131,5)</f>
        <v>6.9999999999999999E-4</v>
      </c>
      <c r="AU23" s="210">
        <f>ROUND('Matrix Calculations'!EY131,5)</f>
        <v>3.6099999999999999E-3</v>
      </c>
      <c r="AV23" s="210">
        <f>ROUND('Matrix Calculations'!EZ131,5)</f>
        <v>2.9749999999999999E-2</v>
      </c>
      <c r="AW23" s="210">
        <f>ROUND('Matrix Calculations'!FA131,5)</f>
        <v>5.4099999999999999E-3</v>
      </c>
      <c r="AX23" s="210">
        <f>ROUND('Matrix Calculations'!FB131,5)</f>
        <v>9.7000000000000005E-4</v>
      </c>
      <c r="AY23" s="210">
        <f>ROUND('Matrix Calculations'!FC131,5)</f>
        <v>1.5499999999999999E-3</v>
      </c>
      <c r="AZ23" s="210">
        <f>ROUND('Matrix Calculations'!FD131,5)</f>
        <v>1.15E-3</v>
      </c>
      <c r="BA23" s="210">
        <f>ROUND('Matrix Calculations'!FE131,5)</f>
        <v>5.2999999999999998E-4</v>
      </c>
      <c r="BB23" s="210">
        <f>ROUND('Matrix Calculations'!FF131,5)</f>
        <v>3.4000000000000002E-4</v>
      </c>
      <c r="BC23" s="210">
        <f>ROUND('Matrix Calculations'!FG131,5)</f>
        <v>5.0000000000000001E-4</v>
      </c>
      <c r="BD23" s="210">
        <f>ROUND('Matrix Calculations'!FH131,5)</f>
        <v>3.3E-4</v>
      </c>
      <c r="BE23" s="210">
        <f>ROUND('Matrix Calculations'!FI131,5)</f>
        <v>6.4000000000000005E-4</v>
      </c>
      <c r="BF23" s="210">
        <f>ROUND('Matrix Calculations'!FJ131,5)</f>
        <v>5.1999999999999995E-4</v>
      </c>
      <c r="BG23" s="210">
        <f>ROUND('Matrix Calculations'!FK131,5)</f>
        <v>1.39E-3</v>
      </c>
      <c r="BH23" s="210">
        <f>ROUND('Matrix Calculations'!FL131,5)</f>
        <v>1.5499999999999999E-3</v>
      </c>
      <c r="BI23" s="210">
        <f>ROUND('Matrix Calculations'!FM131,5)</f>
        <v>1.5399999999999999E-3</v>
      </c>
      <c r="BJ23" s="210">
        <f>ROUND('Matrix Calculations'!FN131,5)</f>
        <v>2.5000000000000001E-4</v>
      </c>
      <c r="BK23" s="210">
        <f>ROUND('Matrix Calculations'!FO131,5)</f>
        <v>8.0000000000000004E-4</v>
      </c>
      <c r="BL23" s="210">
        <f>ROUND('Matrix Calculations'!FP131,5)</f>
        <v>5.5999999999999995E-4</v>
      </c>
      <c r="BM23" s="210">
        <f>ROUND('Matrix Calculations'!FQ131,5)</f>
        <v>5.1999999999999995E-4</v>
      </c>
      <c r="BN23" s="210">
        <f>ROUND('Matrix Calculations'!FR131,5)</f>
        <v>5.4000000000000001E-4</v>
      </c>
      <c r="BO23" s="210">
        <f>ROUND('Matrix Calculations'!FS131,5)</f>
        <v>6.0999999999999997E-4</v>
      </c>
      <c r="BP23" s="210">
        <f>ROUND('Matrix Calculations'!FT131,5)</f>
        <v>7.7999999999999999E-4</v>
      </c>
      <c r="BQ23" s="210">
        <f>ROUND('Matrix Calculations'!FU131,5)</f>
        <v>1.41E-3</v>
      </c>
      <c r="BR23" s="210">
        <f>ROUND('Matrix Calculations'!FV131,5)</f>
        <v>9.7999999999999997E-4</v>
      </c>
      <c r="BS23" s="210">
        <f>ROUND('Matrix Calculations'!FW131,5)</f>
        <v>1.5100000000000001E-3</v>
      </c>
      <c r="BT23" s="210">
        <f>ROUND('Matrix Calculations'!FX131,5)</f>
        <v>4.8999999999999998E-4</v>
      </c>
      <c r="BU23" s="210">
        <f>ROUND('Matrix Calculations'!FY131,5)</f>
        <v>1.16E-3</v>
      </c>
      <c r="BV23" s="210">
        <f>ROUND('Matrix Calculations'!FZ131,5)</f>
        <v>9.3999999999999997E-4</v>
      </c>
      <c r="BW23" s="210">
        <f>ROUND('Matrix Calculations'!GA131,5)</f>
        <v>5.1000000000000004E-4</v>
      </c>
      <c r="BX23" s="210">
        <f>ROUND('Matrix Calculations'!GB131,5)</f>
        <v>3.5E-4</v>
      </c>
      <c r="BY23" s="210">
        <f>ROUND('Matrix Calculations'!GC131,5)</f>
        <v>4.6999999999999999E-4</v>
      </c>
      <c r="BZ23" s="210">
        <f>ROUND('Matrix Calculations'!GD131,5)</f>
        <v>5.0000000000000001E-4</v>
      </c>
      <c r="CA23" s="210">
        <f>ROUND('Matrix Calculations'!GE131,5)</f>
        <v>6.6E-4</v>
      </c>
      <c r="CB23" s="210">
        <f>ROUND('Matrix Calculations'!GF131,5)</f>
        <v>3.6999999999999999E-4</v>
      </c>
      <c r="CC23" s="210">
        <f>ROUND('Matrix Calculations'!GG131,5)</f>
        <v>4.6999999999999999E-4</v>
      </c>
      <c r="CD23" s="210">
        <f>ROUND('Matrix Calculations'!GH131,5)</f>
        <v>2.5999999999999998E-4</v>
      </c>
      <c r="CE23" s="210">
        <f>ROUND('Matrix Calculations'!GI131,5)</f>
        <v>4.6000000000000001E-4</v>
      </c>
      <c r="CF23" s="210">
        <f>ROUND('Matrix Calculations'!GJ131,5)</f>
        <v>2.9999999999999997E-4</v>
      </c>
      <c r="CG23" s="210">
        <f>ROUND('Matrix Calculations'!GK131,5)</f>
        <v>4.2999999999999999E-4</v>
      </c>
      <c r="CH23" s="210">
        <f>ROUND('Matrix Calculations'!GL131,5)</f>
        <v>4.6999999999999999E-4</v>
      </c>
      <c r="CI23" s="210">
        <f>ROUND('Matrix Calculations'!GM131,5)</f>
        <v>1.0499999999999999E-3</v>
      </c>
      <c r="CJ23" s="210">
        <f>ROUND('Matrix Calculations'!GN131,5)</f>
        <v>8.3000000000000001E-4</v>
      </c>
      <c r="CK23" s="210">
        <f>ROUND('Matrix Calculations'!GO131,5)</f>
        <v>5.5000000000000003E-4</v>
      </c>
      <c r="CL23" s="210">
        <f>ROUND('Matrix Calculations'!GP131,5)</f>
        <v>8.3000000000000001E-4</v>
      </c>
      <c r="CM23" s="210">
        <f>ROUND('Matrix Calculations'!GQ131,5)</f>
        <v>3.5E-4</v>
      </c>
      <c r="CN23" s="210">
        <f>ROUND('Matrix Calculations'!GR131,5)</f>
        <v>5.6999999999999998E-4</v>
      </c>
      <c r="CO23" s="210">
        <f>ROUND('Matrix Calculations'!GS131,5)</f>
        <v>3.8999999999999999E-4</v>
      </c>
      <c r="CP23" s="210">
        <f>ROUND('Matrix Calculations'!GT131,5)</f>
        <v>3.5E-4</v>
      </c>
      <c r="CQ23" s="210">
        <f>ROUND('Matrix Calculations'!GU131,5)</f>
        <v>1.57E-3</v>
      </c>
      <c r="CR23" s="210">
        <f>ROUND('Matrix Calculations'!GV131,5)</f>
        <v>4.2999999999999999E-4</v>
      </c>
      <c r="CS23" s="210">
        <f>ROUND('Matrix Calculations'!GW131,5)</f>
        <v>8.3000000000000001E-4</v>
      </c>
      <c r="CT23" s="210">
        <f>ROUND('Matrix Calculations'!GX131,5)</f>
        <v>8.0999999999999996E-4</v>
      </c>
      <c r="CU23" s="210">
        <f>ROUND('Matrix Calculations'!GY131,5)</f>
        <v>1.0499999999999999E-3</v>
      </c>
      <c r="CV23" s="210">
        <f>ROUND('Matrix Calculations'!GZ131,5)</f>
        <v>1.2700000000000001E-3</v>
      </c>
      <c r="CW23" s="210">
        <f>ROUND('Matrix Calculations'!HA131,5)</f>
        <v>6.4000000000000005E-4</v>
      </c>
      <c r="CX23" s="210">
        <f>ROUND('Matrix Calculations'!HB131,5)</f>
        <v>1.06E-3</v>
      </c>
      <c r="CY23" s="210">
        <f>ROUND('Matrix Calculations'!HC131,5)</f>
        <v>1.15E-3</v>
      </c>
      <c r="CZ23" s="210">
        <f>ROUND('Matrix Calculations'!HD131,5)</f>
        <v>1.6999999999999999E-3</v>
      </c>
      <c r="DA23" s="210">
        <f>ROUND('Matrix Calculations'!HE131,5)</f>
        <v>7.5000000000000002E-4</v>
      </c>
      <c r="DB23" s="210">
        <f>ROUND('Matrix Calculations'!HF131,5)</f>
        <v>4.8000000000000001E-4</v>
      </c>
      <c r="DC23" s="210">
        <f>ROUND('Matrix Calculations'!HG131,5)</f>
        <v>8.4000000000000003E-4</v>
      </c>
      <c r="DD23" s="210"/>
      <c r="DE23" s="213">
        <v>1.4674700000000001</v>
      </c>
      <c r="DF23" s="166"/>
      <c r="DG23" s="166"/>
    </row>
    <row r="24" spans="1:111" x14ac:dyDescent="0.25">
      <c r="A24" s="200" t="s">
        <v>20</v>
      </c>
      <c r="B24" s="210">
        <f>ROUND('Matrix Calculations'!DF132,5)</f>
        <v>2.2000000000000001E-4</v>
      </c>
      <c r="C24" s="210">
        <f>ROUND('Matrix Calculations'!DG132,5)</f>
        <v>3.2000000000000003E-4</v>
      </c>
      <c r="D24" s="210">
        <f>ROUND('Matrix Calculations'!DH132,5)</f>
        <v>1.7000000000000001E-4</v>
      </c>
      <c r="E24" s="210">
        <f>ROUND('Matrix Calculations'!DI132,5)</f>
        <v>2.9E-4</v>
      </c>
      <c r="F24" s="210">
        <f>ROUND('Matrix Calculations'!DJ132,5)</f>
        <v>1.3999999999999999E-4</v>
      </c>
      <c r="G24" s="210">
        <f>ROUND('Matrix Calculations'!DK132,5)</f>
        <v>2.0000000000000001E-4</v>
      </c>
      <c r="H24" s="210">
        <f>ROUND('Matrix Calculations'!DL132,5)</f>
        <v>2.5000000000000001E-4</v>
      </c>
      <c r="I24" s="210">
        <f>ROUND('Matrix Calculations'!DM132,5)</f>
        <v>2.9999999999999997E-4</v>
      </c>
      <c r="J24" s="210">
        <f>ROUND('Matrix Calculations'!DN132,5)</f>
        <v>3.5E-4</v>
      </c>
      <c r="K24" s="210">
        <f>ROUND('Matrix Calculations'!DO132,5)</f>
        <v>1.4999999999999999E-4</v>
      </c>
      <c r="L24" s="210">
        <f>ROUND('Matrix Calculations'!DP132,5)</f>
        <v>3.1E-4</v>
      </c>
      <c r="M24" s="210">
        <f>ROUND('Matrix Calculations'!DQ132,5)</f>
        <v>5.9999999999999995E-4</v>
      </c>
      <c r="N24" s="210">
        <f>ROUND('Matrix Calculations'!DR132,5)</f>
        <v>2.9999999999999997E-4</v>
      </c>
      <c r="O24" s="210">
        <f>ROUND('Matrix Calculations'!DS132,5)</f>
        <v>4.0000000000000002E-4</v>
      </c>
      <c r="P24" s="210">
        <f>ROUND('Matrix Calculations'!DT132,5)</f>
        <v>3.4000000000000002E-4</v>
      </c>
      <c r="Q24" s="210">
        <f>ROUND('Matrix Calculations'!DU132,5)</f>
        <v>4.8999999999999998E-4</v>
      </c>
      <c r="R24" s="210">
        <f>ROUND('Matrix Calculations'!DV132,5)</f>
        <v>5.1999999999999995E-4</v>
      </c>
      <c r="S24" s="210">
        <f>ROUND('Matrix Calculations'!DW132,5)</f>
        <v>4.4000000000000002E-4</v>
      </c>
      <c r="T24" s="210">
        <f>ROUND('Matrix Calculations'!DX132,5)</f>
        <v>3.6000000000000002E-4</v>
      </c>
      <c r="U24" s="210">
        <f>ROUND('Matrix Calculations'!DY132,5)</f>
        <v>1.0012099999999999</v>
      </c>
      <c r="V24" s="210">
        <f>ROUND('Matrix Calculations'!DZ132,5)</f>
        <v>3.3E-4</v>
      </c>
      <c r="W24" s="210">
        <f>ROUND('Matrix Calculations'!EA132,5)</f>
        <v>2.1000000000000001E-4</v>
      </c>
      <c r="X24" s="210">
        <f>ROUND('Matrix Calculations'!EB132,5)</f>
        <v>3.2000000000000003E-4</v>
      </c>
      <c r="Y24" s="210">
        <f>ROUND('Matrix Calculations'!EC132,5)</f>
        <v>3.4000000000000002E-4</v>
      </c>
      <c r="Z24" s="210">
        <f>ROUND('Matrix Calculations'!ED132,5)</f>
        <v>6.9999999999999994E-5</v>
      </c>
      <c r="AA24" s="210">
        <f>ROUND('Matrix Calculations'!EE132,5)</f>
        <v>3.4000000000000002E-4</v>
      </c>
      <c r="AB24" s="210">
        <f>ROUND('Matrix Calculations'!EF132,5)</f>
        <v>5.4000000000000001E-4</v>
      </c>
      <c r="AC24" s="210">
        <f>ROUND('Matrix Calculations'!EG132,5)</f>
        <v>2.9E-4</v>
      </c>
      <c r="AD24" s="210">
        <f>ROUND('Matrix Calculations'!EH132,5)</f>
        <v>2.5000000000000001E-4</v>
      </c>
      <c r="AE24" s="210">
        <f>ROUND('Matrix Calculations'!EI132,5)</f>
        <v>2.1000000000000001E-4</v>
      </c>
      <c r="AF24" s="210">
        <f>ROUND('Matrix Calculations'!EJ132,5)</f>
        <v>2.7999999999999998E-4</v>
      </c>
      <c r="AG24" s="210">
        <f>ROUND('Matrix Calculations'!EK132,5)</f>
        <v>2.2000000000000001E-4</v>
      </c>
      <c r="AH24" s="210">
        <f>ROUND('Matrix Calculations'!EL132,5)</f>
        <v>1.9000000000000001E-4</v>
      </c>
      <c r="AI24" s="210">
        <f>ROUND('Matrix Calculations'!EM132,5)</f>
        <v>3.5E-4</v>
      </c>
      <c r="AJ24" s="210">
        <f>ROUND('Matrix Calculations'!EN132,5)</f>
        <v>3.2000000000000003E-4</v>
      </c>
      <c r="AK24" s="210">
        <f>ROUND('Matrix Calculations'!EO132,5)</f>
        <v>3.3E-4</v>
      </c>
      <c r="AL24" s="210">
        <f>ROUND('Matrix Calculations'!EP132,5)</f>
        <v>1.9000000000000001E-4</v>
      </c>
      <c r="AM24" s="210">
        <f>ROUND('Matrix Calculations'!EQ132,5)</f>
        <v>1.7000000000000001E-4</v>
      </c>
      <c r="AN24" s="210">
        <f>ROUND('Matrix Calculations'!ER132,5)</f>
        <v>2.2000000000000001E-4</v>
      </c>
      <c r="AO24" s="210">
        <f>ROUND('Matrix Calculations'!ES132,5)</f>
        <v>2.3000000000000001E-4</v>
      </c>
      <c r="AP24" s="210">
        <f>ROUND('Matrix Calculations'!ET132,5)</f>
        <v>2.3000000000000001E-4</v>
      </c>
      <c r="AQ24" s="210">
        <f>ROUND('Matrix Calculations'!EU132,5)</f>
        <v>2.4000000000000001E-4</v>
      </c>
      <c r="AR24" s="210">
        <f>ROUND('Matrix Calculations'!EV132,5)</f>
        <v>2.5000000000000001E-4</v>
      </c>
      <c r="AS24" s="210">
        <f>ROUND('Matrix Calculations'!EW132,5)</f>
        <v>2.1000000000000001E-4</v>
      </c>
      <c r="AT24" s="210">
        <f>ROUND('Matrix Calculations'!EX132,5)</f>
        <v>2.0000000000000001E-4</v>
      </c>
      <c r="AU24" s="210">
        <f>ROUND('Matrix Calculations'!EY132,5)</f>
        <v>2.9999999999999997E-4</v>
      </c>
      <c r="AV24" s="210">
        <f>ROUND('Matrix Calculations'!EZ132,5)</f>
        <v>3.2000000000000003E-4</v>
      </c>
      <c r="AW24" s="210">
        <f>ROUND('Matrix Calculations'!FA132,5)</f>
        <v>2.9E-4</v>
      </c>
      <c r="AX24" s="210">
        <f>ROUND('Matrix Calculations'!FB132,5)</f>
        <v>2.0000000000000001E-4</v>
      </c>
      <c r="AY24" s="210">
        <f>ROUND('Matrix Calculations'!FC132,5)</f>
        <v>1.4999999999999999E-4</v>
      </c>
      <c r="AZ24" s="210">
        <f>ROUND('Matrix Calculations'!FD132,5)</f>
        <v>2.5000000000000001E-4</v>
      </c>
      <c r="BA24" s="210">
        <f>ROUND('Matrix Calculations'!FE132,5)</f>
        <v>2.7999999999999998E-4</v>
      </c>
      <c r="BB24" s="210">
        <f>ROUND('Matrix Calculations'!FF132,5)</f>
        <v>2.3000000000000001E-4</v>
      </c>
      <c r="BC24" s="210">
        <f>ROUND('Matrix Calculations'!FG132,5)</f>
        <v>1.6000000000000001E-4</v>
      </c>
      <c r="BD24" s="210">
        <f>ROUND('Matrix Calculations'!FH132,5)</f>
        <v>1.2E-4</v>
      </c>
      <c r="BE24" s="210">
        <f>ROUND('Matrix Calculations'!FI132,5)</f>
        <v>6.3000000000000003E-4</v>
      </c>
      <c r="BF24" s="210">
        <f>ROUND('Matrix Calculations'!FJ132,5)</f>
        <v>2.7999999999999998E-4</v>
      </c>
      <c r="BG24" s="210">
        <f>ROUND('Matrix Calculations'!FK132,5)</f>
        <v>3.8000000000000002E-4</v>
      </c>
      <c r="BH24" s="210">
        <f>ROUND('Matrix Calculations'!FL132,5)</f>
        <v>2.5999999999999998E-4</v>
      </c>
      <c r="BI24" s="210">
        <f>ROUND('Matrix Calculations'!FM132,5)</f>
        <v>3.2000000000000003E-4</v>
      </c>
      <c r="BJ24" s="210">
        <f>ROUND('Matrix Calculations'!FN132,5)</f>
        <v>1.1E-4</v>
      </c>
      <c r="BK24" s="210">
        <f>ROUND('Matrix Calculations'!FO132,5)</f>
        <v>6.4000000000000005E-4</v>
      </c>
      <c r="BL24" s="210">
        <f>ROUND('Matrix Calculations'!FP132,5)</f>
        <v>3.3E-4</v>
      </c>
      <c r="BM24" s="210">
        <f>ROUND('Matrix Calculations'!FQ132,5)</f>
        <v>2.5999999999999998E-4</v>
      </c>
      <c r="BN24" s="210">
        <f>ROUND('Matrix Calculations'!FR132,5)</f>
        <v>2.4000000000000001E-4</v>
      </c>
      <c r="BO24" s="210">
        <f>ROUND('Matrix Calculations'!FS132,5)</f>
        <v>3.8000000000000002E-4</v>
      </c>
      <c r="BP24" s="210">
        <f>ROUND('Matrix Calculations'!FT132,5)</f>
        <v>3.4000000000000002E-4</v>
      </c>
      <c r="BQ24" s="210">
        <f>ROUND('Matrix Calculations'!FU132,5)</f>
        <v>2.9E-4</v>
      </c>
      <c r="BR24" s="210">
        <f>ROUND('Matrix Calculations'!FV132,5)</f>
        <v>3.6999999999999999E-4</v>
      </c>
      <c r="BS24" s="210">
        <f>ROUND('Matrix Calculations'!FW132,5)</f>
        <v>2.7E-4</v>
      </c>
      <c r="BT24" s="210">
        <f>ROUND('Matrix Calculations'!FX132,5)</f>
        <v>1.9000000000000001E-4</v>
      </c>
      <c r="BU24" s="210">
        <f>ROUND('Matrix Calculations'!FY132,5)</f>
        <v>4.8999999999999998E-4</v>
      </c>
      <c r="BV24" s="210">
        <f>ROUND('Matrix Calculations'!FZ132,5)</f>
        <v>5.5000000000000003E-4</v>
      </c>
      <c r="BW24" s="210">
        <f>ROUND('Matrix Calculations'!GA132,5)</f>
        <v>2.3000000000000001E-4</v>
      </c>
      <c r="BX24" s="210">
        <f>ROUND('Matrix Calculations'!GB132,5)</f>
        <v>2.7E-4</v>
      </c>
      <c r="BY24" s="210">
        <f>ROUND('Matrix Calculations'!GC132,5)</f>
        <v>2.7999999999999998E-4</v>
      </c>
      <c r="BZ24" s="210">
        <f>ROUND('Matrix Calculations'!GD132,5)</f>
        <v>3.1E-4</v>
      </c>
      <c r="CA24" s="210">
        <f>ROUND('Matrix Calculations'!GE132,5)</f>
        <v>4.0000000000000002E-4</v>
      </c>
      <c r="CB24" s="210">
        <f>ROUND('Matrix Calculations'!GF132,5)</f>
        <v>2.0000000000000001E-4</v>
      </c>
      <c r="CC24" s="210">
        <f>ROUND('Matrix Calculations'!GG132,5)</f>
        <v>2.4000000000000001E-4</v>
      </c>
      <c r="CD24" s="210">
        <f>ROUND('Matrix Calculations'!GH132,5)</f>
        <v>1.2E-4</v>
      </c>
      <c r="CE24" s="210">
        <f>ROUND('Matrix Calculations'!GI132,5)</f>
        <v>2.1000000000000001E-4</v>
      </c>
      <c r="CF24" s="210">
        <f>ROUND('Matrix Calculations'!GJ132,5)</f>
        <v>1.2999999999999999E-4</v>
      </c>
      <c r="CG24" s="210">
        <f>ROUND('Matrix Calculations'!GK132,5)</f>
        <v>4.0999999999999999E-4</v>
      </c>
      <c r="CH24" s="210">
        <f>ROUND('Matrix Calculations'!GL132,5)</f>
        <v>3.1E-4</v>
      </c>
      <c r="CI24" s="210">
        <f>ROUND('Matrix Calculations'!GM132,5)</f>
        <v>2.2000000000000001E-4</v>
      </c>
      <c r="CJ24" s="210">
        <f>ROUND('Matrix Calculations'!GN132,5)</f>
        <v>4.6000000000000001E-4</v>
      </c>
      <c r="CK24" s="210">
        <f>ROUND('Matrix Calculations'!GO132,5)</f>
        <v>3.3E-4</v>
      </c>
      <c r="CL24" s="210">
        <f>ROUND('Matrix Calculations'!GP132,5)</f>
        <v>1.4999999999999999E-4</v>
      </c>
      <c r="CM24" s="210">
        <f>ROUND('Matrix Calculations'!GQ132,5)</f>
        <v>3.2000000000000003E-4</v>
      </c>
      <c r="CN24" s="210">
        <f>ROUND('Matrix Calculations'!GR132,5)</f>
        <v>2.0000000000000001E-4</v>
      </c>
      <c r="CO24" s="210">
        <f>ROUND('Matrix Calculations'!GS132,5)</f>
        <v>2.3000000000000001E-4</v>
      </c>
      <c r="CP24" s="210">
        <f>ROUND('Matrix Calculations'!GT132,5)</f>
        <v>2.9E-4</v>
      </c>
      <c r="CQ24" s="210">
        <f>ROUND('Matrix Calculations'!GU132,5)</f>
        <v>3.5E-4</v>
      </c>
      <c r="CR24" s="210">
        <f>ROUND('Matrix Calculations'!GV132,5)</f>
        <v>2.5000000000000001E-4</v>
      </c>
      <c r="CS24" s="210">
        <f>ROUND('Matrix Calculations'!GW132,5)</f>
        <v>5.5000000000000003E-4</v>
      </c>
      <c r="CT24" s="210">
        <f>ROUND('Matrix Calculations'!GX132,5)</f>
        <v>3.8000000000000002E-4</v>
      </c>
      <c r="CU24" s="210">
        <f>ROUND('Matrix Calculations'!GY132,5)</f>
        <v>3.1E-4</v>
      </c>
      <c r="CV24" s="210">
        <f>ROUND('Matrix Calculations'!GZ132,5)</f>
        <v>3.8000000000000002E-4</v>
      </c>
      <c r="CW24" s="210">
        <f>ROUND('Matrix Calculations'!HA132,5)</f>
        <v>4.6999999999999999E-4</v>
      </c>
      <c r="CX24" s="210">
        <f>ROUND('Matrix Calculations'!HB132,5)</f>
        <v>5.0000000000000001E-4</v>
      </c>
      <c r="CY24" s="210">
        <f>ROUND('Matrix Calculations'!HC132,5)</f>
        <v>3.4000000000000002E-4</v>
      </c>
      <c r="CZ24" s="210">
        <f>ROUND('Matrix Calculations'!HD132,5)</f>
        <v>5.9999999999999995E-4</v>
      </c>
      <c r="DA24" s="210">
        <f>ROUND('Matrix Calculations'!HE132,5)</f>
        <v>3.8999999999999999E-4</v>
      </c>
      <c r="DB24" s="210">
        <f>ROUND('Matrix Calculations'!HF132,5)</f>
        <v>2.5999999999999998E-4</v>
      </c>
      <c r="DC24" s="210">
        <f>ROUND('Matrix Calculations'!HG132,5)</f>
        <v>3.5E-4</v>
      </c>
      <c r="DD24" s="210"/>
      <c r="DE24" s="213">
        <v>1.5733800000000004</v>
      </c>
      <c r="DF24" s="166"/>
      <c r="DG24" s="166"/>
    </row>
    <row r="25" spans="1:111" x14ac:dyDescent="0.25">
      <c r="A25" s="200" t="s">
        <v>21</v>
      </c>
      <c r="B25" s="210">
        <f>ROUND('Matrix Calculations'!DF133,5)</f>
        <v>1.8000000000000001E-4</v>
      </c>
      <c r="C25" s="210">
        <f>ROUND('Matrix Calculations'!DG133,5)</f>
        <v>3.1E-4</v>
      </c>
      <c r="D25" s="210">
        <f>ROUND('Matrix Calculations'!DH133,5)</f>
        <v>8.7000000000000001E-4</v>
      </c>
      <c r="E25" s="210">
        <f>ROUND('Matrix Calculations'!DI133,5)</f>
        <v>1.1E-4</v>
      </c>
      <c r="F25" s="210">
        <f>ROUND('Matrix Calculations'!DJ133,5)</f>
        <v>4.0000000000000003E-5</v>
      </c>
      <c r="G25" s="210">
        <f>ROUND('Matrix Calculations'!DK133,5)</f>
        <v>6.0000000000000002E-5</v>
      </c>
      <c r="H25" s="210">
        <f>ROUND('Matrix Calculations'!DL133,5)</f>
        <v>6.9999999999999994E-5</v>
      </c>
      <c r="I25" s="210">
        <f>ROUND('Matrix Calculations'!DM133,5)</f>
        <v>1.7000000000000001E-4</v>
      </c>
      <c r="J25" s="210">
        <f>ROUND('Matrix Calculations'!DN133,5)</f>
        <v>1.6000000000000001E-4</v>
      </c>
      <c r="K25" s="210">
        <f>ROUND('Matrix Calculations'!DO133,5)</f>
        <v>5.0000000000000002E-5</v>
      </c>
      <c r="L25" s="210">
        <f>ROUND('Matrix Calculations'!DP133,5)</f>
        <v>1.9000000000000001E-4</v>
      </c>
      <c r="M25" s="210">
        <f>ROUND('Matrix Calculations'!DQ133,5)</f>
        <v>1.4999999999999999E-4</v>
      </c>
      <c r="N25" s="210">
        <f>ROUND('Matrix Calculations'!DR133,5)</f>
        <v>1.1E-4</v>
      </c>
      <c r="O25" s="210">
        <f>ROUND('Matrix Calculations'!DS133,5)</f>
        <v>1.2E-4</v>
      </c>
      <c r="P25" s="210">
        <f>ROUND('Matrix Calculations'!DT133,5)</f>
        <v>1.2999999999999999E-4</v>
      </c>
      <c r="Q25" s="210">
        <f>ROUND('Matrix Calculations'!DU133,5)</f>
        <v>1.3999999999999999E-4</v>
      </c>
      <c r="R25" s="210">
        <f>ROUND('Matrix Calculations'!DV133,5)</f>
        <v>2.2000000000000001E-4</v>
      </c>
      <c r="S25" s="210">
        <f>ROUND('Matrix Calculations'!DW133,5)</f>
        <v>1E-4</v>
      </c>
      <c r="T25" s="210">
        <f>ROUND('Matrix Calculations'!DX133,5)</f>
        <v>3.8000000000000002E-4</v>
      </c>
      <c r="U25" s="210">
        <f>ROUND('Matrix Calculations'!DY133,5)</f>
        <v>7.1000000000000002E-4</v>
      </c>
      <c r="V25" s="210">
        <f>ROUND('Matrix Calculations'!DZ133,5)</f>
        <v>1.0009300000000001</v>
      </c>
      <c r="W25" s="210">
        <f>ROUND('Matrix Calculations'!EA133,5)</f>
        <v>1.2E-4</v>
      </c>
      <c r="X25" s="210">
        <f>ROUND('Matrix Calculations'!EB133,5)</f>
        <v>1E-4</v>
      </c>
      <c r="Y25" s="210">
        <f>ROUND('Matrix Calculations'!EC133,5)</f>
        <v>1.1E-4</v>
      </c>
      <c r="Z25" s="210">
        <f>ROUND('Matrix Calculations'!ED133,5)</f>
        <v>2.0000000000000002E-5</v>
      </c>
      <c r="AA25" s="210">
        <f>ROUND('Matrix Calculations'!EE133,5)</f>
        <v>9.0000000000000006E-5</v>
      </c>
      <c r="AB25" s="210">
        <f>ROUND('Matrix Calculations'!EF133,5)</f>
        <v>2.4000000000000001E-4</v>
      </c>
      <c r="AC25" s="210">
        <f>ROUND('Matrix Calculations'!EG133,5)</f>
        <v>9.0000000000000006E-5</v>
      </c>
      <c r="AD25" s="210">
        <f>ROUND('Matrix Calculations'!EH133,5)</f>
        <v>1E-4</v>
      </c>
      <c r="AE25" s="210">
        <f>ROUND('Matrix Calculations'!EI133,5)</f>
        <v>1.4999999999999999E-4</v>
      </c>
      <c r="AF25" s="210">
        <f>ROUND('Matrix Calculations'!EJ133,5)</f>
        <v>1E-4</v>
      </c>
      <c r="AG25" s="210">
        <f>ROUND('Matrix Calculations'!EK133,5)</f>
        <v>6.0000000000000002E-5</v>
      </c>
      <c r="AH25" s="210">
        <f>ROUND('Matrix Calculations'!EL133,5)</f>
        <v>1.1E-4</v>
      </c>
      <c r="AI25" s="210">
        <f>ROUND('Matrix Calculations'!EM133,5)</f>
        <v>1.1E-4</v>
      </c>
      <c r="AJ25" s="210">
        <f>ROUND('Matrix Calculations'!EN133,5)</f>
        <v>1E-4</v>
      </c>
      <c r="AK25" s="210">
        <f>ROUND('Matrix Calculations'!EO133,5)</f>
        <v>1.1E-4</v>
      </c>
      <c r="AL25" s="210">
        <f>ROUND('Matrix Calculations'!EP133,5)</f>
        <v>6.0000000000000002E-5</v>
      </c>
      <c r="AM25" s="210">
        <f>ROUND('Matrix Calculations'!EQ133,5)</f>
        <v>1E-4</v>
      </c>
      <c r="AN25" s="210">
        <f>ROUND('Matrix Calculations'!ER133,5)</f>
        <v>1.3999999999999999E-4</v>
      </c>
      <c r="AO25" s="210">
        <f>ROUND('Matrix Calculations'!ES133,5)</f>
        <v>1E-4</v>
      </c>
      <c r="AP25" s="210">
        <f>ROUND('Matrix Calculations'!ET133,5)</f>
        <v>1E-4</v>
      </c>
      <c r="AQ25" s="210">
        <f>ROUND('Matrix Calculations'!EU133,5)</f>
        <v>1.2999999999999999E-4</v>
      </c>
      <c r="AR25" s="210">
        <f>ROUND('Matrix Calculations'!EV133,5)</f>
        <v>3.6999999999999999E-4</v>
      </c>
      <c r="AS25" s="210">
        <f>ROUND('Matrix Calculations'!EW133,5)</f>
        <v>1.2E-4</v>
      </c>
      <c r="AT25" s="210">
        <f>ROUND('Matrix Calculations'!EX133,5)</f>
        <v>1.42E-3</v>
      </c>
      <c r="AU25" s="210">
        <f>ROUND('Matrix Calculations'!EY133,5)</f>
        <v>2.9999999999999997E-4</v>
      </c>
      <c r="AV25" s="210">
        <f>ROUND('Matrix Calculations'!EZ133,5)</f>
        <v>4.96E-3</v>
      </c>
      <c r="AW25" s="210">
        <f>ROUND('Matrix Calculations'!FA133,5)</f>
        <v>3.8000000000000002E-4</v>
      </c>
      <c r="AX25" s="210">
        <f>ROUND('Matrix Calculations'!FB133,5)</f>
        <v>1E-4</v>
      </c>
      <c r="AY25" s="210">
        <f>ROUND('Matrix Calculations'!FC133,5)</f>
        <v>1.3999999999999999E-4</v>
      </c>
      <c r="AZ25" s="210">
        <f>ROUND('Matrix Calculations'!FD133,5)</f>
        <v>1.9000000000000001E-4</v>
      </c>
      <c r="BA25" s="210">
        <f>ROUND('Matrix Calculations'!FE133,5)</f>
        <v>8.0000000000000007E-5</v>
      </c>
      <c r="BB25" s="210">
        <f>ROUND('Matrix Calculations'!FF133,5)</f>
        <v>6.0000000000000002E-5</v>
      </c>
      <c r="BC25" s="210">
        <f>ROUND('Matrix Calculations'!FG133,5)</f>
        <v>6.0000000000000002E-5</v>
      </c>
      <c r="BD25" s="210">
        <f>ROUND('Matrix Calculations'!FH133,5)</f>
        <v>3.6000000000000002E-4</v>
      </c>
      <c r="BE25" s="210">
        <f>ROUND('Matrix Calculations'!FI133,5)</f>
        <v>1.3999999999999999E-4</v>
      </c>
      <c r="BF25" s="210">
        <f>ROUND('Matrix Calculations'!FJ133,5)</f>
        <v>1E-4</v>
      </c>
      <c r="BG25" s="210">
        <f>ROUND('Matrix Calculations'!FK133,5)</f>
        <v>1.9000000000000001E-4</v>
      </c>
      <c r="BH25" s="210">
        <f>ROUND('Matrix Calculations'!FL133,5)</f>
        <v>3.0500000000000002E-3</v>
      </c>
      <c r="BI25" s="210">
        <f>ROUND('Matrix Calculations'!FM133,5)</f>
        <v>2.9999999999999997E-4</v>
      </c>
      <c r="BJ25" s="210">
        <f>ROUND('Matrix Calculations'!FN133,5)</f>
        <v>1E-4</v>
      </c>
      <c r="BK25" s="210">
        <f>ROUND('Matrix Calculations'!FO133,5)</f>
        <v>4.4000000000000002E-4</v>
      </c>
      <c r="BL25" s="210">
        <f>ROUND('Matrix Calculations'!FP133,5)</f>
        <v>3.2000000000000003E-4</v>
      </c>
      <c r="BM25" s="210">
        <f>ROUND('Matrix Calculations'!FQ133,5)</f>
        <v>1.1E-4</v>
      </c>
      <c r="BN25" s="210">
        <f>ROUND('Matrix Calculations'!FR133,5)</f>
        <v>1.7000000000000001E-4</v>
      </c>
      <c r="BO25" s="210">
        <f>ROUND('Matrix Calculations'!FS133,5)</f>
        <v>1.1E-4</v>
      </c>
      <c r="BP25" s="210">
        <f>ROUND('Matrix Calculations'!FT133,5)</f>
        <v>2.1000000000000001E-4</v>
      </c>
      <c r="BQ25" s="210">
        <f>ROUND('Matrix Calculations'!FU133,5)</f>
        <v>7.9000000000000001E-4</v>
      </c>
      <c r="BR25" s="210">
        <f>ROUND('Matrix Calculations'!FV133,5)</f>
        <v>1.3999999999999999E-4</v>
      </c>
      <c r="BS25" s="210">
        <f>ROUND('Matrix Calculations'!FW133,5)</f>
        <v>8.8999999999999995E-4</v>
      </c>
      <c r="BT25" s="210">
        <f>ROUND('Matrix Calculations'!FX133,5)</f>
        <v>8.0000000000000007E-5</v>
      </c>
      <c r="BU25" s="210">
        <f>ROUND('Matrix Calculations'!FY133,5)</f>
        <v>1.9000000000000001E-4</v>
      </c>
      <c r="BV25" s="210">
        <f>ROUND('Matrix Calculations'!FZ133,5)</f>
        <v>6.2E-4</v>
      </c>
      <c r="BW25" s="210">
        <f>ROUND('Matrix Calculations'!GA133,5)</f>
        <v>2.7E-4</v>
      </c>
      <c r="BX25" s="210">
        <f>ROUND('Matrix Calculations'!GB133,5)</f>
        <v>1.2999999999999999E-4</v>
      </c>
      <c r="BY25" s="210">
        <f>ROUND('Matrix Calculations'!GC133,5)</f>
        <v>2.3000000000000001E-4</v>
      </c>
      <c r="BZ25" s="210">
        <f>ROUND('Matrix Calculations'!GD133,5)</f>
        <v>8.0000000000000007E-5</v>
      </c>
      <c r="CA25" s="210">
        <f>ROUND('Matrix Calculations'!GE133,5)</f>
        <v>1.2E-4</v>
      </c>
      <c r="CB25" s="210">
        <f>ROUND('Matrix Calculations'!GF133,5)</f>
        <v>1.3999999999999999E-4</v>
      </c>
      <c r="CC25" s="210">
        <f>ROUND('Matrix Calculations'!GG133,5)</f>
        <v>1.2E-4</v>
      </c>
      <c r="CD25" s="210">
        <f>ROUND('Matrix Calculations'!GH133,5)</f>
        <v>3.0000000000000001E-5</v>
      </c>
      <c r="CE25" s="210">
        <f>ROUND('Matrix Calculations'!GI133,5)</f>
        <v>1.1E-4</v>
      </c>
      <c r="CF25" s="210">
        <f>ROUND('Matrix Calculations'!GJ133,5)</f>
        <v>1E-4</v>
      </c>
      <c r="CG25" s="210">
        <f>ROUND('Matrix Calculations'!GK133,5)</f>
        <v>2.2000000000000001E-4</v>
      </c>
      <c r="CH25" s="210">
        <f>ROUND('Matrix Calculations'!GL133,5)</f>
        <v>1.2999999999999999E-4</v>
      </c>
      <c r="CI25" s="210">
        <f>ROUND('Matrix Calculations'!GM133,5)</f>
        <v>6.3000000000000003E-4</v>
      </c>
      <c r="CJ25" s="210">
        <f>ROUND('Matrix Calculations'!GN133,5)</f>
        <v>3.6000000000000002E-4</v>
      </c>
      <c r="CK25" s="210">
        <f>ROUND('Matrix Calculations'!GO133,5)</f>
        <v>2.9E-4</v>
      </c>
      <c r="CL25" s="210">
        <f>ROUND('Matrix Calculations'!GP133,5)</f>
        <v>4.6000000000000001E-4</v>
      </c>
      <c r="CM25" s="210">
        <f>ROUND('Matrix Calculations'!GQ133,5)</f>
        <v>2.1000000000000001E-4</v>
      </c>
      <c r="CN25" s="210">
        <f>ROUND('Matrix Calculations'!GR133,5)</f>
        <v>3.1E-4</v>
      </c>
      <c r="CO25" s="210">
        <f>ROUND('Matrix Calculations'!GS133,5)</f>
        <v>1.4999999999999999E-4</v>
      </c>
      <c r="CP25" s="210">
        <f>ROUND('Matrix Calculations'!GT133,5)</f>
        <v>6.6E-4</v>
      </c>
      <c r="CQ25" s="210">
        <f>ROUND('Matrix Calculations'!GU133,5)</f>
        <v>5.4000000000000001E-4</v>
      </c>
      <c r="CR25" s="210">
        <f>ROUND('Matrix Calculations'!GV133,5)</f>
        <v>1.7000000000000001E-4</v>
      </c>
      <c r="CS25" s="210">
        <f>ROUND('Matrix Calculations'!GW133,5)</f>
        <v>5.5999999999999995E-4</v>
      </c>
      <c r="CT25" s="210">
        <f>ROUND('Matrix Calculations'!GX133,5)</f>
        <v>3.1E-4</v>
      </c>
      <c r="CU25" s="210">
        <f>ROUND('Matrix Calculations'!GY133,5)</f>
        <v>8.0000000000000007E-5</v>
      </c>
      <c r="CV25" s="210">
        <f>ROUND('Matrix Calculations'!GZ133,5)</f>
        <v>6.8000000000000005E-4</v>
      </c>
      <c r="CW25" s="210">
        <f>ROUND('Matrix Calculations'!HA133,5)</f>
        <v>2.7E-4</v>
      </c>
      <c r="CX25" s="210">
        <f>ROUND('Matrix Calculations'!HB133,5)</f>
        <v>5.9999999999999995E-4</v>
      </c>
      <c r="CY25" s="210">
        <f>ROUND('Matrix Calculations'!HC133,5)</f>
        <v>4.0000000000000002E-4</v>
      </c>
      <c r="CZ25" s="210">
        <f>ROUND('Matrix Calculations'!HD133,5)</f>
        <v>5.8E-4</v>
      </c>
      <c r="DA25" s="210">
        <f>ROUND('Matrix Calculations'!HE133,5)</f>
        <v>2.9E-4</v>
      </c>
      <c r="DB25" s="210">
        <f>ROUND('Matrix Calculations'!HF133,5)</f>
        <v>1.1E-4</v>
      </c>
      <c r="DC25" s="210">
        <f>ROUND('Matrix Calculations'!HG133,5)</f>
        <v>5.5000000000000003E-4</v>
      </c>
      <c r="DD25" s="210"/>
      <c r="DE25" s="213">
        <v>1.5737600000000012</v>
      </c>
      <c r="DF25" s="166"/>
      <c r="DG25" s="166"/>
    </row>
    <row r="26" spans="1:111" x14ac:dyDescent="0.25">
      <c r="A26" s="200" t="s">
        <v>22</v>
      </c>
      <c r="B26" s="210">
        <f>ROUND('Matrix Calculations'!DF134,5)</f>
        <v>2.5500000000000002E-3</v>
      </c>
      <c r="C26" s="210">
        <f>ROUND('Matrix Calculations'!DG134,5)</f>
        <v>7.7200000000000003E-3</v>
      </c>
      <c r="D26" s="210">
        <f>ROUND('Matrix Calculations'!DH134,5)</f>
        <v>2E-3</v>
      </c>
      <c r="E26" s="210">
        <f>ROUND('Matrix Calculations'!DI134,5)</f>
        <v>1.098E-2</v>
      </c>
      <c r="F26" s="210">
        <f>ROUND('Matrix Calculations'!DJ134,5)</f>
        <v>1.14E-3</v>
      </c>
      <c r="G26" s="210">
        <f>ROUND('Matrix Calculations'!DK134,5)</f>
        <v>1.5900000000000001E-3</v>
      </c>
      <c r="H26" s="210">
        <f>ROUND('Matrix Calculations'!DL134,5)</f>
        <v>1.7600000000000001E-3</v>
      </c>
      <c r="I26" s="210">
        <f>ROUND('Matrix Calculations'!DM134,5)</f>
        <v>2.8E-3</v>
      </c>
      <c r="J26" s="210">
        <f>ROUND('Matrix Calculations'!DN134,5)</f>
        <v>1.34E-3</v>
      </c>
      <c r="K26" s="210">
        <f>ROUND('Matrix Calculations'!DO134,5)</f>
        <v>4.2000000000000002E-4</v>
      </c>
      <c r="L26" s="210">
        <f>ROUND('Matrix Calculations'!DP134,5)</f>
        <v>3.13E-3</v>
      </c>
      <c r="M26" s="210">
        <f>ROUND('Matrix Calculations'!DQ134,5)</f>
        <v>2.2000000000000001E-3</v>
      </c>
      <c r="N26" s="210">
        <f>ROUND('Matrix Calculations'!DR134,5)</f>
        <v>1.5499999999999999E-3</v>
      </c>
      <c r="O26" s="210">
        <f>ROUND('Matrix Calculations'!DS134,5)</f>
        <v>1.9E-3</v>
      </c>
      <c r="P26" s="210">
        <f>ROUND('Matrix Calculations'!DT134,5)</f>
        <v>1.9400000000000001E-3</v>
      </c>
      <c r="Q26" s="210">
        <f>ROUND('Matrix Calculations'!DU134,5)</f>
        <v>4.2100000000000002E-3</v>
      </c>
      <c r="R26" s="210">
        <f>ROUND('Matrix Calculations'!DV134,5)</f>
        <v>5.8199999999999997E-3</v>
      </c>
      <c r="S26" s="210">
        <f>ROUND('Matrix Calculations'!DW134,5)</f>
        <v>1.9599999999999999E-3</v>
      </c>
      <c r="T26" s="210">
        <f>ROUND('Matrix Calculations'!DX134,5)</f>
        <v>8.9999999999999998E-4</v>
      </c>
      <c r="U26" s="210">
        <f>ROUND('Matrix Calculations'!DY134,5)</f>
        <v>8.3000000000000001E-4</v>
      </c>
      <c r="V26" s="210">
        <f>ROUND('Matrix Calculations'!DZ134,5)</f>
        <v>1.0399999999999999E-3</v>
      </c>
      <c r="W26" s="210">
        <f>ROUND('Matrix Calculations'!EA134,5)</f>
        <v>1.15245</v>
      </c>
      <c r="X26" s="210">
        <f>ROUND('Matrix Calculations'!EB134,5)</f>
        <v>2.7799999999999999E-3</v>
      </c>
      <c r="Y26" s="210">
        <f>ROUND('Matrix Calculations'!EC134,5)</f>
        <v>1.92E-3</v>
      </c>
      <c r="Z26" s="210">
        <f>ROUND('Matrix Calculations'!ED134,5)</f>
        <v>3.5E-4</v>
      </c>
      <c r="AA26" s="210">
        <f>ROUND('Matrix Calculations'!EE134,5)</f>
        <v>2.9399999999999999E-3</v>
      </c>
      <c r="AB26" s="210">
        <f>ROUND('Matrix Calculations'!EF134,5)</f>
        <v>1.42E-3</v>
      </c>
      <c r="AC26" s="210">
        <f>ROUND('Matrix Calculations'!EG134,5)</f>
        <v>9.8999999999999999E-4</v>
      </c>
      <c r="AD26" s="210">
        <f>ROUND('Matrix Calculations'!EH134,5)</f>
        <v>1.2800000000000001E-3</v>
      </c>
      <c r="AE26" s="210">
        <f>ROUND('Matrix Calculations'!EI134,5)</f>
        <v>2.3500000000000001E-3</v>
      </c>
      <c r="AF26" s="210">
        <f>ROUND('Matrix Calculations'!EJ134,5)</f>
        <v>1.07E-3</v>
      </c>
      <c r="AG26" s="210">
        <f>ROUND('Matrix Calculations'!EK134,5)</f>
        <v>6.4999999999999997E-4</v>
      </c>
      <c r="AH26" s="210">
        <f>ROUND('Matrix Calculations'!EL134,5)</f>
        <v>2.0699999999999998E-3</v>
      </c>
      <c r="AI26" s="210">
        <f>ROUND('Matrix Calculations'!EM134,5)</f>
        <v>1.11E-2</v>
      </c>
      <c r="AJ26" s="210">
        <f>ROUND('Matrix Calculations'!EN134,5)</f>
        <v>1.1900000000000001E-3</v>
      </c>
      <c r="AK26" s="210">
        <f>ROUND('Matrix Calculations'!EO134,5)</f>
        <v>1.4400000000000001E-3</v>
      </c>
      <c r="AL26" s="210">
        <f>ROUND('Matrix Calculations'!EP134,5)</f>
        <v>1.06E-3</v>
      </c>
      <c r="AM26" s="210">
        <f>ROUND('Matrix Calculations'!EQ134,5)</f>
        <v>5.0200000000000002E-3</v>
      </c>
      <c r="AN26" s="210">
        <f>ROUND('Matrix Calculations'!ER134,5)</f>
        <v>4.5100000000000001E-3</v>
      </c>
      <c r="AO26" s="210">
        <f>ROUND('Matrix Calculations'!ES134,5)</f>
        <v>1.91E-3</v>
      </c>
      <c r="AP26" s="210">
        <f>ROUND('Matrix Calculations'!ET134,5)</f>
        <v>2.8999999999999998E-3</v>
      </c>
      <c r="AQ26" s="210">
        <f>ROUND('Matrix Calculations'!EU134,5)</f>
        <v>2.5699999999999998E-3</v>
      </c>
      <c r="AR26" s="210">
        <f>ROUND('Matrix Calculations'!EV134,5)</f>
        <v>5.79E-3</v>
      </c>
      <c r="AS26" s="210">
        <f>ROUND('Matrix Calculations'!EW134,5)</f>
        <v>2.129E-2</v>
      </c>
      <c r="AT26" s="210">
        <f>ROUND('Matrix Calculations'!EX134,5)</f>
        <v>1.5399999999999999E-3</v>
      </c>
      <c r="AU26" s="210">
        <f>ROUND('Matrix Calculations'!EY134,5)</f>
        <v>2.64E-3</v>
      </c>
      <c r="AV26" s="210">
        <f>ROUND('Matrix Calculations'!EZ134,5)</f>
        <v>0.11191</v>
      </c>
      <c r="AW26" s="210">
        <f>ROUND('Matrix Calculations'!FA134,5)</f>
        <v>7.6600000000000001E-3</v>
      </c>
      <c r="AX26" s="210">
        <f>ROUND('Matrix Calculations'!FB134,5)</f>
        <v>1.8769999999999998E-2</v>
      </c>
      <c r="AY26" s="210">
        <f>ROUND('Matrix Calculations'!FC134,5)</f>
        <v>1.6800000000000001E-3</v>
      </c>
      <c r="AZ26" s="210">
        <f>ROUND('Matrix Calculations'!FD134,5)</f>
        <v>2.3999999999999998E-3</v>
      </c>
      <c r="BA26" s="210">
        <f>ROUND('Matrix Calculations'!FE134,5)</f>
        <v>1.49E-3</v>
      </c>
      <c r="BB26" s="210">
        <f>ROUND('Matrix Calculations'!FF134,5)</f>
        <v>1.06E-3</v>
      </c>
      <c r="BC26" s="210">
        <f>ROUND('Matrix Calculations'!FG134,5)</f>
        <v>1.5499999999999999E-3</v>
      </c>
      <c r="BD26" s="210">
        <f>ROUND('Matrix Calculations'!FH134,5)</f>
        <v>7.9000000000000001E-4</v>
      </c>
      <c r="BE26" s="210">
        <f>ROUND('Matrix Calculations'!FI134,5)</f>
        <v>1.58E-3</v>
      </c>
      <c r="BF26" s="210">
        <f>ROUND('Matrix Calculations'!FJ134,5)</f>
        <v>1.14E-3</v>
      </c>
      <c r="BG26" s="210">
        <f>ROUND('Matrix Calculations'!FK134,5)</f>
        <v>1.8939999999999999E-2</v>
      </c>
      <c r="BH26" s="210">
        <f>ROUND('Matrix Calculations'!FL134,5)</f>
        <v>1.1199999999999999E-3</v>
      </c>
      <c r="BI26" s="210">
        <f>ROUND('Matrix Calculations'!FM134,5)</f>
        <v>2.3900000000000002E-3</v>
      </c>
      <c r="BJ26" s="210">
        <f>ROUND('Matrix Calculations'!FN134,5)</f>
        <v>5.9000000000000003E-4</v>
      </c>
      <c r="BK26" s="210">
        <f>ROUND('Matrix Calculations'!FO134,5)</f>
        <v>1.7600000000000001E-3</v>
      </c>
      <c r="BL26" s="210">
        <f>ROUND('Matrix Calculations'!FP134,5)</f>
        <v>8.4000000000000003E-4</v>
      </c>
      <c r="BM26" s="210">
        <f>ROUND('Matrix Calculations'!FQ134,5)</f>
        <v>1.8799999999999999E-3</v>
      </c>
      <c r="BN26" s="210">
        <f>ROUND('Matrix Calculations'!FR134,5)</f>
        <v>8.8999999999999995E-4</v>
      </c>
      <c r="BO26" s="210">
        <f>ROUND('Matrix Calculations'!FS134,5)</f>
        <v>1.6800000000000001E-3</v>
      </c>
      <c r="BP26" s="210">
        <f>ROUND('Matrix Calculations'!FT134,5)</f>
        <v>1.0300000000000001E-3</v>
      </c>
      <c r="BQ26" s="210">
        <f>ROUND('Matrix Calculations'!FU134,5)</f>
        <v>1.7600000000000001E-3</v>
      </c>
      <c r="BR26" s="210">
        <f>ROUND('Matrix Calculations'!FV134,5)</f>
        <v>3.2399999999999998E-3</v>
      </c>
      <c r="BS26" s="210">
        <f>ROUND('Matrix Calculations'!FW134,5)</f>
        <v>1.8799999999999999E-3</v>
      </c>
      <c r="BT26" s="210">
        <f>ROUND('Matrix Calculations'!FX134,5)</f>
        <v>1.6199999999999999E-3</v>
      </c>
      <c r="BU26" s="210">
        <f>ROUND('Matrix Calculations'!FY134,5)</f>
        <v>1.1900000000000001E-3</v>
      </c>
      <c r="BV26" s="210">
        <f>ROUND('Matrix Calculations'!FZ134,5)</f>
        <v>1.4400000000000001E-3</v>
      </c>
      <c r="BW26" s="210">
        <f>ROUND('Matrix Calculations'!GA134,5)</f>
        <v>1.2700000000000001E-3</v>
      </c>
      <c r="BX26" s="210">
        <f>ROUND('Matrix Calculations'!GB134,5)</f>
        <v>6.9999999999999999E-4</v>
      </c>
      <c r="BY26" s="210">
        <f>ROUND('Matrix Calculations'!GC134,5)</f>
        <v>6.9999999999999999E-4</v>
      </c>
      <c r="BZ26" s="210">
        <f>ROUND('Matrix Calculations'!GD134,5)</f>
        <v>6.6E-4</v>
      </c>
      <c r="CA26" s="210">
        <f>ROUND('Matrix Calculations'!GE134,5)</f>
        <v>1.9E-3</v>
      </c>
      <c r="CB26" s="210">
        <f>ROUND('Matrix Calculations'!GF134,5)</f>
        <v>8.5999999999999998E-4</v>
      </c>
      <c r="CC26" s="210">
        <f>ROUND('Matrix Calculations'!GG134,5)</f>
        <v>3.5699999999999998E-3</v>
      </c>
      <c r="CD26" s="210">
        <f>ROUND('Matrix Calculations'!GH134,5)</f>
        <v>1.1800000000000001E-3</v>
      </c>
      <c r="CE26" s="210">
        <f>ROUND('Matrix Calculations'!GI134,5)</f>
        <v>1.2899999999999999E-3</v>
      </c>
      <c r="CF26" s="210">
        <f>ROUND('Matrix Calculations'!GJ134,5)</f>
        <v>5.6999999999999998E-4</v>
      </c>
      <c r="CG26" s="210">
        <f>ROUND('Matrix Calculations'!GK134,5)</f>
        <v>8.0999999999999996E-4</v>
      </c>
      <c r="CH26" s="210">
        <f>ROUND('Matrix Calculations'!GL134,5)</f>
        <v>8.1999999999999998E-4</v>
      </c>
      <c r="CI26" s="210">
        <f>ROUND('Matrix Calculations'!GM134,5)</f>
        <v>1.17E-3</v>
      </c>
      <c r="CJ26" s="210">
        <f>ROUND('Matrix Calculations'!GN134,5)</f>
        <v>1.41E-3</v>
      </c>
      <c r="CK26" s="210">
        <f>ROUND('Matrix Calculations'!GO134,5)</f>
        <v>7.9000000000000001E-4</v>
      </c>
      <c r="CL26" s="210">
        <f>ROUND('Matrix Calculations'!GP134,5)</f>
        <v>6.4000000000000005E-4</v>
      </c>
      <c r="CM26" s="210">
        <f>ROUND('Matrix Calculations'!GQ134,5)</f>
        <v>1.01E-3</v>
      </c>
      <c r="CN26" s="210">
        <f>ROUND('Matrix Calculations'!GR134,5)</f>
        <v>1.06E-3</v>
      </c>
      <c r="CO26" s="210">
        <f>ROUND('Matrix Calculations'!GS134,5)</f>
        <v>9.3999999999999997E-4</v>
      </c>
      <c r="CP26" s="210">
        <f>ROUND('Matrix Calculations'!GT134,5)</f>
        <v>6.2E-4</v>
      </c>
      <c r="CQ26" s="210">
        <f>ROUND('Matrix Calculations'!GU134,5)</f>
        <v>5.9800000000000001E-3</v>
      </c>
      <c r="CR26" s="210">
        <f>ROUND('Matrix Calculations'!GV134,5)</f>
        <v>9.3999999999999997E-4</v>
      </c>
      <c r="CS26" s="210">
        <f>ROUND('Matrix Calculations'!GW134,5)</f>
        <v>1.73E-3</v>
      </c>
      <c r="CT26" s="210">
        <f>ROUND('Matrix Calculations'!GX134,5)</f>
        <v>2.0600000000000002E-3</v>
      </c>
      <c r="CU26" s="210">
        <f>ROUND('Matrix Calculations'!GY134,5)</f>
        <v>5.5999999999999995E-4</v>
      </c>
      <c r="CV26" s="210">
        <f>ROUND('Matrix Calculations'!GZ134,5)</f>
        <v>1.57E-3</v>
      </c>
      <c r="CW26" s="210">
        <f>ROUND('Matrix Calculations'!HA134,5)</f>
        <v>1.34E-3</v>
      </c>
      <c r="CX26" s="210">
        <f>ROUND('Matrix Calculations'!HB134,5)</f>
        <v>2.14E-3</v>
      </c>
      <c r="CY26" s="210">
        <f>ROUND('Matrix Calculations'!HC134,5)</f>
        <v>1.8400000000000001E-3</v>
      </c>
      <c r="CZ26" s="210">
        <f>ROUND('Matrix Calculations'!HD134,5)</f>
        <v>1.83E-3</v>
      </c>
      <c r="DA26" s="210">
        <f>ROUND('Matrix Calculations'!HE134,5)</f>
        <v>1.4499999999999999E-3</v>
      </c>
      <c r="DB26" s="210">
        <f>ROUND('Matrix Calculations'!HF134,5)</f>
        <v>6.7000000000000002E-4</v>
      </c>
      <c r="DC26" s="210">
        <f>ROUND('Matrix Calculations'!HG134,5)</f>
        <v>5.8E-4</v>
      </c>
      <c r="DD26" s="210"/>
      <c r="DE26" s="213">
        <v>1.6542500000000002</v>
      </c>
      <c r="DF26" s="166"/>
      <c r="DG26" s="166"/>
    </row>
    <row r="27" spans="1:111" x14ac:dyDescent="0.25">
      <c r="A27" s="200" t="s">
        <v>23</v>
      </c>
      <c r="B27" s="210">
        <f>ROUND('Matrix Calculations'!DF135,5)</f>
        <v>1.358E-2</v>
      </c>
      <c r="C27" s="210">
        <f>ROUND('Matrix Calculations'!DG135,5)</f>
        <v>5.0000000000000001E-3</v>
      </c>
      <c r="D27" s="210">
        <f>ROUND('Matrix Calculations'!DH135,5)</f>
        <v>3.2200000000000002E-3</v>
      </c>
      <c r="E27" s="210">
        <f>ROUND('Matrix Calculations'!DI135,5)</f>
        <v>2.7599999999999999E-3</v>
      </c>
      <c r="F27" s="210">
        <f>ROUND('Matrix Calculations'!DJ135,5)</f>
        <v>6.8000000000000005E-4</v>
      </c>
      <c r="G27" s="210">
        <f>ROUND('Matrix Calculations'!DK135,5)</f>
        <v>1.6000000000000001E-3</v>
      </c>
      <c r="H27" s="210">
        <f>ROUND('Matrix Calculations'!DL135,5)</f>
        <v>1.1999999999999999E-3</v>
      </c>
      <c r="I27" s="210">
        <f>ROUND('Matrix Calculations'!DM135,5)</f>
        <v>2.1499999999999998E-2</v>
      </c>
      <c r="J27" s="210">
        <f>ROUND('Matrix Calculations'!DN135,5)</f>
        <v>2.555E-2</v>
      </c>
      <c r="K27" s="210">
        <f>ROUND('Matrix Calculations'!DO135,5)</f>
        <v>5.8399999999999997E-3</v>
      </c>
      <c r="L27" s="210">
        <f>ROUND('Matrix Calculations'!DP135,5)</f>
        <v>1.763E-2</v>
      </c>
      <c r="M27" s="210">
        <f>ROUND('Matrix Calculations'!DQ135,5)</f>
        <v>6.4769999999999994E-2</v>
      </c>
      <c r="N27" s="210">
        <f>ROUND('Matrix Calculations'!DR135,5)</f>
        <v>2.7519999999999999E-2</v>
      </c>
      <c r="O27" s="210">
        <f>ROUND('Matrix Calculations'!DS135,5)</f>
        <v>2.8969999999999999E-2</v>
      </c>
      <c r="P27" s="210">
        <f>ROUND('Matrix Calculations'!DT135,5)</f>
        <v>2.4E-2</v>
      </c>
      <c r="Q27" s="210">
        <f>ROUND('Matrix Calculations'!DU135,5)</f>
        <v>2.095E-2</v>
      </c>
      <c r="R27" s="210">
        <f>ROUND('Matrix Calculations'!DV135,5)</f>
        <v>2.8879999999999999E-2</v>
      </c>
      <c r="S27" s="210">
        <f>ROUND('Matrix Calculations'!DW135,5)</f>
        <v>4.6240000000000003E-2</v>
      </c>
      <c r="T27" s="210">
        <f>ROUND('Matrix Calculations'!DX135,5)</f>
        <v>5.6800000000000002E-3</v>
      </c>
      <c r="U27" s="210">
        <f>ROUND('Matrix Calculations'!DY135,5)</f>
        <v>7.6400000000000001E-3</v>
      </c>
      <c r="V27" s="210">
        <f>ROUND('Matrix Calculations'!DZ135,5)</f>
        <v>1.298E-2</v>
      </c>
      <c r="W27" s="210">
        <f>ROUND('Matrix Calculations'!EA135,5)</f>
        <v>7.1300000000000001E-3</v>
      </c>
      <c r="X27" s="210">
        <f>ROUND('Matrix Calculations'!EB135,5)</f>
        <v>1.04539</v>
      </c>
      <c r="Y27" s="210">
        <f>ROUND('Matrix Calculations'!EC135,5)</f>
        <v>6.6309999999999994E-2</v>
      </c>
      <c r="Z27" s="210">
        <f>ROUND('Matrix Calculations'!ED135,5)</f>
        <v>6.8000000000000005E-4</v>
      </c>
      <c r="AA27" s="210">
        <f>ROUND('Matrix Calculations'!EE135,5)</f>
        <v>3.5500000000000002E-3</v>
      </c>
      <c r="AB27" s="210">
        <f>ROUND('Matrix Calculations'!EF135,5)</f>
        <v>2.1219999999999999E-2</v>
      </c>
      <c r="AC27" s="210">
        <f>ROUND('Matrix Calculations'!EG135,5)</f>
        <v>1.5820000000000001E-2</v>
      </c>
      <c r="AD27" s="210">
        <f>ROUND('Matrix Calculations'!EH135,5)</f>
        <v>3.16E-3</v>
      </c>
      <c r="AE27" s="210">
        <f>ROUND('Matrix Calculations'!EI135,5)</f>
        <v>2.0200000000000001E-3</v>
      </c>
      <c r="AF27" s="210">
        <f>ROUND('Matrix Calculations'!EJ135,5)</f>
        <v>8.77E-3</v>
      </c>
      <c r="AG27" s="210">
        <f>ROUND('Matrix Calculations'!EK135,5)</f>
        <v>4.28E-3</v>
      </c>
      <c r="AH27" s="210">
        <f>ROUND('Matrix Calculations'!EL135,5)</f>
        <v>1.274E-2</v>
      </c>
      <c r="AI27" s="210">
        <f>ROUND('Matrix Calculations'!EM135,5)</f>
        <v>1.162E-2</v>
      </c>
      <c r="AJ27" s="210">
        <f>ROUND('Matrix Calculations'!EN135,5)</f>
        <v>1.397E-2</v>
      </c>
      <c r="AK27" s="210">
        <f>ROUND('Matrix Calculations'!EO135,5)</f>
        <v>3.1900000000000001E-3</v>
      </c>
      <c r="AL27" s="210">
        <f>ROUND('Matrix Calculations'!EP135,5)</f>
        <v>2.0600000000000002E-3</v>
      </c>
      <c r="AM27" s="210">
        <f>ROUND('Matrix Calculations'!EQ135,5)</f>
        <v>3.29E-3</v>
      </c>
      <c r="AN27" s="210">
        <f>ROUND('Matrix Calculations'!ER135,5)</f>
        <v>4.2700000000000004E-3</v>
      </c>
      <c r="AO27" s="210">
        <f>ROUND('Matrix Calculations'!ES135,5)</f>
        <v>4.1900000000000001E-3</v>
      </c>
      <c r="AP27" s="210">
        <f>ROUND('Matrix Calculations'!ET135,5)</f>
        <v>5.6499999999999996E-3</v>
      </c>
      <c r="AQ27" s="210">
        <f>ROUND('Matrix Calculations'!EU135,5)</f>
        <v>4.6100000000000004E-3</v>
      </c>
      <c r="AR27" s="210">
        <f>ROUND('Matrix Calculations'!EV135,5)</f>
        <v>2.8999999999999998E-3</v>
      </c>
      <c r="AS27" s="210">
        <f>ROUND('Matrix Calculations'!EW135,5)</f>
        <v>2.9399999999999999E-3</v>
      </c>
      <c r="AT27" s="210">
        <f>ROUND('Matrix Calculations'!EX135,5)</f>
        <v>2.4099999999999998E-3</v>
      </c>
      <c r="AU27" s="210">
        <f>ROUND('Matrix Calculations'!EY135,5)</f>
        <v>4.6100000000000004E-3</v>
      </c>
      <c r="AV27" s="210">
        <f>ROUND('Matrix Calculations'!EZ135,5)</f>
        <v>1.2579999999999999E-2</v>
      </c>
      <c r="AW27" s="210">
        <f>ROUND('Matrix Calculations'!FA135,5)</f>
        <v>7.4999999999999997E-3</v>
      </c>
      <c r="AX27" s="210">
        <f>ROUND('Matrix Calculations'!FB135,5)</f>
        <v>2.82E-3</v>
      </c>
      <c r="AY27" s="210">
        <f>ROUND('Matrix Calculations'!FC135,5)</f>
        <v>2.5200000000000001E-3</v>
      </c>
      <c r="AZ27" s="210">
        <f>ROUND('Matrix Calculations'!FD135,5)</f>
        <v>4.0400000000000002E-3</v>
      </c>
      <c r="BA27" s="210">
        <f>ROUND('Matrix Calculations'!FE135,5)</f>
        <v>3.1700000000000001E-3</v>
      </c>
      <c r="BB27" s="210">
        <f>ROUND('Matrix Calculations'!FF135,5)</f>
        <v>1.9E-3</v>
      </c>
      <c r="BC27" s="210">
        <f>ROUND('Matrix Calculations'!FG135,5)</f>
        <v>3.6900000000000001E-3</v>
      </c>
      <c r="BD27" s="210">
        <f>ROUND('Matrix Calculations'!FH135,5)</f>
        <v>3.0200000000000001E-3</v>
      </c>
      <c r="BE27" s="210">
        <f>ROUND('Matrix Calculations'!FI135,5)</f>
        <v>4.4799999999999996E-3</v>
      </c>
      <c r="BF27" s="210">
        <f>ROUND('Matrix Calculations'!FJ135,5)</f>
        <v>4.6899999999999997E-3</v>
      </c>
      <c r="BG27" s="210">
        <f>ROUND('Matrix Calculations'!FK135,5)</f>
        <v>3.2799999999999999E-3</v>
      </c>
      <c r="BH27" s="210">
        <f>ROUND('Matrix Calculations'!FL135,5)</f>
        <v>2.5899999999999999E-3</v>
      </c>
      <c r="BI27" s="210">
        <f>ROUND('Matrix Calculations'!FM135,5)</f>
        <v>5.6100000000000004E-3</v>
      </c>
      <c r="BJ27" s="210">
        <f>ROUND('Matrix Calculations'!FN135,5)</f>
        <v>1.41E-3</v>
      </c>
      <c r="BK27" s="210">
        <f>ROUND('Matrix Calculations'!FO135,5)</f>
        <v>2.7799999999999999E-3</v>
      </c>
      <c r="BL27" s="210">
        <f>ROUND('Matrix Calculations'!FP135,5)</f>
        <v>2.7499999999999998E-3</v>
      </c>
      <c r="BM27" s="210">
        <f>ROUND('Matrix Calculations'!FQ135,5)</f>
        <v>2E-3</v>
      </c>
      <c r="BN27" s="210">
        <f>ROUND('Matrix Calculations'!FR135,5)</f>
        <v>1.7799999999999999E-3</v>
      </c>
      <c r="BO27" s="210">
        <f>ROUND('Matrix Calculations'!FS135,5)</f>
        <v>3.4499999999999999E-3</v>
      </c>
      <c r="BP27" s="210">
        <f>ROUND('Matrix Calculations'!FT135,5)</f>
        <v>2.0899999999999998E-3</v>
      </c>
      <c r="BQ27" s="210">
        <f>ROUND('Matrix Calculations'!FU135,5)</f>
        <v>4.8900000000000002E-3</v>
      </c>
      <c r="BR27" s="210">
        <f>ROUND('Matrix Calculations'!FV135,5)</f>
        <v>1.397E-2</v>
      </c>
      <c r="BS27" s="210">
        <f>ROUND('Matrix Calculations'!FW135,5)</f>
        <v>5.2399999999999999E-3</v>
      </c>
      <c r="BT27" s="210">
        <f>ROUND('Matrix Calculations'!FX135,5)</f>
        <v>5.6600000000000001E-3</v>
      </c>
      <c r="BU27" s="210">
        <f>ROUND('Matrix Calculations'!FY135,5)</f>
        <v>2.1590000000000002E-2</v>
      </c>
      <c r="BV27" s="210">
        <f>ROUND('Matrix Calculations'!FZ135,5)</f>
        <v>2.81E-3</v>
      </c>
      <c r="BW27" s="210">
        <f>ROUND('Matrix Calculations'!GA135,5)</f>
        <v>2.0200000000000001E-3</v>
      </c>
      <c r="BX27" s="210">
        <f>ROUND('Matrix Calculations'!GB135,5)</f>
        <v>2.7799999999999999E-3</v>
      </c>
      <c r="BY27" s="210">
        <f>ROUND('Matrix Calculations'!GC135,5)</f>
        <v>1.64E-3</v>
      </c>
      <c r="BZ27" s="210">
        <f>ROUND('Matrix Calculations'!GD135,5)</f>
        <v>1.58E-3</v>
      </c>
      <c r="CA27" s="210">
        <f>ROUND('Matrix Calculations'!GE135,5)</f>
        <v>5.5500000000000002E-3</v>
      </c>
      <c r="CB27" s="210">
        <f>ROUND('Matrix Calculations'!GF135,5)</f>
        <v>4.1399999999999996E-3</v>
      </c>
      <c r="CC27" s="210">
        <f>ROUND('Matrix Calculations'!GG135,5)</f>
        <v>2.0799999999999998E-3</v>
      </c>
      <c r="CD27" s="210">
        <f>ROUND('Matrix Calculations'!GH135,5)</f>
        <v>7.9000000000000001E-4</v>
      </c>
      <c r="CE27" s="210">
        <f>ROUND('Matrix Calculations'!GI135,5)</f>
        <v>2.6800000000000001E-3</v>
      </c>
      <c r="CF27" s="210">
        <f>ROUND('Matrix Calculations'!GJ135,5)</f>
        <v>1.75E-3</v>
      </c>
      <c r="CG27" s="210">
        <f>ROUND('Matrix Calculations'!GK135,5)</f>
        <v>2.7100000000000002E-3</v>
      </c>
      <c r="CH27" s="210">
        <f>ROUND('Matrix Calculations'!GL135,5)</f>
        <v>3.6600000000000001E-3</v>
      </c>
      <c r="CI27" s="210">
        <f>ROUND('Matrix Calculations'!GM135,5)</f>
        <v>2.7299999999999998E-3</v>
      </c>
      <c r="CJ27" s="210">
        <f>ROUND('Matrix Calculations'!GN135,5)</f>
        <v>7.7400000000000004E-3</v>
      </c>
      <c r="CK27" s="210">
        <f>ROUND('Matrix Calculations'!GO135,5)</f>
        <v>2.14E-3</v>
      </c>
      <c r="CL27" s="210">
        <f>ROUND('Matrix Calculations'!GP135,5)</f>
        <v>2.5600000000000002E-3</v>
      </c>
      <c r="CM27" s="210">
        <f>ROUND('Matrix Calculations'!GQ135,5)</f>
        <v>1.5200000000000001E-3</v>
      </c>
      <c r="CN27" s="210">
        <f>ROUND('Matrix Calculations'!GR135,5)</f>
        <v>2.5799999999999998E-3</v>
      </c>
      <c r="CO27" s="210">
        <f>ROUND('Matrix Calculations'!GS135,5)</f>
        <v>2.0600000000000002E-3</v>
      </c>
      <c r="CP27" s="210">
        <f>ROUND('Matrix Calculations'!GT135,5)</f>
        <v>2.14E-3</v>
      </c>
      <c r="CQ27" s="210">
        <f>ROUND('Matrix Calculations'!GU135,5)</f>
        <v>5.5999999999999999E-3</v>
      </c>
      <c r="CR27" s="210">
        <f>ROUND('Matrix Calculations'!GV135,5)</f>
        <v>2.3999999999999998E-3</v>
      </c>
      <c r="CS27" s="210">
        <f>ROUND('Matrix Calculations'!GW135,5)</f>
        <v>4.7600000000000003E-3</v>
      </c>
      <c r="CT27" s="210">
        <f>ROUND('Matrix Calculations'!GX135,5)</f>
        <v>3.8899999999999998E-3</v>
      </c>
      <c r="CU27" s="210">
        <f>ROUND('Matrix Calculations'!GY135,5)</f>
        <v>3.46E-3</v>
      </c>
      <c r="CV27" s="210">
        <f>ROUND('Matrix Calculations'!GZ135,5)</f>
        <v>4.62E-3</v>
      </c>
      <c r="CW27" s="210">
        <f>ROUND('Matrix Calculations'!HA135,5)</f>
        <v>2.8400000000000001E-3</v>
      </c>
      <c r="CX27" s="210">
        <f>ROUND('Matrix Calculations'!HB135,5)</f>
        <v>6.2700000000000004E-3</v>
      </c>
      <c r="CY27" s="210">
        <f>ROUND('Matrix Calculations'!HC135,5)</f>
        <v>2.66E-3</v>
      </c>
      <c r="CZ27" s="210">
        <f>ROUND('Matrix Calculations'!HD135,5)</f>
        <v>5.9199999999999999E-3</v>
      </c>
      <c r="DA27" s="210">
        <f>ROUND('Matrix Calculations'!HE135,5)</f>
        <v>2.1199999999999999E-3</v>
      </c>
      <c r="DB27" s="210">
        <f>ROUND('Matrix Calculations'!HF135,5)</f>
        <v>2.16E-3</v>
      </c>
      <c r="DC27" s="210">
        <f>ROUND('Matrix Calculations'!HG135,5)</f>
        <v>1.57E-3</v>
      </c>
      <c r="DD27" s="210"/>
      <c r="DE27" s="213">
        <v>1.6417899999999999</v>
      </c>
      <c r="DF27" s="166"/>
      <c r="DG27" s="166"/>
    </row>
    <row r="28" spans="1:111" x14ac:dyDescent="0.25">
      <c r="A28" s="200" t="s">
        <v>24</v>
      </c>
      <c r="B28" s="210">
        <f>ROUND('Matrix Calculations'!DF136,5)</f>
        <v>1.98E-3</v>
      </c>
      <c r="C28" s="210">
        <f>ROUND('Matrix Calculations'!DG136,5)</f>
        <v>7.0000000000000001E-3</v>
      </c>
      <c r="D28" s="210">
        <f>ROUND('Matrix Calculations'!DH136,5)</f>
        <v>1.31E-3</v>
      </c>
      <c r="E28" s="210">
        <f>ROUND('Matrix Calculations'!DI136,5)</f>
        <v>2.7000000000000001E-3</v>
      </c>
      <c r="F28" s="210">
        <f>ROUND('Matrix Calculations'!DJ136,5)</f>
        <v>9.6000000000000002E-4</v>
      </c>
      <c r="G28" s="210">
        <f>ROUND('Matrix Calculations'!DK136,5)</f>
        <v>1.6100000000000001E-3</v>
      </c>
      <c r="H28" s="210">
        <f>ROUND('Matrix Calculations'!DL136,5)</f>
        <v>1.5200000000000001E-3</v>
      </c>
      <c r="I28" s="210">
        <f>ROUND('Matrix Calculations'!DM136,5)</f>
        <v>2.3700000000000001E-3</v>
      </c>
      <c r="J28" s="210">
        <f>ROUND('Matrix Calculations'!DN136,5)</f>
        <v>2.1700000000000001E-3</v>
      </c>
      <c r="K28" s="210">
        <f>ROUND('Matrix Calculations'!DO136,5)</f>
        <v>3.15E-3</v>
      </c>
      <c r="L28" s="210">
        <f>ROUND('Matrix Calculations'!DP136,5)</f>
        <v>2.33E-3</v>
      </c>
      <c r="M28" s="210">
        <f>ROUND('Matrix Calculations'!DQ136,5)</f>
        <v>2.6900000000000001E-3</v>
      </c>
      <c r="N28" s="210">
        <f>ROUND('Matrix Calculations'!DR136,5)</f>
        <v>2.0899999999999998E-3</v>
      </c>
      <c r="O28" s="210">
        <f>ROUND('Matrix Calculations'!DS136,5)</f>
        <v>2.6099999999999999E-3</v>
      </c>
      <c r="P28" s="210">
        <f>ROUND('Matrix Calculations'!DT136,5)</f>
        <v>2.1299999999999999E-3</v>
      </c>
      <c r="Q28" s="210">
        <f>ROUND('Matrix Calculations'!DU136,5)</f>
        <v>3.14E-3</v>
      </c>
      <c r="R28" s="210">
        <f>ROUND('Matrix Calculations'!DV136,5)</f>
        <v>2.99E-3</v>
      </c>
      <c r="S28" s="210">
        <f>ROUND('Matrix Calculations'!DW136,5)</f>
        <v>3.14E-3</v>
      </c>
      <c r="T28" s="210">
        <f>ROUND('Matrix Calculations'!DX136,5)</f>
        <v>1.8799999999999999E-3</v>
      </c>
      <c r="U28" s="210">
        <f>ROUND('Matrix Calculations'!DY136,5)</f>
        <v>1.98E-3</v>
      </c>
      <c r="V28" s="210">
        <f>ROUND('Matrix Calculations'!DZ136,5)</f>
        <v>1.67E-3</v>
      </c>
      <c r="W28" s="210">
        <f>ROUND('Matrix Calculations'!EA136,5)</f>
        <v>1.65E-3</v>
      </c>
      <c r="X28" s="210">
        <f>ROUND('Matrix Calculations'!EB136,5)</f>
        <v>2.2200000000000002E-3</v>
      </c>
      <c r="Y28" s="210">
        <f>ROUND('Matrix Calculations'!EC136,5)</f>
        <v>1.05847</v>
      </c>
      <c r="Z28" s="210">
        <f>ROUND('Matrix Calculations'!ED136,5)</f>
        <v>6.8999999999999997E-4</v>
      </c>
      <c r="AA28" s="210">
        <f>ROUND('Matrix Calculations'!EE136,5)</f>
        <v>2.7100000000000002E-3</v>
      </c>
      <c r="AB28" s="210">
        <f>ROUND('Matrix Calculations'!EF136,5)</f>
        <v>2.7699999999999999E-3</v>
      </c>
      <c r="AC28" s="210">
        <f>ROUND('Matrix Calculations'!EG136,5)</f>
        <v>2.7699999999999999E-3</v>
      </c>
      <c r="AD28" s="210">
        <f>ROUND('Matrix Calculations'!EH136,5)</f>
        <v>2.0100000000000001E-3</v>
      </c>
      <c r="AE28" s="210">
        <f>ROUND('Matrix Calculations'!EI136,5)</f>
        <v>2.14E-3</v>
      </c>
      <c r="AF28" s="210">
        <f>ROUND('Matrix Calculations'!EJ136,5)</f>
        <v>2.5100000000000001E-3</v>
      </c>
      <c r="AG28" s="210">
        <f>ROUND('Matrix Calculations'!EK136,5)</f>
        <v>2.8600000000000001E-3</v>
      </c>
      <c r="AH28" s="210">
        <f>ROUND('Matrix Calculations'!EL136,5)</f>
        <v>1.6000000000000001E-3</v>
      </c>
      <c r="AI28" s="210">
        <f>ROUND('Matrix Calculations'!EM136,5)</f>
        <v>2.1700000000000001E-3</v>
      </c>
      <c r="AJ28" s="210">
        <f>ROUND('Matrix Calculations'!EN136,5)</f>
        <v>3.2799999999999999E-3</v>
      </c>
      <c r="AK28" s="210">
        <f>ROUND('Matrix Calculations'!EO136,5)</f>
        <v>1.92E-3</v>
      </c>
      <c r="AL28" s="210">
        <f>ROUND('Matrix Calculations'!EP136,5)</f>
        <v>1.5399999999999999E-3</v>
      </c>
      <c r="AM28" s="210">
        <f>ROUND('Matrix Calculations'!EQ136,5)</f>
        <v>1.47E-3</v>
      </c>
      <c r="AN28" s="210">
        <f>ROUND('Matrix Calculations'!ER136,5)</f>
        <v>1.74E-3</v>
      </c>
      <c r="AO28" s="210">
        <f>ROUND('Matrix Calculations'!ES136,5)</f>
        <v>1.6900000000000001E-3</v>
      </c>
      <c r="AP28" s="210">
        <f>ROUND('Matrix Calculations'!ET136,5)</f>
        <v>2.0100000000000001E-3</v>
      </c>
      <c r="AQ28" s="210">
        <f>ROUND('Matrix Calculations'!EU136,5)</f>
        <v>2.16E-3</v>
      </c>
      <c r="AR28" s="210">
        <f>ROUND('Matrix Calculations'!EV136,5)</f>
        <v>2.31E-3</v>
      </c>
      <c r="AS28" s="210">
        <f>ROUND('Matrix Calculations'!EW136,5)</f>
        <v>2.2399999999999998E-3</v>
      </c>
      <c r="AT28" s="210">
        <f>ROUND('Matrix Calculations'!EX136,5)</f>
        <v>2.64E-3</v>
      </c>
      <c r="AU28" s="210">
        <f>ROUND('Matrix Calculations'!EY136,5)</f>
        <v>2.9499999999999999E-3</v>
      </c>
      <c r="AV28" s="210">
        <f>ROUND('Matrix Calculations'!EZ136,5)</f>
        <v>2.5500000000000002E-3</v>
      </c>
      <c r="AW28" s="210">
        <f>ROUND('Matrix Calculations'!FA136,5)</f>
        <v>2.7799999999999999E-3</v>
      </c>
      <c r="AX28" s="210">
        <f>ROUND('Matrix Calculations'!FB136,5)</f>
        <v>1.4300000000000001E-3</v>
      </c>
      <c r="AY28" s="210">
        <f>ROUND('Matrix Calculations'!FC136,5)</f>
        <v>2E-3</v>
      </c>
      <c r="AZ28" s="210">
        <f>ROUND('Matrix Calculations'!FD136,5)</f>
        <v>2.97E-3</v>
      </c>
      <c r="BA28" s="210">
        <f>ROUND('Matrix Calculations'!FE136,5)</f>
        <v>2.5999999999999999E-3</v>
      </c>
      <c r="BB28" s="210">
        <f>ROUND('Matrix Calculations'!FF136,5)</f>
        <v>2.0500000000000002E-3</v>
      </c>
      <c r="BC28" s="210">
        <f>ROUND('Matrix Calculations'!FG136,5)</f>
        <v>1.5200000000000001E-3</v>
      </c>
      <c r="BD28" s="210">
        <f>ROUND('Matrix Calculations'!FH136,5)</f>
        <v>1.0200000000000001E-3</v>
      </c>
      <c r="BE28" s="210">
        <f>ROUND('Matrix Calculations'!FI136,5)</f>
        <v>4.1599999999999996E-3</v>
      </c>
      <c r="BF28" s="210">
        <f>ROUND('Matrix Calculations'!FJ136,5)</f>
        <v>1.8500000000000001E-3</v>
      </c>
      <c r="BG28" s="210">
        <f>ROUND('Matrix Calculations'!FK136,5)</f>
        <v>1.9499999999999999E-3</v>
      </c>
      <c r="BH28" s="210">
        <f>ROUND('Matrix Calculations'!FL136,5)</f>
        <v>4.2700000000000004E-3</v>
      </c>
      <c r="BI28" s="210">
        <f>ROUND('Matrix Calculations'!FM136,5)</f>
        <v>3.65E-3</v>
      </c>
      <c r="BJ28" s="210">
        <f>ROUND('Matrix Calculations'!FN136,5)</f>
        <v>1.4400000000000001E-3</v>
      </c>
      <c r="BK28" s="210">
        <f>ROUND('Matrix Calculations'!FO136,5)</f>
        <v>3.3300000000000001E-3</v>
      </c>
      <c r="BL28" s="210">
        <f>ROUND('Matrix Calculations'!FP136,5)</f>
        <v>2.9499999999999999E-3</v>
      </c>
      <c r="BM28" s="210">
        <f>ROUND('Matrix Calculations'!FQ136,5)</f>
        <v>3.96E-3</v>
      </c>
      <c r="BN28" s="210">
        <f>ROUND('Matrix Calculations'!FR136,5)</f>
        <v>3.2699999999999999E-3</v>
      </c>
      <c r="BO28" s="210">
        <f>ROUND('Matrix Calculations'!FS136,5)</f>
        <v>5.1399999999999996E-3</v>
      </c>
      <c r="BP28" s="210">
        <f>ROUND('Matrix Calculations'!FT136,5)</f>
        <v>2.4299999999999999E-3</v>
      </c>
      <c r="BQ28" s="210">
        <f>ROUND('Matrix Calculations'!FU136,5)</f>
        <v>2.15E-3</v>
      </c>
      <c r="BR28" s="210">
        <f>ROUND('Matrix Calculations'!FV136,5)</f>
        <v>2.81E-3</v>
      </c>
      <c r="BS28" s="210">
        <f>ROUND('Matrix Calculations'!FW136,5)</f>
        <v>1.9E-3</v>
      </c>
      <c r="BT28" s="210">
        <f>ROUND('Matrix Calculations'!FX136,5)</f>
        <v>1.97E-3</v>
      </c>
      <c r="BU28" s="210">
        <f>ROUND('Matrix Calculations'!FY136,5)</f>
        <v>6.9739999999999996E-2</v>
      </c>
      <c r="BV28" s="210">
        <f>ROUND('Matrix Calculations'!FZ136,5)</f>
        <v>3.8800000000000002E-3</v>
      </c>
      <c r="BW28" s="210">
        <f>ROUND('Matrix Calculations'!GA136,5)</f>
        <v>4.4400000000000004E-3</v>
      </c>
      <c r="BX28" s="210">
        <f>ROUND('Matrix Calculations'!GB136,5)</f>
        <v>2.7699999999999999E-3</v>
      </c>
      <c r="BY28" s="210">
        <f>ROUND('Matrix Calculations'!GC136,5)</f>
        <v>2.66E-3</v>
      </c>
      <c r="BZ28" s="210">
        <f>ROUND('Matrix Calculations'!GD136,5)</f>
        <v>5.3499999999999997E-3</v>
      </c>
      <c r="CA28" s="210">
        <f>ROUND('Matrix Calculations'!GE136,5)</f>
        <v>1.2449999999999999E-2</v>
      </c>
      <c r="CB28" s="210">
        <f>ROUND('Matrix Calculations'!GF136,5)</f>
        <v>5.6600000000000001E-3</v>
      </c>
      <c r="CC28" s="210">
        <f>ROUND('Matrix Calculations'!GG136,5)</f>
        <v>3.5300000000000002E-3</v>
      </c>
      <c r="CD28" s="210">
        <f>ROUND('Matrix Calculations'!GH136,5)</f>
        <v>1.7700000000000001E-3</v>
      </c>
      <c r="CE28" s="210">
        <f>ROUND('Matrix Calculations'!GI136,5)</f>
        <v>6.5399999999999998E-3</v>
      </c>
      <c r="CF28" s="210">
        <f>ROUND('Matrix Calculations'!GJ136,5)</f>
        <v>1.7799999999999999E-3</v>
      </c>
      <c r="CG28" s="210">
        <f>ROUND('Matrix Calculations'!GK136,5)</f>
        <v>2.96E-3</v>
      </c>
      <c r="CH28" s="210">
        <f>ROUND('Matrix Calculations'!GL136,5)</f>
        <v>3.29E-3</v>
      </c>
      <c r="CI28" s="210">
        <f>ROUND('Matrix Calculations'!GM136,5)</f>
        <v>2.7799999999999999E-3</v>
      </c>
      <c r="CJ28" s="210">
        <f>ROUND('Matrix Calculations'!GN136,5)</f>
        <v>4.6299999999999996E-3</v>
      </c>
      <c r="CK28" s="210">
        <f>ROUND('Matrix Calculations'!GO136,5)</f>
        <v>3.48E-3</v>
      </c>
      <c r="CL28" s="210">
        <f>ROUND('Matrix Calculations'!GP136,5)</f>
        <v>1.91E-3</v>
      </c>
      <c r="CM28" s="210">
        <f>ROUND('Matrix Calculations'!GQ136,5)</f>
        <v>1.8E-3</v>
      </c>
      <c r="CN28" s="210">
        <f>ROUND('Matrix Calculations'!GR136,5)</f>
        <v>2.3900000000000002E-3</v>
      </c>
      <c r="CO28" s="210">
        <f>ROUND('Matrix Calculations'!GS136,5)</f>
        <v>1.2800000000000001E-2</v>
      </c>
      <c r="CP28" s="210">
        <f>ROUND('Matrix Calculations'!GT136,5)</f>
        <v>3.5400000000000002E-3</v>
      </c>
      <c r="CQ28" s="210">
        <f>ROUND('Matrix Calculations'!GU136,5)</f>
        <v>5.3899999999999998E-3</v>
      </c>
      <c r="CR28" s="210">
        <f>ROUND('Matrix Calculations'!GV136,5)</f>
        <v>2.5600000000000002E-3</v>
      </c>
      <c r="CS28" s="210">
        <f>ROUND('Matrix Calculations'!GW136,5)</f>
        <v>7.6899999999999998E-3</v>
      </c>
      <c r="CT28" s="210">
        <f>ROUND('Matrix Calculations'!GX136,5)</f>
        <v>1.0540000000000001E-2</v>
      </c>
      <c r="CU28" s="210">
        <f>ROUND('Matrix Calculations'!GY136,5)</f>
        <v>6.3699999999999998E-3</v>
      </c>
      <c r="CV28" s="210">
        <f>ROUND('Matrix Calculations'!GZ136,5)</f>
        <v>4.0400000000000002E-3</v>
      </c>
      <c r="CW28" s="210">
        <f>ROUND('Matrix Calculations'!HA136,5)</f>
        <v>6.3499999999999997E-3</v>
      </c>
      <c r="CX28" s="210">
        <f>ROUND('Matrix Calculations'!HB136,5)</f>
        <v>1.8849999999999999E-2</v>
      </c>
      <c r="CY28" s="210">
        <f>ROUND('Matrix Calculations'!HC136,5)</f>
        <v>1.8799999999999999E-3</v>
      </c>
      <c r="CZ28" s="210">
        <f>ROUND('Matrix Calculations'!HD136,5)</f>
        <v>1.7000000000000001E-2</v>
      </c>
      <c r="DA28" s="210">
        <f>ROUND('Matrix Calculations'!HE136,5)</f>
        <v>2.63E-3</v>
      </c>
      <c r="DB28" s="210">
        <f>ROUND('Matrix Calculations'!HF136,5)</f>
        <v>2.49E-3</v>
      </c>
      <c r="DC28" s="210">
        <f>ROUND('Matrix Calculations'!HG136,5)</f>
        <v>1.5E-3</v>
      </c>
      <c r="DD28" s="210"/>
      <c r="DE28" s="213">
        <v>1.6165700000000005</v>
      </c>
      <c r="DF28" s="166"/>
      <c r="DG28" s="166"/>
    </row>
    <row r="29" spans="1:111" x14ac:dyDescent="0.25">
      <c r="A29" s="200" t="s">
        <v>25</v>
      </c>
      <c r="B29" s="210">
        <f>ROUND('Matrix Calculations'!DF137,5)</f>
        <v>1.495E-2</v>
      </c>
      <c r="C29" s="210">
        <f>ROUND('Matrix Calculations'!DG137,5)</f>
        <v>6.4860000000000001E-2</v>
      </c>
      <c r="D29" s="210">
        <f>ROUND('Matrix Calculations'!DH137,5)</f>
        <v>2.7980000000000001E-2</v>
      </c>
      <c r="E29" s="210">
        <f>ROUND('Matrix Calculations'!DI137,5)</f>
        <v>9.665E-2</v>
      </c>
      <c r="F29" s="210">
        <f>ROUND('Matrix Calculations'!DJ137,5)</f>
        <v>2.0699999999999998E-3</v>
      </c>
      <c r="G29" s="210">
        <f>ROUND('Matrix Calculations'!DK137,5)</f>
        <v>6.0000000000000001E-3</v>
      </c>
      <c r="H29" s="210">
        <f>ROUND('Matrix Calculations'!DL137,5)</f>
        <v>3.4399999999999999E-3</v>
      </c>
      <c r="I29" s="210">
        <f>ROUND('Matrix Calculations'!DM137,5)</f>
        <v>8.0199999999999994E-3</v>
      </c>
      <c r="J29" s="210">
        <f>ROUND('Matrix Calculations'!DN137,5)</f>
        <v>5.6600000000000001E-3</v>
      </c>
      <c r="K29" s="210">
        <f>ROUND('Matrix Calculations'!DO137,5)</f>
        <v>4.8799999999999998E-3</v>
      </c>
      <c r="L29" s="210">
        <f>ROUND('Matrix Calculations'!DP137,5)</f>
        <v>1.167E-2</v>
      </c>
      <c r="M29" s="210">
        <f>ROUND('Matrix Calculations'!DQ137,5)</f>
        <v>9.9799999999999993E-3</v>
      </c>
      <c r="N29" s="210">
        <f>ROUND('Matrix Calculations'!DR137,5)</f>
        <v>6.3099999999999996E-3</v>
      </c>
      <c r="O29" s="210">
        <f>ROUND('Matrix Calculations'!DS137,5)</f>
        <v>5.3499999999999997E-3</v>
      </c>
      <c r="P29" s="210">
        <f>ROUND('Matrix Calculations'!DT137,5)</f>
        <v>8.3000000000000001E-3</v>
      </c>
      <c r="Q29" s="210">
        <f>ROUND('Matrix Calculations'!DU137,5)</f>
        <v>5.28E-3</v>
      </c>
      <c r="R29" s="210">
        <f>ROUND('Matrix Calculations'!DV137,5)</f>
        <v>1.14E-2</v>
      </c>
      <c r="S29" s="210">
        <f>ROUND('Matrix Calculations'!DW137,5)</f>
        <v>3.5999999999999999E-3</v>
      </c>
      <c r="T29" s="210">
        <f>ROUND('Matrix Calculations'!DX137,5)</f>
        <v>2.4099999999999998E-3</v>
      </c>
      <c r="U29" s="210">
        <f>ROUND('Matrix Calculations'!DY137,5)</f>
        <v>3.1800000000000001E-3</v>
      </c>
      <c r="V29" s="210">
        <f>ROUND('Matrix Calculations'!DZ137,5)</f>
        <v>6.6400000000000001E-3</v>
      </c>
      <c r="W29" s="210">
        <f>ROUND('Matrix Calculations'!EA137,5)</f>
        <v>7.6699999999999997E-3</v>
      </c>
      <c r="X29" s="210">
        <f>ROUND('Matrix Calculations'!EB137,5)</f>
        <v>4.5999999999999999E-3</v>
      </c>
      <c r="Y29" s="210">
        <f>ROUND('Matrix Calculations'!EC137,5)</f>
        <v>2.3600000000000001E-3</v>
      </c>
      <c r="Z29" s="210">
        <f>ROUND('Matrix Calculations'!ED137,5)</f>
        <v>1.0755699999999999</v>
      </c>
      <c r="AA29" s="210">
        <f>ROUND('Matrix Calculations'!EE137,5)</f>
        <v>2.5000000000000001E-3</v>
      </c>
      <c r="AB29" s="210">
        <f>ROUND('Matrix Calculations'!EF137,5)</f>
        <v>3.4199999999999999E-3</v>
      </c>
      <c r="AC29" s="210">
        <f>ROUND('Matrix Calculations'!EG137,5)</f>
        <v>2.0500000000000002E-3</v>
      </c>
      <c r="AD29" s="210">
        <f>ROUND('Matrix Calculations'!EH137,5)</f>
        <v>1.1310000000000001E-2</v>
      </c>
      <c r="AE29" s="210">
        <f>ROUND('Matrix Calculations'!EI137,5)</f>
        <v>8.6300000000000005E-3</v>
      </c>
      <c r="AF29" s="210">
        <f>ROUND('Matrix Calculations'!EJ137,5)</f>
        <v>8.0499999999999999E-3</v>
      </c>
      <c r="AG29" s="210">
        <f>ROUND('Matrix Calculations'!EK137,5)</f>
        <v>1.6299999999999999E-3</v>
      </c>
      <c r="AH29" s="210">
        <f>ROUND('Matrix Calculations'!EL137,5)</f>
        <v>1.8400000000000001E-3</v>
      </c>
      <c r="AI29" s="210">
        <f>ROUND('Matrix Calculations'!EM137,5)</f>
        <v>9.7900000000000001E-3</v>
      </c>
      <c r="AJ29" s="210">
        <f>ROUND('Matrix Calculations'!EN137,5)</f>
        <v>4.5700000000000003E-3</v>
      </c>
      <c r="AK29" s="210">
        <f>ROUND('Matrix Calculations'!EO137,5)</f>
        <v>2.002E-2</v>
      </c>
      <c r="AL29" s="210">
        <f>ROUND('Matrix Calculations'!EP137,5)</f>
        <v>1.7799999999999999E-3</v>
      </c>
      <c r="AM29" s="210">
        <f>ROUND('Matrix Calculations'!EQ137,5)</f>
        <v>3.2100000000000002E-3</v>
      </c>
      <c r="AN29" s="210">
        <f>ROUND('Matrix Calculations'!ER137,5)</f>
        <v>3.5500000000000002E-3</v>
      </c>
      <c r="AO29" s="210">
        <f>ROUND('Matrix Calculations'!ES137,5)</f>
        <v>2.4499999999999999E-3</v>
      </c>
      <c r="AP29" s="210">
        <f>ROUND('Matrix Calculations'!ET137,5)</f>
        <v>4.4000000000000003E-3</v>
      </c>
      <c r="AQ29" s="210">
        <f>ROUND('Matrix Calculations'!EU137,5)</f>
        <v>4.0800000000000003E-3</v>
      </c>
      <c r="AR29" s="210">
        <f>ROUND('Matrix Calculations'!EV137,5)</f>
        <v>2.5200000000000001E-3</v>
      </c>
      <c r="AS29" s="210">
        <f>ROUND('Matrix Calculations'!EW137,5)</f>
        <v>3.3800000000000002E-3</v>
      </c>
      <c r="AT29" s="210">
        <f>ROUND('Matrix Calculations'!EX137,5)</f>
        <v>2.5500000000000002E-3</v>
      </c>
      <c r="AU29" s="210">
        <f>ROUND('Matrix Calculations'!EY137,5)</f>
        <v>6.4900000000000001E-3</v>
      </c>
      <c r="AV29" s="210">
        <f>ROUND('Matrix Calculations'!EZ137,5)</f>
        <v>1.566E-2</v>
      </c>
      <c r="AW29" s="210">
        <f>ROUND('Matrix Calculations'!FA137,5)</f>
        <v>7.4099999999999999E-3</v>
      </c>
      <c r="AX29" s="210">
        <f>ROUND('Matrix Calculations'!FB137,5)</f>
        <v>5.3899999999999998E-3</v>
      </c>
      <c r="AY29" s="210">
        <f>ROUND('Matrix Calculations'!FC137,5)</f>
        <v>4.1599999999999996E-3</v>
      </c>
      <c r="AZ29" s="210">
        <f>ROUND('Matrix Calculations'!FD137,5)</f>
        <v>5.9199999999999999E-3</v>
      </c>
      <c r="BA29" s="210">
        <f>ROUND('Matrix Calculations'!FE137,5)</f>
        <v>1.4319999999999999E-2</v>
      </c>
      <c r="BB29" s="210">
        <f>ROUND('Matrix Calculations'!FF137,5)</f>
        <v>8.2699999999999996E-3</v>
      </c>
      <c r="BC29" s="210">
        <f>ROUND('Matrix Calculations'!FG137,5)</f>
        <v>1.129E-2</v>
      </c>
      <c r="BD29" s="210">
        <f>ROUND('Matrix Calculations'!FH137,5)</f>
        <v>1.0319999999999999E-2</v>
      </c>
      <c r="BE29" s="210">
        <f>ROUND('Matrix Calculations'!FI137,5)</f>
        <v>4.6299999999999996E-3</v>
      </c>
      <c r="BF29" s="210">
        <f>ROUND('Matrix Calculations'!FJ137,5)</f>
        <v>2.155E-2</v>
      </c>
      <c r="BG29" s="210">
        <f>ROUND('Matrix Calculations'!FK137,5)</f>
        <v>2.8900000000000002E-3</v>
      </c>
      <c r="BH29" s="210">
        <f>ROUND('Matrix Calculations'!FL137,5)</f>
        <v>3.6800000000000001E-3</v>
      </c>
      <c r="BI29" s="210">
        <f>ROUND('Matrix Calculations'!FM137,5)</f>
        <v>7.1900000000000002E-3</v>
      </c>
      <c r="BJ29" s="210">
        <f>ROUND('Matrix Calculations'!FN137,5)</f>
        <v>1.8600000000000001E-3</v>
      </c>
      <c r="BK29" s="210">
        <f>ROUND('Matrix Calculations'!FO137,5)</f>
        <v>1.9480000000000001E-2</v>
      </c>
      <c r="BL29" s="210">
        <f>ROUND('Matrix Calculations'!FP137,5)</f>
        <v>1.6379999999999999E-2</v>
      </c>
      <c r="BM29" s="210">
        <f>ROUND('Matrix Calculations'!FQ137,5)</f>
        <v>7.3600000000000002E-3</v>
      </c>
      <c r="BN29" s="210">
        <f>ROUND('Matrix Calculations'!FR137,5)</f>
        <v>2.681E-2</v>
      </c>
      <c r="BO29" s="210">
        <f>ROUND('Matrix Calculations'!FS137,5)</f>
        <v>3.0100000000000001E-3</v>
      </c>
      <c r="BP29" s="210">
        <f>ROUND('Matrix Calculations'!FT137,5)</f>
        <v>4.28E-3</v>
      </c>
      <c r="BQ29" s="210">
        <f>ROUND('Matrix Calculations'!FU137,5)</f>
        <v>1.644E-2</v>
      </c>
      <c r="BR29" s="210">
        <f>ROUND('Matrix Calculations'!FV137,5)</f>
        <v>4.3E-3</v>
      </c>
      <c r="BS29" s="210">
        <f>ROUND('Matrix Calculations'!FW137,5)</f>
        <v>4.6499999999999996E-3</v>
      </c>
      <c r="BT29" s="210">
        <f>ROUND('Matrix Calculations'!FX137,5)</f>
        <v>5.1599999999999997E-3</v>
      </c>
      <c r="BU29" s="210">
        <f>ROUND('Matrix Calculations'!FY137,5)</f>
        <v>2.7699999999999999E-3</v>
      </c>
      <c r="BV29" s="210">
        <f>ROUND('Matrix Calculations'!FZ137,5)</f>
        <v>4.15E-3</v>
      </c>
      <c r="BW29" s="210">
        <f>ROUND('Matrix Calculations'!GA137,5)</f>
        <v>9.2300000000000004E-3</v>
      </c>
      <c r="BX29" s="210">
        <f>ROUND('Matrix Calculations'!GB137,5)</f>
        <v>2.1099999999999999E-3</v>
      </c>
      <c r="BY29" s="210">
        <f>ROUND('Matrix Calculations'!GC137,5)</f>
        <v>6.4400000000000004E-3</v>
      </c>
      <c r="BZ29" s="210">
        <f>ROUND('Matrix Calculations'!GD137,5)</f>
        <v>1.7099999999999999E-3</v>
      </c>
      <c r="CA29" s="210">
        <f>ROUND('Matrix Calculations'!GE137,5)</f>
        <v>3.0000000000000001E-3</v>
      </c>
      <c r="CB29" s="210">
        <f>ROUND('Matrix Calculations'!GF137,5)</f>
        <v>5.8700000000000002E-3</v>
      </c>
      <c r="CC29" s="210">
        <f>ROUND('Matrix Calculations'!GG137,5)</f>
        <v>1.57E-3</v>
      </c>
      <c r="CD29" s="210">
        <f>ROUND('Matrix Calculations'!GH137,5)</f>
        <v>7.6000000000000004E-4</v>
      </c>
      <c r="CE29" s="210">
        <f>ROUND('Matrix Calculations'!GI137,5)</f>
        <v>2.6900000000000001E-3</v>
      </c>
      <c r="CF29" s="210">
        <f>ROUND('Matrix Calculations'!GJ137,5)</f>
        <v>4.9399999999999999E-3</v>
      </c>
      <c r="CG29" s="210">
        <f>ROUND('Matrix Calculations'!GK137,5)</f>
        <v>1.8699999999999999E-3</v>
      </c>
      <c r="CH29" s="210">
        <f>ROUND('Matrix Calculations'!GL137,5)</f>
        <v>2.7599999999999999E-3</v>
      </c>
      <c r="CI29" s="210">
        <f>ROUND('Matrix Calculations'!GM137,5)</f>
        <v>1.447E-2</v>
      </c>
      <c r="CJ29" s="210">
        <f>ROUND('Matrix Calculations'!GN137,5)</f>
        <v>3.32E-3</v>
      </c>
      <c r="CK29" s="210">
        <f>ROUND('Matrix Calculations'!GO137,5)</f>
        <v>5.96E-3</v>
      </c>
      <c r="CL29" s="210">
        <f>ROUND('Matrix Calculations'!GP137,5)</f>
        <v>3.9399999999999999E-3</v>
      </c>
      <c r="CM29" s="210">
        <f>ROUND('Matrix Calculations'!GQ137,5)</f>
        <v>2.4099999999999998E-3</v>
      </c>
      <c r="CN29" s="210">
        <f>ROUND('Matrix Calculations'!GR137,5)</f>
        <v>1.8E-3</v>
      </c>
      <c r="CO29" s="210">
        <f>ROUND('Matrix Calculations'!GS137,5)</f>
        <v>7.77E-3</v>
      </c>
      <c r="CP29" s="210">
        <f>ROUND('Matrix Calculations'!GT137,5)</f>
        <v>2.0999999999999999E-3</v>
      </c>
      <c r="CQ29" s="210">
        <f>ROUND('Matrix Calculations'!GU137,5)</f>
        <v>2.2300000000000002E-3</v>
      </c>
      <c r="CR29" s="210">
        <f>ROUND('Matrix Calculations'!GV137,5)</f>
        <v>4.3E-3</v>
      </c>
      <c r="CS29" s="210">
        <f>ROUND('Matrix Calculations'!GW137,5)</f>
        <v>1.92E-3</v>
      </c>
      <c r="CT29" s="210">
        <f>ROUND('Matrix Calculations'!GX137,5)</f>
        <v>2E-3</v>
      </c>
      <c r="CU29" s="210">
        <f>ROUND('Matrix Calculations'!GY137,5)</f>
        <v>1.1800000000000001E-3</v>
      </c>
      <c r="CV29" s="210">
        <f>ROUND('Matrix Calculations'!GZ137,5)</f>
        <v>7.3699999999999998E-3</v>
      </c>
      <c r="CW29" s="210">
        <f>ROUND('Matrix Calculations'!HA137,5)</f>
        <v>5.96E-3</v>
      </c>
      <c r="CX29" s="210">
        <f>ROUND('Matrix Calculations'!HB137,5)</f>
        <v>4.6499999999999996E-3</v>
      </c>
      <c r="CY29" s="210">
        <f>ROUND('Matrix Calculations'!HC137,5)</f>
        <v>5.5500000000000002E-3</v>
      </c>
      <c r="CZ29" s="210">
        <f>ROUND('Matrix Calculations'!HD137,5)</f>
        <v>3.14E-3</v>
      </c>
      <c r="DA29" s="210">
        <f>ROUND('Matrix Calculations'!HE137,5)</f>
        <v>5.94E-3</v>
      </c>
      <c r="DB29" s="210">
        <f>ROUND('Matrix Calculations'!HF137,5)</f>
        <v>5.28E-3</v>
      </c>
      <c r="DC29" s="210">
        <f>ROUND('Matrix Calculations'!HG137,5)</f>
        <v>9.2000000000000003E-4</v>
      </c>
      <c r="DD29" s="210"/>
      <c r="DE29" s="213">
        <v>1.3130899999999996</v>
      </c>
      <c r="DF29" s="166"/>
      <c r="DG29" s="166"/>
    </row>
    <row r="30" spans="1:111" x14ac:dyDescent="0.25">
      <c r="A30" s="200" t="s">
        <v>26</v>
      </c>
      <c r="B30" s="210">
        <f>ROUND('Matrix Calculations'!DF138,5)</f>
        <v>2.0999999999999999E-3</v>
      </c>
      <c r="C30" s="210">
        <f>ROUND('Matrix Calculations'!DG138,5)</f>
        <v>1.16E-3</v>
      </c>
      <c r="D30" s="210">
        <f>ROUND('Matrix Calculations'!DH138,5)</f>
        <v>1.0499999999999999E-3</v>
      </c>
      <c r="E30" s="210">
        <f>ROUND('Matrix Calculations'!DI138,5)</f>
        <v>1.4E-3</v>
      </c>
      <c r="F30" s="210">
        <f>ROUND('Matrix Calculations'!DJ138,5)</f>
        <v>5.4000000000000001E-4</v>
      </c>
      <c r="G30" s="210">
        <f>ROUND('Matrix Calculations'!DK138,5)</f>
        <v>4.8999999999999998E-4</v>
      </c>
      <c r="H30" s="210">
        <f>ROUND('Matrix Calculations'!DL138,5)</f>
        <v>1E-3</v>
      </c>
      <c r="I30" s="210">
        <f>ROUND('Matrix Calculations'!DM138,5)</f>
        <v>1.2199999999999999E-3</v>
      </c>
      <c r="J30" s="210">
        <f>ROUND('Matrix Calculations'!DN138,5)</f>
        <v>1.1000000000000001E-3</v>
      </c>
      <c r="K30" s="210">
        <f>ROUND('Matrix Calculations'!DO138,5)</f>
        <v>3.6000000000000002E-4</v>
      </c>
      <c r="L30" s="210">
        <f>ROUND('Matrix Calculations'!DP138,5)</f>
        <v>1.4499999999999999E-3</v>
      </c>
      <c r="M30" s="210">
        <f>ROUND('Matrix Calculations'!DQ138,5)</f>
        <v>1.67E-3</v>
      </c>
      <c r="N30" s="210">
        <f>ROUND('Matrix Calculations'!DR138,5)</f>
        <v>9.2000000000000003E-4</v>
      </c>
      <c r="O30" s="210">
        <f>ROUND('Matrix Calculations'!DS138,5)</f>
        <v>1.14E-3</v>
      </c>
      <c r="P30" s="210">
        <f>ROUND('Matrix Calculations'!DT138,5)</f>
        <v>1.1999999999999999E-3</v>
      </c>
      <c r="Q30" s="210">
        <f>ROUND('Matrix Calculations'!DU138,5)</f>
        <v>1.48E-3</v>
      </c>
      <c r="R30" s="210">
        <f>ROUND('Matrix Calculations'!DV138,5)</f>
        <v>1.9400000000000001E-3</v>
      </c>
      <c r="S30" s="210">
        <f>ROUND('Matrix Calculations'!DW138,5)</f>
        <v>1.1999999999999999E-3</v>
      </c>
      <c r="T30" s="210">
        <f>ROUND('Matrix Calculations'!DX138,5)</f>
        <v>5.0000000000000001E-4</v>
      </c>
      <c r="U30" s="210">
        <f>ROUND('Matrix Calculations'!DY138,5)</f>
        <v>5.5000000000000003E-4</v>
      </c>
      <c r="V30" s="210">
        <f>ROUND('Matrix Calculations'!DZ138,5)</f>
        <v>6.8999999999999997E-4</v>
      </c>
      <c r="W30" s="210">
        <f>ROUND('Matrix Calculations'!EA138,5)</f>
        <v>8.7600000000000004E-3</v>
      </c>
      <c r="X30" s="210">
        <f>ROUND('Matrix Calculations'!EB138,5)</f>
        <v>1.2449999999999999E-2</v>
      </c>
      <c r="Y30" s="210">
        <f>ROUND('Matrix Calculations'!EC138,5)</f>
        <v>2.2540000000000001E-2</v>
      </c>
      <c r="Z30" s="210">
        <f>ROUND('Matrix Calculations'!ED138,5)</f>
        <v>2.2000000000000001E-4</v>
      </c>
      <c r="AA30" s="210">
        <f>ROUND('Matrix Calculations'!EE138,5)</f>
        <v>1.0216000000000001</v>
      </c>
      <c r="AB30" s="210">
        <f>ROUND('Matrix Calculations'!EF138,5)</f>
        <v>1.16E-3</v>
      </c>
      <c r="AC30" s="210">
        <f>ROUND('Matrix Calculations'!EG138,5)</f>
        <v>2.1700000000000001E-3</v>
      </c>
      <c r="AD30" s="210">
        <f>ROUND('Matrix Calculations'!EH138,5)</f>
        <v>8.8999999999999995E-4</v>
      </c>
      <c r="AE30" s="210">
        <f>ROUND('Matrix Calculations'!EI138,5)</f>
        <v>6.6E-4</v>
      </c>
      <c r="AF30" s="210">
        <f>ROUND('Matrix Calculations'!EJ138,5)</f>
        <v>7.7999999999999999E-4</v>
      </c>
      <c r="AG30" s="210">
        <f>ROUND('Matrix Calculations'!EK138,5)</f>
        <v>4.2000000000000002E-4</v>
      </c>
      <c r="AH30" s="210">
        <f>ROUND('Matrix Calculations'!EL138,5)</f>
        <v>8.8999999999999995E-4</v>
      </c>
      <c r="AI30" s="210">
        <f>ROUND('Matrix Calculations'!EM138,5)</f>
        <v>2.0699999999999998E-3</v>
      </c>
      <c r="AJ30" s="210">
        <f>ROUND('Matrix Calculations'!EN138,5)</f>
        <v>3.6700000000000001E-3</v>
      </c>
      <c r="AK30" s="210">
        <f>ROUND('Matrix Calculations'!EO138,5)</f>
        <v>9.1E-4</v>
      </c>
      <c r="AL30" s="210">
        <f>ROUND('Matrix Calculations'!EP138,5)</f>
        <v>5.6999999999999998E-4</v>
      </c>
      <c r="AM30" s="210">
        <f>ROUND('Matrix Calculations'!EQ138,5)</f>
        <v>2.3700000000000001E-3</v>
      </c>
      <c r="AN30" s="210">
        <f>ROUND('Matrix Calculations'!ER138,5)</f>
        <v>8.7399999999999995E-3</v>
      </c>
      <c r="AO30" s="210">
        <f>ROUND('Matrix Calculations'!ES138,5)</f>
        <v>1.58E-3</v>
      </c>
      <c r="AP30" s="210">
        <f>ROUND('Matrix Calculations'!ET138,5)</f>
        <v>4.1599999999999996E-3</v>
      </c>
      <c r="AQ30" s="210">
        <f>ROUND('Matrix Calculations'!EU138,5)</f>
        <v>4.1000000000000003E-3</v>
      </c>
      <c r="AR30" s="210">
        <f>ROUND('Matrix Calculations'!EV138,5)</f>
        <v>5.64E-3</v>
      </c>
      <c r="AS30" s="210">
        <f>ROUND('Matrix Calculations'!EW138,5)</f>
        <v>0.01</v>
      </c>
      <c r="AT30" s="210">
        <f>ROUND('Matrix Calculations'!EX138,5)</f>
        <v>1.9400000000000001E-3</v>
      </c>
      <c r="AU30" s="210">
        <f>ROUND('Matrix Calculations'!EY138,5)</f>
        <v>1.004E-2</v>
      </c>
      <c r="AV30" s="210">
        <f>ROUND('Matrix Calculations'!EZ138,5)</f>
        <v>8.8999999999999999E-3</v>
      </c>
      <c r="AW30" s="210">
        <f>ROUND('Matrix Calculations'!FA138,5)</f>
        <v>3.8999999999999998E-3</v>
      </c>
      <c r="AX30" s="210">
        <f>ROUND('Matrix Calculations'!FB138,5)</f>
        <v>1.5010000000000001E-2</v>
      </c>
      <c r="AY30" s="210">
        <f>ROUND('Matrix Calculations'!FC138,5)</f>
        <v>2.1299999999999999E-3</v>
      </c>
      <c r="AZ30" s="210">
        <f>ROUND('Matrix Calculations'!FD138,5)</f>
        <v>4.9300000000000004E-3</v>
      </c>
      <c r="BA30" s="210">
        <f>ROUND('Matrix Calculations'!FE138,5)</f>
        <v>8.9999999999999998E-4</v>
      </c>
      <c r="BB30" s="210">
        <f>ROUND('Matrix Calculations'!FF138,5)</f>
        <v>6.6E-4</v>
      </c>
      <c r="BC30" s="210">
        <f>ROUND('Matrix Calculations'!FG138,5)</f>
        <v>6.9999999999999999E-4</v>
      </c>
      <c r="BD30" s="210">
        <f>ROUND('Matrix Calculations'!FH138,5)</f>
        <v>1.2899999999999999E-3</v>
      </c>
      <c r="BE30" s="210">
        <f>ROUND('Matrix Calculations'!FI138,5)</f>
        <v>1.5499999999999999E-3</v>
      </c>
      <c r="BF30" s="210">
        <f>ROUND('Matrix Calculations'!FJ138,5)</f>
        <v>5.5999999999999995E-4</v>
      </c>
      <c r="BG30" s="210">
        <f>ROUND('Matrix Calculations'!FK138,5)</f>
        <v>4.4900000000000001E-3</v>
      </c>
      <c r="BH30" s="210">
        <f>ROUND('Matrix Calculations'!FL138,5)</f>
        <v>5.9000000000000003E-4</v>
      </c>
      <c r="BI30" s="210">
        <f>ROUND('Matrix Calculations'!FM138,5)</f>
        <v>1.1199999999999999E-3</v>
      </c>
      <c r="BJ30" s="210">
        <f>ROUND('Matrix Calculations'!FN138,5)</f>
        <v>7.3999999999999999E-4</v>
      </c>
      <c r="BK30" s="210">
        <f>ROUND('Matrix Calculations'!FO138,5)</f>
        <v>1.3600000000000001E-3</v>
      </c>
      <c r="BL30" s="210">
        <f>ROUND('Matrix Calculations'!FP138,5)</f>
        <v>6.8999999999999997E-4</v>
      </c>
      <c r="BM30" s="210">
        <f>ROUND('Matrix Calculations'!FQ138,5)</f>
        <v>9.8999999999999999E-4</v>
      </c>
      <c r="BN30" s="210">
        <f>ROUND('Matrix Calculations'!FR138,5)</f>
        <v>5.2999999999999998E-4</v>
      </c>
      <c r="BO30" s="210">
        <f>ROUND('Matrix Calculations'!FS138,5)</f>
        <v>7.3999999999999999E-4</v>
      </c>
      <c r="BP30" s="210">
        <f>ROUND('Matrix Calculations'!FT138,5)</f>
        <v>4.6999999999999999E-4</v>
      </c>
      <c r="BQ30" s="210">
        <f>ROUND('Matrix Calculations'!FU138,5)</f>
        <v>8.8000000000000003E-4</v>
      </c>
      <c r="BR30" s="210">
        <f>ROUND('Matrix Calculations'!FV138,5)</f>
        <v>1.6199999999999999E-3</v>
      </c>
      <c r="BS30" s="210">
        <f>ROUND('Matrix Calculations'!FW138,5)</f>
        <v>8.4999999999999995E-4</v>
      </c>
      <c r="BT30" s="210">
        <f>ROUND('Matrix Calculations'!FX138,5)</f>
        <v>1.01E-3</v>
      </c>
      <c r="BU30" s="210">
        <f>ROUND('Matrix Calculations'!FY138,5)</f>
        <v>1.2070000000000001E-2</v>
      </c>
      <c r="BV30" s="210">
        <f>ROUND('Matrix Calculations'!FZ138,5)</f>
        <v>1.2600000000000001E-3</v>
      </c>
      <c r="BW30" s="210">
        <f>ROUND('Matrix Calculations'!GA138,5)</f>
        <v>6.9999999999999999E-4</v>
      </c>
      <c r="BX30" s="210">
        <f>ROUND('Matrix Calculations'!GB138,5)</f>
        <v>5.9000000000000003E-4</v>
      </c>
      <c r="BY30" s="210">
        <f>ROUND('Matrix Calculations'!GC138,5)</f>
        <v>5.2999999999999998E-4</v>
      </c>
      <c r="BZ30" s="210">
        <f>ROUND('Matrix Calculations'!GD138,5)</f>
        <v>4.8999999999999998E-4</v>
      </c>
      <c r="CA30" s="210">
        <f>ROUND('Matrix Calculations'!GE138,5)</f>
        <v>8.4999999999999995E-4</v>
      </c>
      <c r="CB30" s="210">
        <f>ROUND('Matrix Calculations'!GF138,5)</f>
        <v>5.5000000000000003E-4</v>
      </c>
      <c r="CC30" s="210">
        <f>ROUND('Matrix Calculations'!GG138,5)</f>
        <v>1.2700000000000001E-3</v>
      </c>
      <c r="CD30" s="210">
        <f>ROUND('Matrix Calculations'!GH138,5)</f>
        <v>3.6000000000000002E-4</v>
      </c>
      <c r="CE30" s="210">
        <f>ROUND('Matrix Calculations'!GI138,5)</f>
        <v>5.2999999999999998E-4</v>
      </c>
      <c r="CF30" s="210">
        <f>ROUND('Matrix Calculations'!GJ138,5)</f>
        <v>4.4999999999999999E-4</v>
      </c>
      <c r="CG30" s="210">
        <f>ROUND('Matrix Calculations'!GK138,5)</f>
        <v>4.4000000000000002E-4</v>
      </c>
      <c r="CH30" s="210">
        <f>ROUND('Matrix Calculations'!GL138,5)</f>
        <v>6.7000000000000002E-4</v>
      </c>
      <c r="CI30" s="210">
        <f>ROUND('Matrix Calculations'!GM138,5)</f>
        <v>6.8000000000000005E-4</v>
      </c>
      <c r="CJ30" s="210">
        <f>ROUND('Matrix Calculations'!GN138,5)</f>
        <v>3.15E-3</v>
      </c>
      <c r="CK30" s="210">
        <f>ROUND('Matrix Calculations'!GO138,5)</f>
        <v>5.0000000000000001E-4</v>
      </c>
      <c r="CL30" s="210">
        <f>ROUND('Matrix Calculations'!GP138,5)</f>
        <v>5.5000000000000003E-4</v>
      </c>
      <c r="CM30" s="210">
        <f>ROUND('Matrix Calculations'!GQ138,5)</f>
        <v>4.0000000000000002E-4</v>
      </c>
      <c r="CN30" s="210">
        <f>ROUND('Matrix Calculations'!GR138,5)</f>
        <v>5.4000000000000001E-4</v>
      </c>
      <c r="CO30" s="210">
        <f>ROUND('Matrix Calculations'!GS138,5)</f>
        <v>6.8999999999999997E-4</v>
      </c>
      <c r="CP30" s="210">
        <f>ROUND('Matrix Calculations'!GT138,5)</f>
        <v>6.0999999999999997E-4</v>
      </c>
      <c r="CQ30" s="210">
        <f>ROUND('Matrix Calculations'!GU138,5)</f>
        <v>6.4000000000000005E-4</v>
      </c>
      <c r="CR30" s="210">
        <f>ROUND('Matrix Calculations'!GV138,5)</f>
        <v>3.4000000000000002E-4</v>
      </c>
      <c r="CS30" s="210">
        <f>ROUND('Matrix Calculations'!GW138,5)</f>
        <v>1.2099999999999999E-3</v>
      </c>
      <c r="CT30" s="210">
        <f>ROUND('Matrix Calculations'!GX138,5)</f>
        <v>1.41E-3</v>
      </c>
      <c r="CU30" s="210">
        <f>ROUND('Matrix Calculations'!GY138,5)</f>
        <v>4.0999999999999999E-4</v>
      </c>
      <c r="CV30" s="210">
        <f>ROUND('Matrix Calculations'!GZ138,5)</f>
        <v>1.9400000000000001E-3</v>
      </c>
      <c r="CW30" s="210">
        <f>ROUND('Matrix Calculations'!HA138,5)</f>
        <v>1E-3</v>
      </c>
      <c r="CX30" s="210">
        <f>ROUND('Matrix Calculations'!HB138,5)</f>
        <v>1.92E-3</v>
      </c>
      <c r="CY30" s="210">
        <f>ROUND('Matrix Calculations'!HC138,5)</f>
        <v>1.57E-3</v>
      </c>
      <c r="CZ30" s="210">
        <f>ROUND('Matrix Calculations'!HD138,5)</f>
        <v>2.0799999999999998E-3</v>
      </c>
      <c r="DA30" s="210">
        <f>ROUND('Matrix Calculations'!HE138,5)</f>
        <v>1.2700000000000001E-3</v>
      </c>
      <c r="DB30" s="210">
        <f>ROUND('Matrix Calculations'!HF138,5)</f>
        <v>5.6999999999999998E-4</v>
      </c>
      <c r="DC30" s="210">
        <f>ROUND('Matrix Calculations'!HG138,5)</f>
        <v>6.4999999999999997E-4</v>
      </c>
      <c r="DD30" s="210"/>
      <c r="DE30" s="213">
        <v>1.5830300000000008</v>
      </c>
      <c r="DF30" s="166"/>
      <c r="DG30" s="166"/>
    </row>
    <row r="31" spans="1:111" x14ac:dyDescent="0.25">
      <c r="A31" s="200" t="s">
        <v>27</v>
      </c>
      <c r="B31" s="210">
        <f>ROUND('Matrix Calculations'!DF139,5)</f>
        <v>1.5299999999999999E-3</v>
      </c>
      <c r="C31" s="210">
        <f>ROUND('Matrix Calculations'!DG139,5)</f>
        <v>4.7299999999999998E-3</v>
      </c>
      <c r="D31" s="210">
        <f>ROUND('Matrix Calculations'!DH139,5)</f>
        <v>2.3000000000000001E-4</v>
      </c>
      <c r="E31" s="210">
        <f>ROUND('Matrix Calculations'!DI139,5)</f>
        <v>2.1000000000000001E-4</v>
      </c>
      <c r="F31" s="210">
        <f>ROUND('Matrix Calculations'!DJ139,5)</f>
        <v>1E-4</v>
      </c>
      <c r="G31" s="210">
        <f>ROUND('Matrix Calculations'!DK139,5)</f>
        <v>1.6000000000000001E-4</v>
      </c>
      <c r="H31" s="210">
        <f>ROUND('Matrix Calculations'!DL139,5)</f>
        <v>1.7000000000000001E-4</v>
      </c>
      <c r="I31" s="210">
        <f>ROUND('Matrix Calculations'!DM139,5)</f>
        <v>1.34E-3</v>
      </c>
      <c r="J31" s="210">
        <f>ROUND('Matrix Calculations'!DN139,5)</f>
        <v>8.5999999999999998E-4</v>
      </c>
      <c r="K31" s="210">
        <f>ROUND('Matrix Calculations'!DO139,5)</f>
        <v>2.1000000000000001E-4</v>
      </c>
      <c r="L31" s="210">
        <f>ROUND('Matrix Calculations'!DP139,5)</f>
        <v>2.3E-3</v>
      </c>
      <c r="M31" s="210">
        <f>ROUND('Matrix Calculations'!DQ139,5)</f>
        <v>9.7000000000000005E-4</v>
      </c>
      <c r="N31" s="210">
        <f>ROUND('Matrix Calculations'!DR139,5)</f>
        <v>2.2100000000000002E-3</v>
      </c>
      <c r="O31" s="210">
        <f>ROUND('Matrix Calculations'!DS139,5)</f>
        <v>1.5299999999999999E-3</v>
      </c>
      <c r="P31" s="210">
        <f>ROUND('Matrix Calculations'!DT139,5)</f>
        <v>6.8999999999999997E-4</v>
      </c>
      <c r="Q31" s="210">
        <f>ROUND('Matrix Calculations'!DU139,5)</f>
        <v>9.3000000000000005E-4</v>
      </c>
      <c r="R31" s="210">
        <f>ROUND('Matrix Calculations'!DV139,5)</f>
        <v>9.2000000000000003E-4</v>
      </c>
      <c r="S31" s="210">
        <f>ROUND('Matrix Calculations'!DW139,5)</f>
        <v>6.2E-4</v>
      </c>
      <c r="T31" s="210">
        <f>ROUND('Matrix Calculations'!DX139,5)</f>
        <v>4.0999999999999999E-4</v>
      </c>
      <c r="U31" s="210">
        <f>ROUND('Matrix Calculations'!DY139,5)</f>
        <v>7.3999999999999999E-4</v>
      </c>
      <c r="V31" s="210">
        <f>ROUND('Matrix Calculations'!DZ139,5)</f>
        <v>3.8000000000000002E-4</v>
      </c>
      <c r="W31" s="210">
        <f>ROUND('Matrix Calculations'!EA139,5)</f>
        <v>3.1E-4</v>
      </c>
      <c r="X31" s="210">
        <f>ROUND('Matrix Calculations'!EB139,5)</f>
        <v>4.6000000000000001E-4</v>
      </c>
      <c r="Y31" s="210">
        <f>ROUND('Matrix Calculations'!EC139,5)</f>
        <v>5.8E-4</v>
      </c>
      <c r="Z31" s="210">
        <f>ROUND('Matrix Calculations'!ED139,5)</f>
        <v>6.0000000000000002E-5</v>
      </c>
      <c r="AA31" s="210">
        <f>ROUND('Matrix Calculations'!EE139,5)</f>
        <v>3.2000000000000003E-4</v>
      </c>
      <c r="AB31" s="210">
        <f>ROUND('Matrix Calculations'!EF139,5)</f>
        <v>1.1396500000000001</v>
      </c>
      <c r="AC31" s="210">
        <f>ROUND('Matrix Calculations'!EG139,5)</f>
        <v>1.1100000000000001E-3</v>
      </c>
      <c r="AD31" s="210">
        <f>ROUND('Matrix Calculations'!EH139,5)</f>
        <v>1.0399999999999999E-3</v>
      </c>
      <c r="AE31" s="210">
        <f>ROUND('Matrix Calculations'!EI139,5)</f>
        <v>4.0000000000000002E-4</v>
      </c>
      <c r="AF31" s="210">
        <f>ROUND('Matrix Calculations'!EJ139,5)</f>
        <v>1.5E-3</v>
      </c>
      <c r="AG31" s="210">
        <f>ROUND('Matrix Calculations'!EK139,5)</f>
        <v>5.5000000000000003E-4</v>
      </c>
      <c r="AH31" s="210">
        <f>ROUND('Matrix Calculations'!EL139,5)</f>
        <v>2.3000000000000001E-4</v>
      </c>
      <c r="AI31" s="210">
        <f>ROUND('Matrix Calculations'!EM139,5)</f>
        <v>3.2000000000000003E-4</v>
      </c>
      <c r="AJ31" s="210">
        <f>ROUND('Matrix Calculations'!EN139,5)</f>
        <v>2.9999999999999997E-4</v>
      </c>
      <c r="AK31" s="210">
        <f>ROUND('Matrix Calculations'!EO139,5)</f>
        <v>2.7999999999999998E-4</v>
      </c>
      <c r="AL31" s="210">
        <f>ROUND('Matrix Calculations'!EP139,5)</f>
        <v>1.6000000000000001E-4</v>
      </c>
      <c r="AM31" s="210">
        <f>ROUND('Matrix Calculations'!EQ139,5)</f>
        <v>2.1000000000000001E-4</v>
      </c>
      <c r="AN31" s="210">
        <f>ROUND('Matrix Calculations'!ER139,5)</f>
        <v>2.1000000000000001E-4</v>
      </c>
      <c r="AO31" s="210">
        <f>ROUND('Matrix Calculations'!ES139,5)</f>
        <v>2.5999999999999998E-4</v>
      </c>
      <c r="AP31" s="210">
        <f>ROUND('Matrix Calculations'!ET139,5)</f>
        <v>2.2000000000000001E-4</v>
      </c>
      <c r="AQ31" s="210">
        <f>ROUND('Matrix Calculations'!EU139,5)</f>
        <v>2.3000000000000001E-4</v>
      </c>
      <c r="AR31" s="210">
        <f>ROUND('Matrix Calculations'!EV139,5)</f>
        <v>3.1E-4</v>
      </c>
      <c r="AS31" s="210">
        <f>ROUND('Matrix Calculations'!EW139,5)</f>
        <v>2.2000000000000001E-4</v>
      </c>
      <c r="AT31" s="210">
        <f>ROUND('Matrix Calculations'!EX139,5)</f>
        <v>1.8000000000000001E-4</v>
      </c>
      <c r="AU31" s="210">
        <f>ROUND('Matrix Calculations'!EY139,5)</f>
        <v>3.8999999999999999E-4</v>
      </c>
      <c r="AV31" s="210">
        <f>ROUND('Matrix Calculations'!EZ139,5)</f>
        <v>4.0999999999999999E-4</v>
      </c>
      <c r="AW31" s="210">
        <f>ROUND('Matrix Calculations'!FA139,5)</f>
        <v>3.3E-4</v>
      </c>
      <c r="AX31" s="210">
        <f>ROUND('Matrix Calculations'!FB139,5)</f>
        <v>2.1000000000000001E-4</v>
      </c>
      <c r="AY31" s="210">
        <f>ROUND('Matrix Calculations'!FC139,5)</f>
        <v>1.6000000000000001E-4</v>
      </c>
      <c r="AZ31" s="210">
        <f>ROUND('Matrix Calculations'!FD139,5)</f>
        <v>4.2000000000000002E-4</v>
      </c>
      <c r="BA31" s="210">
        <f>ROUND('Matrix Calculations'!FE139,5)</f>
        <v>2.1000000000000001E-4</v>
      </c>
      <c r="BB31" s="210">
        <f>ROUND('Matrix Calculations'!FF139,5)</f>
        <v>1.7000000000000001E-4</v>
      </c>
      <c r="BC31" s="210">
        <f>ROUND('Matrix Calculations'!FG139,5)</f>
        <v>1.7000000000000001E-4</v>
      </c>
      <c r="BD31" s="210">
        <f>ROUND('Matrix Calculations'!FH139,5)</f>
        <v>3.9399999999999999E-3</v>
      </c>
      <c r="BE31" s="210">
        <f>ROUND('Matrix Calculations'!FI139,5)</f>
        <v>2.66E-3</v>
      </c>
      <c r="BF31" s="210">
        <f>ROUND('Matrix Calculations'!FJ139,5)</f>
        <v>1.0710000000000001E-2</v>
      </c>
      <c r="BG31" s="210">
        <f>ROUND('Matrix Calculations'!FK139,5)</f>
        <v>5.5000000000000003E-4</v>
      </c>
      <c r="BH31" s="210">
        <f>ROUND('Matrix Calculations'!FL139,5)</f>
        <v>1.1100000000000001E-3</v>
      </c>
      <c r="BI31" s="210">
        <f>ROUND('Matrix Calculations'!FM139,5)</f>
        <v>7.3999999999999999E-4</v>
      </c>
      <c r="BJ31" s="210">
        <f>ROUND('Matrix Calculations'!FN139,5)</f>
        <v>6.8999999999999997E-4</v>
      </c>
      <c r="BK31" s="210">
        <f>ROUND('Matrix Calculations'!FO139,5)</f>
        <v>6.7000000000000002E-4</v>
      </c>
      <c r="BL31" s="210">
        <f>ROUND('Matrix Calculations'!FP139,5)</f>
        <v>5.9000000000000003E-4</v>
      </c>
      <c r="BM31" s="210">
        <f>ROUND('Matrix Calculations'!FQ139,5)</f>
        <v>4.6999999999999999E-4</v>
      </c>
      <c r="BN31" s="210">
        <f>ROUND('Matrix Calculations'!FR139,5)</f>
        <v>8.3000000000000001E-4</v>
      </c>
      <c r="BO31" s="210">
        <f>ROUND('Matrix Calculations'!FS139,5)</f>
        <v>4.8000000000000001E-4</v>
      </c>
      <c r="BP31" s="210">
        <f>ROUND('Matrix Calculations'!FT139,5)</f>
        <v>6.7000000000000002E-4</v>
      </c>
      <c r="BQ31" s="210">
        <f>ROUND('Matrix Calculations'!FU139,5)</f>
        <v>1.6299999999999999E-3</v>
      </c>
      <c r="BR31" s="210">
        <f>ROUND('Matrix Calculations'!FV139,5)</f>
        <v>2.0699999999999998E-3</v>
      </c>
      <c r="BS31" s="210">
        <f>ROUND('Matrix Calculations'!FW139,5)</f>
        <v>1.7799999999999999E-3</v>
      </c>
      <c r="BT31" s="210">
        <f>ROUND('Matrix Calculations'!FX139,5)</f>
        <v>1.5399999999999999E-3</v>
      </c>
      <c r="BU31" s="210">
        <f>ROUND('Matrix Calculations'!FY139,5)</f>
        <v>4.4999999999999999E-4</v>
      </c>
      <c r="BV31" s="210">
        <f>ROUND('Matrix Calculations'!FZ139,5)</f>
        <v>1.48E-3</v>
      </c>
      <c r="BW31" s="210">
        <f>ROUND('Matrix Calculations'!GA139,5)</f>
        <v>2.5999999999999998E-4</v>
      </c>
      <c r="BX31" s="210">
        <f>ROUND('Matrix Calculations'!GB139,5)</f>
        <v>4.0999999999999999E-4</v>
      </c>
      <c r="BY31" s="210">
        <f>ROUND('Matrix Calculations'!GC139,5)</f>
        <v>5.6999999999999998E-4</v>
      </c>
      <c r="BZ31" s="210">
        <f>ROUND('Matrix Calculations'!GD139,5)</f>
        <v>2.9E-4</v>
      </c>
      <c r="CA31" s="210">
        <f>ROUND('Matrix Calculations'!GE139,5)</f>
        <v>4.4000000000000002E-4</v>
      </c>
      <c r="CB31" s="210">
        <f>ROUND('Matrix Calculations'!GF139,5)</f>
        <v>6.2E-4</v>
      </c>
      <c r="CC31" s="210">
        <f>ROUND('Matrix Calculations'!GG139,5)</f>
        <v>3.1E-4</v>
      </c>
      <c r="CD31" s="210">
        <f>ROUND('Matrix Calculations'!GH139,5)</f>
        <v>1.2E-4</v>
      </c>
      <c r="CE31" s="210">
        <f>ROUND('Matrix Calculations'!GI139,5)</f>
        <v>3.3E-4</v>
      </c>
      <c r="CF31" s="210">
        <f>ROUND('Matrix Calculations'!GJ139,5)</f>
        <v>2.9999999999999997E-4</v>
      </c>
      <c r="CG31" s="210">
        <f>ROUND('Matrix Calculations'!GK139,5)</f>
        <v>5.2999999999999998E-4</v>
      </c>
      <c r="CH31" s="210">
        <f>ROUND('Matrix Calculations'!GL139,5)</f>
        <v>3.3E-4</v>
      </c>
      <c r="CI31" s="210">
        <f>ROUND('Matrix Calculations'!GM139,5)</f>
        <v>1.09E-3</v>
      </c>
      <c r="CJ31" s="210">
        <f>ROUND('Matrix Calculations'!GN139,5)</f>
        <v>1.47E-3</v>
      </c>
      <c r="CK31" s="210">
        <f>ROUND('Matrix Calculations'!GO139,5)</f>
        <v>8.0999999999999996E-4</v>
      </c>
      <c r="CL31" s="210">
        <f>ROUND('Matrix Calculations'!GP139,5)</f>
        <v>1.8799999999999999E-3</v>
      </c>
      <c r="CM31" s="210">
        <f>ROUND('Matrix Calculations'!GQ139,5)</f>
        <v>4.6999999999999999E-4</v>
      </c>
      <c r="CN31" s="210">
        <f>ROUND('Matrix Calculations'!GR139,5)</f>
        <v>1.0200000000000001E-3</v>
      </c>
      <c r="CO31" s="210">
        <f>ROUND('Matrix Calculations'!GS139,5)</f>
        <v>3.8000000000000002E-4</v>
      </c>
      <c r="CP31" s="210">
        <f>ROUND('Matrix Calculations'!GT139,5)</f>
        <v>9.2000000000000003E-4</v>
      </c>
      <c r="CQ31" s="210">
        <f>ROUND('Matrix Calculations'!GU139,5)</f>
        <v>1.064E-2</v>
      </c>
      <c r="CR31" s="210">
        <f>ROUND('Matrix Calculations'!GV139,5)</f>
        <v>5.6999999999999998E-4</v>
      </c>
      <c r="CS31" s="210">
        <f>ROUND('Matrix Calculations'!GW139,5)</f>
        <v>5.8E-4</v>
      </c>
      <c r="CT31" s="210">
        <f>ROUND('Matrix Calculations'!GX139,5)</f>
        <v>2.0400000000000001E-3</v>
      </c>
      <c r="CU31" s="210">
        <f>ROUND('Matrix Calculations'!GY139,5)</f>
        <v>4.0999999999999999E-4</v>
      </c>
      <c r="CV31" s="210">
        <f>ROUND('Matrix Calculations'!GZ139,5)</f>
        <v>3.2399999999999998E-3</v>
      </c>
      <c r="CW31" s="210">
        <f>ROUND('Matrix Calculations'!HA139,5)</f>
        <v>8.3000000000000001E-4</v>
      </c>
      <c r="CX31" s="210">
        <f>ROUND('Matrix Calculations'!HB139,5)</f>
        <v>2.5500000000000002E-3</v>
      </c>
      <c r="CY31" s="210">
        <f>ROUND('Matrix Calculations'!HC139,5)</f>
        <v>1.2899999999999999E-3</v>
      </c>
      <c r="CZ31" s="210">
        <f>ROUND('Matrix Calculations'!HD139,5)</f>
        <v>2.1900000000000001E-3</v>
      </c>
      <c r="DA31" s="210">
        <f>ROUND('Matrix Calculations'!HE139,5)</f>
        <v>1.1299999999999999E-3</v>
      </c>
      <c r="DB31" s="210">
        <f>ROUND('Matrix Calculations'!HF139,5)</f>
        <v>3.1E-4</v>
      </c>
      <c r="DC31" s="210">
        <f>ROUND('Matrix Calculations'!HG139,5)</f>
        <v>5.1399999999999996E-3</v>
      </c>
      <c r="DD31" s="210"/>
      <c r="DE31" s="213">
        <v>1.9034200000000008</v>
      </c>
      <c r="DF31" s="166"/>
      <c r="DG31" s="166"/>
    </row>
    <row r="32" spans="1:111" x14ac:dyDescent="0.25">
      <c r="A32" s="200" t="s">
        <v>28</v>
      </c>
      <c r="B32" s="210">
        <f>ROUND('Matrix Calculations'!DF140,5)</f>
        <v>1.2099999999999999E-3</v>
      </c>
      <c r="C32" s="210">
        <f>ROUND('Matrix Calculations'!DG140,5)</f>
        <v>2.49E-3</v>
      </c>
      <c r="D32" s="210">
        <f>ROUND('Matrix Calculations'!DH140,5)</f>
        <v>8.0999999999999996E-4</v>
      </c>
      <c r="E32" s="210">
        <f>ROUND('Matrix Calculations'!DI140,5)</f>
        <v>2.2799999999999999E-3</v>
      </c>
      <c r="F32" s="210">
        <f>ROUND('Matrix Calculations'!DJ140,5)</f>
        <v>3.1E-4</v>
      </c>
      <c r="G32" s="210">
        <f>ROUND('Matrix Calculations'!DK140,5)</f>
        <v>7.2999999999999996E-4</v>
      </c>
      <c r="H32" s="210">
        <f>ROUND('Matrix Calculations'!DL140,5)</f>
        <v>4.6999999999999999E-4</v>
      </c>
      <c r="I32" s="210">
        <f>ROUND('Matrix Calculations'!DM140,5)</f>
        <v>1.2899999999999999E-3</v>
      </c>
      <c r="J32" s="210">
        <f>ROUND('Matrix Calculations'!DN140,5)</f>
        <v>1.34E-3</v>
      </c>
      <c r="K32" s="210">
        <f>ROUND('Matrix Calculations'!DO140,5)</f>
        <v>3.5E-4</v>
      </c>
      <c r="L32" s="210">
        <f>ROUND('Matrix Calculations'!DP140,5)</f>
        <v>1.49E-3</v>
      </c>
      <c r="M32" s="210">
        <f>ROUND('Matrix Calculations'!DQ140,5)</f>
        <v>1.83E-3</v>
      </c>
      <c r="N32" s="210">
        <f>ROUND('Matrix Calculations'!DR140,5)</f>
        <v>1.24E-3</v>
      </c>
      <c r="O32" s="210">
        <f>ROUND('Matrix Calculations'!DS140,5)</f>
        <v>1.2600000000000001E-3</v>
      </c>
      <c r="P32" s="210">
        <f>ROUND('Matrix Calculations'!DT140,5)</f>
        <v>1.2899999999999999E-3</v>
      </c>
      <c r="Q32" s="210">
        <f>ROUND('Matrix Calculations'!DU140,5)</f>
        <v>1.1000000000000001E-3</v>
      </c>
      <c r="R32" s="210">
        <f>ROUND('Matrix Calculations'!DV140,5)</f>
        <v>2.7399999999999998E-3</v>
      </c>
      <c r="S32" s="210">
        <f>ROUND('Matrix Calculations'!DW140,5)</f>
        <v>9.8999999999999999E-4</v>
      </c>
      <c r="T32" s="210">
        <f>ROUND('Matrix Calculations'!DX140,5)</f>
        <v>7.6999999999999996E-4</v>
      </c>
      <c r="U32" s="210">
        <f>ROUND('Matrix Calculations'!DY140,5)</f>
        <v>8.0000000000000004E-4</v>
      </c>
      <c r="V32" s="210">
        <f>ROUND('Matrix Calculations'!DZ140,5)</f>
        <v>1.6000000000000001E-3</v>
      </c>
      <c r="W32" s="210">
        <f>ROUND('Matrix Calculations'!EA140,5)</f>
        <v>1.17E-3</v>
      </c>
      <c r="X32" s="210">
        <f>ROUND('Matrix Calculations'!EB140,5)</f>
        <v>1.34E-3</v>
      </c>
      <c r="Y32" s="210">
        <f>ROUND('Matrix Calculations'!EC140,5)</f>
        <v>2.2499999999999998E-3</v>
      </c>
      <c r="Z32" s="210">
        <f>ROUND('Matrix Calculations'!ED140,5)</f>
        <v>2.2000000000000001E-4</v>
      </c>
      <c r="AA32" s="210">
        <f>ROUND('Matrix Calculations'!EE140,5)</f>
        <v>1.99E-3</v>
      </c>
      <c r="AB32" s="210">
        <f>ROUND('Matrix Calculations'!EF140,5)</f>
        <v>6.3400000000000001E-3</v>
      </c>
      <c r="AC32" s="210">
        <f>ROUND('Matrix Calculations'!EG140,5)</f>
        <v>1.00149</v>
      </c>
      <c r="AD32" s="210">
        <f>ROUND('Matrix Calculations'!EH140,5)</f>
        <v>3.1900000000000001E-3</v>
      </c>
      <c r="AE32" s="210">
        <f>ROUND('Matrix Calculations'!EI140,5)</f>
        <v>2.47E-3</v>
      </c>
      <c r="AF32" s="210">
        <f>ROUND('Matrix Calculations'!EJ140,5)</f>
        <v>1.67E-3</v>
      </c>
      <c r="AG32" s="210">
        <f>ROUND('Matrix Calculations'!EK140,5)</f>
        <v>4.2000000000000002E-4</v>
      </c>
      <c r="AH32" s="210">
        <f>ROUND('Matrix Calculations'!EL140,5)</f>
        <v>2.7499999999999998E-3</v>
      </c>
      <c r="AI32" s="210">
        <f>ROUND('Matrix Calculations'!EM140,5)</f>
        <v>1.57E-3</v>
      </c>
      <c r="AJ32" s="210">
        <f>ROUND('Matrix Calculations'!EN140,5)</f>
        <v>1.3799999999999999E-3</v>
      </c>
      <c r="AK32" s="210">
        <f>ROUND('Matrix Calculations'!EO140,5)</f>
        <v>1.06E-3</v>
      </c>
      <c r="AL32" s="210">
        <f>ROUND('Matrix Calculations'!EP140,5)</f>
        <v>6.2E-4</v>
      </c>
      <c r="AM32" s="210">
        <f>ROUND('Matrix Calculations'!EQ140,5)</f>
        <v>1.026E-2</v>
      </c>
      <c r="AN32" s="210">
        <f>ROUND('Matrix Calculations'!ER140,5)</f>
        <v>8.0000000000000004E-4</v>
      </c>
      <c r="AO32" s="210">
        <f>ROUND('Matrix Calculations'!ES140,5)</f>
        <v>1.038E-2</v>
      </c>
      <c r="AP32" s="210">
        <f>ROUND('Matrix Calculations'!ET140,5)</f>
        <v>2E-3</v>
      </c>
      <c r="AQ32" s="210">
        <f>ROUND('Matrix Calculations'!EU140,5)</f>
        <v>1.9400000000000001E-3</v>
      </c>
      <c r="AR32" s="210">
        <f>ROUND('Matrix Calculations'!EV140,5)</f>
        <v>2.0400000000000001E-3</v>
      </c>
      <c r="AS32" s="210">
        <f>ROUND('Matrix Calculations'!EW140,5)</f>
        <v>1.9499999999999999E-3</v>
      </c>
      <c r="AT32" s="210">
        <f>ROUND('Matrix Calculations'!EX140,5)</f>
        <v>1.1299999999999999E-3</v>
      </c>
      <c r="AU32" s="210">
        <f>ROUND('Matrix Calculations'!EY140,5)</f>
        <v>7.0699999999999999E-3</v>
      </c>
      <c r="AV32" s="210">
        <f>ROUND('Matrix Calculations'!EZ140,5)</f>
        <v>2.2300000000000002E-3</v>
      </c>
      <c r="AW32" s="210">
        <f>ROUND('Matrix Calculations'!FA140,5)</f>
        <v>7.0899999999999999E-3</v>
      </c>
      <c r="AX32" s="210">
        <f>ROUND('Matrix Calculations'!FB140,5)</f>
        <v>3.0000000000000001E-3</v>
      </c>
      <c r="AY32" s="210">
        <f>ROUND('Matrix Calculations'!FC140,5)</f>
        <v>2.0799999999999998E-3</v>
      </c>
      <c r="AZ32" s="210">
        <f>ROUND('Matrix Calculations'!FD140,5)</f>
        <v>4.79E-3</v>
      </c>
      <c r="BA32" s="210">
        <f>ROUND('Matrix Calculations'!FE140,5)</f>
        <v>9.8999999999999999E-4</v>
      </c>
      <c r="BB32" s="210">
        <f>ROUND('Matrix Calculations'!FF140,5)</f>
        <v>6.8999999999999997E-4</v>
      </c>
      <c r="BC32" s="210">
        <f>ROUND('Matrix Calculations'!FG140,5)</f>
        <v>9.5E-4</v>
      </c>
      <c r="BD32" s="210">
        <f>ROUND('Matrix Calculations'!FH140,5)</f>
        <v>9.7999999999999997E-4</v>
      </c>
      <c r="BE32" s="210">
        <f>ROUND('Matrix Calculations'!FI140,5)</f>
        <v>9.1E-4</v>
      </c>
      <c r="BF32" s="210">
        <f>ROUND('Matrix Calculations'!FJ140,5)</f>
        <v>1.1100000000000001E-3</v>
      </c>
      <c r="BG32" s="210">
        <f>ROUND('Matrix Calculations'!FK140,5)</f>
        <v>1.1199999999999999E-3</v>
      </c>
      <c r="BH32" s="210">
        <f>ROUND('Matrix Calculations'!FL140,5)</f>
        <v>5.6999999999999998E-4</v>
      </c>
      <c r="BI32" s="210">
        <f>ROUND('Matrix Calculations'!FM140,5)</f>
        <v>7.2999999999999996E-4</v>
      </c>
      <c r="BJ32" s="210">
        <f>ROUND('Matrix Calculations'!FN140,5)</f>
        <v>6.0999999999999997E-4</v>
      </c>
      <c r="BK32" s="210">
        <f>ROUND('Matrix Calculations'!FO140,5)</f>
        <v>7.9000000000000001E-4</v>
      </c>
      <c r="BL32" s="210">
        <f>ROUND('Matrix Calculations'!FP140,5)</f>
        <v>5.1000000000000004E-4</v>
      </c>
      <c r="BM32" s="210">
        <f>ROUND('Matrix Calculations'!FQ140,5)</f>
        <v>5.0000000000000001E-4</v>
      </c>
      <c r="BN32" s="210">
        <f>ROUND('Matrix Calculations'!FR140,5)</f>
        <v>3.8999999999999999E-4</v>
      </c>
      <c r="BO32" s="210">
        <f>ROUND('Matrix Calculations'!FS140,5)</f>
        <v>5.9000000000000003E-4</v>
      </c>
      <c r="BP32" s="210">
        <f>ROUND('Matrix Calculations'!FT140,5)</f>
        <v>3.6000000000000002E-4</v>
      </c>
      <c r="BQ32" s="210">
        <f>ROUND('Matrix Calculations'!FU140,5)</f>
        <v>4.6999999999999999E-4</v>
      </c>
      <c r="BR32" s="210">
        <f>ROUND('Matrix Calculations'!FV140,5)</f>
        <v>1.01E-3</v>
      </c>
      <c r="BS32" s="210">
        <f>ROUND('Matrix Calculations'!FW140,5)</f>
        <v>4.6999999999999999E-4</v>
      </c>
      <c r="BT32" s="210">
        <f>ROUND('Matrix Calculations'!FX140,5)</f>
        <v>5.8E-4</v>
      </c>
      <c r="BU32" s="210">
        <f>ROUND('Matrix Calculations'!FY140,5)</f>
        <v>8.4999999999999995E-4</v>
      </c>
      <c r="BV32" s="210">
        <f>ROUND('Matrix Calculations'!FZ140,5)</f>
        <v>5.9000000000000003E-4</v>
      </c>
      <c r="BW32" s="210">
        <f>ROUND('Matrix Calculations'!GA140,5)</f>
        <v>9.6000000000000002E-4</v>
      </c>
      <c r="BX32" s="210">
        <f>ROUND('Matrix Calculations'!GB140,5)</f>
        <v>3.3E-4</v>
      </c>
      <c r="BY32" s="210">
        <f>ROUND('Matrix Calculations'!GC140,5)</f>
        <v>3.6000000000000002E-4</v>
      </c>
      <c r="BZ32" s="210">
        <f>ROUND('Matrix Calculations'!GD140,5)</f>
        <v>2.9999999999999997E-4</v>
      </c>
      <c r="CA32" s="210">
        <f>ROUND('Matrix Calculations'!GE140,5)</f>
        <v>4.0000000000000002E-4</v>
      </c>
      <c r="CB32" s="210">
        <f>ROUND('Matrix Calculations'!GF140,5)</f>
        <v>3.6999999999999999E-4</v>
      </c>
      <c r="CC32" s="210">
        <f>ROUND('Matrix Calculations'!GG140,5)</f>
        <v>3.6999999999999999E-4</v>
      </c>
      <c r="CD32" s="210">
        <f>ROUND('Matrix Calculations'!GH140,5)</f>
        <v>1.4999999999999999E-4</v>
      </c>
      <c r="CE32" s="210">
        <f>ROUND('Matrix Calculations'!GI140,5)</f>
        <v>2.4000000000000001E-4</v>
      </c>
      <c r="CF32" s="210">
        <f>ROUND('Matrix Calculations'!GJ140,5)</f>
        <v>1.6000000000000001E-4</v>
      </c>
      <c r="CG32" s="210">
        <f>ROUND('Matrix Calculations'!GK140,5)</f>
        <v>2.9E-4</v>
      </c>
      <c r="CH32" s="210">
        <f>ROUND('Matrix Calculations'!GL140,5)</f>
        <v>3.6999999999999999E-4</v>
      </c>
      <c r="CI32" s="210">
        <f>ROUND('Matrix Calculations'!GM140,5)</f>
        <v>4.8999999999999998E-4</v>
      </c>
      <c r="CJ32" s="210">
        <f>ROUND('Matrix Calculations'!GN140,5)</f>
        <v>6.6E-4</v>
      </c>
      <c r="CK32" s="210">
        <f>ROUND('Matrix Calculations'!GO140,5)</f>
        <v>3.5E-4</v>
      </c>
      <c r="CL32" s="210">
        <f>ROUND('Matrix Calculations'!GP140,5)</f>
        <v>8.8999999999999995E-4</v>
      </c>
      <c r="CM32" s="210">
        <f>ROUND('Matrix Calculations'!GQ140,5)</f>
        <v>2.5999999999999998E-4</v>
      </c>
      <c r="CN32" s="210">
        <f>ROUND('Matrix Calculations'!GR140,5)</f>
        <v>3.1E-4</v>
      </c>
      <c r="CO32" s="210">
        <f>ROUND('Matrix Calculations'!GS140,5)</f>
        <v>3.2000000000000003E-4</v>
      </c>
      <c r="CP32" s="210">
        <f>ROUND('Matrix Calculations'!GT140,5)</f>
        <v>3.3E-4</v>
      </c>
      <c r="CQ32" s="210">
        <f>ROUND('Matrix Calculations'!GU140,5)</f>
        <v>5.9000000000000003E-4</v>
      </c>
      <c r="CR32" s="210">
        <f>ROUND('Matrix Calculations'!GV140,5)</f>
        <v>3.2000000000000003E-4</v>
      </c>
      <c r="CS32" s="210">
        <f>ROUND('Matrix Calculations'!GW140,5)</f>
        <v>8.9999999999999998E-4</v>
      </c>
      <c r="CT32" s="210">
        <f>ROUND('Matrix Calculations'!GX140,5)</f>
        <v>7.2999999999999996E-4</v>
      </c>
      <c r="CU32" s="210">
        <f>ROUND('Matrix Calculations'!GY140,5)</f>
        <v>2.7999999999999998E-4</v>
      </c>
      <c r="CV32" s="210">
        <f>ROUND('Matrix Calculations'!GZ140,5)</f>
        <v>7.2999999999999996E-4</v>
      </c>
      <c r="CW32" s="210">
        <f>ROUND('Matrix Calculations'!HA140,5)</f>
        <v>1.0200000000000001E-3</v>
      </c>
      <c r="CX32" s="210">
        <f>ROUND('Matrix Calculations'!HB140,5)</f>
        <v>1.31E-3</v>
      </c>
      <c r="CY32" s="210">
        <f>ROUND('Matrix Calculations'!HC140,5)</f>
        <v>4.2999999999999999E-4</v>
      </c>
      <c r="CZ32" s="210">
        <f>ROUND('Matrix Calculations'!HD140,5)</f>
        <v>9.2000000000000003E-4</v>
      </c>
      <c r="DA32" s="210">
        <f>ROUND('Matrix Calculations'!HE140,5)</f>
        <v>4.6999999999999999E-4</v>
      </c>
      <c r="DB32" s="210">
        <f>ROUND('Matrix Calculations'!HF140,5)</f>
        <v>7.2000000000000005E-4</v>
      </c>
      <c r="DC32" s="210">
        <f>ROUND('Matrix Calculations'!HG140,5)</f>
        <v>3.5E-4</v>
      </c>
      <c r="DD32" s="210"/>
      <c r="DE32" s="213">
        <v>1.5733300000000003</v>
      </c>
      <c r="DF32" s="166"/>
      <c r="DG32" s="166"/>
    </row>
    <row r="33" spans="1:111" x14ac:dyDescent="0.25">
      <c r="A33" s="200" t="s">
        <v>29</v>
      </c>
      <c r="B33" s="210">
        <f>ROUND('Matrix Calculations'!DF141,5)</f>
        <v>3.5300000000000002E-3</v>
      </c>
      <c r="C33" s="210">
        <f>ROUND('Matrix Calculations'!DG141,5)</f>
        <v>3.7499999999999999E-3</v>
      </c>
      <c r="D33" s="210">
        <f>ROUND('Matrix Calculations'!DH141,5)</f>
        <v>1.48E-3</v>
      </c>
      <c r="E33" s="210">
        <f>ROUND('Matrix Calculations'!DI141,5)</f>
        <v>3.0500000000000002E-3</v>
      </c>
      <c r="F33" s="210">
        <f>ROUND('Matrix Calculations'!DJ141,5)</f>
        <v>2.7E-4</v>
      </c>
      <c r="G33" s="210">
        <f>ROUND('Matrix Calculations'!DK141,5)</f>
        <v>1.92E-3</v>
      </c>
      <c r="H33" s="210">
        <f>ROUND('Matrix Calculations'!DL141,5)</f>
        <v>2.0000000000000001E-4</v>
      </c>
      <c r="I33" s="210">
        <f>ROUND('Matrix Calculations'!DM141,5)</f>
        <v>1.32E-3</v>
      </c>
      <c r="J33" s="210">
        <f>ROUND('Matrix Calculations'!DN141,5)</f>
        <v>7.6999999999999996E-4</v>
      </c>
      <c r="K33" s="210">
        <f>ROUND('Matrix Calculations'!DO141,5)</f>
        <v>1.08E-3</v>
      </c>
      <c r="L33" s="210">
        <f>ROUND('Matrix Calculations'!DP141,5)</f>
        <v>1.8E-3</v>
      </c>
      <c r="M33" s="210">
        <f>ROUND('Matrix Calculations'!DQ141,5)</f>
        <v>1.66E-3</v>
      </c>
      <c r="N33" s="210">
        <f>ROUND('Matrix Calculations'!DR141,5)</f>
        <v>6.7000000000000002E-4</v>
      </c>
      <c r="O33" s="210">
        <f>ROUND('Matrix Calculations'!DS141,5)</f>
        <v>6.8000000000000005E-4</v>
      </c>
      <c r="P33" s="210">
        <f>ROUND('Matrix Calculations'!DT141,5)</f>
        <v>9.3000000000000005E-4</v>
      </c>
      <c r="Q33" s="210">
        <f>ROUND('Matrix Calculations'!DU141,5)</f>
        <v>5.9999999999999995E-4</v>
      </c>
      <c r="R33" s="210">
        <f>ROUND('Matrix Calculations'!DV141,5)</f>
        <v>1.73E-3</v>
      </c>
      <c r="S33" s="210">
        <f>ROUND('Matrix Calculations'!DW141,5)</f>
        <v>5.6999999999999998E-4</v>
      </c>
      <c r="T33" s="210">
        <f>ROUND('Matrix Calculations'!DX141,5)</f>
        <v>1.0300000000000001E-3</v>
      </c>
      <c r="U33" s="210">
        <f>ROUND('Matrix Calculations'!DY141,5)</f>
        <v>6.0999999999999997E-4</v>
      </c>
      <c r="V33" s="210">
        <f>ROUND('Matrix Calculations'!DZ141,5)</f>
        <v>1.7600000000000001E-3</v>
      </c>
      <c r="W33" s="210">
        <f>ROUND('Matrix Calculations'!EA141,5)</f>
        <v>7.2000000000000005E-4</v>
      </c>
      <c r="X33" s="210">
        <f>ROUND('Matrix Calculations'!EB141,5)</f>
        <v>1.1999999999999999E-3</v>
      </c>
      <c r="Y33" s="210">
        <f>ROUND('Matrix Calculations'!EC141,5)</f>
        <v>5.0000000000000001E-4</v>
      </c>
      <c r="Z33" s="210">
        <f>ROUND('Matrix Calculations'!ED141,5)</f>
        <v>1.4400000000000001E-3</v>
      </c>
      <c r="AA33" s="210">
        <f>ROUND('Matrix Calculations'!EE141,5)</f>
        <v>8.0300000000000007E-3</v>
      </c>
      <c r="AB33" s="210">
        <f>ROUND('Matrix Calculations'!EF141,5)</f>
        <v>2.82E-3</v>
      </c>
      <c r="AC33" s="210">
        <f>ROUND('Matrix Calculations'!EG141,5)</f>
        <v>8.8999999999999995E-4</v>
      </c>
      <c r="AD33" s="210">
        <f>ROUND('Matrix Calculations'!EH141,5)</f>
        <v>1.0567500000000001</v>
      </c>
      <c r="AE33" s="210">
        <f>ROUND('Matrix Calculations'!EI141,5)</f>
        <v>1.379E-2</v>
      </c>
      <c r="AF33" s="210">
        <f>ROUND('Matrix Calculations'!EJ141,5)</f>
        <v>6.2899999999999996E-3</v>
      </c>
      <c r="AG33" s="210">
        <f>ROUND('Matrix Calculations'!EK141,5)</f>
        <v>1.2199999999999999E-3</v>
      </c>
      <c r="AH33" s="210">
        <f>ROUND('Matrix Calculations'!EL141,5)</f>
        <v>3.0799999999999998E-3</v>
      </c>
      <c r="AI33" s="210">
        <f>ROUND('Matrix Calculations'!EM141,5)</f>
        <v>1.4300000000000001E-3</v>
      </c>
      <c r="AJ33" s="210">
        <f>ROUND('Matrix Calculations'!EN141,5)</f>
        <v>1.98E-3</v>
      </c>
      <c r="AK33" s="210">
        <f>ROUND('Matrix Calculations'!EO141,5)</f>
        <v>1.09E-3</v>
      </c>
      <c r="AL33" s="210">
        <f>ROUND('Matrix Calculations'!EP141,5)</f>
        <v>1.1299999999999999E-3</v>
      </c>
      <c r="AM33" s="210">
        <f>ROUND('Matrix Calculations'!EQ141,5)</f>
        <v>4.4000000000000002E-4</v>
      </c>
      <c r="AN33" s="210">
        <f>ROUND('Matrix Calculations'!ER141,5)</f>
        <v>3.8999999999999999E-4</v>
      </c>
      <c r="AO33" s="210">
        <f>ROUND('Matrix Calculations'!ES141,5)</f>
        <v>5.5000000000000003E-4</v>
      </c>
      <c r="AP33" s="210">
        <f>ROUND('Matrix Calculations'!ET141,5)</f>
        <v>1.5499999999999999E-3</v>
      </c>
      <c r="AQ33" s="210">
        <f>ROUND('Matrix Calculations'!EU141,5)</f>
        <v>4.4000000000000002E-4</v>
      </c>
      <c r="AR33" s="210">
        <f>ROUND('Matrix Calculations'!EV141,5)</f>
        <v>1.23E-3</v>
      </c>
      <c r="AS33" s="210">
        <f>ROUND('Matrix Calculations'!EW141,5)</f>
        <v>5.5999999999999995E-4</v>
      </c>
      <c r="AT33" s="210">
        <f>ROUND('Matrix Calculations'!EX141,5)</f>
        <v>3.6999999999999999E-4</v>
      </c>
      <c r="AU33" s="210">
        <f>ROUND('Matrix Calculations'!EY141,5)</f>
        <v>6.8000000000000005E-4</v>
      </c>
      <c r="AV33" s="210">
        <f>ROUND('Matrix Calculations'!EZ141,5)</f>
        <v>1.9499999999999999E-3</v>
      </c>
      <c r="AW33" s="210">
        <f>ROUND('Matrix Calculations'!FA141,5)</f>
        <v>1.4400000000000001E-3</v>
      </c>
      <c r="AX33" s="210">
        <f>ROUND('Matrix Calculations'!FB141,5)</f>
        <v>8.3000000000000001E-4</v>
      </c>
      <c r="AY33" s="210">
        <f>ROUND('Matrix Calculations'!FC141,5)</f>
        <v>7.3999999999999999E-4</v>
      </c>
      <c r="AZ33" s="210">
        <f>ROUND('Matrix Calculations'!FD141,5)</f>
        <v>8.1999999999999998E-4</v>
      </c>
      <c r="BA33" s="210">
        <f>ROUND('Matrix Calculations'!FE141,5)</f>
        <v>7.7999999999999999E-4</v>
      </c>
      <c r="BB33" s="210">
        <f>ROUND('Matrix Calculations'!FF141,5)</f>
        <v>4.2999999999999999E-4</v>
      </c>
      <c r="BC33" s="210">
        <f>ROUND('Matrix Calculations'!FG141,5)</f>
        <v>2.9299999999999999E-3</v>
      </c>
      <c r="BD33" s="210">
        <f>ROUND('Matrix Calculations'!FH141,5)</f>
        <v>6.9999999999999999E-4</v>
      </c>
      <c r="BE33" s="210">
        <f>ROUND('Matrix Calculations'!FI141,5)</f>
        <v>4.6999999999999999E-4</v>
      </c>
      <c r="BF33" s="210">
        <f>ROUND('Matrix Calculations'!FJ141,5)</f>
        <v>1.06E-3</v>
      </c>
      <c r="BG33" s="210">
        <f>ROUND('Matrix Calculations'!FK141,5)</f>
        <v>4.4000000000000002E-4</v>
      </c>
      <c r="BH33" s="210">
        <f>ROUND('Matrix Calculations'!FL141,5)</f>
        <v>2.4000000000000001E-4</v>
      </c>
      <c r="BI33" s="210">
        <f>ROUND('Matrix Calculations'!FM141,5)</f>
        <v>3.6000000000000002E-4</v>
      </c>
      <c r="BJ33" s="210">
        <f>ROUND('Matrix Calculations'!FN141,5)</f>
        <v>2.9999999999999997E-4</v>
      </c>
      <c r="BK33" s="210">
        <f>ROUND('Matrix Calculations'!FO141,5)</f>
        <v>6.4000000000000005E-4</v>
      </c>
      <c r="BL33" s="210">
        <f>ROUND('Matrix Calculations'!FP141,5)</f>
        <v>4.4000000000000002E-4</v>
      </c>
      <c r="BM33" s="210">
        <f>ROUND('Matrix Calculations'!FQ141,5)</f>
        <v>2.7999999999999998E-4</v>
      </c>
      <c r="BN33" s="210">
        <f>ROUND('Matrix Calculations'!FR141,5)</f>
        <v>6.4000000000000005E-4</v>
      </c>
      <c r="BO33" s="210">
        <f>ROUND('Matrix Calculations'!FS141,5)</f>
        <v>2.5000000000000001E-4</v>
      </c>
      <c r="BP33" s="210">
        <f>ROUND('Matrix Calculations'!FT141,5)</f>
        <v>2.2000000000000001E-4</v>
      </c>
      <c r="BQ33" s="210">
        <f>ROUND('Matrix Calculations'!FU141,5)</f>
        <v>5.5999999999999995E-4</v>
      </c>
      <c r="BR33" s="210">
        <f>ROUND('Matrix Calculations'!FV141,5)</f>
        <v>7.9000000000000001E-4</v>
      </c>
      <c r="BS33" s="210">
        <f>ROUND('Matrix Calculations'!FW141,5)</f>
        <v>3.3E-4</v>
      </c>
      <c r="BT33" s="210">
        <f>ROUND('Matrix Calculations'!FX141,5)</f>
        <v>3.5E-4</v>
      </c>
      <c r="BU33" s="210">
        <f>ROUND('Matrix Calculations'!FY141,5)</f>
        <v>3.8999999999999999E-4</v>
      </c>
      <c r="BV33" s="210">
        <f>ROUND('Matrix Calculations'!FZ141,5)</f>
        <v>6.4000000000000005E-4</v>
      </c>
      <c r="BW33" s="210">
        <f>ROUND('Matrix Calculations'!GA141,5)</f>
        <v>3.3E-4</v>
      </c>
      <c r="BX33" s="210">
        <f>ROUND('Matrix Calculations'!GB141,5)</f>
        <v>1.2999999999999999E-4</v>
      </c>
      <c r="BY33" s="210">
        <f>ROUND('Matrix Calculations'!GC141,5)</f>
        <v>2.1000000000000001E-4</v>
      </c>
      <c r="BZ33" s="210">
        <f>ROUND('Matrix Calculations'!GD141,5)</f>
        <v>1.2999999999999999E-4</v>
      </c>
      <c r="CA33" s="210">
        <f>ROUND('Matrix Calculations'!GE141,5)</f>
        <v>2.1000000000000001E-4</v>
      </c>
      <c r="CB33" s="210">
        <f>ROUND('Matrix Calculations'!GF141,5)</f>
        <v>1.9000000000000001E-4</v>
      </c>
      <c r="CC33" s="210">
        <f>ROUND('Matrix Calculations'!GG141,5)</f>
        <v>1.4999999999999999E-4</v>
      </c>
      <c r="CD33" s="210">
        <f>ROUND('Matrix Calculations'!GH141,5)</f>
        <v>6.0000000000000002E-5</v>
      </c>
      <c r="CE33" s="210">
        <f>ROUND('Matrix Calculations'!GI141,5)</f>
        <v>1.2E-4</v>
      </c>
      <c r="CF33" s="210">
        <f>ROUND('Matrix Calculations'!GJ141,5)</f>
        <v>1.3999999999999999E-4</v>
      </c>
      <c r="CG33" s="210">
        <f>ROUND('Matrix Calculations'!GK141,5)</f>
        <v>1.8000000000000001E-4</v>
      </c>
      <c r="CH33" s="210">
        <f>ROUND('Matrix Calculations'!GL141,5)</f>
        <v>1.7000000000000001E-4</v>
      </c>
      <c r="CI33" s="210">
        <f>ROUND('Matrix Calculations'!GM141,5)</f>
        <v>5.0000000000000001E-4</v>
      </c>
      <c r="CJ33" s="210">
        <f>ROUND('Matrix Calculations'!GN141,5)</f>
        <v>2.9999999999999997E-4</v>
      </c>
      <c r="CK33" s="210">
        <f>ROUND('Matrix Calculations'!GO141,5)</f>
        <v>2.5000000000000001E-4</v>
      </c>
      <c r="CL33" s="210">
        <f>ROUND('Matrix Calculations'!GP141,5)</f>
        <v>2.3000000000000001E-4</v>
      </c>
      <c r="CM33" s="210">
        <f>ROUND('Matrix Calculations'!GQ141,5)</f>
        <v>1.3999999999999999E-4</v>
      </c>
      <c r="CN33" s="210">
        <f>ROUND('Matrix Calculations'!GR141,5)</f>
        <v>1.8000000000000001E-4</v>
      </c>
      <c r="CO33" s="210">
        <f>ROUND('Matrix Calculations'!GS141,5)</f>
        <v>2.5000000000000001E-4</v>
      </c>
      <c r="CP33" s="210">
        <f>ROUND('Matrix Calculations'!GT141,5)</f>
        <v>3.6000000000000002E-4</v>
      </c>
      <c r="CQ33" s="210">
        <f>ROUND('Matrix Calculations'!GU141,5)</f>
        <v>4.6999999999999999E-4</v>
      </c>
      <c r="CR33" s="210">
        <f>ROUND('Matrix Calculations'!GV141,5)</f>
        <v>2.2000000000000001E-4</v>
      </c>
      <c r="CS33" s="210">
        <f>ROUND('Matrix Calculations'!GW141,5)</f>
        <v>2.4000000000000001E-4</v>
      </c>
      <c r="CT33" s="210">
        <f>ROUND('Matrix Calculations'!GX141,5)</f>
        <v>2.3000000000000001E-4</v>
      </c>
      <c r="CU33" s="210">
        <f>ROUND('Matrix Calculations'!GY141,5)</f>
        <v>2.3000000000000001E-4</v>
      </c>
      <c r="CV33" s="210">
        <f>ROUND('Matrix Calculations'!GZ141,5)</f>
        <v>5.4000000000000001E-4</v>
      </c>
      <c r="CW33" s="210">
        <f>ROUND('Matrix Calculations'!HA141,5)</f>
        <v>5.5000000000000003E-4</v>
      </c>
      <c r="CX33" s="210">
        <f>ROUND('Matrix Calculations'!HB141,5)</f>
        <v>5.1999999999999995E-4</v>
      </c>
      <c r="CY33" s="210">
        <f>ROUND('Matrix Calculations'!HC141,5)</f>
        <v>3.2000000000000003E-4</v>
      </c>
      <c r="CZ33" s="210">
        <f>ROUND('Matrix Calculations'!HD141,5)</f>
        <v>4.0999999999999999E-4</v>
      </c>
      <c r="DA33" s="210">
        <f>ROUND('Matrix Calculations'!HE141,5)</f>
        <v>2.3000000000000001E-4</v>
      </c>
      <c r="DB33" s="210">
        <f>ROUND('Matrix Calculations'!HF141,5)</f>
        <v>4.6000000000000001E-4</v>
      </c>
      <c r="DC33" s="210">
        <f>ROUND('Matrix Calculations'!HG141,5)</f>
        <v>2.4000000000000001E-4</v>
      </c>
      <c r="DD33" s="210"/>
      <c r="DE33" s="213">
        <v>1.7258600000000004</v>
      </c>
      <c r="DF33" s="166"/>
      <c r="DG33" s="166"/>
    </row>
    <row r="34" spans="1:111" x14ac:dyDescent="0.25">
      <c r="A34" s="200" t="s">
        <v>30</v>
      </c>
      <c r="B34" s="210">
        <f>ROUND('Matrix Calculations'!DF142,5)</f>
        <v>3.4199999999999999E-3</v>
      </c>
      <c r="C34" s="210">
        <f>ROUND('Matrix Calculations'!DG142,5)</f>
        <v>7.3200000000000001E-3</v>
      </c>
      <c r="D34" s="210">
        <f>ROUND('Matrix Calculations'!DH142,5)</f>
        <v>2.5200000000000001E-3</v>
      </c>
      <c r="E34" s="210">
        <f>ROUND('Matrix Calculations'!DI142,5)</f>
        <v>9.0299999999999998E-3</v>
      </c>
      <c r="F34" s="210">
        <f>ROUND('Matrix Calculations'!DJ142,5)</f>
        <v>5.9000000000000003E-4</v>
      </c>
      <c r="G34" s="210">
        <f>ROUND('Matrix Calculations'!DK142,5)</f>
        <v>2.5000000000000001E-3</v>
      </c>
      <c r="H34" s="210">
        <f>ROUND('Matrix Calculations'!DL142,5)</f>
        <v>9.3000000000000005E-4</v>
      </c>
      <c r="I34" s="210">
        <f>ROUND('Matrix Calculations'!DM142,5)</f>
        <v>3.3899999999999998E-3</v>
      </c>
      <c r="J34" s="210">
        <f>ROUND('Matrix Calculations'!DN142,5)</f>
        <v>3.4499999999999999E-3</v>
      </c>
      <c r="K34" s="210">
        <f>ROUND('Matrix Calculations'!DO142,5)</f>
        <v>1.06E-3</v>
      </c>
      <c r="L34" s="210">
        <f>ROUND('Matrix Calculations'!DP142,5)</f>
        <v>4.3899999999999998E-3</v>
      </c>
      <c r="M34" s="210">
        <f>ROUND('Matrix Calculations'!DQ142,5)</f>
        <v>4.0899999999999999E-3</v>
      </c>
      <c r="N34" s="210">
        <f>ROUND('Matrix Calculations'!DR142,5)</f>
        <v>3.8999999999999998E-3</v>
      </c>
      <c r="O34" s="210">
        <f>ROUND('Matrix Calculations'!DS142,5)</f>
        <v>4.2500000000000003E-3</v>
      </c>
      <c r="P34" s="210">
        <f>ROUND('Matrix Calculations'!DT142,5)</f>
        <v>2.96E-3</v>
      </c>
      <c r="Q34" s="210">
        <f>ROUND('Matrix Calculations'!DU142,5)</f>
        <v>3.4499999999999999E-3</v>
      </c>
      <c r="R34" s="210">
        <f>ROUND('Matrix Calculations'!DV142,5)</f>
        <v>1.5890000000000001E-2</v>
      </c>
      <c r="S34" s="210">
        <f>ROUND('Matrix Calculations'!DW142,5)</f>
        <v>1.6299999999999999E-3</v>
      </c>
      <c r="T34" s="210">
        <f>ROUND('Matrix Calculations'!DX142,5)</f>
        <v>1.004E-2</v>
      </c>
      <c r="U34" s="210">
        <f>ROUND('Matrix Calculations'!DY142,5)</f>
        <v>8.5900000000000004E-3</v>
      </c>
      <c r="V34" s="210">
        <f>ROUND('Matrix Calculations'!DZ142,5)</f>
        <v>1.303E-2</v>
      </c>
      <c r="W34" s="210">
        <f>ROUND('Matrix Calculations'!EA142,5)</f>
        <v>5.3800000000000002E-3</v>
      </c>
      <c r="X34" s="210">
        <f>ROUND('Matrix Calculations'!EB142,5)</f>
        <v>1.0370000000000001E-2</v>
      </c>
      <c r="Y34" s="210">
        <f>ROUND('Matrix Calculations'!EC142,5)</f>
        <v>4.4799999999999996E-3</v>
      </c>
      <c r="Z34" s="210">
        <f>ROUND('Matrix Calculations'!ED142,5)</f>
        <v>2.1299999999999999E-3</v>
      </c>
      <c r="AA34" s="210">
        <f>ROUND('Matrix Calculations'!EE142,5)</f>
        <v>4.7530000000000003E-2</v>
      </c>
      <c r="AB34" s="210">
        <f>ROUND('Matrix Calculations'!EF142,5)</f>
        <v>1.5689999999999999E-2</v>
      </c>
      <c r="AC34" s="210">
        <f>ROUND('Matrix Calculations'!EG142,5)</f>
        <v>1.197E-2</v>
      </c>
      <c r="AD34" s="210">
        <f>ROUND('Matrix Calculations'!EH142,5)</f>
        <v>9.0200000000000002E-2</v>
      </c>
      <c r="AE34" s="210">
        <f>ROUND('Matrix Calculations'!EI142,5)</f>
        <v>1.1036600000000001</v>
      </c>
      <c r="AF34" s="210">
        <f>ROUND('Matrix Calculations'!EJ142,5)</f>
        <v>4.9699999999999996E-3</v>
      </c>
      <c r="AG34" s="210">
        <f>ROUND('Matrix Calculations'!EK142,5)</f>
        <v>7.5500000000000003E-3</v>
      </c>
      <c r="AH34" s="210">
        <f>ROUND('Matrix Calculations'!EL142,5)</f>
        <v>5.765E-2</v>
      </c>
      <c r="AI34" s="210">
        <f>ROUND('Matrix Calculations'!EM142,5)</f>
        <v>1.4109999999999999E-2</v>
      </c>
      <c r="AJ34" s="210">
        <f>ROUND('Matrix Calculations'!EN142,5)</f>
        <v>3.1949999999999999E-2</v>
      </c>
      <c r="AK34" s="210">
        <f>ROUND('Matrix Calculations'!EO142,5)</f>
        <v>9.4599999999999997E-3</v>
      </c>
      <c r="AL34" s="210">
        <f>ROUND('Matrix Calculations'!EP142,5)</f>
        <v>2.3700000000000001E-3</v>
      </c>
      <c r="AM34" s="210">
        <f>ROUND('Matrix Calculations'!EQ142,5)</f>
        <v>6.1900000000000002E-3</v>
      </c>
      <c r="AN34" s="210">
        <f>ROUND('Matrix Calculations'!ER142,5)</f>
        <v>3.3999999999999998E-3</v>
      </c>
      <c r="AO34" s="210">
        <f>ROUND('Matrix Calculations'!ES142,5)</f>
        <v>6.94E-3</v>
      </c>
      <c r="AP34" s="210">
        <f>ROUND('Matrix Calculations'!ET142,5)</f>
        <v>2.3220000000000001E-2</v>
      </c>
      <c r="AQ34" s="210">
        <f>ROUND('Matrix Calculations'!EU142,5)</f>
        <v>3.3600000000000001E-3</v>
      </c>
      <c r="AR34" s="210">
        <f>ROUND('Matrix Calculations'!EV142,5)</f>
        <v>1.9400000000000001E-2</v>
      </c>
      <c r="AS34" s="210">
        <f>ROUND('Matrix Calculations'!EW142,5)</f>
        <v>6.3400000000000001E-3</v>
      </c>
      <c r="AT34" s="210">
        <f>ROUND('Matrix Calculations'!EX142,5)</f>
        <v>3.0100000000000001E-3</v>
      </c>
      <c r="AU34" s="210">
        <f>ROUND('Matrix Calculations'!EY142,5)</f>
        <v>7.1799999999999998E-3</v>
      </c>
      <c r="AV34" s="210">
        <f>ROUND('Matrix Calculations'!EZ142,5)</f>
        <v>2.8930000000000001E-2</v>
      </c>
      <c r="AW34" s="210">
        <f>ROUND('Matrix Calculations'!FA142,5)</f>
        <v>1.6549999999999999E-2</v>
      </c>
      <c r="AX34" s="210">
        <f>ROUND('Matrix Calculations'!FB142,5)</f>
        <v>1.013E-2</v>
      </c>
      <c r="AY34" s="210">
        <f>ROUND('Matrix Calculations'!FC142,5)</f>
        <v>4.3800000000000002E-3</v>
      </c>
      <c r="AZ34" s="210">
        <f>ROUND('Matrix Calculations'!FD142,5)</f>
        <v>6.0600000000000003E-3</v>
      </c>
      <c r="BA34" s="210">
        <f>ROUND('Matrix Calculations'!FE142,5)</f>
        <v>2.47E-3</v>
      </c>
      <c r="BB34" s="210">
        <f>ROUND('Matrix Calculations'!FF142,5)</f>
        <v>1.06E-3</v>
      </c>
      <c r="BC34" s="210">
        <f>ROUND('Matrix Calculations'!FG142,5)</f>
        <v>6.1500000000000001E-3</v>
      </c>
      <c r="BD34" s="210">
        <f>ROUND('Matrix Calculations'!FH142,5)</f>
        <v>4.9399999999999999E-3</v>
      </c>
      <c r="BE34" s="210">
        <f>ROUND('Matrix Calculations'!FI142,5)</f>
        <v>2.4299999999999999E-3</v>
      </c>
      <c r="BF34" s="210">
        <f>ROUND('Matrix Calculations'!FJ142,5)</f>
        <v>1.0019999999999999E-2</v>
      </c>
      <c r="BG34" s="210">
        <f>ROUND('Matrix Calculations'!FK142,5)</f>
        <v>3.5500000000000002E-3</v>
      </c>
      <c r="BH34" s="210">
        <f>ROUND('Matrix Calculations'!FL142,5)</f>
        <v>1.7600000000000001E-3</v>
      </c>
      <c r="BI34" s="210">
        <f>ROUND('Matrix Calculations'!FM142,5)</f>
        <v>1.72E-3</v>
      </c>
      <c r="BJ34" s="210">
        <f>ROUND('Matrix Calculations'!FN142,5)</f>
        <v>1.33E-3</v>
      </c>
      <c r="BK34" s="210">
        <f>ROUND('Matrix Calculations'!FO142,5)</f>
        <v>1.65E-3</v>
      </c>
      <c r="BL34" s="210">
        <f>ROUND('Matrix Calculations'!FP142,5)</f>
        <v>1.6900000000000001E-3</v>
      </c>
      <c r="BM34" s="210">
        <f>ROUND('Matrix Calculations'!FQ142,5)</f>
        <v>1.2099999999999999E-3</v>
      </c>
      <c r="BN34" s="210">
        <f>ROUND('Matrix Calculations'!FR142,5)</f>
        <v>9.7000000000000005E-4</v>
      </c>
      <c r="BO34" s="210">
        <f>ROUND('Matrix Calculations'!FS142,5)</f>
        <v>1.5900000000000001E-3</v>
      </c>
      <c r="BP34" s="210">
        <f>ROUND('Matrix Calculations'!FT142,5)</f>
        <v>7.2999999999999996E-4</v>
      </c>
      <c r="BQ34" s="210">
        <f>ROUND('Matrix Calculations'!FU142,5)</f>
        <v>2.1800000000000001E-3</v>
      </c>
      <c r="BR34" s="210">
        <f>ROUND('Matrix Calculations'!FV142,5)</f>
        <v>3.8500000000000001E-3</v>
      </c>
      <c r="BS34" s="210">
        <f>ROUND('Matrix Calculations'!FW142,5)</f>
        <v>1.9499999999999999E-3</v>
      </c>
      <c r="BT34" s="210">
        <f>ROUND('Matrix Calculations'!FX142,5)</f>
        <v>2.14E-3</v>
      </c>
      <c r="BU34" s="210">
        <f>ROUND('Matrix Calculations'!FY142,5)</f>
        <v>2.0999999999999999E-3</v>
      </c>
      <c r="BV34" s="210">
        <f>ROUND('Matrix Calculations'!FZ142,5)</f>
        <v>1.2700000000000001E-3</v>
      </c>
      <c r="BW34" s="210">
        <f>ROUND('Matrix Calculations'!GA142,5)</f>
        <v>1.89E-3</v>
      </c>
      <c r="BX34" s="210">
        <f>ROUND('Matrix Calculations'!GB142,5)</f>
        <v>5.9999999999999995E-4</v>
      </c>
      <c r="BY34" s="210">
        <f>ROUND('Matrix Calculations'!GC142,5)</f>
        <v>6.6E-4</v>
      </c>
      <c r="BZ34" s="210">
        <f>ROUND('Matrix Calculations'!GD142,5)</f>
        <v>5.8E-4</v>
      </c>
      <c r="CA34" s="210">
        <f>ROUND('Matrix Calculations'!GE142,5)</f>
        <v>8.3000000000000001E-4</v>
      </c>
      <c r="CB34" s="210">
        <f>ROUND('Matrix Calculations'!GF142,5)</f>
        <v>6.6E-4</v>
      </c>
      <c r="CC34" s="210">
        <f>ROUND('Matrix Calculations'!GG142,5)</f>
        <v>9.3000000000000005E-4</v>
      </c>
      <c r="CD34" s="210">
        <f>ROUND('Matrix Calculations'!GH142,5)</f>
        <v>3.5E-4</v>
      </c>
      <c r="CE34" s="210">
        <f>ROUND('Matrix Calculations'!GI142,5)</f>
        <v>5.1999999999999995E-4</v>
      </c>
      <c r="CF34" s="210">
        <f>ROUND('Matrix Calculations'!GJ142,5)</f>
        <v>3.4000000000000002E-4</v>
      </c>
      <c r="CG34" s="210">
        <f>ROUND('Matrix Calculations'!GK142,5)</f>
        <v>5.9000000000000003E-4</v>
      </c>
      <c r="CH34" s="210">
        <f>ROUND('Matrix Calculations'!GL142,5)</f>
        <v>6.2E-4</v>
      </c>
      <c r="CI34" s="210">
        <f>ROUND('Matrix Calculations'!GM142,5)</f>
        <v>1.41E-3</v>
      </c>
      <c r="CJ34" s="210">
        <f>ROUND('Matrix Calculations'!GN142,5)</f>
        <v>1.33E-3</v>
      </c>
      <c r="CK34" s="210">
        <f>ROUND('Matrix Calculations'!GO142,5)</f>
        <v>8.1999999999999998E-4</v>
      </c>
      <c r="CL34" s="210">
        <f>ROUND('Matrix Calculations'!GP142,5)</f>
        <v>1.01E-3</v>
      </c>
      <c r="CM34" s="210">
        <f>ROUND('Matrix Calculations'!GQ142,5)</f>
        <v>5.8E-4</v>
      </c>
      <c r="CN34" s="210">
        <f>ROUND('Matrix Calculations'!GR142,5)</f>
        <v>1.23E-3</v>
      </c>
      <c r="CO34" s="210">
        <f>ROUND('Matrix Calculations'!GS142,5)</f>
        <v>9.6000000000000002E-4</v>
      </c>
      <c r="CP34" s="210">
        <f>ROUND('Matrix Calculations'!GT142,5)</f>
        <v>1.5E-3</v>
      </c>
      <c r="CQ34" s="210">
        <f>ROUND('Matrix Calculations'!GU142,5)</f>
        <v>2.0100000000000001E-3</v>
      </c>
      <c r="CR34" s="210">
        <f>ROUND('Matrix Calculations'!GV142,5)</f>
        <v>9.6000000000000002E-4</v>
      </c>
      <c r="CS34" s="210">
        <f>ROUND('Matrix Calculations'!GW142,5)</f>
        <v>1.2099999999999999E-3</v>
      </c>
      <c r="CT34" s="210">
        <f>ROUND('Matrix Calculations'!GX142,5)</f>
        <v>1.3600000000000001E-3</v>
      </c>
      <c r="CU34" s="210">
        <f>ROUND('Matrix Calculations'!GY142,5)</f>
        <v>7.6000000000000004E-4</v>
      </c>
      <c r="CV34" s="210">
        <f>ROUND('Matrix Calculations'!GZ142,5)</f>
        <v>1.58E-3</v>
      </c>
      <c r="CW34" s="210">
        <f>ROUND('Matrix Calculations'!HA142,5)</f>
        <v>1.1999999999999999E-3</v>
      </c>
      <c r="CX34" s="210">
        <f>ROUND('Matrix Calculations'!HB142,5)</f>
        <v>1.89E-3</v>
      </c>
      <c r="CY34" s="210">
        <f>ROUND('Matrix Calculations'!HC142,5)</f>
        <v>1.32E-3</v>
      </c>
      <c r="CZ34" s="210">
        <f>ROUND('Matrix Calculations'!HD142,5)</f>
        <v>1.64E-3</v>
      </c>
      <c r="DA34" s="210">
        <f>ROUND('Matrix Calculations'!HE142,5)</f>
        <v>7.3999999999999999E-4</v>
      </c>
      <c r="DB34" s="210">
        <f>ROUND('Matrix Calculations'!HF142,5)</f>
        <v>1.3500000000000001E-3</v>
      </c>
      <c r="DC34" s="210">
        <f>ROUND('Matrix Calculations'!HG142,5)</f>
        <v>1.1000000000000001E-3</v>
      </c>
      <c r="DD34" s="210"/>
      <c r="DE34" s="213">
        <v>1.5618300000000001</v>
      </c>
      <c r="DF34" s="166"/>
      <c r="DG34" s="166"/>
    </row>
    <row r="35" spans="1:111" x14ac:dyDescent="0.25">
      <c r="A35" s="200" t="s">
        <v>31</v>
      </c>
      <c r="B35" s="210">
        <f>ROUND('Matrix Calculations'!DF143,5)</f>
        <v>5.1000000000000004E-3</v>
      </c>
      <c r="C35" s="210">
        <f>ROUND('Matrix Calculations'!DG143,5)</f>
        <v>4.9500000000000004E-3</v>
      </c>
      <c r="D35" s="210">
        <f>ROUND('Matrix Calculations'!DH143,5)</f>
        <v>2.1000000000000001E-4</v>
      </c>
      <c r="E35" s="210">
        <f>ROUND('Matrix Calculations'!DI143,5)</f>
        <v>2.4000000000000001E-4</v>
      </c>
      <c r="F35" s="210">
        <f>ROUND('Matrix Calculations'!DJ143,5)</f>
        <v>8.0000000000000007E-5</v>
      </c>
      <c r="G35" s="210">
        <f>ROUND('Matrix Calculations'!DK143,5)</f>
        <v>1.4999999999999999E-4</v>
      </c>
      <c r="H35" s="210">
        <f>ROUND('Matrix Calculations'!DL143,5)</f>
        <v>1.4999999999999999E-4</v>
      </c>
      <c r="I35" s="210">
        <f>ROUND('Matrix Calculations'!DM143,5)</f>
        <v>1.6999999999999999E-3</v>
      </c>
      <c r="J35" s="210">
        <f>ROUND('Matrix Calculations'!DN143,5)</f>
        <v>1.0300000000000001E-3</v>
      </c>
      <c r="K35" s="210">
        <f>ROUND('Matrix Calculations'!DO143,5)</f>
        <v>1.2E-4</v>
      </c>
      <c r="L35" s="210">
        <f>ROUND('Matrix Calculations'!DP143,5)</f>
        <v>2.32E-3</v>
      </c>
      <c r="M35" s="210">
        <f>ROUND('Matrix Calculations'!DQ143,5)</f>
        <v>1.16E-3</v>
      </c>
      <c r="N35" s="210">
        <f>ROUND('Matrix Calculations'!DR143,5)</f>
        <v>4.4000000000000002E-4</v>
      </c>
      <c r="O35" s="210">
        <f>ROUND('Matrix Calculations'!DS143,5)</f>
        <v>6.2E-4</v>
      </c>
      <c r="P35" s="210">
        <f>ROUND('Matrix Calculations'!DT143,5)</f>
        <v>8.8000000000000003E-4</v>
      </c>
      <c r="Q35" s="210">
        <f>ROUND('Matrix Calculations'!DU143,5)</f>
        <v>3.8000000000000002E-4</v>
      </c>
      <c r="R35" s="210">
        <f>ROUND('Matrix Calculations'!DV143,5)</f>
        <v>1.41E-3</v>
      </c>
      <c r="S35" s="210">
        <f>ROUND('Matrix Calculations'!DW143,5)</f>
        <v>7.3999999999999999E-4</v>
      </c>
      <c r="T35" s="210">
        <f>ROUND('Matrix Calculations'!DX143,5)</f>
        <v>2.5500000000000002E-3</v>
      </c>
      <c r="U35" s="210">
        <f>ROUND('Matrix Calculations'!DY143,5)</f>
        <v>5.0000000000000001E-4</v>
      </c>
      <c r="V35" s="210">
        <f>ROUND('Matrix Calculations'!DZ143,5)</f>
        <v>3.5699999999999998E-3</v>
      </c>
      <c r="W35" s="210">
        <f>ROUND('Matrix Calculations'!EA143,5)</f>
        <v>3.1E-4</v>
      </c>
      <c r="X35" s="210">
        <f>ROUND('Matrix Calculations'!EB143,5)</f>
        <v>7.1000000000000002E-4</v>
      </c>
      <c r="Y35" s="210">
        <f>ROUND('Matrix Calculations'!EC143,5)</f>
        <v>5.5999999999999995E-4</v>
      </c>
      <c r="Z35" s="210">
        <f>ROUND('Matrix Calculations'!ED143,5)</f>
        <v>8.0000000000000007E-5</v>
      </c>
      <c r="AA35" s="210">
        <f>ROUND('Matrix Calculations'!EE143,5)</f>
        <v>6.96E-3</v>
      </c>
      <c r="AB35" s="210">
        <f>ROUND('Matrix Calculations'!EF143,5)</f>
        <v>6.3899999999999998E-3</v>
      </c>
      <c r="AC35" s="210">
        <f>ROUND('Matrix Calculations'!EG143,5)</f>
        <v>2.33E-3</v>
      </c>
      <c r="AD35" s="210">
        <f>ROUND('Matrix Calculations'!EH143,5)</f>
        <v>4.4799999999999996E-3</v>
      </c>
      <c r="AE35" s="210">
        <f>ROUND('Matrix Calculations'!EI143,5)</f>
        <v>3.2000000000000003E-4</v>
      </c>
      <c r="AF35" s="210">
        <f>ROUND('Matrix Calculations'!EJ143,5)</f>
        <v>1.0165900000000001</v>
      </c>
      <c r="AG35" s="210">
        <f>ROUND('Matrix Calculations'!EK143,5)</f>
        <v>1.6000000000000001E-4</v>
      </c>
      <c r="AH35" s="210">
        <f>ROUND('Matrix Calculations'!EL143,5)</f>
        <v>2.9E-4</v>
      </c>
      <c r="AI35" s="210">
        <f>ROUND('Matrix Calculations'!EM143,5)</f>
        <v>9.6000000000000002E-4</v>
      </c>
      <c r="AJ35" s="210">
        <f>ROUND('Matrix Calculations'!EN143,5)</f>
        <v>8.0000000000000004E-4</v>
      </c>
      <c r="AK35" s="210">
        <f>ROUND('Matrix Calculations'!EO143,5)</f>
        <v>2.0999999999999999E-3</v>
      </c>
      <c r="AL35" s="210">
        <f>ROUND('Matrix Calculations'!EP143,5)</f>
        <v>1.5299999999999999E-3</v>
      </c>
      <c r="AM35" s="210">
        <f>ROUND('Matrix Calculations'!EQ143,5)</f>
        <v>6.3000000000000003E-4</v>
      </c>
      <c r="AN35" s="210">
        <f>ROUND('Matrix Calculations'!ER143,5)</f>
        <v>4.0999999999999999E-4</v>
      </c>
      <c r="AO35" s="210">
        <f>ROUND('Matrix Calculations'!ES143,5)</f>
        <v>3.5E-4</v>
      </c>
      <c r="AP35" s="210">
        <f>ROUND('Matrix Calculations'!ET143,5)</f>
        <v>2.9E-4</v>
      </c>
      <c r="AQ35" s="210">
        <f>ROUND('Matrix Calculations'!EU143,5)</f>
        <v>3.6000000000000002E-4</v>
      </c>
      <c r="AR35" s="210">
        <f>ROUND('Matrix Calculations'!EV143,5)</f>
        <v>4.0000000000000002E-4</v>
      </c>
      <c r="AS35" s="210">
        <f>ROUND('Matrix Calculations'!EW143,5)</f>
        <v>3.2000000000000003E-4</v>
      </c>
      <c r="AT35" s="210">
        <f>ROUND('Matrix Calculations'!EX143,5)</f>
        <v>4.2999999999999999E-4</v>
      </c>
      <c r="AU35" s="210">
        <f>ROUND('Matrix Calculations'!EY143,5)</f>
        <v>5.2999999999999998E-4</v>
      </c>
      <c r="AV35" s="210">
        <f>ROUND('Matrix Calculations'!EZ143,5)</f>
        <v>5.1999999999999995E-4</v>
      </c>
      <c r="AW35" s="210">
        <f>ROUND('Matrix Calculations'!FA143,5)</f>
        <v>8.0999999999999996E-4</v>
      </c>
      <c r="AX35" s="210">
        <f>ROUND('Matrix Calculations'!FB143,5)</f>
        <v>4.0000000000000002E-4</v>
      </c>
      <c r="AY35" s="210">
        <f>ROUND('Matrix Calculations'!FC143,5)</f>
        <v>6.4000000000000005E-4</v>
      </c>
      <c r="AZ35" s="210">
        <f>ROUND('Matrix Calculations'!FD143,5)</f>
        <v>5.0000000000000001E-4</v>
      </c>
      <c r="BA35" s="210">
        <f>ROUND('Matrix Calculations'!FE143,5)</f>
        <v>2.9999999999999997E-4</v>
      </c>
      <c r="BB35" s="210">
        <f>ROUND('Matrix Calculations'!FF143,5)</f>
        <v>2.9E-4</v>
      </c>
      <c r="BC35" s="210">
        <f>ROUND('Matrix Calculations'!FG143,5)</f>
        <v>6.9999999999999999E-4</v>
      </c>
      <c r="BD35" s="210">
        <f>ROUND('Matrix Calculations'!FH143,5)</f>
        <v>1.1000000000000001E-3</v>
      </c>
      <c r="BE35" s="210">
        <f>ROUND('Matrix Calculations'!FI143,5)</f>
        <v>6.3000000000000003E-4</v>
      </c>
      <c r="BF35" s="210">
        <f>ROUND('Matrix Calculations'!FJ143,5)</f>
        <v>6.3000000000000003E-4</v>
      </c>
      <c r="BG35" s="210">
        <f>ROUND('Matrix Calculations'!FK143,5)</f>
        <v>3.6000000000000002E-4</v>
      </c>
      <c r="BH35" s="210">
        <f>ROUND('Matrix Calculations'!FL143,5)</f>
        <v>2.0000000000000001E-4</v>
      </c>
      <c r="BI35" s="210">
        <f>ROUND('Matrix Calculations'!FM143,5)</f>
        <v>3.5E-4</v>
      </c>
      <c r="BJ35" s="210">
        <f>ROUND('Matrix Calculations'!FN143,5)</f>
        <v>2.9999999999999997E-4</v>
      </c>
      <c r="BK35" s="210">
        <f>ROUND('Matrix Calculations'!FO143,5)</f>
        <v>3.4000000000000002E-4</v>
      </c>
      <c r="BL35" s="210">
        <f>ROUND('Matrix Calculations'!FP143,5)</f>
        <v>1.9000000000000001E-4</v>
      </c>
      <c r="BM35" s="210">
        <f>ROUND('Matrix Calculations'!FQ143,5)</f>
        <v>1.9000000000000001E-4</v>
      </c>
      <c r="BN35" s="210">
        <f>ROUND('Matrix Calculations'!FR143,5)</f>
        <v>1.6000000000000001E-4</v>
      </c>
      <c r="BO35" s="210">
        <f>ROUND('Matrix Calculations'!FS143,5)</f>
        <v>2.4000000000000001E-4</v>
      </c>
      <c r="BP35" s="210">
        <f>ROUND('Matrix Calculations'!FT143,5)</f>
        <v>1.3999999999999999E-4</v>
      </c>
      <c r="BQ35" s="210">
        <f>ROUND('Matrix Calculations'!FU143,5)</f>
        <v>3.4000000000000002E-4</v>
      </c>
      <c r="BR35" s="210">
        <f>ROUND('Matrix Calculations'!FV143,5)</f>
        <v>4.2999999999999999E-4</v>
      </c>
      <c r="BS35" s="210">
        <f>ROUND('Matrix Calculations'!FW143,5)</f>
        <v>3.1E-4</v>
      </c>
      <c r="BT35" s="210">
        <f>ROUND('Matrix Calculations'!FX143,5)</f>
        <v>2.4000000000000001E-4</v>
      </c>
      <c r="BU35" s="210">
        <f>ROUND('Matrix Calculations'!FY143,5)</f>
        <v>3.8999999999999999E-4</v>
      </c>
      <c r="BV35" s="210">
        <f>ROUND('Matrix Calculations'!FZ143,5)</f>
        <v>7.5000000000000002E-4</v>
      </c>
      <c r="BW35" s="210">
        <f>ROUND('Matrix Calculations'!GA143,5)</f>
        <v>1.6000000000000001E-4</v>
      </c>
      <c r="BX35" s="210">
        <f>ROUND('Matrix Calculations'!GB143,5)</f>
        <v>1.2999999999999999E-4</v>
      </c>
      <c r="BY35" s="210">
        <f>ROUND('Matrix Calculations'!GC143,5)</f>
        <v>1.3999999999999999E-4</v>
      </c>
      <c r="BZ35" s="210">
        <f>ROUND('Matrix Calculations'!GD143,5)</f>
        <v>1.2E-4</v>
      </c>
      <c r="CA35" s="210">
        <f>ROUND('Matrix Calculations'!GE143,5)</f>
        <v>2.5999999999999998E-4</v>
      </c>
      <c r="CB35" s="210">
        <f>ROUND('Matrix Calculations'!GF143,5)</f>
        <v>1.1E-4</v>
      </c>
      <c r="CC35" s="210">
        <f>ROUND('Matrix Calculations'!GG143,5)</f>
        <v>1.3999999999999999E-4</v>
      </c>
      <c r="CD35" s="210">
        <f>ROUND('Matrix Calculations'!GH143,5)</f>
        <v>5.0000000000000002E-5</v>
      </c>
      <c r="CE35" s="210">
        <f>ROUND('Matrix Calculations'!GI143,5)</f>
        <v>9.0000000000000006E-5</v>
      </c>
      <c r="CF35" s="210">
        <f>ROUND('Matrix Calculations'!GJ143,5)</f>
        <v>6.0000000000000002E-5</v>
      </c>
      <c r="CG35" s="210">
        <f>ROUND('Matrix Calculations'!GK143,5)</f>
        <v>1.6000000000000001E-4</v>
      </c>
      <c r="CH35" s="210">
        <f>ROUND('Matrix Calculations'!GL143,5)</f>
        <v>1.4999999999999999E-4</v>
      </c>
      <c r="CI35" s="210">
        <f>ROUND('Matrix Calculations'!GM143,5)</f>
        <v>1.9000000000000001E-4</v>
      </c>
      <c r="CJ35" s="210">
        <f>ROUND('Matrix Calculations'!GN143,5)</f>
        <v>3.1E-4</v>
      </c>
      <c r="CK35" s="210">
        <f>ROUND('Matrix Calculations'!GO143,5)</f>
        <v>1.9000000000000001E-4</v>
      </c>
      <c r="CL35" s="210">
        <f>ROUND('Matrix Calculations'!GP143,5)</f>
        <v>2.5000000000000001E-4</v>
      </c>
      <c r="CM35" s="210">
        <f>ROUND('Matrix Calculations'!GQ143,5)</f>
        <v>1.2E-4</v>
      </c>
      <c r="CN35" s="210">
        <f>ROUND('Matrix Calculations'!GR143,5)</f>
        <v>3.1E-4</v>
      </c>
      <c r="CO35" s="210">
        <f>ROUND('Matrix Calculations'!GS143,5)</f>
        <v>2.1000000000000001E-4</v>
      </c>
      <c r="CP35" s="210">
        <f>ROUND('Matrix Calculations'!GT143,5)</f>
        <v>3.5E-4</v>
      </c>
      <c r="CQ35" s="210">
        <f>ROUND('Matrix Calculations'!GU143,5)</f>
        <v>8.4999999999999995E-4</v>
      </c>
      <c r="CR35" s="210">
        <f>ROUND('Matrix Calculations'!GV143,5)</f>
        <v>2.5000000000000001E-4</v>
      </c>
      <c r="CS35" s="210">
        <f>ROUND('Matrix Calculations'!GW143,5)</f>
        <v>3.4000000000000002E-4</v>
      </c>
      <c r="CT35" s="210">
        <f>ROUND('Matrix Calculations'!GX143,5)</f>
        <v>2.9E-4</v>
      </c>
      <c r="CU35" s="210">
        <f>ROUND('Matrix Calculations'!GY143,5)</f>
        <v>1.7000000000000001E-4</v>
      </c>
      <c r="CV35" s="210">
        <f>ROUND('Matrix Calculations'!GZ143,5)</f>
        <v>5.9000000000000003E-4</v>
      </c>
      <c r="CW35" s="210">
        <f>ROUND('Matrix Calculations'!HA143,5)</f>
        <v>2.7E-4</v>
      </c>
      <c r="CX35" s="210">
        <f>ROUND('Matrix Calculations'!HB143,5)</f>
        <v>6.3000000000000003E-4</v>
      </c>
      <c r="CY35" s="210">
        <f>ROUND('Matrix Calculations'!HC143,5)</f>
        <v>3.8999999999999999E-4</v>
      </c>
      <c r="CZ35" s="210">
        <f>ROUND('Matrix Calculations'!HD143,5)</f>
        <v>4.8000000000000001E-4</v>
      </c>
      <c r="DA35" s="210">
        <f>ROUND('Matrix Calculations'!HE143,5)</f>
        <v>2.7E-4</v>
      </c>
      <c r="DB35" s="210">
        <f>ROUND('Matrix Calculations'!HF143,5)</f>
        <v>1.4999999999999999E-4</v>
      </c>
      <c r="DC35" s="210">
        <f>ROUND('Matrix Calculations'!HG143,5)</f>
        <v>4.8999999999999998E-4</v>
      </c>
      <c r="DD35" s="210"/>
      <c r="DE35" s="213">
        <v>1.7328599999999992</v>
      </c>
      <c r="DF35" s="166"/>
      <c r="DG35" s="166"/>
    </row>
    <row r="36" spans="1:111" x14ac:dyDescent="0.25">
      <c r="A36" s="200" t="s">
        <v>32</v>
      </c>
      <c r="B36" s="210">
        <f>ROUND('Matrix Calculations'!DF144,5)</f>
        <v>3.9399999999999999E-3</v>
      </c>
      <c r="C36" s="210">
        <f>ROUND('Matrix Calculations'!DG144,5)</f>
        <v>1.7799999999999999E-3</v>
      </c>
      <c r="D36" s="210">
        <f>ROUND('Matrix Calculations'!DH144,5)</f>
        <v>9.3000000000000005E-4</v>
      </c>
      <c r="E36" s="210">
        <f>ROUND('Matrix Calculations'!DI144,5)</f>
        <v>1.2700000000000001E-3</v>
      </c>
      <c r="F36" s="210">
        <f>ROUND('Matrix Calculations'!DJ144,5)</f>
        <v>1.8000000000000001E-4</v>
      </c>
      <c r="G36" s="210">
        <f>ROUND('Matrix Calculations'!DK144,5)</f>
        <v>2.7999999999999998E-4</v>
      </c>
      <c r="H36" s="210">
        <f>ROUND('Matrix Calculations'!DL144,5)</f>
        <v>2.7999999999999998E-4</v>
      </c>
      <c r="I36" s="210">
        <f>ROUND('Matrix Calculations'!DM144,5)</f>
        <v>1.6800000000000001E-3</v>
      </c>
      <c r="J36" s="210">
        <f>ROUND('Matrix Calculations'!DN144,5)</f>
        <v>8.7000000000000001E-4</v>
      </c>
      <c r="K36" s="210">
        <f>ROUND('Matrix Calculations'!DO144,5)</f>
        <v>2.5000000000000001E-4</v>
      </c>
      <c r="L36" s="210">
        <f>ROUND('Matrix Calculations'!DP144,5)</f>
        <v>2.1199999999999999E-3</v>
      </c>
      <c r="M36" s="210">
        <f>ROUND('Matrix Calculations'!DQ144,5)</f>
        <v>1.9400000000000001E-3</v>
      </c>
      <c r="N36" s="210">
        <f>ROUND('Matrix Calculations'!DR144,5)</f>
        <v>8.4000000000000003E-4</v>
      </c>
      <c r="O36" s="210">
        <f>ROUND('Matrix Calculations'!DS144,5)</f>
        <v>8.5999999999999998E-4</v>
      </c>
      <c r="P36" s="210">
        <f>ROUND('Matrix Calculations'!DT144,5)</f>
        <v>1.247E-2</v>
      </c>
      <c r="Q36" s="210">
        <f>ROUND('Matrix Calculations'!DU144,5)</f>
        <v>7.3999999999999999E-4</v>
      </c>
      <c r="R36" s="210">
        <f>ROUND('Matrix Calculations'!DV144,5)</f>
        <v>9.2000000000000003E-4</v>
      </c>
      <c r="S36" s="210">
        <f>ROUND('Matrix Calculations'!DW144,5)</f>
        <v>8.3000000000000001E-4</v>
      </c>
      <c r="T36" s="210">
        <f>ROUND('Matrix Calculations'!DX144,5)</f>
        <v>4.0999999999999999E-4</v>
      </c>
      <c r="U36" s="210">
        <f>ROUND('Matrix Calculations'!DY144,5)</f>
        <v>6.2E-4</v>
      </c>
      <c r="V36" s="210">
        <f>ROUND('Matrix Calculations'!DZ144,5)</f>
        <v>5.4000000000000001E-4</v>
      </c>
      <c r="W36" s="210">
        <f>ROUND('Matrix Calculations'!EA144,5)</f>
        <v>5.5999999999999995E-4</v>
      </c>
      <c r="X36" s="210">
        <f>ROUND('Matrix Calculations'!EB144,5)</f>
        <v>5.8E-4</v>
      </c>
      <c r="Y36" s="210">
        <f>ROUND('Matrix Calculations'!EC144,5)</f>
        <v>1.33E-3</v>
      </c>
      <c r="Z36" s="210">
        <f>ROUND('Matrix Calculations'!ED144,5)</f>
        <v>1.8000000000000001E-4</v>
      </c>
      <c r="AA36" s="210">
        <f>ROUND('Matrix Calculations'!EE144,5)</f>
        <v>8.5999999999999998E-4</v>
      </c>
      <c r="AB36" s="210">
        <f>ROUND('Matrix Calculations'!EF144,5)</f>
        <v>1.907E-2</v>
      </c>
      <c r="AC36" s="210">
        <f>ROUND('Matrix Calculations'!EG144,5)</f>
        <v>7.2000000000000005E-4</v>
      </c>
      <c r="AD36" s="210">
        <f>ROUND('Matrix Calculations'!EH144,5)</f>
        <v>2.4499999999999999E-3</v>
      </c>
      <c r="AE36" s="210">
        <f>ROUND('Matrix Calculations'!EI144,5)</f>
        <v>1.5200000000000001E-3</v>
      </c>
      <c r="AF36" s="210">
        <f>ROUND('Matrix Calculations'!EJ144,5)</f>
        <v>8.0000000000000004E-4</v>
      </c>
      <c r="AG36" s="210">
        <f>ROUND('Matrix Calculations'!EK144,5)</f>
        <v>1.0434300000000001</v>
      </c>
      <c r="AH36" s="210">
        <f>ROUND('Matrix Calculations'!EL144,5)</f>
        <v>8.8000000000000003E-4</v>
      </c>
      <c r="AI36" s="210">
        <f>ROUND('Matrix Calculations'!EM144,5)</f>
        <v>5.6999999999999998E-4</v>
      </c>
      <c r="AJ36" s="210">
        <f>ROUND('Matrix Calculations'!EN144,5)</f>
        <v>7.5000000000000002E-4</v>
      </c>
      <c r="AK36" s="210">
        <f>ROUND('Matrix Calculations'!EO144,5)</f>
        <v>7.1000000000000002E-4</v>
      </c>
      <c r="AL36" s="210">
        <f>ROUND('Matrix Calculations'!EP144,5)</f>
        <v>3.6000000000000002E-4</v>
      </c>
      <c r="AM36" s="210">
        <f>ROUND('Matrix Calculations'!EQ144,5)</f>
        <v>2E-3</v>
      </c>
      <c r="AN36" s="210">
        <f>ROUND('Matrix Calculations'!ER144,5)</f>
        <v>4.2999999999999999E-4</v>
      </c>
      <c r="AO36" s="210">
        <f>ROUND('Matrix Calculations'!ES144,5)</f>
        <v>4.5300000000000002E-3</v>
      </c>
      <c r="AP36" s="210">
        <f>ROUND('Matrix Calculations'!ET144,5)</f>
        <v>1E-3</v>
      </c>
      <c r="AQ36" s="210">
        <f>ROUND('Matrix Calculations'!EU144,5)</f>
        <v>1.1000000000000001E-3</v>
      </c>
      <c r="AR36" s="210">
        <f>ROUND('Matrix Calculations'!EV144,5)</f>
        <v>9.5E-4</v>
      </c>
      <c r="AS36" s="210">
        <f>ROUND('Matrix Calculations'!EW144,5)</f>
        <v>9.6000000000000002E-4</v>
      </c>
      <c r="AT36" s="210">
        <f>ROUND('Matrix Calculations'!EX144,5)</f>
        <v>5.8E-4</v>
      </c>
      <c r="AU36" s="210">
        <f>ROUND('Matrix Calculations'!EY144,5)</f>
        <v>3.2499999999999999E-3</v>
      </c>
      <c r="AV36" s="210">
        <f>ROUND('Matrix Calculations'!EZ144,5)</f>
        <v>9.8999999999999999E-4</v>
      </c>
      <c r="AW36" s="210">
        <f>ROUND('Matrix Calculations'!FA144,5)</f>
        <v>4.4600000000000004E-3</v>
      </c>
      <c r="AX36" s="210">
        <f>ROUND('Matrix Calculations'!FB144,5)</f>
        <v>1.6299999999999999E-3</v>
      </c>
      <c r="AY36" s="210">
        <f>ROUND('Matrix Calculations'!FC144,5)</f>
        <v>8.4000000000000003E-4</v>
      </c>
      <c r="AZ36" s="210">
        <f>ROUND('Matrix Calculations'!FD144,5)</f>
        <v>2.8300000000000001E-3</v>
      </c>
      <c r="BA36" s="210">
        <f>ROUND('Matrix Calculations'!FE144,5)</f>
        <v>5.8E-4</v>
      </c>
      <c r="BB36" s="210">
        <f>ROUND('Matrix Calculations'!FF144,5)</f>
        <v>4.2000000000000002E-4</v>
      </c>
      <c r="BC36" s="210">
        <f>ROUND('Matrix Calculations'!FG144,5)</f>
        <v>5.6999999999999998E-4</v>
      </c>
      <c r="BD36" s="210">
        <f>ROUND('Matrix Calculations'!FH144,5)</f>
        <v>2.0400000000000001E-3</v>
      </c>
      <c r="BE36" s="210">
        <f>ROUND('Matrix Calculations'!FI144,5)</f>
        <v>2.0200000000000001E-3</v>
      </c>
      <c r="BF36" s="210">
        <f>ROUND('Matrix Calculations'!FJ144,5)</f>
        <v>2.0600000000000002E-3</v>
      </c>
      <c r="BG36" s="210">
        <f>ROUND('Matrix Calculations'!FK144,5)</f>
        <v>5.4000000000000001E-4</v>
      </c>
      <c r="BH36" s="210">
        <f>ROUND('Matrix Calculations'!FL144,5)</f>
        <v>4.8000000000000001E-4</v>
      </c>
      <c r="BI36" s="210">
        <f>ROUND('Matrix Calculations'!FM144,5)</f>
        <v>1.14E-3</v>
      </c>
      <c r="BJ36" s="210">
        <f>ROUND('Matrix Calculations'!FN144,5)</f>
        <v>1.07E-3</v>
      </c>
      <c r="BK36" s="210">
        <f>ROUND('Matrix Calculations'!FO144,5)</f>
        <v>6.3000000000000003E-4</v>
      </c>
      <c r="BL36" s="210">
        <f>ROUND('Matrix Calculations'!FP144,5)</f>
        <v>4.0000000000000002E-4</v>
      </c>
      <c r="BM36" s="210">
        <f>ROUND('Matrix Calculations'!FQ144,5)</f>
        <v>3.6000000000000002E-4</v>
      </c>
      <c r="BN36" s="210">
        <f>ROUND('Matrix Calculations'!FR144,5)</f>
        <v>3.4000000000000002E-4</v>
      </c>
      <c r="BO36" s="210">
        <f>ROUND('Matrix Calculations'!FS144,5)</f>
        <v>4.0000000000000002E-4</v>
      </c>
      <c r="BP36" s="210">
        <f>ROUND('Matrix Calculations'!FT144,5)</f>
        <v>2.7999999999999998E-4</v>
      </c>
      <c r="BQ36" s="210">
        <f>ROUND('Matrix Calculations'!FU144,5)</f>
        <v>6.8000000000000005E-4</v>
      </c>
      <c r="BR36" s="210">
        <f>ROUND('Matrix Calculations'!FV144,5)</f>
        <v>9.8999999999999999E-4</v>
      </c>
      <c r="BS36" s="210">
        <f>ROUND('Matrix Calculations'!FW144,5)</f>
        <v>6.4999999999999997E-4</v>
      </c>
      <c r="BT36" s="210">
        <f>ROUND('Matrix Calculations'!FX144,5)</f>
        <v>6.0999999999999997E-4</v>
      </c>
      <c r="BU36" s="210">
        <f>ROUND('Matrix Calculations'!FY144,5)</f>
        <v>5.9000000000000003E-4</v>
      </c>
      <c r="BV36" s="210">
        <f>ROUND('Matrix Calculations'!FZ144,5)</f>
        <v>6.8999999999999997E-4</v>
      </c>
      <c r="BW36" s="210">
        <f>ROUND('Matrix Calculations'!GA144,5)</f>
        <v>5.1999999999999995E-4</v>
      </c>
      <c r="BX36" s="210">
        <f>ROUND('Matrix Calculations'!GB144,5)</f>
        <v>2.5000000000000001E-4</v>
      </c>
      <c r="BY36" s="210">
        <f>ROUND('Matrix Calculations'!GC144,5)</f>
        <v>2.9999999999999997E-4</v>
      </c>
      <c r="BZ36" s="210">
        <f>ROUND('Matrix Calculations'!GD144,5)</f>
        <v>2.2000000000000001E-4</v>
      </c>
      <c r="CA36" s="210">
        <f>ROUND('Matrix Calculations'!GE144,5)</f>
        <v>3.5E-4</v>
      </c>
      <c r="CB36" s="210">
        <f>ROUND('Matrix Calculations'!GF144,5)</f>
        <v>3.1E-4</v>
      </c>
      <c r="CC36" s="210">
        <f>ROUND('Matrix Calculations'!GG144,5)</f>
        <v>2.2000000000000001E-4</v>
      </c>
      <c r="CD36" s="210">
        <f>ROUND('Matrix Calculations'!GH144,5)</f>
        <v>1E-4</v>
      </c>
      <c r="CE36" s="210">
        <f>ROUND('Matrix Calculations'!GI144,5)</f>
        <v>2.0000000000000001E-4</v>
      </c>
      <c r="CF36" s="210">
        <f>ROUND('Matrix Calculations'!GJ144,5)</f>
        <v>1.4999999999999999E-4</v>
      </c>
      <c r="CG36" s="210">
        <f>ROUND('Matrix Calculations'!GK144,5)</f>
        <v>2.5999999999999998E-4</v>
      </c>
      <c r="CH36" s="210">
        <f>ROUND('Matrix Calculations'!GL144,5)</f>
        <v>2.7E-4</v>
      </c>
      <c r="CI36" s="210">
        <f>ROUND('Matrix Calculations'!GM144,5)</f>
        <v>2.4399999999999999E-3</v>
      </c>
      <c r="CJ36" s="210">
        <f>ROUND('Matrix Calculations'!GN144,5)</f>
        <v>6.8999999999999997E-4</v>
      </c>
      <c r="CK36" s="210">
        <f>ROUND('Matrix Calculations'!GO144,5)</f>
        <v>2.9999999999999997E-4</v>
      </c>
      <c r="CL36" s="210">
        <f>ROUND('Matrix Calculations'!GP144,5)</f>
        <v>1.2800000000000001E-3</v>
      </c>
      <c r="CM36" s="210">
        <f>ROUND('Matrix Calculations'!GQ144,5)</f>
        <v>2.7E-4</v>
      </c>
      <c r="CN36" s="210">
        <f>ROUND('Matrix Calculations'!GR144,5)</f>
        <v>3.4000000000000002E-4</v>
      </c>
      <c r="CO36" s="210">
        <f>ROUND('Matrix Calculations'!GS144,5)</f>
        <v>2.5000000000000001E-4</v>
      </c>
      <c r="CP36" s="210">
        <f>ROUND('Matrix Calculations'!GT144,5)</f>
        <v>3.4000000000000002E-4</v>
      </c>
      <c r="CQ36" s="210">
        <f>ROUND('Matrix Calculations'!GU144,5)</f>
        <v>1.6800000000000001E-3</v>
      </c>
      <c r="CR36" s="210">
        <f>ROUND('Matrix Calculations'!GV144,5)</f>
        <v>2.7E-4</v>
      </c>
      <c r="CS36" s="210">
        <f>ROUND('Matrix Calculations'!GW144,5)</f>
        <v>5.6999999999999998E-4</v>
      </c>
      <c r="CT36" s="210">
        <f>ROUND('Matrix Calculations'!GX144,5)</f>
        <v>9.3000000000000005E-4</v>
      </c>
      <c r="CU36" s="210">
        <f>ROUND('Matrix Calculations'!GY144,5)</f>
        <v>1.49E-2</v>
      </c>
      <c r="CV36" s="210">
        <f>ROUND('Matrix Calculations'!GZ144,5)</f>
        <v>2.2799999999999999E-3</v>
      </c>
      <c r="CW36" s="210">
        <f>ROUND('Matrix Calculations'!HA144,5)</f>
        <v>5.9999999999999995E-4</v>
      </c>
      <c r="CX36" s="210">
        <f>ROUND('Matrix Calculations'!HB144,5)</f>
        <v>8.9999999999999998E-4</v>
      </c>
      <c r="CY36" s="210">
        <f>ROUND('Matrix Calculations'!HC144,5)</f>
        <v>8.5999999999999998E-4</v>
      </c>
      <c r="CZ36" s="210">
        <f>ROUND('Matrix Calculations'!HD144,5)</f>
        <v>7.6999999999999996E-4</v>
      </c>
      <c r="DA36" s="210">
        <f>ROUND('Matrix Calculations'!HE144,5)</f>
        <v>6.8999999999999997E-4</v>
      </c>
      <c r="DB36" s="210">
        <f>ROUND('Matrix Calculations'!HF144,5)</f>
        <v>4.0999999999999999E-4</v>
      </c>
      <c r="DC36" s="210">
        <f>ROUND('Matrix Calculations'!HG144,5)</f>
        <v>1.89E-3</v>
      </c>
      <c r="DD36" s="210"/>
      <c r="DE36" s="213">
        <v>1.4186000000000001</v>
      </c>
      <c r="DF36" s="166"/>
      <c r="DG36" s="166"/>
    </row>
    <row r="37" spans="1:111" x14ac:dyDescent="0.25">
      <c r="A37" s="200" t="s">
        <v>33</v>
      </c>
      <c r="B37" s="210">
        <f>ROUND('Matrix Calculations'!DF145,5)</f>
        <v>8.6099999999999996E-3</v>
      </c>
      <c r="C37" s="210">
        <f>ROUND('Matrix Calculations'!DG145,5)</f>
        <v>6.6600000000000001E-3</v>
      </c>
      <c r="D37" s="210">
        <f>ROUND('Matrix Calculations'!DH145,5)</f>
        <v>1.5169999999999999E-2</v>
      </c>
      <c r="E37" s="210">
        <f>ROUND('Matrix Calculations'!DI145,5)</f>
        <v>7.5599999999999999E-3</v>
      </c>
      <c r="F37" s="210">
        <f>ROUND('Matrix Calculations'!DJ145,5)</f>
        <v>1.7099999999999999E-3</v>
      </c>
      <c r="G37" s="210">
        <f>ROUND('Matrix Calculations'!DK145,5)</f>
        <v>4.3299999999999996E-3</v>
      </c>
      <c r="H37" s="210">
        <f>ROUND('Matrix Calculations'!DL145,5)</f>
        <v>2.98E-3</v>
      </c>
      <c r="I37" s="210">
        <f>ROUND('Matrix Calculations'!DM145,5)</f>
        <v>2.6460000000000001E-2</v>
      </c>
      <c r="J37" s="210">
        <f>ROUND('Matrix Calculations'!DN145,5)</f>
        <v>3.0759999999999999E-2</v>
      </c>
      <c r="K37" s="210">
        <f>ROUND('Matrix Calculations'!DO145,5)</f>
        <v>2.99E-3</v>
      </c>
      <c r="L37" s="210">
        <f>ROUND('Matrix Calculations'!DP145,5)</f>
        <v>3.8679999999999999E-2</v>
      </c>
      <c r="M37" s="210">
        <f>ROUND('Matrix Calculations'!DQ145,5)</f>
        <v>1.2109999999999999E-2</v>
      </c>
      <c r="N37" s="210">
        <f>ROUND('Matrix Calculations'!DR145,5)</f>
        <v>2.462E-2</v>
      </c>
      <c r="O37" s="210">
        <f>ROUND('Matrix Calculations'!DS145,5)</f>
        <v>1.5650000000000001E-2</v>
      </c>
      <c r="P37" s="210">
        <f>ROUND('Matrix Calculations'!DT145,5)</f>
        <v>1.0500000000000001E-2</v>
      </c>
      <c r="Q37" s="210">
        <f>ROUND('Matrix Calculations'!DU145,5)</f>
        <v>5.1000000000000004E-3</v>
      </c>
      <c r="R37" s="210">
        <f>ROUND('Matrix Calculations'!DV145,5)</f>
        <v>0.10112</v>
      </c>
      <c r="S37" s="210">
        <f>ROUND('Matrix Calculations'!DW145,5)</f>
        <v>3.29E-3</v>
      </c>
      <c r="T37" s="210">
        <f>ROUND('Matrix Calculations'!DX145,5)</f>
        <v>1.073E-2</v>
      </c>
      <c r="U37" s="210">
        <f>ROUND('Matrix Calculations'!DY145,5)</f>
        <v>3.7299999999999998E-3</v>
      </c>
      <c r="V37" s="210">
        <f>ROUND('Matrix Calculations'!DZ145,5)</f>
        <v>4.7299999999999998E-3</v>
      </c>
      <c r="W37" s="210">
        <f>ROUND('Matrix Calculations'!EA145,5)</f>
        <v>1.11E-2</v>
      </c>
      <c r="X37" s="210">
        <f>ROUND('Matrix Calculations'!EB145,5)</f>
        <v>1.494E-2</v>
      </c>
      <c r="Y37" s="210">
        <f>ROUND('Matrix Calculations'!EC145,5)</f>
        <v>1.4590000000000001E-2</v>
      </c>
      <c r="Z37" s="210">
        <f>ROUND('Matrix Calculations'!ED145,5)</f>
        <v>7.2999999999999996E-4</v>
      </c>
      <c r="AA37" s="210">
        <f>ROUND('Matrix Calculations'!EE145,5)</f>
        <v>1.5900000000000001E-2</v>
      </c>
      <c r="AB37" s="210">
        <f>ROUND('Matrix Calculations'!EF145,5)</f>
        <v>4.8039999999999999E-2</v>
      </c>
      <c r="AC37" s="210">
        <f>ROUND('Matrix Calculations'!EG145,5)</f>
        <v>2.5909999999999999E-2</v>
      </c>
      <c r="AD37" s="210">
        <f>ROUND('Matrix Calculations'!EH145,5)</f>
        <v>3.47E-3</v>
      </c>
      <c r="AE37" s="210">
        <f>ROUND('Matrix Calculations'!EI145,5)</f>
        <v>3.5699999999999998E-3</v>
      </c>
      <c r="AF37" s="210">
        <f>ROUND('Matrix Calculations'!EJ145,5)</f>
        <v>2.64E-3</v>
      </c>
      <c r="AG37" s="210">
        <f>ROUND('Matrix Calculations'!EK145,5)</f>
        <v>2.9199999999999999E-3</v>
      </c>
      <c r="AH37" s="210">
        <f>ROUND('Matrix Calculations'!EL145,5)</f>
        <v>1.0357099999999999</v>
      </c>
      <c r="AI37" s="210">
        <f>ROUND('Matrix Calculations'!EM145,5)</f>
        <v>1.064E-2</v>
      </c>
      <c r="AJ37" s="210">
        <f>ROUND('Matrix Calculations'!EN145,5)</f>
        <v>7.7799999999999996E-3</v>
      </c>
      <c r="AK37" s="210">
        <f>ROUND('Matrix Calculations'!EO145,5)</f>
        <v>4.0600000000000002E-3</v>
      </c>
      <c r="AL37" s="210">
        <f>ROUND('Matrix Calculations'!EP145,5)</f>
        <v>3.15E-3</v>
      </c>
      <c r="AM37" s="210">
        <f>ROUND('Matrix Calculations'!EQ145,5)</f>
        <v>9.1400000000000006E-3</v>
      </c>
      <c r="AN37" s="210">
        <f>ROUND('Matrix Calculations'!ER145,5)</f>
        <v>8.2699999999999996E-3</v>
      </c>
      <c r="AO37" s="210">
        <f>ROUND('Matrix Calculations'!ES145,5)</f>
        <v>1.009E-2</v>
      </c>
      <c r="AP37" s="210">
        <f>ROUND('Matrix Calculations'!ET145,5)</f>
        <v>1.341E-2</v>
      </c>
      <c r="AQ37" s="210">
        <f>ROUND('Matrix Calculations'!EU145,5)</f>
        <v>1.439E-2</v>
      </c>
      <c r="AR37" s="210">
        <f>ROUND('Matrix Calculations'!EV145,5)</f>
        <v>4.0779999999999997E-2</v>
      </c>
      <c r="AS37" s="210">
        <f>ROUND('Matrix Calculations'!EW145,5)</f>
        <v>3.3050000000000003E-2</v>
      </c>
      <c r="AT37" s="210">
        <f>ROUND('Matrix Calculations'!EX145,5)</f>
        <v>2.8900000000000002E-3</v>
      </c>
      <c r="AU37" s="210">
        <f>ROUND('Matrix Calculations'!EY145,5)</f>
        <v>1.585E-2</v>
      </c>
      <c r="AV37" s="210">
        <f>ROUND('Matrix Calculations'!EZ145,5)</f>
        <v>3.252E-2</v>
      </c>
      <c r="AW37" s="210">
        <f>ROUND('Matrix Calculations'!FA145,5)</f>
        <v>2.716E-2</v>
      </c>
      <c r="AX37" s="210">
        <f>ROUND('Matrix Calculations'!FB145,5)</f>
        <v>2.3099999999999999E-2</v>
      </c>
      <c r="AY37" s="210">
        <f>ROUND('Matrix Calculations'!FC145,5)</f>
        <v>5.4799999999999996E-3</v>
      </c>
      <c r="AZ37" s="210">
        <f>ROUND('Matrix Calculations'!FD145,5)</f>
        <v>2.333E-2</v>
      </c>
      <c r="BA37" s="210">
        <f>ROUND('Matrix Calculations'!FE145,5)</f>
        <v>3.5400000000000002E-3</v>
      </c>
      <c r="BB37" s="210">
        <f>ROUND('Matrix Calculations'!FF145,5)</f>
        <v>2.2300000000000002E-3</v>
      </c>
      <c r="BC37" s="210">
        <f>ROUND('Matrix Calculations'!FG145,5)</f>
        <v>3.5400000000000002E-3</v>
      </c>
      <c r="BD37" s="210">
        <f>ROUND('Matrix Calculations'!FH145,5)</f>
        <v>4.3899999999999998E-3</v>
      </c>
      <c r="BE37" s="210">
        <f>ROUND('Matrix Calculations'!FI145,5)</f>
        <v>4.3200000000000001E-3</v>
      </c>
      <c r="BF37" s="210">
        <f>ROUND('Matrix Calculations'!FJ145,5)</f>
        <v>1.008E-2</v>
      </c>
      <c r="BG37" s="210">
        <f>ROUND('Matrix Calculations'!FK145,5)</f>
        <v>2.111E-2</v>
      </c>
      <c r="BH37" s="210">
        <f>ROUND('Matrix Calculations'!FL145,5)</f>
        <v>1.414E-2</v>
      </c>
      <c r="BI37" s="210">
        <f>ROUND('Matrix Calculations'!FM145,5)</f>
        <v>7.1700000000000002E-3</v>
      </c>
      <c r="BJ37" s="210">
        <f>ROUND('Matrix Calculations'!FN145,5)</f>
        <v>5.2199999999999998E-3</v>
      </c>
      <c r="BK37" s="210">
        <f>ROUND('Matrix Calculations'!FO145,5)</f>
        <v>5.9800000000000001E-3</v>
      </c>
      <c r="BL37" s="210">
        <f>ROUND('Matrix Calculations'!FP145,5)</f>
        <v>1.315E-2</v>
      </c>
      <c r="BM37" s="210">
        <f>ROUND('Matrix Calculations'!FQ145,5)</f>
        <v>5.7400000000000003E-3</v>
      </c>
      <c r="BN37" s="210">
        <f>ROUND('Matrix Calculations'!FR145,5)</f>
        <v>2.3800000000000002E-3</v>
      </c>
      <c r="BO37" s="210">
        <f>ROUND('Matrix Calculations'!FS145,5)</f>
        <v>5.8700000000000002E-3</v>
      </c>
      <c r="BP37" s="210">
        <f>ROUND('Matrix Calculations'!FT145,5)</f>
        <v>3.1700000000000001E-3</v>
      </c>
      <c r="BQ37" s="210">
        <f>ROUND('Matrix Calculations'!FU145,5)</f>
        <v>4.1099999999999999E-3</v>
      </c>
      <c r="BR37" s="210">
        <f>ROUND('Matrix Calculations'!FV145,5)</f>
        <v>4.5700000000000003E-3</v>
      </c>
      <c r="BS37" s="210">
        <f>ROUND('Matrix Calculations'!FW145,5)</f>
        <v>4.2599999999999999E-3</v>
      </c>
      <c r="BT37" s="210">
        <f>ROUND('Matrix Calculations'!FX145,5)</f>
        <v>2.8E-3</v>
      </c>
      <c r="BU37" s="210">
        <f>ROUND('Matrix Calculations'!FY145,5)</f>
        <v>5.0400000000000002E-3</v>
      </c>
      <c r="BV37" s="210">
        <f>ROUND('Matrix Calculations'!FZ145,5)</f>
        <v>3.16E-3</v>
      </c>
      <c r="BW37" s="210">
        <f>ROUND('Matrix Calculations'!GA145,5)</f>
        <v>1.7219999999999999E-2</v>
      </c>
      <c r="BX37" s="210">
        <f>ROUND('Matrix Calculations'!GB145,5)</f>
        <v>2.66E-3</v>
      </c>
      <c r="BY37" s="210">
        <f>ROUND('Matrix Calculations'!GC145,5)</f>
        <v>2.47E-3</v>
      </c>
      <c r="BZ37" s="210">
        <f>ROUND('Matrix Calculations'!GD145,5)</f>
        <v>2.66E-3</v>
      </c>
      <c r="CA37" s="210">
        <f>ROUND('Matrix Calculations'!GE145,5)</f>
        <v>3.2599999999999999E-3</v>
      </c>
      <c r="CB37" s="210">
        <f>ROUND('Matrix Calculations'!GF145,5)</f>
        <v>2.8800000000000002E-3</v>
      </c>
      <c r="CC37" s="210">
        <f>ROUND('Matrix Calculations'!GG145,5)</f>
        <v>4.79E-3</v>
      </c>
      <c r="CD37" s="210">
        <f>ROUND('Matrix Calculations'!GH145,5)</f>
        <v>1.6900000000000001E-3</v>
      </c>
      <c r="CE37" s="210">
        <f>ROUND('Matrix Calculations'!GI145,5)</f>
        <v>2.2100000000000002E-3</v>
      </c>
      <c r="CF37" s="210">
        <f>ROUND('Matrix Calculations'!GJ145,5)</f>
        <v>9.8999999999999999E-4</v>
      </c>
      <c r="CG37" s="210">
        <f>ROUND('Matrix Calculations'!GK145,5)</f>
        <v>1.83E-3</v>
      </c>
      <c r="CH37" s="210">
        <f>ROUND('Matrix Calculations'!GL145,5)</f>
        <v>1.75E-3</v>
      </c>
      <c r="CI37" s="210">
        <f>ROUND('Matrix Calculations'!GM145,5)</f>
        <v>2.1800000000000001E-3</v>
      </c>
      <c r="CJ37" s="210">
        <f>ROUND('Matrix Calculations'!GN145,5)</f>
        <v>4.1099999999999999E-3</v>
      </c>
      <c r="CK37" s="210">
        <f>ROUND('Matrix Calculations'!GO145,5)</f>
        <v>1.81E-3</v>
      </c>
      <c r="CL37" s="210">
        <f>ROUND('Matrix Calculations'!GP145,5)</f>
        <v>2.9499999999999999E-3</v>
      </c>
      <c r="CM37" s="210">
        <f>ROUND('Matrix Calculations'!GQ145,5)</f>
        <v>2.0799999999999998E-3</v>
      </c>
      <c r="CN37" s="210">
        <f>ROUND('Matrix Calculations'!GR145,5)</f>
        <v>2.1199999999999999E-3</v>
      </c>
      <c r="CO37" s="210">
        <f>ROUND('Matrix Calculations'!GS145,5)</f>
        <v>5.0800000000000003E-3</v>
      </c>
      <c r="CP37" s="210">
        <f>ROUND('Matrix Calculations'!GT145,5)</f>
        <v>1.9300000000000001E-3</v>
      </c>
      <c r="CQ37" s="210">
        <f>ROUND('Matrix Calculations'!GU145,5)</f>
        <v>5.5700000000000003E-3</v>
      </c>
      <c r="CR37" s="210">
        <f>ROUND('Matrix Calculations'!GV145,5)</f>
        <v>1.99E-3</v>
      </c>
      <c r="CS37" s="210">
        <f>ROUND('Matrix Calculations'!GW145,5)</f>
        <v>3.13E-3</v>
      </c>
      <c r="CT37" s="210">
        <f>ROUND('Matrix Calculations'!GX145,5)</f>
        <v>2.7200000000000002E-3</v>
      </c>
      <c r="CU37" s="210">
        <f>ROUND('Matrix Calculations'!GY145,5)</f>
        <v>2.97E-3</v>
      </c>
      <c r="CV37" s="210">
        <f>ROUND('Matrix Calculations'!GZ145,5)</f>
        <v>3.8400000000000001E-3</v>
      </c>
      <c r="CW37" s="210">
        <f>ROUND('Matrix Calculations'!HA145,5)</f>
        <v>2.63E-3</v>
      </c>
      <c r="CX37" s="210">
        <f>ROUND('Matrix Calculations'!HB145,5)</f>
        <v>3.9100000000000003E-3</v>
      </c>
      <c r="CY37" s="210">
        <f>ROUND('Matrix Calculations'!HC145,5)</f>
        <v>2.6199999999999999E-3</v>
      </c>
      <c r="CZ37" s="210">
        <f>ROUND('Matrix Calculations'!HD145,5)</f>
        <v>3.7299999999999998E-3</v>
      </c>
      <c r="DA37" s="210">
        <f>ROUND('Matrix Calculations'!HE145,5)</f>
        <v>1.7899999999999999E-3</v>
      </c>
      <c r="DB37" s="210">
        <f>ROUND('Matrix Calculations'!HF145,5)</f>
        <v>5.64E-3</v>
      </c>
      <c r="DC37" s="210">
        <f>ROUND('Matrix Calculations'!HG145,5)</f>
        <v>1.8E-3</v>
      </c>
      <c r="DD37" s="210"/>
      <c r="DE37" s="213">
        <v>1.5058199999999997</v>
      </c>
      <c r="DF37" s="166"/>
      <c r="DG37" s="166"/>
    </row>
    <row r="38" spans="1:111" x14ac:dyDescent="0.25">
      <c r="A38" s="200" t="s">
        <v>34</v>
      </c>
      <c r="B38" s="210">
        <f>ROUND('Matrix Calculations'!DF146,5)</f>
        <v>5.3400000000000001E-3</v>
      </c>
      <c r="C38" s="210">
        <f>ROUND('Matrix Calculations'!DG146,5)</f>
        <v>1.65E-3</v>
      </c>
      <c r="D38" s="210">
        <f>ROUND('Matrix Calculations'!DH146,5)</f>
        <v>1.58E-3</v>
      </c>
      <c r="E38" s="210">
        <f>ROUND('Matrix Calculations'!DI146,5)</f>
        <v>4.6899999999999997E-3</v>
      </c>
      <c r="F38" s="210">
        <f>ROUND('Matrix Calculations'!DJ146,5)</f>
        <v>1.1299999999999999E-3</v>
      </c>
      <c r="G38" s="210">
        <f>ROUND('Matrix Calculations'!DK146,5)</f>
        <v>3.9609999999999999E-2</v>
      </c>
      <c r="H38" s="210">
        <f>ROUND('Matrix Calculations'!DL146,5)</f>
        <v>1.5299999999999999E-3</v>
      </c>
      <c r="I38" s="210">
        <f>ROUND('Matrix Calculations'!DM146,5)</f>
        <v>2.16E-3</v>
      </c>
      <c r="J38" s="210">
        <f>ROUND('Matrix Calculations'!DN146,5)</f>
        <v>1.42E-3</v>
      </c>
      <c r="K38" s="210">
        <f>ROUND('Matrix Calculations'!DO146,5)</f>
        <v>4.6000000000000001E-4</v>
      </c>
      <c r="L38" s="210">
        <f>ROUND('Matrix Calculations'!DP146,5)</f>
        <v>2.9399999999999999E-3</v>
      </c>
      <c r="M38" s="210">
        <f>ROUND('Matrix Calculations'!DQ146,5)</f>
        <v>1.9E-3</v>
      </c>
      <c r="N38" s="210">
        <f>ROUND('Matrix Calculations'!DR146,5)</f>
        <v>1.1299999999999999E-3</v>
      </c>
      <c r="O38" s="210">
        <f>ROUND('Matrix Calculations'!DS146,5)</f>
        <v>1.34E-3</v>
      </c>
      <c r="P38" s="210">
        <f>ROUND('Matrix Calculations'!DT146,5)</f>
        <v>1.4499999999999999E-3</v>
      </c>
      <c r="Q38" s="210">
        <f>ROUND('Matrix Calculations'!DU146,5)</f>
        <v>1.1900000000000001E-3</v>
      </c>
      <c r="R38" s="210">
        <f>ROUND('Matrix Calculations'!DV146,5)</f>
        <v>1.82E-3</v>
      </c>
      <c r="S38" s="210">
        <f>ROUND('Matrix Calculations'!DW146,5)</f>
        <v>1.2099999999999999E-3</v>
      </c>
      <c r="T38" s="210">
        <f>ROUND('Matrix Calculations'!DX146,5)</f>
        <v>9.3999999999999997E-4</v>
      </c>
      <c r="U38" s="210">
        <f>ROUND('Matrix Calculations'!DY146,5)</f>
        <v>1.1900000000000001E-3</v>
      </c>
      <c r="V38" s="210">
        <f>ROUND('Matrix Calculations'!DZ146,5)</f>
        <v>1.08E-3</v>
      </c>
      <c r="W38" s="210">
        <f>ROUND('Matrix Calculations'!EA146,5)</f>
        <v>8.4999999999999995E-4</v>
      </c>
      <c r="X38" s="210">
        <f>ROUND('Matrix Calculations'!EB146,5)</f>
        <v>1.1299999999999999E-3</v>
      </c>
      <c r="Y38" s="210">
        <f>ROUND('Matrix Calculations'!EC146,5)</f>
        <v>1.1999999999999999E-3</v>
      </c>
      <c r="Z38" s="210">
        <f>ROUND('Matrix Calculations'!ED146,5)</f>
        <v>4.2000000000000002E-4</v>
      </c>
      <c r="AA38" s="210">
        <f>ROUND('Matrix Calculations'!EE146,5)</f>
        <v>1.57E-3</v>
      </c>
      <c r="AB38" s="210">
        <f>ROUND('Matrix Calculations'!EF146,5)</f>
        <v>2.15E-3</v>
      </c>
      <c r="AC38" s="210">
        <f>ROUND('Matrix Calculations'!EG146,5)</f>
        <v>9.2000000000000003E-4</v>
      </c>
      <c r="AD38" s="210">
        <f>ROUND('Matrix Calculations'!EH146,5)</f>
        <v>2.0200000000000001E-3</v>
      </c>
      <c r="AE38" s="210">
        <f>ROUND('Matrix Calculations'!EI146,5)</f>
        <v>1.1100000000000001E-3</v>
      </c>
      <c r="AF38" s="210">
        <f>ROUND('Matrix Calculations'!EJ146,5)</f>
        <v>9.7000000000000005E-4</v>
      </c>
      <c r="AG38" s="210">
        <f>ROUND('Matrix Calculations'!EK146,5)</f>
        <v>5.1000000000000004E-4</v>
      </c>
      <c r="AH38" s="210">
        <f>ROUND('Matrix Calculations'!EL146,5)</f>
        <v>9.1E-4</v>
      </c>
      <c r="AI38" s="210">
        <f>ROUND('Matrix Calculations'!EM146,5)</f>
        <v>1.11524</v>
      </c>
      <c r="AJ38" s="210">
        <f>ROUND('Matrix Calculations'!EN146,5)</f>
        <v>2.66E-3</v>
      </c>
      <c r="AK38" s="210">
        <f>ROUND('Matrix Calculations'!EO146,5)</f>
        <v>4.0299999999999997E-3</v>
      </c>
      <c r="AL38" s="210">
        <f>ROUND('Matrix Calculations'!EP146,5)</f>
        <v>3.0000000000000001E-3</v>
      </c>
      <c r="AM38" s="210">
        <f>ROUND('Matrix Calculations'!EQ146,5)</f>
        <v>1.6800000000000001E-3</v>
      </c>
      <c r="AN38" s="210">
        <f>ROUND('Matrix Calculations'!ER146,5)</f>
        <v>8.9999999999999998E-4</v>
      </c>
      <c r="AO38" s="210">
        <f>ROUND('Matrix Calculations'!ES146,5)</f>
        <v>7.2000000000000005E-4</v>
      </c>
      <c r="AP38" s="210">
        <f>ROUND('Matrix Calculations'!ET146,5)</f>
        <v>7.7999999999999999E-4</v>
      </c>
      <c r="AQ38" s="210">
        <f>ROUND('Matrix Calculations'!EU146,5)</f>
        <v>9.8999999999999999E-4</v>
      </c>
      <c r="AR38" s="210">
        <f>ROUND('Matrix Calculations'!EV146,5)</f>
        <v>1.2099999999999999E-3</v>
      </c>
      <c r="AS38" s="210">
        <f>ROUND('Matrix Calculations'!EW146,5)</f>
        <v>1.2600000000000001E-3</v>
      </c>
      <c r="AT38" s="210">
        <f>ROUND('Matrix Calculations'!EX146,5)</f>
        <v>8.8000000000000003E-4</v>
      </c>
      <c r="AU38" s="210">
        <f>ROUND('Matrix Calculations'!EY146,5)</f>
        <v>1.25E-3</v>
      </c>
      <c r="AV38" s="210">
        <f>ROUND('Matrix Calculations'!EZ146,5)</f>
        <v>1.6299999999999999E-3</v>
      </c>
      <c r="AW38" s="210">
        <f>ROUND('Matrix Calculations'!FA146,5)</f>
        <v>1.5100000000000001E-3</v>
      </c>
      <c r="AX38" s="210">
        <f>ROUND('Matrix Calculations'!FB146,5)</f>
        <v>1.1000000000000001E-3</v>
      </c>
      <c r="AY38" s="210">
        <f>ROUND('Matrix Calculations'!FC146,5)</f>
        <v>7.5000000000000002E-4</v>
      </c>
      <c r="AZ38" s="210">
        <f>ROUND('Matrix Calculations'!FD146,5)</f>
        <v>1.1100000000000001E-3</v>
      </c>
      <c r="BA38" s="210">
        <f>ROUND('Matrix Calculations'!FE146,5)</f>
        <v>1.48E-3</v>
      </c>
      <c r="BB38" s="210">
        <f>ROUND('Matrix Calculations'!FF146,5)</f>
        <v>1.3699999999999999E-3</v>
      </c>
      <c r="BC38" s="210">
        <f>ROUND('Matrix Calculations'!FG146,5)</f>
        <v>3.6600000000000001E-3</v>
      </c>
      <c r="BD38" s="210">
        <f>ROUND('Matrix Calculations'!FH146,5)</f>
        <v>2.81E-3</v>
      </c>
      <c r="BE38" s="210">
        <f>ROUND('Matrix Calculations'!FI146,5)</f>
        <v>3.6099999999999999E-3</v>
      </c>
      <c r="BF38" s="210">
        <f>ROUND('Matrix Calculations'!FJ146,5)</f>
        <v>9.6699999999999998E-3</v>
      </c>
      <c r="BG38" s="210">
        <f>ROUND('Matrix Calculations'!FK146,5)</f>
        <v>3.252E-2</v>
      </c>
      <c r="BH38" s="210">
        <f>ROUND('Matrix Calculations'!FL146,5)</f>
        <v>8.9999999999999998E-4</v>
      </c>
      <c r="BI38" s="210">
        <f>ROUND('Matrix Calculations'!FM146,5)</f>
        <v>3.29E-3</v>
      </c>
      <c r="BJ38" s="210">
        <f>ROUND('Matrix Calculations'!FN146,5)</f>
        <v>1.2999999999999999E-3</v>
      </c>
      <c r="BK38" s="210">
        <f>ROUND('Matrix Calculations'!FO146,5)</f>
        <v>5.3800000000000002E-3</v>
      </c>
      <c r="BL38" s="210">
        <f>ROUND('Matrix Calculations'!FP146,5)</f>
        <v>1.08E-3</v>
      </c>
      <c r="BM38" s="210">
        <f>ROUND('Matrix Calculations'!FQ146,5)</f>
        <v>1.8500000000000001E-3</v>
      </c>
      <c r="BN38" s="210">
        <f>ROUND('Matrix Calculations'!FR146,5)</f>
        <v>1.23E-3</v>
      </c>
      <c r="BO38" s="210">
        <f>ROUND('Matrix Calculations'!FS146,5)</f>
        <v>2.0799999999999998E-3</v>
      </c>
      <c r="BP38" s="210">
        <f>ROUND('Matrix Calculations'!FT146,5)</f>
        <v>1.1199999999999999E-3</v>
      </c>
      <c r="BQ38" s="210">
        <f>ROUND('Matrix Calculations'!FU146,5)</f>
        <v>1.0200000000000001E-3</v>
      </c>
      <c r="BR38" s="210">
        <f>ROUND('Matrix Calculations'!FV146,5)</f>
        <v>1.5299999999999999E-3</v>
      </c>
      <c r="BS38" s="210">
        <f>ROUND('Matrix Calculations'!FW146,5)</f>
        <v>9.5E-4</v>
      </c>
      <c r="BT38" s="210">
        <f>ROUND('Matrix Calculations'!FX146,5)</f>
        <v>1.17E-3</v>
      </c>
      <c r="BU38" s="210">
        <f>ROUND('Matrix Calculations'!FY146,5)</f>
        <v>1.0499999999999999E-3</v>
      </c>
      <c r="BV38" s="210">
        <f>ROUND('Matrix Calculations'!FZ146,5)</f>
        <v>2.0799999999999998E-3</v>
      </c>
      <c r="BW38" s="210">
        <f>ROUND('Matrix Calculations'!GA146,5)</f>
        <v>1.6199999999999999E-3</v>
      </c>
      <c r="BX38" s="210">
        <f>ROUND('Matrix Calculations'!GB146,5)</f>
        <v>6.3000000000000003E-4</v>
      </c>
      <c r="BY38" s="210">
        <f>ROUND('Matrix Calculations'!GC146,5)</f>
        <v>5.6999999999999998E-4</v>
      </c>
      <c r="BZ38" s="210">
        <f>ROUND('Matrix Calculations'!GD146,5)</f>
        <v>7.6999999999999996E-4</v>
      </c>
      <c r="CA38" s="210">
        <f>ROUND('Matrix Calculations'!GE146,5)</f>
        <v>1.6800000000000001E-3</v>
      </c>
      <c r="CB38" s="210">
        <f>ROUND('Matrix Calculations'!GF146,5)</f>
        <v>4.8999999999999998E-4</v>
      </c>
      <c r="CC38" s="210">
        <f>ROUND('Matrix Calculations'!GG146,5)</f>
        <v>6.0699999999999999E-3</v>
      </c>
      <c r="CD38" s="210">
        <f>ROUND('Matrix Calculations'!GH146,5)</f>
        <v>1.5299999999999999E-3</v>
      </c>
      <c r="CE38" s="210">
        <f>ROUND('Matrix Calculations'!GI146,5)</f>
        <v>7.6999999999999996E-4</v>
      </c>
      <c r="CF38" s="210">
        <f>ROUND('Matrix Calculations'!GJ146,5)</f>
        <v>4.4000000000000002E-4</v>
      </c>
      <c r="CG38" s="210">
        <f>ROUND('Matrix Calculations'!GK146,5)</f>
        <v>7.6000000000000004E-4</v>
      </c>
      <c r="CH38" s="210">
        <f>ROUND('Matrix Calculations'!GL146,5)</f>
        <v>9.3999999999999997E-4</v>
      </c>
      <c r="CI38" s="210">
        <f>ROUND('Matrix Calculations'!GM146,5)</f>
        <v>6.8999999999999997E-4</v>
      </c>
      <c r="CJ38" s="210">
        <f>ROUND('Matrix Calculations'!GN146,5)</f>
        <v>1.15E-3</v>
      </c>
      <c r="CK38" s="210">
        <f>ROUND('Matrix Calculations'!GO146,5)</f>
        <v>6.8999999999999997E-4</v>
      </c>
      <c r="CL38" s="210">
        <f>ROUND('Matrix Calculations'!GP146,5)</f>
        <v>6.7000000000000002E-4</v>
      </c>
      <c r="CM38" s="210">
        <f>ROUND('Matrix Calculations'!GQ146,5)</f>
        <v>5.9000000000000003E-4</v>
      </c>
      <c r="CN38" s="210">
        <f>ROUND('Matrix Calculations'!GR146,5)</f>
        <v>7.2000000000000005E-4</v>
      </c>
      <c r="CO38" s="210">
        <f>ROUND('Matrix Calculations'!GS146,5)</f>
        <v>1.0200000000000001E-3</v>
      </c>
      <c r="CP38" s="210">
        <f>ROUND('Matrix Calculations'!GT146,5)</f>
        <v>8.8000000000000003E-4</v>
      </c>
      <c r="CQ38" s="210">
        <f>ROUND('Matrix Calculations'!GU146,5)</f>
        <v>1.8E-3</v>
      </c>
      <c r="CR38" s="210">
        <f>ROUND('Matrix Calculations'!GV146,5)</f>
        <v>6.4000000000000005E-4</v>
      </c>
      <c r="CS38" s="210">
        <f>ROUND('Matrix Calculations'!GW146,5)</f>
        <v>2.6800000000000001E-3</v>
      </c>
      <c r="CT38" s="210">
        <f>ROUND('Matrix Calculations'!GX146,5)</f>
        <v>2.7899999999999999E-3</v>
      </c>
      <c r="CU38" s="210">
        <f>ROUND('Matrix Calculations'!GY146,5)</f>
        <v>8.1999999999999998E-4</v>
      </c>
      <c r="CV38" s="210">
        <f>ROUND('Matrix Calculations'!GZ146,5)</f>
        <v>1.0499999999999999E-3</v>
      </c>
      <c r="CW38" s="210">
        <f>ROUND('Matrix Calculations'!HA146,5)</f>
        <v>1.8400000000000001E-3</v>
      </c>
      <c r="CX38" s="210">
        <f>ROUND('Matrix Calculations'!HB146,5)</f>
        <v>6.5500000000000003E-3</v>
      </c>
      <c r="CY38" s="210">
        <f>ROUND('Matrix Calculations'!HC146,5)</f>
        <v>6.8000000000000005E-4</v>
      </c>
      <c r="CZ38" s="210">
        <f>ROUND('Matrix Calculations'!HD146,5)</f>
        <v>6.7200000000000003E-3</v>
      </c>
      <c r="DA38" s="210">
        <f>ROUND('Matrix Calculations'!HE146,5)</f>
        <v>7.5000000000000002E-4</v>
      </c>
      <c r="DB38" s="210">
        <f>ROUND('Matrix Calculations'!HF146,5)</f>
        <v>6.2E-4</v>
      </c>
      <c r="DC38" s="210">
        <f>ROUND('Matrix Calculations'!HG146,5)</f>
        <v>6.0999999999999997E-4</v>
      </c>
      <c r="DD38" s="210"/>
      <c r="DE38" s="213">
        <v>1.8872199999999997</v>
      </c>
      <c r="DF38" s="166"/>
      <c r="DG38" s="166"/>
    </row>
    <row r="39" spans="1:111" x14ac:dyDescent="0.25">
      <c r="A39" s="200" t="s">
        <v>35</v>
      </c>
      <c r="B39" s="210">
        <f>ROUND('Matrix Calculations'!DF147,5)</f>
        <v>3.0999999999999999E-3</v>
      </c>
      <c r="C39" s="210">
        <f>ROUND('Matrix Calculations'!DG147,5)</f>
        <v>1.3699999999999999E-3</v>
      </c>
      <c r="D39" s="210">
        <f>ROUND('Matrix Calculations'!DH147,5)</f>
        <v>1.3699999999999999E-3</v>
      </c>
      <c r="E39" s="210">
        <f>ROUND('Matrix Calculations'!DI147,5)</f>
        <v>4.4200000000000003E-3</v>
      </c>
      <c r="F39" s="210">
        <f>ROUND('Matrix Calculations'!DJ147,5)</f>
        <v>7.1000000000000002E-4</v>
      </c>
      <c r="G39" s="210">
        <f>ROUND('Matrix Calculations'!DK147,5)</f>
        <v>4.3800000000000002E-3</v>
      </c>
      <c r="H39" s="210">
        <f>ROUND('Matrix Calculations'!DL147,5)</f>
        <v>1.1199999999999999E-3</v>
      </c>
      <c r="I39" s="210">
        <f>ROUND('Matrix Calculations'!DM147,5)</f>
        <v>1.67E-3</v>
      </c>
      <c r="J39" s="210">
        <f>ROUND('Matrix Calculations'!DN147,5)</f>
        <v>5.7499999999999999E-3</v>
      </c>
      <c r="K39" s="210">
        <f>ROUND('Matrix Calculations'!DO147,5)</f>
        <v>5.1999999999999995E-4</v>
      </c>
      <c r="L39" s="210">
        <f>ROUND('Matrix Calculations'!DP147,5)</f>
        <v>3.8899999999999998E-3</v>
      </c>
      <c r="M39" s="210">
        <f>ROUND('Matrix Calculations'!DQ147,5)</f>
        <v>1.81E-3</v>
      </c>
      <c r="N39" s="210">
        <f>ROUND('Matrix Calculations'!DR147,5)</f>
        <v>1.47E-3</v>
      </c>
      <c r="O39" s="210">
        <f>ROUND('Matrix Calculations'!DS147,5)</f>
        <v>7.4200000000000004E-3</v>
      </c>
      <c r="P39" s="210">
        <f>ROUND('Matrix Calculations'!DT147,5)</f>
        <v>1.6199999999999999E-3</v>
      </c>
      <c r="Q39" s="210">
        <f>ROUND('Matrix Calculations'!DU147,5)</f>
        <v>3.1719999999999998E-2</v>
      </c>
      <c r="R39" s="210">
        <f>ROUND('Matrix Calculations'!DV147,5)</f>
        <v>1.737E-2</v>
      </c>
      <c r="S39" s="210">
        <f>ROUND('Matrix Calculations'!DW147,5)</f>
        <v>8.7000000000000001E-4</v>
      </c>
      <c r="T39" s="210">
        <f>ROUND('Matrix Calculations'!DX147,5)</f>
        <v>1.8799999999999999E-3</v>
      </c>
      <c r="U39" s="210">
        <f>ROUND('Matrix Calculations'!DY147,5)</f>
        <v>3.62E-3</v>
      </c>
      <c r="V39" s="210">
        <f>ROUND('Matrix Calculations'!DZ147,5)</f>
        <v>1.15E-3</v>
      </c>
      <c r="W39" s="210">
        <f>ROUND('Matrix Calculations'!EA147,5)</f>
        <v>7.11E-3</v>
      </c>
      <c r="X39" s="210">
        <f>ROUND('Matrix Calculations'!EB147,5)</f>
        <v>1.17E-3</v>
      </c>
      <c r="Y39" s="210">
        <f>ROUND('Matrix Calculations'!EC147,5)</f>
        <v>1.1000000000000001E-3</v>
      </c>
      <c r="Z39" s="210">
        <f>ROUND('Matrix Calculations'!ED147,5)</f>
        <v>2.7999999999999998E-4</v>
      </c>
      <c r="AA39" s="210">
        <f>ROUND('Matrix Calculations'!EE147,5)</f>
        <v>2.3E-3</v>
      </c>
      <c r="AB39" s="210">
        <f>ROUND('Matrix Calculations'!EF147,5)</f>
        <v>4.9300000000000004E-3</v>
      </c>
      <c r="AC39" s="210">
        <f>ROUND('Matrix Calculations'!EG147,5)</f>
        <v>2.9399999999999999E-3</v>
      </c>
      <c r="AD39" s="210">
        <f>ROUND('Matrix Calculations'!EH147,5)</f>
        <v>1.74E-3</v>
      </c>
      <c r="AE39" s="210">
        <f>ROUND('Matrix Calculations'!EI147,5)</f>
        <v>2.5300000000000001E-3</v>
      </c>
      <c r="AF39" s="210">
        <f>ROUND('Matrix Calculations'!EJ147,5)</f>
        <v>7.3999999999999999E-4</v>
      </c>
      <c r="AG39" s="210">
        <f>ROUND('Matrix Calculations'!EK147,5)</f>
        <v>6.6E-4</v>
      </c>
      <c r="AH39" s="210">
        <f>ROUND('Matrix Calculations'!EL147,5)</f>
        <v>5.5900000000000004E-3</v>
      </c>
      <c r="AI39" s="210">
        <f>ROUND('Matrix Calculations'!EM147,5)</f>
        <v>1.405E-2</v>
      </c>
      <c r="AJ39" s="210">
        <f>ROUND('Matrix Calculations'!EN147,5)</f>
        <v>1.0089900000000001</v>
      </c>
      <c r="AK39" s="210">
        <f>ROUND('Matrix Calculations'!EO147,5)</f>
        <v>1.163E-2</v>
      </c>
      <c r="AL39" s="210">
        <f>ROUND('Matrix Calculations'!EP147,5)</f>
        <v>1.0489999999999999E-2</v>
      </c>
      <c r="AM39" s="210">
        <f>ROUND('Matrix Calculations'!EQ147,5)</f>
        <v>1.4499999999999999E-3</v>
      </c>
      <c r="AN39" s="210">
        <f>ROUND('Matrix Calculations'!ER147,5)</f>
        <v>2.32E-3</v>
      </c>
      <c r="AO39" s="210">
        <f>ROUND('Matrix Calculations'!ES147,5)</f>
        <v>8.2299999999999995E-3</v>
      </c>
      <c r="AP39" s="210">
        <f>ROUND('Matrix Calculations'!ET147,5)</f>
        <v>4.2900000000000004E-3</v>
      </c>
      <c r="AQ39" s="210">
        <f>ROUND('Matrix Calculations'!EU147,5)</f>
        <v>1.9300000000000001E-3</v>
      </c>
      <c r="AR39" s="210">
        <f>ROUND('Matrix Calculations'!EV147,5)</f>
        <v>5.94E-3</v>
      </c>
      <c r="AS39" s="210">
        <f>ROUND('Matrix Calculations'!EW147,5)</f>
        <v>5.11E-3</v>
      </c>
      <c r="AT39" s="210">
        <f>ROUND('Matrix Calculations'!EX147,5)</f>
        <v>1.08E-3</v>
      </c>
      <c r="AU39" s="210">
        <f>ROUND('Matrix Calculations'!EY147,5)</f>
        <v>2.6099999999999999E-3</v>
      </c>
      <c r="AV39" s="210">
        <f>ROUND('Matrix Calculations'!EZ147,5)</f>
        <v>3.2399999999999998E-3</v>
      </c>
      <c r="AW39" s="210">
        <f>ROUND('Matrix Calculations'!FA147,5)</f>
        <v>4.3600000000000002E-3</v>
      </c>
      <c r="AX39" s="210">
        <f>ROUND('Matrix Calculations'!FB147,5)</f>
        <v>6.8100000000000001E-3</v>
      </c>
      <c r="AY39" s="210">
        <f>ROUND('Matrix Calculations'!FC147,5)</f>
        <v>1.09E-3</v>
      </c>
      <c r="AZ39" s="210">
        <f>ROUND('Matrix Calculations'!FD147,5)</f>
        <v>3.13E-3</v>
      </c>
      <c r="BA39" s="210">
        <f>ROUND('Matrix Calculations'!FE147,5)</f>
        <v>1.15E-3</v>
      </c>
      <c r="BB39" s="210">
        <f>ROUND('Matrix Calculations'!FF147,5)</f>
        <v>8.5999999999999998E-4</v>
      </c>
      <c r="BC39" s="210">
        <f>ROUND('Matrix Calculations'!FG147,5)</f>
        <v>1.3600000000000001E-3</v>
      </c>
      <c r="BD39" s="210">
        <f>ROUND('Matrix Calculations'!FH147,5)</f>
        <v>9.7000000000000005E-4</v>
      </c>
      <c r="BE39" s="210">
        <f>ROUND('Matrix Calculations'!FI147,5)</f>
        <v>3.0300000000000001E-3</v>
      </c>
      <c r="BF39" s="210">
        <f>ROUND('Matrix Calculations'!FJ147,5)</f>
        <v>1.1800000000000001E-3</v>
      </c>
      <c r="BG39" s="210">
        <f>ROUND('Matrix Calculations'!FK147,5)</f>
        <v>1.695E-2</v>
      </c>
      <c r="BH39" s="210">
        <f>ROUND('Matrix Calculations'!FL147,5)</f>
        <v>2.3600000000000001E-3</v>
      </c>
      <c r="BI39" s="210">
        <f>ROUND('Matrix Calculations'!FM147,5)</f>
        <v>3.1099999999999999E-3</v>
      </c>
      <c r="BJ39" s="210">
        <f>ROUND('Matrix Calculations'!FN147,5)</f>
        <v>2.5500000000000002E-3</v>
      </c>
      <c r="BK39" s="210">
        <f>ROUND('Matrix Calculations'!FO147,5)</f>
        <v>3.7299999999999998E-3</v>
      </c>
      <c r="BL39" s="210">
        <f>ROUND('Matrix Calculations'!FP147,5)</f>
        <v>1.17E-3</v>
      </c>
      <c r="BM39" s="210">
        <f>ROUND('Matrix Calculations'!FQ147,5)</f>
        <v>1.5E-3</v>
      </c>
      <c r="BN39" s="210">
        <f>ROUND('Matrix Calculations'!FR147,5)</f>
        <v>1.2999999999999999E-3</v>
      </c>
      <c r="BO39" s="210">
        <f>ROUND('Matrix Calculations'!FS147,5)</f>
        <v>1.6900000000000001E-3</v>
      </c>
      <c r="BP39" s="210">
        <f>ROUND('Matrix Calculations'!FT147,5)</f>
        <v>9.2000000000000003E-4</v>
      </c>
      <c r="BQ39" s="210">
        <f>ROUND('Matrix Calculations'!FU147,5)</f>
        <v>1.3600000000000001E-3</v>
      </c>
      <c r="BR39" s="210">
        <f>ROUND('Matrix Calculations'!FV147,5)</f>
        <v>2.1010000000000001E-2</v>
      </c>
      <c r="BS39" s="210">
        <f>ROUND('Matrix Calculations'!FW147,5)</f>
        <v>1.41E-3</v>
      </c>
      <c r="BT39" s="210">
        <f>ROUND('Matrix Calculations'!FX147,5)</f>
        <v>8.1399999999999997E-3</v>
      </c>
      <c r="BU39" s="210">
        <f>ROUND('Matrix Calculations'!FY147,5)</f>
        <v>7.9000000000000001E-4</v>
      </c>
      <c r="BV39" s="210">
        <f>ROUND('Matrix Calculations'!FZ147,5)</f>
        <v>1.16E-3</v>
      </c>
      <c r="BW39" s="210">
        <f>ROUND('Matrix Calculations'!GA147,5)</f>
        <v>1.58E-3</v>
      </c>
      <c r="BX39" s="210">
        <f>ROUND('Matrix Calculations'!GB147,5)</f>
        <v>4.8000000000000001E-4</v>
      </c>
      <c r="BY39" s="210">
        <f>ROUND('Matrix Calculations'!GC147,5)</f>
        <v>5.5000000000000003E-4</v>
      </c>
      <c r="BZ39" s="210">
        <f>ROUND('Matrix Calculations'!GD147,5)</f>
        <v>5.1000000000000004E-4</v>
      </c>
      <c r="CA39" s="210">
        <f>ROUND('Matrix Calculations'!GE147,5)</f>
        <v>1.0200000000000001E-3</v>
      </c>
      <c r="CB39" s="210">
        <f>ROUND('Matrix Calculations'!GF147,5)</f>
        <v>4.0000000000000002E-4</v>
      </c>
      <c r="CC39" s="210">
        <f>ROUND('Matrix Calculations'!GG147,5)</f>
        <v>3.0999999999999999E-3</v>
      </c>
      <c r="CD39" s="210">
        <f>ROUND('Matrix Calculations'!GH147,5)</f>
        <v>8.3000000000000001E-4</v>
      </c>
      <c r="CE39" s="210">
        <f>ROUND('Matrix Calculations'!GI147,5)</f>
        <v>4.8999999999999998E-4</v>
      </c>
      <c r="CF39" s="210">
        <f>ROUND('Matrix Calculations'!GJ147,5)</f>
        <v>2.9E-4</v>
      </c>
      <c r="CG39" s="210">
        <f>ROUND('Matrix Calculations'!GK147,5)</f>
        <v>4.8999999999999998E-4</v>
      </c>
      <c r="CH39" s="210">
        <f>ROUND('Matrix Calculations'!GL147,5)</f>
        <v>5.5999999999999995E-4</v>
      </c>
      <c r="CI39" s="210">
        <f>ROUND('Matrix Calculations'!GM147,5)</f>
        <v>4.6000000000000001E-4</v>
      </c>
      <c r="CJ39" s="210">
        <f>ROUND('Matrix Calculations'!GN147,5)</f>
        <v>8.5999999999999998E-4</v>
      </c>
      <c r="CK39" s="210">
        <f>ROUND('Matrix Calculations'!GO147,5)</f>
        <v>5.8E-4</v>
      </c>
      <c r="CL39" s="210">
        <f>ROUND('Matrix Calculations'!GP147,5)</f>
        <v>8.8000000000000003E-4</v>
      </c>
      <c r="CM39" s="210">
        <f>ROUND('Matrix Calculations'!GQ147,5)</f>
        <v>4.4999999999999999E-4</v>
      </c>
      <c r="CN39" s="210">
        <f>ROUND('Matrix Calculations'!GR147,5)</f>
        <v>5.8E-4</v>
      </c>
      <c r="CO39" s="210">
        <f>ROUND('Matrix Calculations'!GS147,5)</f>
        <v>8.1999999999999998E-4</v>
      </c>
      <c r="CP39" s="210">
        <f>ROUND('Matrix Calculations'!GT147,5)</f>
        <v>6.6E-4</v>
      </c>
      <c r="CQ39" s="210">
        <f>ROUND('Matrix Calculations'!GU147,5)</f>
        <v>1.0300000000000001E-3</v>
      </c>
      <c r="CR39" s="210">
        <f>ROUND('Matrix Calculations'!GV147,5)</f>
        <v>4.6000000000000001E-4</v>
      </c>
      <c r="CS39" s="210">
        <f>ROUND('Matrix Calculations'!GW147,5)</f>
        <v>1.41E-3</v>
      </c>
      <c r="CT39" s="210">
        <f>ROUND('Matrix Calculations'!GX147,5)</f>
        <v>1.2600000000000001E-3</v>
      </c>
      <c r="CU39" s="210">
        <f>ROUND('Matrix Calculations'!GY147,5)</f>
        <v>5.4000000000000001E-4</v>
      </c>
      <c r="CV39" s="210">
        <f>ROUND('Matrix Calculations'!GZ147,5)</f>
        <v>1.0499999999999999E-3</v>
      </c>
      <c r="CW39" s="210">
        <f>ROUND('Matrix Calculations'!HA147,5)</f>
        <v>7.6999999999999996E-4</v>
      </c>
      <c r="CX39" s="210">
        <f>ROUND('Matrix Calculations'!HB147,5)</f>
        <v>2.1800000000000001E-3</v>
      </c>
      <c r="CY39" s="210">
        <f>ROUND('Matrix Calculations'!HC147,5)</f>
        <v>1.41E-3</v>
      </c>
      <c r="CZ39" s="210">
        <f>ROUND('Matrix Calculations'!HD147,5)</f>
        <v>1.2999999999999999E-3</v>
      </c>
      <c r="DA39" s="210">
        <f>ROUND('Matrix Calculations'!HE147,5)</f>
        <v>8.3000000000000001E-4</v>
      </c>
      <c r="DB39" s="210">
        <f>ROUND('Matrix Calculations'!HF147,5)</f>
        <v>8.4999999999999995E-4</v>
      </c>
      <c r="DC39" s="210">
        <f>ROUND('Matrix Calculations'!HG147,5)</f>
        <v>5.2999999999999998E-4</v>
      </c>
      <c r="DD39" s="210"/>
      <c r="DE39" s="213">
        <v>1.6874700000000007</v>
      </c>
      <c r="DF39" s="166"/>
      <c r="DG39" s="166"/>
    </row>
    <row r="40" spans="1:111" x14ac:dyDescent="0.25">
      <c r="A40" s="200" t="s">
        <v>36</v>
      </c>
      <c r="B40" s="210">
        <f>ROUND('Matrix Calculations'!DF148,5)</f>
        <v>2.15E-3</v>
      </c>
      <c r="C40" s="210">
        <f>ROUND('Matrix Calculations'!DG148,5)</f>
        <v>2.5699999999999998E-3</v>
      </c>
      <c r="D40" s="210">
        <f>ROUND('Matrix Calculations'!DH148,5)</f>
        <v>2.14E-3</v>
      </c>
      <c r="E40" s="210">
        <f>ROUND('Matrix Calculations'!DI148,5)</f>
        <v>7.8300000000000002E-3</v>
      </c>
      <c r="F40" s="210">
        <f>ROUND('Matrix Calculations'!DJ148,5)</f>
        <v>2.5500000000000002E-3</v>
      </c>
      <c r="G40" s="210">
        <f>ROUND('Matrix Calculations'!DK148,5)</f>
        <v>1.47E-3</v>
      </c>
      <c r="H40" s="210">
        <f>ROUND('Matrix Calculations'!DL148,5)</f>
        <v>6.8999999999999999E-3</v>
      </c>
      <c r="I40" s="210">
        <f>ROUND('Matrix Calculations'!DM148,5)</f>
        <v>2.0699999999999998E-3</v>
      </c>
      <c r="J40" s="210">
        <f>ROUND('Matrix Calculations'!DN148,5)</f>
        <v>2.5200000000000001E-3</v>
      </c>
      <c r="K40" s="210">
        <f>ROUND('Matrix Calculations'!DO148,5)</f>
        <v>5.9000000000000003E-4</v>
      </c>
      <c r="L40" s="210">
        <f>ROUND('Matrix Calculations'!DP148,5)</f>
        <v>2.7100000000000002E-3</v>
      </c>
      <c r="M40" s="210">
        <f>ROUND('Matrix Calculations'!DQ148,5)</f>
        <v>1.98E-3</v>
      </c>
      <c r="N40" s="210">
        <f>ROUND('Matrix Calculations'!DR148,5)</f>
        <v>2.0799999999999998E-3</v>
      </c>
      <c r="O40" s="210">
        <f>ROUND('Matrix Calculations'!DS148,5)</f>
        <v>2.6900000000000001E-3</v>
      </c>
      <c r="P40" s="210">
        <f>ROUND('Matrix Calculations'!DT148,5)</f>
        <v>4.0600000000000002E-3</v>
      </c>
      <c r="Q40" s="210">
        <f>ROUND('Matrix Calculations'!DU148,5)</f>
        <v>5.6899999999999997E-3</v>
      </c>
      <c r="R40" s="210">
        <f>ROUND('Matrix Calculations'!DV148,5)</f>
        <v>0.01</v>
      </c>
      <c r="S40" s="210">
        <f>ROUND('Matrix Calculations'!DW148,5)</f>
        <v>1.1800000000000001E-3</v>
      </c>
      <c r="T40" s="210">
        <f>ROUND('Matrix Calculations'!DX148,5)</f>
        <v>2.5000000000000001E-3</v>
      </c>
      <c r="U40" s="210">
        <f>ROUND('Matrix Calculations'!DY148,5)</f>
        <v>1.3600000000000001E-3</v>
      </c>
      <c r="V40" s="210">
        <f>ROUND('Matrix Calculations'!DZ148,5)</f>
        <v>1.9400000000000001E-3</v>
      </c>
      <c r="W40" s="210">
        <f>ROUND('Matrix Calculations'!EA148,5)</f>
        <v>4.3499999999999997E-3</v>
      </c>
      <c r="X40" s="210">
        <f>ROUND('Matrix Calculations'!EB148,5)</f>
        <v>1.39E-3</v>
      </c>
      <c r="Y40" s="210">
        <f>ROUND('Matrix Calculations'!EC148,5)</f>
        <v>2.2300000000000002E-3</v>
      </c>
      <c r="Z40" s="210">
        <f>ROUND('Matrix Calculations'!ED148,5)</f>
        <v>1.24E-3</v>
      </c>
      <c r="AA40" s="210">
        <f>ROUND('Matrix Calculations'!EE148,5)</f>
        <v>2.8300000000000001E-3</v>
      </c>
      <c r="AB40" s="210">
        <f>ROUND('Matrix Calculations'!EF148,5)</f>
        <v>3.9699999999999996E-3</v>
      </c>
      <c r="AC40" s="210">
        <f>ROUND('Matrix Calculations'!EG148,5)</f>
        <v>2.2599999999999999E-3</v>
      </c>
      <c r="AD40" s="210">
        <f>ROUND('Matrix Calculations'!EH148,5)</f>
        <v>1.72E-3</v>
      </c>
      <c r="AE40" s="210">
        <f>ROUND('Matrix Calculations'!EI148,5)</f>
        <v>8.3000000000000001E-4</v>
      </c>
      <c r="AF40" s="210">
        <f>ROUND('Matrix Calculations'!EJ148,5)</f>
        <v>2.4099999999999998E-3</v>
      </c>
      <c r="AG40" s="210">
        <f>ROUND('Matrix Calculations'!EK148,5)</f>
        <v>7.6999999999999996E-4</v>
      </c>
      <c r="AH40" s="210">
        <f>ROUND('Matrix Calculations'!EL148,5)</f>
        <v>3.8400000000000001E-3</v>
      </c>
      <c r="AI40" s="210">
        <f>ROUND('Matrix Calculations'!EM148,5)</f>
        <v>6.5199999999999998E-3</v>
      </c>
      <c r="AJ40" s="210">
        <f>ROUND('Matrix Calculations'!EN148,5)</f>
        <v>3.0300000000000001E-3</v>
      </c>
      <c r="AK40" s="210">
        <f>ROUND('Matrix Calculations'!EO148,5)</f>
        <v>1.21801</v>
      </c>
      <c r="AL40" s="210">
        <f>ROUND('Matrix Calculations'!EP148,5)</f>
        <v>1.222E-2</v>
      </c>
      <c r="AM40" s="210">
        <f>ROUND('Matrix Calculations'!EQ148,5)</f>
        <v>1.206E-2</v>
      </c>
      <c r="AN40" s="210">
        <f>ROUND('Matrix Calculations'!ER148,5)</f>
        <v>6.9589999999999999E-2</v>
      </c>
      <c r="AO40" s="210">
        <f>ROUND('Matrix Calculations'!ES148,5)</f>
        <v>8.3999999999999995E-3</v>
      </c>
      <c r="AP40" s="210">
        <f>ROUND('Matrix Calculations'!ET148,5)</f>
        <v>1.495E-2</v>
      </c>
      <c r="AQ40" s="210">
        <f>ROUND('Matrix Calculations'!EU148,5)</f>
        <v>3.6490000000000002E-2</v>
      </c>
      <c r="AR40" s="210">
        <f>ROUND('Matrix Calculations'!EV148,5)</f>
        <v>2.947E-2</v>
      </c>
      <c r="AS40" s="210">
        <f>ROUND('Matrix Calculations'!EW148,5)</f>
        <v>1.9800000000000002E-2</v>
      </c>
      <c r="AT40" s="210">
        <f>ROUND('Matrix Calculations'!EX148,5)</f>
        <v>4.3699999999999998E-3</v>
      </c>
      <c r="AU40" s="210">
        <f>ROUND('Matrix Calculations'!EY148,5)</f>
        <v>4.5330000000000002E-2</v>
      </c>
      <c r="AV40" s="210">
        <f>ROUND('Matrix Calculations'!EZ148,5)</f>
        <v>6.4899999999999999E-2</v>
      </c>
      <c r="AW40" s="210">
        <f>ROUND('Matrix Calculations'!FA148,5)</f>
        <v>1.43E-2</v>
      </c>
      <c r="AX40" s="210">
        <f>ROUND('Matrix Calculations'!FB148,5)</f>
        <v>1.736E-2</v>
      </c>
      <c r="AY40" s="210">
        <f>ROUND('Matrix Calculations'!FC148,5)</f>
        <v>8.6899999999999998E-3</v>
      </c>
      <c r="AZ40" s="210">
        <f>ROUND('Matrix Calculations'!FD148,5)</f>
        <v>2.1489999999999999E-2</v>
      </c>
      <c r="BA40" s="210">
        <f>ROUND('Matrix Calculations'!FE148,5)</f>
        <v>3.1199999999999999E-3</v>
      </c>
      <c r="BB40" s="210">
        <f>ROUND('Matrix Calculations'!FF148,5)</f>
        <v>1.92E-3</v>
      </c>
      <c r="BC40" s="210">
        <f>ROUND('Matrix Calculations'!FG148,5)</f>
        <v>3.6099999999999999E-3</v>
      </c>
      <c r="BD40" s="210">
        <f>ROUND('Matrix Calculations'!FH148,5)</f>
        <v>7.7999999999999999E-4</v>
      </c>
      <c r="BE40" s="210">
        <f>ROUND('Matrix Calculations'!FI148,5)</f>
        <v>2.2000000000000001E-3</v>
      </c>
      <c r="BF40" s="210">
        <f>ROUND('Matrix Calculations'!FJ148,5)</f>
        <v>7.7999999999999999E-4</v>
      </c>
      <c r="BG40" s="210">
        <f>ROUND('Matrix Calculations'!FK148,5)</f>
        <v>4.2399999999999998E-3</v>
      </c>
      <c r="BH40" s="210">
        <f>ROUND('Matrix Calculations'!FL148,5)</f>
        <v>1.23E-3</v>
      </c>
      <c r="BI40" s="210">
        <f>ROUND('Matrix Calculations'!FM148,5)</f>
        <v>1.09E-3</v>
      </c>
      <c r="BJ40" s="210">
        <f>ROUND('Matrix Calculations'!FN148,5)</f>
        <v>7.5000000000000002E-4</v>
      </c>
      <c r="BK40" s="210">
        <f>ROUND('Matrix Calculations'!FO148,5)</f>
        <v>2.1700000000000001E-3</v>
      </c>
      <c r="BL40" s="210">
        <f>ROUND('Matrix Calculations'!FP148,5)</f>
        <v>1.16E-3</v>
      </c>
      <c r="BM40" s="210">
        <f>ROUND('Matrix Calculations'!FQ148,5)</f>
        <v>1.3600000000000001E-3</v>
      </c>
      <c r="BN40" s="210">
        <f>ROUND('Matrix Calculations'!FR148,5)</f>
        <v>7.5000000000000002E-4</v>
      </c>
      <c r="BO40" s="210">
        <f>ROUND('Matrix Calculations'!FS148,5)</f>
        <v>8.9999999999999998E-4</v>
      </c>
      <c r="BP40" s="210">
        <f>ROUND('Matrix Calculations'!FT148,5)</f>
        <v>5.5000000000000003E-4</v>
      </c>
      <c r="BQ40" s="210">
        <f>ROUND('Matrix Calculations'!FU148,5)</f>
        <v>6.8000000000000005E-4</v>
      </c>
      <c r="BR40" s="210">
        <f>ROUND('Matrix Calculations'!FV148,5)</f>
        <v>3.9500000000000004E-3</v>
      </c>
      <c r="BS40" s="210">
        <f>ROUND('Matrix Calculations'!FW148,5)</f>
        <v>6.4999999999999997E-4</v>
      </c>
      <c r="BT40" s="210">
        <f>ROUND('Matrix Calculations'!FX148,5)</f>
        <v>1.73E-3</v>
      </c>
      <c r="BU40" s="210">
        <f>ROUND('Matrix Calculations'!FY148,5)</f>
        <v>9.6000000000000002E-4</v>
      </c>
      <c r="BV40" s="210">
        <f>ROUND('Matrix Calculations'!FZ148,5)</f>
        <v>8.1999999999999998E-4</v>
      </c>
      <c r="BW40" s="210">
        <f>ROUND('Matrix Calculations'!GA148,5)</f>
        <v>1.09E-3</v>
      </c>
      <c r="BX40" s="210">
        <f>ROUND('Matrix Calculations'!GB148,5)</f>
        <v>4.8000000000000001E-4</v>
      </c>
      <c r="BY40" s="210">
        <f>ROUND('Matrix Calculations'!GC148,5)</f>
        <v>5.2999999999999998E-4</v>
      </c>
      <c r="BZ40" s="210">
        <f>ROUND('Matrix Calculations'!GD148,5)</f>
        <v>4.4999999999999999E-4</v>
      </c>
      <c r="CA40" s="210">
        <f>ROUND('Matrix Calculations'!GE148,5)</f>
        <v>8.5999999999999998E-4</v>
      </c>
      <c r="CB40" s="210">
        <f>ROUND('Matrix Calculations'!GF148,5)</f>
        <v>5.8E-4</v>
      </c>
      <c r="CC40" s="210">
        <f>ROUND('Matrix Calculations'!GG148,5)</f>
        <v>1.0499999999999999E-3</v>
      </c>
      <c r="CD40" s="210">
        <f>ROUND('Matrix Calculations'!GH148,5)</f>
        <v>3.3E-4</v>
      </c>
      <c r="CE40" s="210">
        <f>ROUND('Matrix Calculations'!GI148,5)</f>
        <v>4.2999999999999999E-4</v>
      </c>
      <c r="CF40" s="210">
        <f>ROUND('Matrix Calculations'!GJ148,5)</f>
        <v>2.5999999999999998E-4</v>
      </c>
      <c r="CG40" s="210">
        <f>ROUND('Matrix Calculations'!GK148,5)</f>
        <v>4.6000000000000001E-4</v>
      </c>
      <c r="CH40" s="210">
        <f>ROUND('Matrix Calculations'!GL148,5)</f>
        <v>5.5000000000000003E-4</v>
      </c>
      <c r="CI40" s="210">
        <f>ROUND('Matrix Calculations'!GM148,5)</f>
        <v>5.0000000000000001E-4</v>
      </c>
      <c r="CJ40" s="210">
        <f>ROUND('Matrix Calculations'!GN148,5)</f>
        <v>8.8000000000000003E-4</v>
      </c>
      <c r="CK40" s="210">
        <f>ROUND('Matrix Calculations'!GO148,5)</f>
        <v>5.1000000000000004E-4</v>
      </c>
      <c r="CL40" s="210">
        <f>ROUND('Matrix Calculations'!GP148,5)</f>
        <v>7.7999999999999999E-4</v>
      </c>
      <c r="CM40" s="210">
        <f>ROUND('Matrix Calculations'!GQ148,5)</f>
        <v>5.4000000000000001E-4</v>
      </c>
      <c r="CN40" s="210">
        <f>ROUND('Matrix Calculations'!GR148,5)</f>
        <v>4.8000000000000001E-4</v>
      </c>
      <c r="CO40" s="210">
        <f>ROUND('Matrix Calculations'!GS148,5)</f>
        <v>5.0000000000000001E-4</v>
      </c>
      <c r="CP40" s="210">
        <f>ROUND('Matrix Calculations'!GT148,5)</f>
        <v>4.8000000000000001E-4</v>
      </c>
      <c r="CQ40" s="210">
        <f>ROUND('Matrix Calculations'!GU148,5)</f>
        <v>8.1999999999999998E-4</v>
      </c>
      <c r="CR40" s="210">
        <f>ROUND('Matrix Calculations'!GV148,5)</f>
        <v>4.0000000000000002E-4</v>
      </c>
      <c r="CS40" s="210">
        <f>ROUND('Matrix Calculations'!GW148,5)</f>
        <v>1.15E-3</v>
      </c>
      <c r="CT40" s="210">
        <f>ROUND('Matrix Calculations'!GX148,5)</f>
        <v>7.5000000000000002E-4</v>
      </c>
      <c r="CU40" s="210">
        <f>ROUND('Matrix Calculations'!GY148,5)</f>
        <v>4.8999999999999998E-4</v>
      </c>
      <c r="CV40" s="210">
        <f>ROUND('Matrix Calculations'!GZ148,5)</f>
        <v>1.39E-3</v>
      </c>
      <c r="CW40" s="210">
        <f>ROUND('Matrix Calculations'!HA148,5)</f>
        <v>6.9999999999999999E-4</v>
      </c>
      <c r="CX40" s="210">
        <f>ROUND('Matrix Calculations'!HB148,5)</f>
        <v>1.5499999999999999E-3</v>
      </c>
      <c r="CY40" s="210">
        <f>ROUND('Matrix Calculations'!HC148,5)</f>
        <v>5.9000000000000003E-4</v>
      </c>
      <c r="CZ40" s="210">
        <f>ROUND('Matrix Calculations'!HD148,5)</f>
        <v>1.25E-3</v>
      </c>
      <c r="DA40" s="210">
        <f>ROUND('Matrix Calculations'!HE148,5)</f>
        <v>4.2000000000000002E-4</v>
      </c>
      <c r="DB40" s="210">
        <f>ROUND('Matrix Calculations'!HF148,5)</f>
        <v>1.82E-3</v>
      </c>
      <c r="DC40" s="210">
        <f>ROUND('Matrix Calculations'!HG148,5)</f>
        <v>3.8000000000000002E-4</v>
      </c>
      <c r="DD40" s="210"/>
      <c r="DE40" s="213">
        <v>1.87723</v>
      </c>
      <c r="DF40" s="166"/>
      <c r="DG40" s="166"/>
    </row>
    <row r="41" spans="1:111" x14ac:dyDescent="0.25">
      <c r="A41" s="200" t="s">
        <v>37</v>
      </c>
      <c r="B41" s="210">
        <f>ROUND('Matrix Calculations'!DF149,5)</f>
        <v>3.48E-3</v>
      </c>
      <c r="C41" s="210">
        <f>ROUND('Matrix Calculations'!DG149,5)</f>
        <v>1.66E-3</v>
      </c>
      <c r="D41" s="210">
        <f>ROUND('Matrix Calculations'!DH149,5)</f>
        <v>1.32E-3</v>
      </c>
      <c r="E41" s="210">
        <f>ROUND('Matrix Calculations'!DI149,5)</f>
        <v>2.65E-3</v>
      </c>
      <c r="F41" s="210">
        <f>ROUND('Matrix Calculations'!DJ149,5)</f>
        <v>7.6999999999999996E-4</v>
      </c>
      <c r="G41" s="210">
        <f>ROUND('Matrix Calculations'!DK149,5)</f>
        <v>1.0300000000000001E-3</v>
      </c>
      <c r="H41" s="210">
        <f>ROUND('Matrix Calculations'!DL149,5)</f>
        <v>1.6900000000000001E-3</v>
      </c>
      <c r="I41" s="210">
        <f>ROUND('Matrix Calculations'!DM149,5)</f>
        <v>1.8500000000000001E-3</v>
      </c>
      <c r="J41" s="210">
        <f>ROUND('Matrix Calculations'!DN149,5)</f>
        <v>1.92E-3</v>
      </c>
      <c r="K41" s="210">
        <f>ROUND('Matrix Calculations'!DO149,5)</f>
        <v>4.6000000000000001E-4</v>
      </c>
      <c r="L41" s="210">
        <f>ROUND('Matrix Calculations'!DP149,5)</f>
        <v>2.3700000000000001E-3</v>
      </c>
      <c r="M41" s="210">
        <f>ROUND('Matrix Calculations'!DQ149,5)</f>
        <v>1.67E-3</v>
      </c>
      <c r="N41" s="210">
        <f>ROUND('Matrix Calculations'!DR149,5)</f>
        <v>1.15E-3</v>
      </c>
      <c r="O41" s="210">
        <f>ROUND('Matrix Calculations'!DS149,5)</f>
        <v>1.31E-3</v>
      </c>
      <c r="P41" s="210">
        <f>ROUND('Matrix Calculations'!DT149,5)</f>
        <v>1.58E-3</v>
      </c>
      <c r="Q41" s="210">
        <f>ROUND('Matrix Calculations'!DU149,5)</f>
        <v>1.74E-3</v>
      </c>
      <c r="R41" s="210">
        <f>ROUND('Matrix Calculations'!DV149,5)</f>
        <v>2.9299999999999999E-3</v>
      </c>
      <c r="S41" s="210">
        <f>ROUND('Matrix Calculations'!DW149,5)</f>
        <v>1.5900000000000001E-3</v>
      </c>
      <c r="T41" s="210">
        <f>ROUND('Matrix Calculations'!DX149,5)</f>
        <v>1.5399999999999999E-3</v>
      </c>
      <c r="U41" s="210">
        <f>ROUND('Matrix Calculations'!DY149,5)</f>
        <v>8.4999999999999995E-4</v>
      </c>
      <c r="V41" s="210">
        <f>ROUND('Matrix Calculations'!DZ149,5)</f>
        <v>7.6999999999999996E-4</v>
      </c>
      <c r="W41" s="210">
        <f>ROUND('Matrix Calculations'!EA149,5)</f>
        <v>1.3600000000000001E-3</v>
      </c>
      <c r="X41" s="210">
        <f>ROUND('Matrix Calculations'!EB149,5)</f>
        <v>1.31E-3</v>
      </c>
      <c r="Y41" s="210">
        <f>ROUND('Matrix Calculations'!EC149,5)</f>
        <v>1.9E-3</v>
      </c>
      <c r="Z41" s="210">
        <f>ROUND('Matrix Calculations'!ED149,5)</f>
        <v>4.0000000000000002E-4</v>
      </c>
      <c r="AA41" s="210">
        <f>ROUND('Matrix Calculations'!EE149,5)</f>
        <v>9.3999999999999997E-4</v>
      </c>
      <c r="AB41" s="210">
        <f>ROUND('Matrix Calculations'!EF149,5)</f>
        <v>1.48E-3</v>
      </c>
      <c r="AC41" s="210">
        <f>ROUND('Matrix Calculations'!EG149,5)</f>
        <v>1.8249999999999999E-2</v>
      </c>
      <c r="AD41" s="210">
        <f>ROUND('Matrix Calculations'!EH149,5)</f>
        <v>3.4099999999999998E-3</v>
      </c>
      <c r="AE41" s="210">
        <f>ROUND('Matrix Calculations'!EI149,5)</f>
        <v>1.98E-3</v>
      </c>
      <c r="AF41" s="210">
        <f>ROUND('Matrix Calculations'!EJ149,5)</f>
        <v>1.6900000000000001E-3</v>
      </c>
      <c r="AG41" s="210">
        <f>ROUND('Matrix Calculations'!EK149,5)</f>
        <v>8.4999999999999995E-4</v>
      </c>
      <c r="AH41" s="210">
        <f>ROUND('Matrix Calculations'!EL149,5)</f>
        <v>1.48E-3</v>
      </c>
      <c r="AI41" s="210">
        <f>ROUND('Matrix Calculations'!EM149,5)</f>
        <v>3.2599999999999999E-3</v>
      </c>
      <c r="AJ41" s="210">
        <f>ROUND('Matrix Calculations'!EN149,5)</f>
        <v>3.0200000000000001E-3</v>
      </c>
      <c r="AK41" s="210">
        <f>ROUND('Matrix Calculations'!EO149,5)</f>
        <v>1.061E-2</v>
      </c>
      <c r="AL41" s="210">
        <f>ROUND('Matrix Calculations'!EP149,5)</f>
        <v>1.0119800000000001</v>
      </c>
      <c r="AM41" s="210">
        <f>ROUND('Matrix Calculations'!EQ149,5)</f>
        <v>7.1599999999999997E-3</v>
      </c>
      <c r="AN41" s="210">
        <f>ROUND('Matrix Calculations'!ER149,5)</f>
        <v>1.0019999999999999E-2</v>
      </c>
      <c r="AO41" s="210">
        <f>ROUND('Matrix Calculations'!ES149,5)</f>
        <v>6.4599999999999996E-3</v>
      </c>
      <c r="AP41" s="210">
        <f>ROUND('Matrix Calculations'!ET149,5)</f>
        <v>1.9199999999999998E-2</v>
      </c>
      <c r="AQ41" s="210">
        <f>ROUND('Matrix Calculations'!EU149,5)</f>
        <v>1.23E-2</v>
      </c>
      <c r="AR41" s="210">
        <f>ROUND('Matrix Calculations'!EV149,5)</f>
        <v>1.6449999999999999E-2</v>
      </c>
      <c r="AS41" s="210">
        <f>ROUND('Matrix Calculations'!EW149,5)</f>
        <v>3.9399999999999999E-3</v>
      </c>
      <c r="AT41" s="210">
        <f>ROUND('Matrix Calculations'!EX149,5)</f>
        <v>8.8500000000000002E-3</v>
      </c>
      <c r="AU41" s="210">
        <f>ROUND('Matrix Calculations'!EY149,5)</f>
        <v>1.7469999999999999E-2</v>
      </c>
      <c r="AV41" s="210">
        <f>ROUND('Matrix Calculations'!EZ149,5)</f>
        <v>1.304E-2</v>
      </c>
      <c r="AW41" s="210">
        <f>ROUND('Matrix Calculations'!FA149,5)</f>
        <v>3.0450000000000001E-2</v>
      </c>
      <c r="AX41" s="210">
        <f>ROUND('Matrix Calculations'!FB149,5)</f>
        <v>9.5600000000000008E-3</v>
      </c>
      <c r="AY41" s="210">
        <f>ROUND('Matrix Calculations'!FC149,5)</f>
        <v>1.856E-2</v>
      </c>
      <c r="AZ41" s="210">
        <f>ROUND('Matrix Calculations'!FD149,5)</f>
        <v>1.5970000000000002E-2</v>
      </c>
      <c r="BA41" s="210">
        <f>ROUND('Matrix Calculations'!FE149,5)</f>
        <v>1.0030000000000001E-2</v>
      </c>
      <c r="BB41" s="210">
        <f>ROUND('Matrix Calculations'!FF149,5)</f>
        <v>1.97E-3</v>
      </c>
      <c r="BC41" s="210">
        <f>ROUND('Matrix Calculations'!FG149,5)</f>
        <v>2.1199999999999999E-3</v>
      </c>
      <c r="BD41" s="210">
        <f>ROUND('Matrix Calculations'!FH149,5)</f>
        <v>1.0300000000000001E-3</v>
      </c>
      <c r="BE41" s="210">
        <f>ROUND('Matrix Calculations'!FI149,5)</f>
        <v>1.2199999999999999E-3</v>
      </c>
      <c r="BF41" s="210">
        <f>ROUND('Matrix Calculations'!FJ149,5)</f>
        <v>7.7999999999999999E-4</v>
      </c>
      <c r="BG41" s="210">
        <f>ROUND('Matrix Calculations'!FK149,5)</f>
        <v>2.4099999999999998E-3</v>
      </c>
      <c r="BH41" s="210">
        <f>ROUND('Matrix Calculations'!FL149,5)</f>
        <v>8.7000000000000001E-4</v>
      </c>
      <c r="BI41" s="210">
        <f>ROUND('Matrix Calculations'!FM149,5)</f>
        <v>1.1800000000000001E-3</v>
      </c>
      <c r="BJ41" s="210">
        <f>ROUND('Matrix Calculations'!FN149,5)</f>
        <v>9.3000000000000005E-4</v>
      </c>
      <c r="BK41" s="210">
        <f>ROUND('Matrix Calculations'!FO149,5)</f>
        <v>1.1800000000000001E-3</v>
      </c>
      <c r="BL41" s="210">
        <f>ROUND('Matrix Calculations'!FP149,5)</f>
        <v>6.8999999999999997E-4</v>
      </c>
      <c r="BM41" s="210">
        <f>ROUND('Matrix Calculations'!FQ149,5)</f>
        <v>9.3000000000000005E-4</v>
      </c>
      <c r="BN41" s="210">
        <f>ROUND('Matrix Calculations'!FR149,5)</f>
        <v>8.8000000000000003E-4</v>
      </c>
      <c r="BO41" s="210">
        <f>ROUND('Matrix Calculations'!FS149,5)</f>
        <v>7.6999999999999996E-4</v>
      </c>
      <c r="BP41" s="210">
        <f>ROUND('Matrix Calculations'!FT149,5)</f>
        <v>6.2E-4</v>
      </c>
      <c r="BQ41" s="210">
        <f>ROUND('Matrix Calculations'!FU149,5)</f>
        <v>5.5000000000000003E-4</v>
      </c>
      <c r="BR41" s="210">
        <f>ROUND('Matrix Calculations'!FV149,5)</f>
        <v>1.42E-3</v>
      </c>
      <c r="BS41" s="210">
        <f>ROUND('Matrix Calculations'!FW149,5)</f>
        <v>4.2000000000000002E-4</v>
      </c>
      <c r="BT41" s="210">
        <f>ROUND('Matrix Calculations'!FX149,5)</f>
        <v>1.0499999999999999E-3</v>
      </c>
      <c r="BU41" s="210">
        <f>ROUND('Matrix Calculations'!FY149,5)</f>
        <v>8.7000000000000001E-4</v>
      </c>
      <c r="BV41" s="210">
        <f>ROUND('Matrix Calculations'!FZ149,5)</f>
        <v>6.8999999999999997E-4</v>
      </c>
      <c r="BW41" s="210">
        <f>ROUND('Matrix Calculations'!GA149,5)</f>
        <v>1.32E-3</v>
      </c>
      <c r="BX41" s="210">
        <f>ROUND('Matrix Calculations'!GB149,5)</f>
        <v>4.8000000000000001E-4</v>
      </c>
      <c r="BY41" s="210">
        <f>ROUND('Matrix Calculations'!GC149,5)</f>
        <v>7.5000000000000002E-4</v>
      </c>
      <c r="BZ41" s="210">
        <f>ROUND('Matrix Calculations'!GD149,5)</f>
        <v>4.0999999999999999E-4</v>
      </c>
      <c r="CA41" s="210">
        <f>ROUND('Matrix Calculations'!GE149,5)</f>
        <v>8.4000000000000003E-4</v>
      </c>
      <c r="CB41" s="210">
        <f>ROUND('Matrix Calculations'!GF149,5)</f>
        <v>4.8999999999999998E-4</v>
      </c>
      <c r="CC41" s="210">
        <f>ROUND('Matrix Calculations'!GG149,5)</f>
        <v>6.3000000000000003E-4</v>
      </c>
      <c r="CD41" s="210">
        <f>ROUND('Matrix Calculations'!GH149,5)</f>
        <v>2.9E-4</v>
      </c>
      <c r="CE41" s="210">
        <f>ROUND('Matrix Calculations'!GI149,5)</f>
        <v>3.2000000000000003E-4</v>
      </c>
      <c r="CF41" s="210">
        <f>ROUND('Matrix Calculations'!GJ149,5)</f>
        <v>2.7E-4</v>
      </c>
      <c r="CG41" s="210">
        <f>ROUND('Matrix Calculations'!GK149,5)</f>
        <v>4.0000000000000002E-4</v>
      </c>
      <c r="CH41" s="210">
        <f>ROUND('Matrix Calculations'!GL149,5)</f>
        <v>4.8000000000000001E-4</v>
      </c>
      <c r="CI41" s="210">
        <f>ROUND('Matrix Calculations'!GM149,5)</f>
        <v>5.5000000000000003E-4</v>
      </c>
      <c r="CJ41" s="210">
        <f>ROUND('Matrix Calculations'!GN149,5)</f>
        <v>7.5000000000000002E-4</v>
      </c>
      <c r="CK41" s="210">
        <f>ROUND('Matrix Calculations'!GO149,5)</f>
        <v>4.2999999999999999E-4</v>
      </c>
      <c r="CL41" s="210">
        <f>ROUND('Matrix Calculations'!GP149,5)</f>
        <v>6.4000000000000005E-4</v>
      </c>
      <c r="CM41" s="210">
        <f>ROUND('Matrix Calculations'!GQ149,5)</f>
        <v>4.6000000000000001E-4</v>
      </c>
      <c r="CN41" s="210">
        <f>ROUND('Matrix Calculations'!GR149,5)</f>
        <v>3.5E-4</v>
      </c>
      <c r="CO41" s="210">
        <f>ROUND('Matrix Calculations'!GS149,5)</f>
        <v>4.4000000000000002E-4</v>
      </c>
      <c r="CP41" s="210">
        <f>ROUND('Matrix Calculations'!GT149,5)</f>
        <v>4.0999999999999999E-4</v>
      </c>
      <c r="CQ41" s="210">
        <f>ROUND('Matrix Calculations'!GU149,5)</f>
        <v>1.1100000000000001E-3</v>
      </c>
      <c r="CR41" s="210">
        <f>ROUND('Matrix Calculations'!GV149,5)</f>
        <v>3.8000000000000002E-4</v>
      </c>
      <c r="CS41" s="210">
        <f>ROUND('Matrix Calculations'!GW149,5)</f>
        <v>7.6999999999999996E-4</v>
      </c>
      <c r="CT41" s="210">
        <f>ROUND('Matrix Calculations'!GX149,5)</f>
        <v>4.8000000000000001E-4</v>
      </c>
      <c r="CU41" s="210">
        <f>ROUND('Matrix Calculations'!GY149,5)</f>
        <v>3.8000000000000002E-4</v>
      </c>
      <c r="CV41" s="210">
        <f>ROUND('Matrix Calculations'!GZ149,5)</f>
        <v>8.8999999999999995E-4</v>
      </c>
      <c r="CW41" s="210">
        <f>ROUND('Matrix Calculations'!HA149,5)</f>
        <v>6.9999999999999999E-4</v>
      </c>
      <c r="CX41" s="210">
        <f>ROUND('Matrix Calculations'!HB149,5)</f>
        <v>1.33E-3</v>
      </c>
      <c r="CY41" s="210">
        <f>ROUND('Matrix Calculations'!HC149,5)</f>
        <v>4.6999999999999999E-4</v>
      </c>
      <c r="CZ41" s="210">
        <f>ROUND('Matrix Calculations'!HD149,5)</f>
        <v>9.2000000000000003E-4</v>
      </c>
      <c r="DA41" s="210">
        <f>ROUND('Matrix Calculations'!HE149,5)</f>
        <v>3.5E-4</v>
      </c>
      <c r="DB41" s="210">
        <f>ROUND('Matrix Calculations'!HF149,5)</f>
        <v>9.7000000000000005E-4</v>
      </c>
      <c r="DC41" s="210">
        <f>ROUND('Matrix Calculations'!HG149,5)</f>
        <v>3.6999999999999999E-4</v>
      </c>
      <c r="DD41" s="210"/>
      <c r="DE41" s="213">
        <v>1.4317299999999999</v>
      </c>
      <c r="DF41" s="166"/>
      <c r="DG41" s="166"/>
    </row>
    <row r="42" spans="1:111" x14ac:dyDescent="0.25">
      <c r="A42" s="200" t="s">
        <v>38</v>
      </c>
      <c r="B42" s="210">
        <f>ROUND('Matrix Calculations'!DF150,5)</f>
        <v>1.7000000000000001E-4</v>
      </c>
      <c r="C42" s="210">
        <f>ROUND('Matrix Calculations'!DG150,5)</f>
        <v>6.3000000000000003E-4</v>
      </c>
      <c r="D42" s="210">
        <f>ROUND('Matrix Calculations'!DH150,5)</f>
        <v>2.2000000000000001E-4</v>
      </c>
      <c r="E42" s="210">
        <f>ROUND('Matrix Calculations'!DI150,5)</f>
        <v>1.01E-3</v>
      </c>
      <c r="F42" s="210">
        <f>ROUND('Matrix Calculations'!DJ150,5)</f>
        <v>2.5999999999999998E-4</v>
      </c>
      <c r="G42" s="210">
        <f>ROUND('Matrix Calculations'!DK150,5)</f>
        <v>3.8000000000000002E-4</v>
      </c>
      <c r="H42" s="210">
        <f>ROUND('Matrix Calculations'!DL150,5)</f>
        <v>2.3000000000000001E-4</v>
      </c>
      <c r="I42" s="210">
        <f>ROUND('Matrix Calculations'!DM150,5)</f>
        <v>2.5000000000000001E-4</v>
      </c>
      <c r="J42" s="210">
        <f>ROUND('Matrix Calculations'!DN150,5)</f>
        <v>2.5999999999999998E-4</v>
      </c>
      <c r="K42" s="210">
        <f>ROUND('Matrix Calculations'!DO150,5)</f>
        <v>1.1E-4</v>
      </c>
      <c r="L42" s="210">
        <f>ROUND('Matrix Calculations'!DP150,5)</f>
        <v>2.5999999999999998E-4</v>
      </c>
      <c r="M42" s="210">
        <f>ROUND('Matrix Calculations'!DQ150,5)</f>
        <v>2.9999999999999997E-4</v>
      </c>
      <c r="N42" s="210">
        <f>ROUND('Matrix Calculations'!DR150,5)</f>
        <v>2.5000000000000001E-4</v>
      </c>
      <c r="O42" s="210">
        <f>ROUND('Matrix Calculations'!DS150,5)</f>
        <v>2.5000000000000001E-4</v>
      </c>
      <c r="P42" s="210">
        <f>ROUND('Matrix Calculations'!DT150,5)</f>
        <v>2.2000000000000001E-4</v>
      </c>
      <c r="Q42" s="210">
        <f>ROUND('Matrix Calculations'!DU150,5)</f>
        <v>3.6999999999999999E-4</v>
      </c>
      <c r="R42" s="210">
        <f>ROUND('Matrix Calculations'!DV150,5)</f>
        <v>4.6999999999999999E-4</v>
      </c>
      <c r="S42" s="210">
        <f>ROUND('Matrix Calculations'!DW150,5)</f>
        <v>2.5999999999999998E-4</v>
      </c>
      <c r="T42" s="210">
        <f>ROUND('Matrix Calculations'!DX150,5)</f>
        <v>1.9000000000000001E-4</v>
      </c>
      <c r="U42" s="210">
        <f>ROUND('Matrix Calculations'!DY150,5)</f>
        <v>2.4000000000000001E-4</v>
      </c>
      <c r="V42" s="210">
        <f>ROUND('Matrix Calculations'!DZ150,5)</f>
        <v>2.0000000000000001E-4</v>
      </c>
      <c r="W42" s="210">
        <f>ROUND('Matrix Calculations'!EA150,5)</f>
        <v>3.8000000000000002E-4</v>
      </c>
      <c r="X42" s="210">
        <f>ROUND('Matrix Calculations'!EB150,5)</f>
        <v>2.4000000000000001E-4</v>
      </c>
      <c r="Y42" s="210">
        <f>ROUND('Matrix Calculations'!EC150,5)</f>
        <v>4.6000000000000001E-4</v>
      </c>
      <c r="Z42" s="210">
        <f>ROUND('Matrix Calculations'!ED150,5)</f>
        <v>8.0000000000000007E-5</v>
      </c>
      <c r="AA42" s="210">
        <f>ROUND('Matrix Calculations'!EE150,5)</f>
        <v>2.2000000000000001E-4</v>
      </c>
      <c r="AB42" s="210">
        <f>ROUND('Matrix Calculations'!EF150,5)</f>
        <v>2.7E-4</v>
      </c>
      <c r="AC42" s="210">
        <f>ROUND('Matrix Calculations'!EG150,5)</f>
        <v>3.8999999999999999E-4</v>
      </c>
      <c r="AD42" s="210">
        <f>ROUND('Matrix Calculations'!EH150,5)</f>
        <v>2.4000000000000001E-4</v>
      </c>
      <c r="AE42" s="210">
        <f>ROUND('Matrix Calculations'!EI150,5)</f>
        <v>1.8000000000000001E-4</v>
      </c>
      <c r="AF42" s="210">
        <f>ROUND('Matrix Calculations'!EJ150,5)</f>
        <v>3.3E-4</v>
      </c>
      <c r="AG42" s="210">
        <f>ROUND('Matrix Calculations'!EK150,5)</f>
        <v>1.4999999999999999E-4</v>
      </c>
      <c r="AH42" s="210">
        <f>ROUND('Matrix Calculations'!EL150,5)</f>
        <v>4.0000000000000002E-4</v>
      </c>
      <c r="AI42" s="210">
        <f>ROUND('Matrix Calculations'!EM150,5)</f>
        <v>3.1E-4</v>
      </c>
      <c r="AJ42" s="210">
        <f>ROUND('Matrix Calculations'!EN150,5)</f>
        <v>2.9E-4</v>
      </c>
      <c r="AK42" s="210">
        <f>ROUND('Matrix Calculations'!EO150,5)</f>
        <v>3.4000000000000002E-4</v>
      </c>
      <c r="AL42" s="210">
        <f>ROUND('Matrix Calculations'!EP150,5)</f>
        <v>2.4000000000000001E-4</v>
      </c>
      <c r="AM42" s="210">
        <f>ROUND('Matrix Calculations'!EQ150,5)</f>
        <v>1.2467200000000001</v>
      </c>
      <c r="AN42" s="210">
        <f>ROUND('Matrix Calculations'!ER150,5)</f>
        <v>6.0999999999999997E-4</v>
      </c>
      <c r="AO42" s="210">
        <f>ROUND('Matrix Calculations'!ES150,5)</f>
        <v>4.5700000000000003E-3</v>
      </c>
      <c r="AP42" s="210">
        <f>ROUND('Matrix Calculations'!ET150,5)</f>
        <v>7.2999999999999996E-4</v>
      </c>
      <c r="AQ42" s="210">
        <f>ROUND('Matrix Calculations'!EU150,5)</f>
        <v>1.1900000000000001E-3</v>
      </c>
      <c r="AR42" s="210">
        <f>ROUND('Matrix Calculations'!EV150,5)</f>
        <v>7.1000000000000002E-4</v>
      </c>
      <c r="AS42" s="210">
        <f>ROUND('Matrix Calculations'!EW150,5)</f>
        <v>7.6999999999999996E-4</v>
      </c>
      <c r="AT42" s="210">
        <f>ROUND('Matrix Calculations'!EX150,5)</f>
        <v>5.6999999999999998E-4</v>
      </c>
      <c r="AU42" s="210">
        <f>ROUND('Matrix Calculations'!EY150,5)</f>
        <v>7.8700000000000003E-3</v>
      </c>
      <c r="AV42" s="210">
        <f>ROUND('Matrix Calculations'!EZ150,5)</f>
        <v>4.8000000000000001E-4</v>
      </c>
      <c r="AW42" s="210">
        <f>ROUND('Matrix Calculations'!FA150,5)</f>
        <v>3.0100000000000001E-3</v>
      </c>
      <c r="AX42" s="210">
        <f>ROUND('Matrix Calculations'!FB150,5)</f>
        <v>1.2800000000000001E-3</v>
      </c>
      <c r="AY42" s="210">
        <f>ROUND('Matrix Calculations'!FC150,5)</f>
        <v>9.3999999999999997E-4</v>
      </c>
      <c r="AZ42" s="210">
        <f>ROUND('Matrix Calculations'!FD150,5)</f>
        <v>2.1199999999999999E-3</v>
      </c>
      <c r="BA42" s="210">
        <f>ROUND('Matrix Calculations'!FE150,5)</f>
        <v>4.4999999999999999E-4</v>
      </c>
      <c r="BB42" s="210">
        <f>ROUND('Matrix Calculations'!FF150,5)</f>
        <v>3.3E-4</v>
      </c>
      <c r="BC42" s="210">
        <f>ROUND('Matrix Calculations'!FG150,5)</f>
        <v>4.0999999999999999E-4</v>
      </c>
      <c r="BD42" s="210">
        <f>ROUND('Matrix Calculations'!FH150,5)</f>
        <v>2.4000000000000001E-4</v>
      </c>
      <c r="BE42" s="210">
        <f>ROUND('Matrix Calculations'!FI150,5)</f>
        <v>4.8000000000000001E-4</v>
      </c>
      <c r="BF42" s="210">
        <f>ROUND('Matrix Calculations'!FJ150,5)</f>
        <v>3.6000000000000002E-4</v>
      </c>
      <c r="BG42" s="210">
        <f>ROUND('Matrix Calculations'!FK150,5)</f>
        <v>4.4999999999999999E-4</v>
      </c>
      <c r="BH42" s="210">
        <f>ROUND('Matrix Calculations'!FL150,5)</f>
        <v>2.2000000000000001E-4</v>
      </c>
      <c r="BI42" s="210">
        <f>ROUND('Matrix Calculations'!FM150,5)</f>
        <v>2.5000000000000001E-4</v>
      </c>
      <c r="BJ42" s="210">
        <f>ROUND('Matrix Calculations'!FN150,5)</f>
        <v>2.1000000000000001E-4</v>
      </c>
      <c r="BK42" s="210">
        <f>ROUND('Matrix Calculations'!FO150,5)</f>
        <v>4.4999999999999999E-4</v>
      </c>
      <c r="BL42" s="210">
        <f>ROUND('Matrix Calculations'!FP150,5)</f>
        <v>6.8999999999999997E-4</v>
      </c>
      <c r="BM42" s="210">
        <f>ROUND('Matrix Calculations'!FQ150,5)</f>
        <v>2.5000000000000001E-4</v>
      </c>
      <c r="BN42" s="210">
        <f>ROUND('Matrix Calculations'!FR150,5)</f>
        <v>2.4000000000000001E-4</v>
      </c>
      <c r="BO42" s="210">
        <f>ROUND('Matrix Calculations'!FS150,5)</f>
        <v>2.4000000000000001E-4</v>
      </c>
      <c r="BP42" s="210">
        <f>ROUND('Matrix Calculations'!FT150,5)</f>
        <v>2.4000000000000001E-4</v>
      </c>
      <c r="BQ42" s="210">
        <f>ROUND('Matrix Calculations'!FU150,5)</f>
        <v>1.3999999999999999E-4</v>
      </c>
      <c r="BR42" s="210">
        <f>ROUND('Matrix Calculations'!FV150,5)</f>
        <v>3.1E-4</v>
      </c>
      <c r="BS42" s="210">
        <f>ROUND('Matrix Calculations'!FW150,5)</f>
        <v>1.2999999999999999E-4</v>
      </c>
      <c r="BT42" s="210">
        <f>ROUND('Matrix Calculations'!FX150,5)</f>
        <v>1.8000000000000001E-4</v>
      </c>
      <c r="BU42" s="210">
        <f>ROUND('Matrix Calculations'!FY150,5)</f>
        <v>2.1000000000000001E-4</v>
      </c>
      <c r="BV42" s="210">
        <f>ROUND('Matrix Calculations'!FZ150,5)</f>
        <v>1.8000000000000001E-4</v>
      </c>
      <c r="BW42" s="210">
        <f>ROUND('Matrix Calculations'!GA150,5)</f>
        <v>3.8999999999999999E-4</v>
      </c>
      <c r="BX42" s="210">
        <f>ROUND('Matrix Calculations'!GB150,5)</f>
        <v>1.7000000000000001E-4</v>
      </c>
      <c r="BY42" s="210">
        <f>ROUND('Matrix Calculations'!GC150,5)</f>
        <v>2.0000000000000001E-4</v>
      </c>
      <c r="BZ42" s="210">
        <f>ROUND('Matrix Calculations'!GD150,5)</f>
        <v>1.3999999999999999E-4</v>
      </c>
      <c r="CA42" s="210">
        <f>ROUND('Matrix Calculations'!GE150,5)</f>
        <v>1.8000000000000001E-4</v>
      </c>
      <c r="CB42" s="210">
        <f>ROUND('Matrix Calculations'!GF150,5)</f>
        <v>1.4999999999999999E-4</v>
      </c>
      <c r="CC42" s="210">
        <f>ROUND('Matrix Calculations'!GG150,5)</f>
        <v>8.9999999999999998E-4</v>
      </c>
      <c r="CD42" s="210">
        <f>ROUND('Matrix Calculations'!GH150,5)</f>
        <v>6.9999999999999994E-5</v>
      </c>
      <c r="CE42" s="210">
        <f>ROUND('Matrix Calculations'!GI150,5)</f>
        <v>1E-4</v>
      </c>
      <c r="CF42" s="210">
        <f>ROUND('Matrix Calculations'!GJ150,5)</f>
        <v>8.0000000000000007E-5</v>
      </c>
      <c r="CG42" s="210">
        <f>ROUND('Matrix Calculations'!GK150,5)</f>
        <v>1.8000000000000001E-4</v>
      </c>
      <c r="CH42" s="210">
        <f>ROUND('Matrix Calculations'!GL150,5)</f>
        <v>1.4E-3</v>
      </c>
      <c r="CI42" s="210">
        <f>ROUND('Matrix Calculations'!GM150,5)</f>
        <v>1.6000000000000001E-4</v>
      </c>
      <c r="CJ42" s="210">
        <f>ROUND('Matrix Calculations'!GN150,5)</f>
        <v>2.5000000000000001E-4</v>
      </c>
      <c r="CK42" s="210">
        <f>ROUND('Matrix Calculations'!GO150,5)</f>
        <v>1.4999999999999999E-4</v>
      </c>
      <c r="CL42" s="210">
        <f>ROUND('Matrix Calculations'!GP150,5)</f>
        <v>2.5999999999999998E-4</v>
      </c>
      <c r="CM42" s="210">
        <f>ROUND('Matrix Calculations'!GQ150,5)</f>
        <v>1.3999999999999999E-4</v>
      </c>
      <c r="CN42" s="210">
        <f>ROUND('Matrix Calculations'!GR150,5)</f>
        <v>1.7000000000000001E-4</v>
      </c>
      <c r="CO42" s="210">
        <f>ROUND('Matrix Calculations'!GS150,5)</f>
        <v>1.2999999999999999E-4</v>
      </c>
      <c r="CP42" s="210">
        <f>ROUND('Matrix Calculations'!GT150,5)</f>
        <v>1.4999999999999999E-4</v>
      </c>
      <c r="CQ42" s="210">
        <f>ROUND('Matrix Calculations'!GU150,5)</f>
        <v>2.1000000000000001E-4</v>
      </c>
      <c r="CR42" s="210">
        <f>ROUND('Matrix Calculations'!GV150,5)</f>
        <v>1.3999999999999999E-4</v>
      </c>
      <c r="CS42" s="210">
        <f>ROUND('Matrix Calculations'!GW150,5)</f>
        <v>1.187E-2</v>
      </c>
      <c r="CT42" s="210">
        <f>ROUND('Matrix Calculations'!GX150,5)</f>
        <v>1.4999999999999999E-4</v>
      </c>
      <c r="CU42" s="210">
        <f>ROUND('Matrix Calculations'!GY150,5)</f>
        <v>1.3999999999999999E-4</v>
      </c>
      <c r="CV42" s="210">
        <f>ROUND('Matrix Calculations'!GZ150,5)</f>
        <v>1.4999999999999999E-4</v>
      </c>
      <c r="CW42" s="210">
        <f>ROUND('Matrix Calculations'!HA150,5)</f>
        <v>1.7000000000000001E-4</v>
      </c>
      <c r="CX42" s="210">
        <f>ROUND('Matrix Calculations'!HB150,5)</f>
        <v>2.9999999999999997E-4</v>
      </c>
      <c r="CY42" s="210">
        <f>ROUND('Matrix Calculations'!HC150,5)</f>
        <v>1.2E-4</v>
      </c>
      <c r="CZ42" s="210">
        <f>ROUND('Matrix Calculations'!HD150,5)</f>
        <v>2.5999999999999998E-4</v>
      </c>
      <c r="DA42" s="210">
        <f>ROUND('Matrix Calculations'!HE150,5)</f>
        <v>9.0000000000000006E-5</v>
      </c>
      <c r="DB42" s="210">
        <f>ROUND('Matrix Calculations'!HF150,5)</f>
        <v>3.4000000000000002E-4</v>
      </c>
      <c r="DC42" s="210">
        <f>ROUND('Matrix Calculations'!HG150,5)</f>
        <v>1.2E-4</v>
      </c>
      <c r="DD42" s="210"/>
      <c r="DE42" s="213">
        <v>1.8683399999999999</v>
      </c>
      <c r="DF42" s="166"/>
      <c r="DG42" s="166"/>
    </row>
    <row r="43" spans="1:111" x14ac:dyDescent="0.25">
      <c r="A43" s="200" t="s">
        <v>39</v>
      </c>
      <c r="B43" s="210">
        <f>ROUND('Matrix Calculations'!DF151,5)</f>
        <v>1.6389999999999998E-2</v>
      </c>
      <c r="C43" s="210">
        <f>ROUND('Matrix Calculations'!DG151,5)</f>
        <v>1.221E-2</v>
      </c>
      <c r="D43" s="210">
        <f>ROUND('Matrix Calculations'!DH151,5)</f>
        <v>1.2919999999999999E-2</v>
      </c>
      <c r="E43" s="210">
        <f>ROUND('Matrix Calculations'!DI151,5)</f>
        <v>5.6279999999999997E-2</v>
      </c>
      <c r="F43" s="210">
        <f>ROUND('Matrix Calculations'!DJ151,5)</f>
        <v>1.865E-2</v>
      </c>
      <c r="G43" s="210">
        <f>ROUND('Matrix Calculations'!DK151,5)</f>
        <v>8.26E-3</v>
      </c>
      <c r="H43" s="210">
        <f>ROUND('Matrix Calculations'!DL151,5)</f>
        <v>3.8800000000000001E-2</v>
      </c>
      <c r="I43" s="210">
        <f>ROUND('Matrix Calculations'!DM151,5)</f>
        <v>1.3849999999999999E-2</v>
      </c>
      <c r="J43" s="210">
        <f>ROUND('Matrix Calculations'!DN151,5)</f>
        <v>1.9300000000000001E-2</v>
      </c>
      <c r="K43" s="210">
        <f>ROUND('Matrix Calculations'!DO151,5)</f>
        <v>2.5100000000000001E-3</v>
      </c>
      <c r="L43" s="210">
        <f>ROUND('Matrix Calculations'!DP151,5)</f>
        <v>1.89E-2</v>
      </c>
      <c r="M43" s="210">
        <f>ROUND('Matrix Calculations'!DQ151,5)</f>
        <v>9.2099999999999994E-3</v>
      </c>
      <c r="N43" s="210">
        <f>ROUND('Matrix Calculations'!DR151,5)</f>
        <v>1.515E-2</v>
      </c>
      <c r="O43" s="210">
        <f>ROUND('Matrix Calculations'!DS151,5)</f>
        <v>2.077E-2</v>
      </c>
      <c r="P43" s="210">
        <f>ROUND('Matrix Calculations'!DT151,5)</f>
        <v>3.6470000000000002E-2</v>
      </c>
      <c r="Q43" s="210">
        <f>ROUND('Matrix Calculations'!DU151,5)</f>
        <v>5.2170000000000001E-2</v>
      </c>
      <c r="R43" s="210">
        <f>ROUND('Matrix Calculations'!DV151,5)</f>
        <v>8.9330000000000007E-2</v>
      </c>
      <c r="S43" s="210">
        <f>ROUND('Matrix Calculations'!DW151,5)</f>
        <v>6.3699999999999998E-3</v>
      </c>
      <c r="T43" s="210">
        <f>ROUND('Matrix Calculations'!DX151,5)</f>
        <v>8.3899999999999999E-3</v>
      </c>
      <c r="U43" s="210">
        <f>ROUND('Matrix Calculations'!DY151,5)</f>
        <v>8.2400000000000008E-3</v>
      </c>
      <c r="V43" s="210">
        <f>ROUND('Matrix Calculations'!DZ151,5)</f>
        <v>1.635E-2</v>
      </c>
      <c r="W43" s="210">
        <f>ROUND('Matrix Calculations'!EA151,5)</f>
        <v>3.4970000000000001E-2</v>
      </c>
      <c r="X43" s="210">
        <f>ROUND('Matrix Calculations'!EB151,5)</f>
        <v>7.4200000000000004E-3</v>
      </c>
      <c r="Y43" s="210">
        <f>ROUND('Matrix Calculations'!EC151,5)</f>
        <v>1.264E-2</v>
      </c>
      <c r="Z43" s="210">
        <f>ROUND('Matrix Calculations'!ED151,5)</f>
        <v>7.8300000000000002E-3</v>
      </c>
      <c r="AA43" s="210">
        <f>ROUND('Matrix Calculations'!EE151,5)</f>
        <v>2.1270000000000001E-2</v>
      </c>
      <c r="AB43" s="210">
        <f>ROUND('Matrix Calculations'!EF151,5)</f>
        <v>3.1519999999999999E-2</v>
      </c>
      <c r="AC43" s="210">
        <f>ROUND('Matrix Calculations'!EG151,5)</f>
        <v>1.0840000000000001E-2</v>
      </c>
      <c r="AD43" s="210">
        <f>ROUND('Matrix Calculations'!EH151,5)</f>
        <v>8.2799999999999992E-3</v>
      </c>
      <c r="AE43" s="210">
        <f>ROUND('Matrix Calculations'!EI151,5)</f>
        <v>4.9800000000000001E-3</v>
      </c>
      <c r="AF43" s="210">
        <f>ROUND('Matrix Calculations'!EJ151,5)</f>
        <v>1.213E-2</v>
      </c>
      <c r="AG43" s="210">
        <f>ROUND('Matrix Calculations'!EK151,5)</f>
        <v>5.8999999999999999E-3</v>
      </c>
      <c r="AH43" s="210">
        <f>ROUND('Matrix Calculations'!EL151,5)</f>
        <v>3.4110000000000001E-2</v>
      </c>
      <c r="AI43" s="210">
        <f>ROUND('Matrix Calculations'!EM151,5)</f>
        <v>2.81E-2</v>
      </c>
      <c r="AJ43" s="210">
        <f>ROUND('Matrix Calculations'!EN151,5)</f>
        <v>2.1160000000000002E-2</v>
      </c>
      <c r="AK43" s="210">
        <f>ROUND('Matrix Calculations'!EO151,5)</f>
        <v>1.6719999999999999E-2</v>
      </c>
      <c r="AL43" s="210">
        <f>ROUND('Matrix Calculations'!EP151,5)</f>
        <v>1.7919999999999998E-2</v>
      </c>
      <c r="AM43" s="210">
        <f>ROUND('Matrix Calculations'!EQ151,5)</f>
        <v>7.1809999999999999E-2</v>
      </c>
      <c r="AN43" s="210">
        <f>ROUND('Matrix Calculations'!ER151,5)</f>
        <v>1.0862400000000001</v>
      </c>
      <c r="AO43" s="210">
        <f>ROUND('Matrix Calculations'!ES151,5)</f>
        <v>4.0329999999999998E-2</v>
      </c>
      <c r="AP43" s="210">
        <f>ROUND('Matrix Calculations'!ET151,5)</f>
        <v>5.8090000000000003E-2</v>
      </c>
      <c r="AQ43" s="210">
        <f>ROUND('Matrix Calculations'!EU151,5)</f>
        <v>8.4650000000000003E-2</v>
      </c>
      <c r="AR43" s="210">
        <f>ROUND('Matrix Calculations'!EV151,5)</f>
        <v>6.5009999999999998E-2</v>
      </c>
      <c r="AS43" s="210">
        <f>ROUND('Matrix Calculations'!EW151,5)</f>
        <v>6.6890000000000005E-2</v>
      </c>
      <c r="AT43" s="210">
        <f>ROUND('Matrix Calculations'!EX151,5)</f>
        <v>2.555E-2</v>
      </c>
      <c r="AU43" s="210">
        <f>ROUND('Matrix Calculations'!EY151,5)</f>
        <v>9.6430000000000002E-2</v>
      </c>
      <c r="AV43" s="210">
        <f>ROUND('Matrix Calculations'!EZ151,5)</f>
        <v>3.2739999999999998E-2</v>
      </c>
      <c r="AW43" s="210">
        <f>ROUND('Matrix Calculations'!FA151,5)</f>
        <v>5.1900000000000002E-2</v>
      </c>
      <c r="AX43" s="210">
        <f>ROUND('Matrix Calculations'!FB151,5)</f>
        <v>3.7100000000000001E-2</v>
      </c>
      <c r="AY43" s="210">
        <f>ROUND('Matrix Calculations'!FC151,5)</f>
        <v>5.7799999999999997E-2</v>
      </c>
      <c r="AZ43" s="210">
        <f>ROUND('Matrix Calculations'!FD151,5)</f>
        <v>3.3989999999999999E-2</v>
      </c>
      <c r="BA43" s="210">
        <f>ROUND('Matrix Calculations'!FE151,5)</f>
        <v>1.729E-2</v>
      </c>
      <c r="BB43" s="210">
        <f>ROUND('Matrix Calculations'!FF151,5)</f>
        <v>1.119E-2</v>
      </c>
      <c r="BC43" s="210">
        <f>ROUND('Matrix Calculations'!FG151,5)</f>
        <v>8.7200000000000003E-3</v>
      </c>
      <c r="BD43" s="210">
        <f>ROUND('Matrix Calculations'!FH151,5)</f>
        <v>3.7699999999999999E-3</v>
      </c>
      <c r="BE43" s="210">
        <f>ROUND('Matrix Calculations'!FI151,5)</f>
        <v>9.3200000000000002E-3</v>
      </c>
      <c r="BF43" s="210">
        <f>ROUND('Matrix Calculations'!FJ151,5)</f>
        <v>4.0800000000000003E-3</v>
      </c>
      <c r="BG43" s="210">
        <f>ROUND('Matrix Calculations'!FK151,5)</f>
        <v>3.3340000000000002E-2</v>
      </c>
      <c r="BH43" s="210">
        <f>ROUND('Matrix Calculations'!FL151,5)</f>
        <v>6.8199999999999997E-3</v>
      </c>
      <c r="BI43" s="210">
        <f>ROUND('Matrix Calculations'!FM151,5)</f>
        <v>6.5900000000000004E-3</v>
      </c>
      <c r="BJ43" s="210">
        <f>ROUND('Matrix Calculations'!FN151,5)</f>
        <v>4.6600000000000001E-3</v>
      </c>
      <c r="BK43" s="210">
        <f>ROUND('Matrix Calculations'!FO151,5)</f>
        <v>1.1010000000000001E-2</v>
      </c>
      <c r="BL43" s="210">
        <f>ROUND('Matrix Calculations'!FP151,5)</f>
        <v>4.0600000000000002E-3</v>
      </c>
      <c r="BM43" s="210">
        <f>ROUND('Matrix Calculations'!FQ151,5)</f>
        <v>7.6099999999999996E-3</v>
      </c>
      <c r="BN43" s="210">
        <f>ROUND('Matrix Calculations'!FR151,5)</f>
        <v>4.3E-3</v>
      </c>
      <c r="BO43" s="210">
        <f>ROUND('Matrix Calculations'!FS151,5)</f>
        <v>5.0699999999999999E-3</v>
      </c>
      <c r="BP43" s="210">
        <f>ROUND('Matrix Calculations'!FT151,5)</f>
        <v>3.0200000000000001E-3</v>
      </c>
      <c r="BQ43" s="210">
        <f>ROUND('Matrix Calculations'!FU151,5)</f>
        <v>4.1000000000000003E-3</v>
      </c>
      <c r="BR43" s="210">
        <f>ROUND('Matrix Calculations'!FV151,5)</f>
        <v>3.492E-2</v>
      </c>
      <c r="BS43" s="210">
        <f>ROUND('Matrix Calculations'!FW151,5)</f>
        <v>4.0499999999999998E-3</v>
      </c>
      <c r="BT43" s="210">
        <f>ROUND('Matrix Calculations'!FX151,5)</f>
        <v>1.401E-2</v>
      </c>
      <c r="BU43" s="210">
        <f>ROUND('Matrix Calculations'!FY151,5)</f>
        <v>4.15E-3</v>
      </c>
      <c r="BV43" s="210">
        <f>ROUND('Matrix Calculations'!FZ151,5)</f>
        <v>3.14E-3</v>
      </c>
      <c r="BW43" s="210">
        <f>ROUND('Matrix Calculations'!GA151,5)</f>
        <v>6.0200000000000002E-3</v>
      </c>
      <c r="BX43" s="210">
        <f>ROUND('Matrix Calculations'!GB151,5)</f>
        <v>2.33E-3</v>
      </c>
      <c r="BY43" s="210">
        <f>ROUND('Matrix Calculations'!GC151,5)</f>
        <v>2.5699999999999998E-3</v>
      </c>
      <c r="BZ43" s="210">
        <f>ROUND('Matrix Calculations'!GD151,5)</f>
        <v>2.1900000000000001E-3</v>
      </c>
      <c r="CA43" s="210">
        <f>ROUND('Matrix Calculations'!GE151,5)</f>
        <v>3.6900000000000001E-3</v>
      </c>
      <c r="CB43" s="210">
        <f>ROUND('Matrix Calculations'!GF151,5)</f>
        <v>3.1099999999999999E-3</v>
      </c>
      <c r="CC43" s="210">
        <f>ROUND('Matrix Calculations'!GG151,5)</f>
        <v>7.6099999999999996E-3</v>
      </c>
      <c r="CD43" s="210">
        <f>ROUND('Matrix Calculations'!GH151,5)</f>
        <v>2.0999999999999999E-3</v>
      </c>
      <c r="CE43" s="210">
        <f>ROUND('Matrix Calculations'!GI151,5)</f>
        <v>1.81E-3</v>
      </c>
      <c r="CF43" s="210">
        <f>ROUND('Matrix Calculations'!GJ151,5)</f>
        <v>1.2099999999999999E-3</v>
      </c>
      <c r="CG43" s="210">
        <f>ROUND('Matrix Calculations'!GK151,5)</f>
        <v>1.91E-3</v>
      </c>
      <c r="CH43" s="210">
        <f>ROUND('Matrix Calculations'!GL151,5)</f>
        <v>2.5300000000000001E-3</v>
      </c>
      <c r="CI43" s="210">
        <f>ROUND('Matrix Calculations'!GM151,5)</f>
        <v>2.1099999999999999E-3</v>
      </c>
      <c r="CJ43" s="210">
        <f>ROUND('Matrix Calculations'!GN151,5)</f>
        <v>4.4400000000000004E-3</v>
      </c>
      <c r="CK43" s="210">
        <f>ROUND('Matrix Calculations'!GO151,5)</f>
        <v>2.0799999999999998E-3</v>
      </c>
      <c r="CL43" s="210">
        <f>ROUND('Matrix Calculations'!GP151,5)</f>
        <v>4.0000000000000001E-3</v>
      </c>
      <c r="CM43" s="210">
        <f>ROUND('Matrix Calculations'!GQ151,5)</f>
        <v>2.4199999999999998E-3</v>
      </c>
      <c r="CN43" s="210">
        <f>ROUND('Matrix Calculations'!GR151,5)</f>
        <v>2.2000000000000001E-3</v>
      </c>
      <c r="CO43" s="210">
        <f>ROUND('Matrix Calculations'!GS151,5)</f>
        <v>2.5699999999999998E-3</v>
      </c>
      <c r="CP43" s="210">
        <f>ROUND('Matrix Calculations'!GT151,5)</f>
        <v>2.0799999999999998E-3</v>
      </c>
      <c r="CQ43" s="210">
        <f>ROUND('Matrix Calculations'!GU151,5)</f>
        <v>4.0099999999999997E-3</v>
      </c>
      <c r="CR43" s="210">
        <f>ROUND('Matrix Calculations'!GV151,5)</f>
        <v>1.6199999999999999E-3</v>
      </c>
      <c r="CS43" s="210">
        <f>ROUND('Matrix Calculations'!GW151,5)</f>
        <v>5.7299999999999999E-3</v>
      </c>
      <c r="CT43" s="210">
        <f>ROUND('Matrix Calculations'!GX151,5)</f>
        <v>3.0500000000000002E-3</v>
      </c>
      <c r="CU43" s="210">
        <f>ROUND('Matrix Calculations'!GY151,5)</f>
        <v>2.3700000000000001E-3</v>
      </c>
      <c r="CV43" s="210">
        <f>ROUND('Matrix Calculations'!GZ151,5)</f>
        <v>5.6800000000000002E-3</v>
      </c>
      <c r="CW43" s="210">
        <f>ROUND('Matrix Calculations'!HA151,5)</f>
        <v>3.0699999999999998E-3</v>
      </c>
      <c r="CX43" s="210">
        <f>ROUND('Matrix Calculations'!HB151,5)</f>
        <v>5.4000000000000003E-3</v>
      </c>
      <c r="CY43" s="210">
        <f>ROUND('Matrix Calculations'!HC151,5)</f>
        <v>2.48E-3</v>
      </c>
      <c r="CZ43" s="210">
        <f>ROUND('Matrix Calculations'!HD151,5)</f>
        <v>5.6499999999999996E-3</v>
      </c>
      <c r="DA43" s="210">
        <f>ROUND('Matrix Calculations'!HE151,5)</f>
        <v>1.73E-3</v>
      </c>
      <c r="DB43" s="210">
        <f>ROUND('Matrix Calculations'!HF151,5)</f>
        <v>9.8300000000000002E-3</v>
      </c>
      <c r="DC43" s="210">
        <f>ROUND('Matrix Calculations'!HG151,5)</f>
        <v>1.8400000000000001E-3</v>
      </c>
      <c r="DD43" s="210"/>
      <c r="DE43" s="213">
        <v>1.5850600000000006</v>
      </c>
      <c r="DF43" s="166"/>
      <c r="DG43" s="166"/>
    </row>
    <row r="44" spans="1:111" x14ac:dyDescent="0.25">
      <c r="A44" s="200" t="s">
        <v>40</v>
      </c>
      <c r="B44" s="210">
        <f>ROUND('Matrix Calculations'!DF152,5)</f>
        <v>3.0999999999999999E-3</v>
      </c>
      <c r="C44" s="210">
        <f>ROUND('Matrix Calculations'!DG152,5)</f>
        <v>9.4400000000000005E-3</v>
      </c>
      <c r="D44" s="210">
        <f>ROUND('Matrix Calculations'!DH152,5)</f>
        <v>5.0099999999999997E-3</v>
      </c>
      <c r="E44" s="210">
        <f>ROUND('Matrix Calculations'!DI152,5)</f>
        <v>2.6190000000000001E-2</v>
      </c>
      <c r="F44" s="210">
        <f>ROUND('Matrix Calculations'!DJ152,5)</f>
        <v>3.3899999999999998E-3</v>
      </c>
      <c r="G44" s="210">
        <f>ROUND('Matrix Calculations'!DK152,5)</f>
        <v>3.6900000000000001E-3</v>
      </c>
      <c r="H44" s="210">
        <f>ROUND('Matrix Calculations'!DL152,5)</f>
        <v>4.8900000000000002E-3</v>
      </c>
      <c r="I44" s="210">
        <f>ROUND('Matrix Calculations'!DM152,5)</f>
        <v>4.47E-3</v>
      </c>
      <c r="J44" s="210">
        <f>ROUND('Matrix Calculations'!DN152,5)</f>
        <v>4.0800000000000003E-3</v>
      </c>
      <c r="K44" s="210">
        <f>ROUND('Matrix Calculations'!DO152,5)</f>
        <v>1.6100000000000001E-3</v>
      </c>
      <c r="L44" s="210">
        <f>ROUND('Matrix Calculations'!DP152,5)</f>
        <v>4.7699999999999999E-3</v>
      </c>
      <c r="M44" s="210">
        <f>ROUND('Matrix Calculations'!DQ152,5)</f>
        <v>4.0400000000000002E-3</v>
      </c>
      <c r="N44" s="210">
        <f>ROUND('Matrix Calculations'!DR152,5)</f>
        <v>4.13E-3</v>
      </c>
      <c r="O44" s="210">
        <f>ROUND('Matrix Calculations'!DS152,5)</f>
        <v>4.3899999999999998E-3</v>
      </c>
      <c r="P44" s="210">
        <f>ROUND('Matrix Calculations'!DT152,5)</f>
        <v>3.5300000000000002E-3</v>
      </c>
      <c r="Q44" s="210">
        <f>ROUND('Matrix Calculations'!DU152,5)</f>
        <v>6.1500000000000001E-3</v>
      </c>
      <c r="R44" s="210">
        <f>ROUND('Matrix Calculations'!DV152,5)</f>
        <v>8.7899999999999992E-3</v>
      </c>
      <c r="S44" s="210">
        <f>ROUND('Matrix Calculations'!DW152,5)</f>
        <v>3.2100000000000002E-3</v>
      </c>
      <c r="T44" s="210">
        <f>ROUND('Matrix Calculations'!DX152,5)</f>
        <v>3.0200000000000001E-3</v>
      </c>
      <c r="U44" s="210">
        <f>ROUND('Matrix Calculations'!DY152,5)</f>
        <v>3.64E-3</v>
      </c>
      <c r="V44" s="210">
        <f>ROUND('Matrix Calculations'!DZ152,5)</f>
        <v>3.0000000000000001E-3</v>
      </c>
      <c r="W44" s="210">
        <f>ROUND('Matrix Calculations'!EA152,5)</f>
        <v>8.3899999999999999E-3</v>
      </c>
      <c r="X44" s="210">
        <f>ROUND('Matrix Calculations'!EB152,5)</f>
        <v>3.8400000000000001E-3</v>
      </c>
      <c r="Y44" s="210">
        <f>ROUND('Matrix Calculations'!EC152,5)</f>
        <v>6.1799999999999997E-3</v>
      </c>
      <c r="Z44" s="210">
        <f>ROUND('Matrix Calculations'!ED152,5)</f>
        <v>1.3799999999999999E-3</v>
      </c>
      <c r="AA44" s="210">
        <f>ROUND('Matrix Calculations'!EE152,5)</f>
        <v>3.32E-3</v>
      </c>
      <c r="AB44" s="210">
        <f>ROUND('Matrix Calculations'!EF152,5)</f>
        <v>4.15E-3</v>
      </c>
      <c r="AC44" s="210">
        <f>ROUND('Matrix Calculations'!EG152,5)</f>
        <v>7.2300000000000003E-3</v>
      </c>
      <c r="AD44" s="210">
        <f>ROUND('Matrix Calculations'!EH152,5)</f>
        <v>4.3699999999999998E-3</v>
      </c>
      <c r="AE44" s="210">
        <f>ROUND('Matrix Calculations'!EI152,5)</f>
        <v>3.8E-3</v>
      </c>
      <c r="AF44" s="210">
        <f>ROUND('Matrix Calculations'!EJ152,5)</f>
        <v>6.1900000000000002E-3</v>
      </c>
      <c r="AG44" s="210">
        <f>ROUND('Matrix Calculations'!EK152,5)</f>
        <v>1.67E-3</v>
      </c>
      <c r="AH44" s="210">
        <f>ROUND('Matrix Calculations'!EL152,5)</f>
        <v>5.9899999999999997E-3</v>
      </c>
      <c r="AI44" s="210">
        <f>ROUND('Matrix Calculations'!EM152,5)</f>
        <v>6.0600000000000003E-3</v>
      </c>
      <c r="AJ44" s="210">
        <f>ROUND('Matrix Calculations'!EN152,5)</f>
        <v>5.1999999999999998E-3</v>
      </c>
      <c r="AK44" s="210">
        <f>ROUND('Matrix Calculations'!EO152,5)</f>
        <v>7.26E-3</v>
      </c>
      <c r="AL44" s="210">
        <f>ROUND('Matrix Calculations'!EP152,5)</f>
        <v>5.4999999999999997E-3</v>
      </c>
      <c r="AM44" s="210">
        <f>ROUND('Matrix Calculations'!EQ152,5)</f>
        <v>6.5750000000000003E-2</v>
      </c>
      <c r="AN44" s="210">
        <f>ROUND('Matrix Calculations'!ER152,5)</f>
        <v>6.3699999999999998E-3</v>
      </c>
      <c r="AO44" s="210">
        <f>ROUND('Matrix Calculations'!ES152,5)</f>
        <v>1.1305700000000001</v>
      </c>
      <c r="AP44" s="210">
        <f>ROUND('Matrix Calculations'!ET152,5)</f>
        <v>1.9470000000000001E-2</v>
      </c>
      <c r="AQ44" s="210">
        <f>ROUND('Matrix Calculations'!EU152,5)</f>
        <v>1.9269999999999999E-2</v>
      </c>
      <c r="AR44" s="210">
        <f>ROUND('Matrix Calculations'!EV152,5)</f>
        <v>1.618E-2</v>
      </c>
      <c r="AS44" s="210">
        <f>ROUND('Matrix Calculations'!EW152,5)</f>
        <v>1.9460000000000002E-2</v>
      </c>
      <c r="AT44" s="210">
        <f>ROUND('Matrix Calculations'!EX152,5)</f>
        <v>1.2290000000000001E-2</v>
      </c>
      <c r="AU44" s="210">
        <f>ROUND('Matrix Calculations'!EY152,5)</f>
        <v>0.10543</v>
      </c>
      <c r="AV44" s="210">
        <f>ROUND('Matrix Calculations'!EZ152,5)</f>
        <v>9.5499999999999995E-3</v>
      </c>
      <c r="AW44" s="210">
        <f>ROUND('Matrix Calculations'!FA152,5)</f>
        <v>7.7780000000000002E-2</v>
      </c>
      <c r="AX44" s="210">
        <f>ROUND('Matrix Calculations'!FB152,5)</f>
        <v>3.2809999999999999E-2</v>
      </c>
      <c r="AY44" s="210">
        <f>ROUND('Matrix Calculations'!FC152,5)</f>
        <v>2.0889999999999999E-2</v>
      </c>
      <c r="AZ44" s="210">
        <f>ROUND('Matrix Calculations'!FD152,5)</f>
        <v>5.3109999999999997E-2</v>
      </c>
      <c r="BA44" s="210">
        <f>ROUND('Matrix Calculations'!FE152,5)</f>
        <v>1.044E-2</v>
      </c>
      <c r="BB44" s="210">
        <f>ROUND('Matrix Calculations'!FF152,5)</f>
        <v>7.1700000000000002E-3</v>
      </c>
      <c r="BC44" s="210">
        <f>ROUND('Matrix Calculations'!FG152,5)</f>
        <v>8.4499999999999992E-3</v>
      </c>
      <c r="BD44" s="210">
        <f>ROUND('Matrix Calculations'!FH152,5)</f>
        <v>4.3699999999999998E-3</v>
      </c>
      <c r="BE44" s="210">
        <f>ROUND('Matrix Calculations'!FI152,5)</f>
        <v>8.2900000000000005E-3</v>
      </c>
      <c r="BF44" s="210">
        <f>ROUND('Matrix Calculations'!FJ152,5)</f>
        <v>7.7799999999999996E-3</v>
      </c>
      <c r="BG44" s="210">
        <f>ROUND('Matrix Calculations'!FK152,5)</f>
        <v>8.8699999999999994E-3</v>
      </c>
      <c r="BH44" s="210">
        <f>ROUND('Matrix Calculations'!FL152,5)</f>
        <v>4.0600000000000002E-3</v>
      </c>
      <c r="BI44" s="210">
        <f>ROUND('Matrix Calculations'!FM152,5)</f>
        <v>3.8400000000000001E-3</v>
      </c>
      <c r="BJ44" s="210">
        <f>ROUND('Matrix Calculations'!FN152,5)</f>
        <v>1.39E-3</v>
      </c>
      <c r="BK44" s="210">
        <f>ROUND('Matrix Calculations'!FO152,5)</f>
        <v>7.4400000000000004E-3</v>
      </c>
      <c r="BL44" s="210">
        <f>ROUND('Matrix Calculations'!FP152,5)</f>
        <v>3.1900000000000001E-3</v>
      </c>
      <c r="BM44" s="210">
        <f>ROUND('Matrix Calculations'!FQ152,5)</f>
        <v>4.4099999999999999E-3</v>
      </c>
      <c r="BN44" s="210">
        <f>ROUND('Matrix Calculations'!FR152,5)</f>
        <v>3.2499999999999999E-3</v>
      </c>
      <c r="BO44" s="210">
        <f>ROUND('Matrix Calculations'!FS152,5)</f>
        <v>4.0299999999999997E-3</v>
      </c>
      <c r="BP44" s="210">
        <f>ROUND('Matrix Calculations'!FT152,5)</f>
        <v>2.31E-3</v>
      </c>
      <c r="BQ44" s="210">
        <f>ROUND('Matrix Calculations'!FU152,5)</f>
        <v>2.0600000000000002E-3</v>
      </c>
      <c r="BR44" s="210">
        <f>ROUND('Matrix Calculations'!FV152,5)</f>
        <v>4.7099999999999998E-3</v>
      </c>
      <c r="BS44" s="210">
        <f>ROUND('Matrix Calculations'!FW152,5)</f>
        <v>1.73E-3</v>
      </c>
      <c r="BT44" s="210">
        <f>ROUND('Matrix Calculations'!FX152,5)</f>
        <v>2.7399999999999998E-3</v>
      </c>
      <c r="BU44" s="210">
        <f>ROUND('Matrix Calculations'!FY152,5)</f>
        <v>2.8300000000000001E-3</v>
      </c>
      <c r="BV44" s="210">
        <f>ROUND('Matrix Calculations'!FZ152,5)</f>
        <v>2.82E-3</v>
      </c>
      <c r="BW44" s="210">
        <f>ROUND('Matrix Calculations'!GA152,5)</f>
        <v>9.5499999999999995E-3</v>
      </c>
      <c r="BX44" s="210">
        <f>ROUND('Matrix Calculations'!GB152,5)</f>
        <v>2.7399999999999998E-3</v>
      </c>
      <c r="BY44" s="210">
        <f>ROUND('Matrix Calculations'!GC152,5)</f>
        <v>3.0100000000000001E-3</v>
      </c>
      <c r="BZ44" s="210">
        <f>ROUND('Matrix Calculations'!GD152,5)</f>
        <v>2.3E-3</v>
      </c>
      <c r="CA44" s="210">
        <f>ROUND('Matrix Calculations'!GE152,5)</f>
        <v>2.5799999999999998E-3</v>
      </c>
      <c r="CB44" s="210">
        <f>ROUND('Matrix Calculations'!GF152,5)</f>
        <v>2.98E-3</v>
      </c>
      <c r="CC44" s="210">
        <f>ROUND('Matrix Calculations'!GG152,5)</f>
        <v>2.7599999999999999E-3</v>
      </c>
      <c r="CD44" s="210">
        <f>ROUND('Matrix Calculations'!GH152,5)</f>
        <v>1.1800000000000001E-3</v>
      </c>
      <c r="CE44" s="210">
        <f>ROUND('Matrix Calculations'!GI152,5)</f>
        <v>1.4300000000000001E-3</v>
      </c>
      <c r="CF44" s="210">
        <f>ROUND('Matrix Calculations'!GJ152,5)</f>
        <v>1.1800000000000001E-3</v>
      </c>
      <c r="CG44" s="210">
        <f>ROUND('Matrix Calculations'!GK152,5)</f>
        <v>1.9E-3</v>
      </c>
      <c r="CH44" s="210">
        <f>ROUND('Matrix Calculations'!GL152,5)</f>
        <v>2.5899999999999999E-3</v>
      </c>
      <c r="CI44" s="210">
        <f>ROUND('Matrix Calculations'!GM152,5)</f>
        <v>1.89E-3</v>
      </c>
      <c r="CJ44" s="210">
        <f>ROUND('Matrix Calculations'!GN152,5)</f>
        <v>4.3800000000000002E-3</v>
      </c>
      <c r="CK44" s="210">
        <f>ROUND('Matrix Calculations'!GO152,5)</f>
        <v>1.83E-3</v>
      </c>
      <c r="CL44" s="210">
        <f>ROUND('Matrix Calculations'!GP152,5)</f>
        <v>5.2599999999999999E-3</v>
      </c>
      <c r="CM44" s="210">
        <f>ROUND('Matrix Calculations'!GQ152,5)</f>
        <v>2.0999999999999999E-3</v>
      </c>
      <c r="CN44" s="210">
        <f>ROUND('Matrix Calculations'!GR152,5)</f>
        <v>1.5200000000000001E-3</v>
      </c>
      <c r="CO44" s="210">
        <f>ROUND('Matrix Calculations'!GS152,5)</f>
        <v>2.1099999999999999E-3</v>
      </c>
      <c r="CP44" s="210">
        <f>ROUND('Matrix Calculations'!GT152,5)</f>
        <v>1.7799999999999999E-3</v>
      </c>
      <c r="CQ44" s="210">
        <f>ROUND('Matrix Calculations'!GU152,5)</f>
        <v>2.6700000000000001E-3</v>
      </c>
      <c r="CR44" s="210">
        <f>ROUND('Matrix Calculations'!GV152,5)</f>
        <v>1.65E-3</v>
      </c>
      <c r="CS44" s="210">
        <f>ROUND('Matrix Calculations'!GW152,5)</f>
        <v>6.28E-3</v>
      </c>
      <c r="CT44" s="210">
        <f>ROUND('Matrix Calculations'!GX152,5)</f>
        <v>3.0500000000000002E-3</v>
      </c>
      <c r="CU44" s="210">
        <f>ROUND('Matrix Calculations'!GY152,5)</f>
        <v>1.7899999999999999E-3</v>
      </c>
      <c r="CV44" s="210">
        <f>ROUND('Matrix Calculations'!GZ152,5)</f>
        <v>2.5300000000000001E-3</v>
      </c>
      <c r="CW44" s="210">
        <f>ROUND('Matrix Calculations'!HA152,5)</f>
        <v>2.6199999999999999E-3</v>
      </c>
      <c r="CX44" s="210">
        <f>ROUND('Matrix Calculations'!HB152,5)</f>
        <v>6.1900000000000002E-3</v>
      </c>
      <c r="CY44" s="210">
        <f>ROUND('Matrix Calculations'!HC152,5)</f>
        <v>1.74E-3</v>
      </c>
      <c r="CZ44" s="210">
        <f>ROUND('Matrix Calculations'!HD152,5)</f>
        <v>4.81E-3</v>
      </c>
      <c r="DA44" s="210">
        <f>ROUND('Matrix Calculations'!HE152,5)</f>
        <v>1.3699999999999999E-3</v>
      </c>
      <c r="DB44" s="210">
        <f>ROUND('Matrix Calculations'!HF152,5)</f>
        <v>8.1600000000000006E-3</v>
      </c>
      <c r="DC44" s="210">
        <f>ROUND('Matrix Calculations'!HG152,5)</f>
        <v>2.2799999999999999E-3</v>
      </c>
      <c r="DD44" s="210"/>
      <c r="DE44" s="213">
        <v>1.6790800000000004</v>
      </c>
      <c r="DF44" s="166"/>
      <c r="DG44" s="166"/>
    </row>
    <row r="45" spans="1:111" x14ac:dyDescent="0.25">
      <c r="A45" s="200" t="s">
        <v>41</v>
      </c>
      <c r="B45" s="210">
        <f>ROUND('Matrix Calculations'!DF153,5)</f>
        <v>3.0300000000000001E-3</v>
      </c>
      <c r="C45" s="210">
        <f>ROUND('Matrix Calculations'!DG153,5)</f>
        <v>3.8800000000000002E-3</v>
      </c>
      <c r="D45" s="210">
        <f>ROUND('Matrix Calculations'!DH153,5)</f>
        <v>3.0300000000000001E-3</v>
      </c>
      <c r="E45" s="210">
        <f>ROUND('Matrix Calculations'!DI153,5)</f>
        <v>8.3599999999999994E-3</v>
      </c>
      <c r="F45" s="210">
        <f>ROUND('Matrix Calculations'!DJ153,5)</f>
        <v>1.97E-3</v>
      </c>
      <c r="G45" s="210">
        <f>ROUND('Matrix Calculations'!DK153,5)</f>
        <v>2.1299999999999999E-3</v>
      </c>
      <c r="H45" s="210">
        <f>ROUND('Matrix Calculations'!DL153,5)</f>
        <v>4.0000000000000001E-3</v>
      </c>
      <c r="I45" s="210">
        <f>ROUND('Matrix Calculations'!DM153,5)</f>
        <v>2.9199999999999999E-3</v>
      </c>
      <c r="J45" s="210">
        <f>ROUND('Matrix Calculations'!DN153,5)</f>
        <v>2.5100000000000001E-3</v>
      </c>
      <c r="K45" s="210">
        <f>ROUND('Matrix Calculations'!DO153,5)</f>
        <v>9.7999999999999997E-4</v>
      </c>
      <c r="L45" s="210">
        <f>ROUND('Matrix Calculations'!DP153,5)</f>
        <v>3.3500000000000001E-3</v>
      </c>
      <c r="M45" s="210">
        <f>ROUND('Matrix Calculations'!DQ153,5)</f>
        <v>2.7499999999999998E-3</v>
      </c>
      <c r="N45" s="210">
        <f>ROUND('Matrix Calculations'!DR153,5)</f>
        <v>2.3700000000000001E-3</v>
      </c>
      <c r="O45" s="210">
        <f>ROUND('Matrix Calculations'!DS153,5)</f>
        <v>2.3700000000000001E-3</v>
      </c>
      <c r="P45" s="210">
        <f>ROUND('Matrix Calculations'!DT153,5)</f>
        <v>2.4399999999999999E-3</v>
      </c>
      <c r="Q45" s="210">
        <f>ROUND('Matrix Calculations'!DU153,5)</f>
        <v>3.0400000000000002E-3</v>
      </c>
      <c r="R45" s="210">
        <f>ROUND('Matrix Calculations'!DV153,5)</f>
        <v>4.8199999999999996E-3</v>
      </c>
      <c r="S45" s="210">
        <f>ROUND('Matrix Calculations'!DW153,5)</f>
        <v>2.1900000000000001E-3</v>
      </c>
      <c r="T45" s="210">
        <f>ROUND('Matrix Calculations'!DX153,5)</f>
        <v>1.9300000000000001E-3</v>
      </c>
      <c r="U45" s="210">
        <f>ROUND('Matrix Calculations'!DY153,5)</f>
        <v>1.74E-3</v>
      </c>
      <c r="V45" s="210">
        <f>ROUND('Matrix Calculations'!DZ153,5)</f>
        <v>1.4599999999999999E-3</v>
      </c>
      <c r="W45" s="210">
        <f>ROUND('Matrix Calculations'!EA153,5)</f>
        <v>3.13E-3</v>
      </c>
      <c r="X45" s="210">
        <f>ROUND('Matrix Calculations'!EB153,5)</f>
        <v>2.99E-3</v>
      </c>
      <c r="Y45" s="210">
        <f>ROUND('Matrix Calculations'!EC153,5)</f>
        <v>3.1199999999999999E-3</v>
      </c>
      <c r="Z45" s="210">
        <f>ROUND('Matrix Calculations'!ED153,5)</f>
        <v>8.9999999999999998E-4</v>
      </c>
      <c r="AA45" s="210">
        <f>ROUND('Matrix Calculations'!EE153,5)</f>
        <v>1.7099999999999999E-3</v>
      </c>
      <c r="AB45" s="210">
        <f>ROUND('Matrix Calculations'!EF153,5)</f>
        <v>2.3500000000000001E-3</v>
      </c>
      <c r="AC45" s="210">
        <f>ROUND('Matrix Calculations'!EG153,5)</f>
        <v>3.0200000000000001E-3</v>
      </c>
      <c r="AD45" s="210">
        <f>ROUND('Matrix Calculations'!EH153,5)</f>
        <v>2.8700000000000002E-3</v>
      </c>
      <c r="AE45" s="210">
        <f>ROUND('Matrix Calculations'!EI153,5)</f>
        <v>1.9300000000000001E-3</v>
      </c>
      <c r="AF45" s="210">
        <f>ROUND('Matrix Calculations'!EJ153,5)</f>
        <v>4.2700000000000004E-3</v>
      </c>
      <c r="AG45" s="210">
        <f>ROUND('Matrix Calculations'!EK153,5)</f>
        <v>8.9999999999999998E-4</v>
      </c>
      <c r="AH45" s="210">
        <f>ROUND('Matrix Calculations'!EL153,5)</f>
        <v>2.7499999999999998E-3</v>
      </c>
      <c r="AI45" s="210">
        <f>ROUND('Matrix Calculations'!EM153,5)</f>
        <v>3.62E-3</v>
      </c>
      <c r="AJ45" s="210">
        <f>ROUND('Matrix Calculations'!EN153,5)</f>
        <v>3.46E-3</v>
      </c>
      <c r="AK45" s="210">
        <f>ROUND('Matrix Calculations'!EO153,5)</f>
        <v>3.5500000000000002E-3</v>
      </c>
      <c r="AL45" s="210">
        <f>ROUND('Matrix Calculations'!EP153,5)</f>
        <v>3.31E-3</v>
      </c>
      <c r="AM45" s="210">
        <f>ROUND('Matrix Calculations'!EQ153,5)</f>
        <v>2.248E-2</v>
      </c>
      <c r="AN45" s="210">
        <f>ROUND('Matrix Calculations'!ER153,5)</f>
        <v>3.5300000000000002E-3</v>
      </c>
      <c r="AO45" s="210">
        <f>ROUND('Matrix Calculations'!ES153,5)</f>
        <v>5.1639999999999998E-2</v>
      </c>
      <c r="AP45" s="210">
        <f>ROUND('Matrix Calculations'!ET153,5)</f>
        <v>1.04338</v>
      </c>
      <c r="AQ45" s="210">
        <f>ROUND('Matrix Calculations'!EU153,5)</f>
        <v>8.9099999999999995E-3</v>
      </c>
      <c r="AR45" s="210">
        <f>ROUND('Matrix Calculations'!EV153,5)</f>
        <v>5.9500000000000004E-3</v>
      </c>
      <c r="AS45" s="210">
        <f>ROUND('Matrix Calculations'!EW153,5)</f>
        <v>1.24E-2</v>
      </c>
      <c r="AT45" s="210">
        <f>ROUND('Matrix Calculations'!EX153,5)</f>
        <v>5.5599999999999998E-3</v>
      </c>
      <c r="AU45" s="210">
        <f>ROUND('Matrix Calculations'!EY153,5)</f>
        <v>3.6049999999999999E-2</v>
      </c>
      <c r="AV45" s="210">
        <f>ROUND('Matrix Calculations'!EZ153,5)</f>
        <v>4.2100000000000002E-3</v>
      </c>
      <c r="AW45" s="210">
        <f>ROUND('Matrix Calculations'!FA153,5)</f>
        <v>4.4819999999999999E-2</v>
      </c>
      <c r="AX45" s="210">
        <f>ROUND('Matrix Calculations'!FB153,5)</f>
        <v>1.9779999999999999E-2</v>
      </c>
      <c r="AY45" s="210">
        <f>ROUND('Matrix Calculations'!FC153,5)</f>
        <v>7.2500000000000004E-3</v>
      </c>
      <c r="AZ45" s="210">
        <f>ROUND('Matrix Calculations'!FD153,5)</f>
        <v>5.2159999999999998E-2</v>
      </c>
      <c r="BA45" s="210">
        <f>ROUND('Matrix Calculations'!FE153,5)</f>
        <v>2.5229999999999999E-2</v>
      </c>
      <c r="BB45" s="210">
        <f>ROUND('Matrix Calculations'!FF153,5)</f>
        <v>6.4000000000000003E-3</v>
      </c>
      <c r="BC45" s="210">
        <f>ROUND('Matrix Calculations'!FG153,5)</f>
        <v>4.9500000000000004E-3</v>
      </c>
      <c r="BD45" s="210">
        <f>ROUND('Matrix Calculations'!FH153,5)</f>
        <v>1.6900000000000001E-3</v>
      </c>
      <c r="BE45" s="210">
        <f>ROUND('Matrix Calculations'!FI153,5)</f>
        <v>4.1999999999999997E-3</v>
      </c>
      <c r="BF45" s="210">
        <f>ROUND('Matrix Calculations'!FJ153,5)</f>
        <v>2.7899999999999999E-3</v>
      </c>
      <c r="BG45" s="210">
        <f>ROUND('Matrix Calculations'!FK153,5)</f>
        <v>5.8599999999999998E-3</v>
      </c>
      <c r="BH45" s="210">
        <f>ROUND('Matrix Calculations'!FL153,5)</f>
        <v>3.2100000000000002E-3</v>
      </c>
      <c r="BI45" s="210">
        <f>ROUND('Matrix Calculations'!FM153,5)</f>
        <v>3.4299999999999999E-3</v>
      </c>
      <c r="BJ45" s="210">
        <f>ROUND('Matrix Calculations'!FN153,5)</f>
        <v>1.2199999999999999E-3</v>
      </c>
      <c r="BK45" s="210">
        <f>ROUND('Matrix Calculations'!FO153,5)</f>
        <v>3.64E-3</v>
      </c>
      <c r="BL45" s="210">
        <f>ROUND('Matrix Calculations'!FP153,5)</f>
        <v>3.98E-3</v>
      </c>
      <c r="BM45" s="210">
        <f>ROUND('Matrix Calculations'!FQ153,5)</f>
        <v>2.4099999999999998E-3</v>
      </c>
      <c r="BN45" s="210">
        <f>ROUND('Matrix Calculations'!FR153,5)</f>
        <v>2.3700000000000001E-3</v>
      </c>
      <c r="BO45" s="210">
        <f>ROUND('Matrix Calculations'!FS153,5)</f>
        <v>2.5999999999999999E-3</v>
      </c>
      <c r="BP45" s="210">
        <f>ROUND('Matrix Calculations'!FT153,5)</f>
        <v>1.34E-3</v>
      </c>
      <c r="BQ45" s="210">
        <f>ROUND('Matrix Calculations'!FU153,5)</f>
        <v>1.23E-3</v>
      </c>
      <c r="BR45" s="210">
        <f>ROUND('Matrix Calculations'!FV153,5)</f>
        <v>2.64E-3</v>
      </c>
      <c r="BS45" s="210">
        <f>ROUND('Matrix Calculations'!FW153,5)</f>
        <v>8.8000000000000003E-4</v>
      </c>
      <c r="BT45" s="210">
        <f>ROUND('Matrix Calculations'!FX153,5)</f>
        <v>2.3500000000000001E-3</v>
      </c>
      <c r="BU45" s="210">
        <f>ROUND('Matrix Calculations'!FY153,5)</f>
        <v>1.6299999999999999E-3</v>
      </c>
      <c r="BV45" s="210">
        <f>ROUND('Matrix Calculations'!FZ153,5)</f>
        <v>2.2899999999999999E-3</v>
      </c>
      <c r="BW45" s="210">
        <f>ROUND('Matrix Calculations'!GA153,5)</f>
        <v>6.3499999999999997E-3</v>
      </c>
      <c r="BX45" s="210">
        <f>ROUND('Matrix Calculations'!GB153,5)</f>
        <v>1.49E-3</v>
      </c>
      <c r="BY45" s="210">
        <f>ROUND('Matrix Calculations'!GC153,5)</f>
        <v>2.0500000000000002E-3</v>
      </c>
      <c r="BZ45" s="210">
        <f>ROUND('Matrix Calculations'!GD153,5)</f>
        <v>1.5200000000000001E-3</v>
      </c>
      <c r="CA45" s="210">
        <f>ROUND('Matrix Calculations'!GE153,5)</f>
        <v>1.6000000000000001E-3</v>
      </c>
      <c r="CB45" s="210">
        <f>ROUND('Matrix Calculations'!GF153,5)</f>
        <v>1.6999999999999999E-3</v>
      </c>
      <c r="CC45" s="210">
        <f>ROUND('Matrix Calculations'!GG153,5)</f>
        <v>1.8400000000000001E-3</v>
      </c>
      <c r="CD45" s="210">
        <f>ROUND('Matrix Calculations'!GH153,5)</f>
        <v>9.1E-4</v>
      </c>
      <c r="CE45" s="210">
        <f>ROUND('Matrix Calculations'!GI153,5)</f>
        <v>9.6000000000000002E-4</v>
      </c>
      <c r="CF45" s="210">
        <f>ROUND('Matrix Calculations'!GJ153,5)</f>
        <v>6.3000000000000003E-4</v>
      </c>
      <c r="CG45" s="210">
        <f>ROUND('Matrix Calculations'!GK153,5)</f>
        <v>1.15E-3</v>
      </c>
      <c r="CH45" s="210">
        <f>ROUND('Matrix Calculations'!GL153,5)</f>
        <v>1.75E-3</v>
      </c>
      <c r="CI45" s="210">
        <f>ROUND('Matrix Calculations'!GM153,5)</f>
        <v>1.24E-3</v>
      </c>
      <c r="CJ45" s="210">
        <f>ROUND('Matrix Calculations'!GN153,5)</f>
        <v>2.0100000000000001E-3</v>
      </c>
      <c r="CK45" s="210">
        <f>ROUND('Matrix Calculations'!GO153,5)</f>
        <v>1.24E-3</v>
      </c>
      <c r="CL45" s="210">
        <f>ROUND('Matrix Calculations'!GP153,5)</f>
        <v>1.9E-3</v>
      </c>
      <c r="CM45" s="210">
        <f>ROUND('Matrix Calculations'!GQ153,5)</f>
        <v>3.6800000000000001E-3</v>
      </c>
      <c r="CN45" s="210">
        <f>ROUND('Matrix Calculations'!GR153,5)</f>
        <v>1E-3</v>
      </c>
      <c r="CO45" s="210">
        <f>ROUND('Matrix Calculations'!GS153,5)</f>
        <v>1.2899999999999999E-3</v>
      </c>
      <c r="CP45" s="210">
        <f>ROUND('Matrix Calculations'!GT153,5)</f>
        <v>1.2600000000000001E-3</v>
      </c>
      <c r="CQ45" s="210">
        <f>ROUND('Matrix Calculations'!GU153,5)</f>
        <v>1.6000000000000001E-3</v>
      </c>
      <c r="CR45" s="210">
        <f>ROUND('Matrix Calculations'!GV153,5)</f>
        <v>1.14E-3</v>
      </c>
      <c r="CS45" s="210">
        <f>ROUND('Matrix Calculations'!GW153,5)</f>
        <v>3.2100000000000002E-3</v>
      </c>
      <c r="CT45" s="210">
        <f>ROUND('Matrix Calculations'!GX153,5)</f>
        <v>1.6000000000000001E-3</v>
      </c>
      <c r="CU45" s="210">
        <f>ROUND('Matrix Calculations'!GY153,5)</f>
        <v>9.2000000000000003E-4</v>
      </c>
      <c r="CV45" s="210">
        <f>ROUND('Matrix Calculations'!GZ153,5)</f>
        <v>2.0100000000000001E-3</v>
      </c>
      <c r="CW45" s="210">
        <f>ROUND('Matrix Calculations'!HA153,5)</f>
        <v>2.0500000000000002E-3</v>
      </c>
      <c r="CX45" s="210">
        <f>ROUND('Matrix Calculations'!HB153,5)</f>
        <v>3.3800000000000002E-3</v>
      </c>
      <c r="CY45" s="210">
        <f>ROUND('Matrix Calculations'!HC153,5)</f>
        <v>1.0399999999999999E-3</v>
      </c>
      <c r="CZ45" s="210">
        <f>ROUND('Matrix Calculations'!HD153,5)</f>
        <v>3.46E-3</v>
      </c>
      <c r="DA45" s="210">
        <f>ROUND('Matrix Calculations'!HE153,5)</f>
        <v>8.9999999999999998E-4</v>
      </c>
      <c r="DB45" s="210">
        <f>ROUND('Matrix Calculations'!HF153,5)</f>
        <v>1.281E-2</v>
      </c>
      <c r="DC45" s="210">
        <f>ROUND('Matrix Calculations'!HG153,5)</f>
        <v>2.3E-3</v>
      </c>
      <c r="DD45" s="210"/>
      <c r="DE45" s="213">
        <v>1.5958299999999996</v>
      </c>
      <c r="DF45" s="166"/>
      <c r="DG45" s="166"/>
    </row>
    <row r="46" spans="1:111" x14ac:dyDescent="0.25">
      <c r="A46" s="200" t="s">
        <v>42</v>
      </c>
      <c r="B46" s="210">
        <f>ROUND('Matrix Calculations'!DF154,5)</f>
        <v>3.7599999999999999E-3</v>
      </c>
      <c r="C46" s="210">
        <f>ROUND('Matrix Calculations'!DG154,5)</f>
        <v>4.1799999999999997E-3</v>
      </c>
      <c r="D46" s="210">
        <f>ROUND('Matrix Calculations'!DH154,5)</f>
        <v>2.6199999999999999E-3</v>
      </c>
      <c r="E46" s="210">
        <f>ROUND('Matrix Calculations'!DI154,5)</f>
        <v>4.0200000000000001E-3</v>
      </c>
      <c r="F46" s="210">
        <f>ROUND('Matrix Calculations'!DJ154,5)</f>
        <v>1.41E-3</v>
      </c>
      <c r="G46" s="210">
        <f>ROUND('Matrix Calculations'!DK154,5)</f>
        <v>1.4599999999999999E-3</v>
      </c>
      <c r="H46" s="210">
        <f>ROUND('Matrix Calculations'!DL154,5)</f>
        <v>7.6400000000000001E-3</v>
      </c>
      <c r="I46" s="210">
        <f>ROUND('Matrix Calculations'!DM154,5)</f>
        <v>5.7299999999999999E-3</v>
      </c>
      <c r="J46" s="210">
        <f>ROUND('Matrix Calculations'!DN154,5)</f>
        <v>6.7999999999999996E-3</v>
      </c>
      <c r="K46" s="210">
        <f>ROUND('Matrix Calculations'!DO154,5)</f>
        <v>5.0600000000000003E-3</v>
      </c>
      <c r="L46" s="210">
        <f>ROUND('Matrix Calculations'!DP154,5)</f>
        <v>6.0600000000000003E-3</v>
      </c>
      <c r="M46" s="210">
        <f>ROUND('Matrix Calculations'!DQ154,5)</f>
        <v>1.197E-2</v>
      </c>
      <c r="N46" s="210">
        <f>ROUND('Matrix Calculations'!DR154,5)</f>
        <v>6.4799999999999996E-3</v>
      </c>
      <c r="O46" s="210">
        <f>ROUND('Matrix Calculations'!DS154,5)</f>
        <v>6.4599999999999996E-3</v>
      </c>
      <c r="P46" s="210">
        <f>ROUND('Matrix Calculations'!DT154,5)</f>
        <v>5.4200000000000003E-3</v>
      </c>
      <c r="Q46" s="210">
        <f>ROUND('Matrix Calculations'!DU154,5)</f>
        <v>5.8300000000000001E-3</v>
      </c>
      <c r="R46" s="210">
        <f>ROUND('Matrix Calculations'!DV154,5)</f>
        <v>1.942E-2</v>
      </c>
      <c r="S46" s="210">
        <f>ROUND('Matrix Calculations'!DW154,5)</f>
        <v>8.0199999999999994E-3</v>
      </c>
      <c r="T46" s="210">
        <f>ROUND('Matrix Calculations'!DX154,5)</f>
        <v>9.8499999999999994E-3</v>
      </c>
      <c r="U46" s="210">
        <f>ROUND('Matrix Calculations'!DY154,5)</f>
        <v>3.4399999999999999E-3</v>
      </c>
      <c r="V46" s="210">
        <f>ROUND('Matrix Calculations'!DZ154,5)</f>
        <v>3.13E-3</v>
      </c>
      <c r="W46" s="210">
        <f>ROUND('Matrix Calculations'!EA154,5)</f>
        <v>3.0599999999999998E-3</v>
      </c>
      <c r="X46" s="210">
        <f>ROUND('Matrix Calculations'!EB154,5)</f>
        <v>8.8299999999999993E-3</v>
      </c>
      <c r="Y46" s="210">
        <f>ROUND('Matrix Calculations'!EC154,5)</f>
        <v>1.2800000000000001E-2</v>
      </c>
      <c r="Z46" s="210">
        <f>ROUND('Matrix Calculations'!ED154,5)</f>
        <v>5.5999999999999995E-4</v>
      </c>
      <c r="AA46" s="210">
        <f>ROUND('Matrix Calculations'!EE154,5)</f>
        <v>3.14E-3</v>
      </c>
      <c r="AB46" s="210">
        <f>ROUND('Matrix Calculations'!EF154,5)</f>
        <v>8.3599999999999994E-3</v>
      </c>
      <c r="AC46" s="210">
        <f>ROUND('Matrix Calculations'!EG154,5)</f>
        <v>4.9300000000000004E-3</v>
      </c>
      <c r="AD46" s="210">
        <f>ROUND('Matrix Calculations'!EH154,5)</f>
        <v>5.8900000000000003E-3</v>
      </c>
      <c r="AE46" s="210">
        <f>ROUND('Matrix Calculations'!EI154,5)</f>
        <v>2.1199999999999999E-3</v>
      </c>
      <c r="AF46" s="210">
        <f>ROUND('Matrix Calculations'!EJ154,5)</f>
        <v>3.9699999999999996E-3</v>
      </c>
      <c r="AG46" s="210">
        <f>ROUND('Matrix Calculations'!EK154,5)</f>
        <v>1.2999999999999999E-3</v>
      </c>
      <c r="AH46" s="210">
        <f>ROUND('Matrix Calculations'!EL154,5)</f>
        <v>6.4999999999999997E-3</v>
      </c>
      <c r="AI46" s="210">
        <f>ROUND('Matrix Calculations'!EM154,5)</f>
        <v>4.13E-3</v>
      </c>
      <c r="AJ46" s="210">
        <f>ROUND('Matrix Calculations'!EN154,5)</f>
        <v>4.0800000000000003E-3</v>
      </c>
      <c r="AK46" s="210">
        <f>ROUND('Matrix Calculations'!EO154,5)</f>
        <v>6.5399999999999998E-3</v>
      </c>
      <c r="AL46" s="210">
        <f>ROUND('Matrix Calculations'!EP154,5)</f>
        <v>1.8799999999999999E-3</v>
      </c>
      <c r="AM46" s="210">
        <f>ROUND('Matrix Calculations'!EQ154,5)</f>
        <v>4.1599999999999996E-3</v>
      </c>
      <c r="AN46" s="210">
        <f>ROUND('Matrix Calculations'!ER154,5)</f>
        <v>5.0299999999999997E-3</v>
      </c>
      <c r="AO46" s="210">
        <f>ROUND('Matrix Calculations'!ES154,5)</f>
        <v>1.804E-2</v>
      </c>
      <c r="AP46" s="210">
        <f>ROUND('Matrix Calculations'!ET154,5)</f>
        <v>4.3299999999999996E-3</v>
      </c>
      <c r="AQ46" s="210">
        <f>ROUND('Matrix Calculations'!EU154,5)</f>
        <v>1.0607500000000001</v>
      </c>
      <c r="AR46" s="210">
        <f>ROUND('Matrix Calculations'!EV154,5)</f>
        <v>1.222E-2</v>
      </c>
      <c r="AS46" s="210">
        <f>ROUND('Matrix Calculations'!EW154,5)</f>
        <v>4.9300000000000004E-3</v>
      </c>
      <c r="AT46" s="210">
        <f>ROUND('Matrix Calculations'!EX154,5)</f>
        <v>1.7829999999999999E-2</v>
      </c>
      <c r="AU46" s="210">
        <f>ROUND('Matrix Calculations'!EY154,5)</f>
        <v>1.8880000000000001E-2</v>
      </c>
      <c r="AV46" s="210">
        <f>ROUND('Matrix Calculations'!EZ154,5)</f>
        <v>1.4489999999999999E-2</v>
      </c>
      <c r="AW46" s="210">
        <f>ROUND('Matrix Calculations'!FA154,5)</f>
        <v>7.8899999999999994E-3</v>
      </c>
      <c r="AX46" s="210">
        <f>ROUND('Matrix Calculations'!FB154,5)</f>
        <v>2.0379999999999999E-2</v>
      </c>
      <c r="AY46" s="210">
        <f>ROUND('Matrix Calculations'!FC154,5)</f>
        <v>2.5819999999999999E-2</v>
      </c>
      <c r="AZ46" s="210">
        <f>ROUND('Matrix Calculations'!FD154,5)</f>
        <v>9.0900000000000009E-3</v>
      </c>
      <c r="BA46" s="210">
        <f>ROUND('Matrix Calculations'!FE154,5)</f>
        <v>4.0200000000000001E-3</v>
      </c>
      <c r="BB46" s="210">
        <f>ROUND('Matrix Calculations'!FF154,5)</f>
        <v>3.0699999999999998E-3</v>
      </c>
      <c r="BC46" s="210">
        <f>ROUND('Matrix Calculations'!FG154,5)</f>
        <v>1.9599999999999999E-3</v>
      </c>
      <c r="BD46" s="210">
        <f>ROUND('Matrix Calculations'!FH154,5)</f>
        <v>2.3E-3</v>
      </c>
      <c r="BE46" s="210">
        <f>ROUND('Matrix Calculations'!FI154,5)</f>
        <v>4.3899999999999998E-3</v>
      </c>
      <c r="BF46" s="210">
        <f>ROUND('Matrix Calculations'!FJ154,5)</f>
        <v>1.99E-3</v>
      </c>
      <c r="BG46" s="210">
        <f>ROUND('Matrix Calculations'!FK154,5)</f>
        <v>3.14E-3</v>
      </c>
      <c r="BH46" s="210">
        <f>ROUND('Matrix Calculations'!FL154,5)</f>
        <v>1.8799999999999999E-3</v>
      </c>
      <c r="BI46" s="210">
        <f>ROUND('Matrix Calculations'!FM154,5)</f>
        <v>2.6099999999999999E-3</v>
      </c>
      <c r="BJ46" s="210">
        <f>ROUND('Matrix Calculations'!FN154,5)</f>
        <v>6.8000000000000005E-4</v>
      </c>
      <c r="BK46" s="210">
        <f>ROUND('Matrix Calculations'!FO154,5)</f>
        <v>1.97E-3</v>
      </c>
      <c r="BL46" s="210">
        <f>ROUND('Matrix Calculations'!FP154,5)</f>
        <v>1.74E-3</v>
      </c>
      <c r="BM46" s="210">
        <f>ROUND('Matrix Calculations'!FQ154,5)</f>
        <v>1.72E-3</v>
      </c>
      <c r="BN46" s="210">
        <f>ROUND('Matrix Calculations'!FR154,5)</f>
        <v>1.98E-3</v>
      </c>
      <c r="BO46" s="210">
        <f>ROUND('Matrix Calculations'!FS154,5)</f>
        <v>2E-3</v>
      </c>
      <c r="BP46" s="210">
        <f>ROUND('Matrix Calculations'!FT154,5)</f>
        <v>9.6000000000000002E-4</v>
      </c>
      <c r="BQ46" s="210">
        <f>ROUND('Matrix Calculations'!FU154,5)</f>
        <v>1.5399999999999999E-3</v>
      </c>
      <c r="BR46" s="210">
        <f>ROUND('Matrix Calculations'!FV154,5)</f>
        <v>4.0699999999999998E-3</v>
      </c>
      <c r="BS46" s="210">
        <f>ROUND('Matrix Calculations'!FW154,5)</f>
        <v>1.57E-3</v>
      </c>
      <c r="BT46" s="210">
        <f>ROUND('Matrix Calculations'!FX154,5)</f>
        <v>1.92E-3</v>
      </c>
      <c r="BU46" s="210">
        <f>ROUND('Matrix Calculations'!FY154,5)</f>
        <v>5.0400000000000002E-3</v>
      </c>
      <c r="BV46" s="210">
        <f>ROUND('Matrix Calculations'!FZ154,5)</f>
        <v>1.39E-3</v>
      </c>
      <c r="BW46" s="210">
        <f>ROUND('Matrix Calculations'!GA154,5)</f>
        <v>2E-3</v>
      </c>
      <c r="BX46" s="210">
        <f>ROUND('Matrix Calculations'!GB154,5)</f>
        <v>1.47E-3</v>
      </c>
      <c r="BY46" s="210">
        <f>ROUND('Matrix Calculations'!GC154,5)</f>
        <v>9.6000000000000002E-4</v>
      </c>
      <c r="BZ46" s="210">
        <f>ROUND('Matrix Calculations'!GD154,5)</f>
        <v>1.1299999999999999E-3</v>
      </c>
      <c r="CA46" s="210">
        <f>ROUND('Matrix Calculations'!GE154,5)</f>
        <v>1.64E-3</v>
      </c>
      <c r="CB46" s="210">
        <f>ROUND('Matrix Calculations'!GF154,5)</f>
        <v>1.2600000000000001E-3</v>
      </c>
      <c r="CC46" s="210">
        <f>ROUND('Matrix Calculations'!GG154,5)</f>
        <v>1.1000000000000001E-3</v>
      </c>
      <c r="CD46" s="210">
        <f>ROUND('Matrix Calculations'!GH154,5)</f>
        <v>5.1999999999999995E-4</v>
      </c>
      <c r="CE46" s="210">
        <f>ROUND('Matrix Calculations'!GI154,5)</f>
        <v>9.3000000000000005E-4</v>
      </c>
      <c r="CF46" s="210">
        <f>ROUND('Matrix Calculations'!GJ154,5)</f>
        <v>5.4000000000000001E-4</v>
      </c>
      <c r="CG46" s="210">
        <f>ROUND('Matrix Calculations'!GK154,5)</f>
        <v>1.1100000000000001E-3</v>
      </c>
      <c r="CH46" s="210">
        <f>ROUND('Matrix Calculations'!GL154,5)</f>
        <v>1.3699999999999999E-3</v>
      </c>
      <c r="CI46" s="210">
        <f>ROUND('Matrix Calculations'!GM154,5)</f>
        <v>1.09E-3</v>
      </c>
      <c r="CJ46" s="210">
        <f>ROUND('Matrix Calculations'!GN154,5)</f>
        <v>2.9499999999999999E-3</v>
      </c>
      <c r="CK46" s="210">
        <f>ROUND('Matrix Calculations'!GO154,5)</f>
        <v>9.3999999999999997E-4</v>
      </c>
      <c r="CL46" s="210">
        <f>ROUND('Matrix Calculations'!GP154,5)</f>
        <v>1.14E-3</v>
      </c>
      <c r="CM46" s="210">
        <f>ROUND('Matrix Calculations'!GQ154,5)</f>
        <v>1.8699999999999999E-3</v>
      </c>
      <c r="CN46" s="210">
        <f>ROUND('Matrix Calculations'!GR154,5)</f>
        <v>9.2000000000000003E-4</v>
      </c>
      <c r="CO46" s="210">
        <f>ROUND('Matrix Calculations'!GS154,5)</f>
        <v>1.1000000000000001E-3</v>
      </c>
      <c r="CP46" s="210">
        <f>ROUND('Matrix Calculations'!GT154,5)</f>
        <v>1.06E-3</v>
      </c>
      <c r="CQ46" s="210">
        <f>ROUND('Matrix Calculations'!GU154,5)</f>
        <v>1.8799999999999999E-3</v>
      </c>
      <c r="CR46" s="210">
        <f>ROUND('Matrix Calculations'!GV154,5)</f>
        <v>1.16E-3</v>
      </c>
      <c r="CS46" s="210">
        <f>ROUND('Matrix Calculations'!GW154,5)</f>
        <v>1.7600000000000001E-3</v>
      </c>
      <c r="CT46" s="210">
        <f>ROUND('Matrix Calculations'!GX154,5)</f>
        <v>1.39E-3</v>
      </c>
      <c r="CU46" s="210">
        <f>ROUND('Matrix Calculations'!GY154,5)</f>
        <v>1.14E-3</v>
      </c>
      <c r="CV46" s="210">
        <f>ROUND('Matrix Calculations'!GZ154,5)</f>
        <v>2.1299999999999999E-3</v>
      </c>
      <c r="CW46" s="210">
        <f>ROUND('Matrix Calculations'!HA154,5)</f>
        <v>1.2199999999999999E-3</v>
      </c>
      <c r="CX46" s="210">
        <f>ROUND('Matrix Calculations'!HB154,5)</f>
        <v>2.5000000000000001E-3</v>
      </c>
      <c r="CY46" s="210">
        <f>ROUND('Matrix Calculations'!HC154,5)</f>
        <v>1E-3</v>
      </c>
      <c r="CZ46" s="210">
        <f>ROUND('Matrix Calculations'!HD154,5)</f>
        <v>2.3E-3</v>
      </c>
      <c r="DA46" s="210">
        <f>ROUND('Matrix Calculations'!HE154,5)</f>
        <v>7.9000000000000001E-4</v>
      </c>
      <c r="DB46" s="210">
        <f>ROUND('Matrix Calculations'!HF154,5)</f>
        <v>1.8600000000000001E-3</v>
      </c>
      <c r="DC46" s="210">
        <f>ROUND('Matrix Calculations'!HG154,5)</f>
        <v>9.5E-4</v>
      </c>
      <c r="DD46" s="210"/>
      <c r="DE46" s="213">
        <v>1.6823800000000007</v>
      </c>
      <c r="DF46" s="166"/>
      <c r="DG46" s="166"/>
    </row>
    <row r="47" spans="1:111" x14ac:dyDescent="0.25">
      <c r="A47" s="200" t="s">
        <v>43</v>
      </c>
      <c r="B47" s="210">
        <f>ROUND('Matrix Calculations'!DF155,5)</f>
        <v>1.67E-3</v>
      </c>
      <c r="C47" s="210">
        <f>ROUND('Matrix Calculations'!DG155,5)</f>
        <v>4.7600000000000003E-3</v>
      </c>
      <c r="D47" s="210">
        <f>ROUND('Matrix Calculations'!DH155,5)</f>
        <v>1.6100000000000001E-3</v>
      </c>
      <c r="E47" s="210">
        <f>ROUND('Matrix Calculations'!DI155,5)</f>
        <v>1.728E-2</v>
      </c>
      <c r="F47" s="210">
        <f>ROUND('Matrix Calculations'!DJ155,5)</f>
        <v>9.2000000000000003E-4</v>
      </c>
      <c r="G47" s="210">
        <f>ROUND('Matrix Calculations'!DK155,5)</f>
        <v>1.34E-3</v>
      </c>
      <c r="H47" s="210">
        <f>ROUND('Matrix Calculations'!DL155,5)</f>
        <v>1.82E-3</v>
      </c>
      <c r="I47" s="210">
        <f>ROUND('Matrix Calculations'!DM155,5)</f>
        <v>1.91E-3</v>
      </c>
      <c r="J47" s="210">
        <f>ROUND('Matrix Calculations'!DN155,5)</f>
        <v>1.92E-3</v>
      </c>
      <c r="K47" s="210">
        <f>ROUND('Matrix Calculations'!DO155,5)</f>
        <v>2.0100000000000001E-3</v>
      </c>
      <c r="L47" s="210">
        <f>ROUND('Matrix Calculations'!DP155,5)</f>
        <v>2.2499999999999998E-3</v>
      </c>
      <c r="M47" s="210">
        <f>ROUND('Matrix Calculations'!DQ155,5)</f>
        <v>2.3500000000000001E-3</v>
      </c>
      <c r="N47" s="210">
        <f>ROUND('Matrix Calculations'!DR155,5)</f>
        <v>1.75E-3</v>
      </c>
      <c r="O47" s="210">
        <f>ROUND('Matrix Calculations'!DS155,5)</f>
        <v>1.6999999999999999E-3</v>
      </c>
      <c r="P47" s="210">
        <f>ROUND('Matrix Calculations'!DT155,5)</f>
        <v>1.8600000000000001E-3</v>
      </c>
      <c r="Q47" s="210">
        <f>ROUND('Matrix Calculations'!DU155,5)</f>
        <v>2.0500000000000002E-3</v>
      </c>
      <c r="R47" s="210">
        <f>ROUND('Matrix Calculations'!DV155,5)</f>
        <v>6.2899999999999996E-3</v>
      </c>
      <c r="S47" s="210">
        <f>ROUND('Matrix Calculations'!DW155,5)</f>
        <v>1.99E-3</v>
      </c>
      <c r="T47" s="210">
        <f>ROUND('Matrix Calculations'!DX155,5)</f>
        <v>1.41E-3</v>
      </c>
      <c r="U47" s="210">
        <f>ROUND('Matrix Calculations'!DY155,5)</f>
        <v>1.47E-3</v>
      </c>
      <c r="V47" s="210">
        <f>ROUND('Matrix Calculations'!DZ155,5)</f>
        <v>9.6000000000000002E-4</v>
      </c>
      <c r="W47" s="210">
        <f>ROUND('Matrix Calculations'!EA155,5)</f>
        <v>2.5699999999999998E-3</v>
      </c>
      <c r="X47" s="210">
        <f>ROUND('Matrix Calculations'!EB155,5)</f>
        <v>1.7799999999999999E-3</v>
      </c>
      <c r="Y47" s="210">
        <f>ROUND('Matrix Calculations'!EC155,5)</f>
        <v>1.8400000000000001E-3</v>
      </c>
      <c r="Z47" s="210">
        <f>ROUND('Matrix Calculations'!ED155,5)</f>
        <v>4.4000000000000002E-4</v>
      </c>
      <c r="AA47" s="210">
        <f>ROUND('Matrix Calculations'!EE155,5)</f>
        <v>1.57E-3</v>
      </c>
      <c r="AB47" s="210">
        <f>ROUND('Matrix Calculations'!EF155,5)</f>
        <v>1.7700000000000001E-3</v>
      </c>
      <c r="AC47" s="210">
        <f>ROUND('Matrix Calculations'!EG155,5)</f>
        <v>1.99E-3</v>
      </c>
      <c r="AD47" s="210">
        <f>ROUND('Matrix Calculations'!EH155,5)</f>
        <v>1.9300000000000001E-3</v>
      </c>
      <c r="AE47" s="210">
        <f>ROUND('Matrix Calculations'!EI155,5)</f>
        <v>1.2700000000000001E-3</v>
      </c>
      <c r="AF47" s="210">
        <f>ROUND('Matrix Calculations'!EJ155,5)</f>
        <v>2.7399999999999998E-3</v>
      </c>
      <c r="AG47" s="210">
        <f>ROUND('Matrix Calculations'!EK155,5)</f>
        <v>7.3999999999999999E-4</v>
      </c>
      <c r="AH47" s="210">
        <f>ROUND('Matrix Calculations'!EL155,5)</f>
        <v>1.73E-3</v>
      </c>
      <c r="AI47" s="210">
        <f>ROUND('Matrix Calculations'!EM155,5)</f>
        <v>2.2799999999999999E-3</v>
      </c>
      <c r="AJ47" s="210">
        <f>ROUND('Matrix Calculations'!EN155,5)</f>
        <v>1.8500000000000001E-3</v>
      </c>
      <c r="AK47" s="210">
        <f>ROUND('Matrix Calculations'!EO155,5)</f>
        <v>2E-3</v>
      </c>
      <c r="AL47" s="210">
        <f>ROUND('Matrix Calculations'!EP155,5)</f>
        <v>1.57E-3</v>
      </c>
      <c r="AM47" s="210">
        <f>ROUND('Matrix Calculations'!EQ155,5)</f>
        <v>8.3199999999999993E-3</v>
      </c>
      <c r="AN47" s="210">
        <f>ROUND('Matrix Calculations'!ER155,5)</f>
        <v>4.45E-3</v>
      </c>
      <c r="AO47" s="210">
        <f>ROUND('Matrix Calculations'!ES155,5)</f>
        <v>1.4279999999999999E-2</v>
      </c>
      <c r="AP47" s="210">
        <f>ROUND('Matrix Calculations'!ET155,5)</f>
        <v>1.21E-2</v>
      </c>
      <c r="AQ47" s="210">
        <f>ROUND('Matrix Calculations'!EU155,5)</f>
        <v>2.1860000000000001E-2</v>
      </c>
      <c r="AR47" s="210">
        <f>ROUND('Matrix Calculations'!EV155,5)</f>
        <v>1.1800299999999999</v>
      </c>
      <c r="AS47" s="210">
        <f>ROUND('Matrix Calculations'!EW155,5)</f>
        <v>4.6699999999999997E-3</v>
      </c>
      <c r="AT47" s="210">
        <f>ROUND('Matrix Calculations'!EX155,5)</f>
        <v>3.2399999999999998E-3</v>
      </c>
      <c r="AU47" s="210">
        <f>ROUND('Matrix Calculations'!EY155,5)</f>
        <v>1.7840000000000002E-2</v>
      </c>
      <c r="AV47" s="210">
        <f>ROUND('Matrix Calculations'!EZ155,5)</f>
        <v>2.0240000000000001E-2</v>
      </c>
      <c r="AW47" s="210">
        <f>ROUND('Matrix Calculations'!FA155,5)</f>
        <v>1.6049999999999998E-2</v>
      </c>
      <c r="AX47" s="210">
        <f>ROUND('Matrix Calculations'!FB155,5)</f>
        <v>9.11E-3</v>
      </c>
      <c r="AY47" s="210">
        <f>ROUND('Matrix Calculations'!FC155,5)</f>
        <v>6.0200000000000002E-3</v>
      </c>
      <c r="AZ47" s="210">
        <f>ROUND('Matrix Calculations'!FD155,5)</f>
        <v>3.2660000000000002E-2</v>
      </c>
      <c r="BA47" s="210">
        <f>ROUND('Matrix Calculations'!FE155,5)</f>
        <v>8.43E-3</v>
      </c>
      <c r="BB47" s="210">
        <f>ROUND('Matrix Calculations'!FF155,5)</f>
        <v>2.5699999999999998E-3</v>
      </c>
      <c r="BC47" s="210">
        <f>ROUND('Matrix Calculations'!FG155,5)</f>
        <v>3.9500000000000004E-3</v>
      </c>
      <c r="BD47" s="210">
        <f>ROUND('Matrix Calculations'!FH155,5)</f>
        <v>3.3999999999999998E-3</v>
      </c>
      <c r="BE47" s="210">
        <f>ROUND('Matrix Calculations'!FI155,5)</f>
        <v>5.0200000000000002E-3</v>
      </c>
      <c r="BF47" s="210">
        <f>ROUND('Matrix Calculations'!FJ155,5)</f>
        <v>1.4E-3</v>
      </c>
      <c r="BG47" s="210">
        <f>ROUND('Matrix Calculations'!FK155,5)</f>
        <v>2.5999999999999999E-3</v>
      </c>
      <c r="BH47" s="210">
        <f>ROUND('Matrix Calculations'!FL155,5)</f>
        <v>7.3600000000000002E-3</v>
      </c>
      <c r="BI47" s="210">
        <f>ROUND('Matrix Calculations'!FM155,5)</f>
        <v>1.6999999999999999E-3</v>
      </c>
      <c r="BJ47" s="210">
        <f>ROUND('Matrix Calculations'!FN155,5)</f>
        <v>7.2999999999999996E-4</v>
      </c>
      <c r="BK47" s="210">
        <f>ROUND('Matrix Calculations'!FO155,5)</f>
        <v>2.0699999999999998E-3</v>
      </c>
      <c r="BL47" s="210">
        <f>ROUND('Matrix Calculations'!FP155,5)</f>
        <v>1.8500000000000001E-3</v>
      </c>
      <c r="BM47" s="210">
        <f>ROUND('Matrix Calculations'!FQ155,5)</f>
        <v>1.5299999999999999E-3</v>
      </c>
      <c r="BN47" s="210">
        <f>ROUND('Matrix Calculations'!FR155,5)</f>
        <v>1.3500000000000001E-3</v>
      </c>
      <c r="BO47" s="210">
        <f>ROUND('Matrix Calculations'!FS155,5)</f>
        <v>1.4499999999999999E-3</v>
      </c>
      <c r="BP47" s="210">
        <f>ROUND('Matrix Calculations'!FT155,5)</f>
        <v>1.0200000000000001E-3</v>
      </c>
      <c r="BQ47" s="210">
        <f>ROUND('Matrix Calculations'!FU155,5)</f>
        <v>9.8999999999999999E-4</v>
      </c>
      <c r="BR47" s="210">
        <f>ROUND('Matrix Calculations'!FV155,5)</f>
        <v>1.7099999999999999E-3</v>
      </c>
      <c r="BS47" s="210">
        <f>ROUND('Matrix Calculations'!FW155,5)</f>
        <v>8.3000000000000001E-4</v>
      </c>
      <c r="BT47" s="210">
        <f>ROUND('Matrix Calculations'!FX155,5)</f>
        <v>1.23E-3</v>
      </c>
      <c r="BU47" s="210">
        <f>ROUND('Matrix Calculations'!FY155,5)</f>
        <v>1.5E-3</v>
      </c>
      <c r="BV47" s="210">
        <f>ROUND('Matrix Calculations'!FZ155,5)</f>
        <v>2.9299999999999999E-3</v>
      </c>
      <c r="BW47" s="210">
        <f>ROUND('Matrix Calculations'!GA155,5)</f>
        <v>2.33E-3</v>
      </c>
      <c r="BX47" s="210">
        <f>ROUND('Matrix Calculations'!GB155,5)</f>
        <v>9.8999999999999999E-4</v>
      </c>
      <c r="BY47" s="210">
        <f>ROUND('Matrix Calculations'!GC155,5)</f>
        <v>1.3500000000000001E-3</v>
      </c>
      <c r="BZ47" s="210">
        <f>ROUND('Matrix Calculations'!GD155,5)</f>
        <v>1.6299999999999999E-3</v>
      </c>
      <c r="CA47" s="210">
        <f>ROUND('Matrix Calculations'!GE155,5)</f>
        <v>1.17E-3</v>
      </c>
      <c r="CB47" s="210">
        <f>ROUND('Matrix Calculations'!GF155,5)</f>
        <v>1.0200000000000001E-3</v>
      </c>
      <c r="CC47" s="210">
        <f>ROUND('Matrix Calculations'!GG155,5)</f>
        <v>1.0399999999999999E-3</v>
      </c>
      <c r="CD47" s="210">
        <f>ROUND('Matrix Calculations'!GH155,5)</f>
        <v>7.6000000000000004E-4</v>
      </c>
      <c r="CE47" s="210">
        <f>ROUND('Matrix Calculations'!GI155,5)</f>
        <v>1.75E-3</v>
      </c>
      <c r="CF47" s="210">
        <f>ROUND('Matrix Calculations'!GJ155,5)</f>
        <v>5.9000000000000003E-4</v>
      </c>
      <c r="CG47" s="210">
        <f>ROUND('Matrix Calculations'!GK155,5)</f>
        <v>9.6000000000000002E-4</v>
      </c>
      <c r="CH47" s="210">
        <f>ROUND('Matrix Calculations'!GL155,5)</f>
        <v>1.1000000000000001E-3</v>
      </c>
      <c r="CI47" s="210">
        <f>ROUND('Matrix Calculations'!GM155,5)</f>
        <v>1.0200000000000001E-3</v>
      </c>
      <c r="CJ47" s="210">
        <f>ROUND('Matrix Calculations'!GN155,5)</f>
        <v>3.9100000000000003E-3</v>
      </c>
      <c r="CK47" s="210">
        <f>ROUND('Matrix Calculations'!GO155,5)</f>
        <v>1.16E-3</v>
      </c>
      <c r="CL47" s="210">
        <f>ROUND('Matrix Calculations'!GP155,5)</f>
        <v>1.56E-3</v>
      </c>
      <c r="CM47" s="210">
        <f>ROUND('Matrix Calculations'!GQ155,5)</f>
        <v>1.6900000000000001E-3</v>
      </c>
      <c r="CN47" s="210">
        <f>ROUND('Matrix Calculations'!GR155,5)</f>
        <v>8.8000000000000003E-4</v>
      </c>
      <c r="CO47" s="210">
        <f>ROUND('Matrix Calculations'!GS155,5)</f>
        <v>9.6000000000000002E-4</v>
      </c>
      <c r="CP47" s="210">
        <f>ROUND('Matrix Calculations'!GT155,5)</f>
        <v>1.2199999999999999E-3</v>
      </c>
      <c r="CQ47" s="210">
        <f>ROUND('Matrix Calculations'!GU155,5)</f>
        <v>1.2999999999999999E-3</v>
      </c>
      <c r="CR47" s="210">
        <f>ROUND('Matrix Calculations'!GV155,5)</f>
        <v>1.09E-3</v>
      </c>
      <c r="CS47" s="210">
        <f>ROUND('Matrix Calculations'!GW155,5)</f>
        <v>1.7700000000000001E-3</v>
      </c>
      <c r="CT47" s="210">
        <f>ROUND('Matrix Calculations'!GX155,5)</f>
        <v>1.6800000000000001E-3</v>
      </c>
      <c r="CU47" s="210">
        <f>ROUND('Matrix Calculations'!GY155,5)</f>
        <v>7.9000000000000001E-4</v>
      </c>
      <c r="CV47" s="210">
        <f>ROUND('Matrix Calculations'!GZ155,5)</f>
        <v>7.5300000000000002E-3</v>
      </c>
      <c r="CW47" s="210">
        <f>ROUND('Matrix Calculations'!HA155,5)</f>
        <v>1.67E-3</v>
      </c>
      <c r="CX47" s="210">
        <f>ROUND('Matrix Calculations'!HB155,5)</f>
        <v>3.3600000000000001E-3</v>
      </c>
      <c r="CY47" s="210">
        <f>ROUND('Matrix Calculations'!HC155,5)</f>
        <v>9.1E-4</v>
      </c>
      <c r="CZ47" s="210">
        <f>ROUND('Matrix Calculations'!HD155,5)</f>
        <v>2.4399999999999999E-3</v>
      </c>
      <c r="DA47" s="210">
        <f>ROUND('Matrix Calculations'!HE155,5)</f>
        <v>8.7000000000000001E-4</v>
      </c>
      <c r="DB47" s="210">
        <f>ROUND('Matrix Calculations'!HF155,5)</f>
        <v>4.3099999999999996E-3</v>
      </c>
      <c r="DC47" s="210">
        <f>ROUND('Matrix Calculations'!HG155,5)</f>
        <v>2.0799999999999998E-3</v>
      </c>
      <c r="DD47" s="210"/>
      <c r="DE47" s="213">
        <v>1.9058699999999995</v>
      </c>
      <c r="DF47" s="166"/>
      <c r="DG47" s="166"/>
    </row>
    <row r="48" spans="1:111" x14ac:dyDescent="0.25">
      <c r="A48" s="200" t="s">
        <v>44</v>
      </c>
      <c r="B48" s="210">
        <f>ROUND('Matrix Calculations'!DF156,5)</f>
        <v>4.0000000000000003E-5</v>
      </c>
      <c r="C48" s="210">
        <f>ROUND('Matrix Calculations'!DG156,5)</f>
        <v>8.0000000000000007E-5</v>
      </c>
      <c r="D48" s="210">
        <f>ROUND('Matrix Calculations'!DH156,5)</f>
        <v>4.2900000000000004E-3</v>
      </c>
      <c r="E48" s="210">
        <f>ROUND('Matrix Calculations'!DI156,5)</f>
        <v>5.0000000000000002E-5</v>
      </c>
      <c r="F48" s="210">
        <f>ROUND('Matrix Calculations'!DJ156,5)</f>
        <v>2.3000000000000001E-4</v>
      </c>
      <c r="G48" s="210">
        <f>ROUND('Matrix Calculations'!DK156,5)</f>
        <v>4.0000000000000003E-5</v>
      </c>
      <c r="H48" s="210">
        <f>ROUND('Matrix Calculations'!DL156,5)</f>
        <v>5.1000000000000004E-4</v>
      </c>
      <c r="I48" s="210">
        <f>ROUND('Matrix Calculations'!DM156,5)</f>
        <v>4.0000000000000003E-5</v>
      </c>
      <c r="J48" s="210">
        <f>ROUND('Matrix Calculations'!DN156,5)</f>
        <v>1.6000000000000001E-4</v>
      </c>
      <c r="K48" s="210">
        <f>ROUND('Matrix Calculations'!DO156,5)</f>
        <v>2.0000000000000002E-5</v>
      </c>
      <c r="L48" s="210">
        <f>ROUND('Matrix Calculations'!DP156,5)</f>
        <v>5.0000000000000002E-5</v>
      </c>
      <c r="M48" s="210">
        <f>ROUND('Matrix Calculations'!DQ156,5)</f>
        <v>6.0000000000000002E-5</v>
      </c>
      <c r="N48" s="210">
        <f>ROUND('Matrix Calculations'!DR156,5)</f>
        <v>5.0000000000000002E-5</v>
      </c>
      <c r="O48" s="210">
        <f>ROUND('Matrix Calculations'!DS156,5)</f>
        <v>5.0000000000000002E-5</v>
      </c>
      <c r="P48" s="210">
        <f>ROUND('Matrix Calculations'!DT156,5)</f>
        <v>4.0000000000000003E-5</v>
      </c>
      <c r="Q48" s="210">
        <f>ROUND('Matrix Calculations'!DU156,5)</f>
        <v>6.9999999999999994E-5</v>
      </c>
      <c r="R48" s="210">
        <f>ROUND('Matrix Calculations'!DV156,5)</f>
        <v>6.9999999999999994E-5</v>
      </c>
      <c r="S48" s="210">
        <f>ROUND('Matrix Calculations'!DW156,5)</f>
        <v>6.0000000000000002E-5</v>
      </c>
      <c r="T48" s="210">
        <f>ROUND('Matrix Calculations'!DX156,5)</f>
        <v>5.0000000000000002E-5</v>
      </c>
      <c r="U48" s="210">
        <f>ROUND('Matrix Calculations'!DY156,5)</f>
        <v>5.0000000000000002E-5</v>
      </c>
      <c r="V48" s="210">
        <f>ROUND('Matrix Calculations'!DZ156,5)</f>
        <v>5.0000000000000002E-5</v>
      </c>
      <c r="W48" s="210">
        <f>ROUND('Matrix Calculations'!EA156,5)</f>
        <v>5.0000000000000002E-5</v>
      </c>
      <c r="X48" s="210">
        <f>ROUND('Matrix Calculations'!EB156,5)</f>
        <v>5.0000000000000002E-5</v>
      </c>
      <c r="Y48" s="210">
        <f>ROUND('Matrix Calculations'!EC156,5)</f>
        <v>4.0000000000000003E-5</v>
      </c>
      <c r="Z48" s="210">
        <f>ROUND('Matrix Calculations'!ED156,5)</f>
        <v>2.0000000000000002E-5</v>
      </c>
      <c r="AA48" s="210">
        <f>ROUND('Matrix Calculations'!EE156,5)</f>
        <v>6.0000000000000002E-5</v>
      </c>
      <c r="AB48" s="210">
        <f>ROUND('Matrix Calculations'!EF156,5)</f>
        <v>6.0000000000000002E-5</v>
      </c>
      <c r="AC48" s="210">
        <f>ROUND('Matrix Calculations'!EG156,5)</f>
        <v>6.0000000000000002E-5</v>
      </c>
      <c r="AD48" s="210">
        <f>ROUND('Matrix Calculations'!EH156,5)</f>
        <v>4.0000000000000003E-5</v>
      </c>
      <c r="AE48" s="210">
        <f>ROUND('Matrix Calculations'!EI156,5)</f>
        <v>3.0000000000000001E-5</v>
      </c>
      <c r="AF48" s="210">
        <f>ROUND('Matrix Calculations'!EJ156,5)</f>
        <v>6.9999999999999994E-5</v>
      </c>
      <c r="AG48" s="210">
        <f>ROUND('Matrix Calculations'!EK156,5)</f>
        <v>4.0000000000000003E-5</v>
      </c>
      <c r="AH48" s="210">
        <f>ROUND('Matrix Calculations'!EL156,5)</f>
        <v>4.0000000000000003E-5</v>
      </c>
      <c r="AI48" s="210">
        <f>ROUND('Matrix Calculations'!EM156,5)</f>
        <v>6.0000000000000002E-5</v>
      </c>
      <c r="AJ48" s="210">
        <f>ROUND('Matrix Calculations'!EN156,5)</f>
        <v>6.0000000000000002E-5</v>
      </c>
      <c r="AK48" s="210">
        <f>ROUND('Matrix Calculations'!EO156,5)</f>
        <v>6.0000000000000002E-5</v>
      </c>
      <c r="AL48" s="210">
        <f>ROUND('Matrix Calculations'!EP156,5)</f>
        <v>3.0000000000000001E-5</v>
      </c>
      <c r="AM48" s="210">
        <f>ROUND('Matrix Calculations'!EQ156,5)</f>
        <v>4.0000000000000003E-5</v>
      </c>
      <c r="AN48" s="210">
        <f>ROUND('Matrix Calculations'!ER156,5)</f>
        <v>5.0000000000000002E-5</v>
      </c>
      <c r="AO48" s="210">
        <f>ROUND('Matrix Calculations'!ES156,5)</f>
        <v>5.0000000000000002E-5</v>
      </c>
      <c r="AP48" s="210">
        <f>ROUND('Matrix Calculations'!ET156,5)</f>
        <v>4.0000000000000003E-5</v>
      </c>
      <c r="AQ48" s="210">
        <f>ROUND('Matrix Calculations'!EU156,5)</f>
        <v>5.0000000000000002E-5</v>
      </c>
      <c r="AR48" s="210">
        <f>ROUND('Matrix Calculations'!EV156,5)</f>
        <v>5.0000000000000002E-5</v>
      </c>
      <c r="AS48" s="210">
        <f>ROUND('Matrix Calculations'!EW156,5)</f>
        <v>1.0019</v>
      </c>
      <c r="AT48" s="210">
        <f>ROUND('Matrix Calculations'!EX156,5)</f>
        <v>6.0000000000000002E-5</v>
      </c>
      <c r="AU48" s="210">
        <f>ROUND('Matrix Calculations'!EY156,5)</f>
        <v>6.9999999999999994E-5</v>
      </c>
      <c r="AV48" s="210">
        <f>ROUND('Matrix Calculations'!EZ156,5)</f>
        <v>9.0000000000000006E-5</v>
      </c>
      <c r="AW48" s="210">
        <f>ROUND('Matrix Calculations'!FA156,5)</f>
        <v>5.0000000000000002E-5</v>
      </c>
      <c r="AX48" s="210">
        <f>ROUND('Matrix Calculations'!FB156,5)</f>
        <v>1.5100000000000001E-3</v>
      </c>
      <c r="AY48" s="210">
        <f>ROUND('Matrix Calculations'!FC156,5)</f>
        <v>6.9999999999999994E-5</v>
      </c>
      <c r="AZ48" s="210">
        <f>ROUND('Matrix Calculations'!FD156,5)</f>
        <v>5.0000000000000002E-5</v>
      </c>
      <c r="BA48" s="210">
        <f>ROUND('Matrix Calculations'!FE156,5)</f>
        <v>9.0000000000000006E-5</v>
      </c>
      <c r="BB48" s="210">
        <f>ROUND('Matrix Calculations'!FF156,5)</f>
        <v>1E-4</v>
      </c>
      <c r="BC48" s="210">
        <f>ROUND('Matrix Calculations'!FG156,5)</f>
        <v>5.0000000000000002E-5</v>
      </c>
      <c r="BD48" s="210">
        <f>ROUND('Matrix Calculations'!FH156,5)</f>
        <v>3.0000000000000001E-5</v>
      </c>
      <c r="BE48" s="210">
        <f>ROUND('Matrix Calculations'!FI156,5)</f>
        <v>1.2999999999999999E-4</v>
      </c>
      <c r="BF48" s="210">
        <f>ROUND('Matrix Calculations'!FJ156,5)</f>
        <v>6.0000000000000002E-5</v>
      </c>
      <c r="BG48" s="210">
        <f>ROUND('Matrix Calculations'!FK156,5)</f>
        <v>6.9999999999999994E-5</v>
      </c>
      <c r="BH48" s="210">
        <f>ROUND('Matrix Calculations'!FL156,5)</f>
        <v>4.0000000000000003E-5</v>
      </c>
      <c r="BI48" s="210">
        <f>ROUND('Matrix Calculations'!FM156,5)</f>
        <v>1.1E-4</v>
      </c>
      <c r="BJ48" s="210">
        <f>ROUND('Matrix Calculations'!FN156,5)</f>
        <v>5.0000000000000002E-5</v>
      </c>
      <c r="BK48" s="210">
        <f>ROUND('Matrix Calculations'!FO156,5)</f>
        <v>1.1E-4</v>
      </c>
      <c r="BL48" s="210">
        <f>ROUND('Matrix Calculations'!FP156,5)</f>
        <v>2.5999999999999998E-4</v>
      </c>
      <c r="BM48" s="210">
        <f>ROUND('Matrix Calculations'!FQ156,5)</f>
        <v>9.8999999999999999E-4</v>
      </c>
      <c r="BN48" s="210">
        <f>ROUND('Matrix Calculations'!FR156,5)</f>
        <v>1E-4</v>
      </c>
      <c r="BO48" s="210">
        <f>ROUND('Matrix Calculations'!FS156,5)</f>
        <v>1.2E-4</v>
      </c>
      <c r="BP48" s="210">
        <f>ROUND('Matrix Calculations'!FT156,5)</f>
        <v>8.0000000000000007E-5</v>
      </c>
      <c r="BQ48" s="210">
        <f>ROUND('Matrix Calculations'!FU156,5)</f>
        <v>6.0000000000000002E-5</v>
      </c>
      <c r="BR48" s="210">
        <f>ROUND('Matrix Calculations'!FV156,5)</f>
        <v>6.9999999999999994E-5</v>
      </c>
      <c r="BS48" s="210">
        <f>ROUND('Matrix Calculations'!FW156,5)</f>
        <v>5.0000000000000002E-5</v>
      </c>
      <c r="BT48" s="210">
        <f>ROUND('Matrix Calculations'!FX156,5)</f>
        <v>5.0000000000000002E-5</v>
      </c>
      <c r="BU48" s="210">
        <f>ROUND('Matrix Calculations'!FY156,5)</f>
        <v>4.0000000000000003E-5</v>
      </c>
      <c r="BV48" s="210">
        <f>ROUND('Matrix Calculations'!FZ156,5)</f>
        <v>5.0000000000000002E-5</v>
      </c>
      <c r="BW48" s="210">
        <f>ROUND('Matrix Calculations'!GA156,5)</f>
        <v>5.0000000000000002E-5</v>
      </c>
      <c r="BX48" s="210">
        <f>ROUND('Matrix Calculations'!GB156,5)</f>
        <v>4.0000000000000003E-5</v>
      </c>
      <c r="BY48" s="210">
        <f>ROUND('Matrix Calculations'!GC156,5)</f>
        <v>5.0000000000000002E-5</v>
      </c>
      <c r="BZ48" s="210">
        <f>ROUND('Matrix Calculations'!GD156,5)</f>
        <v>5.0000000000000002E-5</v>
      </c>
      <c r="CA48" s="210">
        <f>ROUND('Matrix Calculations'!GE156,5)</f>
        <v>1.2999999999999999E-4</v>
      </c>
      <c r="CB48" s="210">
        <f>ROUND('Matrix Calculations'!GF156,5)</f>
        <v>5.0000000000000002E-5</v>
      </c>
      <c r="CC48" s="210">
        <f>ROUND('Matrix Calculations'!GG156,5)</f>
        <v>3.6000000000000002E-4</v>
      </c>
      <c r="CD48" s="210">
        <f>ROUND('Matrix Calculations'!GH156,5)</f>
        <v>2.0000000000000002E-5</v>
      </c>
      <c r="CE48" s="210">
        <f>ROUND('Matrix Calculations'!GI156,5)</f>
        <v>3.0000000000000001E-5</v>
      </c>
      <c r="CF48" s="210">
        <f>ROUND('Matrix Calculations'!GJ156,5)</f>
        <v>3.0000000000000001E-5</v>
      </c>
      <c r="CG48" s="210">
        <f>ROUND('Matrix Calculations'!GK156,5)</f>
        <v>6.9999999999999994E-5</v>
      </c>
      <c r="CH48" s="210">
        <f>ROUND('Matrix Calculations'!GL156,5)</f>
        <v>5.5999999999999995E-4</v>
      </c>
      <c r="CI48" s="210">
        <f>ROUND('Matrix Calculations'!GM156,5)</f>
        <v>6.9999999999999994E-5</v>
      </c>
      <c r="CJ48" s="210">
        <f>ROUND('Matrix Calculations'!GN156,5)</f>
        <v>6.0000000000000002E-5</v>
      </c>
      <c r="CK48" s="210">
        <f>ROUND('Matrix Calculations'!GO156,5)</f>
        <v>5.0000000000000002E-5</v>
      </c>
      <c r="CL48" s="210">
        <f>ROUND('Matrix Calculations'!GP156,5)</f>
        <v>3.0000000000000001E-5</v>
      </c>
      <c r="CM48" s="210">
        <f>ROUND('Matrix Calculations'!GQ156,5)</f>
        <v>4.0000000000000003E-5</v>
      </c>
      <c r="CN48" s="210">
        <f>ROUND('Matrix Calculations'!GR156,5)</f>
        <v>6.0000000000000002E-5</v>
      </c>
      <c r="CO48" s="210">
        <f>ROUND('Matrix Calculations'!GS156,5)</f>
        <v>9.0000000000000006E-5</v>
      </c>
      <c r="CP48" s="210">
        <f>ROUND('Matrix Calculations'!GT156,5)</f>
        <v>5.0000000000000002E-5</v>
      </c>
      <c r="CQ48" s="210">
        <f>ROUND('Matrix Calculations'!GU156,5)</f>
        <v>3.8999999999999999E-4</v>
      </c>
      <c r="CR48" s="210">
        <f>ROUND('Matrix Calculations'!GV156,5)</f>
        <v>5.0000000000000002E-5</v>
      </c>
      <c r="CS48" s="210">
        <f>ROUND('Matrix Calculations'!GW156,5)</f>
        <v>4.9100000000000003E-3</v>
      </c>
      <c r="CT48" s="210">
        <f>ROUND('Matrix Calculations'!GX156,5)</f>
        <v>3.0000000000000001E-5</v>
      </c>
      <c r="CU48" s="210">
        <f>ROUND('Matrix Calculations'!GY156,5)</f>
        <v>5.0000000000000002E-5</v>
      </c>
      <c r="CV48" s="210">
        <f>ROUND('Matrix Calculations'!GZ156,5)</f>
        <v>4.0000000000000003E-5</v>
      </c>
      <c r="CW48" s="210">
        <f>ROUND('Matrix Calculations'!HA156,5)</f>
        <v>6.9999999999999994E-5</v>
      </c>
      <c r="CX48" s="210">
        <f>ROUND('Matrix Calculations'!HB156,5)</f>
        <v>6.9999999999999994E-5</v>
      </c>
      <c r="CY48" s="210">
        <f>ROUND('Matrix Calculations'!HC156,5)</f>
        <v>3.0000000000000001E-5</v>
      </c>
      <c r="CZ48" s="210">
        <f>ROUND('Matrix Calculations'!HD156,5)</f>
        <v>6.0000000000000002E-5</v>
      </c>
      <c r="DA48" s="210">
        <f>ROUND('Matrix Calculations'!HE156,5)</f>
        <v>3.0000000000000001E-5</v>
      </c>
      <c r="DB48" s="210">
        <f>ROUND('Matrix Calculations'!HF156,5)</f>
        <v>4.0000000000000003E-5</v>
      </c>
      <c r="DC48" s="210">
        <f>ROUND('Matrix Calculations'!HG156,5)</f>
        <v>3.0000000000000001E-5</v>
      </c>
      <c r="DD48" s="210"/>
      <c r="DE48" s="213">
        <v>1.6642999999999994</v>
      </c>
      <c r="DF48" s="166"/>
      <c r="DG48" s="166"/>
    </row>
    <row r="49" spans="1:111" x14ac:dyDescent="0.25">
      <c r="A49" s="200" t="s">
        <v>45</v>
      </c>
      <c r="B49" s="210">
        <f>ROUND('Matrix Calculations'!DF157,5)</f>
        <v>6.7000000000000002E-4</v>
      </c>
      <c r="C49" s="210">
        <f>ROUND('Matrix Calculations'!DG157,5)</f>
        <v>1.2999999999999999E-3</v>
      </c>
      <c r="D49" s="210">
        <f>ROUND('Matrix Calculations'!DH157,5)</f>
        <v>6.8000000000000005E-4</v>
      </c>
      <c r="E49" s="210">
        <f>ROUND('Matrix Calculations'!DI157,5)</f>
        <v>1.73E-3</v>
      </c>
      <c r="F49" s="210">
        <f>ROUND('Matrix Calculations'!DJ157,5)</f>
        <v>8.3000000000000001E-4</v>
      </c>
      <c r="G49" s="210">
        <f>ROUND('Matrix Calculations'!DK157,5)</f>
        <v>4.8000000000000001E-4</v>
      </c>
      <c r="H49" s="210">
        <f>ROUND('Matrix Calculations'!DL157,5)</f>
        <v>1.58E-3</v>
      </c>
      <c r="I49" s="210">
        <f>ROUND('Matrix Calculations'!DM157,5)</f>
        <v>7.6999999999999996E-4</v>
      </c>
      <c r="J49" s="210">
        <f>ROUND('Matrix Calculations'!DN157,5)</f>
        <v>8.8999999999999995E-4</v>
      </c>
      <c r="K49" s="210">
        <f>ROUND('Matrix Calculations'!DO157,5)</f>
        <v>3.1E-4</v>
      </c>
      <c r="L49" s="210">
        <f>ROUND('Matrix Calculations'!DP157,5)</f>
        <v>8.8000000000000003E-4</v>
      </c>
      <c r="M49" s="210">
        <f>ROUND('Matrix Calculations'!DQ157,5)</f>
        <v>9.8999999999999999E-4</v>
      </c>
      <c r="N49" s="210">
        <f>ROUND('Matrix Calculations'!DR157,5)</f>
        <v>7.3999999999999999E-4</v>
      </c>
      <c r="O49" s="210">
        <f>ROUND('Matrix Calculations'!DS157,5)</f>
        <v>9.1E-4</v>
      </c>
      <c r="P49" s="210">
        <f>ROUND('Matrix Calculations'!DT157,5)</f>
        <v>8.5999999999999998E-4</v>
      </c>
      <c r="Q49" s="210">
        <f>ROUND('Matrix Calculations'!DU157,5)</f>
        <v>1.56E-3</v>
      </c>
      <c r="R49" s="210">
        <f>ROUND('Matrix Calculations'!DV157,5)</f>
        <v>2.0400000000000001E-3</v>
      </c>
      <c r="S49" s="210">
        <f>ROUND('Matrix Calculations'!DW157,5)</f>
        <v>6.9999999999999999E-4</v>
      </c>
      <c r="T49" s="210">
        <f>ROUND('Matrix Calculations'!DX157,5)</f>
        <v>5.5000000000000003E-4</v>
      </c>
      <c r="U49" s="210">
        <f>ROUND('Matrix Calculations'!DY157,5)</f>
        <v>7.5000000000000002E-4</v>
      </c>
      <c r="V49" s="210">
        <f>ROUND('Matrix Calculations'!DZ157,5)</f>
        <v>5.9000000000000003E-4</v>
      </c>
      <c r="W49" s="210">
        <f>ROUND('Matrix Calculations'!EA157,5)</f>
        <v>1.5E-3</v>
      </c>
      <c r="X49" s="210">
        <f>ROUND('Matrix Calculations'!EB157,5)</f>
        <v>8.0000000000000004E-4</v>
      </c>
      <c r="Y49" s="210">
        <f>ROUND('Matrix Calculations'!EC157,5)</f>
        <v>1.6999999999999999E-3</v>
      </c>
      <c r="Z49" s="210">
        <f>ROUND('Matrix Calculations'!ED157,5)</f>
        <v>2.3000000000000001E-4</v>
      </c>
      <c r="AA49" s="210">
        <f>ROUND('Matrix Calculations'!EE157,5)</f>
        <v>6.6E-4</v>
      </c>
      <c r="AB49" s="210">
        <f>ROUND('Matrix Calculations'!EF157,5)</f>
        <v>9.8999999999999999E-4</v>
      </c>
      <c r="AC49" s="210">
        <f>ROUND('Matrix Calculations'!EG157,5)</f>
        <v>8.1999999999999998E-4</v>
      </c>
      <c r="AD49" s="210">
        <f>ROUND('Matrix Calculations'!EH157,5)</f>
        <v>6.7000000000000002E-4</v>
      </c>
      <c r="AE49" s="210">
        <f>ROUND('Matrix Calculations'!EI157,5)</f>
        <v>5.4000000000000001E-4</v>
      </c>
      <c r="AF49" s="210">
        <f>ROUND('Matrix Calculations'!EJ157,5)</f>
        <v>9.5E-4</v>
      </c>
      <c r="AG49" s="210">
        <f>ROUND('Matrix Calculations'!EK157,5)</f>
        <v>3.6000000000000002E-4</v>
      </c>
      <c r="AH49" s="210">
        <f>ROUND('Matrix Calculations'!EL157,5)</f>
        <v>8.4000000000000003E-4</v>
      </c>
      <c r="AI49" s="210">
        <f>ROUND('Matrix Calculations'!EM157,5)</f>
        <v>1.15E-3</v>
      </c>
      <c r="AJ49" s="210">
        <f>ROUND('Matrix Calculations'!EN157,5)</f>
        <v>1.06E-3</v>
      </c>
      <c r="AK49" s="210">
        <f>ROUND('Matrix Calculations'!EO157,5)</f>
        <v>9.3999999999999997E-4</v>
      </c>
      <c r="AL49" s="210">
        <f>ROUND('Matrix Calculations'!EP157,5)</f>
        <v>6.6E-4</v>
      </c>
      <c r="AM49" s="210">
        <f>ROUND('Matrix Calculations'!EQ157,5)</f>
        <v>2.15E-3</v>
      </c>
      <c r="AN49" s="210">
        <f>ROUND('Matrix Calculations'!ER157,5)</f>
        <v>1.2600000000000001E-3</v>
      </c>
      <c r="AO49" s="210">
        <f>ROUND('Matrix Calculations'!ES157,5)</f>
        <v>4.7499999999999999E-3</v>
      </c>
      <c r="AP49" s="210">
        <f>ROUND('Matrix Calculations'!ET157,5)</f>
        <v>2.5500000000000002E-3</v>
      </c>
      <c r="AQ49" s="210">
        <f>ROUND('Matrix Calculations'!EU157,5)</f>
        <v>1.98E-3</v>
      </c>
      <c r="AR49" s="210">
        <f>ROUND('Matrix Calculations'!EV157,5)</f>
        <v>1.8400000000000001E-3</v>
      </c>
      <c r="AS49" s="210">
        <f>ROUND('Matrix Calculations'!EW157,5)</f>
        <v>1.8500000000000001E-3</v>
      </c>
      <c r="AT49" s="210">
        <f>ROUND('Matrix Calculations'!EX157,5)</f>
        <v>1.03163</v>
      </c>
      <c r="AU49" s="210">
        <f>ROUND('Matrix Calculations'!EY157,5)</f>
        <v>3.3899999999999998E-3</v>
      </c>
      <c r="AV49" s="210">
        <f>ROUND('Matrix Calculations'!EZ157,5)</f>
        <v>3.6600000000000001E-3</v>
      </c>
      <c r="AW49" s="210">
        <f>ROUND('Matrix Calculations'!FA157,5)</f>
        <v>5.1500000000000001E-3</v>
      </c>
      <c r="AX49" s="210">
        <f>ROUND('Matrix Calculations'!FB157,5)</f>
        <v>2.3400000000000001E-3</v>
      </c>
      <c r="AY49" s="210">
        <f>ROUND('Matrix Calculations'!FC157,5)</f>
        <v>4.734E-2</v>
      </c>
      <c r="AZ49" s="210">
        <f>ROUND('Matrix Calculations'!FD157,5)</f>
        <v>4.5599999999999998E-3</v>
      </c>
      <c r="BA49" s="210">
        <f>ROUND('Matrix Calculations'!FE157,5)</f>
        <v>1.92E-3</v>
      </c>
      <c r="BB49" s="210">
        <f>ROUND('Matrix Calculations'!FF157,5)</f>
        <v>1.1100000000000001E-3</v>
      </c>
      <c r="BC49" s="210">
        <f>ROUND('Matrix Calculations'!FG157,5)</f>
        <v>7.1000000000000002E-4</v>
      </c>
      <c r="BD49" s="210">
        <f>ROUND('Matrix Calculations'!FH157,5)</f>
        <v>8.0000000000000004E-4</v>
      </c>
      <c r="BE49" s="210">
        <f>ROUND('Matrix Calculations'!FI157,5)</f>
        <v>1.24E-3</v>
      </c>
      <c r="BF49" s="210">
        <f>ROUND('Matrix Calculations'!FJ157,5)</f>
        <v>7.3999999999999999E-4</v>
      </c>
      <c r="BG49" s="210">
        <f>ROUND('Matrix Calculations'!FK157,5)</f>
        <v>1.23E-3</v>
      </c>
      <c r="BH49" s="210">
        <f>ROUND('Matrix Calculations'!FL157,5)</f>
        <v>6.4999999999999997E-4</v>
      </c>
      <c r="BI49" s="210">
        <f>ROUND('Matrix Calculations'!FM157,5)</f>
        <v>6.9999999999999999E-4</v>
      </c>
      <c r="BJ49" s="210">
        <f>ROUND('Matrix Calculations'!FN157,5)</f>
        <v>2.7999999999999998E-4</v>
      </c>
      <c r="BK49" s="210">
        <f>ROUND('Matrix Calculations'!FO157,5)</f>
        <v>1.0399999999999999E-3</v>
      </c>
      <c r="BL49" s="210">
        <f>ROUND('Matrix Calculations'!FP157,5)</f>
        <v>7.5000000000000002E-4</v>
      </c>
      <c r="BM49" s="210">
        <f>ROUND('Matrix Calculations'!FQ157,5)</f>
        <v>6.4000000000000005E-4</v>
      </c>
      <c r="BN49" s="210">
        <f>ROUND('Matrix Calculations'!FR157,5)</f>
        <v>6.8100000000000001E-3</v>
      </c>
      <c r="BO49" s="210">
        <f>ROUND('Matrix Calculations'!FS157,5)</f>
        <v>1.23E-3</v>
      </c>
      <c r="BP49" s="210">
        <f>ROUND('Matrix Calculations'!FT157,5)</f>
        <v>4.8999999999999998E-4</v>
      </c>
      <c r="BQ49" s="210">
        <f>ROUND('Matrix Calculations'!FU157,5)</f>
        <v>4.0999999999999999E-4</v>
      </c>
      <c r="BR49" s="210">
        <f>ROUND('Matrix Calculations'!FV157,5)</f>
        <v>1.14E-3</v>
      </c>
      <c r="BS49" s="210">
        <f>ROUND('Matrix Calculations'!FW157,5)</f>
        <v>4.0999999999999999E-4</v>
      </c>
      <c r="BT49" s="210">
        <f>ROUND('Matrix Calculations'!FX157,5)</f>
        <v>5.9000000000000003E-4</v>
      </c>
      <c r="BU49" s="210">
        <f>ROUND('Matrix Calculations'!FY157,5)</f>
        <v>1E-3</v>
      </c>
      <c r="BV49" s="210">
        <f>ROUND('Matrix Calculations'!FZ157,5)</f>
        <v>1.2099999999999999E-3</v>
      </c>
      <c r="BW49" s="210">
        <f>ROUND('Matrix Calculations'!GA157,5)</f>
        <v>7.9000000000000001E-4</v>
      </c>
      <c r="BX49" s="210">
        <f>ROUND('Matrix Calculations'!GB157,5)</f>
        <v>4.2999999999999999E-4</v>
      </c>
      <c r="BY49" s="210">
        <f>ROUND('Matrix Calculations'!GC157,5)</f>
        <v>5.0000000000000001E-4</v>
      </c>
      <c r="BZ49" s="210">
        <f>ROUND('Matrix Calculations'!GD157,5)</f>
        <v>4.2000000000000002E-4</v>
      </c>
      <c r="CA49" s="210">
        <f>ROUND('Matrix Calculations'!GE157,5)</f>
        <v>5.9000000000000003E-4</v>
      </c>
      <c r="CB49" s="210">
        <f>ROUND('Matrix Calculations'!GF157,5)</f>
        <v>4.2999999999999999E-4</v>
      </c>
      <c r="CC49" s="210">
        <f>ROUND('Matrix Calculations'!GG157,5)</f>
        <v>6.6E-4</v>
      </c>
      <c r="CD49" s="210">
        <f>ROUND('Matrix Calculations'!GH157,5)</f>
        <v>2.0000000000000001E-4</v>
      </c>
      <c r="CE49" s="210">
        <f>ROUND('Matrix Calculations'!GI157,5)</f>
        <v>3.6999999999999999E-4</v>
      </c>
      <c r="CF49" s="210">
        <f>ROUND('Matrix Calculations'!GJ157,5)</f>
        <v>2.1000000000000001E-4</v>
      </c>
      <c r="CG49" s="210">
        <f>ROUND('Matrix Calculations'!GK157,5)</f>
        <v>5.2999999999999998E-4</v>
      </c>
      <c r="CH49" s="210">
        <f>ROUND('Matrix Calculations'!GL157,5)</f>
        <v>8.7000000000000001E-4</v>
      </c>
      <c r="CI49" s="210">
        <f>ROUND('Matrix Calculations'!GM157,5)</f>
        <v>4.8000000000000001E-4</v>
      </c>
      <c r="CJ49" s="210">
        <f>ROUND('Matrix Calculations'!GN157,5)</f>
        <v>8.0999999999999996E-4</v>
      </c>
      <c r="CK49" s="210">
        <f>ROUND('Matrix Calculations'!GO157,5)</f>
        <v>5.5999999999999995E-4</v>
      </c>
      <c r="CL49" s="210">
        <f>ROUND('Matrix Calculations'!GP157,5)</f>
        <v>6.9999999999999999E-4</v>
      </c>
      <c r="CM49" s="210">
        <f>ROUND('Matrix Calculations'!GQ157,5)</f>
        <v>4.8000000000000001E-4</v>
      </c>
      <c r="CN49" s="210">
        <f>ROUND('Matrix Calculations'!GR157,5)</f>
        <v>4.2999999999999999E-4</v>
      </c>
      <c r="CO49" s="210">
        <f>ROUND('Matrix Calculations'!GS157,5)</f>
        <v>4.2000000000000002E-4</v>
      </c>
      <c r="CP49" s="210">
        <f>ROUND('Matrix Calculations'!GT157,5)</f>
        <v>5.1000000000000004E-4</v>
      </c>
      <c r="CQ49" s="210">
        <f>ROUND('Matrix Calculations'!GU157,5)</f>
        <v>7.1000000000000002E-4</v>
      </c>
      <c r="CR49" s="210">
        <f>ROUND('Matrix Calculations'!GV157,5)</f>
        <v>4.2999999999999999E-4</v>
      </c>
      <c r="CS49" s="210">
        <f>ROUND('Matrix Calculations'!GW157,5)</f>
        <v>4.15E-3</v>
      </c>
      <c r="CT49" s="210">
        <f>ROUND('Matrix Calculations'!GX157,5)</f>
        <v>4.8999999999999998E-4</v>
      </c>
      <c r="CU49" s="210">
        <f>ROUND('Matrix Calculations'!GY157,5)</f>
        <v>3.4000000000000002E-4</v>
      </c>
      <c r="CV49" s="210">
        <f>ROUND('Matrix Calculations'!GZ157,5)</f>
        <v>1.2800000000000001E-3</v>
      </c>
      <c r="CW49" s="210">
        <f>ROUND('Matrix Calculations'!HA157,5)</f>
        <v>7.6999999999999996E-4</v>
      </c>
      <c r="CX49" s="210">
        <f>ROUND('Matrix Calculations'!HB157,5)</f>
        <v>1.8799999999999999E-3</v>
      </c>
      <c r="CY49" s="210">
        <f>ROUND('Matrix Calculations'!HC157,5)</f>
        <v>7.9000000000000001E-4</v>
      </c>
      <c r="CZ49" s="210">
        <f>ROUND('Matrix Calculations'!HD157,5)</f>
        <v>1.1000000000000001E-3</v>
      </c>
      <c r="DA49" s="210">
        <f>ROUND('Matrix Calculations'!HE157,5)</f>
        <v>4.8999999999999998E-4</v>
      </c>
      <c r="DB49" s="210">
        <f>ROUND('Matrix Calculations'!HF157,5)</f>
        <v>9.3999999999999997E-4</v>
      </c>
      <c r="DC49" s="210">
        <f>ROUND('Matrix Calculations'!HG157,5)</f>
        <v>3.6999999999999999E-4</v>
      </c>
      <c r="DD49" s="210"/>
      <c r="DE49" s="213">
        <v>1.6549500000000004</v>
      </c>
      <c r="DF49" s="166"/>
      <c r="DG49" s="166"/>
    </row>
    <row r="50" spans="1:111" x14ac:dyDescent="0.25">
      <c r="A50" s="200" t="s">
        <v>46</v>
      </c>
      <c r="B50" s="210">
        <f>ROUND('Matrix Calculations'!DF158,5)</f>
        <v>3.4000000000000002E-4</v>
      </c>
      <c r="C50" s="210">
        <f>ROUND('Matrix Calculations'!DG158,5)</f>
        <v>3.3E-3</v>
      </c>
      <c r="D50" s="210">
        <f>ROUND('Matrix Calculations'!DH158,5)</f>
        <v>5.5999999999999995E-4</v>
      </c>
      <c r="E50" s="210">
        <f>ROUND('Matrix Calculations'!DI158,5)</f>
        <v>2.2699999999999999E-3</v>
      </c>
      <c r="F50" s="210">
        <f>ROUND('Matrix Calculations'!DJ158,5)</f>
        <v>4.2999999999999999E-4</v>
      </c>
      <c r="G50" s="210">
        <f>ROUND('Matrix Calculations'!DK158,5)</f>
        <v>4.4000000000000002E-4</v>
      </c>
      <c r="H50" s="210">
        <f>ROUND('Matrix Calculations'!DL158,5)</f>
        <v>5.8E-4</v>
      </c>
      <c r="I50" s="210">
        <f>ROUND('Matrix Calculations'!DM158,5)</f>
        <v>5.1999999999999995E-4</v>
      </c>
      <c r="J50" s="210">
        <f>ROUND('Matrix Calculations'!DN158,5)</f>
        <v>4.6999999999999999E-4</v>
      </c>
      <c r="K50" s="210">
        <f>ROUND('Matrix Calculations'!DO158,5)</f>
        <v>1.7000000000000001E-4</v>
      </c>
      <c r="L50" s="210">
        <f>ROUND('Matrix Calculations'!DP158,5)</f>
        <v>5.5999999999999995E-4</v>
      </c>
      <c r="M50" s="210">
        <f>ROUND('Matrix Calculations'!DQ158,5)</f>
        <v>4.0000000000000002E-4</v>
      </c>
      <c r="N50" s="210">
        <f>ROUND('Matrix Calculations'!DR158,5)</f>
        <v>4.6999999999999999E-4</v>
      </c>
      <c r="O50" s="210">
        <f>ROUND('Matrix Calculations'!DS158,5)</f>
        <v>4.8999999999999998E-4</v>
      </c>
      <c r="P50" s="210">
        <f>ROUND('Matrix Calculations'!DT158,5)</f>
        <v>4.0000000000000002E-4</v>
      </c>
      <c r="Q50" s="210">
        <f>ROUND('Matrix Calculations'!DU158,5)</f>
        <v>7.2000000000000005E-4</v>
      </c>
      <c r="R50" s="210">
        <f>ROUND('Matrix Calculations'!DV158,5)</f>
        <v>1E-3</v>
      </c>
      <c r="S50" s="210">
        <f>ROUND('Matrix Calculations'!DW158,5)</f>
        <v>2.9E-4</v>
      </c>
      <c r="T50" s="210">
        <f>ROUND('Matrix Calculations'!DX158,5)</f>
        <v>3.4000000000000002E-4</v>
      </c>
      <c r="U50" s="210">
        <f>ROUND('Matrix Calculations'!DY158,5)</f>
        <v>3.8999999999999999E-4</v>
      </c>
      <c r="V50" s="210">
        <f>ROUND('Matrix Calculations'!DZ158,5)</f>
        <v>2.5999999999999998E-4</v>
      </c>
      <c r="W50" s="210">
        <f>ROUND('Matrix Calculations'!EA158,5)</f>
        <v>1.1100000000000001E-3</v>
      </c>
      <c r="X50" s="210">
        <f>ROUND('Matrix Calculations'!EB158,5)</f>
        <v>3.6999999999999999E-4</v>
      </c>
      <c r="Y50" s="210">
        <f>ROUND('Matrix Calculations'!EC158,5)</f>
        <v>3.5E-4</v>
      </c>
      <c r="Z50" s="210">
        <f>ROUND('Matrix Calculations'!ED158,5)</f>
        <v>1.7000000000000001E-4</v>
      </c>
      <c r="AA50" s="210">
        <f>ROUND('Matrix Calculations'!EE158,5)</f>
        <v>4.0999999999999999E-4</v>
      </c>
      <c r="AB50" s="210">
        <f>ROUND('Matrix Calculations'!EF158,5)</f>
        <v>3.8000000000000002E-4</v>
      </c>
      <c r="AC50" s="210">
        <f>ROUND('Matrix Calculations'!EG158,5)</f>
        <v>8.0999999999999996E-4</v>
      </c>
      <c r="AD50" s="210">
        <f>ROUND('Matrix Calculations'!EH158,5)</f>
        <v>4.8999999999999998E-4</v>
      </c>
      <c r="AE50" s="210">
        <f>ROUND('Matrix Calculations'!EI158,5)</f>
        <v>4.0999999999999999E-4</v>
      </c>
      <c r="AF50" s="210">
        <f>ROUND('Matrix Calculations'!EJ158,5)</f>
        <v>6.7000000000000002E-4</v>
      </c>
      <c r="AG50" s="210">
        <f>ROUND('Matrix Calculations'!EK158,5)</f>
        <v>1.9000000000000001E-4</v>
      </c>
      <c r="AH50" s="210">
        <f>ROUND('Matrix Calculations'!EL158,5)</f>
        <v>7.5000000000000002E-4</v>
      </c>
      <c r="AI50" s="210">
        <f>ROUND('Matrix Calculations'!EM158,5)</f>
        <v>7.2000000000000005E-4</v>
      </c>
      <c r="AJ50" s="210">
        <f>ROUND('Matrix Calculations'!EN158,5)</f>
        <v>5.8E-4</v>
      </c>
      <c r="AK50" s="210">
        <f>ROUND('Matrix Calculations'!EO158,5)</f>
        <v>8.4000000000000003E-4</v>
      </c>
      <c r="AL50" s="210">
        <f>ROUND('Matrix Calculations'!EP158,5)</f>
        <v>6.4000000000000005E-4</v>
      </c>
      <c r="AM50" s="210">
        <f>ROUND('Matrix Calculations'!EQ158,5)</f>
        <v>9.1900000000000003E-3</v>
      </c>
      <c r="AN50" s="210">
        <f>ROUND('Matrix Calculations'!ER158,5)</f>
        <v>8.1999999999999998E-4</v>
      </c>
      <c r="AO50" s="210">
        <f>ROUND('Matrix Calculations'!ES158,5)</f>
        <v>2.7799999999999999E-3</v>
      </c>
      <c r="AP50" s="210">
        <f>ROUND('Matrix Calculations'!ET158,5)</f>
        <v>2.1900000000000001E-3</v>
      </c>
      <c r="AQ50" s="210">
        <f>ROUND('Matrix Calculations'!EU158,5)</f>
        <v>2.3999999999999998E-3</v>
      </c>
      <c r="AR50" s="210">
        <f>ROUND('Matrix Calculations'!EV158,5)</f>
        <v>2E-3</v>
      </c>
      <c r="AS50" s="210">
        <f>ROUND('Matrix Calculations'!EW158,5)</f>
        <v>2.3600000000000001E-3</v>
      </c>
      <c r="AT50" s="210">
        <f>ROUND('Matrix Calculations'!EX158,5)</f>
        <v>1.4400000000000001E-3</v>
      </c>
      <c r="AU50" s="210">
        <f>ROUND('Matrix Calculations'!EY158,5)</f>
        <v>1.04114</v>
      </c>
      <c r="AV50" s="210">
        <f>ROUND('Matrix Calculations'!EZ158,5)</f>
        <v>9.6000000000000002E-4</v>
      </c>
      <c r="AW50" s="210">
        <f>ROUND('Matrix Calculations'!FA158,5)</f>
        <v>2.33E-3</v>
      </c>
      <c r="AX50" s="210">
        <f>ROUND('Matrix Calculations'!FB158,5)</f>
        <v>2.65E-3</v>
      </c>
      <c r="AY50" s="210">
        <f>ROUND('Matrix Calculations'!FC158,5)</f>
        <v>1.8500000000000001E-3</v>
      </c>
      <c r="AZ50" s="210">
        <f>ROUND('Matrix Calculations'!FD158,5)</f>
        <v>3.15E-3</v>
      </c>
      <c r="BA50" s="210">
        <f>ROUND('Matrix Calculations'!FE158,5)</f>
        <v>8.4999999999999995E-4</v>
      </c>
      <c r="BB50" s="210">
        <f>ROUND('Matrix Calculations'!FF158,5)</f>
        <v>4.6000000000000001E-4</v>
      </c>
      <c r="BC50" s="210">
        <f>ROUND('Matrix Calculations'!FG158,5)</f>
        <v>7.9000000000000001E-4</v>
      </c>
      <c r="BD50" s="210">
        <f>ROUND('Matrix Calculations'!FH158,5)</f>
        <v>2.3000000000000001E-4</v>
      </c>
      <c r="BE50" s="210">
        <f>ROUND('Matrix Calculations'!FI158,5)</f>
        <v>5.1000000000000004E-4</v>
      </c>
      <c r="BF50" s="210">
        <f>ROUND('Matrix Calculations'!FJ158,5)</f>
        <v>2.9E-4</v>
      </c>
      <c r="BG50" s="210">
        <f>ROUND('Matrix Calculations'!FK158,5)</f>
        <v>1.15E-3</v>
      </c>
      <c r="BH50" s="210">
        <f>ROUND('Matrix Calculations'!FL158,5)</f>
        <v>5.0000000000000001E-4</v>
      </c>
      <c r="BI50" s="210">
        <f>ROUND('Matrix Calculations'!FM158,5)</f>
        <v>3.6000000000000002E-4</v>
      </c>
      <c r="BJ50" s="210">
        <f>ROUND('Matrix Calculations'!FN158,5)</f>
        <v>1.3999999999999999E-4</v>
      </c>
      <c r="BK50" s="210">
        <f>ROUND('Matrix Calculations'!FO158,5)</f>
        <v>1.0200000000000001E-3</v>
      </c>
      <c r="BL50" s="210">
        <f>ROUND('Matrix Calculations'!FP158,5)</f>
        <v>3.6999999999999999E-4</v>
      </c>
      <c r="BM50" s="210">
        <f>ROUND('Matrix Calculations'!FQ158,5)</f>
        <v>5.2999999999999998E-4</v>
      </c>
      <c r="BN50" s="210">
        <f>ROUND('Matrix Calculations'!FR158,5)</f>
        <v>3.8000000000000002E-4</v>
      </c>
      <c r="BO50" s="210">
        <f>ROUND('Matrix Calculations'!FS158,5)</f>
        <v>5.1000000000000004E-4</v>
      </c>
      <c r="BP50" s="210">
        <f>ROUND('Matrix Calculations'!FT158,5)</f>
        <v>2.9999999999999997E-4</v>
      </c>
      <c r="BQ50" s="210">
        <f>ROUND('Matrix Calculations'!FU158,5)</f>
        <v>2.5999999999999998E-4</v>
      </c>
      <c r="BR50" s="210">
        <f>ROUND('Matrix Calculations'!FV158,5)</f>
        <v>5.4000000000000001E-4</v>
      </c>
      <c r="BS50" s="210">
        <f>ROUND('Matrix Calculations'!FW158,5)</f>
        <v>2.0000000000000001E-4</v>
      </c>
      <c r="BT50" s="210">
        <f>ROUND('Matrix Calculations'!FX158,5)</f>
        <v>2.9E-4</v>
      </c>
      <c r="BU50" s="210">
        <f>ROUND('Matrix Calculations'!FY158,5)</f>
        <v>2.5000000000000001E-4</v>
      </c>
      <c r="BV50" s="210">
        <f>ROUND('Matrix Calculations'!FZ158,5)</f>
        <v>2.9999999999999997E-4</v>
      </c>
      <c r="BW50" s="210">
        <f>ROUND('Matrix Calculations'!GA158,5)</f>
        <v>7.6000000000000004E-4</v>
      </c>
      <c r="BX50" s="210">
        <f>ROUND('Matrix Calculations'!GB158,5)</f>
        <v>2.7999999999999998E-4</v>
      </c>
      <c r="BY50" s="210">
        <f>ROUND('Matrix Calculations'!GC158,5)</f>
        <v>4.0999999999999999E-4</v>
      </c>
      <c r="BZ50" s="210">
        <f>ROUND('Matrix Calculations'!GD158,5)</f>
        <v>2.1000000000000001E-4</v>
      </c>
      <c r="CA50" s="210">
        <f>ROUND('Matrix Calculations'!GE158,5)</f>
        <v>2.9E-4</v>
      </c>
      <c r="CB50" s="210">
        <f>ROUND('Matrix Calculations'!GF158,5)</f>
        <v>3.4000000000000002E-4</v>
      </c>
      <c r="CC50" s="210">
        <f>ROUND('Matrix Calculations'!GG158,5)</f>
        <v>3.3E-4</v>
      </c>
      <c r="CD50" s="210">
        <f>ROUND('Matrix Calculations'!GH158,5)</f>
        <v>1.2E-4</v>
      </c>
      <c r="CE50" s="210">
        <f>ROUND('Matrix Calculations'!GI158,5)</f>
        <v>1.6000000000000001E-4</v>
      </c>
      <c r="CF50" s="210">
        <f>ROUND('Matrix Calculations'!GJ158,5)</f>
        <v>1.3999999999999999E-4</v>
      </c>
      <c r="CG50" s="210">
        <f>ROUND('Matrix Calculations'!GK158,5)</f>
        <v>1.9000000000000001E-4</v>
      </c>
      <c r="CH50" s="210">
        <f>ROUND('Matrix Calculations'!GL158,5)</f>
        <v>3.1E-4</v>
      </c>
      <c r="CI50" s="210">
        <f>ROUND('Matrix Calculations'!GM158,5)</f>
        <v>1.9000000000000001E-4</v>
      </c>
      <c r="CJ50" s="210">
        <f>ROUND('Matrix Calculations'!GN158,5)</f>
        <v>4.0000000000000002E-4</v>
      </c>
      <c r="CK50" s="210">
        <f>ROUND('Matrix Calculations'!GO158,5)</f>
        <v>1.9000000000000001E-4</v>
      </c>
      <c r="CL50" s="210">
        <f>ROUND('Matrix Calculations'!GP158,5)</f>
        <v>8.4999999999999995E-4</v>
      </c>
      <c r="CM50" s="210">
        <f>ROUND('Matrix Calculations'!GQ158,5)</f>
        <v>2.7E-4</v>
      </c>
      <c r="CN50" s="210">
        <f>ROUND('Matrix Calculations'!GR158,5)</f>
        <v>1.8000000000000001E-4</v>
      </c>
      <c r="CO50" s="210">
        <f>ROUND('Matrix Calculations'!GS158,5)</f>
        <v>2.7999999999999998E-4</v>
      </c>
      <c r="CP50" s="210">
        <f>ROUND('Matrix Calculations'!GT158,5)</f>
        <v>1.9000000000000001E-4</v>
      </c>
      <c r="CQ50" s="210">
        <f>ROUND('Matrix Calculations'!GU158,5)</f>
        <v>2.9999999999999997E-4</v>
      </c>
      <c r="CR50" s="210">
        <f>ROUND('Matrix Calculations'!GV158,5)</f>
        <v>1.8000000000000001E-4</v>
      </c>
      <c r="CS50" s="210">
        <f>ROUND('Matrix Calculations'!GW158,5)</f>
        <v>7.2000000000000005E-4</v>
      </c>
      <c r="CT50" s="210">
        <f>ROUND('Matrix Calculations'!GX158,5)</f>
        <v>1.7000000000000001E-4</v>
      </c>
      <c r="CU50" s="210">
        <f>ROUND('Matrix Calculations'!GY158,5)</f>
        <v>7.5000000000000002E-4</v>
      </c>
      <c r="CV50" s="210">
        <f>ROUND('Matrix Calculations'!GZ158,5)</f>
        <v>2.7E-4</v>
      </c>
      <c r="CW50" s="210">
        <f>ROUND('Matrix Calculations'!HA158,5)</f>
        <v>2.7E-4</v>
      </c>
      <c r="CX50" s="210">
        <f>ROUND('Matrix Calculations'!HB158,5)</f>
        <v>6.6E-4</v>
      </c>
      <c r="CY50" s="210">
        <f>ROUND('Matrix Calculations'!HC158,5)</f>
        <v>2.4000000000000001E-4</v>
      </c>
      <c r="CZ50" s="210">
        <f>ROUND('Matrix Calculations'!HD158,5)</f>
        <v>4.8999999999999998E-4</v>
      </c>
      <c r="DA50" s="210">
        <f>ROUND('Matrix Calculations'!HE158,5)</f>
        <v>1.3999999999999999E-4</v>
      </c>
      <c r="DB50" s="210">
        <f>ROUND('Matrix Calculations'!HF158,5)</f>
        <v>8.3000000000000001E-4</v>
      </c>
      <c r="DC50" s="210">
        <f>ROUND('Matrix Calculations'!HG158,5)</f>
        <v>2.0000000000000001E-4</v>
      </c>
      <c r="DD50" s="210"/>
      <c r="DE50" s="213">
        <v>2.0775299999999994</v>
      </c>
      <c r="DF50" s="166"/>
      <c r="DG50" s="166"/>
    </row>
    <row r="51" spans="1:111" x14ac:dyDescent="0.25">
      <c r="A51" s="200" t="s">
        <v>47</v>
      </c>
      <c r="B51" s="210">
        <f>ROUND('Matrix Calculations'!DF159,5)</f>
        <v>7.5000000000000002E-4</v>
      </c>
      <c r="C51" s="210">
        <f>ROUND('Matrix Calculations'!DG159,5)</f>
        <v>1.214E-2</v>
      </c>
      <c r="D51" s="210">
        <f>ROUND('Matrix Calculations'!DH159,5)</f>
        <v>1.4599999999999999E-3</v>
      </c>
      <c r="E51" s="210">
        <f>ROUND('Matrix Calculations'!DI159,5)</f>
        <v>1.7600000000000001E-3</v>
      </c>
      <c r="F51" s="210">
        <f>ROUND('Matrix Calculations'!DJ159,5)</f>
        <v>4.2999999999999999E-4</v>
      </c>
      <c r="G51" s="210">
        <f>ROUND('Matrix Calculations'!DK159,5)</f>
        <v>4.8000000000000001E-4</v>
      </c>
      <c r="H51" s="210">
        <f>ROUND('Matrix Calculations'!DL159,5)</f>
        <v>7.3999999999999999E-4</v>
      </c>
      <c r="I51" s="210">
        <f>ROUND('Matrix Calculations'!DM159,5)</f>
        <v>1.3799999999999999E-3</v>
      </c>
      <c r="J51" s="210">
        <f>ROUND('Matrix Calculations'!DN159,5)</f>
        <v>1.2700000000000001E-3</v>
      </c>
      <c r="K51" s="210">
        <f>ROUND('Matrix Calculations'!DO159,5)</f>
        <v>2.9999999999999997E-4</v>
      </c>
      <c r="L51" s="210">
        <f>ROUND('Matrix Calculations'!DP159,5)</f>
        <v>1.2899999999999999E-3</v>
      </c>
      <c r="M51" s="210">
        <f>ROUND('Matrix Calculations'!DQ159,5)</f>
        <v>1.6900000000000001E-3</v>
      </c>
      <c r="N51" s="210">
        <f>ROUND('Matrix Calculations'!DR159,5)</f>
        <v>1.5E-3</v>
      </c>
      <c r="O51" s="210">
        <f>ROUND('Matrix Calculations'!DS159,5)</f>
        <v>1.3600000000000001E-3</v>
      </c>
      <c r="P51" s="210">
        <f>ROUND('Matrix Calculations'!DT159,5)</f>
        <v>1.08E-3</v>
      </c>
      <c r="Q51" s="210">
        <f>ROUND('Matrix Calculations'!DU159,5)</f>
        <v>1.5900000000000001E-3</v>
      </c>
      <c r="R51" s="210">
        <f>ROUND('Matrix Calculations'!DV159,5)</f>
        <v>2.8300000000000001E-3</v>
      </c>
      <c r="S51" s="210">
        <f>ROUND('Matrix Calculations'!DW159,5)</f>
        <v>1.06E-3</v>
      </c>
      <c r="T51" s="210">
        <f>ROUND('Matrix Calculations'!DX159,5)</f>
        <v>8.5999999999999998E-4</v>
      </c>
      <c r="U51" s="210">
        <f>ROUND('Matrix Calculations'!DY159,5)</f>
        <v>1.17E-3</v>
      </c>
      <c r="V51" s="210">
        <f>ROUND('Matrix Calculations'!DZ159,5)</f>
        <v>6.4999999999999997E-4</v>
      </c>
      <c r="W51" s="210">
        <f>ROUND('Matrix Calculations'!EA159,5)</f>
        <v>7.6099999999999996E-3</v>
      </c>
      <c r="X51" s="210">
        <f>ROUND('Matrix Calculations'!EB159,5)</f>
        <v>1.3500000000000001E-3</v>
      </c>
      <c r="Y51" s="210">
        <f>ROUND('Matrix Calculations'!EC159,5)</f>
        <v>1.5E-3</v>
      </c>
      <c r="Z51" s="210">
        <f>ROUND('Matrix Calculations'!ED159,5)</f>
        <v>1.9000000000000001E-4</v>
      </c>
      <c r="AA51" s="210">
        <f>ROUND('Matrix Calculations'!EE159,5)</f>
        <v>1.33E-3</v>
      </c>
      <c r="AB51" s="210">
        <f>ROUND('Matrix Calculations'!EF159,5)</f>
        <v>1.48E-3</v>
      </c>
      <c r="AC51" s="210">
        <f>ROUND('Matrix Calculations'!EG159,5)</f>
        <v>1.6000000000000001E-3</v>
      </c>
      <c r="AD51" s="210">
        <f>ROUND('Matrix Calculations'!EH159,5)</f>
        <v>1.58E-3</v>
      </c>
      <c r="AE51" s="210">
        <f>ROUND('Matrix Calculations'!EI159,5)</f>
        <v>6.8000000000000005E-4</v>
      </c>
      <c r="AF51" s="210">
        <f>ROUND('Matrix Calculations'!EJ159,5)</f>
        <v>2.3999999999999998E-3</v>
      </c>
      <c r="AG51" s="210">
        <f>ROUND('Matrix Calculations'!EK159,5)</f>
        <v>5.8E-4</v>
      </c>
      <c r="AH51" s="210">
        <f>ROUND('Matrix Calculations'!EL159,5)</f>
        <v>1.1800000000000001E-3</v>
      </c>
      <c r="AI51" s="210">
        <f>ROUND('Matrix Calculations'!EM159,5)</f>
        <v>2.3500000000000001E-3</v>
      </c>
      <c r="AJ51" s="210">
        <f>ROUND('Matrix Calculations'!EN159,5)</f>
        <v>1.6800000000000001E-3</v>
      </c>
      <c r="AK51" s="210">
        <f>ROUND('Matrix Calculations'!EO159,5)</f>
        <v>1.23E-3</v>
      </c>
      <c r="AL51" s="210">
        <f>ROUND('Matrix Calculations'!EP159,5)</f>
        <v>5.5999999999999995E-4</v>
      </c>
      <c r="AM51" s="210">
        <f>ROUND('Matrix Calculations'!EQ159,5)</f>
        <v>3.8700000000000002E-3</v>
      </c>
      <c r="AN51" s="210">
        <f>ROUND('Matrix Calculations'!ER159,5)</f>
        <v>1.4400000000000001E-3</v>
      </c>
      <c r="AO51" s="210">
        <f>ROUND('Matrix Calculations'!ES159,5)</f>
        <v>1.67E-3</v>
      </c>
      <c r="AP51" s="210">
        <f>ROUND('Matrix Calculations'!ET159,5)</f>
        <v>1.72E-3</v>
      </c>
      <c r="AQ51" s="210">
        <f>ROUND('Matrix Calculations'!EU159,5)</f>
        <v>1.9E-3</v>
      </c>
      <c r="AR51" s="210">
        <f>ROUND('Matrix Calculations'!EV159,5)</f>
        <v>5.7099999999999998E-3</v>
      </c>
      <c r="AS51" s="210">
        <f>ROUND('Matrix Calculations'!EW159,5)</f>
        <v>3.0500000000000002E-3</v>
      </c>
      <c r="AT51" s="210">
        <f>ROUND('Matrix Calculations'!EX159,5)</f>
        <v>1.34E-3</v>
      </c>
      <c r="AU51" s="210">
        <f>ROUND('Matrix Calculations'!EY159,5)</f>
        <v>7.1399999999999996E-3</v>
      </c>
      <c r="AV51" s="210">
        <f>ROUND('Matrix Calculations'!EZ159,5)</f>
        <v>1.0661700000000001</v>
      </c>
      <c r="AW51" s="210">
        <f>ROUND('Matrix Calculations'!FA159,5)</f>
        <v>2.0799999999999998E-3</v>
      </c>
      <c r="AX51" s="210">
        <f>ROUND('Matrix Calculations'!FB159,5)</f>
        <v>2.0799999999999998E-3</v>
      </c>
      <c r="AY51" s="210">
        <f>ROUND('Matrix Calculations'!FC159,5)</f>
        <v>2.1700000000000001E-3</v>
      </c>
      <c r="AZ51" s="210">
        <f>ROUND('Matrix Calculations'!FD159,5)</f>
        <v>2.2799999999999999E-3</v>
      </c>
      <c r="BA51" s="210">
        <f>ROUND('Matrix Calculations'!FE159,5)</f>
        <v>1.2600000000000001E-3</v>
      </c>
      <c r="BB51" s="210">
        <f>ROUND('Matrix Calculations'!FF159,5)</f>
        <v>5.9000000000000003E-4</v>
      </c>
      <c r="BC51" s="210">
        <f>ROUND('Matrix Calculations'!FG159,5)</f>
        <v>1.34E-3</v>
      </c>
      <c r="BD51" s="210">
        <f>ROUND('Matrix Calculations'!FH159,5)</f>
        <v>3.1E-4</v>
      </c>
      <c r="BE51" s="210">
        <f>ROUND('Matrix Calculations'!FI159,5)</f>
        <v>8.0000000000000004E-4</v>
      </c>
      <c r="BF51" s="210">
        <f>ROUND('Matrix Calculations'!FJ159,5)</f>
        <v>5.1000000000000004E-4</v>
      </c>
      <c r="BG51" s="210">
        <f>ROUND('Matrix Calculations'!FK159,5)</f>
        <v>2.1800000000000001E-3</v>
      </c>
      <c r="BH51" s="210">
        <f>ROUND('Matrix Calculations'!FL159,5)</f>
        <v>7.7999999999999999E-4</v>
      </c>
      <c r="BI51" s="210">
        <f>ROUND('Matrix Calculations'!FM159,5)</f>
        <v>8.8000000000000003E-4</v>
      </c>
      <c r="BJ51" s="210">
        <f>ROUND('Matrix Calculations'!FN159,5)</f>
        <v>7.2000000000000005E-4</v>
      </c>
      <c r="BK51" s="210">
        <f>ROUND('Matrix Calculations'!FO159,5)</f>
        <v>1.0399999999999999E-3</v>
      </c>
      <c r="BL51" s="210">
        <f>ROUND('Matrix Calculations'!FP159,5)</f>
        <v>7.6000000000000004E-4</v>
      </c>
      <c r="BM51" s="210">
        <f>ROUND('Matrix Calculations'!FQ159,5)</f>
        <v>6.7000000000000002E-4</v>
      </c>
      <c r="BN51" s="210">
        <f>ROUND('Matrix Calculations'!FR159,5)</f>
        <v>5.1999999999999995E-4</v>
      </c>
      <c r="BO51" s="210">
        <f>ROUND('Matrix Calculations'!FS159,5)</f>
        <v>8.3000000000000001E-4</v>
      </c>
      <c r="BP51" s="210">
        <f>ROUND('Matrix Calculations'!FT159,5)</f>
        <v>7.6999999999999996E-4</v>
      </c>
      <c r="BQ51" s="210">
        <f>ROUND('Matrix Calculations'!FU159,5)</f>
        <v>9.2000000000000003E-4</v>
      </c>
      <c r="BR51" s="210">
        <f>ROUND('Matrix Calculations'!FV159,5)</f>
        <v>1.7600000000000001E-3</v>
      </c>
      <c r="BS51" s="210">
        <f>ROUND('Matrix Calculations'!FW159,5)</f>
        <v>9.3000000000000005E-4</v>
      </c>
      <c r="BT51" s="210">
        <f>ROUND('Matrix Calculations'!FX159,5)</f>
        <v>1.08E-3</v>
      </c>
      <c r="BU51" s="210">
        <f>ROUND('Matrix Calculations'!FY159,5)</f>
        <v>8.8000000000000003E-4</v>
      </c>
      <c r="BV51" s="210">
        <f>ROUND('Matrix Calculations'!FZ159,5)</f>
        <v>1.01E-3</v>
      </c>
      <c r="BW51" s="210">
        <f>ROUND('Matrix Calculations'!GA159,5)</f>
        <v>8.0999999999999996E-4</v>
      </c>
      <c r="BX51" s="210">
        <f>ROUND('Matrix Calculations'!GB159,5)</f>
        <v>5.6999999999999998E-4</v>
      </c>
      <c r="BY51" s="210">
        <f>ROUND('Matrix Calculations'!GC159,5)</f>
        <v>6.7000000000000002E-4</v>
      </c>
      <c r="BZ51" s="210">
        <f>ROUND('Matrix Calculations'!GD159,5)</f>
        <v>5.1000000000000004E-4</v>
      </c>
      <c r="CA51" s="210">
        <f>ROUND('Matrix Calculations'!GE159,5)</f>
        <v>8.4999999999999995E-4</v>
      </c>
      <c r="CB51" s="210">
        <f>ROUND('Matrix Calculations'!GF159,5)</f>
        <v>5.6999999999999998E-4</v>
      </c>
      <c r="CC51" s="210">
        <f>ROUND('Matrix Calculations'!GG159,5)</f>
        <v>9.7999999999999997E-4</v>
      </c>
      <c r="CD51" s="210">
        <f>ROUND('Matrix Calculations'!GH159,5)</f>
        <v>2.7999999999999998E-4</v>
      </c>
      <c r="CE51" s="210">
        <f>ROUND('Matrix Calculations'!GI159,5)</f>
        <v>1.39E-3</v>
      </c>
      <c r="CF51" s="210">
        <f>ROUND('Matrix Calculations'!GJ159,5)</f>
        <v>6.2E-4</v>
      </c>
      <c r="CG51" s="210">
        <f>ROUND('Matrix Calculations'!GK159,5)</f>
        <v>6.4000000000000005E-4</v>
      </c>
      <c r="CH51" s="210">
        <f>ROUND('Matrix Calculations'!GL159,5)</f>
        <v>1.0200000000000001E-3</v>
      </c>
      <c r="CI51" s="210">
        <f>ROUND('Matrix Calculations'!GM159,5)</f>
        <v>1.1199999999999999E-3</v>
      </c>
      <c r="CJ51" s="210">
        <f>ROUND('Matrix Calculations'!GN159,5)</f>
        <v>9.2000000000000003E-4</v>
      </c>
      <c r="CK51" s="210">
        <f>ROUND('Matrix Calculations'!GO159,5)</f>
        <v>8.5999999999999998E-4</v>
      </c>
      <c r="CL51" s="210">
        <f>ROUND('Matrix Calculations'!GP159,5)</f>
        <v>1.0499999999999999E-3</v>
      </c>
      <c r="CM51" s="210">
        <f>ROUND('Matrix Calculations'!GQ159,5)</f>
        <v>7.2999999999999996E-4</v>
      </c>
      <c r="CN51" s="210">
        <f>ROUND('Matrix Calculations'!GR159,5)</f>
        <v>1.15E-3</v>
      </c>
      <c r="CO51" s="210">
        <f>ROUND('Matrix Calculations'!GS159,5)</f>
        <v>4.4000000000000002E-4</v>
      </c>
      <c r="CP51" s="210">
        <f>ROUND('Matrix Calculations'!GT159,5)</f>
        <v>7.3999999999999999E-4</v>
      </c>
      <c r="CQ51" s="210">
        <f>ROUND('Matrix Calculations'!GU159,5)</f>
        <v>1.2800000000000001E-3</v>
      </c>
      <c r="CR51" s="210">
        <f>ROUND('Matrix Calculations'!GV159,5)</f>
        <v>9.5E-4</v>
      </c>
      <c r="CS51" s="210">
        <f>ROUND('Matrix Calculations'!GW159,5)</f>
        <v>3.1800000000000001E-3</v>
      </c>
      <c r="CT51" s="210">
        <f>ROUND('Matrix Calculations'!GX159,5)</f>
        <v>3.7699999999999999E-3</v>
      </c>
      <c r="CU51" s="210">
        <f>ROUND('Matrix Calculations'!GY159,5)</f>
        <v>1.1900000000000001E-3</v>
      </c>
      <c r="CV51" s="210">
        <f>ROUND('Matrix Calculations'!GZ159,5)</f>
        <v>3.5400000000000002E-3</v>
      </c>
      <c r="CW51" s="210">
        <f>ROUND('Matrix Calculations'!HA159,5)</f>
        <v>6.8999999999999997E-4</v>
      </c>
      <c r="CX51" s="210">
        <f>ROUND('Matrix Calculations'!HB159,5)</f>
        <v>2.5600000000000002E-3</v>
      </c>
      <c r="CY51" s="210">
        <f>ROUND('Matrix Calculations'!HC159,5)</f>
        <v>8.5999999999999998E-4</v>
      </c>
      <c r="CZ51" s="210">
        <f>ROUND('Matrix Calculations'!HD159,5)</f>
        <v>2.9099999999999998E-3</v>
      </c>
      <c r="DA51" s="210">
        <f>ROUND('Matrix Calculations'!HE159,5)</f>
        <v>6.7000000000000002E-4</v>
      </c>
      <c r="DB51" s="210">
        <f>ROUND('Matrix Calculations'!HF159,5)</f>
        <v>8.8999999999999995E-4</v>
      </c>
      <c r="DC51" s="210">
        <f>ROUND('Matrix Calculations'!HG159,5)</f>
        <v>4.2999999999999999E-4</v>
      </c>
      <c r="DD51" s="210"/>
      <c r="DE51" s="213">
        <v>1.9097200000000001</v>
      </c>
      <c r="DF51" s="166"/>
      <c r="DG51" s="166"/>
    </row>
    <row r="52" spans="1:111" x14ac:dyDescent="0.25">
      <c r="A52" s="200" t="s">
        <v>48</v>
      </c>
      <c r="B52" s="210">
        <f>ROUND('Matrix Calculations'!DF160,5)</f>
        <v>2.8700000000000002E-3</v>
      </c>
      <c r="C52" s="210">
        <f>ROUND('Matrix Calculations'!DG160,5)</f>
        <v>1.0659999999999999E-2</v>
      </c>
      <c r="D52" s="210">
        <f>ROUND('Matrix Calculations'!DH160,5)</f>
        <v>2.66E-3</v>
      </c>
      <c r="E52" s="210">
        <f>ROUND('Matrix Calculations'!DI160,5)</f>
        <v>6.3899999999999998E-3</v>
      </c>
      <c r="F52" s="210">
        <f>ROUND('Matrix Calculations'!DJ160,5)</f>
        <v>4.2999999999999999E-4</v>
      </c>
      <c r="G52" s="210">
        <f>ROUND('Matrix Calculations'!DK160,5)</f>
        <v>8.0000000000000004E-4</v>
      </c>
      <c r="H52" s="210">
        <f>ROUND('Matrix Calculations'!DL160,5)</f>
        <v>7.7999999999999999E-4</v>
      </c>
      <c r="I52" s="210">
        <f>ROUND('Matrix Calculations'!DM160,5)</f>
        <v>3.0300000000000001E-3</v>
      </c>
      <c r="J52" s="210">
        <f>ROUND('Matrix Calculations'!DN160,5)</f>
        <v>3.1199999999999999E-3</v>
      </c>
      <c r="K52" s="210">
        <f>ROUND('Matrix Calculations'!DO160,5)</f>
        <v>1.81E-3</v>
      </c>
      <c r="L52" s="210">
        <f>ROUND('Matrix Calculations'!DP160,5)</f>
        <v>3.2200000000000002E-3</v>
      </c>
      <c r="M52" s="210">
        <f>ROUND('Matrix Calculations'!DQ160,5)</f>
        <v>6.7499999999999999E-3</v>
      </c>
      <c r="N52" s="210">
        <f>ROUND('Matrix Calculations'!DR160,5)</f>
        <v>3.4399999999999999E-3</v>
      </c>
      <c r="O52" s="210">
        <f>ROUND('Matrix Calculations'!DS160,5)</f>
        <v>3.7000000000000002E-3</v>
      </c>
      <c r="P52" s="210">
        <f>ROUND('Matrix Calculations'!DT160,5)</f>
        <v>3.31E-3</v>
      </c>
      <c r="Q52" s="210">
        <f>ROUND('Matrix Calculations'!DU160,5)</f>
        <v>4.5599999999999998E-3</v>
      </c>
      <c r="R52" s="210">
        <f>ROUND('Matrix Calculations'!DV160,5)</f>
        <v>5.9300000000000004E-3</v>
      </c>
      <c r="S52" s="210">
        <f>ROUND('Matrix Calculations'!DW160,5)</f>
        <v>4.13E-3</v>
      </c>
      <c r="T52" s="210">
        <f>ROUND('Matrix Calculations'!DX160,5)</f>
        <v>1.98E-3</v>
      </c>
      <c r="U52" s="210">
        <f>ROUND('Matrix Calculations'!DY160,5)</f>
        <v>5.9500000000000004E-3</v>
      </c>
      <c r="V52" s="210">
        <f>ROUND('Matrix Calculations'!DZ160,5)</f>
        <v>2.4499999999999999E-3</v>
      </c>
      <c r="W52" s="210">
        <f>ROUND('Matrix Calculations'!EA160,5)</f>
        <v>3.81E-3</v>
      </c>
      <c r="X52" s="210">
        <f>ROUND('Matrix Calculations'!EB160,5)</f>
        <v>4.64E-3</v>
      </c>
      <c r="Y52" s="210">
        <f>ROUND('Matrix Calculations'!EC160,5)</f>
        <v>2.375E-2</v>
      </c>
      <c r="Z52" s="210">
        <f>ROUND('Matrix Calculations'!ED160,5)</f>
        <v>3.4000000000000002E-4</v>
      </c>
      <c r="AA52" s="210">
        <f>ROUND('Matrix Calculations'!EE160,5)</f>
        <v>1.2899999999999999E-3</v>
      </c>
      <c r="AB52" s="210">
        <f>ROUND('Matrix Calculations'!EF160,5)</f>
        <v>2.8500000000000001E-3</v>
      </c>
      <c r="AC52" s="210">
        <f>ROUND('Matrix Calculations'!EG160,5)</f>
        <v>3.5999999999999999E-3</v>
      </c>
      <c r="AD52" s="210">
        <f>ROUND('Matrix Calculations'!EH160,5)</f>
        <v>2.1199999999999999E-3</v>
      </c>
      <c r="AE52" s="210">
        <f>ROUND('Matrix Calculations'!EI160,5)</f>
        <v>2.5999999999999999E-3</v>
      </c>
      <c r="AF52" s="210">
        <f>ROUND('Matrix Calculations'!EJ160,5)</f>
        <v>2.8500000000000001E-3</v>
      </c>
      <c r="AG52" s="210">
        <f>ROUND('Matrix Calculations'!EK160,5)</f>
        <v>1.1299999999999999E-3</v>
      </c>
      <c r="AH52" s="210">
        <f>ROUND('Matrix Calculations'!EL160,5)</f>
        <v>1.81E-3</v>
      </c>
      <c r="AI52" s="210">
        <f>ROUND('Matrix Calculations'!EM160,5)</f>
        <v>2.32E-3</v>
      </c>
      <c r="AJ52" s="210">
        <f>ROUND('Matrix Calculations'!EN160,5)</f>
        <v>3.7000000000000002E-3</v>
      </c>
      <c r="AK52" s="210">
        <f>ROUND('Matrix Calculations'!EO160,5)</f>
        <v>1.31E-3</v>
      </c>
      <c r="AL52" s="210">
        <f>ROUND('Matrix Calculations'!EP160,5)</f>
        <v>7.2000000000000005E-4</v>
      </c>
      <c r="AM52" s="210">
        <f>ROUND('Matrix Calculations'!EQ160,5)</f>
        <v>2.1700000000000001E-3</v>
      </c>
      <c r="AN52" s="210">
        <f>ROUND('Matrix Calculations'!ER160,5)</f>
        <v>1.65E-3</v>
      </c>
      <c r="AO52" s="210">
        <f>ROUND('Matrix Calculations'!ES160,5)</f>
        <v>2.16E-3</v>
      </c>
      <c r="AP52" s="210">
        <f>ROUND('Matrix Calculations'!ET160,5)</f>
        <v>2.7899999999999999E-3</v>
      </c>
      <c r="AQ52" s="210">
        <f>ROUND('Matrix Calculations'!EU160,5)</f>
        <v>9.7099999999999999E-3</v>
      </c>
      <c r="AR52" s="210">
        <f>ROUND('Matrix Calculations'!EV160,5)</f>
        <v>4.1099999999999999E-3</v>
      </c>
      <c r="AS52" s="210">
        <f>ROUND('Matrix Calculations'!EW160,5)</f>
        <v>5.7299999999999999E-3</v>
      </c>
      <c r="AT52" s="210">
        <f>ROUND('Matrix Calculations'!EX160,5)</f>
        <v>2.3999999999999998E-3</v>
      </c>
      <c r="AU52" s="210">
        <f>ROUND('Matrix Calculations'!EY160,5)</f>
        <v>4.45E-3</v>
      </c>
      <c r="AV52" s="210">
        <f>ROUND('Matrix Calculations'!EZ160,5)</f>
        <v>6.2100000000000002E-3</v>
      </c>
      <c r="AW52" s="210">
        <f>ROUND('Matrix Calculations'!FA160,5)</f>
        <v>1.03193</v>
      </c>
      <c r="AX52" s="210">
        <f>ROUND('Matrix Calculations'!FB160,5)</f>
        <v>1.115E-2</v>
      </c>
      <c r="AY52" s="210">
        <f>ROUND('Matrix Calculations'!FC160,5)</f>
        <v>2.5600000000000002E-3</v>
      </c>
      <c r="AZ52" s="210">
        <f>ROUND('Matrix Calculations'!FD160,5)</f>
        <v>2.2790000000000001E-2</v>
      </c>
      <c r="BA52" s="210">
        <f>ROUND('Matrix Calculations'!FE160,5)</f>
        <v>2.5200000000000001E-3</v>
      </c>
      <c r="BB52" s="210">
        <f>ROUND('Matrix Calculations'!FF160,5)</f>
        <v>1.67E-3</v>
      </c>
      <c r="BC52" s="210">
        <f>ROUND('Matrix Calculations'!FG160,5)</f>
        <v>3.29E-3</v>
      </c>
      <c r="BD52" s="210">
        <f>ROUND('Matrix Calculations'!FH160,5)</f>
        <v>8.0400000000000003E-3</v>
      </c>
      <c r="BE52" s="210">
        <f>ROUND('Matrix Calculations'!FI160,5)</f>
        <v>1.2800000000000001E-3</v>
      </c>
      <c r="BF52" s="210">
        <f>ROUND('Matrix Calculations'!FJ160,5)</f>
        <v>4.0600000000000002E-3</v>
      </c>
      <c r="BG52" s="210">
        <f>ROUND('Matrix Calculations'!FK160,5)</f>
        <v>1.9499999999999999E-3</v>
      </c>
      <c r="BH52" s="210">
        <f>ROUND('Matrix Calculations'!FL160,5)</f>
        <v>1.74E-3</v>
      </c>
      <c r="BI52" s="210">
        <f>ROUND('Matrix Calculations'!FM160,5)</f>
        <v>2.4099999999999998E-3</v>
      </c>
      <c r="BJ52" s="210">
        <f>ROUND('Matrix Calculations'!FN160,5)</f>
        <v>2.2000000000000001E-3</v>
      </c>
      <c r="BK52" s="210">
        <f>ROUND('Matrix Calculations'!FO160,5)</f>
        <v>2.3500000000000001E-3</v>
      </c>
      <c r="BL52" s="210">
        <f>ROUND('Matrix Calculations'!FP160,5)</f>
        <v>1.4300000000000001E-3</v>
      </c>
      <c r="BM52" s="210">
        <f>ROUND('Matrix Calculations'!FQ160,5)</f>
        <v>1.57E-3</v>
      </c>
      <c r="BN52" s="210">
        <f>ROUND('Matrix Calculations'!FR160,5)</f>
        <v>1.1299999999999999E-3</v>
      </c>
      <c r="BO52" s="210">
        <f>ROUND('Matrix Calculations'!FS160,5)</f>
        <v>3.0000000000000001E-3</v>
      </c>
      <c r="BP52" s="210">
        <f>ROUND('Matrix Calculations'!FT160,5)</f>
        <v>1.06E-3</v>
      </c>
      <c r="BQ52" s="210">
        <f>ROUND('Matrix Calculations'!FU160,5)</f>
        <v>1.2999999999999999E-3</v>
      </c>
      <c r="BR52" s="210">
        <f>ROUND('Matrix Calculations'!FV160,5)</f>
        <v>3.7799999999999999E-3</v>
      </c>
      <c r="BS52" s="210">
        <f>ROUND('Matrix Calculations'!FW160,5)</f>
        <v>1.1800000000000001E-3</v>
      </c>
      <c r="BT52" s="210">
        <f>ROUND('Matrix Calculations'!FX160,5)</f>
        <v>1.91E-3</v>
      </c>
      <c r="BU52" s="210">
        <f>ROUND('Matrix Calculations'!FY160,5)</f>
        <v>7.0600000000000003E-3</v>
      </c>
      <c r="BV52" s="210">
        <f>ROUND('Matrix Calculations'!FZ160,5)</f>
        <v>1.1299999999999999E-3</v>
      </c>
      <c r="BW52" s="210">
        <f>ROUND('Matrix Calculations'!GA160,5)</f>
        <v>2.31E-3</v>
      </c>
      <c r="BX52" s="210">
        <f>ROUND('Matrix Calculations'!GB160,5)</f>
        <v>1.1199999999999999E-3</v>
      </c>
      <c r="BY52" s="210">
        <f>ROUND('Matrix Calculations'!GC160,5)</f>
        <v>1.67E-3</v>
      </c>
      <c r="BZ52" s="210">
        <f>ROUND('Matrix Calculations'!GD160,5)</f>
        <v>9.8999999999999999E-4</v>
      </c>
      <c r="CA52" s="210">
        <f>ROUND('Matrix Calculations'!GE160,5)</f>
        <v>1.9300000000000001E-3</v>
      </c>
      <c r="CB52" s="210">
        <f>ROUND('Matrix Calculations'!GF160,5)</f>
        <v>1.89E-3</v>
      </c>
      <c r="CC52" s="210">
        <f>ROUND('Matrix Calculations'!GG160,5)</f>
        <v>8.8000000000000003E-4</v>
      </c>
      <c r="CD52" s="210">
        <f>ROUND('Matrix Calculations'!GH160,5)</f>
        <v>4.0999999999999999E-4</v>
      </c>
      <c r="CE52" s="210">
        <f>ROUND('Matrix Calculations'!GI160,5)</f>
        <v>1.42E-3</v>
      </c>
      <c r="CF52" s="210">
        <f>ROUND('Matrix Calculations'!GJ160,5)</f>
        <v>5.9000000000000003E-4</v>
      </c>
      <c r="CG52" s="210">
        <f>ROUND('Matrix Calculations'!GK160,5)</f>
        <v>1.0399999999999999E-3</v>
      </c>
      <c r="CH52" s="210">
        <f>ROUND('Matrix Calculations'!GL160,5)</f>
        <v>1.4E-3</v>
      </c>
      <c r="CI52" s="210">
        <f>ROUND('Matrix Calculations'!GM160,5)</f>
        <v>9.7000000000000005E-4</v>
      </c>
      <c r="CJ52" s="210">
        <f>ROUND('Matrix Calculations'!GN160,5)</f>
        <v>2.5899999999999999E-3</v>
      </c>
      <c r="CK52" s="210">
        <f>ROUND('Matrix Calculations'!GO160,5)</f>
        <v>9.6000000000000002E-4</v>
      </c>
      <c r="CL52" s="210">
        <f>ROUND('Matrix Calculations'!GP160,5)</f>
        <v>3.13E-3</v>
      </c>
      <c r="CM52" s="210">
        <f>ROUND('Matrix Calculations'!GQ160,5)</f>
        <v>7.9000000000000001E-4</v>
      </c>
      <c r="CN52" s="210">
        <f>ROUND('Matrix Calculations'!GR160,5)</f>
        <v>7.6000000000000004E-4</v>
      </c>
      <c r="CO52" s="210">
        <f>ROUND('Matrix Calculations'!GS160,5)</f>
        <v>1.5900000000000001E-3</v>
      </c>
      <c r="CP52" s="210">
        <f>ROUND('Matrix Calculations'!GT160,5)</f>
        <v>1.7600000000000001E-3</v>
      </c>
      <c r="CQ52" s="210">
        <f>ROUND('Matrix Calculations'!GU160,5)</f>
        <v>1.67E-3</v>
      </c>
      <c r="CR52" s="210">
        <f>ROUND('Matrix Calculations'!GV160,5)</f>
        <v>6.8000000000000005E-4</v>
      </c>
      <c r="CS52" s="210">
        <f>ROUND('Matrix Calculations'!GW160,5)</f>
        <v>1.47E-3</v>
      </c>
      <c r="CT52" s="210">
        <f>ROUND('Matrix Calculations'!GX160,5)</f>
        <v>2.0100000000000001E-3</v>
      </c>
      <c r="CU52" s="210">
        <f>ROUND('Matrix Calculations'!GY160,5)</f>
        <v>9.3999999999999997E-4</v>
      </c>
      <c r="CV52" s="210">
        <f>ROUND('Matrix Calculations'!GZ160,5)</f>
        <v>2.5200000000000001E-3</v>
      </c>
      <c r="CW52" s="210">
        <f>ROUND('Matrix Calculations'!HA160,5)</f>
        <v>1.1299999999999999E-3</v>
      </c>
      <c r="CX52" s="210">
        <f>ROUND('Matrix Calculations'!HB160,5)</f>
        <v>2.6199999999999999E-3</v>
      </c>
      <c r="CY52" s="210">
        <f>ROUND('Matrix Calculations'!HC160,5)</f>
        <v>2E-3</v>
      </c>
      <c r="CZ52" s="210">
        <f>ROUND('Matrix Calculations'!HD160,5)</f>
        <v>2.1099999999999999E-3</v>
      </c>
      <c r="DA52" s="210">
        <f>ROUND('Matrix Calculations'!HE160,5)</f>
        <v>9.3999999999999997E-4</v>
      </c>
      <c r="DB52" s="210">
        <f>ROUND('Matrix Calculations'!HF160,5)</f>
        <v>1.2999999999999999E-3</v>
      </c>
      <c r="DC52" s="210">
        <f>ROUND('Matrix Calculations'!HG160,5)</f>
        <v>5.5000000000000003E-4</v>
      </c>
      <c r="DD52" s="210"/>
      <c r="DE52" s="213">
        <v>1.8020599999999998</v>
      </c>
      <c r="DF52" s="166"/>
      <c r="DG52" s="166"/>
    </row>
    <row r="53" spans="1:111" x14ac:dyDescent="0.25">
      <c r="A53" s="200" t="s">
        <v>49</v>
      </c>
      <c r="B53" s="210">
        <f>ROUND('Matrix Calculations'!DF161,5)</f>
        <v>1.1E-4</v>
      </c>
      <c r="C53" s="210">
        <f>ROUND('Matrix Calculations'!DG161,5)</f>
        <v>1.4999999999999999E-4</v>
      </c>
      <c r="D53" s="210">
        <f>ROUND('Matrix Calculations'!DH161,5)</f>
        <v>3.134E-2</v>
      </c>
      <c r="E53" s="210">
        <f>ROUND('Matrix Calculations'!DI161,5)</f>
        <v>2.1000000000000001E-4</v>
      </c>
      <c r="F53" s="210">
        <f>ROUND('Matrix Calculations'!DJ161,5)</f>
        <v>6.0800000000000003E-3</v>
      </c>
      <c r="G53" s="210">
        <f>ROUND('Matrix Calculations'!DK161,5)</f>
        <v>1.3999999999999999E-4</v>
      </c>
      <c r="H53" s="210">
        <f>ROUND('Matrix Calculations'!DL161,5)</f>
        <v>1.321E-2</v>
      </c>
      <c r="I53" s="210">
        <f>ROUND('Matrix Calculations'!DM161,5)</f>
        <v>1.4999999999999999E-4</v>
      </c>
      <c r="J53" s="210">
        <f>ROUND('Matrix Calculations'!DN161,5)</f>
        <v>9.6000000000000002E-4</v>
      </c>
      <c r="K53" s="210">
        <f>ROUND('Matrix Calculations'!DO161,5)</f>
        <v>6.9999999999999994E-5</v>
      </c>
      <c r="L53" s="210">
        <f>ROUND('Matrix Calculations'!DP161,5)</f>
        <v>1.9000000000000001E-4</v>
      </c>
      <c r="M53" s="210">
        <f>ROUND('Matrix Calculations'!DQ161,5)</f>
        <v>1.9000000000000001E-4</v>
      </c>
      <c r="N53" s="210">
        <f>ROUND('Matrix Calculations'!DR161,5)</f>
        <v>1.6000000000000001E-4</v>
      </c>
      <c r="O53" s="210">
        <f>ROUND('Matrix Calculations'!DS161,5)</f>
        <v>1.6000000000000001E-4</v>
      </c>
      <c r="P53" s="210">
        <f>ROUND('Matrix Calculations'!DT161,5)</f>
        <v>1.3999999999999999E-4</v>
      </c>
      <c r="Q53" s="210">
        <f>ROUND('Matrix Calculations'!DU161,5)</f>
        <v>2.1000000000000001E-4</v>
      </c>
      <c r="R53" s="210">
        <f>ROUND('Matrix Calculations'!DV161,5)</f>
        <v>1.9000000000000001E-4</v>
      </c>
      <c r="S53" s="210">
        <f>ROUND('Matrix Calculations'!DW161,5)</f>
        <v>1.1E-4</v>
      </c>
      <c r="T53" s="210">
        <f>ROUND('Matrix Calculations'!DX161,5)</f>
        <v>1.6000000000000001E-4</v>
      </c>
      <c r="U53" s="210">
        <f>ROUND('Matrix Calculations'!DY161,5)</f>
        <v>2.1000000000000001E-4</v>
      </c>
      <c r="V53" s="210">
        <f>ROUND('Matrix Calculations'!DZ161,5)</f>
        <v>1.1E-4</v>
      </c>
      <c r="W53" s="210">
        <f>ROUND('Matrix Calculations'!EA161,5)</f>
        <v>1E-4</v>
      </c>
      <c r="X53" s="210">
        <f>ROUND('Matrix Calculations'!EB161,5)</f>
        <v>2.2000000000000001E-4</v>
      </c>
      <c r="Y53" s="210">
        <f>ROUND('Matrix Calculations'!EC161,5)</f>
        <v>1.3999999999999999E-4</v>
      </c>
      <c r="Z53" s="210">
        <f>ROUND('Matrix Calculations'!ED161,5)</f>
        <v>4.2999999999999999E-4</v>
      </c>
      <c r="AA53" s="210">
        <f>ROUND('Matrix Calculations'!EE161,5)</f>
        <v>1.1E-4</v>
      </c>
      <c r="AB53" s="210">
        <f>ROUND('Matrix Calculations'!EF161,5)</f>
        <v>1.2E-4</v>
      </c>
      <c r="AC53" s="210">
        <f>ROUND('Matrix Calculations'!EG161,5)</f>
        <v>1.3999999999999999E-4</v>
      </c>
      <c r="AD53" s="210">
        <f>ROUND('Matrix Calculations'!EH161,5)</f>
        <v>2.3000000000000001E-4</v>
      </c>
      <c r="AE53" s="210">
        <f>ROUND('Matrix Calculations'!EI161,5)</f>
        <v>1.2999999999999999E-4</v>
      </c>
      <c r="AF53" s="210">
        <f>ROUND('Matrix Calculations'!EJ161,5)</f>
        <v>3.4000000000000002E-4</v>
      </c>
      <c r="AG53" s="210">
        <f>ROUND('Matrix Calculations'!EK161,5)</f>
        <v>8.0000000000000007E-5</v>
      </c>
      <c r="AH53" s="210">
        <f>ROUND('Matrix Calculations'!EL161,5)</f>
        <v>1.6000000000000001E-4</v>
      </c>
      <c r="AI53" s="210">
        <f>ROUND('Matrix Calculations'!EM161,5)</f>
        <v>2.5999999999999998E-4</v>
      </c>
      <c r="AJ53" s="210">
        <f>ROUND('Matrix Calculations'!EN161,5)</f>
        <v>2.5000000000000001E-4</v>
      </c>
      <c r="AK53" s="210">
        <f>ROUND('Matrix Calculations'!EO161,5)</f>
        <v>2.5999999999999998E-4</v>
      </c>
      <c r="AL53" s="210">
        <f>ROUND('Matrix Calculations'!EP161,5)</f>
        <v>1.2999999999999999E-4</v>
      </c>
      <c r="AM53" s="210">
        <f>ROUND('Matrix Calculations'!EQ161,5)</f>
        <v>1.1E-4</v>
      </c>
      <c r="AN53" s="210">
        <f>ROUND('Matrix Calculations'!ER161,5)</f>
        <v>1.2E-4</v>
      </c>
      <c r="AO53" s="210">
        <f>ROUND('Matrix Calculations'!ES161,5)</f>
        <v>1E-4</v>
      </c>
      <c r="AP53" s="210">
        <f>ROUND('Matrix Calculations'!ET161,5)</f>
        <v>1.1E-4</v>
      </c>
      <c r="AQ53" s="210">
        <f>ROUND('Matrix Calculations'!EU161,5)</f>
        <v>2.3000000000000001E-4</v>
      </c>
      <c r="AR53" s="210">
        <f>ROUND('Matrix Calculations'!EV161,5)</f>
        <v>1.3999999999999999E-4</v>
      </c>
      <c r="AS53" s="210">
        <f>ROUND('Matrix Calculations'!EW161,5)</f>
        <v>2.6769999999999999E-2</v>
      </c>
      <c r="AT53" s="210">
        <f>ROUND('Matrix Calculations'!EX161,5)</f>
        <v>2.5999999999999998E-4</v>
      </c>
      <c r="AU53" s="210">
        <f>ROUND('Matrix Calculations'!EY161,5)</f>
        <v>1.9000000000000001E-4</v>
      </c>
      <c r="AV53" s="210">
        <f>ROUND('Matrix Calculations'!EZ161,5)</f>
        <v>1.7000000000000001E-4</v>
      </c>
      <c r="AW53" s="210">
        <f>ROUND('Matrix Calculations'!FA161,5)</f>
        <v>1.2999999999999999E-4</v>
      </c>
      <c r="AX53" s="210">
        <f>ROUND('Matrix Calculations'!FB161,5)</f>
        <v>1.0409600000000001</v>
      </c>
      <c r="AY53" s="210">
        <f>ROUND('Matrix Calculations'!FC161,5)</f>
        <v>7.2999999999999996E-4</v>
      </c>
      <c r="AZ53" s="210">
        <f>ROUND('Matrix Calculations'!FD161,5)</f>
        <v>1.3999999999999999E-4</v>
      </c>
      <c r="BA53" s="210">
        <f>ROUND('Matrix Calculations'!FE161,5)</f>
        <v>1.4499999999999999E-3</v>
      </c>
      <c r="BB53" s="210">
        <f>ROUND('Matrix Calculations'!FF161,5)</f>
        <v>1.9E-3</v>
      </c>
      <c r="BC53" s="210">
        <f>ROUND('Matrix Calculations'!FG161,5)</f>
        <v>1.4999999999999999E-4</v>
      </c>
      <c r="BD53" s="210">
        <f>ROUND('Matrix Calculations'!FH161,5)</f>
        <v>4.0999999999999999E-4</v>
      </c>
      <c r="BE53" s="210">
        <f>ROUND('Matrix Calculations'!FI161,5)</f>
        <v>6.2E-4</v>
      </c>
      <c r="BF53" s="210">
        <f>ROUND('Matrix Calculations'!FJ161,5)</f>
        <v>1.4999999999999999E-4</v>
      </c>
      <c r="BG53" s="210">
        <f>ROUND('Matrix Calculations'!FK161,5)</f>
        <v>1.1E-4</v>
      </c>
      <c r="BH53" s="210">
        <f>ROUND('Matrix Calculations'!FL161,5)</f>
        <v>2.7E-4</v>
      </c>
      <c r="BI53" s="210">
        <f>ROUND('Matrix Calculations'!FM161,5)</f>
        <v>2.0000000000000001E-4</v>
      </c>
      <c r="BJ53" s="210">
        <f>ROUND('Matrix Calculations'!FN161,5)</f>
        <v>1.4999999999999999E-4</v>
      </c>
      <c r="BK53" s="210">
        <f>ROUND('Matrix Calculations'!FO161,5)</f>
        <v>5.1999999999999995E-4</v>
      </c>
      <c r="BL53" s="210">
        <f>ROUND('Matrix Calculations'!FP161,5)</f>
        <v>2.1000000000000001E-4</v>
      </c>
      <c r="BM53" s="210">
        <f>ROUND('Matrix Calculations'!FQ161,5)</f>
        <v>2.3550000000000001E-2</v>
      </c>
      <c r="BN53" s="210">
        <f>ROUND('Matrix Calculations'!FR161,5)</f>
        <v>2.7E-4</v>
      </c>
      <c r="BO53" s="210">
        <f>ROUND('Matrix Calculations'!FS161,5)</f>
        <v>1.6100000000000001E-3</v>
      </c>
      <c r="BP53" s="210">
        <f>ROUND('Matrix Calculations'!FT161,5)</f>
        <v>1.6000000000000001E-4</v>
      </c>
      <c r="BQ53" s="210">
        <f>ROUND('Matrix Calculations'!FU161,5)</f>
        <v>2.1000000000000001E-4</v>
      </c>
      <c r="BR53" s="210">
        <f>ROUND('Matrix Calculations'!FV161,5)</f>
        <v>2.2000000000000001E-4</v>
      </c>
      <c r="BS53" s="210">
        <f>ROUND('Matrix Calculations'!FW161,5)</f>
        <v>1.4999999999999999E-4</v>
      </c>
      <c r="BT53" s="210">
        <f>ROUND('Matrix Calculations'!FX161,5)</f>
        <v>1.7000000000000001E-4</v>
      </c>
      <c r="BU53" s="210">
        <f>ROUND('Matrix Calculations'!FY161,5)</f>
        <v>1.6000000000000001E-4</v>
      </c>
      <c r="BV53" s="210">
        <f>ROUND('Matrix Calculations'!FZ161,5)</f>
        <v>1.7000000000000001E-4</v>
      </c>
      <c r="BW53" s="210">
        <f>ROUND('Matrix Calculations'!GA161,5)</f>
        <v>1.2E-4</v>
      </c>
      <c r="BX53" s="210">
        <f>ROUND('Matrix Calculations'!GB161,5)</f>
        <v>1.1E-4</v>
      </c>
      <c r="BY53" s="210">
        <f>ROUND('Matrix Calculations'!GC161,5)</f>
        <v>1.2E-4</v>
      </c>
      <c r="BZ53" s="210">
        <f>ROUND('Matrix Calculations'!GD161,5)</f>
        <v>1.2999999999999999E-4</v>
      </c>
      <c r="CA53" s="210">
        <f>ROUND('Matrix Calculations'!GE161,5)</f>
        <v>3.2000000000000003E-4</v>
      </c>
      <c r="CB53" s="210">
        <f>ROUND('Matrix Calculations'!GF161,5)</f>
        <v>5.9000000000000003E-4</v>
      </c>
      <c r="CC53" s="210">
        <f>ROUND('Matrix Calculations'!GG161,5)</f>
        <v>8.0000000000000007E-5</v>
      </c>
      <c r="CD53" s="210">
        <f>ROUND('Matrix Calculations'!GH161,5)</f>
        <v>5.0000000000000002E-5</v>
      </c>
      <c r="CE53" s="210">
        <f>ROUND('Matrix Calculations'!GI161,5)</f>
        <v>6.9999999999999994E-5</v>
      </c>
      <c r="CF53" s="210">
        <f>ROUND('Matrix Calculations'!GJ161,5)</f>
        <v>6.0000000000000002E-5</v>
      </c>
      <c r="CG53" s="210">
        <f>ROUND('Matrix Calculations'!GK161,5)</f>
        <v>1.2E-4</v>
      </c>
      <c r="CH53" s="210">
        <f>ROUND('Matrix Calculations'!GL161,5)</f>
        <v>1.2E-4</v>
      </c>
      <c r="CI53" s="210">
        <f>ROUND('Matrix Calculations'!GM161,5)</f>
        <v>1.2E-4</v>
      </c>
      <c r="CJ53" s="210">
        <f>ROUND('Matrix Calculations'!GN161,5)</f>
        <v>1.3999999999999999E-4</v>
      </c>
      <c r="CK53" s="210">
        <f>ROUND('Matrix Calculations'!GO161,5)</f>
        <v>1.3999999999999999E-4</v>
      </c>
      <c r="CL53" s="210">
        <f>ROUND('Matrix Calculations'!GP161,5)</f>
        <v>9.0000000000000006E-5</v>
      </c>
      <c r="CM53" s="210">
        <f>ROUND('Matrix Calculations'!GQ161,5)</f>
        <v>1E-4</v>
      </c>
      <c r="CN53" s="210">
        <f>ROUND('Matrix Calculations'!GR161,5)</f>
        <v>1.1E-4</v>
      </c>
      <c r="CO53" s="210">
        <f>ROUND('Matrix Calculations'!GS161,5)</f>
        <v>1.0399999999999999E-3</v>
      </c>
      <c r="CP53" s="210">
        <f>ROUND('Matrix Calculations'!GT161,5)</f>
        <v>1.1E-4</v>
      </c>
      <c r="CQ53" s="210">
        <f>ROUND('Matrix Calculations'!GU161,5)</f>
        <v>6.8999999999999997E-4</v>
      </c>
      <c r="CR53" s="210">
        <f>ROUND('Matrix Calculations'!GV161,5)</f>
        <v>1.2E-4</v>
      </c>
      <c r="CS53" s="210">
        <f>ROUND('Matrix Calculations'!GW161,5)</f>
        <v>2.2000000000000001E-4</v>
      </c>
      <c r="CT53" s="210">
        <f>ROUND('Matrix Calculations'!GX161,5)</f>
        <v>6.9999999999999994E-5</v>
      </c>
      <c r="CU53" s="210">
        <f>ROUND('Matrix Calculations'!GY161,5)</f>
        <v>8.0000000000000007E-5</v>
      </c>
      <c r="CV53" s="210">
        <f>ROUND('Matrix Calculations'!GZ161,5)</f>
        <v>1.6000000000000001E-4</v>
      </c>
      <c r="CW53" s="210">
        <f>ROUND('Matrix Calculations'!HA161,5)</f>
        <v>2.0000000000000001E-4</v>
      </c>
      <c r="CX53" s="210">
        <f>ROUND('Matrix Calculations'!HB161,5)</f>
        <v>2.5999999999999998E-4</v>
      </c>
      <c r="CY53" s="210">
        <f>ROUND('Matrix Calculations'!HC161,5)</f>
        <v>9.0000000000000006E-5</v>
      </c>
      <c r="CZ53" s="210">
        <f>ROUND('Matrix Calculations'!HD161,5)</f>
        <v>1.8000000000000001E-4</v>
      </c>
      <c r="DA53" s="210">
        <f>ROUND('Matrix Calculations'!HE161,5)</f>
        <v>9.0000000000000006E-5</v>
      </c>
      <c r="DB53" s="210">
        <f>ROUND('Matrix Calculations'!HF161,5)</f>
        <v>1E-4</v>
      </c>
      <c r="DC53" s="210">
        <f>ROUND('Matrix Calculations'!HG161,5)</f>
        <v>6.9999999999999994E-5</v>
      </c>
      <c r="DD53" s="210"/>
      <c r="DE53" s="213">
        <v>1.6174700000000009</v>
      </c>
      <c r="DF53" s="166"/>
      <c r="DG53" s="166"/>
    </row>
    <row r="54" spans="1:111" x14ac:dyDescent="0.25">
      <c r="A54" s="200" t="s">
        <v>50</v>
      </c>
      <c r="B54" s="210">
        <f>ROUND('Matrix Calculations'!DF162,5)</f>
        <v>5.2999999999999998E-4</v>
      </c>
      <c r="C54" s="210">
        <f>ROUND('Matrix Calculations'!DG162,5)</f>
        <v>5.4000000000000001E-4</v>
      </c>
      <c r="D54" s="210">
        <f>ROUND('Matrix Calculations'!DH162,5)</f>
        <v>3.8999999999999999E-4</v>
      </c>
      <c r="E54" s="210">
        <f>ROUND('Matrix Calculations'!DI162,5)</f>
        <v>8.7000000000000001E-4</v>
      </c>
      <c r="F54" s="210">
        <f>ROUND('Matrix Calculations'!DJ162,5)</f>
        <v>3.2000000000000002E-3</v>
      </c>
      <c r="G54" s="210">
        <f>ROUND('Matrix Calculations'!DK162,5)</f>
        <v>2.5999999999999998E-4</v>
      </c>
      <c r="H54" s="210">
        <f>ROUND('Matrix Calculations'!DL162,5)</f>
        <v>4.4600000000000004E-3</v>
      </c>
      <c r="I54" s="210">
        <f>ROUND('Matrix Calculations'!DM162,5)</f>
        <v>4.2999999999999999E-4</v>
      </c>
      <c r="J54" s="210">
        <f>ROUND('Matrix Calculations'!DN162,5)</f>
        <v>4.4000000000000002E-4</v>
      </c>
      <c r="K54" s="210">
        <f>ROUND('Matrix Calculations'!DO162,5)</f>
        <v>1.4999999999999999E-4</v>
      </c>
      <c r="L54" s="210">
        <f>ROUND('Matrix Calculations'!DP162,5)</f>
        <v>5.1000000000000004E-4</v>
      </c>
      <c r="M54" s="210">
        <f>ROUND('Matrix Calculations'!DQ162,5)</f>
        <v>4.8999999999999998E-4</v>
      </c>
      <c r="N54" s="210">
        <f>ROUND('Matrix Calculations'!DR162,5)</f>
        <v>3.5E-4</v>
      </c>
      <c r="O54" s="210">
        <f>ROUND('Matrix Calculations'!DS162,5)</f>
        <v>4.2999999999999999E-4</v>
      </c>
      <c r="P54" s="210">
        <f>ROUND('Matrix Calculations'!DT162,5)</f>
        <v>4.0999999999999999E-4</v>
      </c>
      <c r="Q54" s="210">
        <f>ROUND('Matrix Calculations'!DU162,5)</f>
        <v>6.2E-4</v>
      </c>
      <c r="R54" s="210">
        <f>ROUND('Matrix Calculations'!DV162,5)</f>
        <v>8.1999999999999998E-4</v>
      </c>
      <c r="S54" s="210">
        <f>ROUND('Matrix Calculations'!DW162,5)</f>
        <v>3.3E-4</v>
      </c>
      <c r="T54" s="210">
        <f>ROUND('Matrix Calculations'!DX162,5)</f>
        <v>4.8000000000000001E-4</v>
      </c>
      <c r="U54" s="210">
        <f>ROUND('Matrix Calculations'!DY162,5)</f>
        <v>7.9000000000000001E-4</v>
      </c>
      <c r="V54" s="210">
        <f>ROUND('Matrix Calculations'!DZ162,5)</f>
        <v>3.3E-4</v>
      </c>
      <c r="W54" s="210">
        <f>ROUND('Matrix Calculations'!EA162,5)</f>
        <v>4.8000000000000001E-4</v>
      </c>
      <c r="X54" s="210">
        <f>ROUND('Matrix Calculations'!EB162,5)</f>
        <v>4.0000000000000002E-4</v>
      </c>
      <c r="Y54" s="210">
        <f>ROUND('Matrix Calculations'!EC162,5)</f>
        <v>5.1999999999999995E-4</v>
      </c>
      <c r="Z54" s="210">
        <f>ROUND('Matrix Calculations'!ED162,5)</f>
        <v>2.9999999999999997E-4</v>
      </c>
      <c r="AA54" s="210">
        <f>ROUND('Matrix Calculations'!EE162,5)</f>
        <v>3.1E-4</v>
      </c>
      <c r="AB54" s="210">
        <f>ROUND('Matrix Calculations'!EF162,5)</f>
        <v>4.2999999999999999E-4</v>
      </c>
      <c r="AC54" s="210">
        <f>ROUND('Matrix Calculations'!EG162,5)</f>
        <v>4.2999999999999999E-4</v>
      </c>
      <c r="AD54" s="210">
        <f>ROUND('Matrix Calculations'!EH162,5)</f>
        <v>3.6000000000000002E-4</v>
      </c>
      <c r="AE54" s="210">
        <f>ROUND('Matrix Calculations'!EI162,5)</f>
        <v>2.5999999999999998E-4</v>
      </c>
      <c r="AF54" s="210">
        <f>ROUND('Matrix Calculations'!EJ162,5)</f>
        <v>5.5999999999999995E-4</v>
      </c>
      <c r="AG54" s="210">
        <f>ROUND('Matrix Calculations'!EK162,5)</f>
        <v>1.8000000000000001E-4</v>
      </c>
      <c r="AH54" s="210">
        <f>ROUND('Matrix Calculations'!EL162,5)</f>
        <v>3.8000000000000002E-4</v>
      </c>
      <c r="AI54" s="210">
        <f>ROUND('Matrix Calculations'!EM162,5)</f>
        <v>5.6999999999999998E-4</v>
      </c>
      <c r="AJ54" s="210">
        <f>ROUND('Matrix Calculations'!EN162,5)</f>
        <v>5.1000000000000004E-4</v>
      </c>
      <c r="AK54" s="210">
        <f>ROUND('Matrix Calculations'!EO162,5)</f>
        <v>1.3600000000000001E-3</v>
      </c>
      <c r="AL54" s="210">
        <f>ROUND('Matrix Calculations'!EP162,5)</f>
        <v>3.8000000000000002E-4</v>
      </c>
      <c r="AM54" s="210">
        <f>ROUND('Matrix Calculations'!EQ162,5)</f>
        <v>1.41E-3</v>
      </c>
      <c r="AN54" s="210">
        <f>ROUND('Matrix Calculations'!ER162,5)</f>
        <v>7.7999999999999999E-4</v>
      </c>
      <c r="AO54" s="210">
        <f>ROUND('Matrix Calculations'!ES162,5)</f>
        <v>2.7699999999999999E-3</v>
      </c>
      <c r="AP54" s="210">
        <f>ROUND('Matrix Calculations'!ET162,5)</f>
        <v>1.33E-3</v>
      </c>
      <c r="AQ54" s="210">
        <f>ROUND('Matrix Calculations'!EU162,5)</f>
        <v>9.7000000000000005E-4</v>
      </c>
      <c r="AR54" s="210">
        <f>ROUND('Matrix Calculations'!EV162,5)</f>
        <v>8.7000000000000001E-4</v>
      </c>
      <c r="AS54" s="210">
        <f>ROUND('Matrix Calculations'!EW162,5)</f>
        <v>8.9999999999999998E-4</v>
      </c>
      <c r="AT54" s="210">
        <f>ROUND('Matrix Calculations'!EX162,5)</f>
        <v>0.12601000000000001</v>
      </c>
      <c r="AU54" s="210">
        <f>ROUND('Matrix Calculations'!EY162,5)</f>
        <v>2.3600000000000001E-3</v>
      </c>
      <c r="AV54" s="210">
        <f>ROUND('Matrix Calculations'!EZ162,5)</f>
        <v>1.2199999999999999E-3</v>
      </c>
      <c r="AW54" s="210">
        <f>ROUND('Matrix Calculations'!FA162,5)</f>
        <v>2.3800000000000002E-3</v>
      </c>
      <c r="AX54" s="210">
        <f>ROUND('Matrix Calculations'!FB162,5)</f>
        <v>1.16E-3</v>
      </c>
      <c r="AY54" s="210">
        <f>ROUND('Matrix Calculations'!FC162,5)</f>
        <v>1.56731</v>
      </c>
      <c r="AZ54" s="210">
        <f>ROUND('Matrix Calculations'!FD162,5)</f>
        <v>2.1299999999999999E-3</v>
      </c>
      <c r="BA54" s="210">
        <f>ROUND('Matrix Calculations'!FE162,5)</f>
        <v>1.56E-3</v>
      </c>
      <c r="BB54" s="210">
        <f>ROUND('Matrix Calculations'!FF162,5)</f>
        <v>1.3699999999999999E-3</v>
      </c>
      <c r="BC54" s="210">
        <f>ROUND('Matrix Calculations'!FG162,5)</f>
        <v>3.8999999999999999E-4</v>
      </c>
      <c r="BD54" s="210">
        <f>ROUND('Matrix Calculations'!FH162,5)</f>
        <v>2.9999999999999997E-4</v>
      </c>
      <c r="BE54" s="210">
        <f>ROUND('Matrix Calculations'!FI162,5)</f>
        <v>5.9999999999999995E-4</v>
      </c>
      <c r="BF54" s="210">
        <f>ROUND('Matrix Calculations'!FJ162,5)</f>
        <v>3.6999999999999999E-4</v>
      </c>
      <c r="BG54" s="210">
        <f>ROUND('Matrix Calculations'!FK162,5)</f>
        <v>5.5000000000000003E-4</v>
      </c>
      <c r="BH54" s="210">
        <f>ROUND('Matrix Calculations'!FL162,5)</f>
        <v>4.0000000000000002E-4</v>
      </c>
      <c r="BI54" s="210">
        <f>ROUND('Matrix Calculations'!FM162,5)</f>
        <v>4.2000000000000002E-4</v>
      </c>
      <c r="BJ54" s="210">
        <f>ROUND('Matrix Calculations'!FN162,5)</f>
        <v>2.4000000000000001E-4</v>
      </c>
      <c r="BK54" s="210">
        <f>ROUND('Matrix Calculations'!FO162,5)</f>
        <v>1.0300000000000001E-3</v>
      </c>
      <c r="BL54" s="210">
        <f>ROUND('Matrix Calculations'!FP162,5)</f>
        <v>4.8999999999999998E-4</v>
      </c>
      <c r="BM54" s="210">
        <f>ROUND('Matrix Calculations'!FQ162,5)</f>
        <v>5.9999999999999995E-4</v>
      </c>
      <c r="BN54" s="210">
        <f>ROUND('Matrix Calculations'!FR162,5)</f>
        <v>2.2749999999999999E-2</v>
      </c>
      <c r="BO54" s="210">
        <f>ROUND('Matrix Calculations'!FS162,5)</f>
        <v>2.81E-3</v>
      </c>
      <c r="BP54" s="210">
        <f>ROUND('Matrix Calculations'!FT162,5)</f>
        <v>2.5000000000000001E-4</v>
      </c>
      <c r="BQ54" s="210">
        <f>ROUND('Matrix Calculations'!FU162,5)</f>
        <v>2.2000000000000001E-4</v>
      </c>
      <c r="BR54" s="210">
        <f>ROUND('Matrix Calculations'!FV162,5)</f>
        <v>5.2999999999999998E-4</v>
      </c>
      <c r="BS54" s="210">
        <f>ROUND('Matrix Calculations'!FW162,5)</f>
        <v>2.1000000000000001E-4</v>
      </c>
      <c r="BT54" s="210">
        <f>ROUND('Matrix Calculations'!FX162,5)</f>
        <v>3.1E-4</v>
      </c>
      <c r="BU54" s="210">
        <f>ROUND('Matrix Calculations'!FY162,5)</f>
        <v>4.0999999999999999E-4</v>
      </c>
      <c r="BV54" s="210">
        <f>ROUND('Matrix Calculations'!FZ162,5)</f>
        <v>6.3000000000000003E-4</v>
      </c>
      <c r="BW54" s="210">
        <f>ROUND('Matrix Calculations'!GA162,5)</f>
        <v>8.0999999999999996E-4</v>
      </c>
      <c r="BX54" s="210">
        <f>ROUND('Matrix Calculations'!GB162,5)</f>
        <v>2.5000000000000001E-4</v>
      </c>
      <c r="BY54" s="210">
        <f>ROUND('Matrix Calculations'!GC162,5)</f>
        <v>2.5000000000000001E-4</v>
      </c>
      <c r="BZ54" s="210">
        <f>ROUND('Matrix Calculations'!GD162,5)</f>
        <v>2.3000000000000001E-4</v>
      </c>
      <c r="CA54" s="210">
        <f>ROUND('Matrix Calculations'!GE162,5)</f>
        <v>2.9E-4</v>
      </c>
      <c r="CB54" s="210">
        <f>ROUND('Matrix Calculations'!GF162,5)</f>
        <v>2.3000000000000001E-4</v>
      </c>
      <c r="CC54" s="210">
        <f>ROUND('Matrix Calculations'!GG162,5)</f>
        <v>2.4000000000000001E-4</v>
      </c>
      <c r="CD54" s="210">
        <f>ROUND('Matrix Calculations'!GH162,5)</f>
        <v>1E-4</v>
      </c>
      <c r="CE54" s="210">
        <f>ROUND('Matrix Calculations'!GI162,5)</f>
        <v>1.7000000000000001E-4</v>
      </c>
      <c r="CF54" s="210">
        <f>ROUND('Matrix Calculations'!GJ162,5)</f>
        <v>1.1E-4</v>
      </c>
      <c r="CG54" s="210">
        <f>ROUND('Matrix Calculations'!GK162,5)</f>
        <v>2.5000000000000001E-4</v>
      </c>
      <c r="CH54" s="210">
        <f>ROUND('Matrix Calculations'!GL162,5)</f>
        <v>2.9E-4</v>
      </c>
      <c r="CI54" s="210">
        <f>ROUND('Matrix Calculations'!GM162,5)</f>
        <v>2.4000000000000001E-4</v>
      </c>
      <c r="CJ54" s="210">
        <f>ROUND('Matrix Calculations'!GN162,5)</f>
        <v>3.6000000000000002E-4</v>
      </c>
      <c r="CK54" s="210">
        <f>ROUND('Matrix Calculations'!GO162,5)</f>
        <v>2.7999999999999998E-4</v>
      </c>
      <c r="CL54" s="210">
        <f>ROUND('Matrix Calculations'!GP162,5)</f>
        <v>3.2000000000000003E-4</v>
      </c>
      <c r="CM54" s="210">
        <f>ROUND('Matrix Calculations'!GQ162,5)</f>
        <v>2.5999999999999998E-4</v>
      </c>
      <c r="CN54" s="210">
        <f>ROUND('Matrix Calculations'!GR162,5)</f>
        <v>2.2000000000000001E-4</v>
      </c>
      <c r="CO54" s="210">
        <f>ROUND('Matrix Calculations'!GS162,5)</f>
        <v>4.6000000000000001E-4</v>
      </c>
      <c r="CP54" s="210">
        <f>ROUND('Matrix Calculations'!GT162,5)</f>
        <v>2.4000000000000001E-4</v>
      </c>
      <c r="CQ54" s="210">
        <f>ROUND('Matrix Calculations'!GU162,5)</f>
        <v>3.5E-4</v>
      </c>
      <c r="CR54" s="210">
        <f>ROUND('Matrix Calculations'!GV162,5)</f>
        <v>2.2000000000000001E-4</v>
      </c>
      <c r="CS54" s="210">
        <f>ROUND('Matrix Calculations'!GW162,5)</f>
        <v>7.3999999999999999E-4</v>
      </c>
      <c r="CT54" s="210">
        <f>ROUND('Matrix Calculations'!GX162,5)</f>
        <v>2.1000000000000001E-4</v>
      </c>
      <c r="CU54" s="210">
        <f>ROUND('Matrix Calculations'!GY162,5)</f>
        <v>1.6000000000000001E-4</v>
      </c>
      <c r="CV54" s="210">
        <f>ROUND('Matrix Calculations'!GZ162,5)</f>
        <v>5.5000000000000003E-4</v>
      </c>
      <c r="CW54" s="210">
        <f>ROUND('Matrix Calculations'!HA162,5)</f>
        <v>4.0999999999999999E-4</v>
      </c>
      <c r="CX54" s="210">
        <f>ROUND('Matrix Calculations'!HB162,5)</f>
        <v>8.8000000000000003E-4</v>
      </c>
      <c r="CY54" s="210">
        <f>ROUND('Matrix Calculations'!HC162,5)</f>
        <v>5.9000000000000003E-4</v>
      </c>
      <c r="CZ54" s="210">
        <f>ROUND('Matrix Calculations'!HD162,5)</f>
        <v>8.7000000000000001E-4</v>
      </c>
      <c r="DA54" s="210">
        <f>ROUND('Matrix Calculations'!HE162,5)</f>
        <v>4.8000000000000001E-4</v>
      </c>
      <c r="DB54" s="210">
        <f>ROUND('Matrix Calculations'!HF162,5)</f>
        <v>5.0000000000000001E-4</v>
      </c>
      <c r="DC54" s="210">
        <f>ROUND('Matrix Calculations'!HG162,5)</f>
        <v>1.8000000000000001E-4</v>
      </c>
      <c r="DD54" s="210"/>
      <c r="DE54" s="213">
        <v>2.1104600000000002</v>
      </c>
      <c r="DF54" s="166"/>
      <c r="DG54" s="166"/>
    </row>
    <row r="55" spans="1:111" x14ac:dyDescent="0.25">
      <c r="A55" s="200" t="s">
        <v>51</v>
      </c>
      <c r="B55" s="210">
        <f>ROUND('Matrix Calculations'!DF163,5)</f>
        <v>2.1199999999999999E-3</v>
      </c>
      <c r="C55" s="210">
        <f>ROUND('Matrix Calculations'!DG163,5)</f>
        <v>6.2899999999999996E-3</v>
      </c>
      <c r="D55" s="210">
        <f>ROUND('Matrix Calculations'!DH163,5)</f>
        <v>3.5200000000000001E-3</v>
      </c>
      <c r="E55" s="210">
        <f>ROUND('Matrix Calculations'!DI163,5)</f>
        <v>1.439E-2</v>
      </c>
      <c r="F55" s="210">
        <f>ROUND('Matrix Calculations'!DJ163,5)</f>
        <v>2.7100000000000002E-3</v>
      </c>
      <c r="G55" s="210">
        <f>ROUND('Matrix Calculations'!DK163,5)</f>
        <v>2.7499999999999998E-3</v>
      </c>
      <c r="H55" s="210">
        <f>ROUND('Matrix Calculations'!DL163,5)</f>
        <v>3.5999999999999999E-3</v>
      </c>
      <c r="I55" s="210">
        <f>ROUND('Matrix Calculations'!DM163,5)</f>
        <v>3.2299999999999998E-3</v>
      </c>
      <c r="J55" s="210">
        <f>ROUND('Matrix Calculations'!DN163,5)</f>
        <v>2.9099999999999998E-3</v>
      </c>
      <c r="K55" s="210">
        <f>ROUND('Matrix Calculations'!DO163,5)</f>
        <v>1.06E-3</v>
      </c>
      <c r="L55" s="210">
        <f>ROUND('Matrix Calculations'!DP163,5)</f>
        <v>3.49E-3</v>
      </c>
      <c r="M55" s="210">
        <f>ROUND('Matrix Calculations'!DQ163,5)</f>
        <v>2.4399999999999999E-3</v>
      </c>
      <c r="N55" s="210">
        <f>ROUND('Matrix Calculations'!DR163,5)</f>
        <v>2.9199999999999999E-3</v>
      </c>
      <c r="O55" s="210">
        <f>ROUND('Matrix Calculations'!DS163,5)</f>
        <v>3.0999999999999999E-3</v>
      </c>
      <c r="P55" s="210">
        <f>ROUND('Matrix Calculations'!DT163,5)</f>
        <v>2.5000000000000001E-3</v>
      </c>
      <c r="Q55" s="210">
        <f>ROUND('Matrix Calculations'!DU163,5)</f>
        <v>4.5399999999999998E-3</v>
      </c>
      <c r="R55" s="210">
        <f>ROUND('Matrix Calculations'!DV163,5)</f>
        <v>6.2899999999999996E-3</v>
      </c>
      <c r="S55" s="210">
        <f>ROUND('Matrix Calculations'!DW163,5)</f>
        <v>1.7700000000000001E-3</v>
      </c>
      <c r="T55" s="210">
        <f>ROUND('Matrix Calculations'!DX163,5)</f>
        <v>2.1199999999999999E-3</v>
      </c>
      <c r="U55" s="210">
        <f>ROUND('Matrix Calculations'!DY163,5)</f>
        <v>2.4199999999999998E-3</v>
      </c>
      <c r="V55" s="210">
        <f>ROUND('Matrix Calculations'!DZ163,5)</f>
        <v>1.64E-3</v>
      </c>
      <c r="W55" s="210">
        <f>ROUND('Matrix Calculations'!EA163,5)</f>
        <v>6.6699999999999997E-3</v>
      </c>
      <c r="X55" s="210">
        <f>ROUND('Matrix Calculations'!EB163,5)</f>
        <v>2.2599999999999999E-3</v>
      </c>
      <c r="Y55" s="210">
        <f>ROUND('Matrix Calculations'!EC163,5)</f>
        <v>2.2300000000000002E-3</v>
      </c>
      <c r="Z55" s="210">
        <f>ROUND('Matrix Calculations'!ED163,5)</f>
        <v>1.06E-3</v>
      </c>
      <c r="AA55" s="210">
        <f>ROUND('Matrix Calculations'!EE163,5)</f>
        <v>2.5500000000000002E-3</v>
      </c>
      <c r="AB55" s="210">
        <f>ROUND('Matrix Calculations'!EF163,5)</f>
        <v>2.3500000000000001E-3</v>
      </c>
      <c r="AC55" s="210">
        <f>ROUND('Matrix Calculations'!EG163,5)</f>
        <v>5.0899999999999999E-3</v>
      </c>
      <c r="AD55" s="210">
        <f>ROUND('Matrix Calculations'!EH163,5)</f>
        <v>3.0300000000000001E-3</v>
      </c>
      <c r="AE55" s="210">
        <f>ROUND('Matrix Calculations'!EI163,5)</f>
        <v>2.5999999999999999E-3</v>
      </c>
      <c r="AF55" s="210">
        <f>ROUND('Matrix Calculations'!EJ163,5)</f>
        <v>4.1700000000000001E-3</v>
      </c>
      <c r="AG55" s="210">
        <f>ROUND('Matrix Calculations'!EK163,5)</f>
        <v>1.1299999999999999E-3</v>
      </c>
      <c r="AH55" s="210">
        <f>ROUND('Matrix Calculations'!EL163,5)</f>
        <v>4.7499999999999999E-3</v>
      </c>
      <c r="AI55" s="210">
        <f>ROUND('Matrix Calculations'!EM163,5)</f>
        <v>4.4799999999999996E-3</v>
      </c>
      <c r="AJ55" s="210">
        <f>ROUND('Matrix Calculations'!EN163,5)</f>
        <v>3.6600000000000001E-3</v>
      </c>
      <c r="AK55" s="210">
        <f>ROUND('Matrix Calculations'!EO163,5)</f>
        <v>5.3400000000000001E-3</v>
      </c>
      <c r="AL55" s="210">
        <f>ROUND('Matrix Calculations'!EP163,5)</f>
        <v>4.0299999999999997E-3</v>
      </c>
      <c r="AM55" s="210">
        <f>ROUND('Matrix Calculations'!EQ163,5)</f>
        <v>5.663E-2</v>
      </c>
      <c r="AN55" s="210">
        <f>ROUND('Matrix Calculations'!ER163,5)</f>
        <v>5.0499999999999998E-3</v>
      </c>
      <c r="AO55" s="210">
        <f>ROUND('Matrix Calculations'!ES163,5)</f>
        <v>1.763E-2</v>
      </c>
      <c r="AP55" s="210">
        <f>ROUND('Matrix Calculations'!ET163,5)</f>
        <v>1.391E-2</v>
      </c>
      <c r="AQ55" s="210">
        <f>ROUND('Matrix Calculations'!EU163,5)</f>
        <v>1.523E-2</v>
      </c>
      <c r="AR55" s="210">
        <f>ROUND('Matrix Calculations'!EV163,5)</f>
        <v>1.269E-2</v>
      </c>
      <c r="AS55" s="210">
        <f>ROUND('Matrix Calculations'!EW163,5)</f>
        <v>1.4919999999999999E-2</v>
      </c>
      <c r="AT55" s="210">
        <f>ROUND('Matrix Calculations'!EX163,5)</f>
        <v>9.11E-3</v>
      </c>
      <c r="AU55" s="210">
        <f>ROUND('Matrix Calculations'!EY163,5)</f>
        <v>8.838E-2</v>
      </c>
      <c r="AV55" s="210">
        <f>ROUND('Matrix Calculations'!EZ163,5)</f>
        <v>5.9699999999999996E-3</v>
      </c>
      <c r="AW55" s="210">
        <f>ROUND('Matrix Calculations'!FA163,5)</f>
        <v>1.477E-2</v>
      </c>
      <c r="AX55" s="210">
        <f>ROUND('Matrix Calculations'!FB163,5)</f>
        <v>1.6820000000000002E-2</v>
      </c>
      <c r="AY55" s="210">
        <f>ROUND('Matrix Calculations'!FC163,5)</f>
        <v>1.167E-2</v>
      </c>
      <c r="AZ55" s="210">
        <f>ROUND('Matrix Calculations'!FD163,5)</f>
        <v>1.0119199999999999</v>
      </c>
      <c r="BA55" s="210">
        <f>ROUND('Matrix Calculations'!FE163,5)</f>
        <v>5.3E-3</v>
      </c>
      <c r="BB55" s="210">
        <f>ROUND('Matrix Calculations'!FF163,5)</f>
        <v>2.8999999999999998E-3</v>
      </c>
      <c r="BC55" s="210">
        <f>ROUND('Matrix Calculations'!FG163,5)</f>
        <v>4.9800000000000001E-3</v>
      </c>
      <c r="BD55" s="210">
        <f>ROUND('Matrix Calculations'!FH163,5)</f>
        <v>1.3799999999999999E-3</v>
      </c>
      <c r="BE55" s="210">
        <f>ROUND('Matrix Calculations'!FI163,5)</f>
        <v>3.0899999999999999E-3</v>
      </c>
      <c r="BF55" s="210">
        <f>ROUND('Matrix Calculations'!FJ163,5)</f>
        <v>1.7600000000000001E-3</v>
      </c>
      <c r="BG55" s="210">
        <f>ROUND('Matrix Calculations'!FK163,5)</f>
        <v>7.26E-3</v>
      </c>
      <c r="BH55" s="210">
        <f>ROUND('Matrix Calculations'!FL163,5)</f>
        <v>3.0500000000000002E-3</v>
      </c>
      <c r="BI55" s="210">
        <f>ROUND('Matrix Calculations'!FM163,5)</f>
        <v>2.1199999999999999E-3</v>
      </c>
      <c r="BJ55" s="210">
        <f>ROUND('Matrix Calculations'!FN163,5)</f>
        <v>1.58E-3</v>
      </c>
      <c r="BK55" s="210">
        <f>ROUND('Matrix Calculations'!FO163,5)</f>
        <v>5.9300000000000004E-3</v>
      </c>
      <c r="BL55" s="210">
        <f>ROUND('Matrix Calculations'!FP163,5)</f>
        <v>2.3E-3</v>
      </c>
      <c r="BM55" s="210">
        <f>ROUND('Matrix Calculations'!FQ163,5)</f>
        <v>3.2399999999999998E-3</v>
      </c>
      <c r="BN55" s="210">
        <f>ROUND('Matrix Calculations'!FR163,5)</f>
        <v>2.3400000000000001E-3</v>
      </c>
      <c r="BO55" s="210">
        <f>ROUND('Matrix Calculations'!FS163,5)</f>
        <v>2.8500000000000001E-3</v>
      </c>
      <c r="BP55" s="210">
        <f>ROUND('Matrix Calculations'!FT163,5)</f>
        <v>1.65E-3</v>
      </c>
      <c r="BQ55" s="210">
        <f>ROUND('Matrix Calculations'!FU163,5)</f>
        <v>1.3500000000000001E-3</v>
      </c>
      <c r="BR55" s="210">
        <f>ROUND('Matrix Calculations'!FV163,5)</f>
        <v>3.81E-3</v>
      </c>
      <c r="BS55" s="210">
        <f>ROUND('Matrix Calculations'!FW163,5)</f>
        <v>1.0499999999999999E-3</v>
      </c>
      <c r="BT55" s="210">
        <f>ROUND('Matrix Calculations'!FX163,5)</f>
        <v>2.0799999999999998E-3</v>
      </c>
      <c r="BU55" s="210">
        <f>ROUND('Matrix Calculations'!FY163,5)</f>
        <v>1.5100000000000001E-3</v>
      </c>
      <c r="BV55" s="210">
        <f>ROUND('Matrix Calculations'!FZ163,5)</f>
        <v>1.74E-3</v>
      </c>
      <c r="BW55" s="210">
        <f>ROUND('Matrix Calculations'!GA163,5)</f>
        <v>4.7800000000000004E-3</v>
      </c>
      <c r="BX55" s="210">
        <f>ROUND('Matrix Calculations'!GB163,5)</f>
        <v>1.72E-3</v>
      </c>
      <c r="BY55" s="210">
        <f>ROUND('Matrix Calculations'!GC163,5)</f>
        <v>1.97E-3</v>
      </c>
      <c r="BZ55" s="210">
        <f>ROUND('Matrix Calculations'!GD163,5)</f>
        <v>1.24E-3</v>
      </c>
      <c r="CA55" s="210">
        <f>ROUND('Matrix Calculations'!GE163,5)</f>
        <v>1.7700000000000001E-3</v>
      </c>
      <c r="CB55" s="210">
        <f>ROUND('Matrix Calculations'!GF163,5)</f>
        <v>2.0999999999999999E-3</v>
      </c>
      <c r="CC55" s="210">
        <f>ROUND('Matrix Calculations'!GG163,5)</f>
        <v>2.0699999999999998E-3</v>
      </c>
      <c r="CD55" s="210">
        <f>ROUND('Matrix Calculations'!GH163,5)</f>
        <v>7.1000000000000002E-4</v>
      </c>
      <c r="CE55" s="210">
        <f>ROUND('Matrix Calculations'!GI163,5)</f>
        <v>9.2000000000000003E-4</v>
      </c>
      <c r="CF55" s="210">
        <f>ROUND('Matrix Calculations'!GJ163,5)</f>
        <v>8.4000000000000003E-4</v>
      </c>
      <c r="CG55" s="210">
        <f>ROUND('Matrix Calculations'!GK163,5)</f>
        <v>1.14E-3</v>
      </c>
      <c r="CH55" s="210">
        <f>ROUND('Matrix Calculations'!GL163,5)</f>
        <v>1.7600000000000001E-3</v>
      </c>
      <c r="CI55" s="210">
        <f>ROUND('Matrix Calculations'!GM163,5)</f>
        <v>1.17E-3</v>
      </c>
      <c r="CJ55" s="210">
        <f>ROUND('Matrix Calculations'!GN163,5)</f>
        <v>2.2300000000000002E-3</v>
      </c>
      <c r="CK55" s="210">
        <f>ROUND('Matrix Calculations'!GO163,5)</f>
        <v>1.14E-3</v>
      </c>
      <c r="CL55" s="210">
        <f>ROUND('Matrix Calculations'!GP163,5)</f>
        <v>3.6800000000000001E-3</v>
      </c>
      <c r="CM55" s="210">
        <f>ROUND('Matrix Calculations'!GQ163,5)</f>
        <v>1.4599999999999999E-3</v>
      </c>
      <c r="CN55" s="210">
        <f>ROUND('Matrix Calculations'!GR163,5)</f>
        <v>1.0399999999999999E-3</v>
      </c>
      <c r="CO55" s="210">
        <f>ROUND('Matrix Calculations'!GS163,5)</f>
        <v>1.4E-3</v>
      </c>
      <c r="CP55" s="210">
        <f>ROUND('Matrix Calculations'!GT163,5)</f>
        <v>1.1000000000000001E-3</v>
      </c>
      <c r="CQ55" s="210">
        <f>ROUND('Matrix Calculations'!GU163,5)</f>
        <v>1.81E-3</v>
      </c>
      <c r="CR55" s="210">
        <f>ROUND('Matrix Calculations'!GV163,5)</f>
        <v>9.1E-4</v>
      </c>
      <c r="CS55" s="210">
        <f>ROUND('Matrix Calculations'!GW163,5)</f>
        <v>4.4999999999999997E-3</v>
      </c>
      <c r="CT55" s="210">
        <f>ROUND('Matrix Calculations'!GX163,5)</f>
        <v>1.0399999999999999E-3</v>
      </c>
      <c r="CU55" s="210">
        <f>ROUND('Matrix Calculations'!GY163,5)</f>
        <v>1.17E-3</v>
      </c>
      <c r="CV55" s="210">
        <f>ROUND('Matrix Calculations'!GZ163,5)</f>
        <v>1.5100000000000001E-3</v>
      </c>
      <c r="CW55" s="210">
        <f>ROUND('Matrix Calculations'!HA163,5)</f>
        <v>1.57E-3</v>
      </c>
      <c r="CX55" s="210">
        <f>ROUND('Matrix Calculations'!HB163,5)</f>
        <v>3.9399999999999999E-3</v>
      </c>
      <c r="CY55" s="210">
        <f>ROUND('Matrix Calculations'!HC163,5)</f>
        <v>1.14E-3</v>
      </c>
      <c r="CZ55" s="210">
        <f>ROUND('Matrix Calculations'!HD163,5)</f>
        <v>2.98E-3</v>
      </c>
      <c r="DA55" s="210">
        <f>ROUND('Matrix Calculations'!HE163,5)</f>
        <v>8.3000000000000001E-4</v>
      </c>
      <c r="DB55" s="210">
        <f>ROUND('Matrix Calculations'!HF163,5)</f>
        <v>5.2700000000000004E-3</v>
      </c>
      <c r="DC55" s="210">
        <f>ROUND('Matrix Calculations'!HG163,5)</f>
        <v>1.0200000000000001E-3</v>
      </c>
      <c r="DD55" s="210"/>
      <c r="DE55" s="213">
        <v>1.8979699999999993</v>
      </c>
      <c r="DF55" s="166"/>
      <c r="DG55" s="166"/>
    </row>
    <row r="56" spans="1:111" x14ac:dyDescent="0.25">
      <c r="A56" s="200" t="s">
        <v>52</v>
      </c>
      <c r="B56" s="210">
        <f>ROUND('Matrix Calculations'!DF164,5)</f>
        <v>3.9199999999999999E-2</v>
      </c>
      <c r="C56" s="210">
        <f>ROUND('Matrix Calculations'!DG164,5)</f>
        <v>3.678E-2</v>
      </c>
      <c r="D56" s="210">
        <f>ROUND('Matrix Calculations'!DH164,5)</f>
        <v>6.0150000000000002E-2</v>
      </c>
      <c r="E56" s="210">
        <f>ROUND('Matrix Calculations'!DI164,5)</f>
        <v>9.0899999999999995E-2</v>
      </c>
      <c r="F56" s="210">
        <f>ROUND('Matrix Calculations'!DJ164,5)</f>
        <v>9.92E-3</v>
      </c>
      <c r="G56" s="210">
        <f>ROUND('Matrix Calculations'!DK164,5)</f>
        <v>4.9230000000000003E-2</v>
      </c>
      <c r="H56" s="210">
        <f>ROUND('Matrix Calculations'!DL164,5)</f>
        <v>1.576E-2</v>
      </c>
      <c r="I56" s="210">
        <f>ROUND('Matrix Calculations'!DM164,5)</f>
        <v>4.777E-2</v>
      </c>
      <c r="J56" s="210">
        <f>ROUND('Matrix Calculations'!DN164,5)</f>
        <v>4.2700000000000002E-2</v>
      </c>
      <c r="K56" s="210">
        <f>ROUND('Matrix Calculations'!DO164,5)</f>
        <v>1.941E-2</v>
      </c>
      <c r="L56" s="210">
        <f>ROUND('Matrix Calculations'!DP164,5)</f>
        <v>4.7739999999999998E-2</v>
      </c>
      <c r="M56" s="210">
        <f>ROUND('Matrix Calculations'!DQ164,5)</f>
        <v>5.0189999999999999E-2</v>
      </c>
      <c r="N56" s="210">
        <f>ROUND('Matrix Calculations'!DR164,5)</f>
        <v>3.7749999999999999E-2</v>
      </c>
      <c r="O56" s="210">
        <f>ROUND('Matrix Calculations'!DS164,5)</f>
        <v>3.7789999999999997E-2</v>
      </c>
      <c r="P56" s="210">
        <f>ROUND('Matrix Calculations'!DT164,5)</f>
        <v>4.0629999999999999E-2</v>
      </c>
      <c r="Q56" s="210">
        <f>ROUND('Matrix Calculations'!DU164,5)</f>
        <v>5.2139999999999999E-2</v>
      </c>
      <c r="R56" s="210">
        <f>ROUND('Matrix Calculations'!DV164,5)</f>
        <v>3.6119999999999999E-2</v>
      </c>
      <c r="S56" s="210">
        <f>ROUND('Matrix Calculations'!DW164,5)</f>
        <v>2.462E-2</v>
      </c>
      <c r="T56" s="210">
        <f>ROUND('Matrix Calculations'!DX164,5)</f>
        <v>2.9049999999999999E-2</v>
      </c>
      <c r="U56" s="210">
        <f>ROUND('Matrix Calculations'!DY164,5)</f>
        <v>2.0199999999999999E-2</v>
      </c>
      <c r="V56" s="210">
        <f>ROUND('Matrix Calculations'!DZ164,5)</f>
        <v>1.814E-2</v>
      </c>
      <c r="W56" s="210">
        <f>ROUND('Matrix Calculations'!EA164,5)</f>
        <v>3.2320000000000002E-2</v>
      </c>
      <c r="X56" s="210">
        <f>ROUND('Matrix Calculations'!EB164,5)</f>
        <v>9.2780000000000001E-2</v>
      </c>
      <c r="Y56" s="210">
        <f>ROUND('Matrix Calculations'!EC164,5)</f>
        <v>2.8709999999999999E-2</v>
      </c>
      <c r="Z56" s="210">
        <f>ROUND('Matrix Calculations'!ED164,5)</f>
        <v>2.5950000000000001E-2</v>
      </c>
      <c r="AA56" s="210">
        <f>ROUND('Matrix Calculations'!EE164,5)</f>
        <v>2.104E-2</v>
      </c>
      <c r="AB56" s="210">
        <f>ROUND('Matrix Calculations'!EF164,5)</f>
        <v>2.4719999999999999E-2</v>
      </c>
      <c r="AC56" s="210">
        <f>ROUND('Matrix Calculations'!EG164,5)</f>
        <v>2.8139999999999998E-2</v>
      </c>
      <c r="AD56" s="210">
        <f>ROUND('Matrix Calculations'!EH164,5)</f>
        <v>7.0419999999999996E-2</v>
      </c>
      <c r="AE56" s="210">
        <f>ROUND('Matrix Calculations'!EI164,5)</f>
        <v>3.1519999999999999E-2</v>
      </c>
      <c r="AF56" s="210">
        <f>ROUND('Matrix Calculations'!EJ164,5)</f>
        <v>0.14513000000000001</v>
      </c>
      <c r="AG56" s="210">
        <f>ROUND('Matrix Calculations'!EK164,5)</f>
        <v>1.337E-2</v>
      </c>
      <c r="AH56" s="210">
        <f>ROUND('Matrix Calculations'!EL164,5)</f>
        <v>3.7789999999999997E-2</v>
      </c>
      <c r="AI56" s="210">
        <f>ROUND('Matrix Calculations'!EM164,5)</f>
        <v>8.3960000000000007E-2</v>
      </c>
      <c r="AJ56" s="210">
        <f>ROUND('Matrix Calculations'!EN164,5)</f>
        <v>6.9589999999999999E-2</v>
      </c>
      <c r="AK56" s="210">
        <f>ROUND('Matrix Calculations'!EO164,5)</f>
        <v>6.6850000000000007E-2</v>
      </c>
      <c r="AL56" s="210">
        <f>ROUND('Matrix Calculations'!EP164,5)</f>
        <v>5.7169999999999999E-2</v>
      </c>
      <c r="AM56" s="210">
        <f>ROUND('Matrix Calculations'!EQ164,5)</f>
        <v>3.4509999999999999E-2</v>
      </c>
      <c r="AN56" s="210">
        <f>ROUND('Matrix Calculations'!ER164,5)</f>
        <v>3.015E-2</v>
      </c>
      <c r="AO56" s="210">
        <f>ROUND('Matrix Calculations'!ES164,5)</f>
        <v>2.0559999999999998E-2</v>
      </c>
      <c r="AP56" s="210">
        <f>ROUND('Matrix Calculations'!ET164,5)</f>
        <v>2.6110000000000001E-2</v>
      </c>
      <c r="AQ56" s="210">
        <f>ROUND('Matrix Calculations'!EU164,5)</f>
        <v>3.2239999999999998E-2</v>
      </c>
      <c r="AR56" s="210">
        <f>ROUND('Matrix Calculations'!EV164,5)</f>
        <v>2.8049999999999999E-2</v>
      </c>
      <c r="AS56" s="210">
        <f>ROUND('Matrix Calculations'!EW164,5)</f>
        <v>6.9819999999999993E-2</v>
      </c>
      <c r="AT56" s="210">
        <f>ROUND('Matrix Calculations'!EX164,5)</f>
        <v>2.2349999999999998E-2</v>
      </c>
      <c r="AU56" s="210">
        <f>ROUND('Matrix Calculations'!EY164,5)</f>
        <v>3.3860000000000001E-2</v>
      </c>
      <c r="AV56" s="210">
        <f>ROUND('Matrix Calculations'!EZ164,5)</f>
        <v>3.338E-2</v>
      </c>
      <c r="AW56" s="210">
        <f>ROUND('Matrix Calculations'!FA164,5)</f>
        <v>2.571E-2</v>
      </c>
      <c r="AX56" s="210">
        <f>ROUND('Matrix Calculations'!FB164,5)</f>
        <v>4.3490000000000001E-2</v>
      </c>
      <c r="AY56" s="210">
        <f>ROUND('Matrix Calculations'!FC164,5)</f>
        <v>1.9570000000000001E-2</v>
      </c>
      <c r="AZ56" s="210">
        <f>ROUND('Matrix Calculations'!FD164,5)</f>
        <v>2.2950000000000002E-2</v>
      </c>
      <c r="BA56" s="210">
        <f>ROUND('Matrix Calculations'!FE164,5)</f>
        <v>1.4715800000000001</v>
      </c>
      <c r="BB56" s="210">
        <f>ROUND('Matrix Calculations'!FF164,5)</f>
        <v>0.20029</v>
      </c>
      <c r="BC56" s="210">
        <f>ROUND('Matrix Calculations'!FG164,5)</f>
        <v>9.5619999999999997E-2</v>
      </c>
      <c r="BD56" s="210">
        <f>ROUND('Matrix Calculations'!FH164,5)</f>
        <v>1.112E-2</v>
      </c>
      <c r="BE56" s="210">
        <f>ROUND('Matrix Calculations'!FI164,5)</f>
        <v>1.7149999999999999E-2</v>
      </c>
      <c r="BF56" s="210">
        <f>ROUND('Matrix Calculations'!FJ164,5)</f>
        <v>2.7619999999999999E-2</v>
      </c>
      <c r="BG56" s="210">
        <f>ROUND('Matrix Calculations'!FK164,5)</f>
        <v>1.823E-2</v>
      </c>
      <c r="BH56" s="210">
        <f>ROUND('Matrix Calculations'!FL164,5)</f>
        <v>1.5180000000000001E-2</v>
      </c>
      <c r="BI56" s="210">
        <f>ROUND('Matrix Calculations'!FM164,5)</f>
        <v>2.7529999999999999E-2</v>
      </c>
      <c r="BJ56" s="210">
        <f>ROUND('Matrix Calculations'!FN164,5)</f>
        <v>2.5749999999999999E-2</v>
      </c>
      <c r="BK56" s="210">
        <f>ROUND('Matrix Calculations'!FO164,5)</f>
        <v>4.0390000000000002E-2</v>
      </c>
      <c r="BL56" s="210">
        <f>ROUND('Matrix Calculations'!FP164,5)</f>
        <v>1.7760000000000001E-2</v>
      </c>
      <c r="BM56" s="210">
        <f>ROUND('Matrix Calculations'!FQ164,5)</f>
        <v>1.8950000000000002E-2</v>
      </c>
      <c r="BN56" s="210">
        <f>ROUND('Matrix Calculations'!FR164,5)</f>
        <v>1.9140000000000001E-2</v>
      </c>
      <c r="BO56" s="210">
        <f>ROUND('Matrix Calculations'!FS164,5)</f>
        <v>1.754E-2</v>
      </c>
      <c r="BP56" s="210">
        <f>ROUND('Matrix Calculations'!FT164,5)</f>
        <v>1.9480000000000001E-2</v>
      </c>
      <c r="BQ56" s="210">
        <f>ROUND('Matrix Calculations'!FU164,5)</f>
        <v>1.984E-2</v>
      </c>
      <c r="BR56" s="210">
        <f>ROUND('Matrix Calculations'!FV164,5)</f>
        <v>4.7840000000000001E-2</v>
      </c>
      <c r="BS56" s="210">
        <f>ROUND('Matrix Calculations'!FW164,5)</f>
        <v>3.29E-3</v>
      </c>
      <c r="BT56" s="210">
        <f>ROUND('Matrix Calculations'!FX164,5)</f>
        <v>7.6310000000000003E-2</v>
      </c>
      <c r="BU56" s="210">
        <f>ROUND('Matrix Calculations'!FY164,5)</f>
        <v>1.7739999999999999E-2</v>
      </c>
      <c r="BV56" s="210">
        <f>ROUND('Matrix Calculations'!FZ164,5)</f>
        <v>1.3679999999999999E-2</v>
      </c>
      <c r="BW56" s="210">
        <f>ROUND('Matrix Calculations'!GA164,5)</f>
        <v>1.8530000000000001E-2</v>
      </c>
      <c r="BX56" s="210">
        <f>ROUND('Matrix Calculations'!GB164,5)</f>
        <v>1.4579999999999999E-2</v>
      </c>
      <c r="BY56" s="210">
        <f>ROUND('Matrix Calculations'!GC164,5)</f>
        <v>1.4579999999999999E-2</v>
      </c>
      <c r="BZ56" s="210">
        <f>ROUND('Matrix Calculations'!GD164,5)</f>
        <v>1.2699999999999999E-2</v>
      </c>
      <c r="CA56" s="210">
        <f>ROUND('Matrix Calculations'!GE164,5)</f>
        <v>1.7930000000000001E-2</v>
      </c>
      <c r="CB56" s="210">
        <f>ROUND('Matrix Calculations'!GF164,5)</f>
        <v>1.95E-2</v>
      </c>
      <c r="CC56" s="210">
        <f>ROUND('Matrix Calculations'!GG164,5)</f>
        <v>1.0059999999999999E-2</v>
      </c>
      <c r="CD56" s="210">
        <f>ROUND('Matrix Calculations'!GH164,5)</f>
        <v>1.2959999999999999E-2</v>
      </c>
      <c r="CE56" s="210">
        <f>ROUND('Matrix Calculations'!GI164,5)</f>
        <v>7.9500000000000005E-3</v>
      </c>
      <c r="CF56" s="210">
        <f>ROUND('Matrix Calculations'!GJ164,5)</f>
        <v>8.6E-3</v>
      </c>
      <c r="CG56" s="210">
        <f>ROUND('Matrix Calculations'!GK164,5)</f>
        <v>1.0959999999999999E-2</v>
      </c>
      <c r="CH56" s="210">
        <f>ROUND('Matrix Calculations'!GL164,5)</f>
        <v>1.345E-2</v>
      </c>
      <c r="CI56" s="210">
        <f>ROUND('Matrix Calculations'!GM164,5)</f>
        <v>1.736E-2</v>
      </c>
      <c r="CJ56" s="210">
        <f>ROUND('Matrix Calculations'!GN164,5)</f>
        <v>1.763E-2</v>
      </c>
      <c r="CK56" s="210">
        <f>ROUND('Matrix Calculations'!GO164,5)</f>
        <v>1.227E-2</v>
      </c>
      <c r="CL56" s="210">
        <f>ROUND('Matrix Calculations'!GP164,5)</f>
        <v>1.374E-2</v>
      </c>
      <c r="CM56" s="210">
        <f>ROUND('Matrix Calculations'!GQ164,5)</f>
        <v>1.4749999999999999E-2</v>
      </c>
      <c r="CN56" s="210">
        <f>ROUND('Matrix Calculations'!GR164,5)</f>
        <v>1.025E-2</v>
      </c>
      <c r="CO56" s="210">
        <f>ROUND('Matrix Calculations'!GS164,5)</f>
        <v>1.376E-2</v>
      </c>
      <c r="CP56" s="210">
        <f>ROUND('Matrix Calculations'!GT164,5)</f>
        <v>1.0840000000000001E-2</v>
      </c>
      <c r="CQ56" s="210">
        <f>ROUND('Matrix Calculations'!GU164,5)</f>
        <v>1.9800000000000002E-2</v>
      </c>
      <c r="CR56" s="210">
        <f>ROUND('Matrix Calculations'!GV164,5)</f>
        <v>1.1469999999999999E-2</v>
      </c>
      <c r="CS56" s="210">
        <f>ROUND('Matrix Calculations'!GW164,5)</f>
        <v>1.7100000000000001E-2</v>
      </c>
      <c r="CT56" s="210">
        <f>ROUND('Matrix Calculations'!GX164,5)</f>
        <v>1.1900000000000001E-2</v>
      </c>
      <c r="CU56" s="210">
        <f>ROUND('Matrix Calculations'!GY164,5)</f>
        <v>1.404E-2</v>
      </c>
      <c r="CV56" s="210">
        <f>ROUND('Matrix Calculations'!GZ164,5)</f>
        <v>1.4019999999999999E-2</v>
      </c>
      <c r="CW56" s="210">
        <f>ROUND('Matrix Calculations'!HA164,5)</f>
        <v>2.8920000000000001E-2</v>
      </c>
      <c r="CX56" s="210">
        <f>ROUND('Matrix Calculations'!HB164,5)</f>
        <v>3.3270000000000001E-2</v>
      </c>
      <c r="CY56" s="210">
        <f>ROUND('Matrix Calculations'!HC164,5)</f>
        <v>8.8199999999999997E-3</v>
      </c>
      <c r="CZ56" s="210">
        <f>ROUND('Matrix Calculations'!HD164,5)</f>
        <v>2.4760000000000001E-2</v>
      </c>
      <c r="DA56" s="210">
        <f>ROUND('Matrix Calculations'!HE164,5)</f>
        <v>8.1899999999999994E-3</v>
      </c>
      <c r="DB56" s="210">
        <f>ROUND('Matrix Calculations'!HF164,5)</f>
        <v>1.421E-2</v>
      </c>
      <c r="DC56" s="210">
        <f>ROUND('Matrix Calculations'!HG164,5)</f>
        <v>8.2900000000000005E-3</v>
      </c>
      <c r="DD56" s="210"/>
      <c r="DE56" s="213">
        <v>2.2912400000000006</v>
      </c>
      <c r="DF56" s="166"/>
      <c r="DG56" s="166"/>
    </row>
    <row r="57" spans="1:111" x14ac:dyDescent="0.25">
      <c r="A57" s="200" t="s">
        <v>53</v>
      </c>
      <c r="B57" s="210">
        <f>ROUND('Matrix Calculations'!DF165,5)</f>
        <v>7.2300000000000003E-3</v>
      </c>
      <c r="C57" s="210">
        <f>ROUND('Matrix Calculations'!DG165,5)</f>
        <v>1.098E-2</v>
      </c>
      <c r="D57" s="210">
        <f>ROUND('Matrix Calculations'!DH165,5)</f>
        <v>1.9480000000000001E-2</v>
      </c>
      <c r="E57" s="210">
        <f>ROUND('Matrix Calculations'!DI165,5)</f>
        <v>2.298E-2</v>
      </c>
      <c r="F57" s="210">
        <f>ROUND('Matrix Calculations'!DJ165,5)</f>
        <v>8.3899999999999999E-3</v>
      </c>
      <c r="G57" s="210">
        <f>ROUND('Matrix Calculations'!DK165,5)</f>
        <v>1.6459999999999999E-2</v>
      </c>
      <c r="H57" s="210">
        <f>ROUND('Matrix Calculations'!DL165,5)</f>
        <v>2.3910000000000001E-2</v>
      </c>
      <c r="I57" s="210">
        <f>ROUND('Matrix Calculations'!DM165,5)</f>
        <v>1.7610000000000001E-2</v>
      </c>
      <c r="J57" s="210">
        <f>ROUND('Matrix Calculations'!DN165,5)</f>
        <v>2.4320000000000001E-2</v>
      </c>
      <c r="K57" s="210">
        <f>ROUND('Matrix Calculations'!DO165,5)</f>
        <v>9.5200000000000007E-3</v>
      </c>
      <c r="L57" s="210">
        <f>ROUND('Matrix Calculations'!DP165,5)</f>
        <v>1.9130000000000001E-2</v>
      </c>
      <c r="M57" s="210">
        <f>ROUND('Matrix Calculations'!DQ165,5)</f>
        <v>1.9740000000000001E-2</v>
      </c>
      <c r="N57" s="210">
        <f>ROUND('Matrix Calculations'!DR165,5)</f>
        <v>1.7690000000000001E-2</v>
      </c>
      <c r="O57" s="210">
        <f>ROUND('Matrix Calculations'!DS165,5)</f>
        <v>2.3740000000000001E-2</v>
      </c>
      <c r="P57" s="210">
        <f>ROUND('Matrix Calculations'!DT165,5)</f>
        <v>1.213E-2</v>
      </c>
      <c r="Q57" s="210">
        <f>ROUND('Matrix Calculations'!DU165,5)</f>
        <v>2.8199999999999999E-2</v>
      </c>
      <c r="R57" s="210">
        <f>ROUND('Matrix Calculations'!DV165,5)</f>
        <v>1.422E-2</v>
      </c>
      <c r="S57" s="210">
        <f>ROUND('Matrix Calculations'!DW165,5)</f>
        <v>7.9799999999999992E-3</v>
      </c>
      <c r="T57" s="210">
        <f>ROUND('Matrix Calculations'!DX165,5)</f>
        <v>1.503E-2</v>
      </c>
      <c r="U57" s="210">
        <f>ROUND('Matrix Calculations'!DY165,5)</f>
        <v>8.6E-3</v>
      </c>
      <c r="V57" s="210">
        <f>ROUND('Matrix Calculations'!DZ165,5)</f>
        <v>1.132E-2</v>
      </c>
      <c r="W57" s="210">
        <f>ROUND('Matrix Calculations'!EA165,5)</f>
        <v>1.1860000000000001E-2</v>
      </c>
      <c r="X57" s="210">
        <f>ROUND('Matrix Calculations'!EB165,5)</f>
        <v>3.737E-2</v>
      </c>
      <c r="Y57" s="210">
        <f>ROUND('Matrix Calculations'!EC165,5)</f>
        <v>7.6899999999999998E-3</v>
      </c>
      <c r="Z57" s="210">
        <f>ROUND('Matrix Calculations'!ED165,5)</f>
        <v>7.6400000000000001E-3</v>
      </c>
      <c r="AA57" s="210">
        <f>ROUND('Matrix Calculations'!EE165,5)</f>
        <v>1.004E-2</v>
      </c>
      <c r="AB57" s="210">
        <f>ROUND('Matrix Calculations'!EF165,5)</f>
        <v>6.8399999999999997E-3</v>
      </c>
      <c r="AC57" s="210">
        <f>ROUND('Matrix Calculations'!EG165,5)</f>
        <v>9.2599999999999991E-3</v>
      </c>
      <c r="AD57" s="210">
        <f>ROUND('Matrix Calculations'!EH165,5)</f>
        <v>3.2579999999999998E-2</v>
      </c>
      <c r="AE57" s="210">
        <f>ROUND('Matrix Calculations'!EI165,5)</f>
        <v>1.555E-2</v>
      </c>
      <c r="AF57" s="210">
        <f>ROUND('Matrix Calculations'!EJ165,5)</f>
        <v>7.8030000000000002E-2</v>
      </c>
      <c r="AG57" s="210">
        <f>ROUND('Matrix Calculations'!EK165,5)</f>
        <v>5.1900000000000002E-3</v>
      </c>
      <c r="AH57" s="210">
        <f>ROUND('Matrix Calculations'!EL165,5)</f>
        <v>1.562E-2</v>
      </c>
      <c r="AI57" s="210">
        <f>ROUND('Matrix Calculations'!EM165,5)</f>
        <v>4.9630000000000001E-2</v>
      </c>
      <c r="AJ57" s="210">
        <f>ROUND('Matrix Calculations'!EN165,5)</f>
        <v>6.0269999999999997E-2</v>
      </c>
      <c r="AK57" s="210">
        <f>ROUND('Matrix Calculations'!EO165,5)</f>
        <v>2.9100000000000001E-2</v>
      </c>
      <c r="AL57" s="210">
        <f>ROUND('Matrix Calculations'!EP165,5)</f>
        <v>1.363E-2</v>
      </c>
      <c r="AM57" s="210">
        <f>ROUND('Matrix Calculations'!EQ165,5)</f>
        <v>9.9399999999999992E-3</v>
      </c>
      <c r="AN57" s="210">
        <f>ROUND('Matrix Calculations'!ER165,5)</f>
        <v>1.636E-2</v>
      </c>
      <c r="AO57" s="210">
        <f>ROUND('Matrix Calculations'!ES165,5)</f>
        <v>6.8500000000000002E-3</v>
      </c>
      <c r="AP57" s="210">
        <f>ROUND('Matrix Calculations'!ET165,5)</f>
        <v>9.3299999999999998E-3</v>
      </c>
      <c r="AQ57" s="210">
        <f>ROUND('Matrix Calculations'!EU165,5)</f>
        <v>1.145E-2</v>
      </c>
      <c r="AR57" s="210">
        <f>ROUND('Matrix Calculations'!EV165,5)</f>
        <v>8.8299999999999993E-3</v>
      </c>
      <c r="AS57" s="210">
        <f>ROUND('Matrix Calculations'!EW165,5)</f>
        <v>1.7989999999999999E-2</v>
      </c>
      <c r="AT57" s="210">
        <f>ROUND('Matrix Calculations'!EX165,5)</f>
        <v>4.8199999999999996E-3</v>
      </c>
      <c r="AU57" s="210">
        <f>ROUND('Matrix Calculations'!EY165,5)</f>
        <v>1.1509999999999999E-2</v>
      </c>
      <c r="AV57" s="210">
        <f>ROUND('Matrix Calculations'!EZ165,5)</f>
        <v>9.0699999999999999E-3</v>
      </c>
      <c r="AW57" s="210">
        <f>ROUND('Matrix Calculations'!FA165,5)</f>
        <v>7.8200000000000006E-3</v>
      </c>
      <c r="AX57" s="210">
        <f>ROUND('Matrix Calculations'!FB165,5)</f>
        <v>1.495E-2</v>
      </c>
      <c r="AY57" s="210">
        <f>ROUND('Matrix Calculations'!FC165,5)</f>
        <v>5.0299999999999997E-3</v>
      </c>
      <c r="AZ57" s="210">
        <f>ROUND('Matrix Calculations'!FD165,5)</f>
        <v>7.4400000000000004E-3</v>
      </c>
      <c r="BA57" s="210">
        <f>ROUND('Matrix Calculations'!FE165,5)</f>
        <v>0.10906</v>
      </c>
      <c r="BB57" s="210">
        <f>ROUND('Matrix Calculations'!FF165,5)</f>
        <v>1.09853</v>
      </c>
      <c r="BC57" s="210">
        <f>ROUND('Matrix Calculations'!FG165,5)</f>
        <v>1.022E-2</v>
      </c>
      <c r="BD57" s="210">
        <f>ROUND('Matrix Calculations'!FH165,5)</f>
        <v>2.5699999999999998E-3</v>
      </c>
      <c r="BE57" s="210">
        <f>ROUND('Matrix Calculations'!FI165,5)</f>
        <v>3.2699999999999999E-3</v>
      </c>
      <c r="BF57" s="210">
        <f>ROUND('Matrix Calculations'!FJ165,5)</f>
        <v>3.5300000000000002E-3</v>
      </c>
      <c r="BG57" s="210">
        <f>ROUND('Matrix Calculations'!FK165,5)</f>
        <v>5.3099999999999996E-3</v>
      </c>
      <c r="BH57" s="210">
        <f>ROUND('Matrix Calculations'!FL165,5)</f>
        <v>3.1099999999999999E-3</v>
      </c>
      <c r="BI57" s="210">
        <f>ROUND('Matrix Calculations'!FM165,5)</f>
        <v>4.3800000000000002E-3</v>
      </c>
      <c r="BJ57" s="210">
        <f>ROUND('Matrix Calculations'!FN165,5)</f>
        <v>3.8700000000000002E-3</v>
      </c>
      <c r="BK57" s="210">
        <f>ROUND('Matrix Calculations'!FO165,5)</f>
        <v>6.3E-3</v>
      </c>
      <c r="BL57" s="210">
        <f>ROUND('Matrix Calculations'!FP165,5)</f>
        <v>3.1800000000000001E-3</v>
      </c>
      <c r="BM57" s="210">
        <f>ROUND('Matrix Calculations'!FQ165,5)</f>
        <v>3.2399999999999998E-3</v>
      </c>
      <c r="BN57" s="210">
        <f>ROUND('Matrix Calculations'!FR165,5)</f>
        <v>3.16E-3</v>
      </c>
      <c r="BO57" s="210">
        <f>ROUND('Matrix Calculations'!FS165,5)</f>
        <v>3.0200000000000001E-3</v>
      </c>
      <c r="BP57" s="210">
        <f>ROUND('Matrix Calculations'!FT165,5)</f>
        <v>3.0799999999999998E-3</v>
      </c>
      <c r="BQ57" s="210">
        <f>ROUND('Matrix Calculations'!FU165,5)</f>
        <v>4.7999999999999996E-3</v>
      </c>
      <c r="BR57" s="210">
        <f>ROUND('Matrix Calculations'!FV165,5)</f>
        <v>2.0629999999999999E-2</v>
      </c>
      <c r="BS57" s="210">
        <f>ROUND('Matrix Calculations'!FW165,5)</f>
        <v>1.8699999999999999E-3</v>
      </c>
      <c r="BT57" s="210">
        <f>ROUND('Matrix Calculations'!FX165,5)</f>
        <v>1.8110000000000001E-2</v>
      </c>
      <c r="BU57" s="210">
        <f>ROUND('Matrix Calculations'!FY165,5)</f>
        <v>5.0899999999999999E-3</v>
      </c>
      <c r="BV57" s="210">
        <f>ROUND('Matrix Calculations'!FZ165,5)</f>
        <v>2.3800000000000002E-3</v>
      </c>
      <c r="BW57" s="210">
        <f>ROUND('Matrix Calculations'!GA165,5)</f>
        <v>2.9299999999999999E-3</v>
      </c>
      <c r="BX57" s="210">
        <f>ROUND('Matrix Calculations'!GB165,5)</f>
        <v>1.97E-3</v>
      </c>
      <c r="BY57" s="210">
        <f>ROUND('Matrix Calculations'!GC165,5)</f>
        <v>1.8699999999999999E-3</v>
      </c>
      <c r="BZ57" s="210">
        <f>ROUND('Matrix Calculations'!GD165,5)</f>
        <v>1.92E-3</v>
      </c>
      <c r="CA57" s="210">
        <f>ROUND('Matrix Calculations'!GE165,5)</f>
        <v>2.66E-3</v>
      </c>
      <c r="CB57" s="210">
        <f>ROUND('Matrix Calculations'!GF165,5)</f>
        <v>2.7200000000000002E-3</v>
      </c>
      <c r="CC57" s="210">
        <f>ROUND('Matrix Calculations'!GG165,5)</f>
        <v>1.8600000000000001E-3</v>
      </c>
      <c r="CD57" s="210">
        <f>ROUND('Matrix Calculations'!GH165,5)</f>
        <v>1.41E-3</v>
      </c>
      <c r="CE57" s="210">
        <f>ROUND('Matrix Calculations'!GI165,5)</f>
        <v>1.5399999999999999E-3</v>
      </c>
      <c r="CF57" s="210">
        <f>ROUND('Matrix Calculations'!GJ165,5)</f>
        <v>1.31E-3</v>
      </c>
      <c r="CG57" s="210">
        <f>ROUND('Matrix Calculations'!GK165,5)</f>
        <v>1.7799999999999999E-3</v>
      </c>
      <c r="CH57" s="210">
        <f>ROUND('Matrix Calculations'!GL165,5)</f>
        <v>2.5899999999999999E-3</v>
      </c>
      <c r="CI57" s="210">
        <f>ROUND('Matrix Calculations'!GM165,5)</f>
        <v>3.7499999999999999E-3</v>
      </c>
      <c r="CJ57" s="210">
        <f>ROUND('Matrix Calculations'!GN165,5)</f>
        <v>3.31E-3</v>
      </c>
      <c r="CK57" s="210">
        <f>ROUND('Matrix Calculations'!GO165,5)</f>
        <v>1.97E-3</v>
      </c>
      <c r="CL57" s="210">
        <f>ROUND('Matrix Calculations'!GP165,5)</f>
        <v>4.2599999999999999E-3</v>
      </c>
      <c r="CM57" s="210">
        <f>ROUND('Matrix Calculations'!GQ165,5)</f>
        <v>2.5999999999999999E-3</v>
      </c>
      <c r="CN57" s="210">
        <f>ROUND('Matrix Calculations'!GR165,5)</f>
        <v>1.98E-3</v>
      </c>
      <c r="CO57" s="210">
        <f>ROUND('Matrix Calculations'!GS165,5)</f>
        <v>1.9E-3</v>
      </c>
      <c r="CP57" s="210">
        <f>ROUND('Matrix Calculations'!GT165,5)</f>
        <v>1.6000000000000001E-3</v>
      </c>
      <c r="CQ57" s="210">
        <f>ROUND('Matrix Calculations'!GU165,5)</f>
        <v>3.14E-3</v>
      </c>
      <c r="CR57" s="210">
        <f>ROUND('Matrix Calculations'!GV165,5)</f>
        <v>1.7899999999999999E-3</v>
      </c>
      <c r="CS57" s="210">
        <f>ROUND('Matrix Calculations'!GW165,5)</f>
        <v>3.5899999999999999E-3</v>
      </c>
      <c r="CT57" s="210">
        <f>ROUND('Matrix Calculations'!GX165,5)</f>
        <v>4.4299999999999999E-3</v>
      </c>
      <c r="CU57" s="210">
        <f>ROUND('Matrix Calculations'!GY165,5)</f>
        <v>4.1200000000000004E-3</v>
      </c>
      <c r="CV57" s="210">
        <f>ROUND('Matrix Calculations'!GZ165,5)</f>
        <v>5.3200000000000001E-3</v>
      </c>
      <c r="CW57" s="210">
        <f>ROUND('Matrix Calculations'!HA165,5)</f>
        <v>3.5200000000000001E-3</v>
      </c>
      <c r="CX57" s="210">
        <f>ROUND('Matrix Calculations'!HB165,5)</f>
        <v>9.6600000000000002E-3</v>
      </c>
      <c r="CY57" s="210">
        <f>ROUND('Matrix Calculations'!HC165,5)</f>
        <v>2.15E-3</v>
      </c>
      <c r="CZ57" s="210">
        <f>ROUND('Matrix Calculations'!HD165,5)</f>
        <v>6.3200000000000001E-3</v>
      </c>
      <c r="DA57" s="210">
        <f>ROUND('Matrix Calculations'!HE165,5)</f>
        <v>1.64E-3</v>
      </c>
      <c r="DB57" s="210">
        <f>ROUND('Matrix Calculations'!HF165,5)</f>
        <v>2.81E-3</v>
      </c>
      <c r="DC57" s="210">
        <f>ROUND('Matrix Calculations'!HG165,5)</f>
        <v>1.65E-3</v>
      </c>
      <c r="DD57" s="210"/>
      <c r="DE57" s="213">
        <v>1.9806499999999996</v>
      </c>
      <c r="DF57" s="166"/>
      <c r="DG57" s="166"/>
    </row>
    <row r="58" spans="1:111" x14ac:dyDescent="0.25">
      <c r="A58" s="200" t="s">
        <v>54</v>
      </c>
      <c r="B58" s="210">
        <f>ROUND('Matrix Calculations'!DF166,5)</f>
        <v>3.5599999999999998E-3</v>
      </c>
      <c r="C58" s="210">
        <f>ROUND('Matrix Calculations'!DG166,5)</f>
        <v>1.8799999999999999E-3</v>
      </c>
      <c r="D58" s="210">
        <f>ROUND('Matrix Calculations'!DH166,5)</f>
        <v>1.5499999999999999E-3</v>
      </c>
      <c r="E58" s="210">
        <f>ROUND('Matrix Calculations'!DI166,5)</f>
        <v>3.7699999999999999E-3</v>
      </c>
      <c r="F58" s="210">
        <f>ROUND('Matrix Calculations'!DJ166,5)</f>
        <v>3.8999999999999999E-4</v>
      </c>
      <c r="G58" s="210">
        <f>ROUND('Matrix Calculations'!DK166,5)</f>
        <v>1.41E-3</v>
      </c>
      <c r="H58" s="210">
        <f>ROUND('Matrix Calculations'!DL166,5)</f>
        <v>6.9999999999999999E-4</v>
      </c>
      <c r="I58" s="210">
        <f>ROUND('Matrix Calculations'!DM166,5)</f>
        <v>1.9400000000000001E-3</v>
      </c>
      <c r="J58" s="210">
        <f>ROUND('Matrix Calculations'!DN166,5)</f>
        <v>5.0899999999999999E-3</v>
      </c>
      <c r="K58" s="210">
        <f>ROUND('Matrix Calculations'!DO166,5)</f>
        <v>1.319E-2</v>
      </c>
      <c r="L58" s="210">
        <f>ROUND('Matrix Calculations'!DP166,5)</f>
        <v>5.0000000000000001E-3</v>
      </c>
      <c r="M58" s="210">
        <f>ROUND('Matrix Calculations'!DQ166,5)</f>
        <v>3.4299999999999999E-3</v>
      </c>
      <c r="N58" s="210">
        <f>ROUND('Matrix Calculations'!DR166,5)</f>
        <v>3.0000000000000001E-3</v>
      </c>
      <c r="O58" s="210">
        <f>ROUND('Matrix Calculations'!DS166,5)</f>
        <v>4.0699999999999998E-3</v>
      </c>
      <c r="P58" s="210">
        <f>ROUND('Matrix Calculations'!DT166,5)</f>
        <v>2.5500000000000002E-3</v>
      </c>
      <c r="Q58" s="210">
        <f>ROUND('Matrix Calculations'!DU166,5)</f>
        <v>4.9399999999999999E-3</v>
      </c>
      <c r="R58" s="210">
        <f>ROUND('Matrix Calculations'!DV166,5)</f>
        <v>3.31E-3</v>
      </c>
      <c r="S58" s="210">
        <f>ROUND('Matrix Calculations'!DW166,5)</f>
        <v>1.2899999999999999E-3</v>
      </c>
      <c r="T58" s="210">
        <f>ROUND('Matrix Calculations'!DX166,5)</f>
        <v>2E-3</v>
      </c>
      <c r="U58" s="210">
        <f>ROUND('Matrix Calculations'!DY166,5)</f>
        <v>1.81E-3</v>
      </c>
      <c r="V58" s="210">
        <f>ROUND('Matrix Calculations'!DZ166,5)</f>
        <v>4.13E-3</v>
      </c>
      <c r="W58" s="210">
        <f>ROUND('Matrix Calculations'!EA166,5)</f>
        <v>1.5900000000000001E-3</v>
      </c>
      <c r="X58" s="210">
        <f>ROUND('Matrix Calculations'!EB166,5)</f>
        <v>3.0200000000000001E-3</v>
      </c>
      <c r="Y58" s="210">
        <f>ROUND('Matrix Calculations'!EC166,5)</f>
        <v>1.1299999999999999E-3</v>
      </c>
      <c r="Z58" s="210">
        <f>ROUND('Matrix Calculations'!ED166,5)</f>
        <v>8.8999999999999995E-4</v>
      </c>
      <c r="AA58" s="210">
        <f>ROUND('Matrix Calculations'!EE166,5)</f>
        <v>2.2899999999999999E-3</v>
      </c>
      <c r="AB58" s="210">
        <f>ROUND('Matrix Calculations'!EF166,5)</f>
        <v>1.82E-3</v>
      </c>
      <c r="AC58" s="210">
        <f>ROUND('Matrix Calculations'!EG166,5)</f>
        <v>1.4599999999999999E-3</v>
      </c>
      <c r="AD58" s="210">
        <f>ROUND('Matrix Calculations'!EH166,5)</f>
        <v>3.62E-3</v>
      </c>
      <c r="AE58" s="210">
        <f>ROUND('Matrix Calculations'!EI166,5)</f>
        <v>2.2000000000000001E-3</v>
      </c>
      <c r="AF58" s="210">
        <f>ROUND('Matrix Calculations'!EJ166,5)</f>
        <v>8.2299999999999995E-3</v>
      </c>
      <c r="AG58" s="210">
        <f>ROUND('Matrix Calculations'!EK166,5)</f>
        <v>1.06E-3</v>
      </c>
      <c r="AH58" s="210">
        <f>ROUND('Matrix Calculations'!EL166,5)</f>
        <v>1.6199999999999999E-3</v>
      </c>
      <c r="AI58" s="210">
        <f>ROUND('Matrix Calculations'!EM166,5)</f>
        <v>2.5400000000000002E-3</v>
      </c>
      <c r="AJ58" s="210">
        <f>ROUND('Matrix Calculations'!EN166,5)</f>
        <v>3.2100000000000002E-3</v>
      </c>
      <c r="AK58" s="210">
        <f>ROUND('Matrix Calculations'!EO166,5)</f>
        <v>1.7700000000000001E-3</v>
      </c>
      <c r="AL58" s="210">
        <f>ROUND('Matrix Calculations'!EP166,5)</f>
        <v>3.2499999999999999E-3</v>
      </c>
      <c r="AM58" s="210">
        <f>ROUND('Matrix Calculations'!EQ166,5)</f>
        <v>1.2800000000000001E-3</v>
      </c>
      <c r="AN58" s="210">
        <f>ROUND('Matrix Calculations'!ER166,5)</f>
        <v>1.1299999999999999E-3</v>
      </c>
      <c r="AO58" s="210">
        <f>ROUND('Matrix Calculations'!ES166,5)</f>
        <v>1.1100000000000001E-3</v>
      </c>
      <c r="AP58" s="210">
        <f>ROUND('Matrix Calculations'!ET166,5)</f>
        <v>1.65E-3</v>
      </c>
      <c r="AQ58" s="210">
        <f>ROUND('Matrix Calculations'!EU166,5)</f>
        <v>8.3000000000000001E-4</v>
      </c>
      <c r="AR58" s="210">
        <f>ROUND('Matrix Calculations'!EV166,5)</f>
        <v>1.1000000000000001E-3</v>
      </c>
      <c r="AS58" s="210">
        <f>ROUND('Matrix Calculations'!EW166,5)</f>
        <v>1.8E-3</v>
      </c>
      <c r="AT58" s="210">
        <f>ROUND('Matrix Calculations'!EX166,5)</f>
        <v>7.2000000000000005E-4</v>
      </c>
      <c r="AU58" s="210">
        <f>ROUND('Matrix Calculations'!EY166,5)</f>
        <v>1.49E-3</v>
      </c>
      <c r="AV58" s="210">
        <f>ROUND('Matrix Calculations'!EZ166,5)</f>
        <v>3.3800000000000002E-3</v>
      </c>
      <c r="AW58" s="210">
        <f>ROUND('Matrix Calculations'!FA166,5)</f>
        <v>1.66E-3</v>
      </c>
      <c r="AX58" s="210">
        <f>ROUND('Matrix Calculations'!FB166,5)</f>
        <v>4.0999999999999999E-4</v>
      </c>
      <c r="AY58" s="210">
        <f>ROUND('Matrix Calculations'!FC166,5)</f>
        <v>7.7999999999999999E-4</v>
      </c>
      <c r="AZ58" s="210">
        <f>ROUND('Matrix Calculations'!FD166,5)</f>
        <v>5.5999999999999995E-4</v>
      </c>
      <c r="BA58" s="210">
        <f>ROUND('Matrix Calculations'!FE166,5)</f>
        <v>1.25E-3</v>
      </c>
      <c r="BB58" s="210">
        <f>ROUND('Matrix Calculations'!FF166,5)</f>
        <v>1.3500000000000001E-3</v>
      </c>
      <c r="BC58" s="210">
        <f>ROUND('Matrix Calculations'!FG166,5)</f>
        <v>1.0033000000000001</v>
      </c>
      <c r="BD58" s="210">
        <f>ROUND('Matrix Calculations'!FH166,5)</f>
        <v>7.1000000000000002E-4</v>
      </c>
      <c r="BE58" s="210">
        <f>ROUND('Matrix Calculations'!FI166,5)</f>
        <v>4.0800000000000003E-3</v>
      </c>
      <c r="BF58" s="210">
        <f>ROUND('Matrix Calculations'!FJ166,5)</f>
        <v>6.3000000000000003E-4</v>
      </c>
      <c r="BG58" s="210">
        <f>ROUND('Matrix Calculations'!FK166,5)</f>
        <v>4.2000000000000002E-4</v>
      </c>
      <c r="BH58" s="210">
        <f>ROUND('Matrix Calculations'!FL166,5)</f>
        <v>2.5000000000000001E-4</v>
      </c>
      <c r="BI58" s="210">
        <f>ROUND('Matrix Calculations'!FM166,5)</f>
        <v>4.8000000000000001E-4</v>
      </c>
      <c r="BJ58" s="210">
        <f>ROUND('Matrix Calculations'!FN166,5)</f>
        <v>4.2999999999999999E-4</v>
      </c>
      <c r="BK58" s="210">
        <f>ROUND('Matrix Calculations'!FO166,5)</f>
        <v>4.0000000000000002E-4</v>
      </c>
      <c r="BL58" s="210">
        <f>ROUND('Matrix Calculations'!FP166,5)</f>
        <v>5.6999999999999998E-4</v>
      </c>
      <c r="BM58" s="210">
        <f>ROUND('Matrix Calculations'!FQ166,5)</f>
        <v>3.2000000000000003E-4</v>
      </c>
      <c r="BN58" s="210">
        <f>ROUND('Matrix Calculations'!FR166,5)</f>
        <v>4.4999999999999999E-4</v>
      </c>
      <c r="BO58" s="210">
        <f>ROUND('Matrix Calculations'!FS166,5)</f>
        <v>2.9999999999999997E-4</v>
      </c>
      <c r="BP58" s="210">
        <f>ROUND('Matrix Calculations'!FT166,5)</f>
        <v>5.9000000000000003E-4</v>
      </c>
      <c r="BQ58" s="210">
        <f>ROUND('Matrix Calculations'!FU166,5)</f>
        <v>6.9999999999999999E-4</v>
      </c>
      <c r="BR58" s="210">
        <f>ROUND('Matrix Calculations'!FV166,5)</f>
        <v>3.4399999999999999E-3</v>
      </c>
      <c r="BS58" s="210">
        <f>ROUND('Matrix Calculations'!FW166,5)</f>
        <v>5.2999999999999998E-4</v>
      </c>
      <c r="BT58" s="210">
        <f>ROUND('Matrix Calculations'!FX166,5)</f>
        <v>1.5499999999999999E-3</v>
      </c>
      <c r="BU58" s="210">
        <f>ROUND('Matrix Calculations'!FY166,5)</f>
        <v>3.8999999999999999E-4</v>
      </c>
      <c r="BV58" s="210">
        <f>ROUND('Matrix Calculations'!FZ166,5)</f>
        <v>5.5000000000000003E-4</v>
      </c>
      <c r="BW58" s="210">
        <f>ROUND('Matrix Calculations'!GA166,5)</f>
        <v>3.3E-4</v>
      </c>
      <c r="BX58" s="210">
        <f>ROUND('Matrix Calculations'!GB166,5)</f>
        <v>2.7999999999999998E-4</v>
      </c>
      <c r="BY58" s="210">
        <f>ROUND('Matrix Calculations'!GC166,5)</f>
        <v>2.1000000000000001E-4</v>
      </c>
      <c r="BZ58" s="210">
        <f>ROUND('Matrix Calculations'!GD166,5)</f>
        <v>2.5999999999999998E-4</v>
      </c>
      <c r="CA58" s="210">
        <f>ROUND('Matrix Calculations'!GE166,5)</f>
        <v>4.9300000000000004E-3</v>
      </c>
      <c r="CB58" s="210">
        <f>ROUND('Matrix Calculations'!GF166,5)</f>
        <v>1.9000000000000001E-4</v>
      </c>
      <c r="CC58" s="210">
        <f>ROUND('Matrix Calculations'!GG166,5)</f>
        <v>3.2000000000000003E-4</v>
      </c>
      <c r="CD58" s="210">
        <f>ROUND('Matrix Calculations'!GH166,5)</f>
        <v>1.2E-4</v>
      </c>
      <c r="CE58" s="210">
        <f>ROUND('Matrix Calculations'!GI166,5)</f>
        <v>3.3E-4</v>
      </c>
      <c r="CF58" s="210">
        <f>ROUND('Matrix Calculations'!GJ166,5)</f>
        <v>2.2000000000000001E-4</v>
      </c>
      <c r="CG58" s="210">
        <f>ROUND('Matrix Calculations'!GK166,5)</f>
        <v>2.7999999999999998E-4</v>
      </c>
      <c r="CH58" s="210">
        <f>ROUND('Matrix Calculations'!GL166,5)</f>
        <v>4.4000000000000002E-4</v>
      </c>
      <c r="CI58" s="210">
        <f>ROUND('Matrix Calculations'!GM166,5)</f>
        <v>1.0200000000000001E-3</v>
      </c>
      <c r="CJ58" s="210">
        <f>ROUND('Matrix Calculations'!GN166,5)</f>
        <v>7.5000000000000002E-4</v>
      </c>
      <c r="CK58" s="210">
        <f>ROUND('Matrix Calculations'!GO166,5)</f>
        <v>4.6000000000000001E-4</v>
      </c>
      <c r="CL58" s="210">
        <f>ROUND('Matrix Calculations'!GP166,5)</f>
        <v>7.2000000000000005E-4</v>
      </c>
      <c r="CM58" s="210">
        <f>ROUND('Matrix Calculations'!GQ166,5)</f>
        <v>5.9000000000000003E-4</v>
      </c>
      <c r="CN58" s="210">
        <f>ROUND('Matrix Calculations'!GR166,5)</f>
        <v>4.6999999999999999E-4</v>
      </c>
      <c r="CO58" s="210">
        <f>ROUND('Matrix Calculations'!GS166,5)</f>
        <v>2.7999999999999998E-4</v>
      </c>
      <c r="CP58" s="210">
        <f>ROUND('Matrix Calculations'!GT166,5)</f>
        <v>4.6999999999999999E-4</v>
      </c>
      <c r="CQ58" s="210">
        <f>ROUND('Matrix Calculations'!GU166,5)</f>
        <v>2.1099999999999999E-3</v>
      </c>
      <c r="CR58" s="210">
        <f>ROUND('Matrix Calculations'!GV166,5)</f>
        <v>1.7000000000000001E-4</v>
      </c>
      <c r="CS58" s="210">
        <f>ROUND('Matrix Calculations'!GW166,5)</f>
        <v>2.1900000000000001E-3</v>
      </c>
      <c r="CT58" s="210">
        <f>ROUND('Matrix Calculations'!GX166,5)</f>
        <v>1.5399999999999999E-3</v>
      </c>
      <c r="CU58" s="210">
        <f>ROUND('Matrix Calculations'!GY166,5)</f>
        <v>5.9999999999999995E-4</v>
      </c>
      <c r="CV58" s="210">
        <f>ROUND('Matrix Calculations'!GZ166,5)</f>
        <v>1.5200000000000001E-3</v>
      </c>
      <c r="CW58" s="210">
        <f>ROUND('Matrix Calculations'!HA166,5)</f>
        <v>3.8000000000000002E-4</v>
      </c>
      <c r="CX58" s="210">
        <f>ROUND('Matrix Calculations'!HB166,5)</f>
        <v>5.9300000000000004E-3</v>
      </c>
      <c r="CY58" s="210">
        <f>ROUND('Matrix Calculations'!HC166,5)</f>
        <v>5.9999999999999995E-4</v>
      </c>
      <c r="CZ58" s="210">
        <f>ROUND('Matrix Calculations'!HD166,5)</f>
        <v>3.3300000000000001E-3</v>
      </c>
      <c r="DA58" s="210">
        <f>ROUND('Matrix Calculations'!HE166,5)</f>
        <v>3.6999999999999999E-4</v>
      </c>
      <c r="DB58" s="210">
        <f>ROUND('Matrix Calculations'!HF166,5)</f>
        <v>5.5000000000000003E-4</v>
      </c>
      <c r="DC58" s="210">
        <f>ROUND('Matrix Calculations'!HG166,5)</f>
        <v>5.0000000000000001E-4</v>
      </c>
      <c r="DD58" s="210"/>
      <c r="DE58" s="213">
        <v>1.51576</v>
      </c>
      <c r="DF58" s="166"/>
      <c r="DG58" s="166"/>
    </row>
    <row r="59" spans="1:111" x14ac:dyDescent="0.25">
      <c r="A59" s="200" t="s">
        <v>55</v>
      </c>
      <c r="B59" s="210">
        <f>ROUND('Matrix Calculations'!DF167,5)</f>
        <v>5.4000000000000001E-4</v>
      </c>
      <c r="C59" s="210">
        <f>ROUND('Matrix Calculations'!DG167,5)</f>
        <v>2.7E-4</v>
      </c>
      <c r="D59" s="210">
        <f>ROUND('Matrix Calculations'!DH167,5)</f>
        <v>2.3700000000000001E-3</v>
      </c>
      <c r="E59" s="210">
        <f>ROUND('Matrix Calculations'!DI167,5)</f>
        <v>2.3000000000000001E-4</v>
      </c>
      <c r="F59" s="210">
        <f>ROUND('Matrix Calculations'!DJ167,5)</f>
        <v>2.7999999999999998E-4</v>
      </c>
      <c r="G59" s="210">
        <f>ROUND('Matrix Calculations'!DK167,5)</f>
        <v>4.4999999999999999E-4</v>
      </c>
      <c r="H59" s="210">
        <f>ROUND('Matrix Calculations'!DL167,5)</f>
        <v>1.6000000000000001E-4</v>
      </c>
      <c r="I59" s="210">
        <f>ROUND('Matrix Calculations'!DM167,5)</f>
        <v>1.74E-3</v>
      </c>
      <c r="J59" s="210">
        <f>ROUND('Matrix Calculations'!DN167,5)</f>
        <v>1.4400000000000001E-3</v>
      </c>
      <c r="K59" s="210">
        <f>ROUND('Matrix Calculations'!DO167,5)</f>
        <v>1.49E-3</v>
      </c>
      <c r="L59" s="210">
        <f>ROUND('Matrix Calculations'!DP167,5)</f>
        <v>1.33E-3</v>
      </c>
      <c r="M59" s="210">
        <f>ROUND('Matrix Calculations'!DQ167,5)</f>
        <v>6.7000000000000002E-4</v>
      </c>
      <c r="N59" s="210">
        <f>ROUND('Matrix Calculations'!DR167,5)</f>
        <v>8.9999999999999998E-4</v>
      </c>
      <c r="O59" s="210">
        <f>ROUND('Matrix Calculations'!DS167,5)</f>
        <v>9.5E-4</v>
      </c>
      <c r="P59" s="210">
        <f>ROUND('Matrix Calculations'!DT167,5)</f>
        <v>1.1800000000000001E-3</v>
      </c>
      <c r="Q59" s="210">
        <f>ROUND('Matrix Calculations'!DU167,5)</f>
        <v>1.1999999999999999E-3</v>
      </c>
      <c r="R59" s="210">
        <f>ROUND('Matrix Calculations'!DV167,5)</f>
        <v>8.4000000000000003E-4</v>
      </c>
      <c r="S59" s="210">
        <f>ROUND('Matrix Calculations'!DW167,5)</f>
        <v>2.5999999999999998E-4</v>
      </c>
      <c r="T59" s="210">
        <f>ROUND('Matrix Calculations'!DX167,5)</f>
        <v>1.2800000000000001E-3</v>
      </c>
      <c r="U59" s="210">
        <f>ROUND('Matrix Calculations'!DY167,5)</f>
        <v>1.14E-3</v>
      </c>
      <c r="V59" s="210">
        <f>ROUND('Matrix Calculations'!DZ167,5)</f>
        <v>3.1E-4</v>
      </c>
      <c r="W59" s="210">
        <f>ROUND('Matrix Calculations'!EA167,5)</f>
        <v>5.9000000000000003E-4</v>
      </c>
      <c r="X59" s="210">
        <f>ROUND('Matrix Calculations'!EB167,5)</f>
        <v>1.2800000000000001E-3</v>
      </c>
      <c r="Y59" s="210">
        <f>ROUND('Matrix Calculations'!EC167,5)</f>
        <v>3.6000000000000002E-4</v>
      </c>
      <c r="Z59" s="210">
        <f>ROUND('Matrix Calculations'!ED167,5)</f>
        <v>2.2000000000000001E-4</v>
      </c>
      <c r="AA59" s="210">
        <f>ROUND('Matrix Calculations'!EE167,5)</f>
        <v>9.7999999999999997E-4</v>
      </c>
      <c r="AB59" s="210">
        <f>ROUND('Matrix Calculations'!EF167,5)</f>
        <v>1.07E-3</v>
      </c>
      <c r="AC59" s="210">
        <f>ROUND('Matrix Calculations'!EG167,5)</f>
        <v>8.4000000000000003E-4</v>
      </c>
      <c r="AD59" s="210">
        <f>ROUND('Matrix Calculations'!EH167,5)</f>
        <v>1.9599999999999999E-3</v>
      </c>
      <c r="AE59" s="210">
        <f>ROUND('Matrix Calculations'!EI167,5)</f>
        <v>1.5E-3</v>
      </c>
      <c r="AF59" s="210">
        <f>ROUND('Matrix Calculations'!EJ167,5)</f>
        <v>1.83E-3</v>
      </c>
      <c r="AG59" s="210">
        <f>ROUND('Matrix Calculations'!EK167,5)</f>
        <v>5.6999999999999998E-4</v>
      </c>
      <c r="AH59" s="210">
        <f>ROUND('Matrix Calculations'!EL167,5)</f>
        <v>6.0999999999999997E-4</v>
      </c>
      <c r="AI59" s="210">
        <f>ROUND('Matrix Calculations'!EM167,5)</f>
        <v>1.34E-3</v>
      </c>
      <c r="AJ59" s="210">
        <f>ROUND('Matrix Calculations'!EN167,5)</f>
        <v>6.2E-4</v>
      </c>
      <c r="AK59" s="210">
        <f>ROUND('Matrix Calculations'!EO167,5)</f>
        <v>7.5000000000000002E-4</v>
      </c>
      <c r="AL59" s="210">
        <f>ROUND('Matrix Calculations'!EP167,5)</f>
        <v>4.4000000000000002E-4</v>
      </c>
      <c r="AM59" s="210">
        <f>ROUND('Matrix Calculations'!EQ167,5)</f>
        <v>2.0000000000000001E-4</v>
      </c>
      <c r="AN59" s="210">
        <f>ROUND('Matrix Calculations'!ER167,5)</f>
        <v>4.6999999999999999E-4</v>
      </c>
      <c r="AO59" s="210">
        <f>ROUND('Matrix Calculations'!ES167,5)</f>
        <v>3.2000000000000003E-4</v>
      </c>
      <c r="AP59" s="210">
        <f>ROUND('Matrix Calculations'!ET167,5)</f>
        <v>4.0000000000000002E-4</v>
      </c>
      <c r="AQ59" s="210">
        <f>ROUND('Matrix Calculations'!EU167,5)</f>
        <v>4.4999999999999999E-4</v>
      </c>
      <c r="AR59" s="210">
        <f>ROUND('Matrix Calculations'!EV167,5)</f>
        <v>4.4000000000000002E-4</v>
      </c>
      <c r="AS59" s="210">
        <f>ROUND('Matrix Calculations'!EW167,5)</f>
        <v>1.01E-3</v>
      </c>
      <c r="AT59" s="210">
        <f>ROUND('Matrix Calculations'!EX167,5)</f>
        <v>5.5000000000000003E-4</v>
      </c>
      <c r="AU59" s="210">
        <f>ROUND('Matrix Calculations'!EY167,5)</f>
        <v>3.3E-4</v>
      </c>
      <c r="AV59" s="210">
        <f>ROUND('Matrix Calculations'!EZ167,5)</f>
        <v>8.8999999999999995E-4</v>
      </c>
      <c r="AW59" s="210">
        <f>ROUND('Matrix Calculations'!FA167,5)</f>
        <v>5.6999999999999998E-4</v>
      </c>
      <c r="AX59" s="210">
        <f>ROUND('Matrix Calculations'!FB167,5)</f>
        <v>1.9000000000000001E-4</v>
      </c>
      <c r="AY59" s="210">
        <f>ROUND('Matrix Calculations'!FC167,5)</f>
        <v>6.9999999999999999E-4</v>
      </c>
      <c r="AZ59" s="210">
        <f>ROUND('Matrix Calculations'!FD167,5)</f>
        <v>5.9999999999999995E-4</v>
      </c>
      <c r="BA59" s="210">
        <f>ROUND('Matrix Calculations'!FE167,5)</f>
        <v>3.4000000000000002E-4</v>
      </c>
      <c r="BB59" s="210">
        <f>ROUND('Matrix Calculations'!FF167,5)</f>
        <v>2.9E-4</v>
      </c>
      <c r="BC59" s="210">
        <f>ROUND('Matrix Calculations'!FG167,5)</f>
        <v>1.4499999999999999E-3</v>
      </c>
      <c r="BD59" s="210">
        <f>ROUND('Matrix Calculations'!FH167,5)</f>
        <v>1.15358</v>
      </c>
      <c r="BE59" s="210">
        <f>ROUND('Matrix Calculations'!FI167,5)</f>
        <v>1.1730000000000001E-2</v>
      </c>
      <c r="BF59" s="210">
        <f>ROUND('Matrix Calculations'!FJ167,5)</f>
        <v>4.3639999999999998E-2</v>
      </c>
      <c r="BG59" s="210">
        <f>ROUND('Matrix Calculations'!FK167,5)</f>
        <v>4.2999999999999999E-4</v>
      </c>
      <c r="BH59" s="210">
        <f>ROUND('Matrix Calculations'!FL167,5)</f>
        <v>5.8E-4</v>
      </c>
      <c r="BI59" s="210">
        <f>ROUND('Matrix Calculations'!FM167,5)</f>
        <v>5.1000000000000004E-4</v>
      </c>
      <c r="BJ59" s="210">
        <f>ROUND('Matrix Calculations'!FN167,5)</f>
        <v>4.6999999999999999E-4</v>
      </c>
      <c r="BK59" s="210">
        <f>ROUND('Matrix Calculations'!FO167,5)</f>
        <v>9.8999999999999999E-4</v>
      </c>
      <c r="BL59" s="210">
        <f>ROUND('Matrix Calculations'!FP167,5)</f>
        <v>4.8000000000000001E-4</v>
      </c>
      <c r="BM59" s="210">
        <f>ROUND('Matrix Calculations'!FQ167,5)</f>
        <v>8.8999999999999995E-4</v>
      </c>
      <c r="BN59" s="210">
        <f>ROUND('Matrix Calculations'!FR167,5)</f>
        <v>6.2E-4</v>
      </c>
      <c r="BO59" s="210">
        <f>ROUND('Matrix Calculations'!FS167,5)</f>
        <v>8.0999999999999996E-4</v>
      </c>
      <c r="BP59" s="210">
        <f>ROUND('Matrix Calculations'!FT167,5)</f>
        <v>1.0300000000000001E-3</v>
      </c>
      <c r="BQ59" s="210">
        <f>ROUND('Matrix Calculations'!FU167,5)</f>
        <v>8.4000000000000003E-4</v>
      </c>
      <c r="BR59" s="210">
        <f>ROUND('Matrix Calculations'!FV167,5)</f>
        <v>1.47E-3</v>
      </c>
      <c r="BS59" s="210">
        <f>ROUND('Matrix Calculations'!FW167,5)</f>
        <v>4.0999999999999999E-4</v>
      </c>
      <c r="BT59" s="210">
        <f>ROUND('Matrix Calculations'!FX167,5)</f>
        <v>2.3500000000000001E-3</v>
      </c>
      <c r="BU59" s="210">
        <f>ROUND('Matrix Calculations'!FY167,5)</f>
        <v>4.2000000000000002E-4</v>
      </c>
      <c r="BV59" s="210">
        <f>ROUND('Matrix Calculations'!FZ167,5)</f>
        <v>1.2800000000000001E-3</v>
      </c>
      <c r="BW59" s="210">
        <f>ROUND('Matrix Calculations'!GA167,5)</f>
        <v>4.0000000000000002E-4</v>
      </c>
      <c r="BX59" s="210">
        <f>ROUND('Matrix Calculations'!GB167,5)</f>
        <v>3.8999999999999999E-4</v>
      </c>
      <c r="BY59" s="210">
        <f>ROUND('Matrix Calculations'!GC167,5)</f>
        <v>5.0000000000000001E-4</v>
      </c>
      <c r="BZ59" s="210">
        <f>ROUND('Matrix Calculations'!GD167,5)</f>
        <v>3.1E-4</v>
      </c>
      <c r="CA59" s="210">
        <f>ROUND('Matrix Calculations'!GE167,5)</f>
        <v>3.4000000000000002E-4</v>
      </c>
      <c r="CB59" s="210">
        <f>ROUND('Matrix Calculations'!GF167,5)</f>
        <v>7.2000000000000005E-4</v>
      </c>
      <c r="CC59" s="210">
        <f>ROUND('Matrix Calculations'!GG167,5)</f>
        <v>2.9E-4</v>
      </c>
      <c r="CD59" s="210">
        <f>ROUND('Matrix Calculations'!GH167,5)</f>
        <v>1.6000000000000001E-4</v>
      </c>
      <c r="CE59" s="210">
        <f>ROUND('Matrix Calculations'!GI167,5)</f>
        <v>3.8000000000000002E-4</v>
      </c>
      <c r="CF59" s="210">
        <f>ROUND('Matrix Calculations'!GJ167,5)</f>
        <v>4.8999999999999998E-4</v>
      </c>
      <c r="CG59" s="210">
        <f>ROUND('Matrix Calculations'!GK167,5)</f>
        <v>3.3E-4</v>
      </c>
      <c r="CH59" s="210">
        <f>ROUND('Matrix Calculations'!GL167,5)</f>
        <v>4.0000000000000002E-4</v>
      </c>
      <c r="CI59" s="210">
        <f>ROUND('Matrix Calculations'!GM167,5)</f>
        <v>1.1900000000000001E-3</v>
      </c>
      <c r="CJ59" s="210">
        <f>ROUND('Matrix Calculations'!GN167,5)</f>
        <v>1.9499999999999999E-3</v>
      </c>
      <c r="CK59" s="210">
        <f>ROUND('Matrix Calculations'!GO167,5)</f>
        <v>5.0000000000000001E-4</v>
      </c>
      <c r="CL59" s="210">
        <f>ROUND('Matrix Calculations'!GP167,5)</f>
        <v>1.6000000000000001E-3</v>
      </c>
      <c r="CM59" s="210">
        <f>ROUND('Matrix Calculations'!GQ167,5)</f>
        <v>6.9999999999999999E-4</v>
      </c>
      <c r="CN59" s="210">
        <f>ROUND('Matrix Calculations'!GR167,5)</f>
        <v>5.2999999999999998E-4</v>
      </c>
      <c r="CO59" s="210">
        <f>ROUND('Matrix Calculations'!GS167,5)</f>
        <v>3.6999999999999999E-4</v>
      </c>
      <c r="CP59" s="210">
        <f>ROUND('Matrix Calculations'!GT167,5)</f>
        <v>1.8000000000000001E-4</v>
      </c>
      <c r="CQ59" s="210">
        <f>ROUND('Matrix Calculations'!GU167,5)</f>
        <v>7.3999999999999999E-4</v>
      </c>
      <c r="CR59" s="210">
        <f>ROUND('Matrix Calculations'!GV167,5)</f>
        <v>4.0999999999999999E-4</v>
      </c>
      <c r="CS59" s="210">
        <f>ROUND('Matrix Calculations'!GW167,5)</f>
        <v>3.6000000000000002E-4</v>
      </c>
      <c r="CT59" s="210">
        <f>ROUND('Matrix Calculations'!GX167,5)</f>
        <v>9.3999999999999997E-4</v>
      </c>
      <c r="CU59" s="210">
        <f>ROUND('Matrix Calculations'!GY167,5)</f>
        <v>3.9199999999999999E-3</v>
      </c>
      <c r="CV59" s="210">
        <f>ROUND('Matrix Calculations'!GZ167,5)</f>
        <v>7.9000000000000001E-4</v>
      </c>
      <c r="CW59" s="210">
        <f>ROUND('Matrix Calculations'!HA167,5)</f>
        <v>6.4999999999999997E-4</v>
      </c>
      <c r="CX59" s="210">
        <f>ROUND('Matrix Calculations'!HB167,5)</f>
        <v>1.47E-3</v>
      </c>
      <c r="CY59" s="210">
        <f>ROUND('Matrix Calculations'!HC167,5)</f>
        <v>8.5999999999999998E-4</v>
      </c>
      <c r="CZ59" s="210">
        <f>ROUND('Matrix Calculations'!HD167,5)</f>
        <v>1.2700000000000001E-3</v>
      </c>
      <c r="DA59" s="210">
        <f>ROUND('Matrix Calculations'!HE167,5)</f>
        <v>6.4000000000000005E-4</v>
      </c>
      <c r="DB59" s="210">
        <f>ROUND('Matrix Calculations'!HF167,5)</f>
        <v>5.4000000000000001E-4</v>
      </c>
      <c r="DC59" s="210">
        <f>ROUND('Matrix Calculations'!HG167,5)</f>
        <v>1.7799999999999999E-3</v>
      </c>
      <c r="DD59" s="210"/>
      <c r="DE59" s="213">
        <v>1.47567</v>
      </c>
      <c r="DF59" s="166"/>
      <c r="DG59" s="166"/>
    </row>
    <row r="60" spans="1:111" x14ac:dyDescent="0.25">
      <c r="A60" s="200" t="s">
        <v>56</v>
      </c>
      <c r="B60" s="210">
        <f>ROUND('Matrix Calculations'!DF168,5)</f>
        <v>1.9599999999999999E-3</v>
      </c>
      <c r="C60" s="210">
        <f>ROUND('Matrix Calculations'!DG168,5)</f>
        <v>2.2699999999999999E-3</v>
      </c>
      <c r="D60" s="210">
        <f>ROUND('Matrix Calculations'!DH168,5)</f>
        <v>6.6E-3</v>
      </c>
      <c r="E60" s="210">
        <f>ROUND('Matrix Calculations'!DI168,5)</f>
        <v>2.5200000000000001E-3</v>
      </c>
      <c r="F60" s="210">
        <f>ROUND('Matrix Calculations'!DJ168,5)</f>
        <v>1.1800000000000001E-3</v>
      </c>
      <c r="G60" s="210">
        <f>ROUND('Matrix Calculations'!DK168,5)</f>
        <v>2.6099999999999999E-3</v>
      </c>
      <c r="H60" s="210">
        <f>ROUND('Matrix Calculations'!DL168,5)</f>
        <v>2.16E-3</v>
      </c>
      <c r="I60" s="210">
        <f>ROUND('Matrix Calculations'!DM168,5)</f>
        <v>4.8599999999999997E-3</v>
      </c>
      <c r="J60" s="210">
        <f>ROUND('Matrix Calculations'!DN168,5)</f>
        <v>4.9100000000000003E-3</v>
      </c>
      <c r="K60" s="210">
        <f>ROUND('Matrix Calculations'!DO168,5)</f>
        <v>2.2499999999999998E-3</v>
      </c>
      <c r="L60" s="210">
        <f>ROUND('Matrix Calculations'!DP168,5)</f>
        <v>3.7499999999999999E-3</v>
      </c>
      <c r="M60" s="210">
        <f>ROUND('Matrix Calculations'!DQ168,5)</f>
        <v>3.5699999999999998E-3</v>
      </c>
      <c r="N60" s="210">
        <f>ROUND('Matrix Calculations'!DR168,5)</f>
        <v>3.0400000000000002E-3</v>
      </c>
      <c r="O60" s="210">
        <f>ROUND('Matrix Calculations'!DS168,5)</f>
        <v>4.5700000000000003E-3</v>
      </c>
      <c r="P60" s="210">
        <f>ROUND('Matrix Calculations'!DT168,5)</f>
        <v>3.1800000000000001E-3</v>
      </c>
      <c r="Q60" s="210">
        <f>ROUND('Matrix Calculations'!DU168,5)</f>
        <v>4.1599999999999996E-3</v>
      </c>
      <c r="R60" s="210">
        <f>ROUND('Matrix Calculations'!DV168,5)</f>
        <v>4.0600000000000002E-3</v>
      </c>
      <c r="S60" s="210">
        <f>ROUND('Matrix Calculations'!DW168,5)</f>
        <v>1.9599999999999999E-3</v>
      </c>
      <c r="T60" s="210">
        <f>ROUND('Matrix Calculations'!DX168,5)</f>
        <v>2.1800000000000001E-3</v>
      </c>
      <c r="U60" s="210">
        <f>ROUND('Matrix Calculations'!DY168,5)</f>
        <v>8.1799999999999998E-3</v>
      </c>
      <c r="V60" s="210">
        <f>ROUND('Matrix Calculations'!DZ168,5)</f>
        <v>3.5599999999999998E-3</v>
      </c>
      <c r="W60" s="210">
        <f>ROUND('Matrix Calculations'!EA168,5)</f>
        <v>2.6900000000000001E-3</v>
      </c>
      <c r="X60" s="210">
        <f>ROUND('Matrix Calculations'!EB168,5)</f>
        <v>3.98E-3</v>
      </c>
      <c r="Y60" s="210">
        <f>ROUND('Matrix Calculations'!EC168,5)</f>
        <v>2.1700000000000001E-3</v>
      </c>
      <c r="Z60" s="210">
        <f>ROUND('Matrix Calculations'!ED168,5)</f>
        <v>8.0000000000000004E-4</v>
      </c>
      <c r="AA60" s="210">
        <f>ROUND('Matrix Calculations'!EE168,5)</f>
        <v>3.1900000000000001E-3</v>
      </c>
      <c r="AB60" s="210">
        <f>ROUND('Matrix Calculations'!EF168,5)</f>
        <v>3.1900000000000001E-3</v>
      </c>
      <c r="AC60" s="210">
        <f>ROUND('Matrix Calculations'!EG168,5)</f>
        <v>2.8400000000000001E-3</v>
      </c>
      <c r="AD60" s="210">
        <f>ROUND('Matrix Calculations'!EH168,5)</f>
        <v>5.7999999999999996E-3</v>
      </c>
      <c r="AE60" s="210">
        <f>ROUND('Matrix Calculations'!EI168,5)</f>
        <v>2.9399999999999999E-3</v>
      </c>
      <c r="AF60" s="210">
        <f>ROUND('Matrix Calculations'!EJ168,5)</f>
        <v>6.1900000000000002E-3</v>
      </c>
      <c r="AG60" s="210">
        <f>ROUND('Matrix Calculations'!EK168,5)</f>
        <v>1.64E-3</v>
      </c>
      <c r="AH60" s="210">
        <f>ROUND('Matrix Calculations'!EL168,5)</f>
        <v>1.72E-3</v>
      </c>
      <c r="AI60" s="210">
        <f>ROUND('Matrix Calculations'!EM168,5)</f>
        <v>3.7599999999999999E-3</v>
      </c>
      <c r="AJ60" s="210">
        <f>ROUND('Matrix Calculations'!EN168,5)</f>
        <v>5.2199999999999998E-3</v>
      </c>
      <c r="AK60" s="210">
        <f>ROUND('Matrix Calculations'!EO168,5)</f>
        <v>9.6600000000000002E-3</v>
      </c>
      <c r="AL60" s="210">
        <f>ROUND('Matrix Calculations'!EP168,5)</f>
        <v>4.3499999999999997E-3</v>
      </c>
      <c r="AM60" s="210">
        <f>ROUND('Matrix Calculations'!EQ168,5)</f>
        <v>1.4300000000000001E-3</v>
      </c>
      <c r="AN60" s="210">
        <f>ROUND('Matrix Calculations'!ER168,5)</f>
        <v>2.2200000000000002E-3</v>
      </c>
      <c r="AO60" s="210">
        <f>ROUND('Matrix Calculations'!ES168,5)</f>
        <v>1.6800000000000001E-3</v>
      </c>
      <c r="AP60" s="210">
        <f>ROUND('Matrix Calculations'!ET168,5)</f>
        <v>1.82E-3</v>
      </c>
      <c r="AQ60" s="210">
        <f>ROUND('Matrix Calculations'!EU168,5)</f>
        <v>2.0600000000000002E-3</v>
      </c>
      <c r="AR60" s="210">
        <f>ROUND('Matrix Calculations'!EV168,5)</f>
        <v>2.0500000000000002E-3</v>
      </c>
      <c r="AS60" s="210">
        <f>ROUND('Matrix Calculations'!EW168,5)</f>
        <v>3.48E-3</v>
      </c>
      <c r="AT60" s="210">
        <f>ROUND('Matrix Calculations'!EX168,5)</f>
        <v>1.5200000000000001E-3</v>
      </c>
      <c r="AU60" s="210">
        <f>ROUND('Matrix Calculations'!EY168,5)</f>
        <v>2.82E-3</v>
      </c>
      <c r="AV60" s="210">
        <f>ROUND('Matrix Calculations'!EZ168,5)</f>
        <v>3.5899999999999999E-3</v>
      </c>
      <c r="AW60" s="210">
        <f>ROUND('Matrix Calculations'!FA168,5)</f>
        <v>2.2300000000000002E-3</v>
      </c>
      <c r="AX60" s="210">
        <f>ROUND('Matrix Calculations'!FB168,5)</f>
        <v>1.6999999999999999E-3</v>
      </c>
      <c r="AY60" s="210">
        <f>ROUND('Matrix Calculations'!FC168,5)</f>
        <v>1.98E-3</v>
      </c>
      <c r="AZ60" s="210">
        <f>ROUND('Matrix Calculations'!FD168,5)</f>
        <v>2.9399999999999999E-3</v>
      </c>
      <c r="BA60" s="210">
        <f>ROUND('Matrix Calculations'!FE168,5)</f>
        <v>4.5999999999999999E-3</v>
      </c>
      <c r="BB60" s="210">
        <f>ROUND('Matrix Calculations'!FF168,5)</f>
        <v>4.2100000000000002E-3</v>
      </c>
      <c r="BC60" s="210">
        <f>ROUND('Matrix Calculations'!FG168,5)</f>
        <v>3.3800000000000002E-3</v>
      </c>
      <c r="BD60" s="210">
        <f>ROUND('Matrix Calculations'!FH168,5)</f>
        <v>5.5390000000000002E-2</v>
      </c>
      <c r="BE60" s="210">
        <f>ROUND('Matrix Calculations'!FI168,5)</f>
        <v>1.15174</v>
      </c>
      <c r="BF60" s="210">
        <f>ROUND('Matrix Calculations'!FJ168,5)</f>
        <v>4.0000000000000001E-3</v>
      </c>
      <c r="BG60" s="210">
        <f>ROUND('Matrix Calculations'!FK168,5)</f>
        <v>3.4199999999999999E-3</v>
      </c>
      <c r="BH60" s="210">
        <f>ROUND('Matrix Calculations'!FL168,5)</f>
        <v>2.2100000000000002E-3</v>
      </c>
      <c r="BI60" s="210">
        <f>ROUND('Matrix Calculations'!FM168,5)</f>
        <v>2.8999999999999998E-3</v>
      </c>
      <c r="BJ60" s="210">
        <f>ROUND('Matrix Calculations'!FN168,5)</f>
        <v>2.64E-3</v>
      </c>
      <c r="BK60" s="210">
        <f>ROUND('Matrix Calculations'!FO168,5)</f>
        <v>5.1000000000000004E-3</v>
      </c>
      <c r="BL60" s="210">
        <f>ROUND('Matrix Calculations'!FP168,5)</f>
        <v>2.9299999999999999E-3</v>
      </c>
      <c r="BM60" s="210">
        <f>ROUND('Matrix Calculations'!FQ168,5)</f>
        <v>3.5699999999999998E-3</v>
      </c>
      <c r="BN60" s="210">
        <f>ROUND('Matrix Calculations'!FR168,5)</f>
        <v>4.45E-3</v>
      </c>
      <c r="BO60" s="210">
        <f>ROUND('Matrix Calculations'!FS168,5)</f>
        <v>2.5000000000000001E-3</v>
      </c>
      <c r="BP60" s="210">
        <f>ROUND('Matrix Calculations'!FT168,5)</f>
        <v>2.2699999999999999E-3</v>
      </c>
      <c r="BQ60" s="210">
        <f>ROUND('Matrix Calculations'!FU168,5)</f>
        <v>3.3899999999999998E-3</v>
      </c>
      <c r="BR60" s="210">
        <f>ROUND('Matrix Calculations'!FV168,5)</f>
        <v>5.5399999999999998E-3</v>
      </c>
      <c r="BS60" s="210">
        <f>ROUND('Matrix Calculations'!FW168,5)</f>
        <v>1.6299999999999999E-3</v>
      </c>
      <c r="BT60" s="210">
        <f>ROUND('Matrix Calculations'!FX168,5)</f>
        <v>9.0100000000000006E-3</v>
      </c>
      <c r="BU60" s="210">
        <f>ROUND('Matrix Calculations'!FY168,5)</f>
        <v>2.65E-3</v>
      </c>
      <c r="BV60" s="210">
        <f>ROUND('Matrix Calculations'!FZ168,5)</f>
        <v>4.8999999999999998E-3</v>
      </c>
      <c r="BW60" s="210">
        <f>ROUND('Matrix Calculations'!GA168,5)</f>
        <v>1.89E-3</v>
      </c>
      <c r="BX60" s="210">
        <f>ROUND('Matrix Calculations'!GB168,5)</f>
        <v>1.8600000000000001E-3</v>
      </c>
      <c r="BY60" s="210">
        <f>ROUND('Matrix Calculations'!GC168,5)</f>
        <v>1.7899999999999999E-3</v>
      </c>
      <c r="BZ60" s="210">
        <f>ROUND('Matrix Calculations'!GD168,5)</f>
        <v>1.49E-3</v>
      </c>
      <c r="CA60" s="210">
        <f>ROUND('Matrix Calculations'!GE168,5)</f>
        <v>2.3400000000000001E-3</v>
      </c>
      <c r="CB60" s="210">
        <f>ROUND('Matrix Calculations'!GF168,5)</f>
        <v>1.4400000000000001E-3</v>
      </c>
      <c r="CC60" s="210">
        <f>ROUND('Matrix Calculations'!GG168,5)</f>
        <v>2.31E-3</v>
      </c>
      <c r="CD60" s="210">
        <f>ROUND('Matrix Calculations'!GH168,5)</f>
        <v>8.7000000000000001E-4</v>
      </c>
      <c r="CE60" s="210">
        <f>ROUND('Matrix Calculations'!GI168,5)</f>
        <v>1.5399999999999999E-3</v>
      </c>
      <c r="CF60" s="210">
        <f>ROUND('Matrix Calculations'!GJ168,5)</f>
        <v>1.5100000000000001E-3</v>
      </c>
      <c r="CG60" s="210">
        <f>ROUND('Matrix Calculations'!GK168,5)</f>
        <v>2.3999999999999998E-3</v>
      </c>
      <c r="CH60" s="210">
        <f>ROUND('Matrix Calculations'!GL168,5)</f>
        <v>2.49E-3</v>
      </c>
      <c r="CI60" s="210">
        <f>ROUND('Matrix Calculations'!GM168,5)</f>
        <v>3.62E-3</v>
      </c>
      <c r="CJ60" s="210">
        <f>ROUND('Matrix Calculations'!GN168,5)</f>
        <v>4.6499999999999996E-3</v>
      </c>
      <c r="CK60" s="210">
        <f>ROUND('Matrix Calculations'!GO168,5)</f>
        <v>2.0600000000000002E-3</v>
      </c>
      <c r="CL60" s="210">
        <f>ROUND('Matrix Calculations'!GP168,5)</f>
        <v>4.0200000000000001E-3</v>
      </c>
      <c r="CM60" s="210">
        <f>ROUND('Matrix Calculations'!GQ168,5)</f>
        <v>2.81E-3</v>
      </c>
      <c r="CN60" s="210">
        <f>ROUND('Matrix Calculations'!GR168,5)</f>
        <v>2.3800000000000002E-3</v>
      </c>
      <c r="CO60" s="210">
        <f>ROUND('Matrix Calculations'!GS168,5)</f>
        <v>2.2699999999999999E-3</v>
      </c>
      <c r="CP60" s="210">
        <f>ROUND('Matrix Calculations'!GT168,5)</f>
        <v>2.0500000000000002E-3</v>
      </c>
      <c r="CQ60" s="210">
        <f>ROUND('Matrix Calculations'!GU168,5)</f>
        <v>7.5100000000000002E-3</v>
      </c>
      <c r="CR60" s="210">
        <f>ROUND('Matrix Calculations'!GV168,5)</f>
        <v>1.98E-3</v>
      </c>
      <c r="CS60" s="210">
        <f>ROUND('Matrix Calculations'!GW168,5)</f>
        <v>8.2400000000000008E-3</v>
      </c>
      <c r="CT60" s="210">
        <f>ROUND('Matrix Calculations'!GX168,5)</f>
        <v>1.3799999999999999E-3</v>
      </c>
      <c r="CU60" s="210">
        <f>ROUND('Matrix Calculations'!GY168,5)</f>
        <v>3.0599999999999998E-3</v>
      </c>
      <c r="CV60" s="210">
        <f>ROUND('Matrix Calculations'!GZ168,5)</f>
        <v>2.66E-3</v>
      </c>
      <c r="CW60" s="210">
        <f>ROUND('Matrix Calculations'!HA168,5)</f>
        <v>4.5500000000000002E-3</v>
      </c>
      <c r="CX60" s="210">
        <f>ROUND('Matrix Calculations'!HB168,5)</f>
        <v>3.5599999999999998E-3</v>
      </c>
      <c r="CY60" s="210">
        <f>ROUND('Matrix Calculations'!HC168,5)</f>
        <v>2.4199999999999998E-3</v>
      </c>
      <c r="CZ60" s="210">
        <f>ROUND('Matrix Calculations'!HD168,5)</f>
        <v>6.5799999999999999E-3</v>
      </c>
      <c r="DA60" s="210">
        <f>ROUND('Matrix Calculations'!HE168,5)</f>
        <v>1.32E-3</v>
      </c>
      <c r="DB60" s="210">
        <f>ROUND('Matrix Calculations'!HF168,5)</f>
        <v>2.6099999999999999E-3</v>
      </c>
      <c r="DC60" s="210">
        <f>ROUND('Matrix Calculations'!HG168,5)</f>
        <v>2.2000000000000001E-3</v>
      </c>
      <c r="DD60" s="210"/>
      <c r="DE60" s="213">
        <v>1.8393100000000009</v>
      </c>
      <c r="DF60" s="166"/>
      <c r="DG60" s="166"/>
    </row>
    <row r="61" spans="1:111" x14ac:dyDescent="0.25">
      <c r="A61" s="200" t="s">
        <v>57</v>
      </c>
      <c r="B61" s="210">
        <f>ROUND('Matrix Calculations'!DF169,5)</f>
        <v>0</v>
      </c>
      <c r="C61" s="210">
        <f>ROUND('Matrix Calculations'!DG169,5)</f>
        <v>0</v>
      </c>
      <c r="D61" s="210">
        <f>ROUND('Matrix Calculations'!DH169,5)</f>
        <v>0</v>
      </c>
      <c r="E61" s="210">
        <f>ROUND('Matrix Calculations'!DI169,5)</f>
        <v>0</v>
      </c>
      <c r="F61" s="210">
        <f>ROUND('Matrix Calculations'!DJ169,5)</f>
        <v>0</v>
      </c>
      <c r="G61" s="210">
        <f>ROUND('Matrix Calculations'!DK169,5)</f>
        <v>0</v>
      </c>
      <c r="H61" s="210">
        <f>ROUND('Matrix Calculations'!DL169,5)</f>
        <v>0</v>
      </c>
      <c r="I61" s="210">
        <f>ROUND('Matrix Calculations'!DM169,5)</f>
        <v>1.0000000000000001E-5</v>
      </c>
      <c r="J61" s="210">
        <f>ROUND('Matrix Calculations'!DN169,5)</f>
        <v>1.0000000000000001E-5</v>
      </c>
      <c r="K61" s="210">
        <f>ROUND('Matrix Calculations'!DO169,5)</f>
        <v>0</v>
      </c>
      <c r="L61" s="210">
        <f>ROUND('Matrix Calculations'!DP169,5)</f>
        <v>1.0000000000000001E-5</v>
      </c>
      <c r="M61" s="210">
        <f>ROUND('Matrix Calculations'!DQ169,5)</f>
        <v>1.0000000000000001E-5</v>
      </c>
      <c r="N61" s="210">
        <f>ROUND('Matrix Calculations'!DR169,5)</f>
        <v>1.0000000000000001E-5</v>
      </c>
      <c r="O61" s="210">
        <f>ROUND('Matrix Calculations'!DS169,5)</f>
        <v>1.0000000000000001E-5</v>
      </c>
      <c r="P61" s="210">
        <f>ROUND('Matrix Calculations'!DT169,5)</f>
        <v>1.0000000000000001E-5</v>
      </c>
      <c r="Q61" s="210">
        <f>ROUND('Matrix Calculations'!DU169,5)</f>
        <v>1.0000000000000001E-5</v>
      </c>
      <c r="R61" s="210">
        <f>ROUND('Matrix Calculations'!DV169,5)</f>
        <v>1.0000000000000001E-5</v>
      </c>
      <c r="S61" s="210">
        <f>ROUND('Matrix Calculations'!DW169,5)</f>
        <v>1.0000000000000001E-5</v>
      </c>
      <c r="T61" s="210">
        <f>ROUND('Matrix Calculations'!DX169,5)</f>
        <v>0</v>
      </c>
      <c r="U61" s="210">
        <f>ROUND('Matrix Calculations'!DY169,5)</f>
        <v>0</v>
      </c>
      <c r="V61" s="210">
        <f>ROUND('Matrix Calculations'!DZ169,5)</f>
        <v>1.0000000000000001E-5</v>
      </c>
      <c r="W61" s="210">
        <f>ROUND('Matrix Calculations'!EA169,5)</f>
        <v>0</v>
      </c>
      <c r="X61" s="210">
        <f>ROUND('Matrix Calculations'!EB169,5)</f>
        <v>1.1E-4</v>
      </c>
      <c r="Y61" s="210">
        <f>ROUND('Matrix Calculations'!EC169,5)</f>
        <v>1.0000000000000001E-5</v>
      </c>
      <c r="Z61" s="210">
        <f>ROUND('Matrix Calculations'!ED169,5)</f>
        <v>0</v>
      </c>
      <c r="AA61" s="210">
        <f>ROUND('Matrix Calculations'!EE169,5)</f>
        <v>1.0000000000000001E-5</v>
      </c>
      <c r="AB61" s="210">
        <f>ROUND('Matrix Calculations'!EF169,5)</f>
        <v>1.0000000000000001E-5</v>
      </c>
      <c r="AC61" s="210">
        <f>ROUND('Matrix Calculations'!EG169,5)</f>
        <v>1.0000000000000001E-5</v>
      </c>
      <c r="AD61" s="210">
        <f>ROUND('Matrix Calculations'!EH169,5)</f>
        <v>0</v>
      </c>
      <c r="AE61" s="210">
        <f>ROUND('Matrix Calculations'!EI169,5)</f>
        <v>0</v>
      </c>
      <c r="AF61" s="210">
        <f>ROUND('Matrix Calculations'!EJ169,5)</f>
        <v>1.0000000000000001E-5</v>
      </c>
      <c r="AG61" s="210">
        <f>ROUND('Matrix Calculations'!EK169,5)</f>
        <v>1.0000000000000001E-5</v>
      </c>
      <c r="AH61" s="210">
        <f>ROUND('Matrix Calculations'!EL169,5)</f>
        <v>0</v>
      </c>
      <c r="AI61" s="210">
        <f>ROUND('Matrix Calculations'!EM169,5)</f>
        <v>1.0000000000000001E-5</v>
      </c>
      <c r="AJ61" s="210">
        <f>ROUND('Matrix Calculations'!EN169,5)</f>
        <v>1.0000000000000001E-5</v>
      </c>
      <c r="AK61" s="210">
        <f>ROUND('Matrix Calculations'!EO169,5)</f>
        <v>0</v>
      </c>
      <c r="AL61" s="210">
        <f>ROUND('Matrix Calculations'!EP169,5)</f>
        <v>0</v>
      </c>
      <c r="AM61" s="210">
        <f>ROUND('Matrix Calculations'!EQ169,5)</f>
        <v>0</v>
      </c>
      <c r="AN61" s="210">
        <f>ROUND('Matrix Calculations'!ER169,5)</f>
        <v>0</v>
      </c>
      <c r="AO61" s="210">
        <f>ROUND('Matrix Calculations'!ES169,5)</f>
        <v>0</v>
      </c>
      <c r="AP61" s="210">
        <f>ROUND('Matrix Calculations'!ET169,5)</f>
        <v>0</v>
      </c>
      <c r="AQ61" s="210">
        <f>ROUND('Matrix Calculations'!EU169,5)</f>
        <v>0</v>
      </c>
      <c r="AR61" s="210">
        <f>ROUND('Matrix Calculations'!EV169,5)</f>
        <v>0</v>
      </c>
      <c r="AS61" s="210">
        <f>ROUND('Matrix Calculations'!EW169,5)</f>
        <v>0</v>
      </c>
      <c r="AT61" s="210">
        <f>ROUND('Matrix Calculations'!EX169,5)</f>
        <v>0</v>
      </c>
      <c r="AU61" s="210">
        <f>ROUND('Matrix Calculations'!EY169,5)</f>
        <v>1.0000000000000001E-5</v>
      </c>
      <c r="AV61" s="210">
        <f>ROUND('Matrix Calculations'!EZ169,5)</f>
        <v>1.0000000000000001E-5</v>
      </c>
      <c r="AW61" s="210">
        <f>ROUND('Matrix Calculations'!FA169,5)</f>
        <v>0</v>
      </c>
      <c r="AX61" s="210">
        <f>ROUND('Matrix Calculations'!FB169,5)</f>
        <v>0</v>
      </c>
      <c r="AY61" s="210">
        <f>ROUND('Matrix Calculations'!FC169,5)</f>
        <v>0</v>
      </c>
      <c r="AZ61" s="210">
        <f>ROUND('Matrix Calculations'!FD169,5)</f>
        <v>1.0000000000000001E-5</v>
      </c>
      <c r="BA61" s="210">
        <f>ROUND('Matrix Calculations'!FE169,5)</f>
        <v>0</v>
      </c>
      <c r="BB61" s="210">
        <f>ROUND('Matrix Calculations'!FF169,5)</f>
        <v>0</v>
      </c>
      <c r="BC61" s="210">
        <f>ROUND('Matrix Calculations'!FG169,5)</f>
        <v>0</v>
      </c>
      <c r="BD61" s="210">
        <f>ROUND('Matrix Calculations'!FH169,5)</f>
        <v>0</v>
      </c>
      <c r="BE61" s="210">
        <f>ROUND('Matrix Calculations'!FI169,5)</f>
        <v>1.0000000000000001E-5</v>
      </c>
      <c r="BF61" s="210">
        <f>ROUND('Matrix Calculations'!FJ169,5)</f>
        <v>1.1127800000000001</v>
      </c>
      <c r="BG61" s="210">
        <f>ROUND('Matrix Calculations'!FK169,5)</f>
        <v>1.0000000000000001E-5</v>
      </c>
      <c r="BH61" s="210">
        <f>ROUND('Matrix Calculations'!FL169,5)</f>
        <v>0</v>
      </c>
      <c r="BI61" s="210">
        <f>ROUND('Matrix Calculations'!FM169,5)</f>
        <v>1.0000000000000001E-5</v>
      </c>
      <c r="BJ61" s="210">
        <f>ROUND('Matrix Calculations'!FN169,5)</f>
        <v>1.0000000000000001E-5</v>
      </c>
      <c r="BK61" s="210">
        <f>ROUND('Matrix Calculations'!FO169,5)</f>
        <v>1.0000000000000001E-5</v>
      </c>
      <c r="BL61" s="210">
        <f>ROUND('Matrix Calculations'!FP169,5)</f>
        <v>1.0000000000000001E-5</v>
      </c>
      <c r="BM61" s="210">
        <f>ROUND('Matrix Calculations'!FQ169,5)</f>
        <v>1.0000000000000001E-5</v>
      </c>
      <c r="BN61" s="210">
        <f>ROUND('Matrix Calculations'!FR169,5)</f>
        <v>1.0000000000000001E-5</v>
      </c>
      <c r="BO61" s="210">
        <f>ROUND('Matrix Calculations'!FS169,5)</f>
        <v>1.0000000000000001E-5</v>
      </c>
      <c r="BP61" s="210">
        <f>ROUND('Matrix Calculations'!FT169,5)</f>
        <v>1.0000000000000001E-5</v>
      </c>
      <c r="BQ61" s="210">
        <f>ROUND('Matrix Calculations'!FU169,5)</f>
        <v>0</v>
      </c>
      <c r="BR61" s="210">
        <f>ROUND('Matrix Calculations'!FV169,5)</f>
        <v>1.0000000000000001E-5</v>
      </c>
      <c r="BS61" s="210">
        <f>ROUND('Matrix Calculations'!FW169,5)</f>
        <v>1.0000000000000001E-5</v>
      </c>
      <c r="BT61" s="210">
        <f>ROUND('Matrix Calculations'!FX169,5)</f>
        <v>0</v>
      </c>
      <c r="BU61" s="210">
        <f>ROUND('Matrix Calculations'!FY169,5)</f>
        <v>1.0000000000000001E-5</v>
      </c>
      <c r="BV61" s="210">
        <f>ROUND('Matrix Calculations'!FZ169,5)</f>
        <v>1E-4</v>
      </c>
      <c r="BW61" s="210">
        <f>ROUND('Matrix Calculations'!GA169,5)</f>
        <v>1.0000000000000001E-5</v>
      </c>
      <c r="BX61" s="210">
        <f>ROUND('Matrix Calculations'!GB169,5)</f>
        <v>1.0000000000000001E-5</v>
      </c>
      <c r="BY61" s="210">
        <f>ROUND('Matrix Calculations'!GC169,5)</f>
        <v>0</v>
      </c>
      <c r="BZ61" s="210">
        <f>ROUND('Matrix Calculations'!GD169,5)</f>
        <v>1.0000000000000001E-5</v>
      </c>
      <c r="CA61" s="210">
        <f>ROUND('Matrix Calculations'!GE169,5)</f>
        <v>1.0000000000000001E-5</v>
      </c>
      <c r="CB61" s="210">
        <f>ROUND('Matrix Calculations'!GF169,5)</f>
        <v>0</v>
      </c>
      <c r="CC61" s="210">
        <f>ROUND('Matrix Calculations'!GG169,5)</f>
        <v>1.0000000000000001E-5</v>
      </c>
      <c r="CD61" s="210">
        <f>ROUND('Matrix Calculations'!GH169,5)</f>
        <v>0</v>
      </c>
      <c r="CE61" s="210">
        <f>ROUND('Matrix Calculations'!GI169,5)</f>
        <v>1.0000000000000001E-5</v>
      </c>
      <c r="CF61" s="210">
        <f>ROUND('Matrix Calculations'!GJ169,5)</f>
        <v>1.0000000000000001E-5</v>
      </c>
      <c r="CG61" s="210">
        <f>ROUND('Matrix Calculations'!GK169,5)</f>
        <v>1.0000000000000001E-5</v>
      </c>
      <c r="CH61" s="210">
        <f>ROUND('Matrix Calculations'!GL169,5)</f>
        <v>2.0000000000000002E-5</v>
      </c>
      <c r="CI61" s="210">
        <f>ROUND('Matrix Calculations'!GM169,5)</f>
        <v>2.0000000000000002E-5</v>
      </c>
      <c r="CJ61" s="210">
        <f>ROUND('Matrix Calculations'!GN169,5)</f>
        <v>1.0000000000000001E-5</v>
      </c>
      <c r="CK61" s="210">
        <f>ROUND('Matrix Calculations'!GO169,5)</f>
        <v>1.0000000000000001E-5</v>
      </c>
      <c r="CL61" s="210">
        <f>ROUND('Matrix Calculations'!GP169,5)</f>
        <v>4.0000000000000003E-5</v>
      </c>
      <c r="CM61" s="210">
        <f>ROUND('Matrix Calculations'!GQ169,5)</f>
        <v>0</v>
      </c>
      <c r="CN61" s="210">
        <f>ROUND('Matrix Calculations'!GR169,5)</f>
        <v>1.0000000000000001E-5</v>
      </c>
      <c r="CO61" s="210">
        <f>ROUND('Matrix Calculations'!GS169,5)</f>
        <v>1.0000000000000001E-5</v>
      </c>
      <c r="CP61" s="210">
        <f>ROUND('Matrix Calculations'!GT169,5)</f>
        <v>1.0000000000000001E-5</v>
      </c>
      <c r="CQ61" s="210">
        <f>ROUND('Matrix Calculations'!GU169,5)</f>
        <v>1.0000000000000001E-5</v>
      </c>
      <c r="CR61" s="210">
        <f>ROUND('Matrix Calculations'!GV169,5)</f>
        <v>0</v>
      </c>
      <c r="CS61" s="210">
        <f>ROUND('Matrix Calculations'!GW169,5)</f>
        <v>1.2E-4</v>
      </c>
      <c r="CT61" s="210">
        <f>ROUND('Matrix Calculations'!GX169,5)</f>
        <v>3.3E-4</v>
      </c>
      <c r="CU61" s="210">
        <f>ROUND('Matrix Calculations'!GY169,5)</f>
        <v>1.8E-3</v>
      </c>
      <c r="CV61" s="210">
        <f>ROUND('Matrix Calculations'!GZ169,5)</f>
        <v>2.5999999999999998E-4</v>
      </c>
      <c r="CW61" s="210">
        <f>ROUND('Matrix Calculations'!HA169,5)</f>
        <v>1.0000000000000001E-5</v>
      </c>
      <c r="CX61" s="210">
        <f>ROUND('Matrix Calculations'!HB169,5)</f>
        <v>1.0000000000000001E-5</v>
      </c>
      <c r="CY61" s="210">
        <f>ROUND('Matrix Calculations'!HC169,5)</f>
        <v>0</v>
      </c>
      <c r="CZ61" s="210">
        <f>ROUND('Matrix Calculations'!HD169,5)</f>
        <v>1.9000000000000001E-4</v>
      </c>
      <c r="DA61" s="210">
        <f>ROUND('Matrix Calculations'!HE169,5)</f>
        <v>1.0000000000000001E-5</v>
      </c>
      <c r="DB61" s="210">
        <f>ROUND('Matrix Calculations'!HF169,5)</f>
        <v>1.0000000000000001E-5</v>
      </c>
      <c r="DC61" s="210">
        <f>ROUND('Matrix Calculations'!HG169,5)</f>
        <v>1.0000000000000001E-5</v>
      </c>
      <c r="DD61" s="210"/>
      <c r="DE61" s="213">
        <v>1.7249699999999999</v>
      </c>
      <c r="DF61" s="166"/>
      <c r="DG61" s="166"/>
    </row>
    <row r="62" spans="1:111" x14ac:dyDescent="0.25">
      <c r="A62" s="200" t="s">
        <v>58</v>
      </c>
      <c r="B62" s="210">
        <f>ROUND('Matrix Calculations'!DF170,5)</f>
        <v>4.3400000000000001E-2</v>
      </c>
      <c r="C62" s="210">
        <f>ROUND('Matrix Calculations'!DG170,5)</f>
        <v>4.1430000000000002E-2</v>
      </c>
      <c r="D62" s="210">
        <f>ROUND('Matrix Calculations'!DH170,5)</f>
        <v>4.7739999999999998E-2</v>
      </c>
      <c r="E62" s="210">
        <f>ROUND('Matrix Calculations'!DI170,5)</f>
        <v>3.0009999999999998E-2</v>
      </c>
      <c r="F62" s="210">
        <f>ROUND('Matrix Calculations'!DJ170,5)</f>
        <v>3.4689999999999999E-2</v>
      </c>
      <c r="G62" s="210">
        <f>ROUND('Matrix Calculations'!DK170,5)</f>
        <v>1.485E-2</v>
      </c>
      <c r="H62" s="210">
        <f>ROUND('Matrix Calculations'!DL170,5)</f>
        <v>5.042E-2</v>
      </c>
      <c r="I62" s="210">
        <f>ROUND('Matrix Calculations'!DM170,5)</f>
        <v>2.2450000000000001E-2</v>
      </c>
      <c r="J62" s="210">
        <f>ROUND('Matrix Calculations'!DN170,5)</f>
        <v>1.83E-2</v>
      </c>
      <c r="K62" s="210">
        <f>ROUND('Matrix Calculations'!DO170,5)</f>
        <v>1.038E-2</v>
      </c>
      <c r="L62" s="210">
        <f>ROUND('Matrix Calculations'!DP170,5)</f>
        <v>2.8850000000000001E-2</v>
      </c>
      <c r="M62" s="210">
        <f>ROUND('Matrix Calculations'!DQ170,5)</f>
        <v>2.7910000000000001E-2</v>
      </c>
      <c r="N62" s="210">
        <f>ROUND('Matrix Calculations'!DR170,5)</f>
        <v>2.1440000000000001E-2</v>
      </c>
      <c r="O62" s="210">
        <f>ROUND('Matrix Calculations'!DS170,5)</f>
        <v>2.4750000000000001E-2</v>
      </c>
      <c r="P62" s="210">
        <f>ROUND('Matrix Calculations'!DT170,5)</f>
        <v>2.0619999999999999E-2</v>
      </c>
      <c r="Q62" s="210">
        <f>ROUND('Matrix Calculations'!DU170,5)</f>
        <v>2.5510000000000001E-2</v>
      </c>
      <c r="R62" s="210">
        <f>ROUND('Matrix Calculations'!DV170,5)</f>
        <v>2.324E-2</v>
      </c>
      <c r="S62" s="210">
        <f>ROUND('Matrix Calculations'!DW170,5)</f>
        <v>1.839E-2</v>
      </c>
      <c r="T62" s="210">
        <f>ROUND('Matrix Calculations'!DX170,5)</f>
        <v>1.771E-2</v>
      </c>
      <c r="U62" s="210">
        <f>ROUND('Matrix Calculations'!DY170,5)</f>
        <v>1.8360000000000001E-2</v>
      </c>
      <c r="V62" s="210">
        <f>ROUND('Matrix Calculations'!DZ170,5)</f>
        <v>2.7130000000000001E-2</v>
      </c>
      <c r="W62" s="210">
        <f>ROUND('Matrix Calculations'!EA170,5)</f>
        <v>1.9699999999999999E-2</v>
      </c>
      <c r="X62" s="210">
        <f>ROUND('Matrix Calculations'!EB170,5)</f>
        <v>2.349E-2</v>
      </c>
      <c r="Y62" s="210">
        <f>ROUND('Matrix Calculations'!EC170,5)</f>
        <v>2.6679999999999999E-2</v>
      </c>
      <c r="Z62" s="210">
        <f>ROUND('Matrix Calculations'!ED170,5)</f>
        <v>1.2829999999999999E-2</v>
      </c>
      <c r="AA62" s="210">
        <f>ROUND('Matrix Calculations'!EE170,5)</f>
        <v>2.155E-2</v>
      </c>
      <c r="AB62" s="210">
        <f>ROUND('Matrix Calculations'!EF170,5)</f>
        <v>2.4799999999999999E-2</v>
      </c>
      <c r="AC62" s="210">
        <f>ROUND('Matrix Calculations'!EG170,5)</f>
        <v>1.576E-2</v>
      </c>
      <c r="AD62" s="210">
        <f>ROUND('Matrix Calculations'!EH170,5)</f>
        <v>2.1489999999999999E-2</v>
      </c>
      <c r="AE62" s="210">
        <f>ROUND('Matrix Calculations'!EI170,5)</f>
        <v>2.4500000000000001E-2</v>
      </c>
      <c r="AF62" s="210">
        <f>ROUND('Matrix Calculations'!EJ170,5)</f>
        <v>2.1129999999999999E-2</v>
      </c>
      <c r="AG62" s="210">
        <f>ROUND('Matrix Calculations'!EK170,5)</f>
        <v>1.196E-2</v>
      </c>
      <c r="AH62" s="210">
        <f>ROUND('Matrix Calculations'!EL170,5)</f>
        <v>1.6080000000000001E-2</v>
      </c>
      <c r="AI62" s="210">
        <f>ROUND('Matrix Calculations'!EM170,5)</f>
        <v>2.683E-2</v>
      </c>
      <c r="AJ62" s="210">
        <f>ROUND('Matrix Calculations'!EN170,5)</f>
        <v>2.3120000000000002E-2</v>
      </c>
      <c r="AK62" s="210">
        <f>ROUND('Matrix Calculations'!EO170,5)</f>
        <v>2.452E-2</v>
      </c>
      <c r="AL62" s="210">
        <f>ROUND('Matrix Calculations'!EP170,5)</f>
        <v>1.5350000000000001E-2</v>
      </c>
      <c r="AM62" s="210">
        <f>ROUND('Matrix Calculations'!EQ170,5)</f>
        <v>1.387E-2</v>
      </c>
      <c r="AN62" s="210">
        <f>ROUND('Matrix Calculations'!ER170,5)</f>
        <v>1.3310000000000001E-2</v>
      </c>
      <c r="AO62" s="210">
        <f>ROUND('Matrix Calculations'!ES170,5)</f>
        <v>1.1390000000000001E-2</v>
      </c>
      <c r="AP62" s="210">
        <f>ROUND('Matrix Calculations'!ET170,5)</f>
        <v>1.439E-2</v>
      </c>
      <c r="AQ62" s="210">
        <f>ROUND('Matrix Calculations'!EU170,5)</f>
        <v>1.8790000000000001E-2</v>
      </c>
      <c r="AR62" s="210">
        <f>ROUND('Matrix Calculations'!EV170,5)</f>
        <v>1.7440000000000001E-2</v>
      </c>
      <c r="AS62" s="210">
        <f>ROUND('Matrix Calculations'!EW170,5)</f>
        <v>2.5389999999999999E-2</v>
      </c>
      <c r="AT62" s="210">
        <f>ROUND('Matrix Calculations'!EX170,5)</f>
        <v>2.5229999999999999E-2</v>
      </c>
      <c r="AU62" s="210">
        <f>ROUND('Matrix Calculations'!EY170,5)</f>
        <v>2.35E-2</v>
      </c>
      <c r="AV62" s="210">
        <f>ROUND('Matrix Calculations'!EZ170,5)</f>
        <v>3.15E-2</v>
      </c>
      <c r="AW62" s="210">
        <f>ROUND('Matrix Calculations'!FA170,5)</f>
        <v>2.5569999999999999E-2</v>
      </c>
      <c r="AX62" s="210">
        <f>ROUND('Matrix Calculations'!FB170,5)</f>
        <v>2.019E-2</v>
      </c>
      <c r="AY62" s="210">
        <f>ROUND('Matrix Calculations'!FC170,5)</f>
        <v>1.9230000000000001E-2</v>
      </c>
      <c r="AZ62" s="210">
        <f>ROUND('Matrix Calculations'!FD170,5)</f>
        <v>1.8839999999999999E-2</v>
      </c>
      <c r="BA62" s="210">
        <f>ROUND('Matrix Calculations'!FE170,5)</f>
        <v>3.2120000000000003E-2</v>
      </c>
      <c r="BB62" s="210">
        <f>ROUND('Matrix Calculations'!FF170,5)</f>
        <v>3.8530000000000002E-2</v>
      </c>
      <c r="BC62" s="210">
        <f>ROUND('Matrix Calculations'!FG170,5)</f>
        <v>7.5060000000000002E-2</v>
      </c>
      <c r="BD62" s="210">
        <f>ROUND('Matrix Calculations'!FH170,5)</f>
        <v>1.5720000000000001E-2</v>
      </c>
      <c r="BE62" s="210">
        <f>ROUND('Matrix Calculations'!FI170,5)</f>
        <v>4.598E-2</v>
      </c>
      <c r="BF62" s="210">
        <f>ROUND('Matrix Calculations'!FJ170,5)</f>
        <v>4.3999999999999997E-2</v>
      </c>
      <c r="BG62" s="210">
        <f>ROUND('Matrix Calculations'!FK170,5)</f>
        <v>1.2726599999999999</v>
      </c>
      <c r="BH62" s="210">
        <f>ROUND('Matrix Calculations'!FL170,5)</f>
        <v>2.1579999999999998E-2</v>
      </c>
      <c r="BI62" s="210">
        <f>ROUND('Matrix Calculations'!FM170,5)</f>
        <v>9.1039999999999996E-2</v>
      </c>
      <c r="BJ62" s="210">
        <f>ROUND('Matrix Calculations'!FN170,5)</f>
        <v>1.4630000000000001E-2</v>
      </c>
      <c r="BK62" s="210">
        <f>ROUND('Matrix Calculations'!FO170,5)</f>
        <v>2.8119999999999999E-2</v>
      </c>
      <c r="BL62" s="210">
        <f>ROUND('Matrix Calculations'!FP170,5)</f>
        <v>2.649E-2</v>
      </c>
      <c r="BM62" s="210">
        <f>ROUND('Matrix Calculations'!FQ170,5)</f>
        <v>6.0159999999999998E-2</v>
      </c>
      <c r="BN62" s="210">
        <f>ROUND('Matrix Calculations'!FR170,5)</f>
        <v>3.5900000000000001E-2</v>
      </c>
      <c r="BO62" s="210">
        <f>ROUND('Matrix Calculations'!FS170,5)</f>
        <v>5.5480000000000002E-2</v>
      </c>
      <c r="BP62" s="210">
        <f>ROUND('Matrix Calculations'!FT170,5)</f>
        <v>2.6960000000000001E-2</v>
      </c>
      <c r="BQ62" s="210">
        <f>ROUND('Matrix Calculations'!FU170,5)</f>
        <v>2.7060000000000001E-2</v>
      </c>
      <c r="BR62" s="210">
        <f>ROUND('Matrix Calculations'!FV170,5)</f>
        <v>3.9750000000000001E-2</v>
      </c>
      <c r="BS62" s="210">
        <f>ROUND('Matrix Calculations'!FW170,5)</f>
        <v>2.4840000000000001E-2</v>
      </c>
      <c r="BT62" s="210">
        <f>ROUND('Matrix Calculations'!FX170,5)</f>
        <v>3.4119999999999998E-2</v>
      </c>
      <c r="BU62" s="210">
        <f>ROUND('Matrix Calculations'!FY170,5)</f>
        <v>2.1059999999999999E-2</v>
      </c>
      <c r="BV62" s="210">
        <f>ROUND('Matrix Calculations'!FZ170,5)</f>
        <v>1.6070000000000001E-2</v>
      </c>
      <c r="BW62" s="210">
        <f>ROUND('Matrix Calculations'!GA170,5)</f>
        <v>3.7940000000000002E-2</v>
      </c>
      <c r="BX62" s="210">
        <f>ROUND('Matrix Calculations'!GB170,5)</f>
        <v>1.426E-2</v>
      </c>
      <c r="BY62" s="210">
        <f>ROUND('Matrix Calculations'!GC170,5)</f>
        <v>1.3050000000000001E-2</v>
      </c>
      <c r="BZ62" s="210">
        <f>ROUND('Matrix Calculations'!GD170,5)</f>
        <v>2.085E-2</v>
      </c>
      <c r="CA62" s="210">
        <f>ROUND('Matrix Calculations'!GE170,5)</f>
        <v>5.398E-2</v>
      </c>
      <c r="CB62" s="210">
        <f>ROUND('Matrix Calculations'!GF170,5)</f>
        <v>1.111E-2</v>
      </c>
      <c r="CC62" s="210">
        <f>ROUND('Matrix Calculations'!GG170,5)</f>
        <v>0.22189</v>
      </c>
      <c r="CD62" s="210">
        <f>ROUND('Matrix Calculations'!GH170,5)</f>
        <v>5.638E-2</v>
      </c>
      <c r="CE62" s="210">
        <f>ROUND('Matrix Calculations'!GI170,5)</f>
        <v>2.2249999999999999E-2</v>
      </c>
      <c r="CF62" s="210">
        <f>ROUND('Matrix Calculations'!GJ170,5)</f>
        <v>1.142E-2</v>
      </c>
      <c r="CG62" s="210">
        <f>ROUND('Matrix Calculations'!GK170,5)</f>
        <v>1.7520000000000001E-2</v>
      </c>
      <c r="CH62" s="210">
        <f>ROUND('Matrix Calculations'!GL170,5)</f>
        <v>2.198E-2</v>
      </c>
      <c r="CI62" s="210">
        <f>ROUND('Matrix Calculations'!GM170,5)</f>
        <v>1.1860000000000001E-2</v>
      </c>
      <c r="CJ62" s="210">
        <f>ROUND('Matrix Calculations'!GN170,5)</f>
        <v>2.366E-2</v>
      </c>
      <c r="CK62" s="210">
        <f>ROUND('Matrix Calculations'!GO170,5)</f>
        <v>1.46E-2</v>
      </c>
      <c r="CL62" s="210">
        <f>ROUND('Matrix Calculations'!GP170,5)</f>
        <v>1.4500000000000001E-2</v>
      </c>
      <c r="CM62" s="210">
        <f>ROUND('Matrix Calculations'!GQ170,5)</f>
        <v>1.4579999999999999E-2</v>
      </c>
      <c r="CN62" s="210">
        <f>ROUND('Matrix Calculations'!GR170,5)</f>
        <v>1.23E-2</v>
      </c>
      <c r="CO62" s="210">
        <f>ROUND('Matrix Calculations'!GS170,5)</f>
        <v>3.0429999999999999E-2</v>
      </c>
      <c r="CP62" s="210">
        <f>ROUND('Matrix Calculations'!GT170,5)</f>
        <v>1.4970000000000001E-2</v>
      </c>
      <c r="CQ62" s="210">
        <f>ROUND('Matrix Calculations'!GU170,5)</f>
        <v>1.984E-2</v>
      </c>
      <c r="CR62" s="210">
        <f>ROUND('Matrix Calculations'!GV170,5)</f>
        <v>1.047E-2</v>
      </c>
      <c r="CS62" s="210">
        <f>ROUND('Matrix Calculations'!GW170,5)</f>
        <v>5.0439999999999999E-2</v>
      </c>
      <c r="CT62" s="210">
        <f>ROUND('Matrix Calculations'!GX170,5)</f>
        <v>1.235E-2</v>
      </c>
      <c r="CU62" s="210">
        <f>ROUND('Matrix Calculations'!GY170,5)</f>
        <v>1.34E-2</v>
      </c>
      <c r="CV62" s="210">
        <f>ROUND('Matrix Calculations'!GZ170,5)</f>
        <v>1.401E-2</v>
      </c>
      <c r="CW62" s="210">
        <f>ROUND('Matrix Calculations'!HA170,5)</f>
        <v>2.6839999999999999E-2</v>
      </c>
      <c r="CX62" s="210">
        <f>ROUND('Matrix Calculations'!HB170,5)</f>
        <v>4.1439999999999998E-2</v>
      </c>
      <c r="CY62" s="210">
        <f>ROUND('Matrix Calculations'!HC170,5)</f>
        <v>1.0800000000000001E-2</v>
      </c>
      <c r="CZ62" s="210">
        <f>ROUND('Matrix Calculations'!HD170,5)</f>
        <v>2.3390000000000001E-2</v>
      </c>
      <c r="DA62" s="210">
        <f>ROUND('Matrix Calculations'!HE170,5)</f>
        <v>1.1679999999999999E-2</v>
      </c>
      <c r="DB62" s="210">
        <f>ROUND('Matrix Calculations'!HF170,5)</f>
        <v>1.3480000000000001E-2</v>
      </c>
      <c r="DC62" s="210">
        <f>ROUND('Matrix Calculations'!HG170,5)</f>
        <v>1.52E-2</v>
      </c>
      <c r="DD62" s="210"/>
      <c r="DE62" s="213">
        <v>1.8335700000000013</v>
      </c>
      <c r="DF62" s="166"/>
      <c r="DG62" s="166"/>
    </row>
    <row r="63" spans="1:111" x14ac:dyDescent="0.25">
      <c r="A63" s="200" t="s">
        <v>59</v>
      </c>
      <c r="B63" s="210">
        <f>ROUND('Matrix Calculations'!DF171,5)</f>
        <v>4.0099999999999997E-2</v>
      </c>
      <c r="C63" s="210">
        <f>ROUND('Matrix Calculations'!DG171,5)</f>
        <v>6.5710000000000005E-2</v>
      </c>
      <c r="D63" s="210">
        <f>ROUND('Matrix Calculations'!DH171,5)</f>
        <v>9.5099999999999994E-3</v>
      </c>
      <c r="E63" s="210">
        <f>ROUND('Matrix Calculations'!DI171,5)</f>
        <v>1.316E-2</v>
      </c>
      <c r="F63" s="210">
        <f>ROUND('Matrix Calculations'!DJ171,5)</f>
        <v>4.0499999999999998E-3</v>
      </c>
      <c r="G63" s="210">
        <f>ROUND('Matrix Calculations'!DK171,5)</f>
        <v>8.1499999999999993E-3</v>
      </c>
      <c r="H63" s="210">
        <f>ROUND('Matrix Calculations'!DL171,5)</f>
        <v>6.6800000000000002E-3</v>
      </c>
      <c r="I63" s="210">
        <f>ROUND('Matrix Calculations'!DM171,5)</f>
        <v>2.648E-2</v>
      </c>
      <c r="J63" s="210">
        <f>ROUND('Matrix Calculations'!DN171,5)</f>
        <v>2.0969999999999999E-2</v>
      </c>
      <c r="K63" s="210">
        <f>ROUND('Matrix Calculations'!DO171,5)</f>
        <v>6.45E-3</v>
      </c>
      <c r="L63" s="210">
        <f>ROUND('Matrix Calculations'!DP171,5)</f>
        <v>3.5680000000000003E-2</v>
      </c>
      <c r="M63" s="210">
        <f>ROUND('Matrix Calculations'!DQ171,5)</f>
        <v>1.8429999999999998E-2</v>
      </c>
      <c r="N63" s="210">
        <f>ROUND('Matrix Calculations'!DR171,5)</f>
        <v>1.6369999999999999E-2</v>
      </c>
      <c r="O63" s="210">
        <f>ROUND('Matrix Calculations'!DS171,5)</f>
        <v>1.6299999999999999E-2</v>
      </c>
      <c r="P63" s="210">
        <f>ROUND('Matrix Calculations'!DT171,5)</f>
        <v>1.823E-2</v>
      </c>
      <c r="Q63" s="210">
        <f>ROUND('Matrix Calculations'!DU171,5)</f>
        <v>1.29E-2</v>
      </c>
      <c r="R63" s="210">
        <f>ROUND('Matrix Calculations'!DV171,5)</f>
        <v>3.0290000000000001E-2</v>
      </c>
      <c r="S63" s="210">
        <f>ROUND('Matrix Calculations'!DW171,5)</f>
        <v>9.8700000000000003E-3</v>
      </c>
      <c r="T63" s="210">
        <f>ROUND('Matrix Calculations'!DX171,5)</f>
        <v>8.6599999999999993E-3</v>
      </c>
      <c r="U63" s="210">
        <f>ROUND('Matrix Calculations'!DY171,5)</f>
        <v>6.5599999999999999E-3</v>
      </c>
      <c r="V63" s="210">
        <f>ROUND('Matrix Calculations'!DZ171,5)</f>
        <v>7.3200000000000001E-3</v>
      </c>
      <c r="W63" s="210">
        <f>ROUND('Matrix Calculations'!EA171,5)</f>
        <v>1.3169999999999999E-2</v>
      </c>
      <c r="X63" s="210">
        <f>ROUND('Matrix Calculations'!EB171,5)</f>
        <v>9.4000000000000004E-3</v>
      </c>
      <c r="Y63" s="210">
        <f>ROUND('Matrix Calculations'!EC171,5)</f>
        <v>9.8600000000000007E-3</v>
      </c>
      <c r="Z63" s="210">
        <f>ROUND('Matrix Calculations'!ED171,5)</f>
        <v>2.49E-3</v>
      </c>
      <c r="AA63" s="210">
        <f>ROUND('Matrix Calculations'!EE171,5)</f>
        <v>8.8400000000000006E-3</v>
      </c>
      <c r="AB63" s="210">
        <f>ROUND('Matrix Calculations'!EF171,5)</f>
        <v>1.0999999999999999E-2</v>
      </c>
      <c r="AC63" s="210">
        <f>ROUND('Matrix Calculations'!EG171,5)</f>
        <v>7.5799999999999999E-3</v>
      </c>
      <c r="AD63" s="210">
        <f>ROUND('Matrix Calculations'!EH171,5)</f>
        <v>1.6209999999999999E-2</v>
      </c>
      <c r="AE63" s="210">
        <f>ROUND('Matrix Calculations'!EI171,5)</f>
        <v>3.8940000000000002E-2</v>
      </c>
      <c r="AF63" s="210">
        <f>ROUND('Matrix Calculations'!EJ171,5)</f>
        <v>1.12E-2</v>
      </c>
      <c r="AG63" s="210">
        <f>ROUND('Matrix Calculations'!EK171,5)</f>
        <v>7.5300000000000002E-3</v>
      </c>
      <c r="AH63" s="210">
        <f>ROUND('Matrix Calculations'!EL171,5)</f>
        <v>1.8870000000000001E-2</v>
      </c>
      <c r="AI63" s="210">
        <f>ROUND('Matrix Calculations'!EM171,5)</f>
        <v>1.034E-2</v>
      </c>
      <c r="AJ63" s="210">
        <f>ROUND('Matrix Calculations'!EN171,5)</f>
        <v>1.026E-2</v>
      </c>
      <c r="AK63" s="210">
        <f>ROUND('Matrix Calculations'!EO171,5)</f>
        <v>1.034E-2</v>
      </c>
      <c r="AL63" s="210">
        <f>ROUND('Matrix Calculations'!EP171,5)</f>
        <v>6.1599999999999997E-3</v>
      </c>
      <c r="AM63" s="210">
        <f>ROUND('Matrix Calculations'!EQ171,5)</f>
        <v>8.6999999999999994E-3</v>
      </c>
      <c r="AN63" s="210">
        <f>ROUND('Matrix Calculations'!ER171,5)</f>
        <v>2.615E-2</v>
      </c>
      <c r="AO63" s="210">
        <f>ROUND('Matrix Calculations'!ES171,5)</f>
        <v>1.132E-2</v>
      </c>
      <c r="AP63" s="210">
        <f>ROUND('Matrix Calculations'!ET171,5)</f>
        <v>1.4160000000000001E-2</v>
      </c>
      <c r="AQ63" s="210">
        <f>ROUND('Matrix Calculations'!EU171,5)</f>
        <v>1.6820000000000002E-2</v>
      </c>
      <c r="AR63" s="210">
        <f>ROUND('Matrix Calculations'!EV171,5)</f>
        <v>8.2989999999999994E-2</v>
      </c>
      <c r="AS63" s="210">
        <f>ROUND('Matrix Calculations'!EW171,5)</f>
        <v>1.3509999999999999E-2</v>
      </c>
      <c r="AT63" s="210">
        <f>ROUND('Matrix Calculations'!EX171,5)</f>
        <v>6.3099999999999996E-3</v>
      </c>
      <c r="AU63" s="210">
        <f>ROUND('Matrix Calculations'!EY171,5)</f>
        <v>6.447E-2</v>
      </c>
      <c r="AV63" s="210">
        <f>ROUND('Matrix Calculations'!EZ171,5)</f>
        <v>2.0039999999999999E-2</v>
      </c>
      <c r="AW63" s="210">
        <f>ROUND('Matrix Calculations'!FA171,5)</f>
        <v>1.5270000000000001E-2</v>
      </c>
      <c r="AX63" s="210">
        <f>ROUND('Matrix Calculations'!FB171,5)</f>
        <v>9.0399999999999994E-3</v>
      </c>
      <c r="AY63" s="210">
        <f>ROUND('Matrix Calculations'!FC171,5)</f>
        <v>6.0200000000000002E-3</v>
      </c>
      <c r="AZ63" s="210">
        <f>ROUND('Matrix Calculations'!FD171,5)</f>
        <v>2.4559999999999998E-2</v>
      </c>
      <c r="BA63" s="210">
        <f>ROUND('Matrix Calculations'!FE171,5)</f>
        <v>6.7299999999999999E-3</v>
      </c>
      <c r="BB63" s="210">
        <f>ROUND('Matrix Calculations'!FF171,5)</f>
        <v>5.5100000000000001E-3</v>
      </c>
      <c r="BC63" s="210">
        <f>ROUND('Matrix Calculations'!FG171,5)</f>
        <v>7.4799999999999997E-3</v>
      </c>
      <c r="BD63" s="210">
        <f>ROUND('Matrix Calculations'!FH171,5)</f>
        <v>7.0899999999999999E-3</v>
      </c>
      <c r="BE63" s="210">
        <f>ROUND('Matrix Calculations'!FI171,5)</f>
        <v>1.6750000000000001E-2</v>
      </c>
      <c r="BF63" s="210">
        <f>ROUND('Matrix Calculations'!FJ171,5)</f>
        <v>6.1399999999999996E-3</v>
      </c>
      <c r="BG63" s="210">
        <f>ROUND('Matrix Calculations'!FK171,5)</f>
        <v>1.9009999999999999E-2</v>
      </c>
      <c r="BH63" s="210">
        <f>ROUND('Matrix Calculations'!FL171,5)</f>
        <v>1.0574600000000001</v>
      </c>
      <c r="BI63" s="210">
        <f>ROUND('Matrix Calculations'!FM171,5)</f>
        <v>1.8689999999999998E-2</v>
      </c>
      <c r="BJ63" s="210">
        <f>ROUND('Matrix Calculations'!FN171,5)</f>
        <v>1.7080000000000001E-2</v>
      </c>
      <c r="BK63" s="210">
        <f>ROUND('Matrix Calculations'!FO171,5)</f>
        <v>3.4380000000000001E-2</v>
      </c>
      <c r="BL63" s="210">
        <f>ROUND('Matrix Calculations'!FP171,5)</f>
        <v>4.018E-2</v>
      </c>
      <c r="BM63" s="210">
        <f>ROUND('Matrix Calculations'!FQ171,5)</f>
        <v>1.6379999999999999E-2</v>
      </c>
      <c r="BN63" s="210">
        <f>ROUND('Matrix Calculations'!FR171,5)</f>
        <v>1.3979999999999999E-2</v>
      </c>
      <c r="BO63" s="210">
        <f>ROUND('Matrix Calculations'!FS171,5)</f>
        <v>1.602E-2</v>
      </c>
      <c r="BP63" s="210">
        <f>ROUND('Matrix Calculations'!FT171,5)</f>
        <v>1.755E-2</v>
      </c>
      <c r="BQ63" s="210">
        <f>ROUND('Matrix Calculations'!FU171,5)</f>
        <v>1.098E-2</v>
      </c>
      <c r="BR63" s="210">
        <f>ROUND('Matrix Calculations'!FV171,5)</f>
        <v>1.057E-2</v>
      </c>
      <c r="BS63" s="210">
        <f>ROUND('Matrix Calculations'!FW171,5)</f>
        <v>1.1650000000000001E-2</v>
      </c>
      <c r="BT63" s="210">
        <f>ROUND('Matrix Calculations'!FX171,5)</f>
        <v>6.1199999999999996E-3</v>
      </c>
      <c r="BU63" s="210">
        <f>ROUND('Matrix Calculations'!FY171,5)</f>
        <v>3.764E-2</v>
      </c>
      <c r="BV63" s="210">
        <f>ROUND('Matrix Calculations'!FZ171,5)</f>
        <v>9.1199999999999996E-3</v>
      </c>
      <c r="BW63" s="210">
        <f>ROUND('Matrix Calculations'!GA171,5)</f>
        <v>1.225E-2</v>
      </c>
      <c r="BX63" s="210">
        <f>ROUND('Matrix Calculations'!GB171,5)</f>
        <v>1.282E-2</v>
      </c>
      <c r="BY63" s="210">
        <f>ROUND('Matrix Calculations'!GC171,5)</f>
        <v>1.537E-2</v>
      </c>
      <c r="BZ63" s="210">
        <f>ROUND('Matrix Calculations'!GD171,5)</f>
        <v>7.7999999999999996E-3</v>
      </c>
      <c r="CA63" s="210">
        <f>ROUND('Matrix Calculations'!GE171,5)</f>
        <v>1.4E-2</v>
      </c>
      <c r="CB63" s="210">
        <f>ROUND('Matrix Calculations'!GF171,5)</f>
        <v>6.5199999999999998E-3</v>
      </c>
      <c r="CC63" s="210">
        <f>ROUND('Matrix Calculations'!GG171,5)</f>
        <v>7.9000000000000008E-3</v>
      </c>
      <c r="CD63" s="210">
        <f>ROUND('Matrix Calculations'!GH171,5)</f>
        <v>3.14E-3</v>
      </c>
      <c r="CE63" s="210">
        <f>ROUND('Matrix Calculations'!GI171,5)</f>
        <v>8.8500000000000002E-3</v>
      </c>
      <c r="CF63" s="210">
        <f>ROUND('Matrix Calculations'!GJ171,5)</f>
        <v>5.1999999999999998E-3</v>
      </c>
      <c r="CG63" s="210">
        <f>ROUND('Matrix Calculations'!GK171,5)</f>
        <v>5.7000000000000002E-3</v>
      </c>
      <c r="CH63" s="210">
        <f>ROUND('Matrix Calculations'!GL171,5)</f>
        <v>5.4799999999999996E-3</v>
      </c>
      <c r="CI63" s="210">
        <f>ROUND('Matrix Calculations'!GM171,5)</f>
        <v>9.3299999999999998E-3</v>
      </c>
      <c r="CJ63" s="210">
        <f>ROUND('Matrix Calculations'!GN171,5)</f>
        <v>1.157E-2</v>
      </c>
      <c r="CK63" s="210">
        <f>ROUND('Matrix Calculations'!GO171,5)</f>
        <v>7.4200000000000004E-3</v>
      </c>
      <c r="CL63" s="210">
        <f>ROUND('Matrix Calculations'!GP171,5)</f>
        <v>5.5900000000000004E-3</v>
      </c>
      <c r="CM63" s="210">
        <f>ROUND('Matrix Calculations'!GQ171,5)</f>
        <v>4.0259999999999997E-2</v>
      </c>
      <c r="CN63" s="210">
        <f>ROUND('Matrix Calculations'!GR171,5)</f>
        <v>7.5399999999999998E-3</v>
      </c>
      <c r="CO63" s="210">
        <f>ROUND('Matrix Calculations'!GS171,5)</f>
        <v>1.004E-2</v>
      </c>
      <c r="CP63" s="210">
        <f>ROUND('Matrix Calculations'!GT171,5)</f>
        <v>2.137E-2</v>
      </c>
      <c r="CQ63" s="210">
        <f>ROUND('Matrix Calculations'!GU171,5)</f>
        <v>9.11E-3</v>
      </c>
      <c r="CR63" s="210">
        <f>ROUND('Matrix Calculations'!GV171,5)</f>
        <v>6.3899999999999998E-3</v>
      </c>
      <c r="CS63" s="210">
        <f>ROUND('Matrix Calculations'!GW171,5)</f>
        <v>7.6499999999999997E-3</v>
      </c>
      <c r="CT63" s="210">
        <f>ROUND('Matrix Calculations'!GX171,5)</f>
        <v>5.8999999999999999E-3</v>
      </c>
      <c r="CU63" s="210">
        <f>ROUND('Matrix Calculations'!GY171,5)</f>
        <v>5.6800000000000002E-3</v>
      </c>
      <c r="CV63" s="210">
        <f>ROUND('Matrix Calculations'!GZ171,5)</f>
        <v>9.5999999999999992E-3</v>
      </c>
      <c r="CW63" s="210">
        <f>ROUND('Matrix Calculations'!HA171,5)</f>
        <v>7.4200000000000004E-3</v>
      </c>
      <c r="CX63" s="210">
        <f>ROUND('Matrix Calculations'!HB171,5)</f>
        <v>7.3499999999999998E-3</v>
      </c>
      <c r="CY63" s="210">
        <f>ROUND('Matrix Calculations'!HC171,5)</f>
        <v>7.4599999999999996E-3</v>
      </c>
      <c r="CZ63" s="210">
        <f>ROUND('Matrix Calculations'!HD171,5)</f>
        <v>1.038E-2</v>
      </c>
      <c r="DA63" s="210">
        <f>ROUND('Matrix Calculations'!HE171,5)</f>
        <v>5.2500000000000003E-3</v>
      </c>
      <c r="DB63" s="210">
        <f>ROUND('Matrix Calculations'!HF171,5)</f>
        <v>1.6420000000000001E-2</v>
      </c>
      <c r="DC63" s="210">
        <f>ROUND('Matrix Calculations'!HG171,5)</f>
        <v>8.4899999999999993E-3</v>
      </c>
      <c r="DD63" s="210"/>
      <c r="DE63" s="213">
        <v>1.5087299999999997</v>
      </c>
      <c r="DF63" s="166"/>
      <c r="DG63" s="166"/>
    </row>
    <row r="64" spans="1:111" x14ac:dyDescent="0.25">
      <c r="A64" s="200" t="s">
        <v>120</v>
      </c>
      <c r="B64" s="210">
        <f>ROUND('Matrix Calculations'!DF172,5)</f>
        <v>5.389E-2</v>
      </c>
      <c r="C64" s="210">
        <f>ROUND('Matrix Calculations'!DG172,5)</f>
        <v>6.1249999999999999E-2</v>
      </c>
      <c r="D64" s="210">
        <f>ROUND('Matrix Calculations'!DH172,5)</f>
        <v>2.9569999999999999E-2</v>
      </c>
      <c r="E64" s="210">
        <f>ROUND('Matrix Calculations'!DI172,5)</f>
        <v>4.1189999999999997E-2</v>
      </c>
      <c r="F64" s="210">
        <f>ROUND('Matrix Calculations'!DJ172,5)</f>
        <v>1.078E-2</v>
      </c>
      <c r="G64" s="210">
        <f>ROUND('Matrix Calculations'!DK172,5)</f>
        <v>2.222E-2</v>
      </c>
      <c r="H64" s="210">
        <f>ROUND('Matrix Calculations'!DL172,5)</f>
        <v>2.111E-2</v>
      </c>
      <c r="I64" s="210">
        <f>ROUND('Matrix Calculations'!DM172,5)</f>
        <v>6.4439999999999997E-2</v>
      </c>
      <c r="J64" s="210">
        <f>ROUND('Matrix Calculations'!DN172,5)</f>
        <v>5.7009999999999998E-2</v>
      </c>
      <c r="K64" s="210">
        <f>ROUND('Matrix Calculations'!DO172,5)</f>
        <v>3.6159999999999998E-2</v>
      </c>
      <c r="L64" s="210">
        <f>ROUND('Matrix Calculations'!DP172,5)</f>
        <v>6.6180000000000003E-2</v>
      </c>
      <c r="M64" s="210">
        <f>ROUND('Matrix Calculations'!DQ172,5)</f>
        <v>8.2159999999999997E-2</v>
      </c>
      <c r="N64" s="210">
        <f>ROUND('Matrix Calculations'!DR172,5)</f>
        <v>4.4659999999999998E-2</v>
      </c>
      <c r="O64" s="210">
        <f>ROUND('Matrix Calculations'!DS172,5)</f>
        <v>5.5190000000000003E-2</v>
      </c>
      <c r="P64" s="210">
        <f>ROUND('Matrix Calculations'!DT172,5)</f>
        <v>7.9740000000000005E-2</v>
      </c>
      <c r="Q64" s="210">
        <f>ROUND('Matrix Calculations'!DU172,5)</f>
        <v>6.2170000000000003E-2</v>
      </c>
      <c r="R64" s="210">
        <f>ROUND('Matrix Calculations'!DV172,5)</f>
        <v>6.6799999999999998E-2</v>
      </c>
      <c r="S64" s="210">
        <f>ROUND('Matrix Calculations'!DW172,5)</f>
        <v>5.0040000000000001E-2</v>
      </c>
      <c r="T64" s="210">
        <f>ROUND('Matrix Calculations'!DX172,5)</f>
        <v>5.5489999999999998E-2</v>
      </c>
      <c r="U64" s="210">
        <f>ROUND('Matrix Calculations'!DY172,5)</f>
        <v>6.1100000000000002E-2</v>
      </c>
      <c r="V64" s="210">
        <f>ROUND('Matrix Calculations'!DZ172,5)</f>
        <v>4.1880000000000001E-2</v>
      </c>
      <c r="W64" s="210">
        <f>ROUND('Matrix Calculations'!EA172,5)</f>
        <v>3.5180000000000003E-2</v>
      </c>
      <c r="X64" s="210">
        <f>ROUND('Matrix Calculations'!EB172,5)</f>
        <v>7.7740000000000004E-2</v>
      </c>
      <c r="Y64" s="210">
        <f>ROUND('Matrix Calculations'!EC172,5)</f>
        <v>8.0939999999999998E-2</v>
      </c>
      <c r="Z64" s="210">
        <f>ROUND('Matrix Calculations'!ED172,5)</f>
        <v>8.9200000000000008E-3</v>
      </c>
      <c r="AA64" s="210">
        <f>ROUND('Matrix Calculations'!EE172,5)</f>
        <v>7.0499999999999993E-2</v>
      </c>
      <c r="AB64" s="210">
        <f>ROUND('Matrix Calculations'!EF172,5)</f>
        <v>0.18009</v>
      </c>
      <c r="AC64" s="210">
        <f>ROUND('Matrix Calculations'!EG172,5)</f>
        <v>7.0940000000000003E-2</v>
      </c>
      <c r="AD64" s="210">
        <f>ROUND('Matrix Calculations'!EH172,5)</f>
        <v>6.8330000000000002E-2</v>
      </c>
      <c r="AE64" s="210">
        <f>ROUND('Matrix Calculations'!EI172,5)</f>
        <v>6.9180000000000005E-2</v>
      </c>
      <c r="AF64" s="210">
        <f>ROUND('Matrix Calculations'!EJ172,5)</f>
        <v>5.5969999999999999E-2</v>
      </c>
      <c r="AG64" s="210">
        <f>ROUND('Matrix Calculations'!EK172,5)</f>
        <v>3.5049999999999998E-2</v>
      </c>
      <c r="AH64" s="210">
        <f>ROUND('Matrix Calculations'!EL172,5)</f>
        <v>4.6829999999999997E-2</v>
      </c>
      <c r="AI64" s="210">
        <f>ROUND('Matrix Calculations'!EM172,5)</f>
        <v>5.7709999999999997E-2</v>
      </c>
      <c r="AJ64" s="210">
        <f>ROUND('Matrix Calculations'!EN172,5)</f>
        <v>5.4609999999999999E-2</v>
      </c>
      <c r="AK64" s="210">
        <f>ROUND('Matrix Calculations'!EO172,5)</f>
        <v>0.11594</v>
      </c>
      <c r="AL64" s="210">
        <f>ROUND('Matrix Calculations'!EP172,5)</f>
        <v>7.9380000000000006E-2</v>
      </c>
      <c r="AM64" s="210">
        <f>ROUND('Matrix Calculations'!EQ172,5)</f>
        <v>4.471E-2</v>
      </c>
      <c r="AN64" s="210">
        <f>ROUND('Matrix Calculations'!ER172,5)</f>
        <v>6.2030000000000002E-2</v>
      </c>
      <c r="AO64" s="210">
        <f>ROUND('Matrix Calculations'!ES172,5)</f>
        <v>6.769E-2</v>
      </c>
      <c r="AP64" s="210">
        <f>ROUND('Matrix Calculations'!ET172,5)</f>
        <v>6.7530000000000007E-2</v>
      </c>
      <c r="AQ64" s="210">
        <f>ROUND('Matrix Calculations'!EU172,5)</f>
        <v>7.8979999999999995E-2</v>
      </c>
      <c r="AR64" s="210">
        <f>ROUND('Matrix Calculations'!EV172,5)</f>
        <v>6.4500000000000002E-2</v>
      </c>
      <c r="AS64" s="210">
        <f>ROUND('Matrix Calculations'!EW172,5)</f>
        <v>5.0659999999999997E-2</v>
      </c>
      <c r="AT64" s="210">
        <f>ROUND('Matrix Calculations'!EX172,5)</f>
        <v>4.2759999999999999E-2</v>
      </c>
      <c r="AU64" s="210">
        <f>ROUND('Matrix Calculations'!EY172,5)</f>
        <v>4.8500000000000001E-2</v>
      </c>
      <c r="AV64" s="210">
        <f>ROUND('Matrix Calculations'!EZ172,5)</f>
        <v>5.8130000000000001E-2</v>
      </c>
      <c r="AW64" s="210">
        <f>ROUND('Matrix Calculations'!FA172,5)</f>
        <v>7.2700000000000001E-2</v>
      </c>
      <c r="AX64" s="210">
        <f>ROUND('Matrix Calculations'!FB172,5)</f>
        <v>4.0809999999999999E-2</v>
      </c>
      <c r="AY64" s="210">
        <f>ROUND('Matrix Calculations'!FC172,5)</f>
        <v>2.9309999999999999E-2</v>
      </c>
      <c r="AZ64" s="210">
        <f>ROUND('Matrix Calculations'!FD172,5)</f>
        <v>5.5300000000000002E-2</v>
      </c>
      <c r="BA64" s="210">
        <f>ROUND('Matrix Calculations'!FE172,5)</f>
        <v>2.8240000000000001E-2</v>
      </c>
      <c r="BB64" s="210">
        <f>ROUND('Matrix Calculations'!FF172,5)</f>
        <v>1.702E-2</v>
      </c>
      <c r="BC64" s="210">
        <f>ROUND('Matrix Calculations'!FG172,5)</f>
        <v>1.8919999999999999E-2</v>
      </c>
      <c r="BD64" s="210">
        <f>ROUND('Matrix Calculations'!FH172,5)</f>
        <v>1.5730000000000001E-2</v>
      </c>
      <c r="BE64" s="210">
        <f>ROUND('Matrix Calculations'!FI172,5)</f>
        <v>2.5190000000000001E-2</v>
      </c>
      <c r="BF64" s="210">
        <f>ROUND('Matrix Calculations'!FJ172,5)</f>
        <v>4.8259999999999997E-2</v>
      </c>
      <c r="BG64" s="210">
        <f>ROUND('Matrix Calculations'!FK172,5)</f>
        <v>3.5999999999999997E-2</v>
      </c>
      <c r="BH64" s="210">
        <f>ROUND('Matrix Calculations'!FL172,5)</f>
        <v>1.9550000000000001E-2</v>
      </c>
      <c r="BI64" s="210">
        <f>ROUND('Matrix Calculations'!FM172,5)</f>
        <v>1.01996</v>
      </c>
      <c r="BJ64" s="210">
        <f>ROUND('Matrix Calculations'!FN172,5)</f>
        <v>1.6709999999999999E-2</v>
      </c>
      <c r="BK64" s="210">
        <f>ROUND('Matrix Calculations'!FO172,5)</f>
        <v>2.743E-2</v>
      </c>
      <c r="BL64" s="210">
        <f>ROUND('Matrix Calculations'!FP172,5)</f>
        <v>1.7080000000000001E-2</v>
      </c>
      <c r="BM64" s="210">
        <f>ROUND('Matrix Calculations'!FQ172,5)</f>
        <v>1.5270000000000001E-2</v>
      </c>
      <c r="BN64" s="210">
        <f>ROUND('Matrix Calculations'!FR172,5)</f>
        <v>1.464E-2</v>
      </c>
      <c r="BO64" s="210">
        <f>ROUND('Matrix Calculations'!FS172,5)</f>
        <v>1.8519999999999998E-2</v>
      </c>
      <c r="BP64" s="210">
        <f>ROUND('Matrix Calculations'!FT172,5)</f>
        <v>1.338E-2</v>
      </c>
      <c r="BQ64" s="210">
        <f>ROUND('Matrix Calculations'!FU172,5)</f>
        <v>3.8609999999999998E-2</v>
      </c>
      <c r="BR64" s="210">
        <f>ROUND('Matrix Calculations'!FV172,5)</f>
        <v>7.17E-2</v>
      </c>
      <c r="BS64" s="210">
        <f>ROUND('Matrix Calculations'!FW172,5)</f>
        <v>3.9399999999999998E-2</v>
      </c>
      <c r="BT64" s="210">
        <f>ROUND('Matrix Calculations'!FX172,5)</f>
        <v>4.9399999999999999E-2</v>
      </c>
      <c r="BU64" s="210">
        <f>ROUND('Matrix Calculations'!FY172,5)</f>
        <v>5.237E-2</v>
      </c>
      <c r="BV64" s="210">
        <f>ROUND('Matrix Calculations'!FZ172,5)</f>
        <v>2.5059999999999999E-2</v>
      </c>
      <c r="BW64" s="210">
        <f>ROUND('Matrix Calculations'!GA172,5)</f>
        <v>2.5340000000000001E-2</v>
      </c>
      <c r="BX64" s="210">
        <f>ROUND('Matrix Calculations'!GB172,5)</f>
        <v>1.389E-2</v>
      </c>
      <c r="BY64" s="210">
        <f>ROUND('Matrix Calculations'!GC172,5)</f>
        <v>1.34E-2</v>
      </c>
      <c r="BZ64" s="210">
        <f>ROUND('Matrix Calculations'!GD172,5)</f>
        <v>1.274E-2</v>
      </c>
      <c r="CA64" s="210">
        <f>ROUND('Matrix Calculations'!GE172,5)</f>
        <v>1.8350000000000002E-2</v>
      </c>
      <c r="CB64" s="210">
        <f>ROUND('Matrix Calculations'!GF172,5)</f>
        <v>1.192E-2</v>
      </c>
      <c r="CC64" s="210">
        <f>ROUND('Matrix Calculations'!GG172,5)</f>
        <v>1.3509999999999999E-2</v>
      </c>
      <c r="CD64" s="210">
        <f>ROUND('Matrix Calculations'!GH172,5)</f>
        <v>6.0000000000000001E-3</v>
      </c>
      <c r="CE64" s="210">
        <f>ROUND('Matrix Calculations'!GI172,5)</f>
        <v>9.9500000000000005E-3</v>
      </c>
      <c r="CF64" s="210">
        <f>ROUND('Matrix Calculations'!GJ172,5)</f>
        <v>6.3299999999999997E-3</v>
      </c>
      <c r="CG64" s="210">
        <f>ROUND('Matrix Calculations'!GK172,5)</f>
        <v>1.6879999999999999E-2</v>
      </c>
      <c r="CH64" s="210">
        <f>ROUND('Matrix Calculations'!GL172,5)</f>
        <v>1.4290000000000001E-2</v>
      </c>
      <c r="CI64" s="210">
        <f>ROUND('Matrix Calculations'!GM172,5)</f>
        <v>1.37E-2</v>
      </c>
      <c r="CJ64" s="210">
        <f>ROUND('Matrix Calculations'!GN172,5)</f>
        <v>2.546E-2</v>
      </c>
      <c r="CK64" s="210">
        <f>ROUND('Matrix Calculations'!GO172,5)</f>
        <v>1.519E-2</v>
      </c>
      <c r="CL64" s="210">
        <f>ROUND('Matrix Calculations'!GP172,5)</f>
        <v>1.5389999999999999E-2</v>
      </c>
      <c r="CM64" s="210">
        <f>ROUND('Matrix Calculations'!GQ172,5)</f>
        <v>1.5180000000000001E-2</v>
      </c>
      <c r="CN64" s="210">
        <f>ROUND('Matrix Calculations'!GR172,5)</f>
        <v>1.142E-2</v>
      </c>
      <c r="CO64" s="210">
        <f>ROUND('Matrix Calculations'!GS172,5)</f>
        <v>1.157E-2</v>
      </c>
      <c r="CP64" s="210">
        <f>ROUND('Matrix Calculations'!GT172,5)</f>
        <v>1.6459999999999999E-2</v>
      </c>
      <c r="CQ64" s="210">
        <f>ROUND('Matrix Calculations'!GU172,5)</f>
        <v>2.7449999999999999E-2</v>
      </c>
      <c r="CR64" s="210">
        <f>ROUND('Matrix Calculations'!GV172,5)</f>
        <v>1.209E-2</v>
      </c>
      <c r="CS64" s="210">
        <f>ROUND('Matrix Calculations'!GW172,5)</f>
        <v>1.6570000000000001E-2</v>
      </c>
      <c r="CT64" s="210">
        <f>ROUND('Matrix Calculations'!GX172,5)</f>
        <v>1.3950000000000001E-2</v>
      </c>
      <c r="CU64" s="210">
        <f>ROUND('Matrix Calculations'!GY172,5)</f>
        <v>2.4049999999999998E-2</v>
      </c>
      <c r="CV64" s="210">
        <f>ROUND('Matrix Calculations'!GZ172,5)</f>
        <v>1.9789999999999999E-2</v>
      </c>
      <c r="CW64" s="210">
        <f>ROUND('Matrix Calculations'!HA172,5)</f>
        <v>2.1319999999999999E-2</v>
      </c>
      <c r="CX64" s="210">
        <f>ROUND('Matrix Calculations'!HB172,5)</f>
        <v>2.5590000000000002E-2</v>
      </c>
      <c r="CY64" s="210">
        <f>ROUND('Matrix Calculations'!HC172,5)</f>
        <v>1.468E-2</v>
      </c>
      <c r="CZ64" s="210">
        <f>ROUND('Matrix Calculations'!HD172,5)</f>
        <v>2.666E-2</v>
      </c>
      <c r="DA64" s="210">
        <f>ROUND('Matrix Calculations'!HE172,5)</f>
        <v>1.1339999999999999E-2</v>
      </c>
      <c r="DB64" s="210">
        <f>ROUND('Matrix Calculations'!HF172,5)</f>
        <v>2.1069999999999998E-2</v>
      </c>
      <c r="DC64" s="210">
        <f>ROUND('Matrix Calculations'!HG172,5)</f>
        <v>1.383E-2</v>
      </c>
      <c r="DD64" s="210"/>
      <c r="DE64" s="213">
        <v>1.6948800000000002</v>
      </c>
      <c r="DF64" s="166"/>
      <c r="DG64" s="166"/>
    </row>
    <row r="65" spans="1:111" x14ac:dyDescent="0.25">
      <c r="A65" s="200" t="s">
        <v>121</v>
      </c>
      <c r="B65" s="210">
        <f>ROUND('Matrix Calculations'!DF173,5)</f>
        <v>0</v>
      </c>
      <c r="C65" s="210">
        <f>ROUND('Matrix Calculations'!DG173,5)</f>
        <v>0</v>
      </c>
      <c r="D65" s="210">
        <f>ROUND('Matrix Calculations'!DH173,5)</f>
        <v>0</v>
      </c>
      <c r="E65" s="210">
        <f>ROUND('Matrix Calculations'!DI173,5)</f>
        <v>0</v>
      </c>
      <c r="F65" s="210">
        <f>ROUND('Matrix Calculations'!DJ173,5)</f>
        <v>0</v>
      </c>
      <c r="G65" s="210">
        <f>ROUND('Matrix Calculations'!DK173,5)</f>
        <v>0</v>
      </c>
      <c r="H65" s="210">
        <f>ROUND('Matrix Calculations'!DL173,5)</f>
        <v>0</v>
      </c>
      <c r="I65" s="210">
        <f>ROUND('Matrix Calculations'!DM173,5)</f>
        <v>0</v>
      </c>
      <c r="J65" s="210">
        <f>ROUND('Matrix Calculations'!DN173,5)</f>
        <v>0</v>
      </c>
      <c r="K65" s="210">
        <f>ROUND('Matrix Calculations'!DO173,5)</f>
        <v>0</v>
      </c>
      <c r="L65" s="210">
        <f>ROUND('Matrix Calculations'!DP173,5)</f>
        <v>0</v>
      </c>
      <c r="M65" s="210">
        <f>ROUND('Matrix Calculations'!DQ173,5)</f>
        <v>0</v>
      </c>
      <c r="N65" s="210">
        <f>ROUND('Matrix Calculations'!DR173,5)</f>
        <v>0</v>
      </c>
      <c r="O65" s="210">
        <f>ROUND('Matrix Calculations'!DS173,5)</f>
        <v>0</v>
      </c>
      <c r="P65" s="210">
        <f>ROUND('Matrix Calculations'!DT173,5)</f>
        <v>0</v>
      </c>
      <c r="Q65" s="210">
        <f>ROUND('Matrix Calculations'!DU173,5)</f>
        <v>0</v>
      </c>
      <c r="R65" s="210">
        <f>ROUND('Matrix Calculations'!DV173,5)</f>
        <v>0</v>
      </c>
      <c r="S65" s="210">
        <f>ROUND('Matrix Calculations'!DW173,5)</f>
        <v>0</v>
      </c>
      <c r="T65" s="210">
        <f>ROUND('Matrix Calculations'!DX173,5)</f>
        <v>0</v>
      </c>
      <c r="U65" s="210">
        <f>ROUND('Matrix Calculations'!DY173,5)</f>
        <v>0</v>
      </c>
      <c r="V65" s="210">
        <f>ROUND('Matrix Calculations'!DZ173,5)</f>
        <v>0</v>
      </c>
      <c r="W65" s="210">
        <f>ROUND('Matrix Calculations'!EA173,5)</f>
        <v>0</v>
      </c>
      <c r="X65" s="210">
        <f>ROUND('Matrix Calculations'!EB173,5)</f>
        <v>0</v>
      </c>
      <c r="Y65" s="210">
        <f>ROUND('Matrix Calculations'!EC173,5)</f>
        <v>0</v>
      </c>
      <c r="Z65" s="210">
        <f>ROUND('Matrix Calculations'!ED173,5)</f>
        <v>0</v>
      </c>
      <c r="AA65" s="210">
        <f>ROUND('Matrix Calculations'!EE173,5)</f>
        <v>0</v>
      </c>
      <c r="AB65" s="210">
        <f>ROUND('Matrix Calculations'!EF173,5)</f>
        <v>0</v>
      </c>
      <c r="AC65" s="210">
        <f>ROUND('Matrix Calculations'!EG173,5)</f>
        <v>0</v>
      </c>
      <c r="AD65" s="210">
        <f>ROUND('Matrix Calculations'!EH173,5)</f>
        <v>0</v>
      </c>
      <c r="AE65" s="210">
        <f>ROUND('Matrix Calculations'!EI173,5)</f>
        <v>0</v>
      </c>
      <c r="AF65" s="210">
        <f>ROUND('Matrix Calculations'!EJ173,5)</f>
        <v>0</v>
      </c>
      <c r="AG65" s="210">
        <f>ROUND('Matrix Calculations'!EK173,5)</f>
        <v>0</v>
      </c>
      <c r="AH65" s="210">
        <f>ROUND('Matrix Calculations'!EL173,5)</f>
        <v>0</v>
      </c>
      <c r="AI65" s="210">
        <f>ROUND('Matrix Calculations'!EM173,5)</f>
        <v>0</v>
      </c>
      <c r="AJ65" s="210">
        <f>ROUND('Matrix Calculations'!EN173,5)</f>
        <v>0</v>
      </c>
      <c r="AK65" s="210">
        <f>ROUND('Matrix Calculations'!EO173,5)</f>
        <v>0</v>
      </c>
      <c r="AL65" s="210">
        <f>ROUND('Matrix Calculations'!EP173,5)</f>
        <v>0</v>
      </c>
      <c r="AM65" s="210">
        <f>ROUND('Matrix Calculations'!EQ173,5)</f>
        <v>0</v>
      </c>
      <c r="AN65" s="210">
        <f>ROUND('Matrix Calculations'!ER173,5)</f>
        <v>0</v>
      </c>
      <c r="AO65" s="210">
        <f>ROUND('Matrix Calculations'!ES173,5)</f>
        <v>0</v>
      </c>
      <c r="AP65" s="210">
        <f>ROUND('Matrix Calculations'!ET173,5)</f>
        <v>0</v>
      </c>
      <c r="AQ65" s="210">
        <f>ROUND('Matrix Calculations'!EU173,5)</f>
        <v>0</v>
      </c>
      <c r="AR65" s="210">
        <f>ROUND('Matrix Calculations'!EV173,5)</f>
        <v>0</v>
      </c>
      <c r="AS65" s="210">
        <f>ROUND('Matrix Calculations'!EW173,5)</f>
        <v>0</v>
      </c>
      <c r="AT65" s="210">
        <f>ROUND('Matrix Calculations'!EX173,5)</f>
        <v>0</v>
      </c>
      <c r="AU65" s="210">
        <f>ROUND('Matrix Calculations'!EY173,5)</f>
        <v>0</v>
      </c>
      <c r="AV65" s="210">
        <f>ROUND('Matrix Calculations'!EZ173,5)</f>
        <v>0</v>
      </c>
      <c r="AW65" s="210">
        <f>ROUND('Matrix Calculations'!FA173,5)</f>
        <v>0</v>
      </c>
      <c r="AX65" s="210">
        <f>ROUND('Matrix Calculations'!FB173,5)</f>
        <v>0</v>
      </c>
      <c r="AY65" s="210">
        <f>ROUND('Matrix Calculations'!FC173,5)</f>
        <v>0</v>
      </c>
      <c r="AZ65" s="210">
        <f>ROUND('Matrix Calculations'!FD173,5)</f>
        <v>0</v>
      </c>
      <c r="BA65" s="210">
        <f>ROUND('Matrix Calculations'!FE173,5)</f>
        <v>0</v>
      </c>
      <c r="BB65" s="210">
        <f>ROUND('Matrix Calculations'!FF173,5)</f>
        <v>0</v>
      </c>
      <c r="BC65" s="210">
        <f>ROUND('Matrix Calculations'!FG173,5)</f>
        <v>0</v>
      </c>
      <c r="BD65" s="210">
        <f>ROUND('Matrix Calculations'!FH173,5)</f>
        <v>0</v>
      </c>
      <c r="BE65" s="210">
        <f>ROUND('Matrix Calculations'!FI173,5)</f>
        <v>0</v>
      </c>
      <c r="BF65" s="210">
        <f>ROUND('Matrix Calculations'!FJ173,5)</f>
        <v>0</v>
      </c>
      <c r="BG65" s="210">
        <f>ROUND('Matrix Calculations'!FK173,5)</f>
        <v>0</v>
      </c>
      <c r="BH65" s="210">
        <f>ROUND('Matrix Calculations'!FL173,5)</f>
        <v>0</v>
      </c>
      <c r="BI65" s="210">
        <f>ROUND('Matrix Calculations'!FM173,5)</f>
        <v>0</v>
      </c>
      <c r="BJ65" s="210">
        <f>ROUND('Matrix Calculations'!FN173,5)</f>
        <v>1</v>
      </c>
      <c r="BK65" s="210">
        <f>ROUND('Matrix Calculations'!FO173,5)</f>
        <v>0</v>
      </c>
      <c r="BL65" s="210">
        <f>ROUND('Matrix Calculations'!FP173,5)</f>
        <v>0</v>
      </c>
      <c r="BM65" s="210">
        <f>ROUND('Matrix Calculations'!FQ173,5)</f>
        <v>0</v>
      </c>
      <c r="BN65" s="210">
        <f>ROUND('Matrix Calculations'!FR173,5)</f>
        <v>0</v>
      </c>
      <c r="BO65" s="210">
        <f>ROUND('Matrix Calculations'!FS173,5)</f>
        <v>0</v>
      </c>
      <c r="BP65" s="210">
        <f>ROUND('Matrix Calculations'!FT173,5)</f>
        <v>0</v>
      </c>
      <c r="BQ65" s="210">
        <f>ROUND('Matrix Calculations'!FU173,5)</f>
        <v>0</v>
      </c>
      <c r="BR65" s="210">
        <f>ROUND('Matrix Calculations'!FV173,5)</f>
        <v>0</v>
      </c>
      <c r="BS65" s="210">
        <f>ROUND('Matrix Calculations'!FW173,5)</f>
        <v>0</v>
      </c>
      <c r="BT65" s="210">
        <f>ROUND('Matrix Calculations'!FX173,5)</f>
        <v>0</v>
      </c>
      <c r="BU65" s="210">
        <f>ROUND('Matrix Calculations'!FY173,5)</f>
        <v>0</v>
      </c>
      <c r="BV65" s="210">
        <f>ROUND('Matrix Calculations'!FZ173,5)</f>
        <v>0</v>
      </c>
      <c r="BW65" s="210">
        <f>ROUND('Matrix Calculations'!GA173,5)</f>
        <v>0</v>
      </c>
      <c r="BX65" s="210">
        <f>ROUND('Matrix Calculations'!GB173,5)</f>
        <v>0</v>
      </c>
      <c r="BY65" s="210">
        <f>ROUND('Matrix Calculations'!GC173,5)</f>
        <v>0</v>
      </c>
      <c r="BZ65" s="210">
        <f>ROUND('Matrix Calculations'!GD173,5)</f>
        <v>0</v>
      </c>
      <c r="CA65" s="210">
        <f>ROUND('Matrix Calculations'!GE173,5)</f>
        <v>0</v>
      </c>
      <c r="CB65" s="210">
        <f>ROUND('Matrix Calculations'!GF173,5)</f>
        <v>0</v>
      </c>
      <c r="CC65" s="210">
        <f>ROUND('Matrix Calculations'!GG173,5)</f>
        <v>0</v>
      </c>
      <c r="CD65" s="210">
        <f>ROUND('Matrix Calculations'!GH173,5)</f>
        <v>0</v>
      </c>
      <c r="CE65" s="210">
        <f>ROUND('Matrix Calculations'!GI173,5)</f>
        <v>0</v>
      </c>
      <c r="CF65" s="210">
        <f>ROUND('Matrix Calculations'!GJ173,5)</f>
        <v>0</v>
      </c>
      <c r="CG65" s="210">
        <f>ROUND('Matrix Calculations'!GK173,5)</f>
        <v>0</v>
      </c>
      <c r="CH65" s="210">
        <f>ROUND('Matrix Calculations'!GL173,5)</f>
        <v>0</v>
      </c>
      <c r="CI65" s="210">
        <f>ROUND('Matrix Calculations'!GM173,5)</f>
        <v>0</v>
      </c>
      <c r="CJ65" s="210">
        <f>ROUND('Matrix Calculations'!GN173,5)</f>
        <v>0</v>
      </c>
      <c r="CK65" s="210">
        <f>ROUND('Matrix Calculations'!GO173,5)</f>
        <v>0</v>
      </c>
      <c r="CL65" s="210">
        <f>ROUND('Matrix Calculations'!GP173,5)</f>
        <v>0</v>
      </c>
      <c r="CM65" s="210">
        <f>ROUND('Matrix Calculations'!GQ173,5)</f>
        <v>0</v>
      </c>
      <c r="CN65" s="210">
        <f>ROUND('Matrix Calculations'!GR173,5)</f>
        <v>0</v>
      </c>
      <c r="CO65" s="210">
        <f>ROUND('Matrix Calculations'!GS173,5)</f>
        <v>0</v>
      </c>
      <c r="CP65" s="210">
        <f>ROUND('Matrix Calculations'!GT173,5)</f>
        <v>0</v>
      </c>
      <c r="CQ65" s="210">
        <f>ROUND('Matrix Calculations'!GU173,5)</f>
        <v>0</v>
      </c>
      <c r="CR65" s="210">
        <f>ROUND('Matrix Calculations'!GV173,5)</f>
        <v>0</v>
      </c>
      <c r="CS65" s="210">
        <f>ROUND('Matrix Calculations'!GW173,5)</f>
        <v>0</v>
      </c>
      <c r="CT65" s="210">
        <f>ROUND('Matrix Calculations'!GX173,5)</f>
        <v>0</v>
      </c>
      <c r="CU65" s="210">
        <f>ROUND('Matrix Calculations'!GY173,5)</f>
        <v>0</v>
      </c>
      <c r="CV65" s="210">
        <f>ROUND('Matrix Calculations'!GZ173,5)</f>
        <v>0</v>
      </c>
      <c r="CW65" s="210">
        <f>ROUND('Matrix Calculations'!HA173,5)</f>
        <v>0</v>
      </c>
      <c r="CX65" s="210">
        <f>ROUND('Matrix Calculations'!HB173,5)</f>
        <v>0</v>
      </c>
      <c r="CY65" s="210">
        <f>ROUND('Matrix Calculations'!HC173,5)</f>
        <v>0</v>
      </c>
      <c r="CZ65" s="210">
        <f>ROUND('Matrix Calculations'!HD173,5)</f>
        <v>0</v>
      </c>
      <c r="DA65" s="210">
        <f>ROUND('Matrix Calculations'!HE173,5)</f>
        <v>0</v>
      </c>
      <c r="DB65" s="210">
        <f>ROUND('Matrix Calculations'!HF173,5)</f>
        <v>0</v>
      </c>
      <c r="DC65" s="210">
        <f>ROUND('Matrix Calculations'!HG173,5)</f>
        <v>0</v>
      </c>
      <c r="DD65" s="210"/>
      <c r="DE65" s="213">
        <v>1.54684</v>
      </c>
      <c r="DF65" s="166"/>
      <c r="DG65" s="166"/>
    </row>
    <row r="66" spans="1:111" x14ac:dyDescent="0.25">
      <c r="A66" s="200" t="s">
        <v>62</v>
      </c>
      <c r="B66" s="210">
        <f>ROUND('Matrix Calculations'!DF174,5)</f>
        <v>2.4000000000000001E-4</v>
      </c>
      <c r="C66" s="210">
        <f>ROUND('Matrix Calculations'!DG174,5)</f>
        <v>2.6099999999999999E-3</v>
      </c>
      <c r="D66" s="210">
        <f>ROUND('Matrix Calculations'!DH174,5)</f>
        <v>3.0899999999999999E-3</v>
      </c>
      <c r="E66" s="210">
        <f>ROUND('Matrix Calculations'!DI174,5)</f>
        <v>1.2899999999999999E-3</v>
      </c>
      <c r="F66" s="210">
        <f>ROUND('Matrix Calculations'!DJ174,5)</f>
        <v>2.2399999999999998E-3</v>
      </c>
      <c r="G66" s="210">
        <f>ROUND('Matrix Calculations'!DK174,5)</f>
        <v>5.9999999999999995E-4</v>
      </c>
      <c r="H66" s="210">
        <f>ROUND('Matrix Calculations'!DL174,5)</f>
        <v>6.2E-4</v>
      </c>
      <c r="I66" s="210">
        <f>ROUND('Matrix Calculations'!DM174,5)</f>
        <v>2.7999999999999998E-4</v>
      </c>
      <c r="J66" s="210">
        <f>ROUND('Matrix Calculations'!DN174,5)</f>
        <v>2.7E-4</v>
      </c>
      <c r="K66" s="210">
        <f>ROUND('Matrix Calculations'!DO174,5)</f>
        <v>1.25E-3</v>
      </c>
      <c r="L66" s="210">
        <f>ROUND('Matrix Calculations'!DP174,5)</f>
        <v>3.6999999999999999E-4</v>
      </c>
      <c r="M66" s="210">
        <f>ROUND('Matrix Calculations'!DQ174,5)</f>
        <v>6.6E-4</v>
      </c>
      <c r="N66" s="210">
        <f>ROUND('Matrix Calculations'!DR174,5)</f>
        <v>3.2000000000000003E-4</v>
      </c>
      <c r="O66" s="210">
        <f>ROUND('Matrix Calculations'!DS174,5)</f>
        <v>2.9E-4</v>
      </c>
      <c r="P66" s="210">
        <f>ROUND('Matrix Calculations'!DT174,5)</f>
        <v>2.4000000000000001E-4</v>
      </c>
      <c r="Q66" s="210">
        <f>ROUND('Matrix Calculations'!DU174,5)</f>
        <v>6.4999999999999997E-4</v>
      </c>
      <c r="R66" s="210">
        <f>ROUND('Matrix Calculations'!DV174,5)</f>
        <v>2.5999999999999998E-4</v>
      </c>
      <c r="S66" s="210">
        <f>ROUND('Matrix Calculations'!DW174,5)</f>
        <v>7.6000000000000004E-4</v>
      </c>
      <c r="T66" s="210">
        <f>ROUND('Matrix Calculations'!DX174,5)</f>
        <v>3.1E-4</v>
      </c>
      <c r="U66" s="210">
        <f>ROUND('Matrix Calculations'!DY174,5)</f>
        <v>4.6999999999999999E-4</v>
      </c>
      <c r="V66" s="210">
        <f>ROUND('Matrix Calculations'!DZ174,5)</f>
        <v>1.3999999999999999E-4</v>
      </c>
      <c r="W66" s="210">
        <f>ROUND('Matrix Calculations'!EA174,5)</f>
        <v>1.8000000000000001E-4</v>
      </c>
      <c r="X66" s="210">
        <f>ROUND('Matrix Calculations'!EB174,5)</f>
        <v>2.7E-4</v>
      </c>
      <c r="Y66" s="210">
        <f>ROUND('Matrix Calculations'!EC174,5)</f>
        <v>2.4000000000000001E-4</v>
      </c>
      <c r="Z66" s="210">
        <f>ROUND('Matrix Calculations'!ED174,5)</f>
        <v>2.2000000000000001E-4</v>
      </c>
      <c r="AA66" s="210">
        <f>ROUND('Matrix Calculations'!EE174,5)</f>
        <v>4.6999999999999999E-4</v>
      </c>
      <c r="AB66" s="210">
        <f>ROUND('Matrix Calculations'!EF174,5)</f>
        <v>4.2000000000000002E-4</v>
      </c>
      <c r="AC66" s="210">
        <f>ROUND('Matrix Calculations'!EG174,5)</f>
        <v>6.8999999999999997E-4</v>
      </c>
      <c r="AD66" s="210">
        <f>ROUND('Matrix Calculations'!EH174,5)</f>
        <v>4.6999999999999999E-4</v>
      </c>
      <c r="AE66" s="210">
        <f>ROUND('Matrix Calculations'!EI174,5)</f>
        <v>2.9999999999999997E-4</v>
      </c>
      <c r="AF66" s="210">
        <f>ROUND('Matrix Calculations'!EJ174,5)</f>
        <v>6.8999999999999997E-4</v>
      </c>
      <c r="AG66" s="210">
        <f>ROUND('Matrix Calculations'!EK174,5)</f>
        <v>1.9000000000000001E-4</v>
      </c>
      <c r="AH66" s="210">
        <f>ROUND('Matrix Calculations'!EL174,5)</f>
        <v>2.3000000000000001E-4</v>
      </c>
      <c r="AI66" s="210">
        <f>ROUND('Matrix Calculations'!EM174,5)</f>
        <v>8.4999999999999995E-4</v>
      </c>
      <c r="AJ66" s="210">
        <f>ROUND('Matrix Calculations'!EN174,5)</f>
        <v>5.0000000000000001E-4</v>
      </c>
      <c r="AK66" s="210">
        <f>ROUND('Matrix Calculations'!EO174,5)</f>
        <v>1.7000000000000001E-4</v>
      </c>
      <c r="AL66" s="210">
        <f>ROUND('Matrix Calculations'!EP174,5)</f>
        <v>1.2E-4</v>
      </c>
      <c r="AM66" s="210">
        <f>ROUND('Matrix Calculations'!EQ174,5)</f>
        <v>5.8E-4</v>
      </c>
      <c r="AN66" s="210">
        <f>ROUND('Matrix Calculations'!ER174,5)</f>
        <v>2.9E-4</v>
      </c>
      <c r="AO66" s="210">
        <f>ROUND('Matrix Calculations'!ES174,5)</f>
        <v>1.3999999999999999E-4</v>
      </c>
      <c r="AP66" s="210">
        <f>ROUND('Matrix Calculations'!ET174,5)</f>
        <v>2.1000000000000001E-4</v>
      </c>
      <c r="AQ66" s="210">
        <f>ROUND('Matrix Calculations'!EU174,5)</f>
        <v>2.7E-4</v>
      </c>
      <c r="AR66" s="210">
        <f>ROUND('Matrix Calculations'!EV174,5)</f>
        <v>3.1E-4</v>
      </c>
      <c r="AS66" s="210">
        <f>ROUND('Matrix Calculations'!EW174,5)</f>
        <v>5.1999999999999995E-4</v>
      </c>
      <c r="AT66" s="210">
        <f>ROUND('Matrix Calculations'!EX174,5)</f>
        <v>3.1E-4</v>
      </c>
      <c r="AU66" s="210">
        <f>ROUND('Matrix Calculations'!EY174,5)</f>
        <v>1.4599999999999999E-3</v>
      </c>
      <c r="AV66" s="210">
        <f>ROUND('Matrix Calculations'!EZ174,5)</f>
        <v>3.2000000000000003E-4</v>
      </c>
      <c r="AW66" s="210">
        <f>ROUND('Matrix Calculations'!FA174,5)</f>
        <v>6.9999999999999999E-4</v>
      </c>
      <c r="AX66" s="210">
        <f>ROUND('Matrix Calculations'!FB174,5)</f>
        <v>1.2700000000000001E-3</v>
      </c>
      <c r="AY66" s="210">
        <f>ROUND('Matrix Calculations'!FC174,5)</f>
        <v>5.8E-4</v>
      </c>
      <c r="AZ66" s="210">
        <f>ROUND('Matrix Calculations'!FD174,5)</f>
        <v>3.3E-4</v>
      </c>
      <c r="BA66" s="210">
        <f>ROUND('Matrix Calculations'!FE174,5)</f>
        <v>6.4000000000000005E-4</v>
      </c>
      <c r="BB66" s="210">
        <f>ROUND('Matrix Calculations'!FF174,5)</f>
        <v>7.9000000000000001E-4</v>
      </c>
      <c r="BC66" s="210">
        <f>ROUND('Matrix Calculations'!FG174,5)</f>
        <v>1.3999999999999999E-4</v>
      </c>
      <c r="BD66" s="210">
        <f>ROUND('Matrix Calculations'!FH174,5)</f>
        <v>2.5999999999999998E-4</v>
      </c>
      <c r="BE66" s="210">
        <f>ROUND('Matrix Calculations'!FI174,5)</f>
        <v>5.5000000000000003E-4</v>
      </c>
      <c r="BF66" s="210">
        <f>ROUND('Matrix Calculations'!FJ174,5)</f>
        <v>5.1000000000000004E-4</v>
      </c>
      <c r="BG66" s="210">
        <f>ROUND('Matrix Calculations'!FK174,5)</f>
        <v>2.1000000000000001E-4</v>
      </c>
      <c r="BH66" s="210">
        <f>ROUND('Matrix Calculations'!FL174,5)</f>
        <v>2.4000000000000001E-4</v>
      </c>
      <c r="BI66" s="210">
        <f>ROUND('Matrix Calculations'!FM174,5)</f>
        <v>2.9999999999999997E-4</v>
      </c>
      <c r="BJ66" s="210">
        <f>ROUND('Matrix Calculations'!FN174,5)</f>
        <v>2.9E-4</v>
      </c>
      <c r="BK66" s="210">
        <f>ROUND('Matrix Calculations'!FO174,5)</f>
        <v>1.0012000000000001</v>
      </c>
      <c r="BL66" s="210">
        <f>ROUND('Matrix Calculations'!FP174,5)</f>
        <v>4.6000000000000001E-4</v>
      </c>
      <c r="BM66" s="210">
        <f>ROUND('Matrix Calculations'!FQ174,5)</f>
        <v>4.8999999999999998E-4</v>
      </c>
      <c r="BN66" s="210">
        <f>ROUND('Matrix Calculations'!FR174,5)</f>
        <v>4.2000000000000002E-4</v>
      </c>
      <c r="BO66" s="210">
        <f>ROUND('Matrix Calculations'!FS174,5)</f>
        <v>8.5999999999999998E-4</v>
      </c>
      <c r="BP66" s="210">
        <f>ROUND('Matrix Calculations'!FT174,5)</f>
        <v>2.5899999999999999E-3</v>
      </c>
      <c r="BQ66" s="210">
        <f>ROUND('Matrix Calculations'!FU174,5)</f>
        <v>2.7E-4</v>
      </c>
      <c r="BR66" s="210">
        <f>ROUND('Matrix Calculations'!FV174,5)</f>
        <v>6.2E-4</v>
      </c>
      <c r="BS66" s="210">
        <f>ROUND('Matrix Calculations'!FW174,5)</f>
        <v>2.5999999999999998E-4</v>
      </c>
      <c r="BT66" s="210">
        <f>ROUND('Matrix Calculations'!FX174,5)</f>
        <v>3.8999999999999999E-4</v>
      </c>
      <c r="BU66" s="210">
        <f>ROUND('Matrix Calculations'!FY174,5)</f>
        <v>4.2000000000000002E-4</v>
      </c>
      <c r="BV66" s="210">
        <f>ROUND('Matrix Calculations'!FZ174,5)</f>
        <v>4.6000000000000001E-4</v>
      </c>
      <c r="BW66" s="210">
        <f>ROUND('Matrix Calculations'!GA174,5)</f>
        <v>2.3000000000000001E-4</v>
      </c>
      <c r="BX66" s="210">
        <f>ROUND('Matrix Calculations'!GB174,5)</f>
        <v>1.4999999999999999E-4</v>
      </c>
      <c r="BY66" s="210">
        <f>ROUND('Matrix Calculations'!GC174,5)</f>
        <v>2.7E-4</v>
      </c>
      <c r="BZ66" s="210">
        <f>ROUND('Matrix Calculations'!GD174,5)</f>
        <v>2.9E-4</v>
      </c>
      <c r="CA66" s="210">
        <f>ROUND('Matrix Calculations'!GE174,5)</f>
        <v>8.4000000000000003E-4</v>
      </c>
      <c r="CB66" s="210">
        <f>ROUND('Matrix Calculations'!GF174,5)</f>
        <v>3.6000000000000002E-4</v>
      </c>
      <c r="CC66" s="210">
        <f>ROUND('Matrix Calculations'!GG174,5)</f>
        <v>4.6999999999999999E-4</v>
      </c>
      <c r="CD66" s="210">
        <f>ROUND('Matrix Calculations'!GH174,5)</f>
        <v>1.1E-4</v>
      </c>
      <c r="CE66" s="210">
        <f>ROUND('Matrix Calculations'!GI174,5)</f>
        <v>1.9000000000000001E-4</v>
      </c>
      <c r="CF66" s="210">
        <f>ROUND('Matrix Calculations'!GJ174,5)</f>
        <v>2.0000000000000001E-4</v>
      </c>
      <c r="CG66" s="210">
        <f>ROUND('Matrix Calculations'!GK174,5)</f>
        <v>2.0000000000000001E-4</v>
      </c>
      <c r="CH66" s="210">
        <f>ROUND('Matrix Calculations'!GL174,5)</f>
        <v>7.6999999999999996E-4</v>
      </c>
      <c r="CI66" s="210">
        <f>ROUND('Matrix Calculations'!GM174,5)</f>
        <v>4.6000000000000001E-4</v>
      </c>
      <c r="CJ66" s="210">
        <f>ROUND('Matrix Calculations'!GN174,5)</f>
        <v>3.8000000000000002E-4</v>
      </c>
      <c r="CK66" s="210">
        <f>ROUND('Matrix Calculations'!GO174,5)</f>
        <v>2.4000000000000001E-4</v>
      </c>
      <c r="CL66" s="210">
        <f>ROUND('Matrix Calculations'!GP174,5)</f>
        <v>5.5999999999999995E-4</v>
      </c>
      <c r="CM66" s="210">
        <f>ROUND('Matrix Calculations'!GQ174,5)</f>
        <v>4.2999999999999999E-4</v>
      </c>
      <c r="CN66" s="210">
        <f>ROUND('Matrix Calculations'!GR174,5)</f>
        <v>2.5999999999999998E-4</v>
      </c>
      <c r="CO66" s="210">
        <f>ROUND('Matrix Calculations'!GS174,5)</f>
        <v>1.34E-3</v>
      </c>
      <c r="CP66" s="210">
        <f>ROUND('Matrix Calculations'!GT174,5)</f>
        <v>3.8000000000000002E-4</v>
      </c>
      <c r="CQ66" s="210">
        <f>ROUND('Matrix Calculations'!GU174,5)</f>
        <v>2.5999999999999998E-4</v>
      </c>
      <c r="CR66" s="210">
        <f>ROUND('Matrix Calculations'!GV174,5)</f>
        <v>1.4999999999999999E-4</v>
      </c>
      <c r="CS66" s="210">
        <f>ROUND('Matrix Calculations'!GW174,5)</f>
        <v>5.3800000000000002E-3</v>
      </c>
      <c r="CT66" s="210">
        <f>ROUND('Matrix Calculations'!GX174,5)</f>
        <v>1.4300000000000001E-3</v>
      </c>
      <c r="CU66" s="210">
        <f>ROUND('Matrix Calculations'!GY174,5)</f>
        <v>2.3500000000000001E-3</v>
      </c>
      <c r="CV66" s="210">
        <f>ROUND('Matrix Calculations'!GZ174,5)</f>
        <v>3.3E-4</v>
      </c>
      <c r="CW66" s="210">
        <f>ROUND('Matrix Calculations'!HA174,5)</f>
        <v>3.8000000000000002E-4</v>
      </c>
      <c r="CX66" s="210">
        <f>ROUND('Matrix Calculations'!HB174,5)</f>
        <v>3.5999999999999999E-3</v>
      </c>
      <c r="CY66" s="210">
        <f>ROUND('Matrix Calculations'!HC174,5)</f>
        <v>1.9000000000000001E-4</v>
      </c>
      <c r="CZ66" s="210">
        <f>ROUND('Matrix Calculations'!HD174,5)</f>
        <v>3.0899999999999999E-3</v>
      </c>
      <c r="DA66" s="210">
        <f>ROUND('Matrix Calculations'!HE174,5)</f>
        <v>1.8000000000000001E-4</v>
      </c>
      <c r="DB66" s="210">
        <f>ROUND('Matrix Calculations'!HF174,5)</f>
        <v>4.4000000000000002E-4</v>
      </c>
      <c r="DC66" s="210">
        <f>ROUND('Matrix Calculations'!HG174,5)</f>
        <v>4.0000000000000002E-4</v>
      </c>
      <c r="DD66" s="210"/>
      <c r="DE66" s="213">
        <v>1.9838900000000002</v>
      </c>
      <c r="DF66" s="166"/>
      <c r="DG66" s="166"/>
    </row>
    <row r="67" spans="1:111" x14ac:dyDescent="0.25">
      <c r="A67" s="200" t="s">
        <v>63</v>
      </c>
      <c r="B67" s="210">
        <f>ROUND('Matrix Calculations'!DF175,5)</f>
        <v>1.32E-2</v>
      </c>
      <c r="C67" s="210">
        <f>ROUND('Matrix Calculations'!DG175,5)</f>
        <v>4.2880000000000001E-2</v>
      </c>
      <c r="D67" s="210">
        <f>ROUND('Matrix Calculations'!DH175,5)</f>
        <v>6.7799999999999996E-3</v>
      </c>
      <c r="E67" s="210">
        <f>ROUND('Matrix Calculations'!DI175,5)</f>
        <v>2.0119999999999999E-2</v>
      </c>
      <c r="F67" s="210">
        <f>ROUND('Matrix Calculations'!DJ175,5)</f>
        <v>2.9399999999999999E-3</v>
      </c>
      <c r="G67" s="210">
        <f>ROUND('Matrix Calculations'!DK175,5)</f>
        <v>7.886E-2</v>
      </c>
      <c r="H67" s="210">
        <f>ROUND('Matrix Calculations'!DL175,5)</f>
        <v>5.4000000000000003E-3</v>
      </c>
      <c r="I67" s="210">
        <f>ROUND('Matrix Calculations'!DM175,5)</f>
        <v>3.3959999999999997E-2</v>
      </c>
      <c r="J67" s="210">
        <f>ROUND('Matrix Calculations'!DN175,5)</f>
        <v>2.955E-2</v>
      </c>
      <c r="K67" s="210">
        <f>ROUND('Matrix Calculations'!DO175,5)</f>
        <v>1.52E-2</v>
      </c>
      <c r="L67" s="210">
        <f>ROUND('Matrix Calculations'!DP175,5)</f>
        <v>4.598E-2</v>
      </c>
      <c r="M67" s="210">
        <f>ROUND('Matrix Calculations'!DQ175,5)</f>
        <v>4.9869999999999998E-2</v>
      </c>
      <c r="N67" s="210">
        <f>ROUND('Matrix Calculations'!DR175,5)</f>
        <v>3.2840000000000001E-2</v>
      </c>
      <c r="O67" s="210">
        <f>ROUND('Matrix Calculations'!DS175,5)</f>
        <v>2.0240000000000001E-2</v>
      </c>
      <c r="P67" s="210">
        <f>ROUND('Matrix Calculations'!DT175,5)</f>
        <v>4.0140000000000002E-2</v>
      </c>
      <c r="Q67" s="210">
        <f>ROUND('Matrix Calculations'!DU175,5)</f>
        <v>3.0269999999999998E-2</v>
      </c>
      <c r="R67" s="210">
        <f>ROUND('Matrix Calculations'!DV175,5)</f>
        <v>5.2159999999999998E-2</v>
      </c>
      <c r="S67" s="210">
        <f>ROUND('Matrix Calculations'!DW175,5)</f>
        <v>1.374E-2</v>
      </c>
      <c r="T67" s="210">
        <f>ROUND('Matrix Calculations'!DX175,5)</f>
        <v>1.0659999999999999E-2</v>
      </c>
      <c r="U67" s="210">
        <f>ROUND('Matrix Calculations'!DY175,5)</f>
        <v>7.3499999999999998E-3</v>
      </c>
      <c r="V67" s="210">
        <f>ROUND('Matrix Calculations'!DZ175,5)</f>
        <v>1.831E-2</v>
      </c>
      <c r="W67" s="210">
        <f>ROUND('Matrix Calculations'!EA175,5)</f>
        <v>3.2779999999999997E-2</v>
      </c>
      <c r="X67" s="210">
        <f>ROUND('Matrix Calculations'!EB175,5)</f>
        <v>2.9010000000000001E-2</v>
      </c>
      <c r="Y67" s="210">
        <f>ROUND('Matrix Calculations'!EC175,5)</f>
        <v>2.1940000000000001E-2</v>
      </c>
      <c r="Z67" s="210">
        <f>ROUND('Matrix Calculations'!ED175,5)</f>
        <v>3.0799999999999998E-3</v>
      </c>
      <c r="AA67" s="210">
        <f>ROUND('Matrix Calculations'!EE175,5)</f>
        <v>3.1859999999999999E-2</v>
      </c>
      <c r="AB67" s="210">
        <f>ROUND('Matrix Calculations'!EF175,5)</f>
        <v>2.3290000000000002E-2</v>
      </c>
      <c r="AC67" s="210">
        <f>ROUND('Matrix Calculations'!EG175,5)</f>
        <v>2.1399999999999999E-2</v>
      </c>
      <c r="AD67" s="210">
        <f>ROUND('Matrix Calculations'!EH175,5)</f>
        <v>2.717E-2</v>
      </c>
      <c r="AE67" s="210">
        <f>ROUND('Matrix Calculations'!EI175,5)</f>
        <v>1.8620000000000001E-2</v>
      </c>
      <c r="AF67" s="210">
        <f>ROUND('Matrix Calculations'!EJ175,5)</f>
        <v>2.1059999999999999E-2</v>
      </c>
      <c r="AG67" s="210">
        <f>ROUND('Matrix Calculations'!EK175,5)</f>
        <v>6.0200000000000002E-3</v>
      </c>
      <c r="AH67" s="210">
        <f>ROUND('Matrix Calculations'!EL175,5)</f>
        <v>9.8600000000000007E-3</v>
      </c>
      <c r="AI67" s="210">
        <f>ROUND('Matrix Calculations'!EM175,5)</f>
        <v>6.9599999999999995E-2</v>
      </c>
      <c r="AJ67" s="210">
        <f>ROUND('Matrix Calculations'!EN175,5)</f>
        <v>4.3720000000000002E-2</v>
      </c>
      <c r="AK67" s="210">
        <f>ROUND('Matrix Calculations'!EO175,5)</f>
        <v>2.4170000000000001E-2</v>
      </c>
      <c r="AL67" s="210">
        <f>ROUND('Matrix Calculations'!EP175,5)</f>
        <v>8.6599999999999993E-3</v>
      </c>
      <c r="AM67" s="210">
        <f>ROUND('Matrix Calculations'!EQ175,5)</f>
        <v>6.9499999999999996E-3</v>
      </c>
      <c r="AN67" s="210">
        <f>ROUND('Matrix Calculations'!ER175,5)</f>
        <v>1.5140000000000001E-2</v>
      </c>
      <c r="AO67" s="210">
        <f>ROUND('Matrix Calculations'!ES175,5)</f>
        <v>1.159E-2</v>
      </c>
      <c r="AP67" s="210">
        <f>ROUND('Matrix Calculations'!ET175,5)</f>
        <v>1.205E-2</v>
      </c>
      <c r="AQ67" s="210">
        <f>ROUND('Matrix Calculations'!EU175,5)</f>
        <v>9.8799999999999999E-3</v>
      </c>
      <c r="AR67" s="210">
        <f>ROUND('Matrix Calculations'!EV175,5)</f>
        <v>1.038E-2</v>
      </c>
      <c r="AS67" s="210">
        <f>ROUND('Matrix Calculations'!EW175,5)</f>
        <v>8.5199999999999998E-3</v>
      </c>
      <c r="AT67" s="210">
        <f>ROUND('Matrix Calculations'!EX175,5)</f>
        <v>5.5799999999999999E-3</v>
      </c>
      <c r="AU67" s="210">
        <f>ROUND('Matrix Calculations'!EY175,5)</f>
        <v>1.447E-2</v>
      </c>
      <c r="AV67" s="210">
        <f>ROUND('Matrix Calculations'!EZ175,5)</f>
        <v>2.581E-2</v>
      </c>
      <c r="AW67" s="210">
        <f>ROUND('Matrix Calculations'!FA175,5)</f>
        <v>8.8000000000000005E-3</v>
      </c>
      <c r="AX67" s="210">
        <f>ROUND('Matrix Calculations'!FB175,5)</f>
        <v>6.3499999999999997E-3</v>
      </c>
      <c r="AY67" s="210">
        <f>ROUND('Matrix Calculations'!FC175,5)</f>
        <v>6.3400000000000001E-3</v>
      </c>
      <c r="AZ67" s="210">
        <f>ROUND('Matrix Calculations'!FD175,5)</f>
        <v>1.338E-2</v>
      </c>
      <c r="BA67" s="210">
        <f>ROUND('Matrix Calculations'!FE175,5)</f>
        <v>8.7200000000000003E-3</v>
      </c>
      <c r="BB67" s="210">
        <f>ROUND('Matrix Calculations'!FF175,5)</f>
        <v>7.2899999999999996E-3</v>
      </c>
      <c r="BC67" s="210">
        <f>ROUND('Matrix Calculations'!FG175,5)</f>
        <v>5.47E-3</v>
      </c>
      <c r="BD67" s="210">
        <f>ROUND('Matrix Calculations'!FH175,5)</f>
        <v>1.242E-2</v>
      </c>
      <c r="BE67" s="210">
        <f>ROUND('Matrix Calculations'!FI175,5)</f>
        <v>7.0919999999999997E-2</v>
      </c>
      <c r="BF67" s="210">
        <f>ROUND('Matrix Calculations'!FJ175,5)</f>
        <v>1.9349999999999999E-2</v>
      </c>
      <c r="BG67" s="210">
        <f>ROUND('Matrix Calculations'!FK175,5)</f>
        <v>1.478E-2</v>
      </c>
      <c r="BH67" s="210">
        <f>ROUND('Matrix Calculations'!FL175,5)</f>
        <v>2.597E-2</v>
      </c>
      <c r="BI67" s="210">
        <f>ROUND('Matrix Calculations'!FM175,5)</f>
        <v>4.7280000000000003E-2</v>
      </c>
      <c r="BJ67" s="210">
        <f>ROUND('Matrix Calculations'!FN175,5)</f>
        <v>4.598E-2</v>
      </c>
      <c r="BK67" s="210">
        <f>ROUND('Matrix Calculations'!FO175,5)</f>
        <v>1.5630000000000002E-2</v>
      </c>
      <c r="BL67" s="210">
        <f>ROUND('Matrix Calculations'!FP175,5)</f>
        <v>1.0276400000000001</v>
      </c>
      <c r="BM67" s="210">
        <f>ROUND('Matrix Calculations'!FQ175,5)</f>
        <v>9.4999999999999998E-3</v>
      </c>
      <c r="BN67" s="210">
        <f>ROUND('Matrix Calculations'!FR175,5)</f>
        <v>7.3699999999999998E-3</v>
      </c>
      <c r="BO67" s="210">
        <f>ROUND('Matrix Calculations'!FS175,5)</f>
        <v>2.317E-2</v>
      </c>
      <c r="BP67" s="210">
        <f>ROUND('Matrix Calculations'!FT175,5)</f>
        <v>1.899E-2</v>
      </c>
      <c r="BQ67" s="210">
        <f>ROUND('Matrix Calculations'!FU175,5)</f>
        <v>1.2460000000000001E-2</v>
      </c>
      <c r="BR67" s="210">
        <f>ROUND('Matrix Calculations'!FV175,5)</f>
        <v>2.8219999999999999E-2</v>
      </c>
      <c r="BS67" s="210">
        <f>ROUND('Matrix Calculations'!FW175,5)</f>
        <v>1.2670000000000001E-2</v>
      </c>
      <c r="BT67" s="210">
        <f>ROUND('Matrix Calculations'!FX175,5)</f>
        <v>1.721E-2</v>
      </c>
      <c r="BU67" s="210">
        <f>ROUND('Matrix Calculations'!FY175,5)</f>
        <v>2.0469999999999999E-2</v>
      </c>
      <c r="BV67" s="210">
        <f>ROUND('Matrix Calculations'!FZ175,5)</f>
        <v>7.1700000000000002E-3</v>
      </c>
      <c r="BW67" s="210">
        <f>ROUND('Matrix Calculations'!GA175,5)</f>
        <v>7.8799999999999999E-3</v>
      </c>
      <c r="BX67" s="210">
        <f>ROUND('Matrix Calculations'!GB175,5)</f>
        <v>6.0499999999999998E-3</v>
      </c>
      <c r="BY67" s="210">
        <f>ROUND('Matrix Calculations'!GC175,5)</f>
        <v>5.9199999999999999E-3</v>
      </c>
      <c r="BZ67" s="210">
        <f>ROUND('Matrix Calculations'!GD175,5)</f>
        <v>7.3400000000000002E-3</v>
      </c>
      <c r="CA67" s="210">
        <f>ROUND('Matrix Calculations'!GE175,5)</f>
        <v>1.021E-2</v>
      </c>
      <c r="CB67" s="210">
        <f>ROUND('Matrix Calculations'!GF175,5)</f>
        <v>5.3299999999999997E-3</v>
      </c>
      <c r="CC67" s="210">
        <f>ROUND('Matrix Calculations'!GG175,5)</f>
        <v>5.7999999999999996E-3</v>
      </c>
      <c r="CD67" s="210">
        <f>ROUND('Matrix Calculations'!GH175,5)</f>
        <v>2.8900000000000002E-3</v>
      </c>
      <c r="CE67" s="210">
        <f>ROUND('Matrix Calculations'!GI175,5)</f>
        <v>6.7299999999999999E-3</v>
      </c>
      <c r="CF67" s="210">
        <f>ROUND('Matrix Calculations'!GJ175,5)</f>
        <v>7.8200000000000006E-3</v>
      </c>
      <c r="CG67" s="210">
        <f>ROUND('Matrix Calculations'!GK175,5)</f>
        <v>6.3600000000000002E-3</v>
      </c>
      <c r="CH67" s="210">
        <f>ROUND('Matrix Calculations'!GL175,5)</f>
        <v>8.4899999999999993E-3</v>
      </c>
      <c r="CI67" s="210">
        <f>ROUND('Matrix Calculations'!GM175,5)</f>
        <v>8.5000000000000006E-3</v>
      </c>
      <c r="CJ67" s="210">
        <f>ROUND('Matrix Calculations'!GN175,5)</f>
        <v>1.3679999999999999E-2</v>
      </c>
      <c r="CK67" s="210">
        <f>ROUND('Matrix Calculations'!GO175,5)</f>
        <v>5.8500000000000002E-3</v>
      </c>
      <c r="CL67" s="210">
        <f>ROUND('Matrix Calculations'!GP175,5)</f>
        <v>9.4500000000000001E-3</v>
      </c>
      <c r="CM67" s="210">
        <f>ROUND('Matrix Calculations'!GQ175,5)</f>
        <v>1.474E-2</v>
      </c>
      <c r="CN67" s="210">
        <f>ROUND('Matrix Calculations'!GR175,5)</f>
        <v>7.28E-3</v>
      </c>
      <c r="CO67" s="210">
        <f>ROUND('Matrix Calculations'!GS175,5)</f>
        <v>2.0889999999999999E-2</v>
      </c>
      <c r="CP67" s="210">
        <f>ROUND('Matrix Calculations'!GT175,5)</f>
        <v>5.9699999999999996E-3</v>
      </c>
      <c r="CQ67" s="210">
        <f>ROUND('Matrix Calculations'!GU175,5)</f>
        <v>8.3899999999999999E-3</v>
      </c>
      <c r="CR67" s="210">
        <f>ROUND('Matrix Calculations'!GV175,5)</f>
        <v>6.0000000000000001E-3</v>
      </c>
      <c r="CS67" s="210">
        <f>ROUND('Matrix Calculations'!GW175,5)</f>
        <v>7.5100000000000002E-3</v>
      </c>
      <c r="CT67" s="210">
        <f>ROUND('Matrix Calculations'!GX175,5)</f>
        <v>1.0800000000000001E-2</v>
      </c>
      <c r="CU67" s="210">
        <f>ROUND('Matrix Calculations'!GY175,5)</f>
        <v>1.004E-2</v>
      </c>
      <c r="CV67" s="210">
        <f>ROUND('Matrix Calculations'!GZ175,5)</f>
        <v>1.269E-2</v>
      </c>
      <c r="CW67" s="210">
        <f>ROUND('Matrix Calculations'!HA175,5)</f>
        <v>5.8599999999999998E-3</v>
      </c>
      <c r="CX67" s="210">
        <f>ROUND('Matrix Calculations'!HB175,5)</f>
        <v>6.9199999999999999E-3</v>
      </c>
      <c r="CY67" s="210">
        <f>ROUND('Matrix Calculations'!HC175,5)</f>
        <v>4.4400000000000004E-3</v>
      </c>
      <c r="CZ67" s="210">
        <f>ROUND('Matrix Calculations'!HD175,5)</f>
        <v>9.8200000000000006E-3</v>
      </c>
      <c r="DA67" s="210">
        <f>ROUND('Matrix Calculations'!HE175,5)</f>
        <v>3.16E-3</v>
      </c>
      <c r="DB67" s="210">
        <f>ROUND('Matrix Calculations'!HF175,5)</f>
        <v>4.7600000000000003E-3</v>
      </c>
      <c r="DC67" s="210">
        <f>ROUND('Matrix Calculations'!HG175,5)</f>
        <v>4.6899999999999997E-3</v>
      </c>
      <c r="DD67" s="210"/>
      <c r="DE67" s="213">
        <v>1.6318099999999995</v>
      </c>
      <c r="DF67" s="166"/>
      <c r="DG67" s="166"/>
    </row>
    <row r="68" spans="1:111" x14ac:dyDescent="0.25">
      <c r="A68" s="200" t="s">
        <v>64</v>
      </c>
      <c r="B68" s="210">
        <f>ROUND('Matrix Calculations'!DF176,5)</f>
        <v>4.8999999999999998E-4</v>
      </c>
      <c r="C68" s="210">
        <f>ROUND('Matrix Calculations'!DG176,5)</f>
        <v>5.5999999999999995E-4</v>
      </c>
      <c r="D68" s="210">
        <f>ROUND('Matrix Calculations'!DH176,5)</f>
        <v>5.5500000000000002E-3</v>
      </c>
      <c r="E68" s="210">
        <f>ROUND('Matrix Calculations'!DI176,5)</f>
        <v>5.1000000000000004E-4</v>
      </c>
      <c r="F68" s="210">
        <f>ROUND('Matrix Calculations'!DJ176,5)</f>
        <v>4.0899999999999999E-3</v>
      </c>
      <c r="G68" s="210">
        <f>ROUND('Matrix Calculations'!DK176,5)</f>
        <v>8.8000000000000003E-4</v>
      </c>
      <c r="H68" s="210">
        <f>ROUND('Matrix Calculations'!DL176,5)</f>
        <v>3.7799999999999999E-3</v>
      </c>
      <c r="I68" s="210">
        <f>ROUND('Matrix Calculations'!DM176,5)</f>
        <v>6.9999999999999999E-4</v>
      </c>
      <c r="J68" s="210">
        <f>ROUND('Matrix Calculations'!DN176,5)</f>
        <v>6.3000000000000003E-4</v>
      </c>
      <c r="K68" s="210">
        <f>ROUND('Matrix Calculations'!DO176,5)</f>
        <v>2.3000000000000001E-4</v>
      </c>
      <c r="L68" s="210">
        <f>ROUND('Matrix Calculations'!DP176,5)</f>
        <v>8.9999999999999998E-4</v>
      </c>
      <c r="M68" s="210">
        <f>ROUND('Matrix Calculations'!DQ176,5)</f>
        <v>8.4999999999999995E-4</v>
      </c>
      <c r="N68" s="210">
        <f>ROUND('Matrix Calculations'!DR176,5)</f>
        <v>4.4000000000000002E-4</v>
      </c>
      <c r="O68" s="210">
        <f>ROUND('Matrix Calculations'!DS176,5)</f>
        <v>5.9999999999999995E-4</v>
      </c>
      <c r="P68" s="210">
        <f>ROUND('Matrix Calculations'!DT176,5)</f>
        <v>5.1999999999999995E-4</v>
      </c>
      <c r="Q68" s="210">
        <f>ROUND('Matrix Calculations'!DU176,5)</f>
        <v>1.49E-3</v>
      </c>
      <c r="R68" s="210">
        <f>ROUND('Matrix Calculations'!DV176,5)</f>
        <v>6.4999999999999997E-4</v>
      </c>
      <c r="S68" s="210">
        <f>ROUND('Matrix Calculations'!DW176,5)</f>
        <v>4.2999999999999999E-4</v>
      </c>
      <c r="T68" s="210">
        <f>ROUND('Matrix Calculations'!DX176,5)</f>
        <v>7.6999999999999996E-4</v>
      </c>
      <c r="U68" s="210">
        <f>ROUND('Matrix Calculations'!DY176,5)</f>
        <v>7.7999999999999999E-4</v>
      </c>
      <c r="V68" s="210">
        <f>ROUND('Matrix Calculations'!DZ176,5)</f>
        <v>3.8999999999999999E-4</v>
      </c>
      <c r="W68" s="210">
        <f>ROUND('Matrix Calculations'!EA176,5)</f>
        <v>3.3E-4</v>
      </c>
      <c r="X68" s="210">
        <f>ROUND('Matrix Calculations'!EB176,5)</f>
        <v>5.9999999999999995E-4</v>
      </c>
      <c r="Y68" s="210">
        <f>ROUND('Matrix Calculations'!EC176,5)</f>
        <v>2.2000000000000001E-3</v>
      </c>
      <c r="Z68" s="210">
        <f>ROUND('Matrix Calculations'!ED176,5)</f>
        <v>6.9999999999999999E-4</v>
      </c>
      <c r="AA68" s="210">
        <f>ROUND('Matrix Calculations'!EE176,5)</f>
        <v>4.4999999999999999E-4</v>
      </c>
      <c r="AB68" s="210">
        <f>ROUND('Matrix Calculations'!EF176,5)</f>
        <v>5.9999999999999995E-4</v>
      </c>
      <c r="AC68" s="210">
        <f>ROUND('Matrix Calculations'!EG176,5)</f>
        <v>1.6299999999999999E-3</v>
      </c>
      <c r="AD68" s="210">
        <f>ROUND('Matrix Calculations'!EH176,5)</f>
        <v>1.49E-3</v>
      </c>
      <c r="AE68" s="210">
        <f>ROUND('Matrix Calculations'!EI176,5)</f>
        <v>8.5999999999999998E-4</v>
      </c>
      <c r="AF68" s="210">
        <f>ROUND('Matrix Calculations'!EJ176,5)</f>
        <v>1.17E-3</v>
      </c>
      <c r="AG68" s="210">
        <f>ROUND('Matrix Calculations'!EK176,5)</f>
        <v>4.2999999999999999E-4</v>
      </c>
      <c r="AH68" s="210">
        <f>ROUND('Matrix Calculations'!EL176,5)</f>
        <v>5.1999999999999995E-4</v>
      </c>
      <c r="AI68" s="210">
        <f>ROUND('Matrix Calculations'!EM176,5)</f>
        <v>1.5E-3</v>
      </c>
      <c r="AJ68" s="210">
        <f>ROUND('Matrix Calculations'!EN176,5)</f>
        <v>1.1100000000000001E-3</v>
      </c>
      <c r="AK68" s="210">
        <f>ROUND('Matrix Calculations'!EO176,5)</f>
        <v>1.6000000000000001E-3</v>
      </c>
      <c r="AL68" s="210">
        <f>ROUND('Matrix Calculations'!EP176,5)</f>
        <v>6.2E-4</v>
      </c>
      <c r="AM68" s="210">
        <f>ROUND('Matrix Calculations'!EQ176,5)</f>
        <v>9.1E-4</v>
      </c>
      <c r="AN68" s="210">
        <f>ROUND('Matrix Calculations'!ER176,5)</f>
        <v>6.8999999999999997E-4</v>
      </c>
      <c r="AO68" s="210">
        <f>ROUND('Matrix Calculations'!ES176,5)</f>
        <v>6.8999999999999997E-4</v>
      </c>
      <c r="AP68" s="210">
        <f>ROUND('Matrix Calculations'!ET176,5)</f>
        <v>6.7000000000000002E-4</v>
      </c>
      <c r="AQ68" s="210">
        <f>ROUND('Matrix Calculations'!EU176,5)</f>
        <v>5.9000000000000003E-4</v>
      </c>
      <c r="AR68" s="210">
        <f>ROUND('Matrix Calculations'!EV176,5)</f>
        <v>9.7000000000000005E-4</v>
      </c>
      <c r="AS68" s="210">
        <f>ROUND('Matrix Calculations'!EW176,5)</f>
        <v>8.1999999999999998E-4</v>
      </c>
      <c r="AT68" s="210">
        <f>ROUND('Matrix Calculations'!EX176,5)</f>
        <v>5.6999999999999998E-4</v>
      </c>
      <c r="AU68" s="210">
        <f>ROUND('Matrix Calculations'!EY176,5)</f>
        <v>1.6000000000000001E-3</v>
      </c>
      <c r="AV68" s="210">
        <f>ROUND('Matrix Calculations'!EZ176,5)</f>
        <v>6.6E-4</v>
      </c>
      <c r="AW68" s="210">
        <f>ROUND('Matrix Calculations'!FA176,5)</f>
        <v>1.24E-3</v>
      </c>
      <c r="AX68" s="210">
        <f>ROUND('Matrix Calculations'!FB176,5)</f>
        <v>3.8000000000000002E-4</v>
      </c>
      <c r="AY68" s="210">
        <f>ROUND('Matrix Calculations'!FC176,5)</f>
        <v>3.2000000000000003E-4</v>
      </c>
      <c r="AZ68" s="210">
        <f>ROUND('Matrix Calculations'!FD176,5)</f>
        <v>1.0399999999999999E-3</v>
      </c>
      <c r="BA68" s="210">
        <f>ROUND('Matrix Calculations'!FE176,5)</f>
        <v>1.39E-3</v>
      </c>
      <c r="BB68" s="210">
        <f>ROUND('Matrix Calculations'!FF176,5)</f>
        <v>1.66E-3</v>
      </c>
      <c r="BC68" s="210">
        <f>ROUND('Matrix Calculations'!FG176,5)</f>
        <v>3.2000000000000003E-4</v>
      </c>
      <c r="BD68" s="210">
        <f>ROUND('Matrix Calculations'!FH176,5)</f>
        <v>5.1000000000000004E-4</v>
      </c>
      <c r="BE68" s="210">
        <f>ROUND('Matrix Calculations'!FI176,5)</f>
        <v>1.39E-3</v>
      </c>
      <c r="BF68" s="210">
        <f>ROUND('Matrix Calculations'!FJ176,5)</f>
        <v>4.6999999999999999E-4</v>
      </c>
      <c r="BG68" s="210">
        <f>ROUND('Matrix Calculations'!FK176,5)</f>
        <v>4.8000000000000001E-4</v>
      </c>
      <c r="BH68" s="210">
        <f>ROUND('Matrix Calculations'!FL176,5)</f>
        <v>1.15E-3</v>
      </c>
      <c r="BI68" s="210">
        <f>ROUND('Matrix Calculations'!FM176,5)</f>
        <v>1.49E-3</v>
      </c>
      <c r="BJ68" s="210">
        <f>ROUND('Matrix Calculations'!FN176,5)</f>
        <v>1.4599999999999999E-3</v>
      </c>
      <c r="BK68" s="210">
        <f>ROUND('Matrix Calculations'!FO176,5)</f>
        <v>2.9099999999999998E-3</v>
      </c>
      <c r="BL68" s="210">
        <f>ROUND('Matrix Calculations'!FP176,5)</f>
        <v>1.0200000000000001E-3</v>
      </c>
      <c r="BM68" s="210">
        <f>ROUND('Matrix Calculations'!FQ176,5)</f>
        <v>1.1613599999999999</v>
      </c>
      <c r="BN68" s="210">
        <f>ROUND('Matrix Calculations'!FR176,5)</f>
        <v>1.6199999999999999E-3</v>
      </c>
      <c r="BO68" s="210">
        <f>ROUND('Matrix Calculations'!FS176,5)</f>
        <v>7.7499999999999999E-3</v>
      </c>
      <c r="BP68" s="210">
        <f>ROUND('Matrix Calculations'!FT176,5)</f>
        <v>2.0200000000000001E-3</v>
      </c>
      <c r="BQ68" s="210">
        <f>ROUND('Matrix Calculations'!FU176,5)</f>
        <v>5.9000000000000003E-4</v>
      </c>
      <c r="BR68" s="210">
        <f>ROUND('Matrix Calculations'!FV176,5)</f>
        <v>1.39E-3</v>
      </c>
      <c r="BS68" s="210">
        <f>ROUND('Matrix Calculations'!FW176,5)</f>
        <v>5.9000000000000003E-4</v>
      </c>
      <c r="BT68" s="210">
        <f>ROUND('Matrix Calculations'!FX176,5)</f>
        <v>9.1E-4</v>
      </c>
      <c r="BU68" s="210">
        <f>ROUND('Matrix Calculations'!FY176,5)</f>
        <v>2.1800000000000001E-3</v>
      </c>
      <c r="BV68" s="210">
        <f>ROUND('Matrix Calculations'!FZ176,5)</f>
        <v>8.7000000000000001E-4</v>
      </c>
      <c r="BW68" s="210">
        <f>ROUND('Matrix Calculations'!GA176,5)</f>
        <v>6.8000000000000005E-4</v>
      </c>
      <c r="BX68" s="210">
        <f>ROUND('Matrix Calculations'!GB176,5)</f>
        <v>4.0000000000000002E-4</v>
      </c>
      <c r="BY68" s="210">
        <f>ROUND('Matrix Calculations'!GC176,5)</f>
        <v>4.0000000000000002E-4</v>
      </c>
      <c r="BZ68" s="210">
        <f>ROUND('Matrix Calculations'!GD176,5)</f>
        <v>5.9999999999999995E-4</v>
      </c>
      <c r="CA68" s="210">
        <f>ROUND('Matrix Calculations'!GE176,5)</f>
        <v>1.2099999999999999E-3</v>
      </c>
      <c r="CB68" s="210">
        <f>ROUND('Matrix Calculations'!GF176,5)</f>
        <v>8.5999999999999998E-4</v>
      </c>
      <c r="CC68" s="210">
        <f>ROUND('Matrix Calculations'!GG176,5)</f>
        <v>2.9E-4</v>
      </c>
      <c r="CD68" s="210">
        <f>ROUND('Matrix Calculations'!GH176,5)</f>
        <v>2.1000000000000001E-4</v>
      </c>
      <c r="CE68" s="210">
        <f>ROUND('Matrix Calculations'!GI176,5)</f>
        <v>2.7999999999999998E-4</v>
      </c>
      <c r="CF68" s="210">
        <f>ROUND('Matrix Calculations'!GJ176,5)</f>
        <v>2.3000000000000001E-4</v>
      </c>
      <c r="CG68" s="210">
        <f>ROUND('Matrix Calculations'!GK176,5)</f>
        <v>5.5000000000000003E-4</v>
      </c>
      <c r="CH68" s="210">
        <f>ROUND('Matrix Calculations'!GL176,5)</f>
        <v>4.2000000000000002E-4</v>
      </c>
      <c r="CI68" s="210">
        <f>ROUND('Matrix Calculations'!GM176,5)</f>
        <v>4.4000000000000002E-4</v>
      </c>
      <c r="CJ68" s="210">
        <f>ROUND('Matrix Calculations'!GN176,5)</f>
        <v>6.8000000000000005E-4</v>
      </c>
      <c r="CK68" s="210">
        <f>ROUND('Matrix Calculations'!GO176,5)</f>
        <v>6.6E-4</v>
      </c>
      <c r="CL68" s="210">
        <f>ROUND('Matrix Calculations'!GP176,5)</f>
        <v>4.0000000000000002E-4</v>
      </c>
      <c r="CM68" s="210">
        <f>ROUND('Matrix Calculations'!GQ176,5)</f>
        <v>5.4000000000000001E-4</v>
      </c>
      <c r="CN68" s="210">
        <f>ROUND('Matrix Calculations'!GR176,5)</f>
        <v>5.5999999999999995E-4</v>
      </c>
      <c r="CO68" s="210">
        <f>ROUND('Matrix Calculations'!GS176,5)</f>
        <v>3.7599999999999999E-3</v>
      </c>
      <c r="CP68" s="210">
        <f>ROUND('Matrix Calculations'!GT176,5)</f>
        <v>4.2000000000000002E-4</v>
      </c>
      <c r="CQ68" s="210">
        <f>ROUND('Matrix Calculations'!GU176,5)</f>
        <v>9.2000000000000003E-4</v>
      </c>
      <c r="CR68" s="210">
        <f>ROUND('Matrix Calculations'!GV176,5)</f>
        <v>5.5000000000000003E-4</v>
      </c>
      <c r="CS68" s="210">
        <f>ROUND('Matrix Calculations'!GW176,5)</f>
        <v>4.2999999999999999E-4</v>
      </c>
      <c r="CT68" s="210">
        <f>ROUND('Matrix Calculations'!GX176,5)</f>
        <v>4.4000000000000002E-4</v>
      </c>
      <c r="CU68" s="210">
        <f>ROUND('Matrix Calculations'!GY176,5)</f>
        <v>2.9999999999999997E-4</v>
      </c>
      <c r="CV68" s="210">
        <f>ROUND('Matrix Calculations'!GZ176,5)</f>
        <v>1.34E-3</v>
      </c>
      <c r="CW68" s="210">
        <f>ROUND('Matrix Calculations'!HA176,5)</f>
        <v>6.8000000000000005E-4</v>
      </c>
      <c r="CX68" s="210">
        <f>ROUND('Matrix Calculations'!HB176,5)</f>
        <v>1.14E-3</v>
      </c>
      <c r="CY68" s="210">
        <f>ROUND('Matrix Calculations'!HC176,5)</f>
        <v>5.9999999999999995E-4</v>
      </c>
      <c r="CZ68" s="210">
        <f>ROUND('Matrix Calculations'!HD176,5)</f>
        <v>8.3000000000000001E-4</v>
      </c>
      <c r="DA68" s="210">
        <f>ROUND('Matrix Calculations'!HE176,5)</f>
        <v>4.4999999999999999E-4</v>
      </c>
      <c r="DB68" s="210">
        <f>ROUND('Matrix Calculations'!HF176,5)</f>
        <v>3.8000000000000002E-4</v>
      </c>
      <c r="DC68" s="210">
        <f>ROUND('Matrix Calculations'!HG176,5)</f>
        <v>2.9999999999999997E-4</v>
      </c>
      <c r="DD68" s="210"/>
      <c r="DE68" s="213">
        <v>1.9831800000000004</v>
      </c>
      <c r="DF68" s="166"/>
      <c r="DG68" s="166"/>
    </row>
    <row r="69" spans="1:111" x14ac:dyDescent="0.25">
      <c r="A69" s="200" t="s">
        <v>65</v>
      </c>
      <c r="B69" s="210">
        <f>ROUND('Matrix Calculations'!DF177,5)</f>
        <v>8.0000000000000007E-5</v>
      </c>
      <c r="C69" s="210">
        <f>ROUND('Matrix Calculations'!DG177,5)</f>
        <v>9.0000000000000006E-5</v>
      </c>
      <c r="D69" s="210">
        <f>ROUND('Matrix Calculations'!DH177,5)</f>
        <v>6.9999999999999994E-5</v>
      </c>
      <c r="E69" s="210">
        <f>ROUND('Matrix Calculations'!DI177,5)</f>
        <v>9.0000000000000006E-5</v>
      </c>
      <c r="F69" s="210">
        <f>ROUND('Matrix Calculations'!DJ177,5)</f>
        <v>1.2E-4</v>
      </c>
      <c r="G69" s="210">
        <f>ROUND('Matrix Calculations'!DK177,5)</f>
        <v>6.9999999999999994E-5</v>
      </c>
      <c r="H69" s="210">
        <f>ROUND('Matrix Calculations'!DL177,5)</f>
        <v>1.1E-4</v>
      </c>
      <c r="I69" s="210">
        <f>ROUND('Matrix Calculations'!DM177,5)</f>
        <v>9.0000000000000006E-5</v>
      </c>
      <c r="J69" s="210">
        <f>ROUND('Matrix Calculations'!DN177,5)</f>
        <v>1E-4</v>
      </c>
      <c r="K69" s="210">
        <f>ROUND('Matrix Calculations'!DO177,5)</f>
        <v>4.0000000000000003E-5</v>
      </c>
      <c r="L69" s="210">
        <f>ROUND('Matrix Calculations'!DP177,5)</f>
        <v>9.0000000000000006E-5</v>
      </c>
      <c r="M69" s="210">
        <f>ROUND('Matrix Calculations'!DQ177,5)</f>
        <v>3.2000000000000003E-4</v>
      </c>
      <c r="N69" s="210">
        <f>ROUND('Matrix Calculations'!DR177,5)</f>
        <v>1E-4</v>
      </c>
      <c r="O69" s="210">
        <f>ROUND('Matrix Calculations'!DS177,5)</f>
        <v>1.8000000000000001E-4</v>
      </c>
      <c r="P69" s="210">
        <f>ROUND('Matrix Calculations'!DT177,5)</f>
        <v>1.1E-4</v>
      </c>
      <c r="Q69" s="210">
        <f>ROUND('Matrix Calculations'!DU177,5)</f>
        <v>2.5999999999999998E-4</v>
      </c>
      <c r="R69" s="210">
        <f>ROUND('Matrix Calculations'!DV177,5)</f>
        <v>1.2999999999999999E-4</v>
      </c>
      <c r="S69" s="210">
        <f>ROUND('Matrix Calculations'!DW177,5)</f>
        <v>8.0000000000000007E-5</v>
      </c>
      <c r="T69" s="210">
        <f>ROUND('Matrix Calculations'!DX177,5)</f>
        <v>2.5999999999999998E-4</v>
      </c>
      <c r="U69" s="210">
        <f>ROUND('Matrix Calculations'!DY177,5)</f>
        <v>1E-4</v>
      </c>
      <c r="V69" s="210">
        <f>ROUND('Matrix Calculations'!DZ177,5)</f>
        <v>6.9999999999999994E-5</v>
      </c>
      <c r="W69" s="210">
        <f>ROUND('Matrix Calculations'!EA177,5)</f>
        <v>6.0000000000000002E-5</v>
      </c>
      <c r="X69" s="210">
        <f>ROUND('Matrix Calculations'!EB177,5)</f>
        <v>8.0000000000000007E-5</v>
      </c>
      <c r="Y69" s="210">
        <f>ROUND('Matrix Calculations'!EC177,5)</f>
        <v>6.0000000000000002E-5</v>
      </c>
      <c r="Z69" s="210">
        <f>ROUND('Matrix Calculations'!ED177,5)</f>
        <v>6.9999999999999994E-5</v>
      </c>
      <c r="AA69" s="210">
        <f>ROUND('Matrix Calculations'!EE177,5)</f>
        <v>8.0000000000000007E-5</v>
      </c>
      <c r="AB69" s="210">
        <f>ROUND('Matrix Calculations'!EF177,5)</f>
        <v>1.1E-4</v>
      </c>
      <c r="AC69" s="210">
        <f>ROUND('Matrix Calculations'!EG177,5)</f>
        <v>2.5999999999999998E-4</v>
      </c>
      <c r="AD69" s="210">
        <f>ROUND('Matrix Calculations'!EH177,5)</f>
        <v>9.0000000000000006E-5</v>
      </c>
      <c r="AE69" s="210">
        <f>ROUND('Matrix Calculations'!EI177,5)</f>
        <v>1.2999999999999999E-4</v>
      </c>
      <c r="AF69" s="210">
        <f>ROUND('Matrix Calculations'!EJ177,5)</f>
        <v>5.6999999999999998E-4</v>
      </c>
      <c r="AG69" s="210">
        <f>ROUND('Matrix Calculations'!EK177,5)</f>
        <v>6.9999999999999994E-5</v>
      </c>
      <c r="AH69" s="210">
        <f>ROUND('Matrix Calculations'!EL177,5)</f>
        <v>6.0000000000000002E-5</v>
      </c>
      <c r="AI69" s="210">
        <f>ROUND('Matrix Calculations'!EM177,5)</f>
        <v>2.5999999999999998E-4</v>
      </c>
      <c r="AJ69" s="210">
        <f>ROUND('Matrix Calculations'!EN177,5)</f>
        <v>2.5000000000000001E-4</v>
      </c>
      <c r="AK69" s="210">
        <f>ROUND('Matrix Calculations'!EO177,5)</f>
        <v>2.2000000000000001E-4</v>
      </c>
      <c r="AL69" s="210">
        <f>ROUND('Matrix Calculations'!EP177,5)</f>
        <v>5.0000000000000002E-5</v>
      </c>
      <c r="AM69" s="210">
        <f>ROUND('Matrix Calculations'!EQ177,5)</f>
        <v>6.9999999999999994E-5</v>
      </c>
      <c r="AN69" s="210">
        <f>ROUND('Matrix Calculations'!ER177,5)</f>
        <v>1.1E-4</v>
      </c>
      <c r="AO69" s="210">
        <f>ROUND('Matrix Calculations'!ES177,5)</f>
        <v>1.3999999999999999E-4</v>
      </c>
      <c r="AP69" s="210">
        <f>ROUND('Matrix Calculations'!ET177,5)</f>
        <v>8.0000000000000007E-5</v>
      </c>
      <c r="AQ69" s="210">
        <f>ROUND('Matrix Calculations'!EU177,5)</f>
        <v>6.9999999999999994E-5</v>
      </c>
      <c r="AR69" s="210">
        <f>ROUND('Matrix Calculations'!EV177,5)</f>
        <v>1.4999999999999999E-4</v>
      </c>
      <c r="AS69" s="210">
        <f>ROUND('Matrix Calculations'!EW177,5)</f>
        <v>8.0000000000000007E-5</v>
      </c>
      <c r="AT69" s="210">
        <f>ROUND('Matrix Calculations'!EX177,5)</f>
        <v>1.0300000000000001E-3</v>
      </c>
      <c r="AU69" s="210">
        <f>ROUND('Matrix Calculations'!EY177,5)</f>
        <v>5.4000000000000001E-4</v>
      </c>
      <c r="AV69" s="210">
        <f>ROUND('Matrix Calculations'!EZ177,5)</f>
        <v>1E-4</v>
      </c>
      <c r="AW69" s="210">
        <f>ROUND('Matrix Calculations'!FA177,5)</f>
        <v>1E-4</v>
      </c>
      <c r="AX69" s="210">
        <f>ROUND('Matrix Calculations'!FB177,5)</f>
        <v>6.9999999999999994E-5</v>
      </c>
      <c r="AY69" s="210">
        <f>ROUND('Matrix Calculations'!FC177,5)</f>
        <v>3.4199999999999999E-3</v>
      </c>
      <c r="AZ69" s="210">
        <f>ROUND('Matrix Calculations'!FD177,5)</f>
        <v>1.2999999999999999E-4</v>
      </c>
      <c r="BA69" s="210">
        <f>ROUND('Matrix Calculations'!FE177,5)</f>
        <v>1.2999999999999999E-4</v>
      </c>
      <c r="BB69" s="210">
        <f>ROUND('Matrix Calculations'!FF177,5)</f>
        <v>1.2E-4</v>
      </c>
      <c r="BC69" s="210">
        <f>ROUND('Matrix Calculations'!FG177,5)</f>
        <v>6.0000000000000002E-5</v>
      </c>
      <c r="BD69" s="210">
        <f>ROUND('Matrix Calculations'!FH177,5)</f>
        <v>6.0000000000000002E-5</v>
      </c>
      <c r="BE69" s="210">
        <f>ROUND('Matrix Calculations'!FI177,5)</f>
        <v>2.7999999999999998E-4</v>
      </c>
      <c r="BF69" s="210">
        <f>ROUND('Matrix Calculations'!FJ177,5)</f>
        <v>8.0000000000000007E-5</v>
      </c>
      <c r="BG69" s="210">
        <f>ROUND('Matrix Calculations'!FK177,5)</f>
        <v>1E-4</v>
      </c>
      <c r="BH69" s="210">
        <f>ROUND('Matrix Calculations'!FL177,5)</f>
        <v>1.8000000000000001E-4</v>
      </c>
      <c r="BI69" s="210">
        <f>ROUND('Matrix Calculations'!FM177,5)</f>
        <v>1.6000000000000001E-4</v>
      </c>
      <c r="BJ69" s="210">
        <f>ROUND('Matrix Calculations'!FN177,5)</f>
        <v>1.4999999999999999E-4</v>
      </c>
      <c r="BK69" s="210">
        <f>ROUND('Matrix Calculations'!FO177,5)</f>
        <v>2.2000000000000001E-4</v>
      </c>
      <c r="BL69" s="210">
        <f>ROUND('Matrix Calculations'!FP177,5)</f>
        <v>1.6000000000000001E-4</v>
      </c>
      <c r="BM69" s="210">
        <f>ROUND('Matrix Calculations'!FQ177,5)</f>
        <v>3.2000000000000003E-4</v>
      </c>
      <c r="BN69" s="210">
        <f>ROUND('Matrix Calculations'!FR177,5)</f>
        <v>1.0044900000000001</v>
      </c>
      <c r="BO69" s="210">
        <f>ROUND('Matrix Calculations'!FS177,5)</f>
        <v>5.5999999999999995E-4</v>
      </c>
      <c r="BP69" s="210">
        <f>ROUND('Matrix Calculations'!FT177,5)</f>
        <v>8.4999999999999995E-4</v>
      </c>
      <c r="BQ69" s="210">
        <f>ROUND('Matrix Calculations'!FU177,5)</f>
        <v>1.2E-4</v>
      </c>
      <c r="BR69" s="210">
        <f>ROUND('Matrix Calculations'!FV177,5)</f>
        <v>2.5999999999999998E-4</v>
      </c>
      <c r="BS69" s="210">
        <f>ROUND('Matrix Calculations'!FW177,5)</f>
        <v>1.2E-4</v>
      </c>
      <c r="BT69" s="210">
        <f>ROUND('Matrix Calculations'!FX177,5)</f>
        <v>1.8000000000000001E-4</v>
      </c>
      <c r="BU69" s="210">
        <f>ROUND('Matrix Calculations'!FY177,5)</f>
        <v>2.1000000000000001E-4</v>
      </c>
      <c r="BV69" s="210">
        <f>ROUND('Matrix Calculations'!FZ177,5)</f>
        <v>2.5000000000000001E-4</v>
      </c>
      <c r="BW69" s="210">
        <f>ROUND('Matrix Calculations'!GA177,5)</f>
        <v>1.2E-4</v>
      </c>
      <c r="BX69" s="210">
        <f>ROUND('Matrix Calculations'!GB177,5)</f>
        <v>1.2E-4</v>
      </c>
      <c r="BY69" s="210">
        <f>ROUND('Matrix Calculations'!GC177,5)</f>
        <v>2.2000000000000001E-4</v>
      </c>
      <c r="BZ69" s="210">
        <f>ROUND('Matrix Calculations'!GD177,5)</f>
        <v>3.6000000000000002E-4</v>
      </c>
      <c r="CA69" s="210">
        <f>ROUND('Matrix Calculations'!GE177,5)</f>
        <v>3.2000000000000003E-4</v>
      </c>
      <c r="CB69" s="210">
        <f>ROUND('Matrix Calculations'!GF177,5)</f>
        <v>1.6000000000000001E-4</v>
      </c>
      <c r="CC69" s="210">
        <f>ROUND('Matrix Calculations'!GG177,5)</f>
        <v>9.0000000000000006E-5</v>
      </c>
      <c r="CD69" s="210">
        <f>ROUND('Matrix Calculations'!GH177,5)</f>
        <v>1E-4</v>
      </c>
      <c r="CE69" s="210">
        <f>ROUND('Matrix Calculations'!GI177,5)</f>
        <v>1.2999999999999999E-4</v>
      </c>
      <c r="CF69" s="210">
        <f>ROUND('Matrix Calculations'!GJ177,5)</f>
        <v>1E-4</v>
      </c>
      <c r="CG69" s="210">
        <f>ROUND('Matrix Calculations'!GK177,5)</f>
        <v>2.5000000000000001E-4</v>
      </c>
      <c r="CH69" s="210">
        <f>ROUND('Matrix Calculations'!GL177,5)</f>
        <v>1.2E-4</v>
      </c>
      <c r="CI69" s="210">
        <f>ROUND('Matrix Calculations'!GM177,5)</f>
        <v>3.4000000000000002E-4</v>
      </c>
      <c r="CJ69" s="210">
        <f>ROUND('Matrix Calculations'!GN177,5)</f>
        <v>3.2000000000000003E-4</v>
      </c>
      <c r="CK69" s="210">
        <f>ROUND('Matrix Calculations'!GO177,5)</f>
        <v>2.4000000000000001E-4</v>
      </c>
      <c r="CL69" s="210">
        <f>ROUND('Matrix Calculations'!GP177,5)</f>
        <v>8.0000000000000007E-5</v>
      </c>
      <c r="CM69" s="210">
        <f>ROUND('Matrix Calculations'!GQ177,5)</f>
        <v>1.8000000000000001E-4</v>
      </c>
      <c r="CN69" s="210">
        <f>ROUND('Matrix Calculations'!GR177,5)</f>
        <v>2.2000000000000001E-4</v>
      </c>
      <c r="CO69" s="210">
        <f>ROUND('Matrix Calculations'!GS177,5)</f>
        <v>3.5E-4</v>
      </c>
      <c r="CP69" s="210">
        <f>ROUND('Matrix Calculations'!GT177,5)</f>
        <v>2.9E-4</v>
      </c>
      <c r="CQ69" s="210">
        <f>ROUND('Matrix Calculations'!GU177,5)</f>
        <v>2.0000000000000001E-4</v>
      </c>
      <c r="CR69" s="210">
        <f>ROUND('Matrix Calculations'!GV177,5)</f>
        <v>2.7999999999999998E-4</v>
      </c>
      <c r="CS69" s="210">
        <f>ROUND('Matrix Calculations'!GW177,5)</f>
        <v>1.2999999999999999E-4</v>
      </c>
      <c r="CT69" s="210">
        <f>ROUND('Matrix Calculations'!GX177,5)</f>
        <v>1.4999999999999999E-4</v>
      </c>
      <c r="CU69" s="210">
        <f>ROUND('Matrix Calculations'!GY177,5)</f>
        <v>6.0000000000000002E-5</v>
      </c>
      <c r="CV69" s="210">
        <f>ROUND('Matrix Calculations'!GZ177,5)</f>
        <v>2.5000000000000001E-4</v>
      </c>
      <c r="CW69" s="210">
        <f>ROUND('Matrix Calculations'!HA177,5)</f>
        <v>7.9000000000000001E-4</v>
      </c>
      <c r="CX69" s="210">
        <f>ROUND('Matrix Calculations'!HB177,5)</f>
        <v>5.1000000000000004E-4</v>
      </c>
      <c r="CY69" s="210">
        <f>ROUND('Matrix Calculations'!HC177,5)</f>
        <v>1.4999999999999999E-4</v>
      </c>
      <c r="CZ69" s="210">
        <f>ROUND('Matrix Calculations'!HD177,5)</f>
        <v>4.0999999999999999E-4</v>
      </c>
      <c r="DA69" s="210">
        <f>ROUND('Matrix Calculations'!HE177,5)</f>
        <v>4.2000000000000002E-4</v>
      </c>
      <c r="DB69" s="210">
        <f>ROUND('Matrix Calculations'!HF177,5)</f>
        <v>6.9999999999999994E-5</v>
      </c>
      <c r="DC69" s="210">
        <f>ROUND('Matrix Calculations'!HG177,5)</f>
        <v>1E-4</v>
      </c>
      <c r="DD69" s="210"/>
      <c r="DE69" s="213">
        <v>1.6271599999999999</v>
      </c>
      <c r="DF69" s="166"/>
      <c r="DG69" s="166"/>
    </row>
    <row r="70" spans="1:111" x14ac:dyDescent="0.25">
      <c r="A70" s="200" t="s">
        <v>66</v>
      </c>
      <c r="B70" s="210">
        <f>ROUND('Matrix Calculations'!DF178,5)</f>
        <v>7.8899999999999994E-3</v>
      </c>
      <c r="C70" s="210">
        <f>ROUND('Matrix Calculations'!DG178,5)</f>
        <v>1.461E-2</v>
      </c>
      <c r="D70" s="210">
        <f>ROUND('Matrix Calculations'!DH178,5)</f>
        <v>1.7590000000000001E-2</v>
      </c>
      <c r="E70" s="210">
        <f>ROUND('Matrix Calculations'!DI178,5)</f>
        <v>7.9500000000000005E-3</v>
      </c>
      <c r="F70" s="210">
        <f>ROUND('Matrix Calculations'!DJ178,5)</f>
        <v>4.2100000000000002E-3</v>
      </c>
      <c r="G70" s="210">
        <f>ROUND('Matrix Calculations'!DK178,5)</f>
        <v>8.3599999999999994E-3</v>
      </c>
      <c r="H70" s="210">
        <f>ROUND('Matrix Calculations'!DL178,5)</f>
        <v>6.1399999999999996E-3</v>
      </c>
      <c r="I70" s="210">
        <f>ROUND('Matrix Calculations'!DM178,5)</f>
        <v>0.01</v>
      </c>
      <c r="J70" s="210">
        <f>ROUND('Matrix Calculations'!DN178,5)</f>
        <v>9.9799999999999993E-3</v>
      </c>
      <c r="K70" s="210">
        <f>ROUND('Matrix Calculations'!DO178,5)</f>
        <v>7.3600000000000002E-3</v>
      </c>
      <c r="L70" s="210">
        <f>ROUND('Matrix Calculations'!DP178,5)</f>
        <v>1.214E-2</v>
      </c>
      <c r="M70" s="210">
        <f>ROUND('Matrix Calculations'!DQ178,5)</f>
        <v>1.4069999999999999E-2</v>
      </c>
      <c r="N70" s="210">
        <f>ROUND('Matrix Calculations'!DR178,5)</f>
        <v>9.4599999999999997E-3</v>
      </c>
      <c r="O70" s="210">
        <f>ROUND('Matrix Calculations'!DS178,5)</f>
        <v>9.8399999999999998E-3</v>
      </c>
      <c r="P70" s="210">
        <f>ROUND('Matrix Calculations'!DT178,5)</f>
        <v>1.15E-2</v>
      </c>
      <c r="Q70" s="210">
        <f>ROUND('Matrix Calculations'!DU178,5)</f>
        <v>1.273E-2</v>
      </c>
      <c r="R70" s="210">
        <f>ROUND('Matrix Calculations'!DV178,5)</f>
        <v>1.2109999999999999E-2</v>
      </c>
      <c r="S70" s="210">
        <f>ROUND('Matrix Calculations'!DW178,5)</f>
        <v>1.244E-2</v>
      </c>
      <c r="T70" s="210">
        <f>ROUND('Matrix Calculations'!DX178,5)</f>
        <v>8.0300000000000007E-3</v>
      </c>
      <c r="U70" s="210">
        <f>ROUND('Matrix Calculations'!DY178,5)</f>
        <v>8.8999999999999999E-3</v>
      </c>
      <c r="V70" s="210">
        <f>ROUND('Matrix Calculations'!DZ178,5)</f>
        <v>1.0319999999999999E-2</v>
      </c>
      <c r="W70" s="210">
        <f>ROUND('Matrix Calculations'!EA178,5)</f>
        <v>7.79E-3</v>
      </c>
      <c r="X70" s="210">
        <f>ROUND('Matrix Calculations'!EB178,5)</f>
        <v>9.58E-3</v>
      </c>
      <c r="Y70" s="210">
        <f>ROUND('Matrix Calculations'!EC178,5)</f>
        <v>8.3999999999999995E-3</v>
      </c>
      <c r="Z70" s="210">
        <f>ROUND('Matrix Calculations'!ED178,5)</f>
        <v>2.7599999999999999E-3</v>
      </c>
      <c r="AA70" s="210">
        <f>ROUND('Matrix Calculations'!EE178,5)</f>
        <v>1.2619999999999999E-2</v>
      </c>
      <c r="AB70" s="210">
        <f>ROUND('Matrix Calculations'!EF178,5)</f>
        <v>1.634E-2</v>
      </c>
      <c r="AC70" s="210">
        <f>ROUND('Matrix Calculations'!EG178,5)</f>
        <v>1.43E-2</v>
      </c>
      <c r="AD70" s="210">
        <f>ROUND('Matrix Calculations'!EH178,5)</f>
        <v>1.09E-2</v>
      </c>
      <c r="AE70" s="210">
        <f>ROUND('Matrix Calculations'!EI178,5)</f>
        <v>7.6899999999999998E-3</v>
      </c>
      <c r="AF70" s="210">
        <f>ROUND('Matrix Calculations'!EJ178,5)</f>
        <v>1.1039999999999999E-2</v>
      </c>
      <c r="AG70" s="210">
        <f>ROUND('Matrix Calculations'!EK178,5)</f>
        <v>1.0869999999999999E-2</v>
      </c>
      <c r="AH70" s="210">
        <f>ROUND('Matrix Calculations'!EL178,5)</f>
        <v>5.5100000000000001E-3</v>
      </c>
      <c r="AI70" s="210">
        <f>ROUND('Matrix Calculations'!EM178,5)</f>
        <v>1.2500000000000001E-2</v>
      </c>
      <c r="AJ70" s="210">
        <f>ROUND('Matrix Calculations'!EN178,5)</f>
        <v>1.155E-2</v>
      </c>
      <c r="AK70" s="210">
        <f>ROUND('Matrix Calculations'!EO178,5)</f>
        <v>1.142E-2</v>
      </c>
      <c r="AL70" s="210">
        <f>ROUND('Matrix Calculations'!EP178,5)</f>
        <v>7.3499999999999998E-3</v>
      </c>
      <c r="AM70" s="210">
        <f>ROUND('Matrix Calculations'!EQ178,5)</f>
        <v>7.2199999999999999E-3</v>
      </c>
      <c r="AN70" s="210">
        <f>ROUND('Matrix Calculations'!ER178,5)</f>
        <v>8.6400000000000001E-3</v>
      </c>
      <c r="AO70" s="210">
        <f>ROUND('Matrix Calculations'!ES178,5)</f>
        <v>8.94E-3</v>
      </c>
      <c r="AP70" s="210">
        <f>ROUND('Matrix Calculations'!ET178,5)</f>
        <v>8.0099999999999998E-3</v>
      </c>
      <c r="AQ70" s="210">
        <f>ROUND('Matrix Calculations'!EU178,5)</f>
        <v>9.7400000000000004E-3</v>
      </c>
      <c r="AR70" s="210">
        <f>ROUND('Matrix Calculations'!EV178,5)</f>
        <v>1.0789999999999999E-2</v>
      </c>
      <c r="AS70" s="210">
        <f>ROUND('Matrix Calculations'!EW178,5)</f>
        <v>8.43E-3</v>
      </c>
      <c r="AT70" s="210">
        <f>ROUND('Matrix Calculations'!EX178,5)</f>
        <v>1.034E-2</v>
      </c>
      <c r="AU70" s="210">
        <f>ROUND('Matrix Calculations'!EY178,5)</f>
        <v>1.2760000000000001E-2</v>
      </c>
      <c r="AV70" s="210">
        <f>ROUND('Matrix Calculations'!EZ178,5)</f>
        <v>9.7400000000000004E-3</v>
      </c>
      <c r="AW70" s="210">
        <f>ROUND('Matrix Calculations'!FA178,5)</f>
        <v>1.0659999999999999E-2</v>
      </c>
      <c r="AX70" s="210">
        <f>ROUND('Matrix Calculations'!FB178,5)</f>
        <v>5.1000000000000004E-3</v>
      </c>
      <c r="AY70" s="210">
        <f>ROUND('Matrix Calculations'!FC178,5)</f>
        <v>7.5100000000000002E-3</v>
      </c>
      <c r="AZ70" s="210">
        <f>ROUND('Matrix Calculations'!FD178,5)</f>
        <v>1.206E-2</v>
      </c>
      <c r="BA70" s="210">
        <f>ROUND('Matrix Calculations'!FE178,5)</f>
        <v>7.8399999999999997E-3</v>
      </c>
      <c r="BB70" s="210">
        <f>ROUND('Matrix Calculations'!FF178,5)</f>
        <v>6.5399999999999998E-3</v>
      </c>
      <c r="BC70" s="210">
        <f>ROUND('Matrix Calculations'!FG178,5)</f>
        <v>4.7000000000000002E-3</v>
      </c>
      <c r="BD70" s="210">
        <f>ROUND('Matrix Calculations'!FH178,5)</f>
        <v>6.43E-3</v>
      </c>
      <c r="BE70" s="210">
        <f>ROUND('Matrix Calculations'!FI178,5)</f>
        <v>1.542E-2</v>
      </c>
      <c r="BF70" s="210">
        <f>ROUND('Matrix Calculations'!FJ178,5)</f>
        <v>1.6490000000000001E-2</v>
      </c>
      <c r="BG70" s="210">
        <f>ROUND('Matrix Calculations'!FK178,5)</f>
        <v>6.3099999999999996E-3</v>
      </c>
      <c r="BH70" s="210">
        <f>ROUND('Matrix Calculations'!FL178,5)</f>
        <v>2.384E-2</v>
      </c>
      <c r="BI70" s="210">
        <f>ROUND('Matrix Calculations'!FM178,5)</f>
        <v>5.8400000000000001E-2</v>
      </c>
      <c r="BJ70" s="210">
        <f>ROUND('Matrix Calculations'!FN178,5)</f>
        <v>5.79E-2</v>
      </c>
      <c r="BK70" s="210">
        <f>ROUND('Matrix Calculations'!FO178,5)</f>
        <v>0.30901000000000001</v>
      </c>
      <c r="BL70" s="210">
        <f>ROUND('Matrix Calculations'!FP178,5)</f>
        <v>5.8900000000000001E-2</v>
      </c>
      <c r="BM70" s="210">
        <f>ROUND('Matrix Calculations'!FQ178,5)</f>
        <v>0.1537</v>
      </c>
      <c r="BN70" s="210">
        <f>ROUND('Matrix Calculations'!FR178,5)</f>
        <v>4.8590000000000001E-2</v>
      </c>
      <c r="BO70" s="210">
        <f>ROUND('Matrix Calculations'!FS178,5)</f>
        <v>1.3198300000000001</v>
      </c>
      <c r="BP70" s="210">
        <f>ROUND('Matrix Calculations'!FT178,5)</f>
        <v>1.7350000000000001E-2</v>
      </c>
      <c r="BQ70" s="210">
        <f>ROUND('Matrix Calculations'!FU178,5)</f>
        <v>8.0999999999999996E-3</v>
      </c>
      <c r="BR70" s="210">
        <f>ROUND('Matrix Calculations'!FV178,5)</f>
        <v>1.4659999999999999E-2</v>
      </c>
      <c r="BS70" s="210">
        <f>ROUND('Matrix Calculations'!FW178,5)</f>
        <v>1.231E-2</v>
      </c>
      <c r="BT70" s="210">
        <f>ROUND('Matrix Calculations'!FX178,5)</f>
        <v>1.5089999999999999E-2</v>
      </c>
      <c r="BU70" s="210">
        <f>ROUND('Matrix Calculations'!FY178,5)</f>
        <v>8.5100000000000002E-3</v>
      </c>
      <c r="BV70" s="210">
        <f>ROUND('Matrix Calculations'!FZ178,5)</f>
        <v>1.244E-2</v>
      </c>
      <c r="BW70" s="210">
        <f>ROUND('Matrix Calculations'!GA178,5)</f>
        <v>1.746E-2</v>
      </c>
      <c r="BX70" s="210">
        <f>ROUND('Matrix Calculations'!GB178,5)</f>
        <v>1.3310000000000001E-2</v>
      </c>
      <c r="BY70" s="210">
        <f>ROUND('Matrix Calculations'!GC178,5)</f>
        <v>5.8300000000000001E-3</v>
      </c>
      <c r="BZ70" s="210">
        <f>ROUND('Matrix Calculations'!GD178,5)</f>
        <v>1.5970000000000002E-2</v>
      </c>
      <c r="CA70" s="210">
        <f>ROUND('Matrix Calculations'!GE178,5)</f>
        <v>1.4760000000000001E-2</v>
      </c>
      <c r="CB70" s="210">
        <f>ROUND('Matrix Calculations'!GF178,5)</f>
        <v>1.119E-2</v>
      </c>
      <c r="CC70" s="210">
        <f>ROUND('Matrix Calculations'!GG178,5)</f>
        <v>6.0400000000000002E-3</v>
      </c>
      <c r="CD70" s="210">
        <f>ROUND('Matrix Calculations'!GH178,5)</f>
        <v>4.8999999999999998E-3</v>
      </c>
      <c r="CE70" s="210">
        <f>ROUND('Matrix Calculations'!GI178,5)</f>
        <v>5.5999999999999999E-3</v>
      </c>
      <c r="CF70" s="210">
        <f>ROUND('Matrix Calculations'!GJ178,5)</f>
        <v>4.9899999999999996E-3</v>
      </c>
      <c r="CG70" s="210">
        <f>ROUND('Matrix Calculations'!GK178,5)</f>
        <v>8.26E-3</v>
      </c>
      <c r="CH70" s="210">
        <f>ROUND('Matrix Calculations'!GL178,5)</f>
        <v>1.188E-2</v>
      </c>
      <c r="CI70" s="210">
        <f>ROUND('Matrix Calculations'!GM178,5)</f>
        <v>8.5199999999999998E-3</v>
      </c>
      <c r="CJ70" s="210">
        <f>ROUND('Matrix Calculations'!GN178,5)</f>
        <v>9.5399999999999999E-3</v>
      </c>
      <c r="CK70" s="210">
        <f>ROUND('Matrix Calculations'!GO178,5)</f>
        <v>8.77E-3</v>
      </c>
      <c r="CL70" s="210">
        <f>ROUND('Matrix Calculations'!GP178,5)</f>
        <v>4.2300000000000003E-3</v>
      </c>
      <c r="CM70" s="210">
        <f>ROUND('Matrix Calculations'!GQ178,5)</f>
        <v>1.371E-2</v>
      </c>
      <c r="CN70" s="210">
        <f>ROUND('Matrix Calculations'!GR178,5)</f>
        <v>1.4800000000000001E-2</v>
      </c>
      <c r="CO70" s="210">
        <f>ROUND('Matrix Calculations'!GS178,5)</f>
        <v>5.3200000000000001E-3</v>
      </c>
      <c r="CP70" s="210">
        <f>ROUND('Matrix Calculations'!GT178,5)</f>
        <v>1.2200000000000001E-2</v>
      </c>
      <c r="CQ70" s="210">
        <f>ROUND('Matrix Calculations'!GU178,5)</f>
        <v>2.077E-2</v>
      </c>
      <c r="CR70" s="210">
        <f>ROUND('Matrix Calculations'!GV178,5)</f>
        <v>1.618E-2</v>
      </c>
      <c r="CS70" s="210">
        <f>ROUND('Matrix Calculations'!GW178,5)</f>
        <v>5.9199999999999999E-3</v>
      </c>
      <c r="CT70" s="210">
        <f>ROUND('Matrix Calculations'!GX178,5)</f>
        <v>4.6899999999999997E-3</v>
      </c>
      <c r="CU70" s="210">
        <f>ROUND('Matrix Calculations'!GY178,5)</f>
        <v>4.4999999999999997E-3</v>
      </c>
      <c r="CV70" s="210">
        <f>ROUND('Matrix Calculations'!GZ178,5)</f>
        <v>7.6800000000000002E-3</v>
      </c>
      <c r="CW70" s="210">
        <f>ROUND('Matrix Calculations'!HA178,5)</f>
        <v>9.7800000000000005E-3</v>
      </c>
      <c r="CX70" s="210">
        <f>ROUND('Matrix Calculations'!HB178,5)</f>
        <v>1.0059999999999999E-2</v>
      </c>
      <c r="CY70" s="210">
        <f>ROUND('Matrix Calculations'!HC178,5)</f>
        <v>8.09E-3</v>
      </c>
      <c r="CZ70" s="210">
        <f>ROUND('Matrix Calculations'!HD178,5)</f>
        <v>1.035E-2</v>
      </c>
      <c r="DA70" s="210">
        <f>ROUND('Matrix Calculations'!HE178,5)</f>
        <v>4.62E-3</v>
      </c>
      <c r="DB70" s="210">
        <f>ROUND('Matrix Calculations'!HF178,5)</f>
        <v>6.4400000000000004E-3</v>
      </c>
      <c r="DC70" s="210">
        <f>ROUND('Matrix Calculations'!HG178,5)</f>
        <v>6.5199999999999998E-3</v>
      </c>
      <c r="DD70" s="210"/>
      <c r="DE70" s="213">
        <v>1.9181199999999996</v>
      </c>
      <c r="DF70" s="166"/>
      <c r="DG70" s="166"/>
    </row>
    <row r="71" spans="1:111" x14ac:dyDescent="0.25">
      <c r="A71" s="200" t="s">
        <v>67</v>
      </c>
      <c r="B71" s="210">
        <f>ROUND('Matrix Calculations'!DF179,5)</f>
        <v>5.9300000000000004E-3</v>
      </c>
      <c r="C71" s="210">
        <f>ROUND('Matrix Calculations'!DG179,5)</f>
        <v>7.6099999999999996E-3</v>
      </c>
      <c r="D71" s="210">
        <f>ROUND('Matrix Calculations'!DH179,5)</f>
        <v>2.6700000000000001E-3</v>
      </c>
      <c r="E71" s="210">
        <f>ROUND('Matrix Calculations'!DI179,5)</f>
        <v>4.1999999999999997E-3</v>
      </c>
      <c r="F71" s="210">
        <f>ROUND('Matrix Calculations'!DJ179,5)</f>
        <v>3.4199999999999999E-3</v>
      </c>
      <c r="G71" s="210">
        <f>ROUND('Matrix Calculations'!DK179,5)</f>
        <v>3.9699999999999996E-3</v>
      </c>
      <c r="H71" s="210">
        <f>ROUND('Matrix Calculations'!DL179,5)</f>
        <v>5.7999999999999996E-3</v>
      </c>
      <c r="I71" s="210">
        <f>ROUND('Matrix Calculations'!DM179,5)</f>
        <v>5.3800000000000002E-3</v>
      </c>
      <c r="J71" s="210">
        <f>ROUND('Matrix Calculations'!DN179,5)</f>
        <v>6.1399999999999996E-3</v>
      </c>
      <c r="K71" s="210">
        <f>ROUND('Matrix Calculations'!DO179,5)</f>
        <v>3.0999999999999999E-3</v>
      </c>
      <c r="L71" s="210">
        <f>ROUND('Matrix Calculations'!DP179,5)</f>
        <v>6.8100000000000001E-3</v>
      </c>
      <c r="M71" s="210">
        <f>ROUND('Matrix Calculations'!DQ179,5)</f>
        <v>1.013E-2</v>
      </c>
      <c r="N71" s="210">
        <f>ROUND('Matrix Calculations'!DR179,5)</f>
        <v>5.64E-3</v>
      </c>
      <c r="O71" s="210">
        <f>ROUND('Matrix Calculations'!DS179,5)</f>
        <v>1.899E-2</v>
      </c>
      <c r="P71" s="210">
        <f>ROUND('Matrix Calculations'!DT179,5)</f>
        <v>6.9899999999999997E-3</v>
      </c>
      <c r="Q71" s="210">
        <f>ROUND('Matrix Calculations'!DU179,5)</f>
        <v>1.255E-2</v>
      </c>
      <c r="R71" s="210">
        <f>ROUND('Matrix Calculations'!DV179,5)</f>
        <v>1.9740000000000001E-2</v>
      </c>
      <c r="S71" s="210">
        <f>ROUND('Matrix Calculations'!DW179,5)</f>
        <v>5.7400000000000003E-3</v>
      </c>
      <c r="T71" s="210">
        <f>ROUND('Matrix Calculations'!DX179,5)</f>
        <v>3.79E-3</v>
      </c>
      <c r="U71" s="210">
        <f>ROUND('Matrix Calculations'!DY179,5)</f>
        <v>3.98E-3</v>
      </c>
      <c r="V71" s="210">
        <f>ROUND('Matrix Calculations'!DZ179,5)</f>
        <v>5.7400000000000003E-3</v>
      </c>
      <c r="W71" s="210">
        <f>ROUND('Matrix Calculations'!EA179,5)</f>
        <v>4.6800000000000001E-3</v>
      </c>
      <c r="X71" s="210">
        <f>ROUND('Matrix Calculations'!EB179,5)</f>
        <v>7.3800000000000003E-3</v>
      </c>
      <c r="Y71" s="210">
        <f>ROUND('Matrix Calculations'!EC179,5)</f>
        <v>3.3E-3</v>
      </c>
      <c r="Z71" s="210">
        <f>ROUND('Matrix Calculations'!ED179,5)</f>
        <v>2.2699999999999999E-3</v>
      </c>
      <c r="AA71" s="210">
        <f>ROUND('Matrix Calculations'!EE179,5)</f>
        <v>6.2500000000000003E-3</v>
      </c>
      <c r="AB71" s="210">
        <f>ROUND('Matrix Calculations'!EF179,5)</f>
        <v>1.6279999999999999E-2</v>
      </c>
      <c r="AC71" s="210">
        <f>ROUND('Matrix Calculations'!EG179,5)</f>
        <v>6.6800000000000002E-3</v>
      </c>
      <c r="AD71" s="210">
        <f>ROUND('Matrix Calculations'!EH179,5)</f>
        <v>6.3499999999999997E-3</v>
      </c>
      <c r="AE71" s="210">
        <f>ROUND('Matrix Calculations'!EI179,5)</f>
        <v>7.5100000000000002E-3</v>
      </c>
      <c r="AF71" s="210">
        <f>ROUND('Matrix Calculations'!EJ179,5)</f>
        <v>3.9199999999999999E-3</v>
      </c>
      <c r="AG71" s="210">
        <f>ROUND('Matrix Calculations'!EK179,5)</f>
        <v>1.375E-2</v>
      </c>
      <c r="AH71" s="210">
        <f>ROUND('Matrix Calculations'!EL179,5)</f>
        <v>3.4399999999999999E-3</v>
      </c>
      <c r="AI71" s="210">
        <f>ROUND('Matrix Calculations'!EM179,5)</f>
        <v>1.277E-2</v>
      </c>
      <c r="AJ71" s="210">
        <f>ROUND('Matrix Calculations'!EN179,5)</f>
        <v>5.6699999999999997E-3</v>
      </c>
      <c r="AK71" s="210">
        <f>ROUND('Matrix Calculations'!EO179,5)</f>
        <v>5.3200000000000001E-3</v>
      </c>
      <c r="AL71" s="210">
        <f>ROUND('Matrix Calculations'!EP179,5)</f>
        <v>5.2199999999999998E-3</v>
      </c>
      <c r="AM71" s="210">
        <f>ROUND('Matrix Calculations'!EQ179,5)</f>
        <v>3.4299999999999999E-3</v>
      </c>
      <c r="AN71" s="210">
        <f>ROUND('Matrix Calculations'!ER179,5)</f>
        <v>4.6100000000000004E-3</v>
      </c>
      <c r="AO71" s="210">
        <f>ROUND('Matrix Calculations'!ES179,5)</f>
        <v>2.7100000000000002E-3</v>
      </c>
      <c r="AP71" s="210">
        <f>ROUND('Matrix Calculations'!ET179,5)</f>
        <v>3.8800000000000002E-3</v>
      </c>
      <c r="AQ71" s="210">
        <f>ROUND('Matrix Calculations'!EU179,5)</f>
        <v>3.6800000000000001E-3</v>
      </c>
      <c r="AR71" s="210">
        <f>ROUND('Matrix Calculations'!EV179,5)</f>
        <v>5.1399999999999996E-3</v>
      </c>
      <c r="AS71" s="210">
        <f>ROUND('Matrix Calculations'!EW179,5)</f>
        <v>3.31E-3</v>
      </c>
      <c r="AT71" s="210">
        <f>ROUND('Matrix Calculations'!EX179,5)</f>
        <v>4.8700000000000002E-3</v>
      </c>
      <c r="AU71" s="210">
        <f>ROUND('Matrix Calculations'!EY179,5)</f>
        <v>5.5100000000000001E-3</v>
      </c>
      <c r="AV71" s="210">
        <f>ROUND('Matrix Calculations'!EZ179,5)</f>
        <v>5.0400000000000002E-3</v>
      </c>
      <c r="AW71" s="210">
        <f>ROUND('Matrix Calculations'!FA179,5)</f>
        <v>4.1399999999999996E-3</v>
      </c>
      <c r="AX71" s="210">
        <f>ROUND('Matrix Calculations'!FB179,5)</f>
        <v>2.2200000000000002E-3</v>
      </c>
      <c r="AY71" s="210">
        <f>ROUND('Matrix Calculations'!FC179,5)</f>
        <v>3.65E-3</v>
      </c>
      <c r="AZ71" s="210">
        <f>ROUND('Matrix Calculations'!FD179,5)</f>
        <v>4.3899999999999998E-3</v>
      </c>
      <c r="BA71" s="210">
        <f>ROUND('Matrix Calculations'!FE179,5)</f>
        <v>3.82E-3</v>
      </c>
      <c r="BB71" s="210">
        <f>ROUND('Matrix Calculations'!FF179,5)</f>
        <v>2.96E-3</v>
      </c>
      <c r="BC71" s="210">
        <f>ROUND('Matrix Calculations'!FG179,5)</f>
        <v>2.9099999999999998E-3</v>
      </c>
      <c r="BD71" s="210">
        <f>ROUND('Matrix Calculations'!FH179,5)</f>
        <v>3.7000000000000002E-3</v>
      </c>
      <c r="BE71" s="210">
        <f>ROUND('Matrix Calculations'!FI179,5)</f>
        <v>7.9100000000000004E-3</v>
      </c>
      <c r="BF71" s="210">
        <f>ROUND('Matrix Calculations'!FJ179,5)</f>
        <v>1.102E-2</v>
      </c>
      <c r="BG71" s="210">
        <f>ROUND('Matrix Calculations'!FK179,5)</f>
        <v>4.2700000000000004E-3</v>
      </c>
      <c r="BH71" s="210">
        <f>ROUND('Matrix Calculations'!FL179,5)</f>
        <v>7.7200000000000003E-3</v>
      </c>
      <c r="BI71" s="210">
        <f>ROUND('Matrix Calculations'!FM179,5)</f>
        <v>1.208E-2</v>
      </c>
      <c r="BJ71" s="210">
        <f>ROUND('Matrix Calculations'!FN179,5)</f>
        <v>1.1769999999999999E-2</v>
      </c>
      <c r="BK71" s="210">
        <f>ROUND('Matrix Calculations'!FO179,5)</f>
        <v>6.5399999999999998E-3</v>
      </c>
      <c r="BL71" s="210">
        <f>ROUND('Matrix Calculations'!FP179,5)</f>
        <v>7.1799999999999998E-3</v>
      </c>
      <c r="BM71" s="210">
        <f>ROUND('Matrix Calculations'!FQ179,5)</f>
        <v>6.8700000000000002E-3</v>
      </c>
      <c r="BN71" s="210">
        <f>ROUND('Matrix Calculations'!FR179,5)</f>
        <v>6.13E-3</v>
      </c>
      <c r="BO71" s="210">
        <f>ROUND('Matrix Calculations'!FS179,5)</f>
        <v>8.6199999999999992E-3</v>
      </c>
      <c r="BP71" s="210">
        <f>ROUND('Matrix Calculations'!FT179,5)</f>
        <v>1.0299</v>
      </c>
      <c r="BQ71" s="210">
        <f>ROUND('Matrix Calculations'!FU179,5)</f>
        <v>7.92E-3</v>
      </c>
      <c r="BR71" s="210">
        <f>ROUND('Matrix Calculations'!FV179,5)</f>
        <v>1.4749999999999999E-2</v>
      </c>
      <c r="BS71" s="210">
        <f>ROUND('Matrix Calculations'!FW179,5)</f>
        <v>7.3899999999999999E-3</v>
      </c>
      <c r="BT71" s="210">
        <f>ROUND('Matrix Calculations'!FX179,5)</f>
        <v>1.051E-2</v>
      </c>
      <c r="BU71" s="210">
        <f>ROUND('Matrix Calculations'!FY179,5)</f>
        <v>4.2199999999999998E-3</v>
      </c>
      <c r="BV71" s="210">
        <f>ROUND('Matrix Calculations'!FZ179,5)</f>
        <v>8.3199999999999993E-3</v>
      </c>
      <c r="BW71" s="210">
        <f>ROUND('Matrix Calculations'!GA179,5)</f>
        <v>1.0059999999999999E-2</v>
      </c>
      <c r="BX71" s="210">
        <f>ROUND('Matrix Calculations'!GB179,5)</f>
        <v>6.5500000000000003E-3</v>
      </c>
      <c r="BY71" s="210">
        <f>ROUND('Matrix Calculations'!GC179,5)</f>
        <v>4.9399999999999999E-3</v>
      </c>
      <c r="BZ71" s="210">
        <f>ROUND('Matrix Calculations'!GD179,5)</f>
        <v>2.6960000000000001E-2</v>
      </c>
      <c r="CA71" s="210">
        <f>ROUND('Matrix Calculations'!GE179,5)</f>
        <v>3.6330000000000001E-2</v>
      </c>
      <c r="CB71" s="210">
        <f>ROUND('Matrix Calculations'!GF179,5)</f>
        <v>5.1180000000000003E-2</v>
      </c>
      <c r="CC71" s="210">
        <f>ROUND('Matrix Calculations'!GG179,5)</f>
        <v>5.1900000000000002E-3</v>
      </c>
      <c r="CD71" s="210">
        <f>ROUND('Matrix Calculations'!GH179,5)</f>
        <v>7.28E-3</v>
      </c>
      <c r="CE71" s="210">
        <f>ROUND('Matrix Calculations'!GI179,5)</f>
        <v>1.626E-2</v>
      </c>
      <c r="CF71" s="210">
        <f>ROUND('Matrix Calculations'!GJ179,5)</f>
        <v>1.209E-2</v>
      </c>
      <c r="CG71" s="210">
        <f>ROUND('Matrix Calculations'!GK179,5)</f>
        <v>7.77E-3</v>
      </c>
      <c r="CH71" s="210">
        <f>ROUND('Matrix Calculations'!GL179,5)</f>
        <v>1.125E-2</v>
      </c>
      <c r="CI71" s="210">
        <f>ROUND('Matrix Calculations'!GM179,5)</f>
        <v>7.8700000000000003E-3</v>
      </c>
      <c r="CJ71" s="210">
        <f>ROUND('Matrix Calculations'!GN179,5)</f>
        <v>1.512E-2</v>
      </c>
      <c r="CK71" s="210">
        <f>ROUND('Matrix Calculations'!GO179,5)</f>
        <v>5.79E-3</v>
      </c>
      <c r="CL71" s="210">
        <f>ROUND('Matrix Calculations'!GP179,5)</f>
        <v>3.4199999999999999E-3</v>
      </c>
      <c r="CM71" s="210">
        <f>ROUND('Matrix Calculations'!GQ179,5)</f>
        <v>6.4700000000000001E-3</v>
      </c>
      <c r="CN71" s="210">
        <f>ROUND('Matrix Calculations'!GR179,5)</f>
        <v>7.26E-3</v>
      </c>
      <c r="CO71" s="210">
        <f>ROUND('Matrix Calculations'!GS179,5)</f>
        <v>3.9500000000000004E-3</v>
      </c>
      <c r="CP71" s="210">
        <f>ROUND('Matrix Calculations'!GT179,5)</f>
        <v>5.5900000000000004E-3</v>
      </c>
      <c r="CQ71" s="210">
        <f>ROUND('Matrix Calculations'!GU179,5)</f>
        <v>9.6699999999999998E-3</v>
      </c>
      <c r="CR71" s="210">
        <f>ROUND('Matrix Calculations'!GV179,5)</f>
        <v>5.5799999999999999E-3</v>
      </c>
      <c r="CS71" s="210">
        <f>ROUND('Matrix Calculations'!GW179,5)</f>
        <v>1.2710000000000001E-2</v>
      </c>
      <c r="CT71" s="210">
        <f>ROUND('Matrix Calculations'!GX179,5)</f>
        <v>3.2299999999999998E-3</v>
      </c>
      <c r="CU71" s="210">
        <f>ROUND('Matrix Calculations'!GY179,5)</f>
        <v>3.9500000000000004E-3</v>
      </c>
      <c r="CV71" s="210">
        <f>ROUND('Matrix Calculations'!GZ179,5)</f>
        <v>6.6899999999999998E-3</v>
      </c>
      <c r="CW71" s="210">
        <f>ROUND('Matrix Calculations'!HA179,5)</f>
        <v>6.6100000000000004E-3</v>
      </c>
      <c r="CX71" s="210">
        <f>ROUND('Matrix Calculations'!HB179,5)</f>
        <v>4.6499999999999996E-3</v>
      </c>
      <c r="CY71" s="210">
        <f>ROUND('Matrix Calculations'!HC179,5)</f>
        <v>5.3600000000000002E-3</v>
      </c>
      <c r="CZ71" s="210">
        <f>ROUND('Matrix Calculations'!HD179,5)</f>
        <v>6.9499999999999996E-3</v>
      </c>
      <c r="DA71" s="210">
        <f>ROUND('Matrix Calculations'!HE179,5)</f>
        <v>4.3800000000000002E-3</v>
      </c>
      <c r="DB71" s="210">
        <f>ROUND('Matrix Calculations'!HF179,5)</f>
        <v>4.5900000000000003E-3</v>
      </c>
      <c r="DC71" s="210">
        <f>ROUND('Matrix Calculations'!HG179,5)</f>
        <v>5.6299999999999996E-3</v>
      </c>
      <c r="DD71" s="210"/>
      <c r="DE71" s="213">
        <v>1.4868900000000007</v>
      </c>
      <c r="DF71" s="166"/>
      <c r="DG71" s="166"/>
    </row>
    <row r="72" spans="1:111" x14ac:dyDescent="0.25">
      <c r="A72" s="200" t="s">
        <v>68</v>
      </c>
      <c r="B72" s="210">
        <f>ROUND('Matrix Calculations'!DF180,5)</f>
        <v>2.4000000000000001E-4</v>
      </c>
      <c r="C72" s="210">
        <f>ROUND('Matrix Calculations'!DG180,5)</f>
        <v>2.4000000000000001E-4</v>
      </c>
      <c r="D72" s="210">
        <f>ROUND('Matrix Calculations'!DH180,5)</f>
        <v>2.0000000000000001E-4</v>
      </c>
      <c r="E72" s="210">
        <f>ROUND('Matrix Calculations'!DI180,5)</f>
        <v>1.7000000000000001E-4</v>
      </c>
      <c r="F72" s="210">
        <f>ROUND('Matrix Calculations'!DJ180,5)</f>
        <v>1.6000000000000001E-4</v>
      </c>
      <c r="G72" s="210">
        <f>ROUND('Matrix Calculations'!DK180,5)</f>
        <v>1.2999999999999999E-4</v>
      </c>
      <c r="H72" s="210">
        <f>ROUND('Matrix Calculations'!DL180,5)</f>
        <v>2.3000000000000001E-4</v>
      </c>
      <c r="I72" s="210">
        <f>ROUND('Matrix Calculations'!DM180,5)</f>
        <v>1.9000000000000001E-4</v>
      </c>
      <c r="J72" s="210">
        <f>ROUND('Matrix Calculations'!DN180,5)</f>
        <v>2.9999999999999997E-4</v>
      </c>
      <c r="K72" s="210">
        <f>ROUND('Matrix Calculations'!DO180,5)</f>
        <v>8.0000000000000007E-5</v>
      </c>
      <c r="L72" s="210">
        <f>ROUND('Matrix Calculations'!DP180,5)</f>
        <v>2.2000000000000001E-4</v>
      </c>
      <c r="M72" s="210">
        <f>ROUND('Matrix Calculations'!DQ180,5)</f>
        <v>2.2000000000000001E-4</v>
      </c>
      <c r="N72" s="210">
        <f>ROUND('Matrix Calculations'!DR180,5)</f>
        <v>1.6000000000000001E-4</v>
      </c>
      <c r="O72" s="210">
        <f>ROUND('Matrix Calculations'!DS180,5)</f>
        <v>1.8000000000000001E-4</v>
      </c>
      <c r="P72" s="210">
        <f>ROUND('Matrix Calculations'!DT180,5)</f>
        <v>1.7000000000000001E-4</v>
      </c>
      <c r="Q72" s="210">
        <f>ROUND('Matrix Calculations'!DU180,5)</f>
        <v>2.1000000000000001E-4</v>
      </c>
      <c r="R72" s="210">
        <f>ROUND('Matrix Calculations'!DV180,5)</f>
        <v>2.2000000000000001E-4</v>
      </c>
      <c r="S72" s="210">
        <f>ROUND('Matrix Calculations'!DW180,5)</f>
        <v>1.6000000000000001E-4</v>
      </c>
      <c r="T72" s="210">
        <f>ROUND('Matrix Calculations'!DX180,5)</f>
        <v>1.1E-4</v>
      </c>
      <c r="U72" s="210">
        <f>ROUND('Matrix Calculations'!DY180,5)</f>
        <v>1.2999999999999999E-4</v>
      </c>
      <c r="V72" s="210">
        <f>ROUND('Matrix Calculations'!DZ180,5)</f>
        <v>1.7000000000000001E-4</v>
      </c>
      <c r="W72" s="210">
        <f>ROUND('Matrix Calculations'!EA180,5)</f>
        <v>1.2999999999999999E-4</v>
      </c>
      <c r="X72" s="210">
        <f>ROUND('Matrix Calculations'!EB180,5)</f>
        <v>1.4999999999999999E-4</v>
      </c>
      <c r="Y72" s="210">
        <f>ROUND('Matrix Calculations'!EC180,5)</f>
        <v>1.7000000000000001E-4</v>
      </c>
      <c r="Z72" s="210">
        <f>ROUND('Matrix Calculations'!ED180,5)</f>
        <v>1E-4</v>
      </c>
      <c r="AA72" s="210">
        <f>ROUND('Matrix Calculations'!EE180,5)</f>
        <v>1.7000000000000001E-4</v>
      </c>
      <c r="AB72" s="210">
        <f>ROUND('Matrix Calculations'!EF180,5)</f>
        <v>2.0000000000000001E-4</v>
      </c>
      <c r="AC72" s="210">
        <f>ROUND('Matrix Calculations'!EG180,5)</f>
        <v>1.4999999999999999E-4</v>
      </c>
      <c r="AD72" s="210">
        <f>ROUND('Matrix Calculations'!EH180,5)</f>
        <v>1.4999999999999999E-4</v>
      </c>
      <c r="AE72" s="210">
        <f>ROUND('Matrix Calculations'!EI180,5)</f>
        <v>2.1000000000000001E-4</v>
      </c>
      <c r="AF72" s="210">
        <f>ROUND('Matrix Calculations'!EJ180,5)</f>
        <v>1.4999999999999999E-4</v>
      </c>
      <c r="AG72" s="210">
        <f>ROUND('Matrix Calculations'!EK180,5)</f>
        <v>1.2999999999999999E-4</v>
      </c>
      <c r="AH72" s="210">
        <f>ROUND('Matrix Calculations'!EL180,5)</f>
        <v>1.4999999999999999E-4</v>
      </c>
      <c r="AI72" s="210">
        <f>ROUND('Matrix Calculations'!EM180,5)</f>
        <v>1.9000000000000001E-4</v>
      </c>
      <c r="AJ72" s="210">
        <f>ROUND('Matrix Calculations'!EN180,5)</f>
        <v>1.6000000000000001E-4</v>
      </c>
      <c r="AK72" s="210">
        <f>ROUND('Matrix Calculations'!EO180,5)</f>
        <v>2.9999999999999997E-4</v>
      </c>
      <c r="AL72" s="210">
        <f>ROUND('Matrix Calculations'!EP180,5)</f>
        <v>2.1000000000000001E-4</v>
      </c>
      <c r="AM72" s="210">
        <f>ROUND('Matrix Calculations'!EQ180,5)</f>
        <v>1.3999999999999999E-4</v>
      </c>
      <c r="AN72" s="210">
        <f>ROUND('Matrix Calculations'!ER180,5)</f>
        <v>1.1E-4</v>
      </c>
      <c r="AO72" s="210">
        <f>ROUND('Matrix Calculations'!ES180,5)</f>
        <v>1.7000000000000001E-4</v>
      </c>
      <c r="AP72" s="210">
        <f>ROUND('Matrix Calculations'!ET180,5)</f>
        <v>1.2999999999999999E-4</v>
      </c>
      <c r="AQ72" s="210">
        <f>ROUND('Matrix Calculations'!EU180,5)</f>
        <v>1.8000000000000001E-4</v>
      </c>
      <c r="AR72" s="210">
        <f>ROUND('Matrix Calculations'!EV180,5)</f>
        <v>1.8000000000000001E-4</v>
      </c>
      <c r="AS72" s="210">
        <f>ROUND('Matrix Calculations'!EW180,5)</f>
        <v>1.6000000000000001E-4</v>
      </c>
      <c r="AT72" s="210">
        <f>ROUND('Matrix Calculations'!EX180,5)</f>
        <v>2.5000000000000001E-4</v>
      </c>
      <c r="AU72" s="210">
        <f>ROUND('Matrix Calculations'!EY180,5)</f>
        <v>2.1000000000000001E-4</v>
      </c>
      <c r="AV72" s="210">
        <f>ROUND('Matrix Calculations'!EZ180,5)</f>
        <v>1.9000000000000001E-4</v>
      </c>
      <c r="AW72" s="210">
        <f>ROUND('Matrix Calculations'!FA180,5)</f>
        <v>1.7000000000000001E-4</v>
      </c>
      <c r="AX72" s="210">
        <f>ROUND('Matrix Calculations'!FB180,5)</f>
        <v>1.3999999999999999E-4</v>
      </c>
      <c r="AY72" s="210">
        <f>ROUND('Matrix Calculations'!FC180,5)</f>
        <v>1.4999999999999999E-4</v>
      </c>
      <c r="AZ72" s="210">
        <f>ROUND('Matrix Calculations'!FD180,5)</f>
        <v>2.9E-4</v>
      </c>
      <c r="BA72" s="210">
        <f>ROUND('Matrix Calculations'!FE180,5)</f>
        <v>1.9000000000000001E-4</v>
      </c>
      <c r="BB72" s="210">
        <f>ROUND('Matrix Calculations'!FF180,5)</f>
        <v>2.3000000000000001E-4</v>
      </c>
      <c r="BC72" s="210">
        <f>ROUND('Matrix Calculations'!FG180,5)</f>
        <v>3.1E-4</v>
      </c>
      <c r="BD72" s="210">
        <f>ROUND('Matrix Calculations'!FH180,5)</f>
        <v>1.1E-4</v>
      </c>
      <c r="BE72" s="210">
        <f>ROUND('Matrix Calculations'!FI180,5)</f>
        <v>3.2000000000000003E-4</v>
      </c>
      <c r="BF72" s="210">
        <f>ROUND('Matrix Calculations'!FJ180,5)</f>
        <v>2.5999999999999998E-4</v>
      </c>
      <c r="BG72" s="210">
        <f>ROUND('Matrix Calculations'!FK180,5)</f>
        <v>9.3999999999999997E-4</v>
      </c>
      <c r="BH72" s="210">
        <f>ROUND('Matrix Calculations'!FL180,5)</f>
        <v>2.1000000000000001E-4</v>
      </c>
      <c r="BI72" s="210">
        <f>ROUND('Matrix Calculations'!FM180,5)</f>
        <v>5.5999999999999995E-4</v>
      </c>
      <c r="BJ72" s="210">
        <f>ROUND('Matrix Calculations'!FN180,5)</f>
        <v>5.0000000000000001E-4</v>
      </c>
      <c r="BK72" s="210">
        <f>ROUND('Matrix Calculations'!FO180,5)</f>
        <v>2.5999999999999998E-4</v>
      </c>
      <c r="BL72" s="210">
        <f>ROUND('Matrix Calculations'!FP180,5)</f>
        <v>3.1E-4</v>
      </c>
      <c r="BM72" s="210">
        <f>ROUND('Matrix Calculations'!FQ180,5)</f>
        <v>4.8999999999999998E-4</v>
      </c>
      <c r="BN72" s="210">
        <f>ROUND('Matrix Calculations'!FR180,5)</f>
        <v>4.8000000000000001E-4</v>
      </c>
      <c r="BO72" s="210">
        <f>ROUND('Matrix Calculations'!FS180,5)</f>
        <v>3.6000000000000002E-4</v>
      </c>
      <c r="BP72" s="210">
        <f>ROUND('Matrix Calculations'!FT180,5)</f>
        <v>2.2000000000000001E-4</v>
      </c>
      <c r="BQ72" s="210">
        <f>ROUND('Matrix Calculations'!FU180,5)</f>
        <v>1.00048</v>
      </c>
      <c r="BR72" s="210">
        <f>ROUND('Matrix Calculations'!FV180,5)</f>
        <v>5.6999999999999998E-4</v>
      </c>
      <c r="BS72" s="210">
        <f>ROUND('Matrix Calculations'!FW180,5)</f>
        <v>2.5000000000000001E-4</v>
      </c>
      <c r="BT72" s="210">
        <f>ROUND('Matrix Calculations'!FX180,5)</f>
        <v>1.3999999999999999E-4</v>
      </c>
      <c r="BU72" s="210">
        <f>ROUND('Matrix Calculations'!FY180,5)</f>
        <v>2.7999999999999998E-4</v>
      </c>
      <c r="BV72" s="210">
        <f>ROUND('Matrix Calculations'!FZ180,5)</f>
        <v>3.6000000000000002E-4</v>
      </c>
      <c r="BW72" s="210">
        <f>ROUND('Matrix Calculations'!GA180,5)</f>
        <v>2.7999999999999998E-4</v>
      </c>
      <c r="BX72" s="210">
        <f>ROUND('Matrix Calculations'!GB180,5)</f>
        <v>2.5000000000000001E-4</v>
      </c>
      <c r="BY72" s="210">
        <f>ROUND('Matrix Calculations'!GC180,5)</f>
        <v>2.3000000000000001E-4</v>
      </c>
      <c r="BZ72" s="210">
        <f>ROUND('Matrix Calculations'!GD180,5)</f>
        <v>2.2000000000000001E-4</v>
      </c>
      <c r="CA72" s="210">
        <f>ROUND('Matrix Calculations'!GE180,5)</f>
        <v>1.01E-3</v>
      </c>
      <c r="CB72" s="210">
        <f>ROUND('Matrix Calculations'!GF180,5)</f>
        <v>4.0000000000000002E-4</v>
      </c>
      <c r="CC72" s="210">
        <f>ROUND('Matrix Calculations'!GG180,5)</f>
        <v>7.6999999999999996E-4</v>
      </c>
      <c r="CD72" s="210">
        <f>ROUND('Matrix Calculations'!GH180,5)</f>
        <v>2.2000000000000001E-4</v>
      </c>
      <c r="CE72" s="210">
        <f>ROUND('Matrix Calculations'!GI180,5)</f>
        <v>2.4000000000000001E-4</v>
      </c>
      <c r="CF72" s="210">
        <f>ROUND('Matrix Calculations'!GJ180,5)</f>
        <v>1.7000000000000001E-4</v>
      </c>
      <c r="CG72" s="210">
        <f>ROUND('Matrix Calculations'!GK180,5)</f>
        <v>3.2000000000000003E-4</v>
      </c>
      <c r="CH72" s="210">
        <f>ROUND('Matrix Calculations'!GL180,5)</f>
        <v>3.5E-4</v>
      </c>
      <c r="CI72" s="210">
        <f>ROUND('Matrix Calculations'!GM180,5)</f>
        <v>2.3000000000000001E-4</v>
      </c>
      <c r="CJ72" s="210">
        <f>ROUND('Matrix Calculations'!GN180,5)</f>
        <v>4.4999999999999999E-4</v>
      </c>
      <c r="CK72" s="210">
        <f>ROUND('Matrix Calculations'!GO180,5)</f>
        <v>3.1E-4</v>
      </c>
      <c r="CL72" s="210">
        <f>ROUND('Matrix Calculations'!GP180,5)</f>
        <v>2.7999999999999998E-4</v>
      </c>
      <c r="CM72" s="210">
        <f>ROUND('Matrix Calculations'!GQ180,5)</f>
        <v>1.4999999999999999E-4</v>
      </c>
      <c r="CN72" s="210">
        <f>ROUND('Matrix Calculations'!GR180,5)</f>
        <v>3.2000000000000003E-4</v>
      </c>
      <c r="CO72" s="210">
        <f>ROUND('Matrix Calculations'!GS180,5)</f>
        <v>6.3000000000000003E-4</v>
      </c>
      <c r="CP72" s="210">
        <f>ROUND('Matrix Calculations'!GT180,5)</f>
        <v>1.8000000000000001E-4</v>
      </c>
      <c r="CQ72" s="210">
        <f>ROUND('Matrix Calculations'!GU180,5)</f>
        <v>3.5E-4</v>
      </c>
      <c r="CR72" s="210">
        <f>ROUND('Matrix Calculations'!GV180,5)</f>
        <v>2.4000000000000001E-4</v>
      </c>
      <c r="CS72" s="210">
        <f>ROUND('Matrix Calculations'!GW180,5)</f>
        <v>3.1E-4</v>
      </c>
      <c r="CT72" s="210">
        <f>ROUND('Matrix Calculations'!GX180,5)</f>
        <v>5.4000000000000001E-4</v>
      </c>
      <c r="CU72" s="210">
        <f>ROUND('Matrix Calculations'!GY180,5)</f>
        <v>1.4999999999999999E-4</v>
      </c>
      <c r="CV72" s="210">
        <f>ROUND('Matrix Calculations'!GZ180,5)</f>
        <v>1.83E-3</v>
      </c>
      <c r="CW72" s="210">
        <f>ROUND('Matrix Calculations'!HA180,5)</f>
        <v>3.1E-4</v>
      </c>
      <c r="CX72" s="210">
        <f>ROUND('Matrix Calculations'!HB180,5)</f>
        <v>4.2000000000000002E-4</v>
      </c>
      <c r="CY72" s="210">
        <f>ROUND('Matrix Calculations'!HC180,5)</f>
        <v>3.5E-4</v>
      </c>
      <c r="CZ72" s="210">
        <f>ROUND('Matrix Calculations'!HD180,5)</f>
        <v>6.3000000000000003E-4</v>
      </c>
      <c r="DA72" s="210">
        <f>ROUND('Matrix Calculations'!HE180,5)</f>
        <v>4.8999999999999998E-4</v>
      </c>
      <c r="DB72" s="210">
        <f>ROUND('Matrix Calculations'!HF180,5)</f>
        <v>2.0000000000000001E-4</v>
      </c>
      <c r="DC72" s="210">
        <f>ROUND('Matrix Calculations'!HG180,5)</f>
        <v>1.8000000000000001E-4</v>
      </c>
      <c r="DD72" s="210"/>
      <c r="DE72" s="213">
        <v>1.5696400000000006</v>
      </c>
      <c r="DF72" s="166"/>
      <c r="DG72" s="166"/>
    </row>
    <row r="73" spans="1:111" x14ac:dyDescent="0.25">
      <c r="A73" s="200" t="s">
        <v>122</v>
      </c>
      <c r="B73" s="210">
        <f>ROUND('Matrix Calculations'!DF181,5)</f>
        <v>0</v>
      </c>
      <c r="C73" s="210">
        <f>ROUND('Matrix Calculations'!DG181,5)</f>
        <v>0</v>
      </c>
      <c r="D73" s="210">
        <f>ROUND('Matrix Calculations'!DH181,5)</f>
        <v>0</v>
      </c>
      <c r="E73" s="210">
        <f>ROUND('Matrix Calculations'!DI181,5)</f>
        <v>0</v>
      </c>
      <c r="F73" s="210">
        <f>ROUND('Matrix Calculations'!DJ181,5)</f>
        <v>0</v>
      </c>
      <c r="G73" s="210">
        <f>ROUND('Matrix Calculations'!DK181,5)</f>
        <v>0</v>
      </c>
      <c r="H73" s="210">
        <f>ROUND('Matrix Calculations'!DL181,5)</f>
        <v>0</v>
      </c>
      <c r="I73" s="210">
        <f>ROUND('Matrix Calculations'!DM181,5)</f>
        <v>0</v>
      </c>
      <c r="J73" s="210">
        <f>ROUND('Matrix Calculations'!DN181,5)</f>
        <v>0</v>
      </c>
      <c r="K73" s="210">
        <f>ROUND('Matrix Calculations'!DO181,5)</f>
        <v>0</v>
      </c>
      <c r="L73" s="210">
        <f>ROUND('Matrix Calculations'!DP181,5)</f>
        <v>0</v>
      </c>
      <c r="M73" s="210">
        <f>ROUND('Matrix Calculations'!DQ181,5)</f>
        <v>0</v>
      </c>
      <c r="N73" s="210">
        <f>ROUND('Matrix Calculations'!DR181,5)</f>
        <v>0</v>
      </c>
      <c r="O73" s="210">
        <f>ROUND('Matrix Calculations'!DS181,5)</f>
        <v>0</v>
      </c>
      <c r="P73" s="210">
        <f>ROUND('Matrix Calculations'!DT181,5)</f>
        <v>0</v>
      </c>
      <c r="Q73" s="210">
        <f>ROUND('Matrix Calculations'!DU181,5)</f>
        <v>0</v>
      </c>
      <c r="R73" s="210">
        <f>ROUND('Matrix Calculations'!DV181,5)</f>
        <v>0</v>
      </c>
      <c r="S73" s="210">
        <f>ROUND('Matrix Calculations'!DW181,5)</f>
        <v>0</v>
      </c>
      <c r="T73" s="210">
        <f>ROUND('Matrix Calculations'!DX181,5)</f>
        <v>0</v>
      </c>
      <c r="U73" s="210">
        <f>ROUND('Matrix Calculations'!DY181,5)</f>
        <v>0</v>
      </c>
      <c r="V73" s="210">
        <f>ROUND('Matrix Calculations'!DZ181,5)</f>
        <v>0</v>
      </c>
      <c r="W73" s="210">
        <f>ROUND('Matrix Calculations'!EA181,5)</f>
        <v>0</v>
      </c>
      <c r="X73" s="210">
        <f>ROUND('Matrix Calculations'!EB181,5)</f>
        <v>0</v>
      </c>
      <c r="Y73" s="210">
        <f>ROUND('Matrix Calculations'!EC181,5)</f>
        <v>0</v>
      </c>
      <c r="Z73" s="210">
        <f>ROUND('Matrix Calculations'!ED181,5)</f>
        <v>0</v>
      </c>
      <c r="AA73" s="210">
        <f>ROUND('Matrix Calculations'!EE181,5)</f>
        <v>0</v>
      </c>
      <c r="AB73" s="210">
        <f>ROUND('Matrix Calculations'!EF181,5)</f>
        <v>0</v>
      </c>
      <c r="AC73" s="210">
        <f>ROUND('Matrix Calculations'!EG181,5)</f>
        <v>0</v>
      </c>
      <c r="AD73" s="210">
        <f>ROUND('Matrix Calculations'!EH181,5)</f>
        <v>0</v>
      </c>
      <c r="AE73" s="210">
        <f>ROUND('Matrix Calculations'!EI181,5)</f>
        <v>0</v>
      </c>
      <c r="AF73" s="210">
        <f>ROUND('Matrix Calculations'!EJ181,5)</f>
        <v>0</v>
      </c>
      <c r="AG73" s="210">
        <f>ROUND('Matrix Calculations'!EK181,5)</f>
        <v>0</v>
      </c>
      <c r="AH73" s="210">
        <f>ROUND('Matrix Calculations'!EL181,5)</f>
        <v>0</v>
      </c>
      <c r="AI73" s="210">
        <f>ROUND('Matrix Calculations'!EM181,5)</f>
        <v>0</v>
      </c>
      <c r="AJ73" s="210">
        <f>ROUND('Matrix Calculations'!EN181,5)</f>
        <v>0</v>
      </c>
      <c r="AK73" s="210">
        <f>ROUND('Matrix Calculations'!EO181,5)</f>
        <v>0</v>
      </c>
      <c r="AL73" s="210">
        <f>ROUND('Matrix Calculations'!EP181,5)</f>
        <v>0</v>
      </c>
      <c r="AM73" s="210">
        <f>ROUND('Matrix Calculations'!EQ181,5)</f>
        <v>0</v>
      </c>
      <c r="AN73" s="210">
        <f>ROUND('Matrix Calculations'!ER181,5)</f>
        <v>0</v>
      </c>
      <c r="AO73" s="210">
        <f>ROUND('Matrix Calculations'!ES181,5)</f>
        <v>0</v>
      </c>
      <c r="AP73" s="210">
        <f>ROUND('Matrix Calculations'!ET181,5)</f>
        <v>0</v>
      </c>
      <c r="AQ73" s="210">
        <f>ROUND('Matrix Calculations'!EU181,5)</f>
        <v>0</v>
      </c>
      <c r="AR73" s="210">
        <f>ROUND('Matrix Calculations'!EV181,5)</f>
        <v>0</v>
      </c>
      <c r="AS73" s="210">
        <f>ROUND('Matrix Calculations'!EW181,5)</f>
        <v>0</v>
      </c>
      <c r="AT73" s="210">
        <f>ROUND('Matrix Calculations'!EX181,5)</f>
        <v>0</v>
      </c>
      <c r="AU73" s="210">
        <f>ROUND('Matrix Calculations'!EY181,5)</f>
        <v>0</v>
      </c>
      <c r="AV73" s="210">
        <f>ROUND('Matrix Calculations'!EZ181,5)</f>
        <v>0</v>
      </c>
      <c r="AW73" s="210">
        <f>ROUND('Matrix Calculations'!FA181,5)</f>
        <v>0</v>
      </c>
      <c r="AX73" s="210">
        <f>ROUND('Matrix Calculations'!FB181,5)</f>
        <v>0</v>
      </c>
      <c r="AY73" s="210">
        <f>ROUND('Matrix Calculations'!FC181,5)</f>
        <v>0</v>
      </c>
      <c r="AZ73" s="210">
        <f>ROUND('Matrix Calculations'!FD181,5)</f>
        <v>0</v>
      </c>
      <c r="BA73" s="210">
        <f>ROUND('Matrix Calculations'!FE181,5)</f>
        <v>0</v>
      </c>
      <c r="BB73" s="210">
        <f>ROUND('Matrix Calculations'!FF181,5)</f>
        <v>0</v>
      </c>
      <c r="BC73" s="210">
        <f>ROUND('Matrix Calculations'!FG181,5)</f>
        <v>0</v>
      </c>
      <c r="BD73" s="210">
        <f>ROUND('Matrix Calculations'!FH181,5)</f>
        <v>0</v>
      </c>
      <c r="BE73" s="210">
        <f>ROUND('Matrix Calculations'!FI181,5)</f>
        <v>0</v>
      </c>
      <c r="BF73" s="210">
        <f>ROUND('Matrix Calculations'!FJ181,5)</f>
        <v>0</v>
      </c>
      <c r="BG73" s="210">
        <f>ROUND('Matrix Calculations'!FK181,5)</f>
        <v>0</v>
      </c>
      <c r="BH73" s="210">
        <f>ROUND('Matrix Calculations'!FL181,5)</f>
        <v>0</v>
      </c>
      <c r="BI73" s="210">
        <f>ROUND('Matrix Calculations'!FM181,5)</f>
        <v>0</v>
      </c>
      <c r="BJ73" s="210">
        <f>ROUND('Matrix Calculations'!FN181,5)</f>
        <v>0</v>
      </c>
      <c r="BK73" s="210">
        <f>ROUND('Matrix Calculations'!FO181,5)</f>
        <v>0</v>
      </c>
      <c r="BL73" s="210">
        <f>ROUND('Matrix Calculations'!FP181,5)</f>
        <v>0</v>
      </c>
      <c r="BM73" s="210">
        <f>ROUND('Matrix Calculations'!FQ181,5)</f>
        <v>0</v>
      </c>
      <c r="BN73" s="210">
        <f>ROUND('Matrix Calculations'!FR181,5)</f>
        <v>0</v>
      </c>
      <c r="BO73" s="210">
        <f>ROUND('Matrix Calculations'!FS181,5)</f>
        <v>0</v>
      </c>
      <c r="BP73" s="210">
        <f>ROUND('Matrix Calculations'!FT181,5)</f>
        <v>0</v>
      </c>
      <c r="BQ73" s="210">
        <f>ROUND('Matrix Calculations'!FU181,5)</f>
        <v>0</v>
      </c>
      <c r="BR73" s="210">
        <f>ROUND('Matrix Calculations'!FV181,5)</f>
        <v>1</v>
      </c>
      <c r="BS73" s="210">
        <f>ROUND('Matrix Calculations'!FW181,5)</f>
        <v>0</v>
      </c>
      <c r="BT73" s="210">
        <f>ROUND('Matrix Calculations'!FX181,5)</f>
        <v>0</v>
      </c>
      <c r="BU73" s="210">
        <f>ROUND('Matrix Calculations'!FY181,5)</f>
        <v>0</v>
      </c>
      <c r="BV73" s="210">
        <f>ROUND('Matrix Calculations'!FZ181,5)</f>
        <v>0</v>
      </c>
      <c r="BW73" s="210">
        <f>ROUND('Matrix Calculations'!GA181,5)</f>
        <v>0</v>
      </c>
      <c r="BX73" s="210">
        <f>ROUND('Matrix Calculations'!GB181,5)</f>
        <v>0</v>
      </c>
      <c r="BY73" s="210">
        <f>ROUND('Matrix Calculations'!GC181,5)</f>
        <v>0</v>
      </c>
      <c r="BZ73" s="210">
        <f>ROUND('Matrix Calculations'!GD181,5)</f>
        <v>0</v>
      </c>
      <c r="CA73" s="210">
        <f>ROUND('Matrix Calculations'!GE181,5)</f>
        <v>0</v>
      </c>
      <c r="CB73" s="210">
        <f>ROUND('Matrix Calculations'!GF181,5)</f>
        <v>0</v>
      </c>
      <c r="CC73" s="210">
        <f>ROUND('Matrix Calculations'!GG181,5)</f>
        <v>0</v>
      </c>
      <c r="CD73" s="210">
        <f>ROUND('Matrix Calculations'!GH181,5)</f>
        <v>0</v>
      </c>
      <c r="CE73" s="210">
        <f>ROUND('Matrix Calculations'!GI181,5)</f>
        <v>0</v>
      </c>
      <c r="CF73" s="210">
        <f>ROUND('Matrix Calculations'!GJ181,5)</f>
        <v>0</v>
      </c>
      <c r="CG73" s="210">
        <f>ROUND('Matrix Calculations'!GK181,5)</f>
        <v>0</v>
      </c>
      <c r="CH73" s="210">
        <f>ROUND('Matrix Calculations'!GL181,5)</f>
        <v>0</v>
      </c>
      <c r="CI73" s="210">
        <f>ROUND('Matrix Calculations'!GM181,5)</f>
        <v>0</v>
      </c>
      <c r="CJ73" s="210">
        <f>ROUND('Matrix Calculations'!GN181,5)</f>
        <v>0</v>
      </c>
      <c r="CK73" s="210">
        <f>ROUND('Matrix Calculations'!GO181,5)</f>
        <v>0</v>
      </c>
      <c r="CL73" s="210">
        <f>ROUND('Matrix Calculations'!GP181,5)</f>
        <v>0</v>
      </c>
      <c r="CM73" s="210">
        <f>ROUND('Matrix Calculations'!GQ181,5)</f>
        <v>0</v>
      </c>
      <c r="CN73" s="210">
        <f>ROUND('Matrix Calculations'!GR181,5)</f>
        <v>0</v>
      </c>
      <c r="CO73" s="210">
        <f>ROUND('Matrix Calculations'!GS181,5)</f>
        <v>0</v>
      </c>
      <c r="CP73" s="210">
        <f>ROUND('Matrix Calculations'!GT181,5)</f>
        <v>0</v>
      </c>
      <c r="CQ73" s="210">
        <f>ROUND('Matrix Calculations'!GU181,5)</f>
        <v>0</v>
      </c>
      <c r="CR73" s="210">
        <f>ROUND('Matrix Calculations'!GV181,5)</f>
        <v>0</v>
      </c>
      <c r="CS73" s="210">
        <f>ROUND('Matrix Calculations'!GW181,5)</f>
        <v>0</v>
      </c>
      <c r="CT73" s="210">
        <f>ROUND('Matrix Calculations'!GX181,5)</f>
        <v>0</v>
      </c>
      <c r="CU73" s="210">
        <f>ROUND('Matrix Calculations'!GY181,5)</f>
        <v>0</v>
      </c>
      <c r="CV73" s="210">
        <f>ROUND('Matrix Calculations'!GZ181,5)</f>
        <v>0</v>
      </c>
      <c r="CW73" s="210">
        <f>ROUND('Matrix Calculations'!HA181,5)</f>
        <v>0</v>
      </c>
      <c r="CX73" s="210">
        <f>ROUND('Matrix Calculations'!HB181,5)</f>
        <v>0</v>
      </c>
      <c r="CY73" s="210">
        <f>ROUND('Matrix Calculations'!HC181,5)</f>
        <v>0</v>
      </c>
      <c r="CZ73" s="210">
        <f>ROUND('Matrix Calculations'!HD181,5)</f>
        <v>0</v>
      </c>
      <c r="DA73" s="210">
        <f>ROUND('Matrix Calculations'!HE181,5)</f>
        <v>0</v>
      </c>
      <c r="DB73" s="210">
        <f>ROUND('Matrix Calculations'!HF181,5)</f>
        <v>0</v>
      </c>
      <c r="DC73" s="210">
        <f>ROUND('Matrix Calculations'!HG181,5)</f>
        <v>0</v>
      </c>
      <c r="DD73" s="210"/>
      <c r="DE73" s="213">
        <v>2.4974699999999994</v>
      </c>
      <c r="DF73" s="166"/>
      <c r="DG73" s="166"/>
    </row>
    <row r="74" spans="1:111" x14ac:dyDescent="0.25">
      <c r="A74" s="200" t="s">
        <v>70</v>
      </c>
      <c r="B74" s="210">
        <f>ROUND('Matrix Calculations'!DF182,5)</f>
        <v>4.1200000000000004E-3</v>
      </c>
      <c r="C74" s="210">
        <f>ROUND('Matrix Calculations'!DG182,5)</f>
        <v>5.7400000000000003E-3</v>
      </c>
      <c r="D74" s="210">
        <f>ROUND('Matrix Calculations'!DH182,5)</f>
        <v>2.8500000000000001E-3</v>
      </c>
      <c r="E74" s="210">
        <f>ROUND('Matrix Calculations'!DI182,5)</f>
        <v>5.4299999999999999E-3</v>
      </c>
      <c r="F74" s="210">
        <f>ROUND('Matrix Calculations'!DJ182,5)</f>
        <v>2.3900000000000002E-3</v>
      </c>
      <c r="G74" s="210">
        <f>ROUND('Matrix Calculations'!DK182,5)</f>
        <v>3.8999999999999998E-3</v>
      </c>
      <c r="H74" s="210">
        <f>ROUND('Matrix Calculations'!DL182,5)</f>
        <v>4.5300000000000002E-3</v>
      </c>
      <c r="I74" s="210">
        <f>ROUND('Matrix Calculations'!DM182,5)</f>
        <v>6.9300000000000004E-3</v>
      </c>
      <c r="J74" s="210">
        <f>ROUND('Matrix Calculations'!DN182,5)</f>
        <v>5.9100000000000003E-3</v>
      </c>
      <c r="K74" s="210">
        <f>ROUND('Matrix Calculations'!DO182,5)</f>
        <v>3.2499999999999999E-3</v>
      </c>
      <c r="L74" s="210">
        <f>ROUND('Matrix Calculations'!DP182,5)</f>
        <v>5.8599999999999998E-3</v>
      </c>
      <c r="M74" s="210">
        <f>ROUND('Matrix Calculations'!DQ182,5)</f>
        <v>1.0489999999999999E-2</v>
      </c>
      <c r="N74" s="210">
        <f>ROUND('Matrix Calculations'!DR182,5)</f>
        <v>5.5700000000000003E-3</v>
      </c>
      <c r="O74" s="210">
        <f>ROUND('Matrix Calculations'!DS182,5)</f>
        <v>7.5799999999999999E-3</v>
      </c>
      <c r="P74" s="210">
        <f>ROUND('Matrix Calculations'!DT182,5)</f>
        <v>6.1999999999999998E-3</v>
      </c>
      <c r="Q74" s="210">
        <f>ROUND('Matrix Calculations'!DU182,5)</f>
        <v>8.9200000000000008E-3</v>
      </c>
      <c r="R74" s="210">
        <f>ROUND('Matrix Calculations'!DV182,5)</f>
        <v>9.5499999999999995E-3</v>
      </c>
      <c r="S74" s="210">
        <f>ROUND('Matrix Calculations'!DW182,5)</f>
        <v>7.6400000000000001E-3</v>
      </c>
      <c r="T74" s="210">
        <f>ROUND('Matrix Calculations'!DX182,5)</f>
        <v>4.4900000000000001E-3</v>
      </c>
      <c r="U74" s="210">
        <f>ROUND('Matrix Calculations'!DY182,5)</f>
        <v>4.7600000000000003E-3</v>
      </c>
      <c r="V74" s="210">
        <f>ROUND('Matrix Calculations'!DZ182,5)</f>
        <v>5.1999999999999998E-3</v>
      </c>
      <c r="W74" s="210">
        <f>ROUND('Matrix Calculations'!EA182,5)</f>
        <v>3.8999999999999998E-3</v>
      </c>
      <c r="X74" s="210">
        <f>ROUND('Matrix Calculations'!EB182,5)</f>
        <v>4.96E-3</v>
      </c>
      <c r="Y74" s="210">
        <f>ROUND('Matrix Calculations'!EC182,5)</f>
        <v>4.9800000000000001E-3</v>
      </c>
      <c r="Z74" s="210">
        <f>ROUND('Matrix Calculations'!ED182,5)</f>
        <v>1.2999999999999999E-3</v>
      </c>
      <c r="AA74" s="210">
        <f>ROUND('Matrix Calculations'!EE182,5)</f>
        <v>6.1599999999999997E-3</v>
      </c>
      <c r="AB74" s="210">
        <f>ROUND('Matrix Calculations'!EF182,5)</f>
        <v>9.8300000000000002E-3</v>
      </c>
      <c r="AC74" s="210">
        <f>ROUND('Matrix Calculations'!EG182,5)</f>
        <v>5.2399999999999999E-3</v>
      </c>
      <c r="AD74" s="210">
        <f>ROUND('Matrix Calculations'!EH182,5)</f>
        <v>4.4799999999999996E-3</v>
      </c>
      <c r="AE74" s="210">
        <f>ROUND('Matrix Calculations'!EI182,5)</f>
        <v>4.1599999999999996E-3</v>
      </c>
      <c r="AF74" s="210">
        <f>ROUND('Matrix Calculations'!EJ182,5)</f>
        <v>4.3899999999999998E-3</v>
      </c>
      <c r="AG74" s="210">
        <f>ROUND('Matrix Calculations'!EK182,5)</f>
        <v>4.0299999999999997E-3</v>
      </c>
      <c r="AH74" s="210">
        <f>ROUND('Matrix Calculations'!EL182,5)</f>
        <v>3.49E-3</v>
      </c>
      <c r="AI74" s="210">
        <f>ROUND('Matrix Calculations'!EM182,5)</f>
        <v>6.2399999999999999E-3</v>
      </c>
      <c r="AJ74" s="210">
        <f>ROUND('Matrix Calculations'!EN182,5)</f>
        <v>5.4299999999999999E-3</v>
      </c>
      <c r="AK74" s="210">
        <f>ROUND('Matrix Calculations'!EO182,5)</f>
        <v>6.4900000000000001E-3</v>
      </c>
      <c r="AL74" s="210">
        <f>ROUND('Matrix Calculations'!EP182,5)</f>
        <v>3.7499999999999999E-3</v>
      </c>
      <c r="AM74" s="210">
        <f>ROUND('Matrix Calculations'!EQ182,5)</f>
        <v>3.5599999999999998E-3</v>
      </c>
      <c r="AN74" s="210">
        <f>ROUND('Matrix Calculations'!ER182,5)</f>
        <v>3.9399999999999999E-3</v>
      </c>
      <c r="AO74" s="210">
        <f>ROUND('Matrix Calculations'!ES182,5)</f>
        <v>8.09E-3</v>
      </c>
      <c r="AP74" s="210">
        <f>ROUND('Matrix Calculations'!ET182,5)</f>
        <v>4.1700000000000001E-3</v>
      </c>
      <c r="AQ74" s="210">
        <f>ROUND('Matrix Calculations'!EU182,5)</f>
        <v>4.4299999999999999E-3</v>
      </c>
      <c r="AR74" s="210">
        <f>ROUND('Matrix Calculations'!EV182,5)</f>
        <v>4.7099999999999998E-3</v>
      </c>
      <c r="AS74" s="210">
        <f>ROUND('Matrix Calculations'!EW182,5)</f>
        <v>4.0000000000000001E-3</v>
      </c>
      <c r="AT74" s="210">
        <f>ROUND('Matrix Calculations'!EX182,5)</f>
        <v>3.9100000000000003E-3</v>
      </c>
      <c r="AU74" s="210">
        <f>ROUND('Matrix Calculations'!EY182,5)</f>
        <v>5.8300000000000001E-3</v>
      </c>
      <c r="AV74" s="210">
        <f>ROUND('Matrix Calculations'!EZ182,5)</f>
        <v>4.7000000000000002E-3</v>
      </c>
      <c r="AW74" s="210">
        <f>ROUND('Matrix Calculations'!FA182,5)</f>
        <v>5.2300000000000003E-3</v>
      </c>
      <c r="AX74" s="210">
        <f>ROUND('Matrix Calculations'!FB182,5)</f>
        <v>3.47E-3</v>
      </c>
      <c r="AY74" s="210">
        <f>ROUND('Matrix Calculations'!FC182,5)</f>
        <v>2.8400000000000001E-3</v>
      </c>
      <c r="AZ74" s="210">
        <f>ROUND('Matrix Calculations'!FD182,5)</f>
        <v>4.7299999999999998E-3</v>
      </c>
      <c r="BA74" s="210">
        <f>ROUND('Matrix Calculations'!FE182,5)</f>
        <v>4.45E-3</v>
      </c>
      <c r="BB74" s="210">
        <f>ROUND('Matrix Calculations'!FF182,5)</f>
        <v>3.7699999999999999E-3</v>
      </c>
      <c r="BC74" s="210">
        <f>ROUND('Matrix Calculations'!FG182,5)</f>
        <v>3.0100000000000001E-3</v>
      </c>
      <c r="BD74" s="210">
        <f>ROUND('Matrix Calculations'!FH182,5)</f>
        <v>1.92E-3</v>
      </c>
      <c r="BE74" s="210">
        <f>ROUND('Matrix Calculations'!FI182,5)</f>
        <v>9.2300000000000004E-3</v>
      </c>
      <c r="BF74" s="210">
        <f>ROUND('Matrix Calculations'!FJ182,5)</f>
        <v>5.2199999999999998E-3</v>
      </c>
      <c r="BG74" s="210">
        <f>ROUND('Matrix Calculations'!FK182,5)</f>
        <v>6.9899999999999997E-3</v>
      </c>
      <c r="BH74" s="210">
        <f>ROUND('Matrix Calculations'!FL182,5)</f>
        <v>4.8399999999999997E-3</v>
      </c>
      <c r="BI74" s="210">
        <f>ROUND('Matrix Calculations'!FM182,5)</f>
        <v>6.5799999999999999E-3</v>
      </c>
      <c r="BJ74" s="210">
        <f>ROUND('Matrix Calculations'!FN182,5)</f>
        <v>6.11E-3</v>
      </c>
      <c r="BK74" s="210">
        <f>ROUND('Matrix Calculations'!FO182,5)</f>
        <v>1.261E-2</v>
      </c>
      <c r="BL74" s="210">
        <f>ROUND('Matrix Calculations'!FP182,5)</f>
        <v>5.8900000000000003E-3</v>
      </c>
      <c r="BM74" s="210">
        <f>ROUND('Matrix Calculations'!FQ182,5)</f>
        <v>5.0299999999999997E-3</v>
      </c>
      <c r="BN74" s="210">
        <f>ROUND('Matrix Calculations'!FR182,5)</f>
        <v>5.7999999999999996E-3</v>
      </c>
      <c r="BO74" s="210">
        <f>ROUND('Matrix Calculations'!FS182,5)</f>
        <v>7.4200000000000004E-3</v>
      </c>
      <c r="BP74" s="210">
        <f>ROUND('Matrix Calculations'!FT182,5)</f>
        <v>4.7800000000000004E-3</v>
      </c>
      <c r="BQ74" s="210">
        <f>ROUND('Matrix Calculations'!FU182,5)</f>
        <v>4.62E-3</v>
      </c>
      <c r="BR74" s="210">
        <f>ROUND('Matrix Calculations'!FV182,5)</f>
        <v>9.4400000000000005E-3</v>
      </c>
      <c r="BS74" s="210">
        <f>ROUND('Matrix Calculations'!FW182,5)</f>
        <v>1.0054799999999999</v>
      </c>
      <c r="BT74" s="210">
        <f>ROUND('Matrix Calculations'!FX182,5)</f>
        <v>3.49E-3</v>
      </c>
      <c r="BU74" s="210">
        <f>ROUND('Matrix Calculations'!FY182,5)</f>
        <v>9.1699999999999993E-3</v>
      </c>
      <c r="BV74" s="210">
        <f>ROUND('Matrix Calculations'!FZ182,5)</f>
        <v>9.9699999999999997E-3</v>
      </c>
      <c r="BW74" s="210">
        <f>ROUND('Matrix Calculations'!GA182,5)</f>
        <v>4.5900000000000003E-3</v>
      </c>
      <c r="BX74" s="210">
        <f>ROUND('Matrix Calculations'!GB182,5)</f>
        <v>5.1500000000000001E-3</v>
      </c>
      <c r="BY74" s="210">
        <f>ROUND('Matrix Calculations'!GC182,5)</f>
        <v>5.1999999999999998E-3</v>
      </c>
      <c r="BZ74" s="210">
        <f>ROUND('Matrix Calculations'!GD182,5)</f>
        <v>5.2500000000000003E-3</v>
      </c>
      <c r="CA74" s="210">
        <f>ROUND('Matrix Calculations'!GE182,5)</f>
        <v>6.7200000000000003E-3</v>
      </c>
      <c r="CB74" s="210">
        <f>ROUND('Matrix Calculations'!GF182,5)</f>
        <v>3.0899999999999999E-3</v>
      </c>
      <c r="CC74" s="210">
        <f>ROUND('Matrix Calculations'!GG182,5)</f>
        <v>4.1599999999999996E-3</v>
      </c>
      <c r="CD74" s="210">
        <f>ROUND('Matrix Calculations'!GH182,5)</f>
        <v>2.15E-3</v>
      </c>
      <c r="CE74" s="210">
        <f>ROUND('Matrix Calculations'!GI182,5)</f>
        <v>3.46E-3</v>
      </c>
      <c r="CF74" s="210">
        <f>ROUND('Matrix Calculations'!GJ182,5)</f>
        <v>2.5300000000000001E-3</v>
      </c>
      <c r="CG74" s="210">
        <f>ROUND('Matrix Calculations'!GK182,5)</f>
        <v>7.5599999999999999E-3</v>
      </c>
      <c r="CH74" s="210">
        <f>ROUND('Matrix Calculations'!GL182,5)</f>
        <v>5.4599999999999996E-3</v>
      </c>
      <c r="CI74" s="210">
        <f>ROUND('Matrix Calculations'!GM182,5)</f>
        <v>4.1200000000000004E-3</v>
      </c>
      <c r="CJ74" s="210">
        <f>ROUND('Matrix Calculations'!GN182,5)</f>
        <v>8.4899999999999993E-3</v>
      </c>
      <c r="CK74" s="210">
        <f>ROUND('Matrix Calculations'!GO182,5)</f>
        <v>6.0099999999999997E-3</v>
      </c>
      <c r="CL74" s="210">
        <f>ROUND('Matrix Calculations'!GP182,5)</f>
        <v>3.5300000000000002E-3</v>
      </c>
      <c r="CM74" s="210">
        <f>ROUND('Matrix Calculations'!GQ182,5)</f>
        <v>5.8999999999999999E-3</v>
      </c>
      <c r="CN74" s="210">
        <f>ROUND('Matrix Calculations'!GR182,5)</f>
        <v>3.65E-3</v>
      </c>
      <c r="CO74" s="210">
        <f>ROUND('Matrix Calculations'!GS182,5)</f>
        <v>4.4000000000000003E-3</v>
      </c>
      <c r="CP74" s="210">
        <f>ROUND('Matrix Calculations'!GT182,5)</f>
        <v>5.3400000000000001E-3</v>
      </c>
      <c r="CQ74" s="210">
        <f>ROUND('Matrix Calculations'!GU182,5)</f>
        <v>6.4999999999999997E-3</v>
      </c>
      <c r="CR74" s="210">
        <f>ROUND('Matrix Calculations'!GV182,5)</f>
        <v>5.0699999999999999E-3</v>
      </c>
      <c r="CS74" s="210">
        <f>ROUND('Matrix Calculations'!GW182,5)</f>
        <v>5.94E-3</v>
      </c>
      <c r="CT74" s="210">
        <f>ROUND('Matrix Calculations'!GX182,5)</f>
        <v>5.3299999999999997E-3</v>
      </c>
      <c r="CU74" s="210">
        <f>ROUND('Matrix Calculations'!GY182,5)</f>
        <v>4.3200000000000001E-3</v>
      </c>
      <c r="CV74" s="210">
        <f>ROUND('Matrix Calculations'!GZ182,5)</f>
        <v>1.4239999999999999E-2</v>
      </c>
      <c r="CW74" s="210">
        <f>ROUND('Matrix Calculations'!HA182,5)</f>
        <v>9.1599999999999997E-3</v>
      </c>
      <c r="CX74" s="210">
        <f>ROUND('Matrix Calculations'!HB182,5)</f>
        <v>9.2099999999999994E-3</v>
      </c>
      <c r="CY74" s="210">
        <f>ROUND('Matrix Calculations'!HC182,5)</f>
        <v>3.9699999999999996E-3</v>
      </c>
      <c r="CZ74" s="210">
        <f>ROUND('Matrix Calculations'!HD182,5)</f>
        <v>8.3899999999999999E-3</v>
      </c>
      <c r="DA74" s="210">
        <f>ROUND('Matrix Calculations'!HE182,5)</f>
        <v>5.1999999999999998E-3</v>
      </c>
      <c r="DB74" s="210">
        <f>ROUND('Matrix Calculations'!HF182,5)</f>
        <v>4.8799999999999998E-3</v>
      </c>
      <c r="DC74" s="210">
        <f>ROUND('Matrix Calculations'!HG182,5)</f>
        <v>2.9299999999999999E-3</v>
      </c>
      <c r="DD74" s="210"/>
      <c r="DE74" s="213">
        <v>1.5091899999999998</v>
      </c>
      <c r="DF74" s="166"/>
      <c r="DG74" s="166"/>
    </row>
    <row r="75" spans="1:111" x14ac:dyDescent="0.25">
      <c r="A75" s="200" t="s">
        <v>71</v>
      </c>
      <c r="B75" s="210">
        <f>ROUND('Matrix Calculations'!DF183,5)</f>
        <v>0</v>
      </c>
      <c r="C75" s="210">
        <f>ROUND('Matrix Calculations'!DG183,5)</f>
        <v>0</v>
      </c>
      <c r="D75" s="210">
        <f>ROUND('Matrix Calculations'!DH183,5)</f>
        <v>0</v>
      </c>
      <c r="E75" s="210">
        <f>ROUND('Matrix Calculations'!DI183,5)</f>
        <v>0</v>
      </c>
      <c r="F75" s="210">
        <f>ROUND('Matrix Calculations'!DJ183,5)</f>
        <v>0</v>
      </c>
      <c r="G75" s="210">
        <f>ROUND('Matrix Calculations'!DK183,5)</f>
        <v>0</v>
      </c>
      <c r="H75" s="210">
        <f>ROUND('Matrix Calculations'!DL183,5)</f>
        <v>0</v>
      </c>
      <c r="I75" s="210">
        <f>ROUND('Matrix Calculations'!DM183,5)</f>
        <v>0</v>
      </c>
      <c r="J75" s="210">
        <f>ROUND('Matrix Calculations'!DN183,5)</f>
        <v>0</v>
      </c>
      <c r="K75" s="210">
        <f>ROUND('Matrix Calculations'!DO183,5)</f>
        <v>0</v>
      </c>
      <c r="L75" s="210">
        <f>ROUND('Matrix Calculations'!DP183,5)</f>
        <v>0</v>
      </c>
      <c r="M75" s="210">
        <f>ROUND('Matrix Calculations'!DQ183,5)</f>
        <v>0</v>
      </c>
      <c r="N75" s="210">
        <f>ROUND('Matrix Calculations'!DR183,5)</f>
        <v>0</v>
      </c>
      <c r="O75" s="210">
        <f>ROUND('Matrix Calculations'!DS183,5)</f>
        <v>0</v>
      </c>
      <c r="P75" s="210">
        <f>ROUND('Matrix Calculations'!DT183,5)</f>
        <v>0</v>
      </c>
      <c r="Q75" s="210">
        <f>ROUND('Matrix Calculations'!DU183,5)</f>
        <v>0</v>
      </c>
      <c r="R75" s="210">
        <f>ROUND('Matrix Calculations'!DV183,5)</f>
        <v>0</v>
      </c>
      <c r="S75" s="210">
        <f>ROUND('Matrix Calculations'!DW183,5)</f>
        <v>0</v>
      </c>
      <c r="T75" s="210">
        <f>ROUND('Matrix Calculations'!DX183,5)</f>
        <v>0</v>
      </c>
      <c r="U75" s="210">
        <f>ROUND('Matrix Calculations'!DY183,5)</f>
        <v>0</v>
      </c>
      <c r="V75" s="210">
        <f>ROUND('Matrix Calculations'!DZ183,5)</f>
        <v>0</v>
      </c>
      <c r="W75" s="210">
        <f>ROUND('Matrix Calculations'!EA183,5)</f>
        <v>0</v>
      </c>
      <c r="X75" s="210">
        <f>ROUND('Matrix Calculations'!EB183,5)</f>
        <v>0</v>
      </c>
      <c r="Y75" s="210">
        <f>ROUND('Matrix Calculations'!EC183,5)</f>
        <v>0</v>
      </c>
      <c r="Z75" s="210">
        <f>ROUND('Matrix Calculations'!ED183,5)</f>
        <v>0</v>
      </c>
      <c r="AA75" s="210">
        <f>ROUND('Matrix Calculations'!EE183,5)</f>
        <v>0</v>
      </c>
      <c r="AB75" s="210">
        <f>ROUND('Matrix Calculations'!EF183,5)</f>
        <v>0</v>
      </c>
      <c r="AC75" s="210">
        <f>ROUND('Matrix Calculations'!EG183,5)</f>
        <v>0</v>
      </c>
      <c r="AD75" s="210">
        <f>ROUND('Matrix Calculations'!EH183,5)</f>
        <v>0</v>
      </c>
      <c r="AE75" s="210">
        <f>ROUND('Matrix Calculations'!EI183,5)</f>
        <v>0</v>
      </c>
      <c r="AF75" s="210">
        <f>ROUND('Matrix Calculations'!EJ183,5)</f>
        <v>0</v>
      </c>
      <c r="AG75" s="210">
        <f>ROUND('Matrix Calculations'!EK183,5)</f>
        <v>0</v>
      </c>
      <c r="AH75" s="210">
        <f>ROUND('Matrix Calculations'!EL183,5)</f>
        <v>0</v>
      </c>
      <c r="AI75" s="210">
        <f>ROUND('Matrix Calculations'!EM183,5)</f>
        <v>0</v>
      </c>
      <c r="AJ75" s="210">
        <f>ROUND('Matrix Calculations'!EN183,5)</f>
        <v>0</v>
      </c>
      <c r="AK75" s="210">
        <f>ROUND('Matrix Calculations'!EO183,5)</f>
        <v>0</v>
      </c>
      <c r="AL75" s="210">
        <f>ROUND('Matrix Calculations'!EP183,5)</f>
        <v>0</v>
      </c>
      <c r="AM75" s="210">
        <f>ROUND('Matrix Calculations'!EQ183,5)</f>
        <v>0</v>
      </c>
      <c r="AN75" s="210">
        <f>ROUND('Matrix Calculations'!ER183,5)</f>
        <v>0</v>
      </c>
      <c r="AO75" s="210">
        <f>ROUND('Matrix Calculations'!ES183,5)</f>
        <v>0</v>
      </c>
      <c r="AP75" s="210">
        <f>ROUND('Matrix Calculations'!ET183,5)</f>
        <v>0</v>
      </c>
      <c r="AQ75" s="210">
        <f>ROUND('Matrix Calculations'!EU183,5)</f>
        <v>0</v>
      </c>
      <c r="AR75" s="210">
        <f>ROUND('Matrix Calculations'!EV183,5)</f>
        <v>0</v>
      </c>
      <c r="AS75" s="210">
        <f>ROUND('Matrix Calculations'!EW183,5)</f>
        <v>0</v>
      </c>
      <c r="AT75" s="210">
        <f>ROUND('Matrix Calculations'!EX183,5)</f>
        <v>0</v>
      </c>
      <c r="AU75" s="210">
        <f>ROUND('Matrix Calculations'!EY183,5)</f>
        <v>0</v>
      </c>
      <c r="AV75" s="210">
        <f>ROUND('Matrix Calculations'!EZ183,5)</f>
        <v>0</v>
      </c>
      <c r="AW75" s="210">
        <f>ROUND('Matrix Calculations'!FA183,5)</f>
        <v>0</v>
      </c>
      <c r="AX75" s="210">
        <f>ROUND('Matrix Calculations'!FB183,5)</f>
        <v>0</v>
      </c>
      <c r="AY75" s="210">
        <f>ROUND('Matrix Calculations'!FC183,5)</f>
        <v>0</v>
      </c>
      <c r="AZ75" s="210">
        <f>ROUND('Matrix Calculations'!FD183,5)</f>
        <v>0</v>
      </c>
      <c r="BA75" s="210">
        <f>ROUND('Matrix Calculations'!FE183,5)</f>
        <v>0</v>
      </c>
      <c r="BB75" s="210">
        <f>ROUND('Matrix Calculations'!FF183,5)</f>
        <v>0</v>
      </c>
      <c r="BC75" s="210">
        <f>ROUND('Matrix Calculations'!FG183,5)</f>
        <v>0</v>
      </c>
      <c r="BD75" s="210">
        <f>ROUND('Matrix Calculations'!FH183,5)</f>
        <v>0</v>
      </c>
      <c r="BE75" s="210">
        <f>ROUND('Matrix Calculations'!FI183,5)</f>
        <v>0</v>
      </c>
      <c r="BF75" s="210">
        <f>ROUND('Matrix Calculations'!FJ183,5)</f>
        <v>0</v>
      </c>
      <c r="BG75" s="210">
        <f>ROUND('Matrix Calculations'!FK183,5)</f>
        <v>0</v>
      </c>
      <c r="BH75" s="210">
        <f>ROUND('Matrix Calculations'!FL183,5)</f>
        <v>0</v>
      </c>
      <c r="BI75" s="210">
        <f>ROUND('Matrix Calculations'!FM183,5)</f>
        <v>0</v>
      </c>
      <c r="BJ75" s="210">
        <f>ROUND('Matrix Calculations'!FN183,5)</f>
        <v>0</v>
      </c>
      <c r="BK75" s="210">
        <f>ROUND('Matrix Calculations'!FO183,5)</f>
        <v>0</v>
      </c>
      <c r="BL75" s="210">
        <f>ROUND('Matrix Calculations'!FP183,5)</f>
        <v>0</v>
      </c>
      <c r="BM75" s="210">
        <f>ROUND('Matrix Calculations'!FQ183,5)</f>
        <v>0</v>
      </c>
      <c r="BN75" s="210">
        <f>ROUND('Matrix Calculations'!FR183,5)</f>
        <v>0</v>
      </c>
      <c r="BO75" s="210">
        <f>ROUND('Matrix Calculations'!FS183,5)</f>
        <v>0</v>
      </c>
      <c r="BP75" s="210">
        <f>ROUND('Matrix Calculations'!FT183,5)</f>
        <v>0</v>
      </c>
      <c r="BQ75" s="210">
        <f>ROUND('Matrix Calculations'!FU183,5)</f>
        <v>0</v>
      </c>
      <c r="BR75" s="210">
        <f>ROUND('Matrix Calculations'!FV183,5)</f>
        <v>0</v>
      </c>
      <c r="BS75" s="210">
        <f>ROUND('Matrix Calculations'!FW183,5)</f>
        <v>0</v>
      </c>
      <c r="BT75" s="210">
        <f>ROUND('Matrix Calculations'!FX183,5)</f>
        <v>1</v>
      </c>
      <c r="BU75" s="210">
        <f>ROUND('Matrix Calculations'!FY183,5)</f>
        <v>0</v>
      </c>
      <c r="BV75" s="210">
        <f>ROUND('Matrix Calculations'!FZ183,5)</f>
        <v>0</v>
      </c>
      <c r="BW75" s="210">
        <f>ROUND('Matrix Calculations'!GA183,5)</f>
        <v>0</v>
      </c>
      <c r="BX75" s="210">
        <f>ROUND('Matrix Calculations'!GB183,5)</f>
        <v>0</v>
      </c>
      <c r="BY75" s="210">
        <f>ROUND('Matrix Calculations'!GC183,5)</f>
        <v>0</v>
      </c>
      <c r="BZ75" s="210">
        <f>ROUND('Matrix Calculations'!GD183,5)</f>
        <v>0</v>
      </c>
      <c r="CA75" s="210">
        <f>ROUND('Matrix Calculations'!GE183,5)</f>
        <v>0</v>
      </c>
      <c r="CB75" s="210">
        <f>ROUND('Matrix Calculations'!GF183,5)</f>
        <v>0</v>
      </c>
      <c r="CC75" s="210">
        <f>ROUND('Matrix Calculations'!GG183,5)</f>
        <v>0</v>
      </c>
      <c r="CD75" s="210">
        <f>ROUND('Matrix Calculations'!GH183,5)</f>
        <v>0</v>
      </c>
      <c r="CE75" s="210">
        <f>ROUND('Matrix Calculations'!GI183,5)</f>
        <v>0</v>
      </c>
      <c r="CF75" s="210">
        <f>ROUND('Matrix Calculations'!GJ183,5)</f>
        <v>0</v>
      </c>
      <c r="CG75" s="210">
        <f>ROUND('Matrix Calculations'!GK183,5)</f>
        <v>0</v>
      </c>
      <c r="CH75" s="210">
        <f>ROUND('Matrix Calculations'!GL183,5)</f>
        <v>0</v>
      </c>
      <c r="CI75" s="210">
        <f>ROUND('Matrix Calculations'!GM183,5)</f>
        <v>0</v>
      </c>
      <c r="CJ75" s="210">
        <f>ROUND('Matrix Calculations'!GN183,5)</f>
        <v>0</v>
      </c>
      <c r="CK75" s="210">
        <f>ROUND('Matrix Calculations'!GO183,5)</f>
        <v>0</v>
      </c>
      <c r="CL75" s="210">
        <f>ROUND('Matrix Calculations'!GP183,5)</f>
        <v>0</v>
      </c>
      <c r="CM75" s="210">
        <f>ROUND('Matrix Calculations'!GQ183,5)</f>
        <v>0</v>
      </c>
      <c r="CN75" s="210">
        <f>ROUND('Matrix Calculations'!GR183,5)</f>
        <v>0</v>
      </c>
      <c r="CO75" s="210">
        <f>ROUND('Matrix Calculations'!GS183,5)</f>
        <v>0</v>
      </c>
      <c r="CP75" s="210">
        <f>ROUND('Matrix Calculations'!GT183,5)</f>
        <v>0</v>
      </c>
      <c r="CQ75" s="210">
        <f>ROUND('Matrix Calculations'!GU183,5)</f>
        <v>0</v>
      </c>
      <c r="CR75" s="210">
        <f>ROUND('Matrix Calculations'!GV183,5)</f>
        <v>0</v>
      </c>
      <c r="CS75" s="210">
        <f>ROUND('Matrix Calculations'!GW183,5)</f>
        <v>0</v>
      </c>
      <c r="CT75" s="210">
        <f>ROUND('Matrix Calculations'!GX183,5)</f>
        <v>0</v>
      </c>
      <c r="CU75" s="210">
        <f>ROUND('Matrix Calculations'!GY183,5)</f>
        <v>0</v>
      </c>
      <c r="CV75" s="210">
        <f>ROUND('Matrix Calculations'!GZ183,5)</f>
        <v>0</v>
      </c>
      <c r="CW75" s="210">
        <f>ROUND('Matrix Calculations'!HA183,5)</f>
        <v>0</v>
      </c>
      <c r="CX75" s="210">
        <f>ROUND('Matrix Calculations'!HB183,5)</f>
        <v>0</v>
      </c>
      <c r="CY75" s="210">
        <f>ROUND('Matrix Calculations'!HC183,5)</f>
        <v>0</v>
      </c>
      <c r="CZ75" s="210">
        <f>ROUND('Matrix Calculations'!HD183,5)</f>
        <v>0</v>
      </c>
      <c r="DA75" s="210">
        <f>ROUND('Matrix Calculations'!HE183,5)</f>
        <v>0</v>
      </c>
      <c r="DB75" s="210">
        <f>ROUND('Matrix Calculations'!HF183,5)</f>
        <v>0</v>
      </c>
      <c r="DC75" s="210">
        <f>ROUND('Matrix Calculations'!HG183,5)</f>
        <v>0</v>
      </c>
      <c r="DD75" s="210"/>
      <c r="DE75" s="213">
        <v>1.8880099999999997</v>
      </c>
      <c r="DF75" s="166"/>
      <c r="DG75" s="166"/>
    </row>
    <row r="76" spans="1:111" x14ac:dyDescent="0.25">
      <c r="A76" s="200" t="s">
        <v>72</v>
      </c>
      <c r="B76" s="210">
        <f>ROUND('Matrix Calculations'!DF184,5)</f>
        <v>2.2100000000000002E-3</v>
      </c>
      <c r="C76" s="210">
        <f>ROUND('Matrix Calculations'!DG184,5)</f>
        <v>1.086E-2</v>
      </c>
      <c r="D76" s="210">
        <f>ROUND('Matrix Calculations'!DH184,5)</f>
        <v>2.5000000000000001E-3</v>
      </c>
      <c r="E76" s="210">
        <f>ROUND('Matrix Calculations'!DI184,5)</f>
        <v>3.8300000000000001E-3</v>
      </c>
      <c r="F76" s="210">
        <f>ROUND('Matrix Calculations'!DJ184,5)</f>
        <v>1.39E-3</v>
      </c>
      <c r="G76" s="210">
        <f>ROUND('Matrix Calculations'!DK184,5)</f>
        <v>2.33E-3</v>
      </c>
      <c r="H76" s="210">
        <f>ROUND('Matrix Calculations'!DL184,5)</f>
        <v>2.5999999999999999E-3</v>
      </c>
      <c r="I76" s="210">
        <f>ROUND('Matrix Calculations'!DM184,5)</f>
        <v>3.8600000000000001E-3</v>
      </c>
      <c r="J76" s="210">
        <f>ROUND('Matrix Calculations'!DN184,5)</f>
        <v>4.5599999999999998E-3</v>
      </c>
      <c r="K76" s="210">
        <f>ROUND('Matrix Calculations'!DO184,5)</f>
        <v>2.7000000000000001E-3</v>
      </c>
      <c r="L76" s="210">
        <f>ROUND('Matrix Calculations'!DP184,5)</f>
        <v>3.8E-3</v>
      </c>
      <c r="M76" s="210">
        <f>ROUND('Matrix Calculations'!DQ184,5)</f>
        <v>6.8199999999999997E-3</v>
      </c>
      <c r="N76" s="210">
        <f>ROUND('Matrix Calculations'!DR184,5)</f>
        <v>4.0899999999999999E-3</v>
      </c>
      <c r="O76" s="210">
        <f>ROUND('Matrix Calculations'!DS184,5)</f>
        <v>5.5700000000000003E-3</v>
      </c>
      <c r="P76" s="210">
        <f>ROUND('Matrix Calculations'!DT184,5)</f>
        <v>3.8800000000000002E-3</v>
      </c>
      <c r="Q76" s="210">
        <f>ROUND('Matrix Calculations'!DU184,5)</f>
        <v>6.7600000000000004E-3</v>
      </c>
      <c r="R76" s="210">
        <f>ROUND('Matrix Calculations'!DV184,5)</f>
        <v>5.45E-3</v>
      </c>
      <c r="S76" s="210">
        <f>ROUND('Matrix Calculations'!DW184,5)</f>
        <v>5.9500000000000004E-3</v>
      </c>
      <c r="T76" s="210">
        <f>ROUND('Matrix Calculations'!DX184,5)</f>
        <v>3.6099999999999999E-3</v>
      </c>
      <c r="U76" s="210">
        <f>ROUND('Matrix Calculations'!DY184,5)</f>
        <v>4.7200000000000002E-3</v>
      </c>
      <c r="V76" s="210">
        <f>ROUND('Matrix Calculations'!DZ184,5)</f>
        <v>3.8999999999999998E-3</v>
      </c>
      <c r="W76" s="210">
        <f>ROUND('Matrix Calculations'!EA184,5)</f>
        <v>2.8300000000000001E-3</v>
      </c>
      <c r="X76" s="210">
        <f>ROUND('Matrix Calculations'!EB184,5)</f>
        <v>4.6600000000000001E-3</v>
      </c>
      <c r="Y76" s="210">
        <f>ROUND('Matrix Calculations'!EC184,5)</f>
        <v>5.8100000000000001E-3</v>
      </c>
      <c r="Z76" s="210">
        <f>ROUND('Matrix Calculations'!ED184,5)</f>
        <v>1.1900000000000001E-3</v>
      </c>
      <c r="AA76" s="210">
        <f>ROUND('Matrix Calculations'!EE184,5)</f>
        <v>4.5700000000000003E-3</v>
      </c>
      <c r="AB76" s="210">
        <f>ROUND('Matrix Calculations'!EF184,5)</f>
        <v>5.9300000000000004E-3</v>
      </c>
      <c r="AC76" s="210">
        <f>ROUND('Matrix Calculations'!EG184,5)</f>
        <v>5.13E-3</v>
      </c>
      <c r="AD76" s="210">
        <f>ROUND('Matrix Calculations'!EH184,5)</f>
        <v>4.6899999999999997E-3</v>
      </c>
      <c r="AE76" s="210">
        <f>ROUND('Matrix Calculations'!EI184,5)</f>
        <v>2.7399999999999998E-3</v>
      </c>
      <c r="AF76" s="210">
        <f>ROUND('Matrix Calculations'!EJ184,5)</f>
        <v>6.2100000000000002E-3</v>
      </c>
      <c r="AG76" s="210">
        <f>ROUND('Matrix Calculations'!EK184,5)</f>
        <v>5.7299999999999999E-3</v>
      </c>
      <c r="AH76" s="210">
        <f>ROUND('Matrix Calculations'!EL184,5)</f>
        <v>3.0699999999999998E-3</v>
      </c>
      <c r="AI76" s="210">
        <f>ROUND('Matrix Calculations'!EM184,5)</f>
        <v>5.3699999999999998E-3</v>
      </c>
      <c r="AJ76" s="210">
        <f>ROUND('Matrix Calculations'!EN184,5)</f>
        <v>6.8999999999999999E-3</v>
      </c>
      <c r="AK76" s="210">
        <f>ROUND('Matrix Calculations'!EO184,5)</f>
        <v>4.5799999999999999E-3</v>
      </c>
      <c r="AL76" s="210">
        <f>ROUND('Matrix Calculations'!EP184,5)</f>
        <v>2.81E-3</v>
      </c>
      <c r="AM76" s="210">
        <f>ROUND('Matrix Calculations'!EQ184,5)</f>
        <v>2.7299999999999998E-3</v>
      </c>
      <c r="AN76" s="210">
        <f>ROUND('Matrix Calculations'!ER184,5)</f>
        <v>3.13E-3</v>
      </c>
      <c r="AO76" s="210">
        <f>ROUND('Matrix Calculations'!ES184,5)</f>
        <v>2.4099999999999998E-3</v>
      </c>
      <c r="AP76" s="210">
        <f>ROUND('Matrix Calculations'!ET184,5)</f>
        <v>3.2399999999999998E-3</v>
      </c>
      <c r="AQ76" s="210">
        <f>ROUND('Matrix Calculations'!EU184,5)</f>
        <v>3.6700000000000001E-3</v>
      </c>
      <c r="AR76" s="210">
        <f>ROUND('Matrix Calculations'!EV184,5)</f>
        <v>3.47E-3</v>
      </c>
      <c r="AS76" s="210">
        <f>ROUND('Matrix Calculations'!EW184,5)</f>
        <v>3.0999999999999999E-3</v>
      </c>
      <c r="AT76" s="210">
        <f>ROUND('Matrix Calculations'!EX184,5)</f>
        <v>3.9199999999999999E-3</v>
      </c>
      <c r="AU76" s="210">
        <f>ROUND('Matrix Calculations'!EY184,5)</f>
        <v>5.5300000000000002E-3</v>
      </c>
      <c r="AV76" s="210">
        <f>ROUND('Matrix Calculations'!EZ184,5)</f>
        <v>3.5400000000000002E-3</v>
      </c>
      <c r="AW76" s="210">
        <f>ROUND('Matrix Calculations'!FA184,5)</f>
        <v>4.2199999999999998E-3</v>
      </c>
      <c r="AX76" s="210">
        <f>ROUND('Matrix Calculations'!FB184,5)</f>
        <v>3.3300000000000001E-3</v>
      </c>
      <c r="AY76" s="210">
        <f>ROUND('Matrix Calculations'!FC184,5)</f>
        <v>2.7799999999999999E-3</v>
      </c>
      <c r="AZ76" s="210">
        <f>ROUND('Matrix Calculations'!FD184,5)</f>
        <v>4.6699999999999997E-3</v>
      </c>
      <c r="BA76" s="210">
        <f>ROUND('Matrix Calculations'!FE184,5)</f>
        <v>7.7200000000000003E-3</v>
      </c>
      <c r="BB76" s="210">
        <f>ROUND('Matrix Calculations'!FF184,5)</f>
        <v>6.62E-3</v>
      </c>
      <c r="BC76" s="210">
        <f>ROUND('Matrix Calculations'!FG184,5)</f>
        <v>4.7400000000000003E-3</v>
      </c>
      <c r="BD76" s="210">
        <f>ROUND('Matrix Calculations'!FH184,5)</f>
        <v>3.98E-3</v>
      </c>
      <c r="BE76" s="210">
        <f>ROUND('Matrix Calculations'!FI184,5)</f>
        <v>1.209E-2</v>
      </c>
      <c r="BF76" s="210">
        <f>ROUND('Matrix Calculations'!FJ184,5)</f>
        <v>2.6700000000000001E-3</v>
      </c>
      <c r="BG76" s="210">
        <f>ROUND('Matrix Calculations'!FK184,5)</f>
        <v>2.7499999999999998E-3</v>
      </c>
      <c r="BH76" s="210">
        <f>ROUND('Matrix Calculations'!FL184,5)</f>
        <v>3.79E-3</v>
      </c>
      <c r="BI76" s="210">
        <f>ROUND('Matrix Calculations'!FM184,5)</f>
        <v>3.5999999999999999E-3</v>
      </c>
      <c r="BJ76" s="210">
        <f>ROUND('Matrix Calculations'!FN184,5)</f>
        <v>3.3999999999999998E-3</v>
      </c>
      <c r="BK76" s="210">
        <f>ROUND('Matrix Calculations'!FO184,5)</f>
        <v>4.8900000000000002E-3</v>
      </c>
      <c r="BL76" s="210">
        <f>ROUND('Matrix Calculations'!FP184,5)</f>
        <v>3.0500000000000002E-3</v>
      </c>
      <c r="BM76" s="210">
        <f>ROUND('Matrix Calculations'!FQ184,5)</f>
        <v>4.1999999999999997E-3</v>
      </c>
      <c r="BN76" s="210">
        <f>ROUND('Matrix Calculations'!FR184,5)</f>
        <v>4.1399999999999996E-3</v>
      </c>
      <c r="BO76" s="210">
        <f>ROUND('Matrix Calculations'!FS184,5)</f>
        <v>5.47E-3</v>
      </c>
      <c r="BP76" s="210">
        <f>ROUND('Matrix Calculations'!FT184,5)</f>
        <v>3.7399999999999998E-3</v>
      </c>
      <c r="BQ76" s="210">
        <f>ROUND('Matrix Calculations'!FU184,5)</f>
        <v>3.1900000000000001E-3</v>
      </c>
      <c r="BR76" s="210">
        <f>ROUND('Matrix Calculations'!FV184,5)</f>
        <v>6.9100000000000003E-3</v>
      </c>
      <c r="BS76" s="210">
        <f>ROUND('Matrix Calculations'!FW184,5)</f>
        <v>2.2699999999999999E-3</v>
      </c>
      <c r="BT76" s="210">
        <f>ROUND('Matrix Calculations'!FX184,5)</f>
        <v>6.0699999999999999E-3</v>
      </c>
      <c r="BU76" s="210">
        <f>ROUND('Matrix Calculations'!FY184,5)</f>
        <v>1.08673</v>
      </c>
      <c r="BV76" s="210">
        <f>ROUND('Matrix Calculations'!FZ184,5)</f>
        <v>5.1999999999999998E-3</v>
      </c>
      <c r="BW76" s="210">
        <f>ROUND('Matrix Calculations'!GA184,5)</f>
        <v>3.0899999999999999E-3</v>
      </c>
      <c r="BX76" s="210">
        <f>ROUND('Matrix Calculations'!GB184,5)</f>
        <v>3.48E-3</v>
      </c>
      <c r="BY76" s="210">
        <f>ROUND('Matrix Calculations'!GC184,5)</f>
        <v>3.8700000000000002E-3</v>
      </c>
      <c r="BZ76" s="210">
        <f>ROUND('Matrix Calculations'!GD184,5)</f>
        <v>3.6900000000000001E-3</v>
      </c>
      <c r="CA76" s="210">
        <f>ROUND('Matrix Calculations'!GE184,5)</f>
        <v>5.45E-3</v>
      </c>
      <c r="CB76" s="210">
        <f>ROUND('Matrix Calculations'!GF184,5)</f>
        <v>4.4200000000000003E-3</v>
      </c>
      <c r="CC76" s="210">
        <f>ROUND('Matrix Calculations'!GG184,5)</f>
        <v>2.3600000000000001E-3</v>
      </c>
      <c r="CD76" s="210">
        <f>ROUND('Matrix Calculations'!GH184,5)</f>
        <v>1.33E-3</v>
      </c>
      <c r="CE76" s="210">
        <f>ROUND('Matrix Calculations'!GI184,5)</f>
        <v>3.7699999999999999E-3</v>
      </c>
      <c r="CF76" s="210">
        <f>ROUND('Matrix Calculations'!GJ184,5)</f>
        <v>2.3800000000000002E-3</v>
      </c>
      <c r="CG76" s="210">
        <f>ROUND('Matrix Calculations'!GK184,5)</f>
        <v>5.0000000000000001E-3</v>
      </c>
      <c r="CH76" s="210">
        <f>ROUND('Matrix Calculations'!GL184,5)</f>
        <v>4.5999999999999999E-3</v>
      </c>
      <c r="CI76" s="210">
        <f>ROUND('Matrix Calculations'!GM184,5)</f>
        <v>3.81E-3</v>
      </c>
      <c r="CJ76" s="210">
        <f>ROUND('Matrix Calculations'!GN184,5)</f>
        <v>7.4799999999999997E-3</v>
      </c>
      <c r="CK76" s="210">
        <f>ROUND('Matrix Calculations'!GO184,5)</f>
        <v>3.46E-3</v>
      </c>
      <c r="CL76" s="210">
        <f>ROUND('Matrix Calculations'!GP184,5)</f>
        <v>2.3500000000000001E-3</v>
      </c>
      <c r="CM76" s="210">
        <f>ROUND('Matrix Calculations'!GQ184,5)</f>
        <v>2.7399999999999998E-3</v>
      </c>
      <c r="CN76" s="210">
        <f>ROUND('Matrix Calculations'!GR184,5)</f>
        <v>3.0899999999999999E-3</v>
      </c>
      <c r="CO76" s="210">
        <f>ROUND('Matrix Calculations'!GS184,5)</f>
        <v>2.2799999999999999E-3</v>
      </c>
      <c r="CP76" s="210">
        <f>ROUND('Matrix Calculations'!GT184,5)</f>
        <v>3.5999999999999999E-3</v>
      </c>
      <c r="CQ76" s="210">
        <f>ROUND('Matrix Calculations'!GU184,5)</f>
        <v>3.6800000000000001E-3</v>
      </c>
      <c r="CR76" s="210">
        <f>ROUND('Matrix Calculations'!GV184,5)</f>
        <v>3.2100000000000002E-3</v>
      </c>
      <c r="CS76" s="210">
        <f>ROUND('Matrix Calculations'!GW184,5)</f>
        <v>4.8599999999999997E-3</v>
      </c>
      <c r="CT76" s="210">
        <f>ROUND('Matrix Calculations'!GX184,5)</f>
        <v>7.7499999999999999E-3</v>
      </c>
      <c r="CU76" s="210">
        <f>ROUND('Matrix Calculations'!GY184,5)</f>
        <v>1.66E-3</v>
      </c>
      <c r="CV76" s="210">
        <f>ROUND('Matrix Calculations'!GZ184,5)</f>
        <v>5.5399999999999998E-3</v>
      </c>
      <c r="CW76" s="210">
        <f>ROUND('Matrix Calculations'!HA184,5)</f>
        <v>5.7099999999999998E-3</v>
      </c>
      <c r="CX76" s="210">
        <f>ROUND('Matrix Calculations'!HB184,5)</f>
        <v>8.77E-3</v>
      </c>
      <c r="CY76" s="210">
        <f>ROUND('Matrix Calculations'!HC184,5)</f>
        <v>2.5300000000000001E-3</v>
      </c>
      <c r="CZ76" s="210">
        <f>ROUND('Matrix Calculations'!HD184,5)</f>
        <v>1.009E-2</v>
      </c>
      <c r="DA76" s="210">
        <f>ROUND('Matrix Calculations'!HE184,5)</f>
        <v>3.8999999999999998E-3</v>
      </c>
      <c r="DB76" s="210">
        <f>ROUND('Matrix Calculations'!HF184,5)</f>
        <v>3.4099999999999998E-3</v>
      </c>
      <c r="DC76" s="210">
        <f>ROUND('Matrix Calculations'!HG184,5)</f>
        <v>1.8E-3</v>
      </c>
      <c r="DD76" s="210"/>
      <c r="DE76" s="213">
        <v>1.6792400000000001</v>
      </c>
      <c r="DF76" s="166"/>
      <c r="DG76" s="166"/>
    </row>
    <row r="77" spans="1:111" x14ac:dyDescent="0.25">
      <c r="A77" s="200" t="s">
        <v>73</v>
      </c>
      <c r="B77" s="210">
        <f>ROUND('Matrix Calculations'!DF185,5)</f>
        <v>2.1700000000000001E-3</v>
      </c>
      <c r="C77" s="210">
        <f>ROUND('Matrix Calculations'!DG185,5)</f>
        <v>3.15E-3</v>
      </c>
      <c r="D77" s="210">
        <f>ROUND('Matrix Calculations'!DH185,5)</f>
        <v>1.65E-3</v>
      </c>
      <c r="E77" s="210">
        <f>ROUND('Matrix Calculations'!DI185,5)</f>
        <v>3.4199999999999999E-3</v>
      </c>
      <c r="F77" s="210">
        <f>ROUND('Matrix Calculations'!DJ185,5)</f>
        <v>1.74E-3</v>
      </c>
      <c r="G77" s="210">
        <f>ROUND('Matrix Calculations'!DK185,5)</f>
        <v>2.32E-3</v>
      </c>
      <c r="H77" s="210">
        <f>ROUND('Matrix Calculations'!DL185,5)</f>
        <v>2.98E-3</v>
      </c>
      <c r="I77" s="210">
        <f>ROUND('Matrix Calculations'!DM185,5)</f>
        <v>3.3600000000000001E-3</v>
      </c>
      <c r="J77" s="210">
        <f>ROUND('Matrix Calculations'!DN185,5)</f>
        <v>4.1799999999999997E-3</v>
      </c>
      <c r="K77" s="210">
        <f>ROUND('Matrix Calculations'!DO185,5)</f>
        <v>1.47E-3</v>
      </c>
      <c r="L77" s="210">
        <f>ROUND('Matrix Calculations'!DP185,5)</f>
        <v>3.3500000000000001E-3</v>
      </c>
      <c r="M77" s="210">
        <f>ROUND('Matrix Calculations'!DQ185,5)</f>
        <v>7.0099999999999997E-3</v>
      </c>
      <c r="N77" s="210">
        <f>ROUND('Matrix Calculations'!DR185,5)</f>
        <v>3.5100000000000001E-3</v>
      </c>
      <c r="O77" s="210">
        <f>ROUND('Matrix Calculations'!DS185,5)</f>
        <v>4.9699999999999996E-3</v>
      </c>
      <c r="P77" s="210">
        <f>ROUND('Matrix Calculations'!DT185,5)</f>
        <v>3.47E-3</v>
      </c>
      <c r="Q77" s="210">
        <f>ROUND('Matrix Calculations'!DU185,5)</f>
        <v>6.28E-3</v>
      </c>
      <c r="R77" s="210">
        <f>ROUND('Matrix Calculations'!DV185,5)</f>
        <v>6.8900000000000003E-3</v>
      </c>
      <c r="S77" s="210">
        <f>ROUND('Matrix Calculations'!DW185,5)</f>
        <v>5.7299999999999999E-3</v>
      </c>
      <c r="T77" s="210">
        <f>ROUND('Matrix Calculations'!DX185,5)</f>
        <v>2.6900000000000001E-3</v>
      </c>
      <c r="U77" s="210">
        <f>ROUND('Matrix Calculations'!DY185,5)</f>
        <v>3.0699999999999998E-3</v>
      </c>
      <c r="V77" s="210">
        <f>ROUND('Matrix Calculations'!DZ185,5)</f>
        <v>3.9300000000000003E-3</v>
      </c>
      <c r="W77" s="210">
        <f>ROUND('Matrix Calculations'!EA185,5)</f>
        <v>2.4199999999999998E-3</v>
      </c>
      <c r="X77" s="210">
        <f>ROUND('Matrix Calculations'!EB185,5)</f>
        <v>2.5100000000000001E-3</v>
      </c>
      <c r="Y77" s="210">
        <f>ROUND('Matrix Calculations'!EC185,5)</f>
        <v>3.3300000000000001E-3</v>
      </c>
      <c r="Z77" s="210">
        <f>ROUND('Matrix Calculations'!ED185,5)</f>
        <v>8.4000000000000003E-4</v>
      </c>
      <c r="AA77" s="210">
        <f>ROUND('Matrix Calculations'!EE185,5)</f>
        <v>4.2100000000000002E-3</v>
      </c>
      <c r="AB77" s="210">
        <f>ROUND('Matrix Calculations'!EF185,5)</f>
        <v>5.2100000000000002E-3</v>
      </c>
      <c r="AC77" s="210">
        <f>ROUND('Matrix Calculations'!EG185,5)</f>
        <v>3.2599999999999999E-3</v>
      </c>
      <c r="AD77" s="210">
        <f>ROUND('Matrix Calculations'!EH185,5)</f>
        <v>2.2200000000000002E-3</v>
      </c>
      <c r="AE77" s="210">
        <f>ROUND('Matrix Calculations'!EI185,5)</f>
        <v>2.0300000000000001E-3</v>
      </c>
      <c r="AF77" s="210">
        <f>ROUND('Matrix Calculations'!EJ185,5)</f>
        <v>2.3999999999999998E-3</v>
      </c>
      <c r="AG77" s="210">
        <f>ROUND('Matrix Calculations'!EK185,5)</f>
        <v>3.4399999999999999E-3</v>
      </c>
      <c r="AH77" s="210">
        <f>ROUND('Matrix Calculations'!EL185,5)</f>
        <v>1.9300000000000001E-3</v>
      </c>
      <c r="AI77" s="210">
        <f>ROUND('Matrix Calculations'!EM185,5)</f>
        <v>3.4299999999999999E-3</v>
      </c>
      <c r="AJ77" s="210">
        <f>ROUND('Matrix Calculations'!EN185,5)</f>
        <v>3.0999999999999999E-3</v>
      </c>
      <c r="AK77" s="210">
        <f>ROUND('Matrix Calculations'!EO185,5)</f>
        <v>3.2200000000000002E-3</v>
      </c>
      <c r="AL77" s="210">
        <f>ROUND('Matrix Calculations'!EP185,5)</f>
        <v>1.7899999999999999E-3</v>
      </c>
      <c r="AM77" s="210">
        <f>ROUND('Matrix Calculations'!EQ185,5)</f>
        <v>2.47E-3</v>
      </c>
      <c r="AN77" s="210">
        <f>ROUND('Matrix Calculations'!ER185,5)</f>
        <v>2.0699999999999998E-3</v>
      </c>
      <c r="AO77" s="210">
        <f>ROUND('Matrix Calculations'!ES185,5)</f>
        <v>2.4099999999999998E-3</v>
      </c>
      <c r="AP77" s="210">
        <f>ROUND('Matrix Calculations'!ET185,5)</f>
        <v>2.4099999999999998E-3</v>
      </c>
      <c r="AQ77" s="210">
        <f>ROUND('Matrix Calculations'!EU185,5)</f>
        <v>2.3600000000000001E-3</v>
      </c>
      <c r="AR77" s="210">
        <f>ROUND('Matrix Calculations'!EV185,5)</f>
        <v>2.8999999999999998E-3</v>
      </c>
      <c r="AS77" s="210">
        <f>ROUND('Matrix Calculations'!EW185,5)</f>
        <v>2.49E-3</v>
      </c>
      <c r="AT77" s="210">
        <f>ROUND('Matrix Calculations'!EX185,5)</f>
        <v>3.3899999999999998E-3</v>
      </c>
      <c r="AU77" s="210">
        <f>ROUND('Matrix Calculations'!EY185,5)</f>
        <v>4.2100000000000002E-3</v>
      </c>
      <c r="AV77" s="210">
        <f>ROUND('Matrix Calculations'!EZ185,5)</f>
        <v>2.8300000000000001E-3</v>
      </c>
      <c r="AW77" s="210">
        <f>ROUND('Matrix Calculations'!FA185,5)</f>
        <v>3.1700000000000001E-3</v>
      </c>
      <c r="AX77" s="210">
        <f>ROUND('Matrix Calculations'!FB185,5)</f>
        <v>2.2799999999999999E-3</v>
      </c>
      <c r="AY77" s="210">
        <f>ROUND('Matrix Calculations'!FC185,5)</f>
        <v>2.4499999999999999E-3</v>
      </c>
      <c r="AZ77" s="210">
        <f>ROUND('Matrix Calculations'!FD185,5)</f>
        <v>4.8399999999999997E-3</v>
      </c>
      <c r="BA77" s="210">
        <f>ROUND('Matrix Calculations'!FE185,5)</f>
        <v>2.81E-3</v>
      </c>
      <c r="BB77" s="210">
        <f>ROUND('Matrix Calculations'!FF185,5)</f>
        <v>2.4099999999999998E-3</v>
      </c>
      <c r="BC77" s="210">
        <f>ROUND('Matrix Calculations'!FG185,5)</f>
        <v>2.4499999999999999E-3</v>
      </c>
      <c r="BD77" s="210">
        <f>ROUND('Matrix Calculations'!FH185,5)</f>
        <v>1.2099999999999999E-3</v>
      </c>
      <c r="BE77" s="210">
        <f>ROUND('Matrix Calculations'!FI185,5)</f>
        <v>6.6699999999999997E-3</v>
      </c>
      <c r="BF77" s="210">
        <f>ROUND('Matrix Calculations'!FJ185,5)</f>
        <v>3.98E-3</v>
      </c>
      <c r="BG77" s="210">
        <f>ROUND('Matrix Calculations'!FK185,5)</f>
        <v>4.0499999999999998E-3</v>
      </c>
      <c r="BH77" s="210">
        <f>ROUND('Matrix Calculations'!FL185,5)</f>
        <v>4.3600000000000002E-3</v>
      </c>
      <c r="BI77" s="210">
        <f>ROUND('Matrix Calculations'!FM185,5)</f>
        <v>4.3699999999999998E-3</v>
      </c>
      <c r="BJ77" s="210">
        <f>ROUND('Matrix Calculations'!FN185,5)</f>
        <v>4.1099999999999999E-3</v>
      </c>
      <c r="BK77" s="210">
        <f>ROUND('Matrix Calculations'!FO185,5)</f>
        <v>9.2200000000000008E-3</v>
      </c>
      <c r="BL77" s="210">
        <f>ROUND('Matrix Calculations'!FP185,5)</f>
        <v>4.7600000000000003E-3</v>
      </c>
      <c r="BM77" s="210">
        <f>ROUND('Matrix Calculations'!FQ185,5)</f>
        <v>5.8199999999999997E-3</v>
      </c>
      <c r="BN77" s="210">
        <f>ROUND('Matrix Calculations'!FR185,5)</f>
        <v>5.2500000000000003E-3</v>
      </c>
      <c r="BO77" s="210">
        <f>ROUND('Matrix Calculations'!FS185,5)</f>
        <v>5.2399999999999999E-3</v>
      </c>
      <c r="BP77" s="210">
        <f>ROUND('Matrix Calculations'!FT185,5)</f>
        <v>4.6100000000000004E-3</v>
      </c>
      <c r="BQ77" s="210">
        <f>ROUND('Matrix Calculations'!FU185,5)</f>
        <v>4.3200000000000001E-3</v>
      </c>
      <c r="BR77" s="210">
        <f>ROUND('Matrix Calculations'!FV185,5)</f>
        <v>7.7000000000000002E-3</v>
      </c>
      <c r="BS77" s="210">
        <f>ROUND('Matrix Calculations'!FW185,5)</f>
        <v>2.65E-3</v>
      </c>
      <c r="BT77" s="210">
        <f>ROUND('Matrix Calculations'!FX185,5)</f>
        <v>5.47E-3</v>
      </c>
      <c r="BU77" s="210">
        <f>ROUND('Matrix Calculations'!FY185,5)</f>
        <v>7.3299999999999997E-3</v>
      </c>
      <c r="BV77" s="210">
        <f>ROUND('Matrix Calculations'!FZ185,5)</f>
        <v>1.05122</v>
      </c>
      <c r="BW77" s="210">
        <f>ROUND('Matrix Calculations'!GA185,5)</f>
        <v>4.3899999999999998E-3</v>
      </c>
      <c r="BX77" s="210">
        <f>ROUND('Matrix Calculations'!GB185,5)</f>
        <v>5.6499999999999996E-3</v>
      </c>
      <c r="BY77" s="210">
        <f>ROUND('Matrix Calculations'!GC185,5)</f>
        <v>6.3800000000000003E-3</v>
      </c>
      <c r="BZ77" s="210">
        <f>ROUND('Matrix Calculations'!GD185,5)</f>
        <v>4.96E-3</v>
      </c>
      <c r="CA77" s="210">
        <f>ROUND('Matrix Calculations'!GE185,5)</f>
        <v>6.5700000000000003E-3</v>
      </c>
      <c r="CB77" s="210">
        <f>ROUND('Matrix Calculations'!GF185,5)</f>
        <v>5.1900000000000002E-3</v>
      </c>
      <c r="CC77" s="210">
        <f>ROUND('Matrix Calculations'!GG185,5)</f>
        <v>2.7399999999999998E-3</v>
      </c>
      <c r="CD77" s="210">
        <f>ROUND('Matrix Calculations'!GH185,5)</f>
        <v>1.7600000000000001E-3</v>
      </c>
      <c r="CE77" s="210">
        <f>ROUND('Matrix Calculations'!GI185,5)</f>
        <v>3.13E-3</v>
      </c>
      <c r="CF77" s="210">
        <f>ROUND('Matrix Calculations'!GJ185,5)</f>
        <v>2.49E-3</v>
      </c>
      <c r="CG77" s="210">
        <f>ROUND('Matrix Calculations'!GK185,5)</f>
        <v>7.2700000000000004E-3</v>
      </c>
      <c r="CH77" s="210">
        <f>ROUND('Matrix Calculations'!GL185,5)</f>
        <v>5.1399999999999996E-3</v>
      </c>
      <c r="CI77" s="210">
        <f>ROUND('Matrix Calculations'!GM185,5)</f>
        <v>3.8500000000000001E-3</v>
      </c>
      <c r="CJ77" s="210">
        <f>ROUND('Matrix Calculations'!GN185,5)</f>
        <v>1.042E-2</v>
      </c>
      <c r="CK77" s="210">
        <f>ROUND('Matrix Calculations'!GO185,5)</f>
        <v>5.0000000000000001E-3</v>
      </c>
      <c r="CL77" s="210">
        <f>ROUND('Matrix Calculations'!GP185,5)</f>
        <v>2.0600000000000002E-3</v>
      </c>
      <c r="CM77" s="210">
        <f>ROUND('Matrix Calculations'!GQ185,5)</f>
        <v>5.0600000000000003E-3</v>
      </c>
      <c r="CN77" s="210">
        <f>ROUND('Matrix Calculations'!GR185,5)</f>
        <v>4.7999999999999996E-3</v>
      </c>
      <c r="CO77" s="210">
        <f>ROUND('Matrix Calculations'!GS185,5)</f>
        <v>3.82E-3</v>
      </c>
      <c r="CP77" s="210">
        <f>ROUND('Matrix Calculations'!GT185,5)</f>
        <v>4.5700000000000003E-3</v>
      </c>
      <c r="CQ77" s="210">
        <f>ROUND('Matrix Calculations'!GU185,5)</f>
        <v>4.7200000000000002E-3</v>
      </c>
      <c r="CR77" s="210">
        <f>ROUND('Matrix Calculations'!GV185,5)</f>
        <v>4.2300000000000003E-3</v>
      </c>
      <c r="CS77" s="210">
        <f>ROUND('Matrix Calculations'!GW185,5)</f>
        <v>3.6099999999999999E-3</v>
      </c>
      <c r="CT77" s="210">
        <f>ROUND('Matrix Calculations'!GX185,5)</f>
        <v>2.5799999999999998E-3</v>
      </c>
      <c r="CU77" s="210">
        <f>ROUND('Matrix Calculations'!GY185,5)</f>
        <v>1.91E-3</v>
      </c>
      <c r="CV77" s="210">
        <f>ROUND('Matrix Calculations'!GZ185,5)</f>
        <v>3.32E-3</v>
      </c>
      <c r="CW77" s="210">
        <f>ROUND('Matrix Calculations'!HA185,5)</f>
        <v>1.0189999999999999E-2</v>
      </c>
      <c r="CX77" s="210">
        <f>ROUND('Matrix Calculations'!HB185,5)</f>
        <v>1.213E-2</v>
      </c>
      <c r="CY77" s="210">
        <f>ROUND('Matrix Calculations'!HC185,5)</f>
        <v>2.81E-3</v>
      </c>
      <c r="CZ77" s="210">
        <f>ROUND('Matrix Calculations'!HD185,5)</f>
        <v>1.299E-2</v>
      </c>
      <c r="DA77" s="210">
        <f>ROUND('Matrix Calculations'!HE185,5)</f>
        <v>3.5200000000000001E-3</v>
      </c>
      <c r="DB77" s="210">
        <f>ROUND('Matrix Calculations'!HF185,5)</f>
        <v>5.28E-3</v>
      </c>
      <c r="DC77" s="210">
        <f>ROUND('Matrix Calculations'!HG185,5)</f>
        <v>2.7899999999999999E-3</v>
      </c>
      <c r="DD77" s="210"/>
      <c r="DE77" s="213">
        <v>1.6164200000000002</v>
      </c>
      <c r="DF77" s="166"/>
      <c r="DG77" s="166"/>
    </row>
    <row r="78" spans="1:111" x14ac:dyDescent="0.25">
      <c r="A78" s="200" t="s">
        <v>74</v>
      </c>
      <c r="B78" s="210">
        <f>ROUND('Matrix Calculations'!DF186,5)</f>
        <v>1.54E-2</v>
      </c>
      <c r="C78" s="210">
        <f>ROUND('Matrix Calculations'!DG186,5)</f>
        <v>1.2630000000000001E-2</v>
      </c>
      <c r="D78" s="210">
        <f>ROUND('Matrix Calculations'!DH186,5)</f>
        <v>8.1799999999999998E-3</v>
      </c>
      <c r="E78" s="210">
        <f>ROUND('Matrix Calculations'!DI186,5)</f>
        <v>6.8999999999999999E-3</v>
      </c>
      <c r="F78" s="210">
        <f>ROUND('Matrix Calculations'!DJ186,5)</f>
        <v>3.29E-3</v>
      </c>
      <c r="G78" s="210">
        <f>ROUND('Matrix Calculations'!DK186,5)</f>
        <v>5.6499999999999996E-3</v>
      </c>
      <c r="H78" s="210">
        <f>ROUND('Matrix Calculations'!DL186,5)</f>
        <v>5.5399999999999998E-3</v>
      </c>
      <c r="I78" s="210">
        <f>ROUND('Matrix Calculations'!DM186,5)</f>
        <v>9.58E-3</v>
      </c>
      <c r="J78" s="210">
        <f>ROUND('Matrix Calculations'!DN186,5)</f>
        <v>8.6599999999999993E-3</v>
      </c>
      <c r="K78" s="210">
        <f>ROUND('Matrix Calculations'!DO186,5)</f>
        <v>3.7200000000000002E-3</v>
      </c>
      <c r="L78" s="210">
        <f>ROUND('Matrix Calculations'!DP186,5)</f>
        <v>1.094E-2</v>
      </c>
      <c r="M78" s="210">
        <f>ROUND('Matrix Calculations'!DQ186,5)</f>
        <v>1.0869999999999999E-2</v>
      </c>
      <c r="N78" s="210">
        <f>ROUND('Matrix Calculations'!DR186,5)</f>
        <v>6.8100000000000001E-3</v>
      </c>
      <c r="O78" s="210">
        <f>ROUND('Matrix Calculations'!DS186,5)</f>
        <v>9.2200000000000008E-3</v>
      </c>
      <c r="P78" s="210">
        <f>ROUND('Matrix Calculations'!DT186,5)</f>
        <v>8.5599999999999999E-3</v>
      </c>
      <c r="Q78" s="210">
        <f>ROUND('Matrix Calculations'!DU186,5)</f>
        <v>1.1939999999999999E-2</v>
      </c>
      <c r="R78" s="210">
        <f>ROUND('Matrix Calculations'!DV186,5)</f>
        <v>1.072E-2</v>
      </c>
      <c r="S78" s="210">
        <f>ROUND('Matrix Calculations'!DW186,5)</f>
        <v>8.8400000000000006E-3</v>
      </c>
      <c r="T78" s="210">
        <f>ROUND('Matrix Calculations'!DX186,5)</f>
        <v>6.8700000000000002E-3</v>
      </c>
      <c r="U78" s="210">
        <f>ROUND('Matrix Calculations'!DY186,5)</f>
        <v>8.4499999999999992E-3</v>
      </c>
      <c r="V78" s="210">
        <f>ROUND('Matrix Calculations'!DZ186,5)</f>
        <v>1.064E-2</v>
      </c>
      <c r="W78" s="210">
        <f>ROUND('Matrix Calculations'!EA186,5)</f>
        <v>6.6800000000000002E-3</v>
      </c>
      <c r="X78" s="210">
        <f>ROUND('Matrix Calculations'!EB186,5)</f>
        <v>6.4200000000000004E-3</v>
      </c>
      <c r="Y78" s="210">
        <f>ROUND('Matrix Calculations'!EC186,5)</f>
        <v>6.4099999999999999E-3</v>
      </c>
      <c r="Z78" s="210">
        <f>ROUND('Matrix Calculations'!ED186,5)</f>
        <v>2.1199999999999999E-3</v>
      </c>
      <c r="AA78" s="210">
        <f>ROUND('Matrix Calculations'!EE186,5)</f>
        <v>8.0499999999999999E-3</v>
      </c>
      <c r="AB78" s="210">
        <f>ROUND('Matrix Calculations'!EF186,5)</f>
        <v>8.6700000000000006E-3</v>
      </c>
      <c r="AC78" s="210">
        <f>ROUND('Matrix Calculations'!EG186,5)</f>
        <v>9.5499999999999995E-3</v>
      </c>
      <c r="AD78" s="210">
        <f>ROUND('Matrix Calculations'!EH186,5)</f>
        <v>7.3400000000000002E-3</v>
      </c>
      <c r="AE78" s="210">
        <f>ROUND('Matrix Calculations'!EI186,5)</f>
        <v>5.11E-3</v>
      </c>
      <c r="AF78" s="210">
        <f>ROUND('Matrix Calculations'!EJ186,5)</f>
        <v>8.7299999999999999E-3</v>
      </c>
      <c r="AG78" s="210">
        <f>ROUND('Matrix Calculations'!EK186,5)</f>
        <v>8.3599999999999994E-3</v>
      </c>
      <c r="AH78" s="210">
        <f>ROUND('Matrix Calculations'!EL186,5)</f>
        <v>4.1599999999999996E-3</v>
      </c>
      <c r="AI78" s="210">
        <f>ROUND('Matrix Calculations'!EM186,5)</f>
        <v>8.9800000000000001E-3</v>
      </c>
      <c r="AJ78" s="210">
        <f>ROUND('Matrix Calculations'!EN186,5)</f>
        <v>7.3299999999999997E-3</v>
      </c>
      <c r="AK78" s="210">
        <f>ROUND('Matrix Calculations'!EO186,5)</f>
        <v>7.3899999999999999E-3</v>
      </c>
      <c r="AL78" s="210">
        <f>ROUND('Matrix Calculations'!EP186,5)</f>
        <v>4.5300000000000002E-3</v>
      </c>
      <c r="AM78" s="210">
        <f>ROUND('Matrix Calculations'!EQ186,5)</f>
        <v>5.28E-3</v>
      </c>
      <c r="AN78" s="210">
        <f>ROUND('Matrix Calculations'!ER186,5)</f>
        <v>7.1599999999999997E-3</v>
      </c>
      <c r="AO78" s="210">
        <f>ROUND('Matrix Calculations'!ES186,5)</f>
        <v>7.3299999999999997E-3</v>
      </c>
      <c r="AP78" s="210">
        <f>ROUND('Matrix Calculations'!ET186,5)</f>
        <v>6.3499999999999997E-3</v>
      </c>
      <c r="AQ78" s="210">
        <f>ROUND('Matrix Calculations'!EU186,5)</f>
        <v>7.7799999999999996E-3</v>
      </c>
      <c r="AR78" s="210">
        <f>ROUND('Matrix Calculations'!EV186,5)</f>
        <v>6.1199999999999996E-3</v>
      </c>
      <c r="AS78" s="210">
        <f>ROUND('Matrix Calculations'!EW186,5)</f>
        <v>5.4599999999999996E-3</v>
      </c>
      <c r="AT78" s="210">
        <f>ROUND('Matrix Calculations'!EX186,5)</f>
        <v>6.7099999999999998E-3</v>
      </c>
      <c r="AU78" s="210">
        <f>ROUND('Matrix Calculations'!EY186,5)</f>
        <v>9.5700000000000004E-3</v>
      </c>
      <c r="AV78" s="210">
        <f>ROUND('Matrix Calculations'!EZ186,5)</f>
        <v>8.8400000000000006E-3</v>
      </c>
      <c r="AW78" s="210">
        <f>ROUND('Matrix Calculations'!FA186,5)</f>
        <v>8.3199999999999993E-3</v>
      </c>
      <c r="AX78" s="210">
        <f>ROUND('Matrix Calculations'!FB186,5)</f>
        <v>5.1700000000000001E-3</v>
      </c>
      <c r="AY78" s="210">
        <f>ROUND('Matrix Calculations'!FC186,5)</f>
        <v>5.1500000000000001E-3</v>
      </c>
      <c r="AZ78" s="210">
        <f>ROUND('Matrix Calculations'!FD186,5)</f>
        <v>8.6599999999999993E-3</v>
      </c>
      <c r="BA78" s="210">
        <f>ROUND('Matrix Calculations'!FE186,5)</f>
        <v>6.4000000000000003E-3</v>
      </c>
      <c r="BB78" s="210">
        <f>ROUND('Matrix Calculations'!FF186,5)</f>
        <v>5.1500000000000001E-3</v>
      </c>
      <c r="BC78" s="210">
        <f>ROUND('Matrix Calculations'!FG186,5)</f>
        <v>8.1899999999999994E-3</v>
      </c>
      <c r="BD78" s="210">
        <f>ROUND('Matrix Calculations'!FH186,5)</f>
        <v>1.2319999999999999E-2</v>
      </c>
      <c r="BE78" s="210">
        <f>ROUND('Matrix Calculations'!FI186,5)</f>
        <v>1.166E-2</v>
      </c>
      <c r="BF78" s="210">
        <f>ROUND('Matrix Calculations'!FJ186,5)</f>
        <v>1.329E-2</v>
      </c>
      <c r="BG78" s="210">
        <f>ROUND('Matrix Calculations'!FK186,5)</f>
        <v>6.9899999999999997E-3</v>
      </c>
      <c r="BH78" s="210">
        <f>ROUND('Matrix Calculations'!FL186,5)</f>
        <v>1.349E-2</v>
      </c>
      <c r="BI78" s="210">
        <f>ROUND('Matrix Calculations'!FM186,5)</f>
        <v>1.8460000000000001E-2</v>
      </c>
      <c r="BJ78" s="210">
        <f>ROUND('Matrix Calculations'!FN186,5)</f>
        <v>1.796E-2</v>
      </c>
      <c r="BK78" s="210">
        <f>ROUND('Matrix Calculations'!FO186,5)</f>
        <v>1.5440000000000001E-2</v>
      </c>
      <c r="BL78" s="210">
        <f>ROUND('Matrix Calculations'!FP186,5)</f>
        <v>1.4749999999999999E-2</v>
      </c>
      <c r="BM78" s="210">
        <f>ROUND('Matrix Calculations'!FQ186,5)</f>
        <v>1.5640000000000001E-2</v>
      </c>
      <c r="BN78" s="210">
        <f>ROUND('Matrix Calculations'!FR186,5)</f>
        <v>1.3990000000000001E-2</v>
      </c>
      <c r="BO78" s="210">
        <f>ROUND('Matrix Calculations'!FS186,5)</f>
        <v>2.4989999999999998E-2</v>
      </c>
      <c r="BP78" s="210">
        <f>ROUND('Matrix Calculations'!FT186,5)</f>
        <v>2.3429999999999999E-2</v>
      </c>
      <c r="BQ78" s="210">
        <f>ROUND('Matrix Calculations'!FU186,5)</f>
        <v>1.4970000000000001E-2</v>
      </c>
      <c r="BR78" s="210">
        <f>ROUND('Matrix Calculations'!FV186,5)</f>
        <v>2.094E-2</v>
      </c>
      <c r="BS78" s="210">
        <f>ROUND('Matrix Calculations'!FW186,5)</f>
        <v>1.1480000000000001E-2</v>
      </c>
      <c r="BT78" s="210">
        <f>ROUND('Matrix Calculations'!FX186,5)</f>
        <v>2.2290000000000001E-2</v>
      </c>
      <c r="BU78" s="210">
        <f>ROUND('Matrix Calculations'!FY186,5)</f>
        <v>1.1440000000000001E-2</v>
      </c>
      <c r="BV78" s="210">
        <f>ROUND('Matrix Calculations'!FZ186,5)</f>
        <v>6.3750000000000001E-2</v>
      </c>
      <c r="BW78" s="210">
        <f>ROUND('Matrix Calculations'!GA186,5)</f>
        <v>1.02932</v>
      </c>
      <c r="BX78" s="210">
        <f>ROUND('Matrix Calculations'!GB186,5)</f>
        <v>1.2760000000000001E-2</v>
      </c>
      <c r="BY78" s="210">
        <f>ROUND('Matrix Calculations'!GC186,5)</f>
        <v>1.384E-2</v>
      </c>
      <c r="BZ78" s="210">
        <f>ROUND('Matrix Calculations'!GD186,5)</f>
        <v>2.5239999999999999E-2</v>
      </c>
      <c r="CA78" s="210">
        <f>ROUND('Matrix Calculations'!GE186,5)</f>
        <v>3.3840000000000002E-2</v>
      </c>
      <c r="CB78" s="210">
        <f>ROUND('Matrix Calculations'!GF186,5)</f>
        <v>5.0090000000000003E-2</v>
      </c>
      <c r="CC78" s="210">
        <f>ROUND('Matrix Calculations'!GG186,5)</f>
        <v>8.5000000000000006E-3</v>
      </c>
      <c r="CD78" s="210">
        <f>ROUND('Matrix Calculations'!GH186,5)</f>
        <v>9.7699999999999992E-3</v>
      </c>
      <c r="CE78" s="210">
        <f>ROUND('Matrix Calculations'!GI186,5)</f>
        <v>1.8290000000000001E-2</v>
      </c>
      <c r="CF78" s="210">
        <f>ROUND('Matrix Calculations'!GJ186,5)</f>
        <v>1.065E-2</v>
      </c>
      <c r="CG78" s="210">
        <f>ROUND('Matrix Calculations'!GK186,5)</f>
        <v>2.8490000000000001E-2</v>
      </c>
      <c r="CH78" s="210">
        <f>ROUND('Matrix Calculations'!GL186,5)</f>
        <v>1.4630000000000001E-2</v>
      </c>
      <c r="CI78" s="210">
        <f>ROUND('Matrix Calculations'!GM186,5)</f>
        <v>1.0449999999999999E-2</v>
      </c>
      <c r="CJ78" s="210">
        <f>ROUND('Matrix Calculations'!GN186,5)</f>
        <v>6.0080000000000001E-2</v>
      </c>
      <c r="CK78" s="210">
        <f>ROUND('Matrix Calculations'!GO186,5)</f>
        <v>1.4080000000000001E-2</v>
      </c>
      <c r="CL78" s="210">
        <f>ROUND('Matrix Calculations'!GP186,5)</f>
        <v>9.5099999999999994E-3</v>
      </c>
      <c r="CM78" s="210">
        <f>ROUND('Matrix Calculations'!GQ186,5)</f>
        <v>1.1860000000000001E-2</v>
      </c>
      <c r="CN78" s="210">
        <f>ROUND('Matrix Calculations'!GR186,5)</f>
        <v>1.223E-2</v>
      </c>
      <c r="CO78" s="210">
        <f>ROUND('Matrix Calculations'!GS186,5)</f>
        <v>1.396E-2</v>
      </c>
      <c r="CP78" s="210">
        <f>ROUND('Matrix Calculations'!GT186,5)</f>
        <v>1.372E-2</v>
      </c>
      <c r="CQ78" s="210">
        <f>ROUND('Matrix Calculations'!GU186,5)</f>
        <v>2.052E-2</v>
      </c>
      <c r="CR78" s="210">
        <f>ROUND('Matrix Calculations'!GV186,5)</f>
        <v>1.295E-2</v>
      </c>
      <c r="CS78" s="210">
        <f>ROUND('Matrix Calculations'!GW186,5)</f>
        <v>1.7330000000000002E-2</v>
      </c>
      <c r="CT78" s="210">
        <f>ROUND('Matrix Calculations'!GX186,5)</f>
        <v>3.8400000000000001E-3</v>
      </c>
      <c r="CU78" s="210">
        <f>ROUND('Matrix Calculations'!GY186,5)</f>
        <v>7.5900000000000004E-3</v>
      </c>
      <c r="CV78" s="210">
        <f>ROUND('Matrix Calculations'!GZ186,5)</f>
        <v>7.8200000000000006E-3</v>
      </c>
      <c r="CW78" s="210">
        <f>ROUND('Matrix Calculations'!HA186,5)</f>
        <v>2.76E-2</v>
      </c>
      <c r="CX78" s="210">
        <f>ROUND('Matrix Calculations'!HB186,5)</f>
        <v>1.206E-2</v>
      </c>
      <c r="CY78" s="210">
        <f>ROUND('Matrix Calculations'!HC186,5)</f>
        <v>1.3820000000000001E-2</v>
      </c>
      <c r="CZ78" s="210">
        <f>ROUND('Matrix Calculations'!HD186,5)</f>
        <v>1.8020000000000001E-2</v>
      </c>
      <c r="DA78" s="210">
        <f>ROUND('Matrix Calculations'!HE186,5)</f>
        <v>1.1509999999999999E-2</v>
      </c>
      <c r="DB78" s="210">
        <f>ROUND('Matrix Calculations'!HF186,5)</f>
        <v>1.142E-2</v>
      </c>
      <c r="DC78" s="210">
        <f>ROUND('Matrix Calculations'!HG186,5)</f>
        <v>9.75E-3</v>
      </c>
      <c r="DD78" s="210"/>
      <c r="DE78" s="213">
        <v>1.4635099999999999</v>
      </c>
      <c r="DF78" s="166"/>
      <c r="DG78" s="166"/>
    </row>
    <row r="79" spans="1:111" x14ac:dyDescent="0.25">
      <c r="A79" s="200" t="s">
        <v>75</v>
      </c>
      <c r="B79" s="210">
        <f>ROUND('Matrix Calculations'!DF187,5)</f>
        <v>7.8100000000000001E-3</v>
      </c>
      <c r="C79" s="210">
        <f>ROUND('Matrix Calculations'!DG187,5)</f>
        <v>1.09E-2</v>
      </c>
      <c r="D79" s="210">
        <f>ROUND('Matrix Calculations'!DH187,5)</f>
        <v>6.94E-3</v>
      </c>
      <c r="E79" s="210">
        <f>ROUND('Matrix Calculations'!DI187,5)</f>
        <v>1.3899999999999999E-2</v>
      </c>
      <c r="F79" s="210">
        <f>ROUND('Matrix Calculations'!DJ187,5)</f>
        <v>9.4400000000000005E-3</v>
      </c>
      <c r="G79" s="210">
        <f>ROUND('Matrix Calculations'!DK187,5)</f>
        <v>9.8899999999999995E-3</v>
      </c>
      <c r="H79" s="210">
        <f>ROUND('Matrix Calculations'!DL187,5)</f>
        <v>1.1639999999999999E-2</v>
      </c>
      <c r="I79" s="210">
        <f>ROUND('Matrix Calculations'!DM187,5)</f>
        <v>1.2540000000000001E-2</v>
      </c>
      <c r="J79" s="210">
        <f>ROUND('Matrix Calculations'!DN187,5)</f>
        <v>1.3390000000000001E-2</v>
      </c>
      <c r="K79" s="210">
        <f>ROUND('Matrix Calculations'!DO187,5)</f>
        <v>4.8799999999999998E-3</v>
      </c>
      <c r="L79" s="210">
        <f>ROUND('Matrix Calculations'!DP187,5)</f>
        <v>1.2160000000000001E-2</v>
      </c>
      <c r="M79" s="210">
        <f>ROUND('Matrix Calculations'!DQ187,5)</f>
        <v>1.5169999999999999E-2</v>
      </c>
      <c r="N79" s="210">
        <f>ROUND('Matrix Calculations'!DR187,5)</f>
        <v>1.128E-2</v>
      </c>
      <c r="O79" s="210">
        <f>ROUND('Matrix Calculations'!DS187,5)</f>
        <v>1.417E-2</v>
      </c>
      <c r="P79" s="210">
        <f>ROUND('Matrix Calculations'!DT187,5)</f>
        <v>1.223E-2</v>
      </c>
      <c r="Q79" s="210">
        <f>ROUND('Matrix Calculations'!DU187,5)</f>
        <v>1.915E-2</v>
      </c>
      <c r="R79" s="210">
        <f>ROUND('Matrix Calculations'!DV187,5)</f>
        <v>1.9E-2</v>
      </c>
      <c r="S79" s="210">
        <f>ROUND('Matrix Calculations'!DW187,5)</f>
        <v>1.439E-2</v>
      </c>
      <c r="T79" s="210">
        <f>ROUND('Matrix Calculations'!DX187,5)</f>
        <v>8.7600000000000004E-3</v>
      </c>
      <c r="U79" s="210">
        <f>ROUND('Matrix Calculations'!DY187,5)</f>
        <v>1.3599999999999999E-2</v>
      </c>
      <c r="V79" s="210">
        <f>ROUND('Matrix Calculations'!DZ187,5)</f>
        <v>1.559E-2</v>
      </c>
      <c r="W79" s="210">
        <f>ROUND('Matrix Calculations'!EA187,5)</f>
        <v>9.8099999999999993E-3</v>
      </c>
      <c r="X79" s="210">
        <f>ROUND('Matrix Calculations'!EB187,5)</f>
        <v>1.1220000000000001E-2</v>
      </c>
      <c r="Y79" s="210">
        <f>ROUND('Matrix Calculations'!EC187,5)</f>
        <v>1.1350000000000001E-2</v>
      </c>
      <c r="Z79" s="210">
        <f>ROUND('Matrix Calculations'!ED187,5)</f>
        <v>4.7600000000000003E-3</v>
      </c>
      <c r="AA79" s="210">
        <f>ROUND('Matrix Calculations'!EE187,5)</f>
        <v>1.5720000000000001E-2</v>
      </c>
      <c r="AB79" s="210">
        <f>ROUND('Matrix Calculations'!EF187,5)</f>
        <v>1.265E-2</v>
      </c>
      <c r="AC79" s="210">
        <f>ROUND('Matrix Calculations'!EG187,5)</f>
        <v>1.5219999999999999E-2</v>
      </c>
      <c r="AD79" s="210">
        <f>ROUND('Matrix Calculations'!EH187,5)</f>
        <v>9.8099999999999993E-3</v>
      </c>
      <c r="AE79" s="210">
        <f>ROUND('Matrix Calculations'!EI187,5)</f>
        <v>1.0880000000000001E-2</v>
      </c>
      <c r="AF79" s="210">
        <f>ROUND('Matrix Calculations'!EJ187,5)</f>
        <v>1.3100000000000001E-2</v>
      </c>
      <c r="AG79" s="210">
        <f>ROUND('Matrix Calculations'!EK187,5)</f>
        <v>1.7840000000000002E-2</v>
      </c>
      <c r="AH79" s="210">
        <f>ROUND('Matrix Calculations'!EL187,5)</f>
        <v>7.3000000000000001E-3</v>
      </c>
      <c r="AI79" s="210">
        <f>ROUND('Matrix Calculations'!EM187,5)</f>
        <v>1.4E-2</v>
      </c>
      <c r="AJ79" s="210">
        <f>ROUND('Matrix Calculations'!EN187,5)</f>
        <v>1.3180000000000001E-2</v>
      </c>
      <c r="AK79" s="210">
        <f>ROUND('Matrix Calculations'!EO187,5)</f>
        <v>1.7440000000000001E-2</v>
      </c>
      <c r="AL79" s="210">
        <f>ROUND('Matrix Calculations'!EP187,5)</f>
        <v>1.009E-2</v>
      </c>
      <c r="AM79" s="210">
        <f>ROUND('Matrix Calculations'!EQ187,5)</f>
        <v>1.602E-2</v>
      </c>
      <c r="AN79" s="210">
        <f>ROUND('Matrix Calculations'!ER187,5)</f>
        <v>7.7400000000000004E-3</v>
      </c>
      <c r="AO79" s="210">
        <f>ROUND('Matrix Calculations'!ES187,5)</f>
        <v>9.0600000000000003E-3</v>
      </c>
      <c r="AP79" s="210">
        <f>ROUND('Matrix Calculations'!ET187,5)</f>
        <v>1.2120000000000001E-2</v>
      </c>
      <c r="AQ79" s="210">
        <f>ROUND('Matrix Calculations'!EU187,5)</f>
        <v>1.166E-2</v>
      </c>
      <c r="AR79" s="210">
        <f>ROUND('Matrix Calculations'!EV187,5)</f>
        <v>1.265E-2</v>
      </c>
      <c r="AS79" s="210">
        <f>ROUND('Matrix Calculations'!EW187,5)</f>
        <v>1.3639999999999999E-2</v>
      </c>
      <c r="AT79" s="210">
        <f>ROUND('Matrix Calculations'!EX187,5)</f>
        <v>2.8139999999999998E-2</v>
      </c>
      <c r="AU79" s="210">
        <f>ROUND('Matrix Calculations'!EY187,5)</f>
        <v>2.147E-2</v>
      </c>
      <c r="AV79" s="210">
        <f>ROUND('Matrix Calculations'!EZ187,5)</f>
        <v>1.265E-2</v>
      </c>
      <c r="AW79" s="210">
        <f>ROUND('Matrix Calculations'!FA187,5)</f>
        <v>1.494E-2</v>
      </c>
      <c r="AX79" s="210">
        <f>ROUND('Matrix Calculations'!FB187,5)</f>
        <v>1.187E-2</v>
      </c>
      <c r="AY79" s="210">
        <f>ROUND('Matrix Calculations'!FC187,5)</f>
        <v>2.0140000000000002E-2</v>
      </c>
      <c r="AZ79" s="210">
        <f>ROUND('Matrix Calculations'!FD187,5)</f>
        <v>1.787E-2</v>
      </c>
      <c r="BA79" s="210">
        <f>ROUND('Matrix Calculations'!FE187,5)</f>
        <v>1.5820000000000001E-2</v>
      </c>
      <c r="BB79" s="210">
        <f>ROUND('Matrix Calculations'!FF187,5)</f>
        <v>1.371E-2</v>
      </c>
      <c r="BC79" s="210">
        <f>ROUND('Matrix Calculations'!FG187,5)</f>
        <v>1.8159999999999999E-2</v>
      </c>
      <c r="BD79" s="210">
        <f>ROUND('Matrix Calculations'!FH187,5)</f>
        <v>4.2300000000000003E-3</v>
      </c>
      <c r="BE79" s="210">
        <f>ROUND('Matrix Calculations'!FI187,5)</f>
        <v>1.925E-2</v>
      </c>
      <c r="BF79" s="210">
        <f>ROUND('Matrix Calculations'!FJ187,5)</f>
        <v>1.8419999999999999E-2</v>
      </c>
      <c r="BG79" s="210">
        <f>ROUND('Matrix Calculations'!FK187,5)</f>
        <v>1.6539999999999999E-2</v>
      </c>
      <c r="BH79" s="210">
        <f>ROUND('Matrix Calculations'!FL187,5)</f>
        <v>2.562E-2</v>
      </c>
      <c r="BI79" s="210">
        <f>ROUND('Matrix Calculations'!FM187,5)</f>
        <v>1.9740000000000001E-2</v>
      </c>
      <c r="BJ79" s="210">
        <f>ROUND('Matrix Calculations'!FN187,5)</f>
        <v>1.864E-2</v>
      </c>
      <c r="BK79" s="210">
        <f>ROUND('Matrix Calculations'!FO187,5)</f>
        <v>3.7289999999999997E-2</v>
      </c>
      <c r="BL79" s="210">
        <f>ROUND('Matrix Calculations'!FP187,5)</f>
        <v>2.034E-2</v>
      </c>
      <c r="BM79" s="210">
        <f>ROUND('Matrix Calculations'!FQ187,5)</f>
        <v>4.8809999999999999E-2</v>
      </c>
      <c r="BN79" s="210">
        <f>ROUND('Matrix Calculations'!FR187,5)</f>
        <v>4.4359999999999997E-2</v>
      </c>
      <c r="BO79" s="210">
        <f>ROUND('Matrix Calculations'!FS187,5)</f>
        <v>1.8069999999999999E-2</v>
      </c>
      <c r="BP79" s="210">
        <f>ROUND('Matrix Calculations'!FT187,5)</f>
        <v>2.7320000000000001E-2</v>
      </c>
      <c r="BQ79" s="210">
        <f>ROUND('Matrix Calculations'!FU187,5)</f>
        <v>2.3720000000000001E-2</v>
      </c>
      <c r="BR79" s="210">
        <f>ROUND('Matrix Calculations'!FV187,5)</f>
        <v>1.592E-2</v>
      </c>
      <c r="BS79" s="210">
        <f>ROUND('Matrix Calculations'!FW187,5)</f>
        <v>1.132E-2</v>
      </c>
      <c r="BT79" s="210">
        <f>ROUND('Matrix Calculations'!FX187,5)</f>
        <v>2.239E-2</v>
      </c>
      <c r="BU79" s="210">
        <f>ROUND('Matrix Calculations'!FY187,5)</f>
        <v>1.6209999999999999E-2</v>
      </c>
      <c r="BV79" s="210">
        <f>ROUND('Matrix Calculations'!FZ187,5)</f>
        <v>2.5270000000000001E-2</v>
      </c>
      <c r="BW79" s="210">
        <f>ROUND('Matrix Calculations'!GA187,5)</f>
        <v>3.143E-2</v>
      </c>
      <c r="BX79" s="210">
        <f>ROUND('Matrix Calculations'!GB187,5)</f>
        <v>1.0325899999999999</v>
      </c>
      <c r="BY79" s="210">
        <f>ROUND('Matrix Calculations'!GC187,5)</f>
        <v>4.2279999999999998E-2</v>
      </c>
      <c r="BZ79" s="210">
        <f>ROUND('Matrix Calculations'!GD187,5)</f>
        <v>2.401E-2</v>
      </c>
      <c r="CA79" s="210">
        <f>ROUND('Matrix Calculations'!GE187,5)</f>
        <v>3.6409999999999998E-2</v>
      </c>
      <c r="CB79" s="210">
        <f>ROUND('Matrix Calculations'!GF187,5)</f>
        <v>5.4199999999999998E-2</v>
      </c>
      <c r="CC79" s="210">
        <f>ROUND('Matrix Calculations'!GG187,5)</f>
        <v>1.46E-2</v>
      </c>
      <c r="CD79" s="210">
        <f>ROUND('Matrix Calculations'!GH187,5)</f>
        <v>8.0099999999999998E-3</v>
      </c>
      <c r="CE79" s="210">
        <f>ROUND('Matrix Calculations'!GI187,5)</f>
        <v>1.8030000000000001E-2</v>
      </c>
      <c r="CF79" s="210">
        <f>ROUND('Matrix Calculations'!GJ187,5)</f>
        <v>1.9769999999999999E-2</v>
      </c>
      <c r="CG79" s="210">
        <f>ROUND('Matrix Calculations'!GK187,5)</f>
        <v>2.7109999999999999E-2</v>
      </c>
      <c r="CH79" s="210">
        <f>ROUND('Matrix Calculations'!GL187,5)</f>
        <v>2.5770000000000001E-2</v>
      </c>
      <c r="CI79" s="210">
        <f>ROUND('Matrix Calculations'!GM187,5)</f>
        <v>2.0289999999999999E-2</v>
      </c>
      <c r="CJ79" s="210">
        <f>ROUND('Matrix Calculations'!GN187,5)</f>
        <v>4.0439999999999997E-2</v>
      </c>
      <c r="CK79" s="210">
        <f>ROUND('Matrix Calculations'!GO187,5)</f>
        <v>2.6249999999999999E-2</v>
      </c>
      <c r="CL79" s="210">
        <f>ROUND('Matrix Calculations'!GP187,5)</f>
        <v>1.397E-2</v>
      </c>
      <c r="CM79" s="210">
        <f>ROUND('Matrix Calculations'!GQ187,5)</f>
        <v>1.772E-2</v>
      </c>
      <c r="CN79" s="210">
        <f>ROUND('Matrix Calculations'!GR187,5)</f>
        <v>1.9199999999999998E-2</v>
      </c>
      <c r="CO79" s="210">
        <f>ROUND('Matrix Calculations'!GS187,5)</f>
        <v>2.477E-2</v>
      </c>
      <c r="CP79" s="210">
        <f>ROUND('Matrix Calculations'!GT187,5)</f>
        <v>2.332E-2</v>
      </c>
      <c r="CQ79" s="210">
        <f>ROUND('Matrix Calculations'!GU187,5)</f>
        <v>2.1129999999999999E-2</v>
      </c>
      <c r="CR79" s="210">
        <f>ROUND('Matrix Calculations'!GV187,5)</f>
        <v>1.507E-2</v>
      </c>
      <c r="CS79" s="210">
        <f>ROUND('Matrix Calculations'!GW187,5)</f>
        <v>1.2880000000000001E-2</v>
      </c>
      <c r="CT79" s="210">
        <f>ROUND('Matrix Calculations'!GX187,5)</f>
        <v>8.77E-3</v>
      </c>
      <c r="CU79" s="210">
        <f>ROUND('Matrix Calculations'!GY187,5)</f>
        <v>8.8699999999999994E-3</v>
      </c>
      <c r="CV79" s="210">
        <f>ROUND('Matrix Calculations'!GZ187,5)</f>
        <v>1.359E-2</v>
      </c>
      <c r="CW79" s="210">
        <f>ROUND('Matrix Calculations'!HA187,5)</f>
        <v>2.3630000000000002E-2</v>
      </c>
      <c r="CX79" s="210">
        <f>ROUND('Matrix Calculations'!HB187,5)</f>
        <v>1.8249999999999999E-2</v>
      </c>
      <c r="CY79" s="210">
        <f>ROUND('Matrix Calculations'!HC187,5)</f>
        <v>1.5440000000000001E-2</v>
      </c>
      <c r="CZ79" s="210">
        <f>ROUND('Matrix Calculations'!HD187,5)</f>
        <v>2.3220000000000001E-2</v>
      </c>
      <c r="DA79" s="210">
        <f>ROUND('Matrix Calculations'!HE187,5)</f>
        <v>1.5720000000000001E-2</v>
      </c>
      <c r="DB79" s="210">
        <f>ROUND('Matrix Calculations'!HF187,5)</f>
        <v>3.3500000000000002E-2</v>
      </c>
      <c r="DC79" s="210">
        <f>ROUND('Matrix Calculations'!HG187,5)</f>
        <v>1.7520000000000001E-2</v>
      </c>
      <c r="DD79" s="210"/>
      <c r="DE79" s="213">
        <v>1.4399600000000006</v>
      </c>
      <c r="DF79" s="166"/>
      <c r="DG79" s="166"/>
    </row>
    <row r="80" spans="1:111" x14ac:dyDescent="0.25">
      <c r="A80" s="200" t="s">
        <v>76</v>
      </c>
      <c r="B80" s="210">
        <f>ROUND('Matrix Calculations'!DF188,5)</f>
        <v>1.0300000000000001E-3</v>
      </c>
      <c r="C80" s="210">
        <f>ROUND('Matrix Calculations'!DG188,5)</f>
        <v>1.72E-3</v>
      </c>
      <c r="D80" s="210">
        <f>ROUND('Matrix Calculations'!DH188,5)</f>
        <v>8.3000000000000001E-4</v>
      </c>
      <c r="E80" s="210">
        <f>ROUND('Matrix Calculations'!DI188,5)</f>
        <v>1.07E-3</v>
      </c>
      <c r="F80" s="210">
        <f>ROUND('Matrix Calculations'!DJ188,5)</f>
        <v>6.3000000000000003E-4</v>
      </c>
      <c r="G80" s="210">
        <f>ROUND('Matrix Calculations'!DK188,5)</f>
        <v>9.7999999999999997E-4</v>
      </c>
      <c r="H80" s="210">
        <f>ROUND('Matrix Calculations'!DL188,5)</f>
        <v>1.25E-3</v>
      </c>
      <c r="I80" s="210">
        <f>ROUND('Matrix Calculations'!DM188,5)</f>
        <v>1.6100000000000001E-3</v>
      </c>
      <c r="J80" s="210">
        <f>ROUND('Matrix Calculations'!DN188,5)</f>
        <v>1.7600000000000001E-3</v>
      </c>
      <c r="K80" s="210">
        <f>ROUND('Matrix Calculations'!DO188,5)</f>
        <v>5.5999999999999995E-4</v>
      </c>
      <c r="L80" s="210">
        <f>ROUND('Matrix Calculations'!DP188,5)</f>
        <v>1.5100000000000001E-3</v>
      </c>
      <c r="M80" s="210">
        <f>ROUND('Matrix Calculations'!DQ188,5)</f>
        <v>1.58E-3</v>
      </c>
      <c r="N80" s="210">
        <f>ROUND('Matrix Calculations'!DR188,5)</f>
        <v>1.2999999999999999E-3</v>
      </c>
      <c r="O80" s="210">
        <f>ROUND('Matrix Calculations'!DS188,5)</f>
        <v>1.74E-3</v>
      </c>
      <c r="P80" s="210">
        <f>ROUND('Matrix Calculations'!DT188,5)</f>
        <v>1.89E-3</v>
      </c>
      <c r="Q80" s="210">
        <f>ROUND('Matrix Calculations'!DU188,5)</f>
        <v>3.98E-3</v>
      </c>
      <c r="R80" s="210">
        <f>ROUND('Matrix Calculations'!DV188,5)</f>
        <v>2.3700000000000001E-3</v>
      </c>
      <c r="S80" s="210">
        <f>ROUND('Matrix Calculations'!DW188,5)</f>
        <v>1.6999999999999999E-3</v>
      </c>
      <c r="T80" s="210">
        <f>ROUND('Matrix Calculations'!DX188,5)</f>
        <v>1.1299999999999999E-3</v>
      </c>
      <c r="U80" s="210">
        <f>ROUND('Matrix Calculations'!DY188,5)</f>
        <v>1.32E-3</v>
      </c>
      <c r="V80" s="210">
        <f>ROUND('Matrix Calculations'!DZ188,5)</f>
        <v>1E-3</v>
      </c>
      <c r="W80" s="210">
        <f>ROUND('Matrix Calculations'!EA188,5)</f>
        <v>1.14E-3</v>
      </c>
      <c r="X80" s="210">
        <f>ROUND('Matrix Calculations'!EB188,5)</f>
        <v>1.7700000000000001E-3</v>
      </c>
      <c r="Y80" s="210">
        <f>ROUND('Matrix Calculations'!EC188,5)</f>
        <v>2E-3</v>
      </c>
      <c r="Z80" s="210">
        <f>ROUND('Matrix Calculations'!ED188,5)</f>
        <v>3.2000000000000003E-4</v>
      </c>
      <c r="AA80" s="210">
        <f>ROUND('Matrix Calculations'!EE188,5)</f>
        <v>1.57E-3</v>
      </c>
      <c r="AB80" s="210">
        <f>ROUND('Matrix Calculations'!EF188,5)</f>
        <v>1.6100000000000001E-3</v>
      </c>
      <c r="AC80" s="210">
        <f>ROUND('Matrix Calculations'!EG188,5)</f>
        <v>1.99E-3</v>
      </c>
      <c r="AD80" s="210">
        <f>ROUND('Matrix Calculations'!EH188,5)</f>
        <v>1.6199999999999999E-3</v>
      </c>
      <c r="AE80" s="210">
        <f>ROUND('Matrix Calculations'!EI188,5)</f>
        <v>1.64E-3</v>
      </c>
      <c r="AF80" s="210">
        <f>ROUND('Matrix Calculations'!EJ188,5)</f>
        <v>1.73E-3</v>
      </c>
      <c r="AG80" s="210">
        <f>ROUND('Matrix Calculations'!EK188,5)</f>
        <v>2.2100000000000002E-3</v>
      </c>
      <c r="AH80" s="210">
        <f>ROUND('Matrix Calculations'!EL188,5)</f>
        <v>8.9999999999999998E-4</v>
      </c>
      <c r="AI80" s="210">
        <f>ROUND('Matrix Calculations'!EM188,5)</f>
        <v>1.6100000000000001E-3</v>
      </c>
      <c r="AJ80" s="210">
        <f>ROUND('Matrix Calculations'!EN188,5)</f>
        <v>1.6299999999999999E-3</v>
      </c>
      <c r="AK80" s="210">
        <f>ROUND('Matrix Calculations'!EO188,5)</f>
        <v>1.99E-3</v>
      </c>
      <c r="AL80" s="210">
        <f>ROUND('Matrix Calculations'!EP188,5)</f>
        <v>1.24E-3</v>
      </c>
      <c r="AM80" s="210">
        <f>ROUND('Matrix Calculations'!EQ188,5)</f>
        <v>1.47E-3</v>
      </c>
      <c r="AN80" s="210">
        <f>ROUND('Matrix Calculations'!ER188,5)</f>
        <v>9.3000000000000005E-4</v>
      </c>
      <c r="AO80" s="210">
        <f>ROUND('Matrix Calculations'!ES188,5)</f>
        <v>1.15E-3</v>
      </c>
      <c r="AP80" s="210">
        <f>ROUND('Matrix Calculations'!ET188,5)</f>
        <v>1.25E-3</v>
      </c>
      <c r="AQ80" s="210">
        <f>ROUND('Matrix Calculations'!EU188,5)</f>
        <v>1.32E-3</v>
      </c>
      <c r="AR80" s="210">
        <f>ROUND('Matrix Calculations'!EV188,5)</f>
        <v>1.49E-3</v>
      </c>
      <c r="AS80" s="210">
        <f>ROUND('Matrix Calculations'!EW188,5)</f>
        <v>1.58E-3</v>
      </c>
      <c r="AT80" s="210">
        <f>ROUND('Matrix Calculations'!EX188,5)</f>
        <v>2.4499999999999999E-3</v>
      </c>
      <c r="AU80" s="210">
        <f>ROUND('Matrix Calculations'!EY188,5)</f>
        <v>1.9400000000000001E-3</v>
      </c>
      <c r="AV80" s="210">
        <f>ROUND('Matrix Calculations'!EZ188,5)</f>
        <v>1.4300000000000001E-3</v>
      </c>
      <c r="AW80" s="210">
        <f>ROUND('Matrix Calculations'!FA188,5)</f>
        <v>1.6000000000000001E-3</v>
      </c>
      <c r="AX80" s="210">
        <f>ROUND('Matrix Calculations'!FB188,5)</f>
        <v>1.83E-3</v>
      </c>
      <c r="AY80" s="210">
        <f>ROUND('Matrix Calculations'!FC188,5)</f>
        <v>1.3500000000000001E-3</v>
      </c>
      <c r="AZ80" s="210">
        <f>ROUND('Matrix Calculations'!FD188,5)</f>
        <v>1.56E-3</v>
      </c>
      <c r="BA80" s="210">
        <f>ROUND('Matrix Calculations'!FE188,5)</f>
        <v>1.9599999999999999E-3</v>
      </c>
      <c r="BB80" s="210">
        <f>ROUND('Matrix Calculations'!FF188,5)</f>
        <v>1.65E-3</v>
      </c>
      <c r="BC80" s="210">
        <f>ROUND('Matrix Calculations'!FG188,5)</f>
        <v>8.4000000000000003E-4</v>
      </c>
      <c r="BD80" s="210">
        <f>ROUND('Matrix Calculations'!FH188,5)</f>
        <v>6.3000000000000003E-4</v>
      </c>
      <c r="BE80" s="210">
        <f>ROUND('Matrix Calculations'!FI188,5)</f>
        <v>1.41E-3</v>
      </c>
      <c r="BF80" s="210">
        <f>ROUND('Matrix Calculations'!FJ188,5)</f>
        <v>1.4499999999999999E-3</v>
      </c>
      <c r="BG80" s="210">
        <f>ROUND('Matrix Calculations'!FK188,5)</f>
        <v>1.4400000000000001E-3</v>
      </c>
      <c r="BH80" s="210">
        <f>ROUND('Matrix Calculations'!FL188,5)</f>
        <v>2.2899999999999999E-3</v>
      </c>
      <c r="BI80" s="210">
        <f>ROUND('Matrix Calculations'!FM188,5)</f>
        <v>2.7699999999999999E-3</v>
      </c>
      <c r="BJ80" s="210">
        <f>ROUND('Matrix Calculations'!FN188,5)</f>
        <v>2.7000000000000001E-3</v>
      </c>
      <c r="BK80" s="210">
        <f>ROUND('Matrix Calculations'!FO188,5)</f>
        <v>3.7399999999999998E-3</v>
      </c>
      <c r="BL80" s="210">
        <f>ROUND('Matrix Calculations'!FP188,5)</f>
        <v>2.7299999999999998E-3</v>
      </c>
      <c r="BM80" s="210">
        <f>ROUND('Matrix Calculations'!FQ188,5)</f>
        <v>3.3E-3</v>
      </c>
      <c r="BN80" s="210">
        <f>ROUND('Matrix Calculations'!FR188,5)</f>
        <v>4.5500000000000002E-3</v>
      </c>
      <c r="BO80" s="210">
        <f>ROUND('Matrix Calculations'!FS188,5)</f>
        <v>4.7200000000000002E-3</v>
      </c>
      <c r="BP80" s="210">
        <f>ROUND('Matrix Calculations'!FT188,5)</f>
        <v>3.8999999999999998E-3</v>
      </c>
      <c r="BQ80" s="210">
        <f>ROUND('Matrix Calculations'!FU188,5)</f>
        <v>3.2100000000000002E-3</v>
      </c>
      <c r="BR80" s="210">
        <f>ROUND('Matrix Calculations'!FV188,5)</f>
        <v>5.4799999999999996E-3</v>
      </c>
      <c r="BS80" s="210">
        <f>ROUND('Matrix Calculations'!FW188,5)</f>
        <v>2.0699999999999998E-3</v>
      </c>
      <c r="BT80" s="210">
        <f>ROUND('Matrix Calculations'!FX188,5)</f>
        <v>1.6000000000000001E-3</v>
      </c>
      <c r="BU80" s="210">
        <f>ROUND('Matrix Calculations'!FY188,5)</f>
        <v>2.2399999999999998E-3</v>
      </c>
      <c r="BV80" s="210">
        <f>ROUND('Matrix Calculations'!FZ188,5)</f>
        <v>5.8199999999999997E-3</v>
      </c>
      <c r="BW80" s="210">
        <f>ROUND('Matrix Calculations'!GA188,5)</f>
        <v>2.9399999999999999E-3</v>
      </c>
      <c r="BX80" s="210">
        <f>ROUND('Matrix Calculations'!GB188,5)</f>
        <v>2.2499999999999998E-3</v>
      </c>
      <c r="BY80" s="210">
        <f>ROUND('Matrix Calculations'!GC188,5)</f>
        <v>1.0042</v>
      </c>
      <c r="BZ80" s="210">
        <f>ROUND('Matrix Calculations'!GD188,5)</f>
        <v>3.0300000000000001E-3</v>
      </c>
      <c r="CA80" s="210">
        <f>ROUND('Matrix Calculations'!GE188,5)</f>
        <v>5.96E-3</v>
      </c>
      <c r="CB80" s="210">
        <f>ROUND('Matrix Calculations'!GF188,5)</f>
        <v>2.9499999999999999E-3</v>
      </c>
      <c r="CC80" s="210">
        <f>ROUND('Matrix Calculations'!GG188,5)</f>
        <v>1.3600000000000001E-3</v>
      </c>
      <c r="CD80" s="210">
        <f>ROUND('Matrix Calculations'!GH188,5)</f>
        <v>9.5E-4</v>
      </c>
      <c r="CE80" s="210">
        <f>ROUND('Matrix Calculations'!GI188,5)</f>
        <v>1.7899999999999999E-3</v>
      </c>
      <c r="CF80" s="210">
        <f>ROUND('Matrix Calculations'!GJ188,5)</f>
        <v>1.65E-3</v>
      </c>
      <c r="CG80" s="210">
        <f>ROUND('Matrix Calculations'!GK188,5)</f>
        <v>3.9699999999999996E-3</v>
      </c>
      <c r="CH80" s="210">
        <f>ROUND('Matrix Calculations'!GL188,5)</f>
        <v>3.3500000000000001E-3</v>
      </c>
      <c r="CI80" s="210">
        <f>ROUND('Matrix Calculations'!GM188,5)</f>
        <v>4.0400000000000002E-3</v>
      </c>
      <c r="CJ80" s="210">
        <f>ROUND('Matrix Calculations'!GN188,5)</f>
        <v>5.79E-3</v>
      </c>
      <c r="CK80" s="210">
        <f>ROUND('Matrix Calculations'!GO188,5)</f>
        <v>3.8600000000000001E-3</v>
      </c>
      <c r="CL80" s="210">
        <f>ROUND('Matrix Calculations'!GP188,5)</f>
        <v>1.5499999999999999E-3</v>
      </c>
      <c r="CM80" s="210">
        <f>ROUND('Matrix Calculations'!GQ188,5)</f>
        <v>1.74E-3</v>
      </c>
      <c r="CN80" s="210">
        <f>ROUND('Matrix Calculations'!GR188,5)</f>
        <v>1.42E-3</v>
      </c>
      <c r="CO80" s="210">
        <f>ROUND('Matrix Calculations'!GS188,5)</f>
        <v>1.6900000000000001E-3</v>
      </c>
      <c r="CP80" s="210">
        <f>ROUND('Matrix Calculations'!GT188,5)</f>
        <v>3.9399999999999999E-3</v>
      </c>
      <c r="CQ80" s="210">
        <f>ROUND('Matrix Calculations'!GU188,5)</f>
        <v>3.5999999999999999E-3</v>
      </c>
      <c r="CR80" s="210">
        <f>ROUND('Matrix Calculations'!GV188,5)</f>
        <v>3.9699999999999996E-3</v>
      </c>
      <c r="CS80" s="210">
        <f>ROUND('Matrix Calculations'!GW188,5)</f>
        <v>1.01E-3</v>
      </c>
      <c r="CT80" s="210">
        <f>ROUND('Matrix Calculations'!GX188,5)</f>
        <v>8.4000000000000003E-4</v>
      </c>
      <c r="CU80" s="210">
        <f>ROUND('Matrix Calculations'!GY188,5)</f>
        <v>1.01E-3</v>
      </c>
      <c r="CV80" s="210">
        <f>ROUND('Matrix Calculations'!GZ188,5)</f>
        <v>1.0499999999999999E-3</v>
      </c>
      <c r="CW80" s="210">
        <f>ROUND('Matrix Calculations'!HA188,5)</f>
        <v>3.5029999999999999E-2</v>
      </c>
      <c r="CX80" s="210">
        <f>ROUND('Matrix Calculations'!HB188,5)</f>
        <v>2.99E-3</v>
      </c>
      <c r="CY80" s="210">
        <f>ROUND('Matrix Calculations'!HC188,5)</f>
        <v>1.2160000000000001E-2</v>
      </c>
      <c r="CZ80" s="210">
        <f>ROUND('Matrix Calculations'!HD188,5)</f>
        <v>8.4499999999999992E-3</v>
      </c>
      <c r="DA80" s="210">
        <f>ROUND('Matrix Calculations'!HE188,5)</f>
        <v>9.11E-3</v>
      </c>
      <c r="DB80" s="210">
        <f>ROUND('Matrix Calculations'!HF188,5)</f>
        <v>3.3300000000000001E-3</v>
      </c>
      <c r="DC80" s="210">
        <f>ROUND('Matrix Calculations'!HG188,5)</f>
        <v>1.0200000000000001E-3</v>
      </c>
      <c r="DD80" s="210"/>
      <c r="DE80" s="213">
        <v>1.4751999999999998</v>
      </c>
      <c r="DF80" s="166"/>
      <c r="DG80" s="166"/>
    </row>
    <row r="81" spans="1:111" x14ac:dyDescent="0.25">
      <c r="A81" s="200" t="s">
        <v>77</v>
      </c>
      <c r="B81" s="210">
        <f>ROUND('Matrix Calculations'!DF189,5)</f>
        <v>6.9070000000000006E-2</v>
      </c>
      <c r="C81" s="210">
        <f>ROUND('Matrix Calculations'!DG189,5)</f>
        <v>3.8280000000000002E-2</v>
      </c>
      <c r="D81" s="210">
        <f>ROUND('Matrix Calculations'!DH189,5)</f>
        <v>3.4180000000000002E-2</v>
      </c>
      <c r="E81" s="210">
        <f>ROUND('Matrix Calculations'!DI189,5)</f>
        <v>3.9980000000000002E-2</v>
      </c>
      <c r="F81" s="210">
        <f>ROUND('Matrix Calculations'!DJ189,5)</f>
        <v>3.3550000000000003E-2</v>
      </c>
      <c r="G81" s="210">
        <f>ROUND('Matrix Calculations'!DK189,5)</f>
        <v>6.1679999999999999E-2</v>
      </c>
      <c r="H81" s="210">
        <f>ROUND('Matrix Calculations'!DL189,5)</f>
        <v>5.2389999999999999E-2</v>
      </c>
      <c r="I81" s="210">
        <f>ROUND('Matrix Calculations'!DM189,5)</f>
        <v>4.0509999999999997E-2</v>
      </c>
      <c r="J81" s="210">
        <f>ROUND('Matrix Calculations'!DN189,5)</f>
        <v>5.2150000000000002E-2</v>
      </c>
      <c r="K81" s="210">
        <f>ROUND('Matrix Calculations'!DO189,5)</f>
        <v>1.7930000000000001E-2</v>
      </c>
      <c r="L81" s="210">
        <f>ROUND('Matrix Calculations'!DP189,5)</f>
        <v>5.8500000000000003E-2</v>
      </c>
      <c r="M81" s="210">
        <f>ROUND('Matrix Calculations'!DQ189,5)</f>
        <v>5.1409999999999997E-2</v>
      </c>
      <c r="N81" s="210">
        <f>ROUND('Matrix Calculations'!DR189,5)</f>
        <v>4.5789999999999997E-2</v>
      </c>
      <c r="O81" s="210">
        <f>ROUND('Matrix Calculations'!DS189,5)</f>
        <v>6.6129999999999994E-2</v>
      </c>
      <c r="P81" s="210">
        <f>ROUND('Matrix Calculations'!DT189,5)</f>
        <v>4.0919999999999998E-2</v>
      </c>
      <c r="Q81" s="210">
        <f>ROUND('Matrix Calculations'!DU189,5)</f>
        <v>5.7480000000000003E-2</v>
      </c>
      <c r="R81" s="210">
        <f>ROUND('Matrix Calculations'!DV189,5)</f>
        <v>4.7559999999999998E-2</v>
      </c>
      <c r="S81" s="210">
        <f>ROUND('Matrix Calculations'!DW189,5)</f>
        <v>5.7270000000000001E-2</v>
      </c>
      <c r="T81" s="210">
        <f>ROUND('Matrix Calculations'!DX189,5)</f>
        <v>3.7470000000000003E-2</v>
      </c>
      <c r="U81" s="210">
        <f>ROUND('Matrix Calculations'!DY189,5)</f>
        <v>5.0900000000000001E-2</v>
      </c>
      <c r="V81" s="210">
        <f>ROUND('Matrix Calculations'!DZ189,5)</f>
        <v>3.6459999999999999E-2</v>
      </c>
      <c r="W81" s="210">
        <f>ROUND('Matrix Calculations'!EA189,5)</f>
        <v>4.8009999999999997E-2</v>
      </c>
      <c r="X81" s="210">
        <f>ROUND('Matrix Calculations'!EB189,5)</f>
        <v>3.4470000000000001E-2</v>
      </c>
      <c r="Y81" s="210">
        <f>ROUND('Matrix Calculations'!EC189,5)</f>
        <v>2.163E-2</v>
      </c>
      <c r="Z81" s="210">
        <f>ROUND('Matrix Calculations'!ED189,5)</f>
        <v>2.2020000000000001E-2</v>
      </c>
      <c r="AA81" s="210">
        <f>ROUND('Matrix Calculations'!EE189,5)</f>
        <v>4.1770000000000002E-2</v>
      </c>
      <c r="AB81" s="210">
        <f>ROUND('Matrix Calculations'!EF189,5)</f>
        <v>3.3110000000000001E-2</v>
      </c>
      <c r="AC81" s="210">
        <f>ROUND('Matrix Calculations'!EG189,5)</f>
        <v>6.4299999999999996E-2</v>
      </c>
      <c r="AD81" s="210">
        <f>ROUND('Matrix Calculations'!EH189,5)</f>
        <v>4.9399999999999999E-2</v>
      </c>
      <c r="AE81" s="210">
        <f>ROUND('Matrix Calculations'!EI189,5)</f>
        <v>3.4299999999999997E-2</v>
      </c>
      <c r="AF81" s="210">
        <f>ROUND('Matrix Calculations'!EJ189,5)</f>
        <v>4.786E-2</v>
      </c>
      <c r="AG81" s="210">
        <f>ROUND('Matrix Calculations'!EK189,5)</f>
        <v>5.7090000000000002E-2</v>
      </c>
      <c r="AH81" s="210">
        <f>ROUND('Matrix Calculations'!EL189,5)</f>
        <v>3.3029999999999997E-2</v>
      </c>
      <c r="AI81" s="210">
        <f>ROUND('Matrix Calculations'!EM189,5)</f>
        <v>5.4719999999999998E-2</v>
      </c>
      <c r="AJ81" s="210">
        <f>ROUND('Matrix Calculations'!EN189,5)</f>
        <v>5.1619999999999999E-2</v>
      </c>
      <c r="AK81" s="210">
        <f>ROUND('Matrix Calculations'!EO189,5)</f>
        <v>2.775E-2</v>
      </c>
      <c r="AL81" s="210">
        <f>ROUND('Matrix Calculations'!EP189,5)</f>
        <v>2.5999999999999999E-2</v>
      </c>
      <c r="AM81" s="210">
        <f>ROUND('Matrix Calculations'!EQ189,5)</f>
        <v>3.0120000000000001E-2</v>
      </c>
      <c r="AN81" s="210">
        <f>ROUND('Matrix Calculations'!ER189,5)</f>
        <v>3.8030000000000001E-2</v>
      </c>
      <c r="AO81" s="210">
        <f>ROUND('Matrix Calculations'!ES189,5)</f>
        <v>2.2280000000000001E-2</v>
      </c>
      <c r="AP81" s="210">
        <f>ROUND('Matrix Calculations'!ET189,5)</f>
        <v>3.5860000000000003E-2</v>
      </c>
      <c r="AQ81" s="210">
        <f>ROUND('Matrix Calculations'!EU189,5)</f>
        <v>2.9669999999999998E-2</v>
      </c>
      <c r="AR81" s="210">
        <f>ROUND('Matrix Calculations'!EV189,5)</f>
        <v>4.8300000000000003E-2</v>
      </c>
      <c r="AS81" s="210">
        <f>ROUND('Matrix Calculations'!EW189,5)</f>
        <v>2.58E-2</v>
      </c>
      <c r="AT81" s="210">
        <f>ROUND('Matrix Calculations'!EX189,5)</f>
        <v>4.7410000000000001E-2</v>
      </c>
      <c r="AU81" s="210">
        <f>ROUND('Matrix Calculations'!EY189,5)</f>
        <v>6.0600000000000001E-2</v>
      </c>
      <c r="AV81" s="210">
        <f>ROUND('Matrix Calculations'!EZ189,5)</f>
        <v>4.086E-2</v>
      </c>
      <c r="AW81" s="210">
        <f>ROUND('Matrix Calculations'!FA189,5)</f>
        <v>5.2310000000000002E-2</v>
      </c>
      <c r="AX81" s="210">
        <f>ROUND('Matrix Calculations'!FB189,5)</f>
        <v>2.2859999999999998E-2</v>
      </c>
      <c r="AY81" s="210">
        <f>ROUND('Matrix Calculations'!FC189,5)</f>
        <v>4.0500000000000001E-2</v>
      </c>
      <c r="AZ81" s="210">
        <f>ROUND('Matrix Calculations'!FD189,5)</f>
        <v>4.215E-2</v>
      </c>
      <c r="BA81" s="210">
        <f>ROUND('Matrix Calculations'!FE189,5)</f>
        <v>4.4510000000000001E-2</v>
      </c>
      <c r="BB81" s="210">
        <f>ROUND('Matrix Calculations'!FF189,5)</f>
        <v>3.5290000000000002E-2</v>
      </c>
      <c r="BC81" s="210">
        <f>ROUND('Matrix Calculations'!FG189,5)</f>
        <v>3.6940000000000001E-2</v>
      </c>
      <c r="BD81" s="210">
        <f>ROUND('Matrix Calculations'!FH189,5)</f>
        <v>1.372E-2</v>
      </c>
      <c r="BE81" s="210">
        <f>ROUND('Matrix Calculations'!FI189,5)</f>
        <v>5.3039999999999997E-2</v>
      </c>
      <c r="BF81" s="210">
        <f>ROUND('Matrix Calculations'!FJ189,5)</f>
        <v>3.3180000000000001E-2</v>
      </c>
      <c r="BG81" s="210">
        <f>ROUND('Matrix Calculations'!FK189,5)</f>
        <v>3.304E-2</v>
      </c>
      <c r="BH81" s="210">
        <f>ROUND('Matrix Calculations'!FL189,5)</f>
        <v>3.0329999999999999E-2</v>
      </c>
      <c r="BI81" s="210">
        <f>ROUND('Matrix Calculations'!FM189,5)</f>
        <v>3.7589999999999998E-2</v>
      </c>
      <c r="BJ81" s="210">
        <f>ROUND('Matrix Calculations'!FN189,5)</f>
        <v>3.49E-2</v>
      </c>
      <c r="BK81" s="210">
        <f>ROUND('Matrix Calculations'!FO189,5)</f>
        <v>3.2530000000000003E-2</v>
      </c>
      <c r="BL81" s="210">
        <f>ROUND('Matrix Calculations'!FP189,5)</f>
        <v>3.1710000000000002E-2</v>
      </c>
      <c r="BM81" s="210">
        <f>ROUND('Matrix Calculations'!FQ189,5)</f>
        <v>3.5099999999999999E-2</v>
      </c>
      <c r="BN81" s="210">
        <f>ROUND('Matrix Calculations'!FR189,5)</f>
        <v>3.2140000000000002E-2</v>
      </c>
      <c r="BO81" s="210">
        <f>ROUND('Matrix Calculations'!FS189,5)</f>
        <v>5.2139999999999999E-2</v>
      </c>
      <c r="BP81" s="210">
        <f>ROUND('Matrix Calculations'!FT189,5)</f>
        <v>3.3669999999999999E-2</v>
      </c>
      <c r="BQ81" s="210">
        <f>ROUND('Matrix Calculations'!FU189,5)</f>
        <v>3.6839999999999998E-2</v>
      </c>
      <c r="BR81" s="210">
        <f>ROUND('Matrix Calculations'!FV189,5)</f>
        <v>6.6409999999999997E-2</v>
      </c>
      <c r="BS81" s="210">
        <f>ROUND('Matrix Calculations'!FW189,5)</f>
        <v>2.8629999999999999E-2</v>
      </c>
      <c r="BT81" s="210">
        <f>ROUND('Matrix Calculations'!FX189,5)</f>
        <v>7.1510000000000004E-2</v>
      </c>
      <c r="BU81" s="210">
        <f>ROUND('Matrix Calculations'!FY189,5)</f>
        <v>2.0580000000000001E-2</v>
      </c>
      <c r="BV81" s="210">
        <f>ROUND('Matrix Calculations'!FZ189,5)</f>
        <v>2.843E-2</v>
      </c>
      <c r="BW81" s="210">
        <f>ROUND('Matrix Calculations'!GA189,5)</f>
        <v>2.7040000000000002E-2</v>
      </c>
      <c r="BX81" s="210">
        <f>ROUND('Matrix Calculations'!GB189,5)</f>
        <v>2.4160000000000001E-2</v>
      </c>
      <c r="BY81" s="210">
        <f>ROUND('Matrix Calculations'!GC189,5)</f>
        <v>2.2710000000000001E-2</v>
      </c>
      <c r="BZ81" s="210">
        <f>ROUND('Matrix Calculations'!GD189,5)</f>
        <v>1.0318099999999999</v>
      </c>
      <c r="CA81" s="210">
        <f>ROUND('Matrix Calculations'!GE189,5)</f>
        <v>4.2540000000000001E-2</v>
      </c>
      <c r="CB81" s="210">
        <f>ROUND('Matrix Calculations'!GF189,5)</f>
        <v>2.9729999999999999E-2</v>
      </c>
      <c r="CC81" s="210">
        <f>ROUND('Matrix Calculations'!GG189,5)</f>
        <v>9.4960000000000003E-2</v>
      </c>
      <c r="CD81" s="210">
        <f>ROUND('Matrix Calculations'!GH189,5)</f>
        <v>0.25480000000000003</v>
      </c>
      <c r="CE81" s="210">
        <f>ROUND('Matrix Calculations'!GI189,5)</f>
        <v>2.6460000000000001E-2</v>
      </c>
      <c r="CF81" s="210">
        <f>ROUND('Matrix Calculations'!GJ189,5)</f>
        <v>2.964E-2</v>
      </c>
      <c r="CG81" s="210">
        <f>ROUND('Matrix Calculations'!GK189,5)</f>
        <v>3.8890000000000001E-2</v>
      </c>
      <c r="CH81" s="210">
        <f>ROUND('Matrix Calculations'!GL189,5)</f>
        <v>3.6499999999999998E-2</v>
      </c>
      <c r="CI81" s="210">
        <f>ROUND('Matrix Calculations'!GM189,5)</f>
        <v>4.1309999999999999E-2</v>
      </c>
      <c r="CJ81" s="210">
        <f>ROUND('Matrix Calculations'!GN189,5)</f>
        <v>4.6719999999999998E-2</v>
      </c>
      <c r="CK81" s="210">
        <f>ROUND('Matrix Calculations'!GO189,5)</f>
        <v>4.1059999999999999E-2</v>
      </c>
      <c r="CL81" s="210">
        <f>ROUND('Matrix Calculations'!GP189,5)</f>
        <v>1.2999999999999999E-2</v>
      </c>
      <c r="CM81" s="210">
        <f>ROUND('Matrix Calculations'!GQ189,5)</f>
        <v>3.5430000000000003E-2</v>
      </c>
      <c r="CN81" s="210">
        <f>ROUND('Matrix Calculations'!GR189,5)</f>
        <v>4.5519999999999998E-2</v>
      </c>
      <c r="CO81" s="210">
        <f>ROUND('Matrix Calculations'!GS189,5)</f>
        <v>5.1060000000000001E-2</v>
      </c>
      <c r="CP81" s="210">
        <f>ROUND('Matrix Calculations'!GT189,5)</f>
        <v>2.7130000000000001E-2</v>
      </c>
      <c r="CQ81" s="210">
        <f>ROUND('Matrix Calculations'!GU189,5)</f>
        <v>3.7819999999999999E-2</v>
      </c>
      <c r="CR81" s="210">
        <f>ROUND('Matrix Calculations'!GV189,5)</f>
        <v>2.605E-2</v>
      </c>
      <c r="CS81" s="210">
        <f>ROUND('Matrix Calculations'!GW189,5)</f>
        <v>3.6569999999999998E-2</v>
      </c>
      <c r="CT81" s="210">
        <f>ROUND('Matrix Calculations'!GX189,5)</f>
        <v>7.3699999999999998E-3</v>
      </c>
      <c r="CU81" s="210">
        <f>ROUND('Matrix Calculations'!GY189,5)</f>
        <v>1.4460000000000001E-2</v>
      </c>
      <c r="CV81" s="210">
        <f>ROUND('Matrix Calculations'!GZ189,5)</f>
        <v>1.5689999999999999E-2</v>
      </c>
      <c r="CW81" s="210">
        <f>ROUND('Matrix Calculations'!HA189,5)</f>
        <v>4.5929999999999999E-2</v>
      </c>
      <c r="CX81" s="210">
        <f>ROUND('Matrix Calculations'!HB189,5)</f>
        <v>1.7090000000000001E-2</v>
      </c>
      <c r="CY81" s="210">
        <f>ROUND('Matrix Calculations'!HC189,5)</f>
        <v>2.9950000000000001E-2</v>
      </c>
      <c r="CZ81" s="210">
        <f>ROUND('Matrix Calculations'!HD189,5)</f>
        <v>2.6550000000000001E-2</v>
      </c>
      <c r="DA81" s="210">
        <f>ROUND('Matrix Calculations'!HE189,5)</f>
        <v>1.6580000000000001E-2</v>
      </c>
      <c r="DB81" s="210">
        <f>ROUND('Matrix Calculations'!HF189,5)</f>
        <v>2.4549999999999999E-2</v>
      </c>
      <c r="DC81" s="210">
        <f>ROUND('Matrix Calculations'!HG189,5)</f>
        <v>3.7490000000000002E-2</v>
      </c>
      <c r="DD81" s="210"/>
      <c r="DE81" s="213">
        <v>1.4916199999999997</v>
      </c>
      <c r="DF81" s="166"/>
      <c r="DG81" s="166"/>
    </row>
    <row r="82" spans="1:111" x14ac:dyDescent="0.25">
      <c r="A82" s="200" t="s">
        <v>78</v>
      </c>
      <c r="B82" s="210">
        <f>ROUND('Matrix Calculations'!DF190,5)</f>
        <v>1.191E-2</v>
      </c>
      <c r="C82" s="210">
        <f>ROUND('Matrix Calculations'!DG190,5)</f>
        <v>1.763E-2</v>
      </c>
      <c r="D82" s="210">
        <f>ROUND('Matrix Calculations'!DH190,5)</f>
        <v>8.9800000000000001E-3</v>
      </c>
      <c r="E82" s="210">
        <f>ROUND('Matrix Calculations'!DI190,5)</f>
        <v>4.7600000000000003E-3</v>
      </c>
      <c r="F82" s="210">
        <f>ROUND('Matrix Calculations'!DJ190,5)</f>
        <v>2.33E-3</v>
      </c>
      <c r="G82" s="210">
        <f>ROUND('Matrix Calculations'!DK190,5)</f>
        <v>3.3400000000000001E-3</v>
      </c>
      <c r="H82" s="210">
        <f>ROUND('Matrix Calculations'!DL190,5)</f>
        <v>2.8600000000000001E-3</v>
      </c>
      <c r="I82" s="210">
        <f>ROUND('Matrix Calculations'!DM190,5)</f>
        <v>7.3600000000000002E-3</v>
      </c>
      <c r="J82" s="210">
        <f>ROUND('Matrix Calculations'!DN190,5)</f>
        <v>6.7600000000000004E-3</v>
      </c>
      <c r="K82" s="210">
        <f>ROUND('Matrix Calculations'!DO190,5)</f>
        <v>3.0899999999999999E-3</v>
      </c>
      <c r="L82" s="210">
        <f>ROUND('Matrix Calculations'!DP190,5)</f>
        <v>9.9699999999999997E-3</v>
      </c>
      <c r="M82" s="210">
        <f>ROUND('Matrix Calculations'!DQ190,5)</f>
        <v>5.6100000000000004E-3</v>
      </c>
      <c r="N82" s="210">
        <f>ROUND('Matrix Calculations'!DR190,5)</f>
        <v>5.4599999999999996E-3</v>
      </c>
      <c r="O82" s="210">
        <f>ROUND('Matrix Calculations'!DS190,5)</f>
        <v>5.3899999999999998E-3</v>
      </c>
      <c r="P82" s="210">
        <f>ROUND('Matrix Calculations'!DT190,5)</f>
        <v>5.4799999999999996E-3</v>
      </c>
      <c r="Q82" s="210">
        <f>ROUND('Matrix Calculations'!DU190,5)</f>
        <v>4.9399999999999999E-3</v>
      </c>
      <c r="R82" s="210">
        <f>ROUND('Matrix Calculations'!DV190,5)</f>
        <v>7.3800000000000003E-3</v>
      </c>
      <c r="S82" s="210">
        <f>ROUND('Matrix Calculations'!DW190,5)</f>
        <v>3.81E-3</v>
      </c>
      <c r="T82" s="210">
        <f>ROUND('Matrix Calculations'!DX190,5)</f>
        <v>4.13E-3</v>
      </c>
      <c r="U82" s="210">
        <f>ROUND('Matrix Calculations'!DY190,5)</f>
        <v>4.5700000000000003E-3</v>
      </c>
      <c r="V82" s="210">
        <f>ROUND('Matrix Calculations'!DZ190,5)</f>
        <v>3.3500000000000001E-3</v>
      </c>
      <c r="W82" s="210">
        <f>ROUND('Matrix Calculations'!EA190,5)</f>
        <v>5.1799999999999997E-3</v>
      </c>
      <c r="X82" s="210">
        <f>ROUND('Matrix Calculations'!EB190,5)</f>
        <v>3.9899999999999996E-3</v>
      </c>
      <c r="Y82" s="210">
        <f>ROUND('Matrix Calculations'!EC190,5)</f>
        <v>3.3700000000000002E-3</v>
      </c>
      <c r="Z82" s="210">
        <f>ROUND('Matrix Calculations'!ED190,5)</f>
        <v>1.0399999999999999E-3</v>
      </c>
      <c r="AA82" s="210">
        <f>ROUND('Matrix Calculations'!EE190,5)</f>
        <v>2.9499999999999999E-3</v>
      </c>
      <c r="AB82" s="210">
        <f>ROUND('Matrix Calculations'!EF190,5)</f>
        <v>5.1200000000000004E-3</v>
      </c>
      <c r="AC82" s="210">
        <f>ROUND('Matrix Calculations'!EG190,5)</f>
        <v>3.5999999999999999E-3</v>
      </c>
      <c r="AD82" s="210">
        <f>ROUND('Matrix Calculations'!EH190,5)</f>
        <v>5.6800000000000002E-3</v>
      </c>
      <c r="AE82" s="210">
        <f>ROUND('Matrix Calculations'!EI190,5)</f>
        <v>8.9800000000000001E-3</v>
      </c>
      <c r="AF82" s="210">
        <f>ROUND('Matrix Calculations'!EJ190,5)</f>
        <v>7.0099999999999997E-3</v>
      </c>
      <c r="AG82" s="210">
        <f>ROUND('Matrix Calculations'!EK190,5)</f>
        <v>2.5799999999999998E-3</v>
      </c>
      <c r="AH82" s="210">
        <f>ROUND('Matrix Calculations'!EL190,5)</f>
        <v>6.0699999999999999E-3</v>
      </c>
      <c r="AI82" s="210">
        <f>ROUND('Matrix Calculations'!EM190,5)</f>
        <v>4.0699999999999998E-3</v>
      </c>
      <c r="AJ82" s="210">
        <f>ROUND('Matrix Calculations'!EN190,5)</f>
        <v>3.3800000000000002E-3</v>
      </c>
      <c r="AK82" s="210">
        <f>ROUND('Matrix Calculations'!EO190,5)</f>
        <v>4.2199999999999998E-3</v>
      </c>
      <c r="AL82" s="210">
        <f>ROUND('Matrix Calculations'!EP190,5)</f>
        <v>2.9299999999999999E-3</v>
      </c>
      <c r="AM82" s="210">
        <f>ROUND('Matrix Calculations'!EQ190,5)</f>
        <v>3.0100000000000001E-3</v>
      </c>
      <c r="AN82" s="210">
        <f>ROUND('Matrix Calculations'!ER190,5)</f>
        <v>7.4099999999999999E-3</v>
      </c>
      <c r="AO82" s="210">
        <f>ROUND('Matrix Calculations'!ES190,5)</f>
        <v>3.7100000000000002E-3</v>
      </c>
      <c r="AP82" s="210">
        <f>ROUND('Matrix Calculations'!ET190,5)</f>
        <v>5.13E-3</v>
      </c>
      <c r="AQ82" s="210">
        <f>ROUND('Matrix Calculations'!EU190,5)</f>
        <v>5.7800000000000004E-3</v>
      </c>
      <c r="AR82" s="210">
        <f>ROUND('Matrix Calculations'!EV190,5)</f>
        <v>1.728E-2</v>
      </c>
      <c r="AS82" s="210">
        <f>ROUND('Matrix Calculations'!EW190,5)</f>
        <v>5.0800000000000003E-3</v>
      </c>
      <c r="AT82" s="210">
        <f>ROUND('Matrix Calculations'!EX190,5)</f>
        <v>2.8800000000000002E-3</v>
      </c>
      <c r="AU82" s="210">
        <f>ROUND('Matrix Calculations'!EY190,5)</f>
        <v>1.4290000000000001E-2</v>
      </c>
      <c r="AV82" s="210">
        <f>ROUND('Matrix Calculations'!EZ190,5)</f>
        <v>5.1599999999999997E-3</v>
      </c>
      <c r="AW82" s="210">
        <f>ROUND('Matrix Calculations'!FA190,5)</f>
        <v>5.1900000000000002E-3</v>
      </c>
      <c r="AX82" s="210">
        <f>ROUND('Matrix Calculations'!FB190,5)</f>
        <v>2.5300000000000001E-3</v>
      </c>
      <c r="AY82" s="210">
        <f>ROUND('Matrix Calculations'!FC190,5)</f>
        <v>2.97E-3</v>
      </c>
      <c r="AZ82" s="210">
        <f>ROUND('Matrix Calculations'!FD190,5)</f>
        <v>6.3800000000000003E-3</v>
      </c>
      <c r="BA82" s="210">
        <f>ROUND('Matrix Calculations'!FE190,5)</f>
        <v>3.4299999999999999E-3</v>
      </c>
      <c r="BB82" s="210">
        <f>ROUND('Matrix Calculations'!FF190,5)</f>
        <v>2.8E-3</v>
      </c>
      <c r="BC82" s="210">
        <f>ROUND('Matrix Calculations'!FG190,5)</f>
        <v>4.3499999999999997E-3</v>
      </c>
      <c r="BD82" s="210">
        <f>ROUND('Matrix Calculations'!FH190,5)</f>
        <v>6.8700000000000002E-3</v>
      </c>
      <c r="BE82" s="210">
        <f>ROUND('Matrix Calculations'!FI190,5)</f>
        <v>9.6200000000000001E-3</v>
      </c>
      <c r="BF82" s="210">
        <f>ROUND('Matrix Calculations'!FJ190,5)</f>
        <v>2.2200000000000002E-3</v>
      </c>
      <c r="BG82" s="210">
        <f>ROUND('Matrix Calculations'!FK190,5)</f>
        <v>5.64E-3</v>
      </c>
      <c r="BH82" s="210">
        <f>ROUND('Matrix Calculations'!FL190,5)</f>
        <v>1.2959999999999999E-2</v>
      </c>
      <c r="BI82" s="210">
        <f>ROUND('Matrix Calculations'!FM190,5)</f>
        <v>6.2700000000000004E-3</v>
      </c>
      <c r="BJ82" s="210">
        <f>ROUND('Matrix Calculations'!FN190,5)</f>
        <v>5.7999999999999996E-3</v>
      </c>
      <c r="BK82" s="210">
        <f>ROUND('Matrix Calculations'!FO190,5)</f>
        <v>8.7200000000000003E-3</v>
      </c>
      <c r="BL82" s="210">
        <f>ROUND('Matrix Calculations'!FP190,5)</f>
        <v>1.025E-2</v>
      </c>
      <c r="BM82" s="210">
        <f>ROUND('Matrix Calculations'!FQ190,5)</f>
        <v>6.28E-3</v>
      </c>
      <c r="BN82" s="210">
        <f>ROUND('Matrix Calculations'!FR190,5)</f>
        <v>1.017E-2</v>
      </c>
      <c r="BO82" s="210">
        <f>ROUND('Matrix Calculations'!FS190,5)</f>
        <v>6.3899999999999998E-3</v>
      </c>
      <c r="BP82" s="210">
        <f>ROUND('Matrix Calculations'!FT190,5)</f>
        <v>6.4599999999999996E-3</v>
      </c>
      <c r="BQ82" s="210">
        <f>ROUND('Matrix Calculations'!FU190,5)</f>
        <v>4.6800000000000001E-3</v>
      </c>
      <c r="BR82" s="210">
        <f>ROUND('Matrix Calculations'!FV190,5)</f>
        <v>6.8700000000000002E-3</v>
      </c>
      <c r="BS82" s="210">
        <f>ROUND('Matrix Calculations'!FW190,5)</f>
        <v>2.7499999999999998E-3</v>
      </c>
      <c r="BT82" s="210">
        <f>ROUND('Matrix Calculations'!FX190,5)</f>
        <v>9.0799999999999995E-3</v>
      </c>
      <c r="BU82" s="210">
        <f>ROUND('Matrix Calculations'!FY190,5)</f>
        <v>8.4799999999999997E-3</v>
      </c>
      <c r="BV82" s="210">
        <f>ROUND('Matrix Calculations'!FZ190,5)</f>
        <v>5.0099999999999997E-3</v>
      </c>
      <c r="BW82" s="210">
        <f>ROUND('Matrix Calculations'!GA190,5)</f>
        <v>3.7100000000000002E-3</v>
      </c>
      <c r="BX82" s="210">
        <f>ROUND('Matrix Calculations'!GB190,5)</f>
        <v>5.4599999999999996E-3</v>
      </c>
      <c r="BY82" s="210">
        <f>ROUND('Matrix Calculations'!GC190,5)</f>
        <v>5.5700000000000003E-3</v>
      </c>
      <c r="BZ82" s="210">
        <f>ROUND('Matrix Calculations'!GD190,5)</f>
        <v>3.81E-3</v>
      </c>
      <c r="CA82" s="210">
        <f>ROUND('Matrix Calculations'!GE190,5)</f>
        <v>1.1936500000000001</v>
      </c>
      <c r="CB82" s="210">
        <f>ROUND('Matrix Calculations'!GF190,5)</f>
        <v>2.7599999999999999E-3</v>
      </c>
      <c r="CC82" s="210">
        <f>ROUND('Matrix Calculations'!GG190,5)</f>
        <v>7.7099999999999998E-3</v>
      </c>
      <c r="CD82" s="210">
        <f>ROUND('Matrix Calculations'!GH190,5)</f>
        <v>6.1900000000000002E-3</v>
      </c>
      <c r="CE82" s="210">
        <f>ROUND('Matrix Calculations'!GI190,5)</f>
        <v>2.81E-3</v>
      </c>
      <c r="CF82" s="210">
        <f>ROUND('Matrix Calculations'!GJ190,5)</f>
        <v>2.2899999999999999E-3</v>
      </c>
      <c r="CG82" s="210">
        <f>ROUND('Matrix Calculations'!GK190,5)</f>
        <v>2.3700000000000001E-3</v>
      </c>
      <c r="CH82" s="210">
        <f>ROUND('Matrix Calculations'!GL190,5)</f>
        <v>2.4299999999999999E-3</v>
      </c>
      <c r="CI82" s="210">
        <f>ROUND('Matrix Calculations'!GM190,5)</f>
        <v>3.8899999999999998E-3</v>
      </c>
      <c r="CJ82" s="210">
        <f>ROUND('Matrix Calculations'!GN190,5)</f>
        <v>4.9399999999999999E-3</v>
      </c>
      <c r="CK82" s="210">
        <f>ROUND('Matrix Calculations'!GO190,5)</f>
        <v>2.82E-3</v>
      </c>
      <c r="CL82" s="210">
        <f>ROUND('Matrix Calculations'!GP190,5)</f>
        <v>3.8999999999999998E-3</v>
      </c>
      <c r="CM82" s="210">
        <f>ROUND('Matrix Calculations'!GQ190,5)</f>
        <v>9.9299999999999996E-3</v>
      </c>
      <c r="CN82" s="210">
        <f>ROUND('Matrix Calculations'!GR190,5)</f>
        <v>2.5400000000000002E-3</v>
      </c>
      <c r="CO82" s="210">
        <f>ROUND('Matrix Calculations'!GS190,5)</f>
        <v>4.4799999999999996E-3</v>
      </c>
      <c r="CP82" s="210">
        <f>ROUND('Matrix Calculations'!GT190,5)</f>
        <v>5.1700000000000001E-3</v>
      </c>
      <c r="CQ82" s="210">
        <f>ROUND('Matrix Calculations'!GU190,5)</f>
        <v>3.7100000000000002E-3</v>
      </c>
      <c r="CR82" s="210">
        <f>ROUND('Matrix Calculations'!GV190,5)</f>
        <v>2.3999999999999998E-3</v>
      </c>
      <c r="CS82" s="210">
        <f>ROUND('Matrix Calculations'!GW190,5)</f>
        <v>6.2300000000000003E-3</v>
      </c>
      <c r="CT82" s="210">
        <f>ROUND('Matrix Calculations'!GX190,5)</f>
        <v>3.2000000000000002E-3</v>
      </c>
      <c r="CU82" s="210">
        <f>ROUND('Matrix Calculations'!GY190,5)</f>
        <v>5.6100000000000004E-3</v>
      </c>
      <c r="CV82" s="210">
        <f>ROUND('Matrix Calculations'!GZ190,5)</f>
        <v>6.3899999999999998E-3</v>
      </c>
      <c r="CW82" s="210">
        <f>ROUND('Matrix Calculations'!HA190,5)</f>
        <v>3.13E-3</v>
      </c>
      <c r="CX82" s="210">
        <f>ROUND('Matrix Calculations'!HB190,5)</f>
        <v>4.81E-3</v>
      </c>
      <c r="CY82" s="210">
        <f>ROUND('Matrix Calculations'!HC190,5)</f>
        <v>2.98E-3</v>
      </c>
      <c r="CZ82" s="210">
        <f>ROUND('Matrix Calculations'!HD190,5)</f>
        <v>6.1900000000000002E-3</v>
      </c>
      <c r="DA82" s="210">
        <f>ROUND('Matrix Calculations'!HE190,5)</f>
        <v>1.81E-3</v>
      </c>
      <c r="DB82" s="210">
        <f>ROUND('Matrix Calculations'!HF190,5)</f>
        <v>5.2599999999999999E-3</v>
      </c>
      <c r="DC82" s="210">
        <f>ROUND('Matrix Calculations'!HG190,5)</f>
        <v>3.0500000000000002E-3</v>
      </c>
      <c r="DD82" s="210"/>
      <c r="DE82" s="213">
        <v>1.8528099999999998</v>
      </c>
      <c r="DF82" s="166"/>
      <c r="DG82" s="166"/>
    </row>
    <row r="83" spans="1:111" x14ac:dyDescent="0.25">
      <c r="A83" s="200" t="s">
        <v>79</v>
      </c>
      <c r="B83" s="210">
        <f>ROUND('Matrix Calculations'!DF191,5)</f>
        <v>2.49E-3</v>
      </c>
      <c r="C83" s="210">
        <f>ROUND('Matrix Calculations'!DG191,5)</f>
        <v>2.2499999999999998E-3</v>
      </c>
      <c r="D83" s="210">
        <f>ROUND('Matrix Calculations'!DH191,5)</f>
        <v>1.66E-3</v>
      </c>
      <c r="E83" s="210">
        <f>ROUND('Matrix Calculations'!DI191,5)</f>
        <v>3.0899999999999999E-3</v>
      </c>
      <c r="F83" s="210">
        <f>ROUND('Matrix Calculations'!DJ191,5)</f>
        <v>1.5200000000000001E-3</v>
      </c>
      <c r="G83" s="210">
        <f>ROUND('Matrix Calculations'!DK191,5)</f>
        <v>3.0200000000000001E-3</v>
      </c>
      <c r="H83" s="210">
        <f>ROUND('Matrix Calculations'!DL191,5)</f>
        <v>3.0000000000000001E-3</v>
      </c>
      <c r="I83" s="210">
        <f>ROUND('Matrix Calculations'!DM191,5)</f>
        <v>2.3400000000000001E-3</v>
      </c>
      <c r="J83" s="210">
        <f>ROUND('Matrix Calculations'!DN191,5)</f>
        <v>2.6199999999999999E-3</v>
      </c>
      <c r="K83" s="210">
        <f>ROUND('Matrix Calculations'!DO191,5)</f>
        <v>9.3000000000000005E-4</v>
      </c>
      <c r="L83" s="210">
        <f>ROUND('Matrix Calculations'!DP191,5)</f>
        <v>3.16E-3</v>
      </c>
      <c r="M83" s="210">
        <f>ROUND('Matrix Calculations'!DQ191,5)</f>
        <v>3.3500000000000001E-3</v>
      </c>
      <c r="N83" s="210">
        <f>ROUND('Matrix Calculations'!DR191,5)</f>
        <v>2.5699999999999998E-3</v>
      </c>
      <c r="O83" s="210">
        <f>ROUND('Matrix Calculations'!DS191,5)</f>
        <v>2.7599999999999999E-3</v>
      </c>
      <c r="P83" s="210">
        <f>ROUND('Matrix Calculations'!DT191,5)</f>
        <v>2.0699999999999998E-3</v>
      </c>
      <c r="Q83" s="210">
        <f>ROUND('Matrix Calculations'!DU191,5)</f>
        <v>4.1599999999999996E-3</v>
      </c>
      <c r="R83" s="210">
        <f>ROUND('Matrix Calculations'!DV191,5)</f>
        <v>2.65E-3</v>
      </c>
      <c r="S83" s="210">
        <f>ROUND('Matrix Calculations'!DW191,5)</f>
        <v>4.3E-3</v>
      </c>
      <c r="T83" s="210">
        <f>ROUND('Matrix Calculations'!DX191,5)</f>
        <v>2.49E-3</v>
      </c>
      <c r="U83" s="210">
        <f>ROUND('Matrix Calculations'!DY191,5)</f>
        <v>3.3400000000000001E-3</v>
      </c>
      <c r="V83" s="210">
        <f>ROUND('Matrix Calculations'!DZ191,5)</f>
        <v>1.8500000000000001E-3</v>
      </c>
      <c r="W83" s="210">
        <f>ROUND('Matrix Calculations'!EA191,5)</f>
        <v>1.82E-3</v>
      </c>
      <c r="X83" s="210">
        <f>ROUND('Matrix Calculations'!EB191,5)</f>
        <v>2.0999999999999999E-3</v>
      </c>
      <c r="Y83" s="210">
        <f>ROUND('Matrix Calculations'!EC191,5)</f>
        <v>1.9499999999999999E-3</v>
      </c>
      <c r="Z83" s="210">
        <f>ROUND('Matrix Calculations'!ED191,5)</f>
        <v>1.3699999999999999E-3</v>
      </c>
      <c r="AA83" s="210">
        <f>ROUND('Matrix Calculations'!EE191,5)</f>
        <v>3.0699999999999998E-3</v>
      </c>
      <c r="AB83" s="210">
        <f>ROUND('Matrix Calculations'!EF191,5)</f>
        <v>3.65E-3</v>
      </c>
      <c r="AC83" s="210">
        <f>ROUND('Matrix Calculations'!EG191,5)</f>
        <v>5.5100000000000001E-3</v>
      </c>
      <c r="AD83" s="210">
        <f>ROUND('Matrix Calculations'!EH191,5)</f>
        <v>3.48E-3</v>
      </c>
      <c r="AE83" s="210">
        <f>ROUND('Matrix Calculations'!EI191,5)</f>
        <v>4.0600000000000002E-3</v>
      </c>
      <c r="AF83" s="210">
        <f>ROUND('Matrix Calculations'!EJ191,5)</f>
        <v>2.16E-3</v>
      </c>
      <c r="AG83" s="210">
        <f>ROUND('Matrix Calculations'!EK191,5)</f>
        <v>2.5699999999999998E-3</v>
      </c>
      <c r="AH83" s="210">
        <f>ROUND('Matrix Calculations'!EL191,5)</f>
        <v>1.65E-3</v>
      </c>
      <c r="AI83" s="210">
        <f>ROUND('Matrix Calculations'!EM191,5)</f>
        <v>6.0899999999999999E-3</v>
      </c>
      <c r="AJ83" s="210">
        <f>ROUND('Matrix Calculations'!EN191,5)</f>
        <v>3.1800000000000001E-3</v>
      </c>
      <c r="AK83" s="210">
        <f>ROUND('Matrix Calculations'!EO191,5)</f>
        <v>3.8300000000000001E-3</v>
      </c>
      <c r="AL83" s="210">
        <f>ROUND('Matrix Calculations'!EP191,5)</f>
        <v>1.6800000000000001E-3</v>
      </c>
      <c r="AM83" s="210">
        <f>ROUND('Matrix Calculations'!EQ191,5)</f>
        <v>3.14E-3</v>
      </c>
      <c r="AN83" s="210">
        <f>ROUND('Matrix Calculations'!ER191,5)</f>
        <v>2.0999999999999999E-3</v>
      </c>
      <c r="AO83" s="210">
        <f>ROUND('Matrix Calculations'!ES191,5)</f>
        <v>2.1800000000000001E-3</v>
      </c>
      <c r="AP83" s="210">
        <f>ROUND('Matrix Calculations'!ET191,5)</f>
        <v>2.8300000000000001E-3</v>
      </c>
      <c r="AQ83" s="210">
        <f>ROUND('Matrix Calculations'!EU191,5)</f>
        <v>2.2200000000000002E-3</v>
      </c>
      <c r="AR83" s="210">
        <f>ROUND('Matrix Calculations'!EV191,5)</f>
        <v>2.7499999999999998E-3</v>
      </c>
      <c r="AS83" s="210">
        <f>ROUND('Matrix Calculations'!EW191,5)</f>
        <v>2.7000000000000001E-3</v>
      </c>
      <c r="AT83" s="210">
        <f>ROUND('Matrix Calculations'!EX191,5)</f>
        <v>3.4399999999999999E-3</v>
      </c>
      <c r="AU83" s="210">
        <f>ROUND('Matrix Calculations'!EY191,5)</f>
        <v>6.7299999999999999E-3</v>
      </c>
      <c r="AV83" s="210">
        <f>ROUND('Matrix Calculations'!EZ191,5)</f>
        <v>2.7899999999999999E-3</v>
      </c>
      <c r="AW83" s="210">
        <f>ROUND('Matrix Calculations'!FA191,5)</f>
        <v>3.2200000000000002E-3</v>
      </c>
      <c r="AX83" s="210">
        <f>ROUND('Matrix Calculations'!FB191,5)</f>
        <v>1.4599999999999999E-3</v>
      </c>
      <c r="AY83" s="210">
        <f>ROUND('Matrix Calculations'!FC191,5)</f>
        <v>3.64E-3</v>
      </c>
      <c r="AZ83" s="210">
        <f>ROUND('Matrix Calculations'!FD191,5)</f>
        <v>4.0499999999999998E-3</v>
      </c>
      <c r="BA83" s="210">
        <f>ROUND('Matrix Calculations'!FE191,5)</f>
        <v>2.0899999999999998E-3</v>
      </c>
      <c r="BB83" s="210">
        <f>ROUND('Matrix Calculations'!FF191,5)</f>
        <v>1.8500000000000001E-3</v>
      </c>
      <c r="BC83" s="210">
        <f>ROUND('Matrix Calculations'!FG191,5)</f>
        <v>2.4499999999999999E-3</v>
      </c>
      <c r="BD83" s="210">
        <f>ROUND('Matrix Calculations'!FH191,5)</f>
        <v>1.83E-3</v>
      </c>
      <c r="BE83" s="210">
        <f>ROUND('Matrix Calculations'!FI191,5)</f>
        <v>7.7999999999999996E-3</v>
      </c>
      <c r="BF83" s="210">
        <f>ROUND('Matrix Calculations'!FJ191,5)</f>
        <v>2.2699999999999999E-3</v>
      </c>
      <c r="BG83" s="210">
        <f>ROUND('Matrix Calculations'!FK191,5)</f>
        <v>3.62E-3</v>
      </c>
      <c r="BH83" s="210">
        <f>ROUND('Matrix Calculations'!FL191,5)</f>
        <v>2.97E-3</v>
      </c>
      <c r="BI83" s="210">
        <f>ROUND('Matrix Calculations'!FM191,5)</f>
        <v>4.4999999999999997E-3</v>
      </c>
      <c r="BJ83" s="210">
        <f>ROUND('Matrix Calculations'!FN191,5)</f>
        <v>4.2599999999999999E-3</v>
      </c>
      <c r="BK83" s="210">
        <f>ROUND('Matrix Calculations'!FO191,5)</f>
        <v>3.7399999999999998E-3</v>
      </c>
      <c r="BL83" s="210">
        <f>ROUND('Matrix Calculations'!FP191,5)</f>
        <v>3.1199999999999999E-3</v>
      </c>
      <c r="BM83" s="210">
        <f>ROUND('Matrix Calculations'!FQ191,5)</f>
        <v>1.1560000000000001E-2</v>
      </c>
      <c r="BN83" s="210">
        <f>ROUND('Matrix Calculations'!FR191,5)</f>
        <v>7.5100000000000002E-3</v>
      </c>
      <c r="BO83" s="210">
        <f>ROUND('Matrix Calculations'!FS191,5)</f>
        <v>4.3899999999999998E-3</v>
      </c>
      <c r="BP83" s="210">
        <f>ROUND('Matrix Calculations'!FT191,5)</f>
        <v>3.1099999999999999E-3</v>
      </c>
      <c r="BQ83" s="210">
        <f>ROUND('Matrix Calculations'!FU191,5)</f>
        <v>2.5300000000000001E-3</v>
      </c>
      <c r="BR83" s="210">
        <f>ROUND('Matrix Calculations'!FV191,5)</f>
        <v>4.6899999999999997E-3</v>
      </c>
      <c r="BS83" s="210">
        <f>ROUND('Matrix Calculations'!FW191,5)</f>
        <v>2.2399999999999998E-3</v>
      </c>
      <c r="BT83" s="210">
        <f>ROUND('Matrix Calculations'!FX191,5)</f>
        <v>3.13E-3</v>
      </c>
      <c r="BU83" s="210">
        <f>ROUND('Matrix Calculations'!FY191,5)</f>
        <v>3.2399999999999998E-3</v>
      </c>
      <c r="BV83" s="210">
        <f>ROUND('Matrix Calculations'!FZ191,5)</f>
        <v>3.15E-3</v>
      </c>
      <c r="BW83" s="210">
        <f>ROUND('Matrix Calculations'!GA191,5)</f>
        <v>3.9699999999999996E-3</v>
      </c>
      <c r="BX83" s="210">
        <f>ROUND('Matrix Calculations'!GB191,5)</f>
        <v>7.2899999999999996E-3</v>
      </c>
      <c r="BY83" s="210">
        <f>ROUND('Matrix Calculations'!GC191,5)</f>
        <v>6.1900000000000002E-3</v>
      </c>
      <c r="BZ83" s="210">
        <f>ROUND('Matrix Calculations'!GD191,5)</f>
        <v>2.1409999999999998E-2</v>
      </c>
      <c r="CA83" s="210">
        <f>ROUND('Matrix Calculations'!GE191,5)</f>
        <v>3.8739999999999997E-2</v>
      </c>
      <c r="CB83" s="210">
        <f>ROUND('Matrix Calculations'!GF191,5)</f>
        <v>1.07721</v>
      </c>
      <c r="CC83" s="210">
        <f>ROUND('Matrix Calculations'!GG191,5)</f>
        <v>3.7799999999999999E-3</v>
      </c>
      <c r="CD83" s="210">
        <f>ROUND('Matrix Calculations'!GH191,5)</f>
        <v>5.7999999999999996E-3</v>
      </c>
      <c r="CE83" s="210">
        <f>ROUND('Matrix Calculations'!GI191,5)</f>
        <v>4.64E-3</v>
      </c>
      <c r="CF83" s="210">
        <f>ROUND('Matrix Calculations'!GJ191,5)</f>
        <v>2.7899999999999999E-3</v>
      </c>
      <c r="CG83" s="210">
        <f>ROUND('Matrix Calculations'!GK191,5)</f>
        <v>5.2199999999999998E-3</v>
      </c>
      <c r="CH83" s="210">
        <f>ROUND('Matrix Calculations'!GL191,5)</f>
        <v>1.223E-2</v>
      </c>
      <c r="CI83" s="210">
        <f>ROUND('Matrix Calculations'!GM191,5)</f>
        <v>6.4900000000000001E-3</v>
      </c>
      <c r="CJ83" s="210">
        <f>ROUND('Matrix Calculations'!GN191,5)</f>
        <v>6.0600000000000003E-3</v>
      </c>
      <c r="CK83" s="210">
        <f>ROUND('Matrix Calculations'!GO191,5)</f>
        <v>7.5500000000000003E-3</v>
      </c>
      <c r="CL83" s="210">
        <f>ROUND('Matrix Calculations'!GP191,5)</f>
        <v>1.25E-3</v>
      </c>
      <c r="CM83" s="210">
        <f>ROUND('Matrix Calculations'!GQ191,5)</f>
        <v>4.6499999999999996E-3</v>
      </c>
      <c r="CN83" s="210">
        <f>ROUND('Matrix Calculations'!GR191,5)</f>
        <v>4.9199999999999999E-3</v>
      </c>
      <c r="CO83" s="210">
        <f>ROUND('Matrix Calculations'!GS191,5)</f>
        <v>2.7100000000000002E-3</v>
      </c>
      <c r="CP83" s="210">
        <f>ROUND('Matrix Calculations'!GT191,5)</f>
        <v>5.64E-3</v>
      </c>
      <c r="CQ83" s="210">
        <f>ROUND('Matrix Calculations'!GU191,5)</f>
        <v>6.9699999999999996E-3</v>
      </c>
      <c r="CR83" s="210">
        <f>ROUND('Matrix Calculations'!GV191,5)</f>
        <v>6.6499999999999997E-3</v>
      </c>
      <c r="CS83" s="210">
        <f>ROUND('Matrix Calculations'!GW191,5)</f>
        <v>2.2300000000000002E-3</v>
      </c>
      <c r="CT83" s="210">
        <f>ROUND('Matrix Calculations'!GX191,5)</f>
        <v>1.14E-3</v>
      </c>
      <c r="CU83" s="210">
        <f>ROUND('Matrix Calculations'!GY191,5)</f>
        <v>1.32E-3</v>
      </c>
      <c r="CV83" s="210">
        <f>ROUND('Matrix Calculations'!GZ191,5)</f>
        <v>1.32E-3</v>
      </c>
      <c r="CW83" s="210">
        <f>ROUND('Matrix Calculations'!HA191,5)</f>
        <v>3.8E-3</v>
      </c>
      <c r="CX83" s="210">
        <f>ROUND('Matrix Calculations'!HB191,5)</f>
        <v>2.16E-3</v>
      </c>
      <c r="CY83" s="210">
        <f>ROUND('Matrix Calculations'!HC191,5)</f>
        <v>2.9299999999999999E-3</v>
      </c>
      <c r="CZ83" s="210">
        <f>ROUND('Matrix Calculations'!HD191,5)</f>
        <v>3.1199999999999999E-3</v>
      </c>
      <c r="DA83" s="210">
        <f>ROUND('Matrix Calculations'!HE191,5)</f>
        <v>1.31E-3</v>
      </c>
      <c r="DB83" s="210">
        <f>ROUND('Matrix Calculations'!HF191,5)</f>
        <v>5.8999999999999999E-3</v>
      </c>
      <c r="DC83" s="210">
        <f>ROUND('Matrix Calculations'!HG191,5)</f>
        <v>3.1700000000000001E-3</v>
      </c>
      <c r="DD83" s="210"/>
      <c r="DE83" s="213">
        <v>1.52979</v>
      </c>
      <c r="DF83" s="166"/>
      <c r="DG83" s="166"/>
    </row>
    <row r="84" spans="1:111" x14ac:dyDescent="0.25">
      <c r="A84" s="200" t="s">
        <v>80</v>
      </c>
      <c r="B84" s="210">
        <f>ROUND('Matrix Calculations'!DF192,5)</f>
        <v>6.3200000000000001E-3</v>
      </c>
      <c r="C84" s="210">
        <f>ROUND('Matrix Calculations'!DG192,5)</f>
        <v>4.9699999999999996E-3</v>
      </c>
      <c r="D84" s="210">
        <f>ROUND('Matrix Calculations'!DH192,5)</f>
        <v>3.0400000000000002E-3</v>
      </c>
      <c r="E84" s="210">
        <f>ROUND('Matrix Calculations'!DI192,5)</f>
        <v>3.82E-3</v>
      </c>
      <c r="F84" s="210">
        <f>ROUND('Matrix Calculations'!DJ192,5)</f>
        <v>2.0899999999999998E-3</v>
      </c>
      <c r="G84" s="210">
        <f>ROUND('Matrix Calculations'!DK192,5)</f>
        <v>3.82E-3</v>
      </c>
      <c r="H84" s="210">
        <f>ROUND('Matrix Calculations'!DL192,5)</f>
        <v>3.5599999999999998E-3</v>
      </c>
      <c r="I84" s="210">
        <f>ROUND('Matrix Calculations'!DM192,5)</f>
        <v>5.8900000000000003E-3</v>
      </c>
      <c r="J84" s="210">
        <f>ROUND('Matrix Calculations'!DN192,5)</f>
        <v>5.1799999999999997E-3</v>
      </c>
      <c r="K84" s="210">
        <f>ROUND('Matrix Calculations'!DO192,5)</f>
        <v>2.2599999999999999E-3</v>
      </c>
      <c r="L84" s="210">
        <f>ROUND('Matrix Calculations'!DP192,5)</f>
        <v>6.2700000000000004E-3</v>
      </c>
      <c r="M84" s="210">
        <f>ROUND('Matrix Calculations'!DQ192,5)</f>
        <v>6.7600000000000004E-3</v>
      </c>
      <c r="N84" s="210">
        <f>ROUND('Matrix Calculations'!DR192,5)</f>
        <v>5.4999999999999997E-3</v>
      </c>
      <c r="O84" s="210">
        <f>ROUND('Matrix Calculations'!DS192,5)</f>
        <v>6.7299999999999999E-3</v>
      </c>
      <c r="P84" s="210">
        <f>ROUND('Matrix Calculations'!DT192,5)</f>
        <v>5.4900000000000001E-3</v>
      </c>
      <c r="Q84" s="210">
        <f>ROUND('Matrix Calculations'!DU192,5)</f>
        <v>6.1999999999999998E-3</v>
      </c>
      <c r="R84" s="210">
        <f>ROUND('Matrix Calculations'!DV192,5)</f>
        <v>6.4799999999999996E-3</v>
      </c>
      <c r="S84" s="210">
        <f>ROUND('Matrix Calculations'!DW192,5)</f>
        <v>5.0800000000000003E-3</v>
      </c>
      <c r="T84" s="210">
        <f>ROUND('Matrix Calculations'!DX192,5)</f>
        <v>4.5399999999999998E-3</v>
      </c>
      <c r="U84" s="210">
        <f>ROUND('Matrix Calculations'!DY192,5)</f>
        <v>5.5500000000000002E-3</v>
      </c>
      <c r="V84" s="210">
        <f>ROUND('Matrix Calculations'!DZ192,5)</f>
        <v>6.1799999999999997E-3</v>
      </c>
      <c r="W84" s="210">
        <f>ROUND('Matrix Calculations'!EA192,5)</f>
        <v>5.3099999999999996E-3</v>
      </c>
      <c r="X84" s="210">
        <f>ROUND('Matrix Calculations'!EB192,5)</f>
        <v>5.5999999999999999E-3</v>
      </c>
      <c r="Y84" s="210">
        <f>ROUND('Matrix Calculations'!EC192,5)</f>
        <v>6.6400000000000001E-3</v>
      </c>
      <c r="Z84" s="210">
        <f>ROUND('Matrix Calculations'!ED192,5)</f>
        <v>1.2600000000000001E-3</v>
      </c>
      <c r="AA84" s="210">
        <f>ROUND('Matrix Calculations'!EE192,5)</f>
        <v>5.1999999999999998E-3</v>
      </c>
      <c r="AB84" s="210">
        <f>ROUND('Matrix Calculations'!EF192,5)</f>
        <v>7.3200000000000001E-3</v>
      </c>
      <c r="AC84" s="210">
        <f>ROUND('Matrix Calculations'!EG192,5)</f>
        <v>5.7299999999999999E-3</v>
      </c>
      <c r="AD84" s="210">
        <f>ROUND('Matrix Calculations'!EH192,5)</f>
        <v>5.0099999999999997E-3</v>
      </c>
      <c r="AE84" s="210">
        <f>ROUND('Matrix Calculations'!EI192,5)</f>
        <v>3.8600000000000001E-3</v>
      </c>
      <c r="AF84" s="210">
        <f>ROUND('Matrix Calculations'!EJ192,5)</f>
        <v>5.0699999999999999E-3</v>
      </c>
      <c r="AG84" s="210">
        <f>ROUND('Matrix Calculations'!EK192,5)</f>
        <v>3.65E-3</v>
      </c>
      <c r="AH84" s="210">
        <f>ROUND('Matrix Calculations'!EL192,5)</f>
        <v>4.4900000000000001E-3</v>
      </c>
      <c r="AI84" s="210">
        <f>ROUND('Matrix Calculations'!EM192,5)</f>
        <v>6.1799999999999997E-3</v>
      </c>
      <c r="AJ84" s="210">
        <f>ROUND('Matrix Calculations'!EN192,5)</f>
        <v>5.6600000000000001E-3</v>
      </c>
      <c r="AK84" s="210">
        <f>ROUND('Matrix Calculations'!EO192,5)</f>
        <v>5.9100000000000003E-3</v>
      </c>
      <c r="AL84" s="210">
        <f>ROUND('Matrix Calculations'!EP192,5)</f>
        <v>4.0099999999999997E-3</v>
      </c>
      <c r="AM84" s="210">
        <f>ROUND('Matrix Calculations'!EQ192,5)</f>
        <v>3.1099999999999999E-3</v>
      </c>
      <c r="AN84" s="210">
        <f>ROUND('Matrix Calculations'!ER192,5)</f>
        <v>5.3200000000000001E-3</v>
      </c>
      <c r="AO84" s="210">
        <f>ROUND('Matrix Calculations'!ES192,5)</f>
        <v>4.4400000000000004E-3</v>
      </c>
      <c r="AP84" s="210">
        <f>ROUND('Matrix Calculations'!ET192,5)</f>
        <v>5.4000000000000003E-3</v>
      </c>
      <c r="AQ84" s="210">
        <f>ROUND('Matrix Calculations'!EU192,5)</f>
        <v>5.1900000000000002E-3</v>
      </c>
      <c r="AR84" s="210">
        <f>ROUND('Matrix Calculations'!EV192,5)</f>
        <v>4.7699999999999999E-3</v>
      </c>
      <c r="AS84" s="210">
        <f>ROUND('Matrix Calculations'!EW192,5)</f>
        <v>4.5399999999999998E-3</v>
      </c>
      <c r="AT84" s="210">
        <f>ROUND('Matrix Calculations'!EX192,5)</f>
        <v>4.8799999999999998E-3</v>
      </c>
      <c r="AU84" s="210">
        <f>ROUND('Matrix Calculations'!EY192,5)</f>
        <v>7.3200000000000001E-3</v>
      </c>
      <c r="AV84" s="210">
        <f>ROUND('Matrix Calculations'!EZ192,5)</f>
        <v>6.7999999999999996E-3</v>
      </c>
      <c r="AW84" s="210">
        <f>ROUND('Matrix Calculations'!FA192,5)</f>
        <v>4.3499999999999997E-3</v>
      </c>
      <c r="AX84" s="210">
        <f>ROUND('Matrix Calculations'!FB192,5)</f>
        <v>4.5999999999999999E-3</v>
      </c>
      <c r="AY84" s="210">
        <f>ROUND('Matrix Calculations'!FC192,5)</f>
        <v>3.8300000000000001E-3</v>
      </c>
      <c r="AZ84" s="210">
        <f>ROUND('Matrix Calculations'!FD192,5)</f>
        <v>5.4999999999999997E-3</v>
      </c>
      <c r="BA84" s="210">
        <f>ROUND('Matrix Calculations'!FE192,5)</f>
        <v>5.2100000000000002E-3</v>
      </c>
      <c r="BB84" s="210">
        <f>ROUND('Matrix Calculations'!FF192,5)</f>
        <v>6.1700000000000001E-3</v>
      </c>
      <c r="BC84" s="210">
        <f>ROUND('Matrix Calculations'!FG192,5)</f>
        <v>7.1700000000000002E-3</v>
      </c>
      <c r="BD84" s="210">
        <f>ROUND('Matrix Calculations'!FH192,5)</f>
        <v>2.7100000000000002E-3</v>
      </c>
      <c r="BE84" s="210">
        <f>ROUND('Matrix Calculations'!FI192,5)</f>
        <v>1.515E-2</v>
      </c>
      <c r="BF84" s="210">
        <f>ROUND('Matrix Calculations'!FJ192,5)</f>
        <v>1.2409999999999999E-2</v>
      </c>
      <c r="BG84" s="210">
        <f>ROUND('Matrix Calculations'!FK192,5)</f>
        <v>9.0900000000000009E-3</v>
      </c>
      <c r="BH84" s="210">
        <f>ROUND('Matrix Calculations'!FL192,5)</f>
        <v>5.64E-3</v>
      </c>
      <c r="BI84" s="210">
        <f>ROUND('Matrix Calculations'!FM192,5)</f>
        <v>2.8740000000000002E-2</v>
      </c>
      <c r="BJ84" s="210">
        <f>ROUND('Matrix Calculations'!FN192,5)</f>
        <v>2.81E-2</v>
      </c>
      <c r="BK84" s="210">
        <f>ROUND('Matrix Calculations'!FO192,5)</f>
        <v>7.4000000000000003E-3</v>
      </c>
      <c r="BL84" s="210">
        <f>ROUND('Matrix Calculations'!FP192,5)</f>
        <v>9.41E-3</v>
      </c>
      <c r="BM84" s="210">
        <f>ROUND('Matrix Calculations'!FQ192,5)</f>
        <v>1.396E-2</v>
      </c>
      <c r="BN84" s="210">
        <f>ROUND('Matrix Calculations'!FR192,5)</f>
        <v>1.566E-2</v>
      </c>
      <c r="BO84" s="210">
        <f>ROUND('Matrix Calculations'!FS192,5)</f>
        <v>1.0699999999999999E-2</v>
      </c>
      <c r="BP84" s="210">
        <f>ROUND('Matrix Calculations'!FT192,5)</f>
        <v>7.2899999999999996E-3</v>
      </c>
      <c r="BQ84" s="210">
        <f>ROUND('Matrix Calculations'!FU192,5)</f>
        <v>6.4099999999999999E-3</v>
      </c>
      <c r="BR84" s="210">
        <f>ROUND('Matrix Calculations'!FV192,5)</f>
        <v>9.4400000000000005E-3</v>
      </c>
      <c r="BS84" s="210">
        <f>ROUND('Matrix Calculations'!FW192,5)</f>
        <v>5.7499999999999999E-3</v>
      </c>
      <c r="BT84" s="210">
        <f>ROUND('Matrix Calculations'!FX192,5)</f>
        <v>1.312E-2</v>
      </c>
      <c r="BU84" s="210">
        <f>ROUND('Matrix Calculations'!FY192,5)</f>
        <v>6.6800000000000002E-3</v>
      </c>
      <c r="BV84" s="210">
        <f>ROUND('Matrix Calculations'!FZ192,5)</f>
        <v>5.4099999999999999E-3</v>
      </c>
      <c r="BW84" s="210">
        <f>ROUND('Matrix Calculations'!GA192,5)</f>
        <v>9.3900000000000008E-3</v>
      </c>
      <c r="BX84" s="210">
        <f>ROUND('Matrix Calculations'!GB192,5)</f>
        <v>5.2500000000000003E-3</v>
      </c>
      <c r="BY84" s="210">
        <f>ROUND('Matrix Calculations'!GC192,5)</f>
        <v>4.5399999999999998E-3</v>
      </c>
      <c r="BZ84" s="210">
        <f>ROUND('Matrix Calculations'!GD192,5)</f>
        <v>1.2070000000000001E-2</v>
      </c>
      <c r="CA84" s="210">
        <f>ROUND('Matrix Calculations'!GE192,5)</f>
        <v>2.3640000000000001E-2</v>
      </c>
      <c r="CB84" s="210">
        <f>ROUND('Matrix Calculations'!GF192,5)</f>
        <v>3.9399999999999999E-3</v>
      </c>
      <c r="CC84" s="210">
        <f>ROUND('Matrix Calculations'!GG192,5)</f>
        <v>1.01</v>
      </c>
      <c r="CD84" s="210">
        <f>ROUND('Matrix Calculations'!GH192,5)</f>
        <v>4.3800000000000002E-3</v>
      </c>
      <c r="CE84" s="210">
        <f>ROUND('Matrix Calculations'!GI192,5)</f>
        <v>5.5700000000000003E-3</v>
      </c>
      <c r="CF84" s="210">
        <f>ROUND('Matrix Calculations'!GJ192,5)</f>
        <v>3.47E-3</v>
      </c>
      <c r="CG84" s="210">
        <f>ROUND('Matrix Calculations'!GK192,5)</f>
        <v>4.6600000000000001E-3</v>
      </c>
      <c r="CH84" s="210">
        <f>ROUND('Matrix Calculations'!GL192,5)</f>
        <v>5.7999999999999996E-3</v>
      </c>
      <c r="CI84" s="210">
        <f>ROUND('Matrix Calculations'!GM192,5)</f>
        <v>1.295E-2</v>
      </c>
      <c r="CJ84" s="210">
        <f>ROUND('Matrix Calculations'!GN192,5)</f>
        <v>7.3000000000000001E-3</v>
      </c>
      <c r="CK84" s="210">
        <f>ROUND('Matrix Calculations'!GO192,5)</f>
        <v>4.8199999999999996E-3</v>
      </c>
      <c r="CL84" s="210">
        <f>ROUND('Matrix Calculations'!GP192,5)</f>
        <v>3.6600000000000001E-3</v>
      </c>
      <c r="CM84" s="210">
        <f>ROUND('Matrix Calculations'!GQ192,5)</f>
        <v>4.0099999999999997E-3</v>
      </c>
      <c r="CN84" s="210">
        <f>ROUND('Matrix Calculations'!GR192,5)</f>
        <v>3.98E-3</v>
      </c>
      <c r="CO84" s="210">
        <f>ROUND('Matrix Calculations'!GS192,5)</f>
        <v>1.303E-2</v>
      </c>
      <c r="CP84" s="210">
        <f>ROUND('Matrix Calculations'!GT192,5)</f>
        <v>4.62E-3</v>
      </c>
      <c r="CQ84" s="210">
        <f>ROUND('Matrix Calculations'!GU192,5)</f>
        <v>1.298E-2</v>
      </c>
      <c r="CR84" s="210">
        <f>ROUND('Matrix Calculations'!GV192,5)</f>
        <v>3.31E-3</v>
      </c>
      <c r="CS84" s="210">
        <f>ROUND('Matrix Calculations'!GW192,5)</f>
        <v>1.8020000000000001E-2</v>
      </c>
      <c r="CT84" s="210">
        <f>ROUND('Matrix Calculations'!GX192,5)</f>
        <v>4.4400000000000004E-3</v>
      </c>
      <c r="CU84" s="210">
        <f>ROUND('Matrix Calculations'!GY192,5)</f>
        <v>9.58E-3</v>
      </c>
      <c r="CV84" s="210">
        <f>ROUND('Matrix Calculations'!GZ192,5)</f>
        <v>5.3099999999999996E-3</v>
      </c>
      <c r="CW84" s="210">
        <f>ROUND('Matrix Calculations'!HA192,5)</f>
        <v>8.3800000000000003E-3</v>
      </c>
      <c r="CX84" s="210">
        <f>ROUND('Matrix Calculations'!HB192,5)</f>
        <v>1.091E-2</v>
      </c>
      <c r="CY84" s="210">
        <f>ROUND('Matrix Calculations'!HC192,5)</f>
        <v>3.47E-3</v>
      </c>
      <c r="CZ84" s="210">
        <f>ROUND('Matrix Calculations'!HD192,5)</f>
        <v>9.4400000000000005E-3</v>
      </c>
      <c r="DA84" s="210">
        <f>ROUND('Matrix Calculations'!HE192,5)</f>
        <v>2.64E-3</v>
      </c>
      <c r="DB84" s="210">
        <f>ROUND('Matrix Calculations'!HF192,5)</f>
        <v>5.8100000000000001E-3</v>
      </c>
      <c r="DC84" s="210">
        <f>ROUND('Matrix Calculations'!HG192,5)</f>
        <v>6.5700000000000003E-3</v>
      </c>
      <c r="DD84" s="210"/>
      <c r="DE84" s="213">
        <v>1.6654300000000004</v>
      </c>
      <c r="DF84" s="166"/>
      <c r="DG84" s="166"/>
    </row>
    <row r="85" spans="1:111" x14ac:dyDescent="0.25">
      <c r="A85" s="200" t="s">
        <v>81</v>
      </c>
      <c r="B85" s="210">
        <f>ROUND('Matrix Calculations'!DF193,5)</f>
        <v>1.16E-3</v>
      </c>
      <c r="C85" s="210">
        <f>ROUND('Matrix Calculations'!DG193,5)</f>
        <v>1.41E-3</v>
      </c>
      <c r="D85" s="210">
        <f>ROUND('Matrix Calculations'!DH193,5)</f>
        <v>8.4000000000000003E-4</v>
      </c>
      <c r="E85" s="210">
        <f>ROUND('Matrix Calculations'!DI193,5)</f>
        <v>1.15E-3</v>
      </c>
      <c r="F85" s="210">
        <f>ROUND('Matrix Calculations'!DJ193,5)</f>
        <v>7.9000000000000001E-4</v>
      </c>
      <c r="G85" s="210">
        <f>ROUND('Matrix Calculations'!DK193,5)</f>
        <v>1.07E-3</v>
      </c>
      <c r="H85" s="210">
        <f>ROUND('Matrix Calculations'!DL193,5)</f>
        <v>1.1299999999999999E-3</v>
      </c>
      <c r="I85" s="210">
        <f>ROUND('Matrix Calculations'!DM193,5)</f>
        <v>1.4400000000000001E-3</v>
      </c>
      <c r="J85" s="210">
        <f>ROUND('Matrix Calculations'!DN193,5)</f>
        <v>1.9300000000000001E-3</v>
      </c>
      <c r="K85" s="210">
        <f>ROUND('Matrix Calculations'!DO193,5)</f>
        <v>7.1000000000000002E-4</v>
      </c>
      <c r="L85" s="210">
        <f>ROUND('Matrix Calculations'!DP193,5)</f>
        <v>1.5900000000000001E-3</v>
      </c>
      <c r="M85" s="210">
        <f>ROUND('Matrix Calculations'!DQ193,5)</f>
        <v>3.32E-3</v>
      </c>
      <c r="N85" s="210">
        <f>ROUND('Matrix Calculations'!DR193,5)</f>
        <v>1.6299999999999999E-3</v>
      </c>
      <c r="O85" s="210">
        <f>ROUND('Matrix Calculations'!DS193,5)</f>
        <v>2.31E-3</v>
      </c>
      <c r="P85" s="210">
        <f>ROUND('Matrix Calculations'!DT193,5)</f>
        <v>1.67E-3</v>
      </c>
      <c r="Q85" s="210">
        <f>ROUND('Matrix Calculations'!DU193,5)</f>
        <v>3.0200000000000001E-3</v>
      </c>
      <c r="R85" s="210">
        <f>ROUND('Matrix Calculations'!DV193,5)</f>
        <v>3.2399999999999998E-3</v>
      </c>
      <c r="S85" s="210">
        <f>ROUND('Matrix Calculations'!DW193,5)</f>
        <v>2.81E-3</v>
      </c>
      <c r="T85" s="210">
        <f>ROUND('Matrix Calculations'!DX193,5)</f>
        <v>1.2899999999999999E-3</v>
      </c>
      <c r="U85" s="210">
        <f>ROUND('Matrix Calculations'!DY193,5)</f>
        <v>1.49E-3</v>
      </c>
      <c r="V85" s="210">
        <f>ROUND('Matrix Calculations'!DZ193,5)</f>
        <v>1.98E-3</v>
      </c>
      <c r="W85" s="210">
        <f>ROUND('Matrix Calculations'!EA193,5)</f>
        <v>1.17E-3</v>
      </c>
      <c r="X85" s="210">
        <f>ROUND('Matrix Calculations'!EB193,5)</f>
        <v>1.2199999999999999E-3</v>
      </c>
      <c r="Y85" s="210">
        <f>ROUND('Matrix Calculations'!EC193,5)</f>
        <v>1.25E-3</v>
      </c>
      <c r="Z85" s="210">
        <f>ROUND('Matrix Calculations'!ED193,5)</f>
        <v>4.6000000000000001E-4</v>
      </c>
      <c r="AA85" s="210">
        <f>ROUND('Matrix Calculations'!EE193,5)</f>
        <v>1.98E-3</v>
      </c>
      <c r="AB85" s="210">
        <f>ROUND('Matrix Calculations'!EF193,5)</f>
        <v>2.4299999999999999E-3</v>
      </c>
      <c r="AC85" s="210">
        <f>ROUND('Matrix Calculations'!EG193,5)</f>
        <v>1.5299999999999999E-3</v>
      </c>
      <c r="AD85" s="210">
        <f>ROUND('Matrix Calculations'!EH193,5)</f>
        <v>1.08E-3</v>
      </c>
      <c r="AE85" s="210">
        <f>ROUND('Matrix Calculations'!EI193,5)</f>
        <v>1.07E-3</v>
      </c>
      <c r="AF85" s="210">
        <f>ROUND('Matrix Calculations'!EJ193,5)</f>
        <v>1.1199999999999999E-3</v>
      </c>
      <c r="AG85" s="210">
        <f>ROUND('Matrix Calculations'!EK193,5)</f>
        <v>1.75E-3</v>
      </c>
      <c r="AH85" s="210">
        <f>ROUND('Matrix Calculations'!EL193,5)</f>
        <v>8.9999999999999998E-4</v>
      </c>
      <c r="AI85" s="210">
        <f>ROUND('Matrix Calculations'!EM193,5)</f>
        <v>1.5200000000000001E-3</v>
      </c>
      <c r="AJ85" s="210">
        <f>ROUND('Matrix Calculations'!EN193,5)</f>
        <v>1.3799999999999999E-3</v>
      </c>
      <c r="AK85" s="210">
        <f>ROUND('Matrix Calculations'!EO193,5)</f>
        <v>1.4499999999999999E-3</v>
      </c>
      <c r="AL85" s="210">
        <f>ROUND('Matrix Calculations'!EP193,5)</f>
        <v>8.5999999999999998E-4</v>
      </c>
      <c r="AM85" s="210">
        <f>ROUND('Matrix Calculations'!EQ193,5)</f>
        <v>1.16E-3</v>
      </c>
      <c r="AN85" s="210">
        <f>ROUND('Matrix Calculations'!ER193,5)</f>
        <v>8.7000000000000001E-4</v>
      </c>
      <c r="AO85" s="210">
        <f>ROUND('Matrix Calculations'!ES193,5)</f>
        <v>1.01E-3</v>
      </c>
      <c r="AP85" s="210">
        <f>ROUND('Matrix Calculations'!ET193,5)</f>
        <v>1.1100000000000001E-3</v>
      </c>
      <c r="AQ85" s="210">
        <f>ROUND('Matrix Calculations'!EU193,5)</f>
        <v>1.1100000000000001E-3</v>
      </c>
      <c r="AR85" s="210">
        <f>ROUND('Matrix Calculations'!EV193,5)</f>
        <v>1.48E-3</v>
      </c>
      <c r="AS85" s="210">
        <f>ROUND('Matrix Calculations'!EW193,5)</f>
        <v>1.14E-3</v>
      </c>
      <c r="AT85" s="210">
        <f>ROUND('Matrix Calculations'!EX193,5)</f>
        <v>1.8400000000000001E-3</v>
      </c>
      <c r="AU85" s="210">
        <f>ROUND('Matrix Calculations'!EY193,5)</f>
        <v>1.89E-3</v>
      </c>
      <c r="AV85" s="210">
        <f>ROUND('Matrix Calculations'!EZ193,5)</f>
        <v>1.4E-3</v>
      </c>
      <c r="AW85" s="210">
        <f>ROUND('Matrix Calculations'!FA193,5)</f>
        <v>1.5200000000000001E-3</v>
      </c>
      <c r="AX85" s="210">
        <f>ROUND('Matrix Calculations'!FB193,5)</f>
        <v>1E-3</v>
      </c>
      <c r="AY85" s="210">
        <f>ROUND('Matrix Calculations'!FC193,5)</f>
        <v>1.31E-3</v>
      </c>
      <c r="AZ85" s="210">
        <f>ROUND('Matrix Calculations'!FD193,5)</f>
        <v>1.41E-3</v>
      </c>
      <c r="BA85" s="210">
        <f>ROUND('Matrix Calculations'!FE193,5)</f>
        <v>1.32E-3</v>
      </c>
      <c r="BB85" s="210">
        <f>ROUND('Matrix Calculations'!FF193,5)</f>
        <v>1.1199999999999999E-3</v>
      </c>
      <c r="BC85" s="210">
        <f>ROUND('Matrix Calculations'!FG193,5)</f>
        <v>1.3600000000000001E-3</v>
      </c>
      <c r="BD85" s="210">
        <f>ROUND('Matrix Calculations'!FH193,5)</f>
        <v>5.6999999999999998E-4</v>
      </c>
      <c r="BE85" s="210">
        <f>ROUND('Matrix Calculations'!FI193,5)</f>
        <v>2.15E-3</v>
      </c>
      <c r="BF85" s="210">
        <f>ROUND('Matrix Calculations'!FJ193,5)</f>
        <v>1.8600000000000001E-3</v>
      </c>
      <c r="BG85" s="210">
        <f>ROUND('Matrix Calculations'!FK193,5)</f>
        <v>2.0799999999999998E-3</v>
      </c>
      <c r="BH85" s="210">
        <f>ROUND('Matrix Calculations'!FL193,5)</f>
        <v>2.2100000000000002E-3</v>
      </c>
      <c r="BI85" s="210">
        <f>ROUND('Matrix Calculations'!FM193,5)</f>
        <v>2.66E-3</v>
      </c>
      <c r="BJ85" s="210">
        <f>ROUND('Matrix Calculations'!FN193,5)</f>
        <v>2.5300000000000001E-3</v>
      </c>
      <c r="BK85" s="210">
        <f>ROUND('Matrix Calculations'!FO193,5)</f>
        <v>2.7299999999999998E-3</v>
      </c>
      <c r="BL85" s="210">
        <f>ROUND('Matrix Calculations'!FP193,5)</f>
        <v>2.0999999999999999E-3</v>
      </c>
      <c r="BM85" s="210">
        <f>ROUND('Matrix Calculations'!FQ193,5)</f>
        <v>3.32E-3</v>
      </c>
      <c r="BN85" s="210">
        <f>ROUND('Matrix Calculations'!FR193,5)</f>
        <v>3.0100000000000001E-3</v>
      </c>
      <c r="BO85" s="210">
        <f>ROUND('Matrix Calculations'!FS193,5)</f>
        <v>2.31E-3</v>
      </c>
      <c r="BP85" s="210">
        <f>ROUND('Matrix Calculations'!FT193,5)</f>
        <v>2.3500000000000001E-3</v>
      </c>
      <c r="BQ85" s="210">
        <f>ROUND('Matrix Calculations'!FU193,5)</f>
        <v>1.97E-3</v>
      </c>
      <c r="BR85" s="210">
        <f>ROUND('Matrix Calculations'!FV193,5)</f>
        <v>3.5899999999999999E-3</v>
      </c>
      <c r="BS85" s="210">
        <f>ROUND('Matrix Calculations'!FW193,5)</f>
        <v>1.25E-3</v>
      </c>
      <c r="BT85" s="210">
        <f>ROUND('Matrix Calculations'!FX193,5)</f>
        <v>3.14E-3</v>
      </c>
      <c r="BU85" s="210">
        <f>ROUND('Matrix Calculations'!FY193,5)</f>
        <v>3.3400000000000001E-3</v>
      </c>
      <c r="BV85" s="210">
        <f>ROUND('Matrix Calculations'!FZ193,5)</f>
        <v>3.5200000000000001E-3</v>
      </c>
      <c r="BW85" s="210">
        <f>ROUND('Matrix Calculations'!GA193,5)</f>
        <v>2.4199999999999998E-3</v>
      </c>
      <c r="BX85" s="210">
        <f>ROUND('Matrix Calculations'!GB193,5)</f>
        <v>2.82E-3</v>
      </c>
      <c r="BY85" s="210">
        <f>ROUND('Matrix Calculations'!GC193,5)</f>
        <v>3.2299999999999998E-3</v>
      </c>
      <c r="BZ85" s="210">
        <f>ROUND('Matrix Calculations'!GD193,5)</f>
        <v>2.6900000000000001E-3</v>
      </c>
      <c r="CA85" s="210">
        <f>ROUND('Matrix Calculations'!GE193,5)</f>
        <v>6.9100000000000003E-3</v>
      </c>
      <c r="CB85" s="210">
        <f>ROUND('Matrix Calculations'!GF193,5)</f>
        <v>2.9099999999999998E-3</v>
      </c>
      <c r="CC85" s="210">
        <f>ROUND('Matrix Calculations'!GG193,5)</f>
        <v>1.9499999999999999E-3</v>
      </c>
      <c r="CD85" s="210">
        <f>ROUND('Matrix Calculations'!GH193,5)</f>
        <v>1.0012399999999999</v>
      </c>
      <c r="CE85" s="210">
        <f>ROUND('Matrix Calculations'!GI193,5)</f>
        <v>1.7700000000000001E-3</v>
      </c>
      <c r="CF85" s="210">
        <f>ROUND('Matrix Calculations'!GJ193,5)</f>
        <v>1.39E-3</v>
      </c>
      <c r="CG85" s="210">
        <f>ROUND('Matrix Calculations'!GK193,5)</f>
        <v>3.7000000000000002E-3</v>
      </c>
      <c r="CH85" s="210">
        <f>ROUND('Matrix Calculations'!GL193,5)</f>
        <v>2.7599999999999999E-3</v>
      </c>
      <c r="CI85" s="210">
        <f>ROUND('Matrix Calculations'!GM193,5)</f>
        <v>1.81E-3</v>
      </c>
      <c r="CJ85" s="210">
        <f>ROUND('Matrix Calculations'!GN193,5)</f>
        <v>4.1900000000000001E-3</v>
      </c>
      <c r="CK85" s="210">
        <f>ROUND('Matrix Calculations'!GO193,5)</f>
        <v>2.5400000000000002E-3</v>
      </c>
      <c r="CL85" s="210">
        <f>ROUND('Matrix Calculations'!GP193,5)</f>
        <v>1.0300000000000001E-3</v>
      </c>
      <c r="CM85" s="210">
        <f>ROUND('Matrix Calculations'!GQ193,5)</f>
        <v>2.0799999999999998E-3</v>
      </c>
      <c r="CN85" s="210">
        <f>ROUND('Matrix Calculations'!GR193,5)</f>
        <v>1.6900000000000001E-3</v>
      </c>
      <c r="CO85" s="210">
        <f>ROUND('Matrix Calculations'!GS193,5)</f>
        <v>1.9400000000000001E-3</v>
      </c>
      <c r="CP85" s="210">
        <f>ROUND('Matrix Calculations'!GT193,5)</f>
        <v>2.2000000000000001E-3</v>
      </c>
      <c r="CQ85" s="210">
        <f>ROUND('Matrix Calculations'!GU193,5)</f>
        <v>2.5999999999999999E-3</v>
      </c>
      <c r="CR85" s="210">
        <f>ROUND('Matrix Calculations'!GV193,5)</f>
        <v>2.3700000000000001E-3</v>
      </c>
      <c r="CS85" s="210">
        <f>ROUND('Matrix Calculations'!GW193,5)</f>
        <v>1.75E-3</v>
      </c>
      <c r="CT85" s="210">
        <f>ROUND('Matrix Calculations'!GX193,5)</f>
        <v>9.1E-4</v>
      </c>
      <c r="CU85" s="210">
        <f>ROUND('Matrix Calculations'!GY193,5)</f>
        <v>8.8999999999999995E-4</v>
      </c>
      <c r="CV85" s="210">
        <f>ROUND('Matrix Calculations'!GZ193,5)</f>
        <v>1.1299999999999999E-3</v>
      </c>
      <c r="CW85" s="210">
        <f>ROUND('Matrix Calculations'!HA193,5)</f>
        <v>2.7899999999999999E-3</v>
      </c>
      <c r="CX85" s="210">
        <f>ROUND('Matrix Calculations'!HB193,5)</f>
        <v>3.0100000000000001E-3</v>
      </c>
      <c r="CY85" s="210">
        <f>ROUND('Matrix Calculations'!HC193,5)</f>
        <v>1.47E-3</v>
      </c>
      <c r="CZ85" s="210">
        <f>ROUND('Matrix Calculations'!HD193,5)</f>
        <v>2.5400000000000002E-3</v>
      </c>
      <c r="DA85" s="210">
        <f>ROUND('Matrix Calculations'!HE193,5)</f>
        <v>1.4599999999999999E-3</v>
      </c>
      <c r="DB85" s="210">
        <f>ROUND('Matrix Calculations'!HF193,5)</f>
        <v>2.6800000000000001E-3</v>
      </c>
      <c r="DC85" s="210">
        <f>ROUND('Matrix Calculations'!HG193,5)</f>
        <v>1.47E-3</v>
      </c>
      <c r="DD85" s="210"/>
      <c r="DE85" s="213">
        <v>1.4905399999999993</v>
      </c>
      <c r="DF85" s="166"/>
      <c r="DG85" s="166"/>
    </row>
    <row r="86" spans="1:111" x14ac:dyDescent="0.25">
      <c r="A86" s="200" t="s">
        <v>82</v>
      </c>
      <c r="B86" s="210">
        <f>ROUND('Matrix Calculations'!DF194,5)</f>
        <v>3.8800000000000002E-3</v>
      </c>
      <c r="C86" s="210">
        <f>ROUND('Matrix Calculations'!DG194,5)</f>
        <v>4.5199999999999997E-3</v>
      </c>
      <c r="D86" s="210">
        <f>ROUND('Matrix Calculations'!DH194,5)</f>
        <v>4.3400000000000001E-3</v>
      </c>
      <c r="E86" s="210">
        <f>ROUND('Matrix Calculations'!DI194,5)</f>
        <v>4.4799999999999996E-3</v>
      </c>
      <c r="F86" s="210">
        <f>ROUND('Matrix Calculations'!DJ194,5)</f>
        <v>2.324E-2</v>
      </c>
      <c r="G86" s="210">
        <f>ROUND('Matrix Calculations'!DK194,5)</f>
        <v>3.5799999999999998E-3</v>
      </c>
      <c r="H86" s="210">
        <f>ROUND('Matrix Calculations'!DL194,5)</f>
        <v>3.3090000000000001E-2</v>
      </c>
      <c r="I86" s="210">
        <f>ROUND('Matrix Calculations'!DM194,5)</f>
        <v>4.5300000000000002E-3</v>
      </c>
      <c r="J86" s="210">
        <f>ROUND('Matrix Calculations'!DN194,5)</f>
        <v>5.1500000000000001E-3</v>
      </c>
      <c r="K86" s="210">
        <f>ROUND('Matrix Calculations'!DO194,5)</f>
        <v>1.97E-3</v>
      </c>
      <c r="L86" s="210">
        <f>ROUND('Matrix Calculations'!DP194,5)</f>
        <v>5.8999999999999999E-3</v>
      </c>
      <c r="M86" s="210">
        <f>ROUND('Matrix Calculations'!DQ194,5)</f>
        <v>7.0200000000000002E-3</v>
      </c>
      <c r="N86" s="210">
        <f>ROUND('Matrix Calculations'!DR194,5)</f>
        <v>5.5300000000000002E-3</v>
      </c>
      <c r="O86" s="210">
        <f>ROUND('Matrix Calculations'!DS194,5)</f>
        <v>6.3600000000000002E-3</v>
      </c>
      <c r="P86" s="210">
        <f>ROUND('Matrix Calculations'!DT194,5)</f>
        <v>4.9699999999999996E-3</v>
      </c>
      <c r="Q86" s="210">
        <f>ROUND('Matrix Calculations'!DU194,5)</f>
        <v>8.6099999999999996E-3</v>
      </c>
      <c r="R86" s="210">
        <f>ROUND('Matrix Calculations'!DV194,5)</f>
        <v>6.7200000000000003E-3</v>
      </c>
      <c r="S86" s="210">
        <f>ROUND('Matrix Calculations'!DW194,5)</f>
        <v>7.9900000000000006E-3</v>
      </c>
      <c r="T86" s="210">
        <f>ROUND('Matrix Calculations'!DX194,5)</f>
        <v>4.8799999999999998E-3</v>
      </c>
      <c r="U86" s="210">
        <f>ROUND('Matrix Calculations'!DY194,5)</f>
        <v>5.2399999999999999E-3</v>
      </c>
      <c r="V86" s="210">
        <f>ROUND('Matrix Calculations'!DZ194,5)</f>
        <v>7.3699999999999998E-3</v>
      </c>
      <c r="W86" s="210">
        <f>ROUND('Matrix Calculations'!EA194,5)</f>
        <v>3.8E-3</v>
      </c>
      <c r="X86" s="210">
        <f>ROUND('Matrix Calculations'!EB194,5)</f>
        <v>5.1599999999999997E-3</v>
      </c>
      <c r="Y86" s="210">
        <f>ROUND('Matrix Calculations'!EC194,5)</f>
        <v>4.4799999999999996E-3</v>
      </c>
      <c r="Z86" s="210">
        <f>ROUND('Matrix Calculations'!ED194,5)</f>
        <v>3.32E-3</v>
      </c>
      <c r="AA86" s="210">
        <f>ROUND('Matrix Calculations'!EE194,5)</f>
        <v>7.2100000000000003E-3</v>
      </c>
      <c r="AB86" s="210">
        <f>ROUND('Matrix Calculations'!EF194,5)</f>
        <v>7.1000000000000004E-3</v>
      </c>
      <c r="AC86" s="210">
        <f>ROUND('Matrix Calculations'!EG194,5)</f>
        <v>9.0900000000000009E-3</v>
      </c>
      <c r="AD86" s="210">
        <f>ROUND('Matrix Calculations'!EH194,5)</f>
        <v>5.5700000000000003E-3</v>
      </c>
      <c r="AE86" s="210">
        <f>ROUND('Matrix Calculations'!EI194,5)</f>
        <v>5.3899999999999998E-3</v>
      </c>
      <c r="AF86" s="210">
        <f>ROUND('Matrix Calculations'!EJ194,5)</f>
        <v>7.0899999999999999E-3</v>
      </c>
      <c r="AG86" s="210">
        <f>ROUND('Matrix Calculations'!EK194,5)</f>
        <v>8.1899999999999994E-3</v>
      </c>
      <c r="AH86" s="210">
        <f>ROUND('Matrix Calculations'!EL194,5)</f>
        <v>4.47E-3</v>
      </c>
      <c r="AI86" s="210">
        <f>ROUND('Matrix Calculations'!EM194,5)</f>
        <v>6.0200000000000002E-3</v>
      </c>
      <c r="AJ86" s="210">
        <f>ROUND('Matrix Calculations'!EN194,5)</f>
        <v>6.0400000000000002E-3</v>
      </c>
      <c r="AK86" s="210">
        <f>ROUND('Matrix Calculations'!EO194,5)</f>
        <v>5.1700000000000001E-3</v>
      </c>
      <c r="AL86" s="210">
        <f>ROUND('Matrix Calculations'!EP194,5)</f>
        <v>3.3899999999999998E-3</v>
      </c>
      <c r="AM86" s="210">
        <f>ROUND('Matrix Calculations'!EQ194,5)</f>
        <v>4.2599999999999999E-3</v>
      </c>
      <c r="AN86" s="210">
        <f>ROUND('Matrix Calculations'!ER194,5)</f>
        <v>4.3499999999999997E-3</v>
      </c>
      <c r="AO86" s="210">
        <f>ROUND('Matrix Calculations'!ES194,5)</f>
        <v>4.4900000000000001E-3</v>
      </c>
      <c r="AP86" s="210">
        <f>ROUND('Matrix Calculations'!ET194,5)</f>
        <v>4.1900000000000001E-3</v>
      </c>
      <c r="AQ86" s="210">
        <f>ROUND('Matrix Calculations'!EU194,5)</f>
        <v>5.3E-3</v>
      </c>
      <c r="AR86" s="210">
        <f>ROUND('Matrix Calculations'!EV194,5)</f>
        <v>5.2399999999999999E-3</v>
      </c>
      <c r="AS86" s="210">
        <f>ROUND('Matrix Calculations'!EW194,5)</f>
        <v>5.0099999999999997E-3</v>
      </c>
      <c r="AT86" s="210">
        <f>ROUND('Matrix Calculations'!EX194,5)</f>
        <v>7.2500000000000004E-3</v>
      </c>
      <c r="AU86" s="210">
        <f>ROUND('Matrix Calculations'!EY194,5)</f>
        <v>7.3600000000000002E-3</v>
      </c>
      <c r="AV86" s="210">
        <f>ROUND('Matrix Calculations'!EZ194,5)</f>
        <v>5.0000000000000001E-3</v>
      </c>
      <c r="AW86" s="210">
        <f>ROUND('Matrix Calculations'!FA194,5)</f>
        <v>6.3200000000000001E-3</v>
      </c>
      <c r="AX86" s="210">
        <f>ROUND('Matrix Calculations'!FB194,5)</f>
        <v>3.1700000000000001E-3</v>
      </c>
      <c r="AY86" s="210">
        <f>ROUND('Matrix Calculations'!FC194,5)</f>
        <v>5.45E-3</v>
      </c>
      <c r="AZ86" s="210">
        <f>ROUND('Matrix Calculations'!FD194,5)</f>
        <v>8.9800000000000001E-3</v>
      </c>
      <c r="BA86" s="210">
        <f>ROUND('Matrix Calculations'!FE194,5)</f>
        <v>1.0800000000000001E-2</v>
      </c>
      <c r="BB86" s="210">
        <f>ROUND('Matrix Calculations'!FF194,5)</f>
        <v>1.0800000000000001E-2</v>
      </c>
      <c r="BC86" s="210">
        <f>ROUND('Matrix Calculations'!FG194,5)</f>
        <v>6.5799999999999999E-3</v>
      </c>
      <c r="BD86" s="210">
        <f>ROUND('Matrix Calculations'!FH194,5)</f>
        <v>5.3699999999999998E-3</v>
      </c>
      <c r="BE86" s="210">
        <f>ROUND('Matrix Calculations'!FI194,5)</f>
        <v>1.166E-2</v>
      </c>
      <c r="BF86" s="210">
        <f>ROUND('Matrix Calculations'!FJ194,5)</f>
        <v>1.6379999999999999E-2</v>
      </c>
      <c r="BG86" s="210">
        <f>ROUND('Matrix Calculations'!FK194,5)</f>
        <v>9.9100000000000004E-3</v>
      </c>
      <c r="BH86" s="210">
        <f>ROUND('Matrix Calculations'!FL194,5)</f>
        <v>8.1099999999999992E-3</v>
      </c>
      <c r="BI86" s="210">
        <f>ROUND('Matrix Calculations'!FM194,5)</f>
        <v>1.017E-2</v>
      </c>
      <c r="BJ86" s="210">
        <f>ROUND('Matrix Calculations'!FN194,5)</f>
        <v>9.5300000000000003E-3</v>
      </c>
      <c r="BK86" s="210">
        <f>ROUND('Matrix Calculations'!FO194,5)</f>
        <v>1.389E-2</v>
      </c>
      <c r="BL86" s="210">
        <f>ROUND('Matrix Calculations'!FP194,5)</f>
        <v>1.0630000000000001E-2</v>
      </c>
      <c r="BM86" s="210">
        <f>ROUND('Matrix Calculations'!FQ194,5)</f>
        <v>2.2679999999999999E-2</v>
      </c>
      <c r="BN86" s="210">
        <f>ROUND('Matrix Calculations'!FR194,5)</f>
        <v>1.196E-2</v>
      </c>
      <c r="BO86" s="210">
        <f>ROUND('Matrix Calculations'!FS194,5)</f>
        <v>1.545E-2</v>
      </c>
      <c r="BP86" s="210">
        <f>ROUND('Matrix Calculations'!FT194,5)</f>
        <v>8.4200000000000004E-3</v>
      </c>
      <c r="BQ86" s="210">
        <f>ROUND('Matrix Calculations'!FU194,5)</f>
        <v>7.9299999999999995E-3</v>
      </c>
      <c r="BR86" s="210">
        <f>ROUND('Matrix Calculations'!FV194,5)</f>
        <v>1.222E-2</v>
      </c>
      <c r="BS86" s="210">
        <f>ROUND('Matrix Calculations'!FW194,5)</f>
        <v>7.45E-3</v>
      </c>
      <c r="BT86" s="210">
        <f>ROUND('Matrix Calculations'!FX194,5)</f>
        <v>9.1000000000000004E-3</v>
      </c>
      <c r="BU86" s="210">
        <f>ROUND('Matrix Calculations'!FY194,5)</f>
        <v>6.1500000000000001E-3</v>
      </c>
      <c r="BV86" s="210">
        <f>ROUND('Matrix Calculations'!FZ194,5)</f>
        <v>1.057E-2</v>
      </c>
      <c r="BW86" s="210">
        <f>ROUND('Matrix Calculations'!GA194,5)</f>
        <v>6.8999999999999999E-3</v>
      </c>
      <c r="BX86" s="210">
        <f>ROUND('Matrix Calculations'!GB194,5)</f>
        <v>1.992E-2</v>
      </c>
      <c r="BY86" s="210">
        <f>ROUND('Matrix Calculations'!GC194,5)</f>
        <v>3.347E-2</v>
      </c>
      <c r="BZ86" s="210">
        <f>ROUND('Matrix Calculations'!GD194,5)</f>
        <v>1.8239999999999999E-2</v>
      </c>
      <c r="CA86" s="210">
        <f>ROUND('Matrix Calculations'!GE194,5)</f>
        <v>2.3120000000000002E-2</v>
      </c>
      <c r="CB86" s="210">
        <f>ROUND('Matrix Calculations'!GF194,5)</f>
        <v>1.2149999999999999E-2</v>
      </c>
      <c r="CC86" s="210">
        <f>ROUND('Matrix Calculations'!GG194,5)</f>
        <v>8.6400000000000001E-3</v>
      </c>
      <c r="CD86" s="210">
        <f>ROUND('Matrix Calculations'!GH194,5)</f>
        <v>8.8299999999999993E-3</v>
      </c>
      <c r="CE86" s="210">
        <f>ROUND('Matrix Calculations'!GI194,5)</f>
        <v>1.05806</v>
      </c>
      <c r="CF86" s="210">
        <f>ROUND('Matrix Calculations'!GJ194,5)</f>
        <v>2.9899999999999999E-2</v>
      </c>
      <c r="CG86" s="210">
        <f>ROUND('Matrix Calculations'!GK194,5)</f>
        <v>2.1690000000000001E-2</v>
      </c>
      <c r="CH86" s="210">
        <f>ROUND('Matrix Calculations'!GL194,5)</f>
        <v>2.964E-2</v>
      </c>
      <c r="CI86" s="210">
        <f>ROUND('Matrix Calculations'!GM194,5)</f>
        <v>1.222E-2</v>
      </c>
      <c r="CJ86" s="210">
        <f>ROUND('Matrix Calculations'!GN194,5)</f>
        <v>4.2029999999999998E-2</v>
      </c>
      <c r="CK86" s="210">
        <f>ROUND('Matrix Calculations'!GO194,5)</f>
        <v>1.976E-2</v>
      </c>
      <c r="CL86" s="210">
        <f>ROUND('Matrix Calculations'!GP194,5)</f>
        <v>1.0149999999999999E-2</v>
      </c>
      <c r="CM86" s="210">
        <f>ROUND('Matrix Calculations'!GQ194,5)</f>
        <v>3.1469999999999998E-2</v>
      </c>
      <c r="CN86" s="210">
        <f>ROUND('Matrix Calculations'!GR194,5)</f>
        <v>1.6230000000000001E-2</v>
      </c>
      <c r="CO86" s="210">
        <f>ROUND('Matrix Calculations'!GS194,5)</f>
        <v>6.2899999999999996E-3</v>
      </c>
      <c r="CP86" s="210">
        <f>ROUND('Matrix Calculations'!GT194,5)</f>
        <v>1.9050000000000001E-2</v>
      </c>
      <c r="CQ86" s="210">
        <f>ROUND('Matrix Calculations'!GU194,5)</f>
        <v>2.1340000000000001E-2</v>
      </c>
      <c r="CR86" s="210">
        <f>ROUND('Matrix Calculations'!GV194,5)</f>
        <v>2.0889999999999999E-2</v>
      </c>
      <c r="CS86" s="210">
        <f>ROUND('Matrix Calculations'!GW194,5)</f>
        <v>2.1319999999999999E-2</v>
      </c>
      <c r="CT86" s="210">
        <f>ROUND('Matrix Calculations'!GX194,5)</f>
        <v>3.4399999999999999E-3</v>
      </c>
      <c r="CU86" s="210">
        <f>ROUND('Matrix Calculations'!GY194,5)</f>
        <v>1.3559999999999999E-2</v>
      </c>
      <c r="CV86" s="210">
        <f>ROUND('Matrix Calculations'!GZ194,5)</f>
        <v>6.8799999999999998E-3</v>
      </c>
      <c r="CW86" s="210">
        <f>ROUND('Matrix Calculations'!HA194,5)</f>
        <v>1.001E-2</v>
      </c>
      <c r="CX86" s="210">
        <f>ROUND('Matrix Calculations'!HB194,5)</f>
        <v>6.0600000000000003E-3</v>
      </c>
      <c r="CY86" s="210">
        <f>ROUND('Matrix Calculations'!HC194,5)</f>
        <v>8.1600000000000006E-3</v>
      </c>
      <c r="CZ86" s="210">
        <f>ROUND('Matrix Calculations'!HD194,5)</f>
        <v>8.8599999999999998E-3</v>
      </c>
      <c r="DA86" s="210">
        <f>ROUND('Matrix Calculations'!HE194,5)</f>
        <v>6.4099999999999999E-3</v>
      </c>
      <c r="DB86" s="210">
        <f>ROUND('Matrix Calculations'!HF194,5)</f>
        <v>2.7230000000000001E-2</v>
      </c>
      <c r="DC86" s="210">
        <f>ROUND('Matrix Calculations'!HG194,5)</f>
        <v>3.0540000000000001E-2</v>
      </c>
      <c r="DD86" s="210"/>
      <c r="DE86" s="213">
        <v>1.4038099999999991</v>
      </c>
      <c r="DF86" s="166"/>
      <c r="DG86" s="166"/>
    </row>
    <row r="87" spans="1:111" x14ac:dyDescent="0.25">
      <c r="A87" s="200" t="s">
        <v>83</v>
      </c>
      <c r="B87" s="210">
        <f>ROUND('Matrix Calculations'!DF195,5)</f>
        <v>4.7499999999999999E-3</v>
      </c>
      <c r="C87" s="210">
        <f>ROUND('Matrix Calculations'!DG195,5)</f>
        <v>4.4299999999999999E-3</v>
      </c>
      <c r="D87" s="210">
        <f>ROUND('Matrix Calculations'!DH195,5)</f>
        <v>5.8599999999999998E-3</v>
      </c>
      <c r="E87" s="210">
        <f>ROUND('Matrix Calculations'!DI195,5)</f>
        <v>5.2399999999999999E-3</v>
      </c>
      <c r="F87" s="210">
        <f>ROUND('Matrix Calculations'!DJ195,5)</f>
        <v>5.2500000000000003E-3</v>
      </c>
      <c r="G87" s="210">
        <f>ROUND('Matrix Calculations'!DK195,5)</f>
        <v>3.9399999999999999E-3</v>
      </c>
      <c r="H87" s="210">
        <f>ROUND('Matrix Calculations'!DL195,5)</f>
        <v>1.0120000000000001E-2</v>
      </c>
      <c r="I87" s="210">
        <f>ROUND('Matrix Calculations'!DM195,5)</f>
        <v>6.4200000000000004E-3</v>
      </c>
      <c r="J87" s="210">
        <f>ROUND('Matrix Calculations'!DN195,5)</f>
        <v>7.0499999999999998E-3</v>
      </c>
      <c r="K87" s="210">
        <f>ROUND('Matrix Calculations'!DO195,5)</f>
        <v>3.2699999999999999E-3</v>
      </c>
      <c r="L87" s="210">
        <f>ROUND('Matrix Calculations'!DP195,5)</f>
        <v>6.7499999999999999E-3</v>
      </c>
      <c r="M87" s="210">
        <f>ROUND('Matrix Calculations'!DQ195,5)</f>
        <v>8.0499999999999999E-3</v>
      </c>
      <c r="N87" s="210">
        <f>ROUND('Matrix Calculations'!DR195,5)</f>
        <v>7.0800000000000004E-3</v>
      </c>
      <c r="O87" s="210">
        <f>ROUND('Matrix Calculations'!DS195,5)</f>
        <v>7.0099999999999997E-3</v>
      </c>
      <c r="P87" s="210">
        <f>ROUND('Matrix Calculations'!DT195,5)</f>
        <v>5.8300000000000001E-3</v>
      </c>
      <c r="Q87" s="210">
        <f>ROUND('Matrix Calculations'!DU195,5)</f>
        <v>8.9999999999999993E-3</v>
      </c>
      <c r="R87" s="210">
        <f>ROUND('Matrix Calculations'!DV195,5)</f>
        <v>7.5900000000000004E-3</v>
      </c>
      <c r="S87" s="210">
        <f>ROUND('Matrix Calculations'!DW195,5)</f>
        <v>1.243E-2</v>
      </c>
      <c r="T87" s="210">
        <f>ROUND('Matrix Calculations'!DX195,5)</f>
        <v>5.77E-3</v>
      </c>
      <c r="U87" s="210">
        <f>ROUND('Matrix Calculations'!DY195,5)</f>
        <v>8.2900000000000005E-3</v>
      </c>
      <c r="V87" s="210">
        <f>ROUND('Matrix Calculations'!DZ195,5)</f>
        <v>7.7000000000000002E-3</v>
      </c>
      <c r="W87" s="210">
        <f>ROUND('Matrix Calculations'!EA195,5)</f>
        <v>4.5799999999999999E-3</v>
      </c>
      <c r="X87" s="210">
        <f>ROUND('Matrix Calculations'!EB195,5)</f>
        <v>6.11E-3</v>
      </c>
      <c r="Y87" s="210">
        <f>ROUND('Matrix Calculations'!EC195,5)</f>
        <v>4.4999999999999997E-3</v>
      </c>
      <c r="Z87" s="210">
        <f>ROUND('Matrix Calculations'!ED195,5)</f>
        <v>2.3700000000000001E-3</v>
      </c>
      <c r="AA87" s="210">
        <f>ROUND('Matrix Calculations'!EE195,5)</f>
        <v>8.6700000000000006E-3</v>
      </c>
      <c r="AB87" s="210">
        <f>ROUND('Matrix Calculations'!EF195,5)</f>
        <v>8.9499999999999996E-3</v>
      </c>
      <c r="AC87" s="210">
        <f>ROUND('Matrix Calculations'!EG195,5)</f>
        <v>1.077E-2</v>
      </c>
      <c r="AD87" s="210">
        <f>ROUND('Matrix Calculations'!EH195,5)</f>
        <v>7.6299999999999996E-3</v>
      </c>
      <c r="AE87" s="210">
        <f>ROUND('Matrix Calculations'!EI195,5)</f>
        <v>5.5100000000000001E-3</v>
      </c>
      <c r="AF87" s="210">
        <f>ROUND('Matrix Calculations'!EJ195,5)</f>
        <v>9.4699999999999993E-3</v>
      </c>
      <c r="AG87" s="210">
        <f>ROUND('Matrix Calculations'!EK195,5)</f>
        <v>1.0370000000000001E-2</v>
      </c>
      <c r="AH87" s="210">
        <f>ROUND('Matrix Calculations'!EL195,5)</f>
        <v>5.0600000000000003E-3</v>
      </c>
      <c r="AI87" s="210">
        <f>ROUND('Matrix Calculations'!EM195,5)</f>
        <v>7.0499999999999998E-3</v>
      </c>
      <c r="AJ87" s="210">
        <f>ROUND('Matrix Calculations'!EN195,5)</f>
        <v>7.7200000000000003E-3</v>
      </c>
      <c r="AK87" s="210">
        <f>ROUND('Matrix Calculations'!EO195,5)</f>
        <v>5.7800000000000004E-3</v>
      </c>
      <c r="AL87" s="210">
        <f>ROUND('Matrix Calculations'!EP195,5)</f>
        <v>4.1700000000000001E-3</v>
      </c>
      <c r="AM87" s="210">
        <f>ROUND('Matrix Calculations'!EQ195,5)</f>
        <v>5.4999999999999997E-3</v>
      </c>
      <c r="AN87" s="210">
        <f>ROUND('Matrix Calculations'!ER195,5)</f>
        <v>4.6600000000000001E-3</v>
      </c>
      <c r="AO87" s="210">
        <f>ROUND('Matrix Calculations'!ES195,5)</f>
        <v>3.9899999999999996E-3</v>
      </c>
      <c r="AP87" s="210">
        <f>ROUND('Matrix Calculations'!ET195,5)</f>
        <v>6.6299999999999996E-3</v>
      </c>
      <c r="AQ87" s="210">
        <f>ROUND('Matrix Calculations'!EU195,5)</f>
        <v>6.0400000000000002E-3</v>
      </c>
      <c r="AR87" s="210">
        <f>ROUND('Matrix Calculations'!EV195,5)</f>
        <v>6.2700000000000004E-3</v>
      </c>
      <c r="AS87" s="210">
        <f>ROUND('Matrix Calculations'!EW195,5)</f>
        <v>5.9199999999999999E-3</v>
      </c>
      <c r="AT87" s="210">
        <f>ROUND('Matrix Calculations'!EX195,5)</f>
        <v>8.8299999999999993E-3</v>
      </c>
      <c r="AU87" s="210">
        <f>ROUND('Matrix Calculations'!EY195,5)</f>
        <v>7.26E-3</v>
      </c>
      <c r="AV87" s="210">
        <f>ROUND('Matrix Calculations'!EZ195,5)</f>
        <v>6.6400000000000001E-3</v>
      </c>
      <c r="AW87" s="210">
        <f>ROUND('Matrix Calculations'!FA195,5)</f>
        <v>7.4599999999999996E-3</v>
      </c>
      <c r="AX87" s="210">
        <f>ROUND('Matrix Calculations'!FB195,5)</f>
        <v>3.5500000000000002E-3</v>
      </c>
      <c r="AY87" s="210">
        <f>ROUND('Matrix Calculations'!FC195,5)</f>
        <v>6.8599999999999998E-3</v>
      </c>
      <c r="AZ87" s="210">
        <f>ROUND('Matrix Calculations'!FD195,5)</f>
        <v>1.082E-2</v>
      </c>
      <c r="BA87" s="210">
        <f>ROUND('Matrix Calculations'!FE195,5)</f>
        <v>9.4000000000000004E-3</v>
      </c>
      <c r="BB87" s="210">
        <f>ROUND('Matrix Calculations'!FF195,5)</f>
        <v>8.5299999999999994E-3</v>
      </c>
      <c r="BC87" s="210">
        <f>ROUND('Matrix Calculations'!FG195,5)</f>
        <v>6.2300000000000003E-3</v>
      </c>
      <c r="BD87" s="210">
        <f>ROUND('Matrix Calculations'!FH195,5)</f>
        <v>5.2399999999999999E-3</v>
      </c>
      <c r="BE87" s="210">
        <f>ROUND('Matrix Calculations'!FI195,5)</f>
        <v>1.3129999999999999E-2</v>
      </c>
      <c r="BF87" s="210">
        <f>ROUND('Matrix Calculations'!FJ195,5)</f>
        <v>5.3400000000000001E-3</v>
      </c>
      <c r="BG87" s="210">
        <f>ROUND('Matrix Calculations'!FK195,5)</f>
        <v>7.6E-3</v>
      </c>
      <c r="BH87" s="210">
        <f>ROUND('Matrix Calculations'!FL195,5)</f>
        <v>7.7200000000000003E-3</v>
      </c>
      <c r="BI87" s="210">
        <f>ROUND('Matrix Calculations'!FM195,5)</f>
        <v>1.073E-2</v>
      </c>
      <c r="BJ87" s="210">
        <f>ROUND('Matrix Calculations'!FN195,5)</f>
        <v>1.0189999999999999E-2</v>
      </c>
      <c r="BK87" s="210">
        <f>ROUND('Matrix Calculations'!FO195,5)</f>
        <v>9.7300000000000008E-3</v>
      </c>
      <c r="BL87" s="210">
        <f>ROUND('Matrix Calculations'!FP195,5)</f>
        <v>9.5099999999999994E-3</v>
      </c>
      <c r="BM87" s="210">
        <f>ROUND('Matrix Calculations'!FQ195,5)</f>
        <v>1.183E-2</v>
      </c>
      <c r="BN87" s="210">
        <f>ROUND('Matrix Calculations'!FR195,5)</f>
        <v>7.8399999999999997E-3</v>
      </c>
      <c r="BO87" s="210">
        <f>ROUND('Matrix Calculations'!FS195,5)</f>
        <v>1.49E-2</v>
      </c>
      <c r="BP87" s="210">
        <f>ROUND('Matrix Calculations'!FT195,5)</f>
        <v>6.6699999999999997E-3</v>
      </c>
      <c r="BQ87" s="210">
        <f>ROUND('Matrix Calculations'!FU195,5)</f>
        <v>8.3999999999999995E-3</v>
      </c>
      <c r="BR87" s="210">
        <f>ROUND('Matrix Calculations'!FV195,5)</f>
        <v>1.2930000000000001E-2</v>
      </c>
      <c r="BS87" s="210">
        <f>ROUND('Matrix Calculations'!FW195,5)</f>
        <v>8.4499999999999992E-3</v>
      </c>
      <c r="BT87" s="210">
        <f>ROUND('Matrix Calculations'!FX195,5)</f>
        <v>9.6699999999999998E-3</v>
      </c>
      <c r="BU87" s="210">
        <f>ROUND('Matrix Calculations'!FY195,5)</f>
        <v>5.77E-3</v>
      </c>
      <c r="BV87" s="210">
        <f>ROUND('Matrix Calculations'!FZ195,5)</f>
        <v>1.018E-2</v>
      </c>
      <c r="BW87" s="210">
        <f>ROUND('Matrix Calculations'!GA195,5)</f>
        <v>5.9500000000000004E-3</v>
      </c>
      <c r="BX87" s="210">
        <f>ROUND('Matrix Calculations'!GB195,5)</f>
        <v>1.2880000000000001E-2</v>
      </c>
      <c r="BY87" s="210">
        <f>ROUND('Matrix Calculations'!GC195,5)</f>
        <v>1.2409999999999999E-2</v>
      </c>
      <c r="BZ87" s="210">
        <f>ROUND('Matrix Calculations'!GD195,5)</f>
        <v>1.797E-2</v>
      </c>
      <c r="CA87" s="210">
        <f>ROUND('Matrix Calculations'!GE195,5)</f>
        <v>1.6320000000000001E-2</v>
      </c>
      <c r="CB87" s="210">
        <f>ROUND('Matrix Calculations'!GF195,5)</f>
        <v>6.5300000000000002E-3</v>
      </c>
      <c r="CC87" s="210">
        <f>ROUND('Matrix Calculations'!GG195,5)</f>
        <v>7.3099999999999997E-3</v>
      </c>
      <c r="CD87" s="210">
        <f>ROUND('Matrix Calculations'!GH195,5)</f>
        <v>5.4900000000000001E-3</v>
      </c>
      <c r="CE87" s="210">
        <f>ROUND('Matrix Calculations'!GI195,5)</f>
        <v>2.12E-2</v>
      </c>
      <c r="CF87" s="210">
        <f>ROUND('Matrix Calculations'!GJ195,5)</f>
        <v>1.00607</v>
      </c>
      <c r="CG87" s="210">
        <f>ROUND('Matrix Calculations'!GK195,5)</f>
        <v>1.9720000000000001E-2</v>
      </c>
      <c r="CH87" s="210">
        <f>ROUND('Matrix Calculations'!GL195,5)</f>
        <v>3.5889999999999998E-2</v>
      </c>
      <c r="CI87" s="210">
        <f>ROUND('Matrix Calculations'!GM195,5)</f>
        <v>1.1180000000000001E-2</v>
      </c>
      <c r="CJ87" s="210">
        <f>ROUND('Matrix Calculations'!GN195,5)</f>
        <v>1.427E-2</v>
      </c>
      <c r="CK87" s="210">
        <f>ROUND('Matrix Calculations'!GO195,5)</f>
        <v>2.1930000000000002E-2</v>
      </c>
      <c r="CL87" s="210">
        <f>ROUND('Matrix Calculations'!GP195,5)</f>
        <v>4.1700000000000001E-3</v>
      </c>
      <c r="CM87" s="210">
        <f>ROUND('Matrix Calculations'!GQ195,5)</f>
        <v>1.025E-2</v>
      </c>
      <c r="CN87" s="210">
        <f>ROUND('Matrix Calculations'!GR195,5)</f>
        <v>1.55E-2</v>
      </c>
      <c r="CO87" s="210">
        <f>ROUND('Matrix Calculations'!GS195,5)</f>
        <v>8.8500000000000002E-3</v>
      </c>
      <c r="CP87" s="210">
        <f>ROUND('Matrix Calculations'!GT195,5)</f>
        <v>1.4290000000000001E-2</v>
      </c>
      <c r="CQ87" s="210">
        <f>ROUND('Matrix Calculations'!GU195,5)</f>
        <v>1.5339999999999999E-2</v>
      </c>
      <c r="CR87" s="210">
        <f>ROUND('Matrix Calculations'!GV195,5)</f>
        <v>1.6959999999999999E-2</v>
      </c>
      <c r="CS87" s="210">
        <f>ROUND('Matrix Calculations'!GW195,5)</f>
        <v>6.5399999999999998E-3</v>
      </c>
      <c r="CT87" s="210">
        <f>ROUND('Matrix Calculations'!GX195,5)</f>
        <v>3.1900000000000001E-3</v>
      </c>
      <c r="CU87" s="210">
        <f>ROUND('Matrix Calculations'!GY195,5)</f>
        <v>4.4999999999999997E-3</v>
      </c>
      <c r="CV87" s="210">
        <f>ROUND('Matrix Calculations'!GZ195,5)</f>
        <v>4.7800000000000004E-3</v>
      </c>
      <c r="CW87" s="210">
        <f>ROUND('Matrix Calculations'!HA195,5)</f>
        <v>9.4199999999999996E-3</v>
      </c>
      <c r="CX87" s="210">
        <f>ROUND('Matrix Calculations'!HB195,5)</f>
        <v>6.3899999999999998E-3</v>
      </c>
      <c r="CY87" s="210">
        <f>ROUND('Matrix Calculations'!HC195,5)</f>
        <v>5.7200000000000003E-3</v>
      </c>
      <c r="CZ87" s="210">
        <f>ROUND('Matrix Calculations'!HD195,5)</f>
        <v>9.2200000000000008E-3</v>
      </c>
      <c r="DA87" s="210">
        <f>ROUND('Matrix Calculations'!HE195,5)</f>
        <v>5.1000000000000004E-3</v>
      </c>
      <c r="DB87" s="210">
        <f>ROUND('Matrix Calculations'!HF195,5)</f>
        <v>1.061E-2</v>
      </c>
      <c r="DC87" s="210">
        <f>ROUND('Matrix Calculations'!HG195,5)</f>
        <v>1.653E-2</v>
      </c>
      <c r="DD87" s="210"/>
      <c r="DE87" s="213">
        <v>1.2921599999999998</v>
      </c>
      <c r="DF87" s="166"/>
      <c r="DG87" s="166"/>
    </row>
    <row r="88" spans="1:111" x14ac:dyDescent="0.25">
      <c r="A88" s="200" t="s">
        <v>84</v>
      </c>
      <c r="B88" s="210">
        <f>ROUND('Matrix Calculations'!DF196,5)</f>
        <v>7.1799999999999998E-3</v>
      </c>
      <c r="C88" s="210">
        <f>ROUND('Matrix Calculations'!DG196,5)</f>
        <v>6.8100000000000001E-3</v>
      </c>
      <c r="D88" s="210">
        <f>ROUND('Matrix Calculations'!DH196,5)</f>
        <v>4.8999999999999998E-3</v>
      </c>
      <c r="E88" s="210">
        <f>ROUND('Matrix Calculations'!DI196,5)</f>
        <v>6.9300000000000004E-3</v>
      </c>
      <c r="F88" s="210">
        <f>ROUND('Matrix Calculations'!DJ196,5)</f>
        <v>4.1799999999999997E-3</v>
      </c>
      <c r="G88" s="210">
        <f>ROUND('Matrix Calculations'!DK196,5)</f>
        <v>5.8100000000000001E-3</v>
      </c>
      <c r="H88" s="210">
        <f>ROUND('Matrix Calculations'!DL196,5)</f>
        <v>6.4900000000000001E-3</v>
      </c>
      <c r="I88" s="210">
        <f>ROUND('Matrix Calculations'!DM196,5)</f>
        <v>9.1599999999999997E-3</v>
      </c>
      <c r="J88" s="210">
        <f>ROUND('Matrix Calculations'!DN196,5)</f>
        <v>9.2499999999999995E-3</v>
      </c>
      <c r="K88" s="210">
        <f>ROUND('Matrix Calculations'!DO196,5)</f>
        <v>5.11E-3</v>
      </c>
      <c r="L88" s="210">
        <f>ROUND('Matrix Calculations'!DP196,5)</f>
        <v>8.4600000000000005E-3</v>
      </c>
      <c r="M88" s="210">
        <f>ROUND('Matrix Calculations'!DQ196,5)</f>
        <v>1.022E-2</v>
      </c>
      <c r="N88" s="210">
        <f>ROUND('Matrix Calculations'!DR196,5)</f>
        <v>7.5900000000000004E-3</v>
      </c>
      <c r="O88" s="210">
        <f>ROUND('Matrix Calculations'!DS196,5)</f>
        <v>9.6600000000000002E-3</v>
      </c>
      <c r="P88" s="210">
        <f>ROUND('Matrix Calculations'!DT196,5)</f>
        <v>7.8499999999999993E-3</v>
      </c>
      <c r="Q88" s="210">
        <f>ROUND('Matrix Calculations'!DU196,5)</f>
        <v>6.2390000000000001E-2</v>
      </c>
      <c r="R88" s="210">
        <f>ROUND('Matrix Calculations'!DV196,5)</f>
        <v>2.3519999999999999E-2</v>
      </c>
      <c r="S88" s="210">
        <f>ROUND('Matrix Calculations'!DW196,5)</f>
        <v>2.0590000000000001E-2</v>
      </c>
      <c r="T88" s="210">
        <f>ROUND('Matrix Calculations'!DX196,5)</f>
        <v>1.0540000000000001E-2</v>
      </c>
      <c r="U88" s="210">
        <f>ROUND('Matrix Calculations'!DY196,5)</f>
        <v>1.008E-2</v>
      </c>
      <c r="V88" s="210">
        <f>ROUND('Matrix Calculations'!DZ196,5)</f>
        <v>2.2270000000000002E-2</v>
      </c>
      <c r="W88" s="210">
        <f>ROUND('Matrix Calculations'!EA196,5)</f>
        <v>7.7299999999999999E-3</v>
      </c>
      <c r="X88" s="210">
        <f>ROUND('Matrix Calculations'!EB196,5)</f>
        <v>7.3800000000000003E-3</v>
      </c>
      <c r="Y88" s="210">
        <f>ROUND('Matrix Calculations'!EC196,5)</f>
        <v>8.9700000000000005E-3</v>
      </c>
      <c r="Z88" s="210">
        <f>ROUND('Matrix Calculations'!ED196,5)</f>
        <v>2.3400000000000001E-3</v>
      </c>
      <c r="AA88" s="210">
        <f>ROUND('Matrix Calculations'!EE196,5)</f>
        <v>1.2330000000000001E-2</v>
      </c>
      <c r="AB88" s="210">
        <f>ROUND('Matrix Calculations'!EF196,5)</f>
        <v>3.2890000000000003E-2</v>
      </c>
      <c r="AC88" s="210">
        <f>ROUND('Matrix Calculations'!EG196,5)</f>
        <v>1.174E-2</v>
      </c>
      <c r="AD88" s="210">
        <f>ROUND('Matrix Calculations'!EH196,5)</f>
        <v>8.0099999999999998E-3</v>
      </c>
      <c r="AE88" s="210">
        <f>ROUND('Matrix Calculations'!EI196,5)</f>
        <v>7.7499999999999999E-3</v>
      </c>
      <c r="AF88" s="210">
        <f>ROUND('Matrix Calculations'!EJ196,5)</f>
        <v>7.3299999999999997E-3</v>
      </c>
      <c r="AG88" s="210">
        <f>ROUND('Matrix Calculations'!EK196,5)</f>
        <v>1.1339999999999999E-2</v>
      </c>
      <c r="AH88" s="210">
        <f>ROUND('Matrix Calculations'!EL196,5)</f>
        <v>6.8500000000000002E-3</v>
      </c>
      <c r="AI88" s="210">
        <f>ROUND('Matrix Calculations'!EM196,5)</f>
        <v>8.7899999999999992E-3</v>
      </c>
      <c r="AJ88" s="210">
        <f>ROUND('Matrix Calculations'!EN196,5)</f>
        <v>9.1900000000000003E-3</v>
      </c>
      <c r="AK88" s="210">
        <f>ROUND('Matrix Calculations'!EO196,5)</f>
        <v>8.2400000000000008E-3</v>
      </c>
      <c r="AL88" s="210">
        <f>ROUND('Matrix Calculations'!EP196,5)</f>
        <v>5.45E-3</v>
      </c>
      <c r="AM88" s="210">
        <f>ROUND('Matrix Calculations'!EQ196,5)</f>
        <v>6.2899999999999996E-3</v>
      </c>
      <c r="AN88" s="210">
        <f>ROUND('Matrix Calculations'!ER196,5)</f>
        <v>6.5500000000000003E-3</v>
      </c>
      <c r="AO88" s="210">
        <f>ROUND('Matrix Calculations'!ES196,5)</f>
        <v>7.0499999999999998E-3</v>
      </c>
      <c r="AP88" s="210">
        <f>ROUND('Matrix Calculations'!ET196,5)</f>
        <v>7.5900000000000004E-3</v>
      </c>
      <c r="AQ88" s="210">
        <f>ROUND('Matrix Calculations'!EU196,5)</f>
        <v>7.4400000000000004E-3</v>
      </c>
      <c r="AR88" s="210">
        <f>ROUND('Matrix Calculations'!EV196,5)</f>
        <v>1.763E-2</v>
      </c>
      <c r="AS88" s="210">
        <f>ROUND('Matrix Calculations'!EW196,5)</f>
        <v>6.6800000000000002E-3</v>
      </c>
      <c r="AT88" s="210">
        <f>ROUND('Matrix Calculations'!EX196,5)</f>
        <v>8.6899999999999998E-3</v>
      </c>
      <c r="AU88" s="210">
        <f>ROUND('Matrix Calculations'!EY196,5)</f>
        <v>1.106E-2</v>
      </c>
      <c r="AV88" s="210">
        <f>ROUND('Matrix Calculations'!EZ196,5)</f>
        <v>9.7699999999999992E-3</v>
      </c>
      <c r="AW88" s="210">
        <f>ROUND('Matrix Calculations'!FA196,5)</f>
        <v>1.094E-2</v>
      </c>
      <c r="AX88" s="210">
        <f>ROUND('Matrix Calculations'!FB196,5)</f>
        <v>6.7600000000000004E-3</v>
      </c>
      <c r="AY88" s="210">
        <f>ROUND('Matrix Calculations'!FC196,5)</f>
        <v>6.7499999999999999E-3</v>
      </c>
      <c r="AZ88" s="210">
        <f>ROUND('Matrix Calculations'!FD196,5)</f>
        <v>1.528E-2</v>
      </c>
      <c r="BA88" s="210">
        <f>ROUND('Matrix Calculations'!FE196,5)</f>
        <v>8.26E-3</v>
      </c>
      <c r="BB88" s="210">
        <f>ROUND('Matrix Calculations'!FF196,5)</f>
        <v>6.5100000000000002E-3</v>
      </c>
      <c r="BC88" s="210">
        <f>ROUND('Matrix Calculations'!FG196,5)</f>
        <v>6.0000000000000001E-3</v>
      </c>
      <c r="BD88" s="210">
        <f>ROUND('Matrix Calculations'!FH196,5)</f>
        <v>5.6499999999999996E-3</v>
      </c>
      <c r="BE88" s="210">
        <f>ROUND('Matrix Calculations'!FI196,5)</f>
        <v>1.171E-2</v>
      </c>
      <c r="BF88" s="210">
        <f>ROUND('Matrix Calculations'!FJ196,5)</f>
        <v>7.7499999999999999E-3</v>
      </c>
      <c r="BG88" s="210">
        <f>ROUND('Matrix Calculations'!FK196,5)</f>
        <v>1.166E-2</v>
      </c>
      <c r="BH88" s="210">
        <f>ROUND('Matrix Calculations'!FL196,5)</f>
        <v>1.355E-2</v>
      </c>
      <c r="BI88" s="210">
        <f>ROUND('Matrix Calculations'!FM196,5)</f>
        <v>2.741E-2</v>
      </c>
      <c r="BJ88" s="210">
        <f>ROUND('Matrix Calculations'!FN196,5)</f>
        <v>2.7539999999999999E-2</v>
      </c>
      <c r="BK88" s="210">
        <f>ROUND('Matrix Calculations'!FO196,5)</f>
        <v>1.5820000000000001E-2</v>
      </c>
      <c r="BL88" s="210">
        <f>ROUND('Matrix Calculations'!FP196,5)</f>
        <v>1.1180000000000001E-2</v>
      </c>
      <c r="BM88" s="210">
        <f>ROUND('Matrix Calculations'!FQ196,5)</f>
        <v>1.472E-2</v>
      </c>
      <c r="BN88" s="210">
        <f>ROUND('Matrix Calculations'!FR196,5)</f>
        <v>1.4120000000000001E-2</v>
      </c>
      <c r="BO88" s="210">
        <f>ROUND('Matrix Calculations'!FS196,5)</f>
        <v>2.18E-2</v>
      </c>
      <c r="BP88" s="210">
        <f>ROUND('Matrix Calculations'!FT196,5)</f>
        <v>1.2449999999999999E-2</v>
      </c>
      <c r="BQ88" s="210">
        <f>ROUND('Matrix Calculations'!FU196,5)</f>
        <v>1.225E-2</v>
      </c>
      <c r="BR88" s="210">
        <f>ROUND('Matrix Calculations'!FV196,5)</f>
        <v>4.3810000000000002E-2</v>
      </c>
      <c r="BS88" s="210">
        <f>ROUND('Matrix Calculations'!FW196,5)</f>
        <v>1.1140000000000001E-2</v>
      </c>
      <c r="BT88" s="210">
        <f>ROUND('Matrix Calculations'!FX196,5)</f>
        <v>2.4899999999999999E-2</v>
      </c>
      <c r="BU88" s="210">
        <f>ROUND('Matrix Calculations'!FY196,5)</f>
        <v>1.465E-2</v>
      </c>
      <c r="BV88" s="210">
        <f>ROUND('Matrix Calculations'!FZ196,5)</f>
        <v>2.2890000000000001E-2</v>
      </c>
      <c r="BW88" s="210">
        <f>ROUND('Matrix Calculations'!GA196,5)</f>
        <v>9.7800000000000005E-3</v>
      </c>
      <c r="BX88" s="210">
        <f>ROUND('Matrix Calculations'!GB196,5)</f>
        <v>2.41E-2</v>
      </c>
      <c r="BY88" s="210">
        <f>ROUND('Matrix Calculations'!GC196,5)</f>
        <v>2.2370000000000001E-2</v>
      </c>
      <c r="BZ88" s="210">
        <f>ROUND('Matrix Calculations'!GD196,5)</f>
        <v>4.6940000000000003E-2</v>
      </c>
      <c r="CA88" s="210">
        <f>ROUND('Matrix Calculations'!GE196,5)</f>
        <v>2.7820000000000001E-2</v>
      </c>
      <c r="CB88" s="210">
        <f>ROUND('Matrix Calculations'!GF196,5)</f>
        <v>9.1900000000000003E-3</v>
      </c>
      <c r="CC88" s="210">
        <f>ROUND('Matrix Calculations'!GG196,5)</f>
        <v>1.269E-2</v>
      </c>
      <c r="CD88" s="210">
        <f>ROUND('Matrix Calculations'!GH196,5)</f>
        <v>1.2670000000000001E-2</v>
      </c>
      <c r="CE88" s="210">
        <f>ROUND('Matrix Calculations'!GI196,5)</f>
        <v>1.145E-2</v>
      </c>
      <c r="CF88" s="210">
        <f>ROUND('Matrix Calculations'!GJ196,5)</f>
        <v>8.0000000000000002E-3</v>
      </c>
      <c r="CG88" s="210">
        <f>ROUND('Matrix Calculations'!GK196,5)</f>
        <v>1.1133999999999999</v>
      </c>
      <c r="CH88" s="210">
        <f>ROUND('Matrix Calculations'!GL196,5)</f>
        <v>2.5360000000000001E-2</v>
      </c>
      <c r="CI88" s="210">
        <f>ROUND('Matrix Calculations'!GM196,5)</f>
        <v>1.321E-2</v>
      </c>
      <c r="CJ88" s="210">
        <f>ROUND('Matrix Calculations'!GN196,5)</f>
        <v>0.10076</v>
      </c>
      <c r="CK88" s="210">
        <f>ROUND('Matrix Calculations'!GO196,5)</f>
        <v>2.656E-2</v>
      </c>
      <c r="CL88" s="210">
        <f>ROUND('Matrix Calculations'!GP196,5)</f>
        <v>4.2300000000000003E-3</v>
      </c>
      <c r="CM88" s="210">
        <f>ROUND('Matrix Calculations'!GQ196,5)</f>
        <v>1.132E-2</v>
      </c>
      <c r="CN88" s="210">
        <f>ROUND('Matrix Calculations'!GR196,5)</f>
        <v>4.555E-2</v>
      </c>
      <c r="CO88" s="210">
        <f>ROUND('Matrix Calculations'!GS196,5)</f>
        <v>1.281E-2</v>
      </c>
      <c r="CP88" s="210">
        <f>ROUND('Matrix Calculations'!GT196,5)</f>
        <v>2.7629999999999998E-2</v>
      </c>
      <c r="CQ88" s="210">
        <f>ROUND('Matrix Calculations'!GU196,5)</f>
        <v>2.777E-2</v>
      </c>
      <c r="CR88" s="210">
        <f>ROUND('Matrix Calculations'!GV196,5)</f>
        <v>3.8370000000000001E-2</v>
      </c>
      <c r="CS88" s="210">
        <f>ROUND('Matrix Calculations'!GW196,5)</f>
        <v>1.328E-2</v>
      </c>
      <c r="CT88" s="210">
        <f>ROUND('Matrix Calculations'!GX196,5)</f>
        <v>4.81E-3</v>
      </c>
      <c r="CU88" s="210">
        <f>ROUND('Matrix Calculations'!GY196,5)</f>
        <v>4.1900000000000001E-3</v>
      </c>
      <c r="CV88" s="210">
        <f>ROUND('Matrix Calculations'!GZ196,5)</f>
        <v>5.3899999999999998E-3</v>
      </c>
      <c r="CW88" s="210">
        <f>ROUND('Matrix Calculations'!HA196,5)</f>
        <v>2.631E-2</v>
      </c>
      <c r="CX88" s="210">
        <f>ROUND('Matrix Calculations'!HB196,5)</f>
        <v>1.9609999999999999E-2</v>
      </c>
      <c r="CY88" s="210">
        <f>ROUND('Matrix Calculations'!HC196,5)</f>
        <v>1.508E-2</v>
      </c>
      <c r="CZ88" s="210">
        <f>ROUND('Matrix Calculations'!HD196,5)</f>
        <v>2.6499999999999999E-2</v>
      </c>
      <c r="DA88" s="210">
        <f>ROUND('Matrix Calculations'!HE196,5)</f>
        <v>5.9899999999999997E-3</v>
      </c>
      <c r="DB88" s="210">
        <f>ROUND('Matrix Calculations'!HF196,5)</f>
        <v>1.8440000000000002E-2</v>
      </c>
      <c r="DC88" s="210">
        <f>ROUND('Matrix Calculations'!HG196,5)</f>
        <v>1.2120000000000001E-2</v>
      </c>
      <c r="DD88" s="210"/>
      <c r="DE88" s="213">
        <v>1.6146800000000001</v>
      </c>
      <c r="DF88" s="166"/>
      <c r="DG88" s="166"/>
    </row>
    <row r="89" spans="1:111" x14ac:dyDescent="0.25">
      <c r="A89" s="200" t="s">
        <v>85</v>
      </c>
      <c r="B89" s="210">
        <f>ROUND('Matrix Calculations'!DF197,5)</f>
        <v>7.7499999999999999E-3</v>
      </c>
      <c r="C89" s="210">
        <f>ROUND('Matrix Calculations'!DG197,5)</f>
        <v>8.0300000000000007E-3</v>
      </c>
      <c r="D89" s="210">
        <f>ROUND('Matrix Calculations'!DH197,5)</f>
        <v>6.4200000000000004E-3</v>
      </c>
      <c r="E89" s="210">
        <f>ROUND('Matrix Calculations'!DI197,5)</f>
        <v>1.218E-2</v>
      </c>
      <c r="F89" s="210">
        <f>ROUND('Matrix Calculations'!DJ197,5)</f>
        <v>1.136E-2</v>
      </c>
      <c r="G89" s="210">
        <f>ROUND('Matrix Calculations'!DK197,5)</f>
        <v>6.5900000000000004E-3</v>
      </c>
      <c r="H89" s="210">
        <f>ROUND('Matrix Calculations'!DL197,5)</f>
        <v>1.821E-2</v>
      </c>
      <c r="I89" s="210">
        <f>ROUND('Matrix Calculations'!DM197,5)</f>
        <v>1.005E-2</v>
      </c>
      <c r="J89" s="210">
        <f>ROUND('Matrix Calculations'!DN197,5)</f>
        <v>2.7820000000000001E-2</v>
      </c>
      <c r="K89" s="210">
        <f>ROUND('Matrix Calculations'!DO197,5)</f>
        <v>4.64E-3</v>
      </c>
      <c r="L89" s="210">
        <f>ROUND('Matrix Calculations'!DP197,5)</f>
        <v>1.204E-2</v>
      </c>
      <c r="M89" s="210">
        <f>ROUND('Matrix Calculations'!DQ197,5)</f>
        <v>1.495E-2</v>
      </c>
      <c r="N89" s="210">
        <f>ROUND('Matrix Calculations'!DR197,5)</f>
        <v>1.137E-2</v>
      </c>
      <c r="O89" s="210">
        <f>ROUND('Matrix Calculations'!DS197,5)</f>
        <v>1.163E-2</v>
      </c>
      <c r="P89" s="210">
        <f>ROUND('Matrix Calculations'!DT197,5)</f>
        <v>9.7099999999999999E-3</v>
      </c>
      <c r="Q89" s="210">
        <f>ROUND('Matrix Calculations'!DU197,5)</f>
        <v>1.6539999999999999E-2</v>
      </c>
      <c r="R89" s="210">
        <f>ROUND('Matrix Calculations'!DV197,5)</f>
        <v>1.281E-2</v>
      </c>
      <c r="S89" s="210">
        <f>ROUND('Matrix Calculations'!DW197,5)</f>
        <v>1.6580000000000001E-2</v>
      </c>
      <c r="T89" s="210">
        <f>ROUND('Matrix Calculations'!DX197,5)</f>
        <v>1.0109999999999999E-2</v>
      </c>
      <c r="U89" s="210">
        <f>ROUND('Matrix Calculations'!DY197,5)</f>
        <v>1.7330000000000002E-2</v>
      </c>
      <c r="V89" s="210">
        <f>ROUND('Matrix Calculations'!DZ197,5)</f>
        <v>9.8399999999999998E-3</v>
      </c>
      <c r="W89" s="210">
        <f>ROUND('Matrix Calculations'!EA197,5)</f>
        <v>8.2100000000000003E-3</v>
      </c>
      <c r="X89" s="210">
        <f>ROUND('Matrix Calculations'!EB197,5)</f>
        <v>1.1039999999999999E-2</v>
      </c>
      <c r="Y89" s="210">
        <f>ROUND('Matrix Calculations'!EC197,5)</f>
        <v>1.3849999999999999E-2</v>
      </c>
      <c r="Z89" s="210">
        <f>ROUND('Matrix Calculations'!ED197,5)</f>
        <v>3.9300000000000003E-3</v>
      </c>
      <c r="AA89" s="210">
        <f>ROUND('Matrix Calculations'!EE197,5)</f>
        <v>1.3899999999999999E-2</v>
      </c>
      <c r="AB89" s="210">
        <f>ROUND('Matrix Calculations'!EF197,5)</f>
        <v>9.0900000000000009E-3</v>
      </c>
      <c r="AC89" s="210">
        <f>ROUND('Matrix Calculations'!EG197,5)</f>
        <v>1.3599999999999999E-2</v>
      </c>
      <c r="AD89" s="210">
        <f>ROUND('Matrix Calculations'!EH197,5)</f>
        <v>1.234E-2</v>
      </c>
      <c r="AE89" s="210">
        <f>ROUND('Matrix Calculations'!EI197,5)</f>
        <v>1.073E-2</v>
      </c>
      <c r="AF89" s="210">
        <f>ROUND('Matrix Calculations'!EJ197,5)</f>
        <v>1.409E-2</v>
      </c>
      <c r="AG89" s="210">
        <f>ROUND('Matrix Calculations'!EK197,5)</f>
        <v>1.3010000000000001E-2</v>
      </c>
      <c r="AH89" s="210">
        <f>ROUND('Matrix Calculations'!EL197,5)</f>
        <v>1.0200000000000001E-2</v>
      </c>
      <c r="AI89" s="210">
        <f>ROUND('Matrix Calculations'!EM197,5)</f>
        <v>1.321E-2</v>
      </c>
      <c r="AJ89" s="210">
        <f>ROUND('Matrix Calculations'!EN197,5)</f>
        <v>1.3639999999999999E-2</v>
      </c>
      <c r="AK89" s="210">
        <f>ROUND('Matrix Calculations'!EO197,5)</f>
        <v>1.391E-2</v>
      </c>
      <c r="AL89" s="210">
        <f>ROUND('Matrix Calculations'!EP197,5)</f>
        <v>6.9100000000000003E-3</v>
      </c>
      <c r="AM89" s="210">
        <f>ROUND('Matrix Calculations'!EQ197,5)</f>
        <v>1.0670000000000001E-2</v>
      </c>
      <c r="AN89" s="210">
        <f>ROUND('Matrix Calculations'!ER197,5)</f>
        <v>7.3400000000000002E-3</v>
      </c>
      <c r="AO89" s="210">
        <f>ROUND('Matrix Calculations'!ES197,5)</f>
        <v>2.0240000000000001E-2</v>
      </c>
      <c r="AP89" s="210">
        <f>ROUND('Matrix Calculations'!ET197,5)</f>
        <v>9.2099999999999994E-3</v>
      </c>
      <c r="AQ89" s="210">
        <f>ROUND('Matrix Calculations'!EU197,5)</f>
        <v>1.2160000000000001E-2</v>
      </c>
      <c r="AR89" s="210">
        <f>ROUND('Matrix Calculations'!EV197,5)</f>
        <v>1.189E-2</v>
      </c>
      <c r="AS89" s="210">
        <f>ROUND('Matrix Calculations'!EW197,5)</f>
        <v>1.1169999999999999E-2</v>
      </c>
      <c r="AT89" s="210">
        <f>ROUND('Matrix Calculations'!EX197,5)</f>
        <v>4.2790000000000002E-2</v>
      </c>
      <c r="AU89" s="210">
        <f>ROUND('Matrix Calculations'!EY197,5)</f>
        <v>1.558E-2</v>
      </c>
      <c r="AV89" s="210">
        <f>ROUND('Matrix Calculations'!EZ197,5)</f>
        <v>1.272E-2</v>
      </c>
      <c r="AW89" s="210">
        <f>ROUND('Matrix Calculations'!FA197,5)</f>
        <v>1.294E-2</v>
      </c>
      <c r="AX89" s="210">
        <f>ROUND('Matrix Calculations'!FB197,5)</f>
        <v>1.269E-2</v>
      </c>
      <c r="AY89" s="210">
        <f>ROUND('Matrix Calculations'!FC197,5)</f>
        <v>3.0929999999999999E-2</v>
      </c>
      <c r="AZ89" s="210">
        <f>ROUND('Matrix Calculations'!FD197,5)</f>
        <v>1.576E-2</v>
      </c>
      <c r="BA89" s="210">
        <f>ROUND('Matrix Calculations'!FE197,5)</f>
        <v>1.8120000000000001E-2</v>
      </c>
      <c r="BB89" s="210">
        <f>ROUND('Matrix Calculations'!FF197,5)</f>
        <v>1.333E-2</v>
      </c>
      <c r="BC89" s="210">
        <f>ROUND('Matrix Calculations'!FG197,5)</f>
        <v>1.4149999999999999E-2</v>
      </c>
      <c r="BD89" s="210">
        <f>ROUND('Matrix Calculations'!FH197,5)</f>
        <v>6.3400000000000001E-3</v>
      </c>
      <c r="BE89" s="210">
        <f>ROUND('Matrix Calculations'!FI197,5)</f>
        <v>2.6349999999999998E-2</v>
      </c>
      <c r="BF89" s="210">
        <f>ROUND('Matrix Calculations'!FJ197,5)</f>
        <v>2.3060000000000001E-2</v>
      </c>
      <c r="BG89" s="210">
        <f>ROUND('Matrix Calculations'!FK197,5)</f>
        <v>2.9579999999999999E-2</v>
      </c>
      <c r="BH89" s="210">
        <f>ROUND('Matrix Calculations'!FL197,5)</f>
        <v>1.8280000000000001E-2</v>
      </c>
      <c r="BI89" s="210">
        <f>ROUND('Matrix Calculations'!FM197,5)</f>
        <v>1.6490000000000001E-2</v>
      </c>
      <c r="BJ89" s="210">
        <f>ROUND('Matrix Calculations'!FN197,5)</f>
        <v>1.4500000000000001E-2</v>
      </c>
      <c r="BK89" s="210">
        <f>ROUND('Matrix Calculations'!FO197,5)</f>
        <v>2.0219999999999998E-2</v>
      </c>
      <c r="BL89" s="210">
        <f>ROUND('Matrix Calculations'!FP197,5)</f>
        <v>1.4630000000000001E-2</v>
      </c>
      <c r="BM89" s="210">
        <f>ROUND('Matrix Calculations'!FQ197,5)</f>
        <v>2.1680000000000001E-2</v>
      </c>
      <c r="BN89" s="210">
        <f>ROUND('Matrix Calculations'!FR197,5)</f>
        <v>1.1209999999999999E-2</v>
      </c>
      <c r="BO89" s="210">
        <f>ROUND('Matrix Calculations'!FS197,5)</f>
        <v>2.981E-2</v>
      </c>
      <c r="BP89" s="210">
        <f>ROUND('Matrix Calculations'!FT197,5)</f>
        <v>1.481E-2</v>
      </c>
      <c r="BQ89" s="210">
        <f>ROUND('Matrix Calculations'!FU197,5)</f>
        <v>1.2930000000000001E-2</v>
      </c>
      <c r="BR89" s="210">
        <f>ROUND('Matrix Calculations'!FV197,5)</f>
        <v>2.0899999999999998E-2</v>
      </c>
      <c r="BS89" s="210">
        <f>ROUND('Matrix Calculations'!FW197,5)</f>
        <v>9.8600000000000007E-3</v>
      </c>
      <c r="BT89" s="210">
        <f>ROUND('Matrix Calculations'!FX197,5)</f>
        <v>2.239E-2</v>
      </c>
      <c r="BU89" s="210">
        <f>ROUND('Matrix Calculations'!FY197,5)</f>
        <v>1.5169999999999999E-2</v>
      </c>
      <c r="BV89" s="210">
        <f>ROUND('Matrix Calculations'!FZ197,5)</f>
        <v>2.121E-2</v>
      </c>
      <c r="BW89" s="210">
        <f>ROUND('Matrix Calculations'!GA197,5)</f>
        <v>1.1089999999999999E-2</v>
      </c>
      <c r="BX89" s="210">
        <f>ROUND('Matrix Calculations'!GB197,5)</f>
        <v>3.048E-2</v>
      </c>
      <c r="BY89" s="210">
        <f>ROUND('Matrix Calculations'!GC197,5)</f>
        <v>3.848E-2</v>
      </c>
      <c r="BZ89" s="210">
        <f>ROUND('Matrix Calculations'!GD197,5)</f>
        <v>1.737E-2</v>
      </c>
      <c r="CA89" s="210">
        <f>ROUND('Matrix Calculations'!GE197,5)</f>
        <v>2.307E-2</v>
      </c>
      <c r="CB89" s="210">
        <f>ROUND('Matrix Calculations'!GF197,5)</f>
        <v>8.94E-3</v>
      </c>
      <c r="CC89" s="210">
        <f>ROUND('Matrix Calculations'!GG197,5)</f>
        <v>1.8610000000000002E-2</v>
      </c>
      <c r="CD89" s="210">
        <f>ROUND('Matrix Calculations'!GH197,5)</f>
        <v>1.1180000000000001E-2</v>
      </c>
      <c r="CE89" s="210">
        <f>ROUND('Matrix Calculations'!GI197,5)</f>
        <v>1.542E-2</v>
      </c>
      <c r="CF89" s="210">
        <f>ROUND('Matrix Calculations'!GJ197,5)</f>
        <v>1.8610000000000002E-2</v>
      </c>
      <c r="CG89" s="210">
        <f>ROUND('Matrix Calculations'!GK197,5)</f>
        <v>2.7650000000000001E-2</v>
      </c>
      <c r="CH89" s="210">
        <f>ROUND('Matrix Calculations'!GL197,5)</f>
        <v>1.1080300000000001</v>
      </c>
      <c r="CI89" s="210">
        <f>ROUND('Matrix Calculations'!GM197,5)</f>
        <v>1.8679999999999999E-2</v>
      </c>
      <c r="CJ89" s="210">
        <f>ROUND('Matrix Calculations'!GN197,5)</f>
        <v>4.1140000000000003E-2</v>
      </c>
      <c r="CK89" s="210">
        <f>ROUND('Matrix Calculations'!GO197,5)</f>
        <v>4.1399999999999999E-2</v>
      </c>
      <c r="CL89" s="210">
        <f>ROUND('Matrix Calculations'!GP197,5)</f>
        <v>1.349E-2</v>
      </c>
      <c r="CM89" s="210">
        <f>ROUND('Matrix Calculations'!GQ197,5)</f>
        <v>2.962E-2</v>
      </c>
      <c r="CN89" s="210">
        <f>ROUND('Matrix Calculations'!GR197,5)</f>
        <v>3.3509999999999998E-2</v>
      </c>
      <c r="CO89" s="210">
        <f>ROUND('Matrix Calculations'!GS197,5)</f>
        <v>1.6650000000000002E-2</v>
      </c>
      <c r="CP89" s="210">
        <f>ROUND('Matrix Calculations'!GT197,5)</f>
        <v>2.2720000000000001E-2</v>
      </c>
      <c r="CQ89" s="210">
        <f>ROUND('Matrix Calculations'!GU197,5)</f>
        <v>4.3740000000000001E-2</v>
      </c>
      <c r="CR89" s="210">
        <f>ROUND('Matrix Calculations'!GV197,5)</f>
        <v>3.313E-2</v>
      </c>
      <c r="CS89" s="210">
        <f>ROUND('Matrix Calculations'!GW197,5)</f>
        <v>1.1469999999999999E-2</v>
      </c>
      <c r="CT89" s="210">
        <f>ROUND('Matrix Calculations'!GX197,5)</f>
        <v>5.79E-3</v>
      </c>
      <c r="CU89" s="210">
        <f>ROUND('Matrix Calculations'!GY197,5)</f>
        <v>1.447E-2</v>
      </c>
      <c r="CV89" s="210">
        <f>ROUND('Matrix Calculations'!GZ197,5)</f>
        <v>6.9499999999999996E-3</v>
      </c>
      <c r="CW89" s="210">
        <f>ROUND('Matrix Calculations'!HA197,5)</f>
        <v>1.941E-2</v>
      </c>
      <c r="CX89" s="210">
        <f>ROUND('Matrix Calculations'!HB197,5)</f>
        <v>1.218E-2</v>
      </c>
      <c r="CY89" s="210">
        <f>ROUND('Matrix Calculations'!HC197,5)</f>
        <v>1.3050000000000001E-2</v>
      </c>
      <c r="CZ89" s="210">
        <f>ROUND('Matrix Calculations'!HD197,5)</f>
        <v>2.0379999999999999E-2</v>
      </c>
      <c r="DA89" s="210">
        <f>ROUND('Matrix Calculations'!HE197,5)</f>
        <v>1.1379999999999999E-2</v>
      </c>
      <c r="DB89" s="210">
        <f>ROUND('Matrix Calculations'!HF197,5)</f>
        <v>2.324E-2</v>
      </c>
      <c r="DC89" s="210">
        <f>ROUND('Matrix Calculations'!HG197,5)</f>
        <v>8.1799999999999998E-3</v>
      </c>
      <c r="DD89" s="210"/>
      <c r="DE89" s="213">
        <v>1.6791400000000001</v>
      </c>
      <c r="DF89" s="166"/>
      <c r="DG89" s="166"/>
    </row>
    <row r="90" spans="1:111" x14ac:dyDescent="0.25">
      <c r="A90" s="200" t="s">
        <v>86</v>
      </c>
      <c r="B90" s="210">
        <f>ROUND('Matrix Calculations'!DF198,5)</f>
        <v>1.2899999999999999E-3</v>
      </c>
      <c r="C90" s="210">
        <f>ROUND('Matrix Calculations'!DG198,5)</f>
        <v>7.3999999999999999E-4</v>
      </c>
      <c r="D90" s="210">
        <f>ROUND('Matrix Calculations'!DH198,5)</f>
        <v>6.2E-4</v>
      </c>
      <c r="E90" s="210">
        <f>ROUND('Matrix Calculations'!DI198,5)</f>
        <v>2.3400000000000001E-3</v>
      </c>
      <c r="F90" s="210">
        <f>ROUND('Matrix Calculations'!DJ198,5)</f>
        <v>1.47E-3</v>
      </c>
      <c r="G90" s="210">
        <f>ROUND('Matrix Calculations'!DK198,5)</f>
        <v>7.2000000000000005E-4</v>
      </c>
      <c r="H90" s="210">
        <f>ROUND('Matrix Calculations'!DL198,5)</f>
        <v>2.7899999999999999E-3</v>
      </c>
      <c r="I90" s="210">
        <f>ROUND('Matrix Calculations'!DM198,5)</f>
        <v>1.4300000000000001E-3</v>
      </c>
      <c r="J90" s="210">
        <f>ROUND('Matrix Calculations'!DN198,5)</f>
        <v>6.2500000000000003E-3</v>
      </c>
      <c r="K90" s="210">
        <f>ROUND('Matrix Calculations'!DO198,5)</f>
        <v>3.8000000000000002E-4</v>
      </c>
      <c r="L90" s="210">
        <f>ROUND('Matrix Calculations'!DP198,5)</f>
        <v>1.89E-3</v>
      </c>
      <c r="M90" s="210">
        <f>ROUND('Matrix Calculations'!DQ198,5)</f>
        <v>2.0699999999999998E-3</v>
      </c>
      <c r="N90" s="210">
        <f>ROUND('Matrix Calculations'!DR198,5)</f>
        <v>2.1099999999999999E-3</v>
      </c>
      <c r="O90" s="210">
        <f>ROUND('Matrix Calculations'!DS198,5)</f>
        <v>2.0699999999999998E-3</v>
      </c>
      <c r="P90" s="210">
        <f>ROUND('Matrix Calculations'!DT198,5)</f>
        <v>1.39E-3</v>
      </c>
      <c r="Q90" s="210">
        <f>ROUND('Matrix Calculations'!DU198,5)</f>
        <v>2.31E-3</v>
      </c>
      <c r="R90" s="210">
        <f>ROUND('Matrix Calculations'!DV198,5)</f>
        <v>1.7600000000000001E-3</v>
      </c>
      <c r="S90" s="210">
        <f>ROUND('Matrix Calculations'!DW198,5)</f>
        <v>3.6700000000000001E-3</v>
      </c>
      <c r="T90" s="210">
        <f>ROUND('Matrix Calculations'!DX198,5)</f>
        <v>1.6299999999999999E-3</v>
      </c>
      <c r="U90" s="210">
        <f>ROUND('Matrix Calculations'!DY198,5)</f>
        <v>2.15E-3</v>
      </c>
      <c r="V90" s="210">
        <f>ROUND('Matrix Calculations'!DZ198,5)</f>
        <v>1.97E-3</v>
      </c>
      <c r="W90" s="210">
        <f>ROUND('Matrix Calculations'!EA198,5)</f>
        <v>9.2000000000000003E-4</v>
      </c>
      <c r="X90" s="210">
        <f>ROUND('Matrix Calculations'!EB198,5)</f>
        <v>1.5499999999999999E-3</v>
      </c>
      <c r="Y90" s="210">
        <f>ROUND('Matrix Calculations'!EC198,5)</f>
        <v>9.8999999999999999E-4</v>
      </c>
      <c r="Z90" s="210">
        <f>ROUND('Matrix Calculations'!ED198,5)</f>
        <v>3.6000000000000002E-4</v>
      </c>
      <c r="AA90" s="210">
        <f>ROUND('Matrix Calculations'!EE198,5)</f>
        <v>2.6700000000000001E-3</v>
      </c>
      <c r="AB90" s="210">
        <f>ROUND('Matrix Calculations'!EF198,5)</f>
        <v>2.3500000000000001E-3</v>
      </c>
      <c r="AC90" s="210">
        <f>ROUND('Matrix Calculations'!EG198,5)</f>
        <v>3.2200000000000002E-3</v>
      </c>
      <c r="AD90" s="210">
        <f>ROUND('Matrix Calculations'!EH198,5)</f>
        <v>2.2300000000000002E-3</v>
      </c>
      <c r="AE90" s="210">
        <f>ROUND('Matrix Calculations'!EI198,5)</f>
        <v>1.5E-3</v>
      </c>
      <c r="AF90" s="210">
        <f>ROUND('Matrix Calculations'!EJ198,5)</f>
        <v>2.65E-3</v>
      </c>
      <c r="AG90" s="210">
        <f>ROUND('Matrix Calculations'!EK198,5)</f>
        <v>3.4299999999999999E-3</v>
      </c>
      <c r="AH90" s="210">
        <f>ROUND('Matrix Calculations'!EL198,5)</f>
        <v>1.3500000000000001E-3</v>
      </c>
      <c r="AI90" s="210">
        <f>ROUND('Matrix Calculations'!EM198,5)</f>
        <v>1.2899999999999999E-3</v>
      </c>
      <c r="AJ90" s="210">
        <f>ROUND('Matrix Calculations'!EN198,5)</f>
        <v>1.6999999999999999E-3</v>
      </c>
      <c r="AK90" s="210">
        <f>ROUND('Matrix Calculations'!EO198,5)</f>
        <v>1.14E-3</v>
      </c>
      <c r="AL90" s="210">
        <f>ROUND('Matrix Calculations'!EP198,5)</f>
        <v>7.3999999999999999E-4</v>
      </c>
      <c r="AM90" s="210">
        <f>ROUND('Matrix Calculations'!EQ198,5)</f>
        <v>1.66E-3</v>
      </c>
      <c r="AN90" s="210">
        <f>ROUND('Matrix Calculations'!ER198,5)</f>
        <v>1.2999999999999999E-3</v>
      </c>
      <c r="AO90" s="210">
        <f>ROUND('Matrix Calculations'!ES198,5)</f>
        <v>1.75E-3</v>
      </c>
      <c r="AP90" s="210">
        <f>ROUND('Matrix Calculations'!ET198,5)</f>
        <v>1.1900000000000001E-3</v>
      </c>
      <c r="AQ90" s="210">
        <f>ROUND('Matrix Calculations'!EU198,5)</f>
        <v>1.73E-3</v>
      </c>
      <c r="AR90" s="210">
        <f>ROUND('Matrix Calculations'!EV198,5)</f>
        <v>1.0200000000000001E-3</v>
      </c>
      <c r="AS90" s="210">
        <f>ROUND('Matrix Calculations'!EW198,5)</f>
        <v>1.6999999999999999E-3</v>
      </c>
      <c r="AT90" s="210">
        <f>ROUND('Matrix Calculations'!EX198,5)</f>
        <v>2.5899999999999999E-3</v>
      </c>
      <c r="AU90" s="210">
        <f>ROUND('Matrix Calculations'!EY198,5)</f>
        <v>1.9499999999999999E-3</v>
      </c>
      <c r="AV90" s="210">
        <f>ROUND('Matrix Calculations'!EZ198,5)</f>
        <v>1.34E-3</v>
      </c>
      <c r="AW90" s="210">
        <f>ROUND('Matrix Calculations'!FA198,5)</f>
        <v>1.9400000000000001E-3</v>
      </c>
      <c r="AX90" s="210">
        <f>ROUND('Matrix Calculations'!FB198,5)</f>
        <v>1.47E-3</v>
      </c>
      <c r="AY90" s="210">
        <f>ROUND('Matrix Calculations'!FC198,5)</f>
        <v>1.6000000000000001E-3</v>
      </c>
      <c r="AZ90" s="210">
        <f>ROUND('Matrix Calculations'!FD198,5)</f>
        <v>2.1800000000000001E-3</v>
      </c>
      <c r="BA90" s="210">
        <f>ROUND('Matrix Calculations'!FE198,5)</f>
        <v>1.8500000000000001E-3</v>
      </c>
      <c r="BB90" s="210">
        <f>ROUND('Matrix Calculations'!FF198,5)</f>
        <v>2.0200000000000001E-3</v>
      </c>
      <c r="BC90" s="210">
        <f>ROUND('Matrix Calculations'!FG198,5)</f>
        <v>1.81E-3</v>
      </c>
      <c r="BD90" s="210">
        <f>ROUND('Matrix Calculations'!FH198,5)</f>
        <v>5.3E-3</v>
      </c>
      <c r="BE90" s="210">
        <f>ROUND('Matrix Calculations'!FI198,5)</f>
        <v>3.1900000000000001E-3</v>
      </c>
      <c r="BF90" s="210">
        <f>ROUND('Matrix Calculations'!FJ198,5)</f>
        <v>9.0799999999999995E-3</v>
      </c>
      <c r="BG90" s="210">
        <f>ROUND('Matrix Calculations'!FK198,5)</f>
        <v>1.16E-3</v>
      </c>
      <c r="BH90" s="210">
        <f>ROUND('Matrix Calculations'!FL198,5)</f>
        <v>5.9999999999999995E-4</v>
      </c>
      <c r="BI90" s="210">
        <f>ROUND('Matrix Calculations'!FM198,5)</f>
        <v>1.32E-3</v>
      </c>
      <c r="BJ90" s="210">
        <f>ROUND('Matrix Calculations'!FN198,5)</f>
        <v>1.2099999999999999E-3</v>
      </c>
      <c r="BK90" s="210">
        <f>ROUND('Matrix Calculations'!FO198,5)</f>
        <v>2.5000000000000001E-3</v>
      </c>
      <c r="BL90" s="210">
        <f>ROUND('Matrix Calculations'!FP198,5)</f>
        <v>1.5200000000000001E-3</v>
      </c>
      <c r="BM90" s="210">
        <f>ROUND('Matrix Calculations'!FQ198,5)</f>
        <v>2.5500000000000002E-3</v>
      </c>
      <c r="BN90" s="210">
        <f>ROUND('Matrix Calculations'!FR198,5)</f>
        <v>1.42E-3</v>
      </c>
      <c r="BO90" s="210">
        <f>ROUND('Matrix Calculations'!FS198,5)</f>
        <v>1.8699999999999999E-3</v>
      </c>
      <c r="BP90" s="210">
        <f>ROUND('Matrix Calculations'!FT198,5)</f>
        <v>1.1000000000000001E-3</v>
      </c>
      <c r="BQ90" s="210">
        <f>ROUND('Matrix Calculations'!FU198,5)</f>
        <v>9.1E-4</v>
      </c>
      <c r="BR90" s="210">
        <f>ROUND('Matrix Calculations'!FV198,5)</f>
        <v>2.0300000000000001E-3</v>
      </c>
      <c r="BS90" s="210">
        <f>ROUND('Matrix Calculations'!FW198,5)</f>
        <v>9.1E-4</v>
      </c>
      <c r="BT90" s="210">
        <f>ROUND('Matrix Calculations'!FX198,5)</f>
        <v>9.3000000000000005E-4</v>
      </c>
      <c r="BU90" s="210">
        <f>ROUND('Matrix Calculations'!FY198,5)</f>
        <v>1.06E-3</v>
      </c>
      <c r="BV90" s="210">
        <f>ROUND('Matrix Calculations'!FZ198,5)</f>
        <v>2.8300000000000001E-3</v>
      </c>
      <c r="BW90" s="210">
        <f>ROUND('Matrix Calculations'!GA198,5)</f>
        <v>8.9999999999999998E-4</v>
      </c>
      <c r="BX90" s="210">
        <f>ROUND('Matrix Calculations'!GB198,5)</f>
        <v>2.0799999999999998E-3</v>
      </c>
      <c r="BY90" s="210">
        <f>ROUND('Matrix Calculations'!GC198,5)</f>
        <v>2.7000000000000001E-3</v>
      </c>
      <c r="BZ90" s="210">
        <f>ROUND('Matrix Calculations'!GD198,5)</f>
        <v>9.7000000000000005E-4</v>
      </c>
      <c r="CA90" s="210">
        <f>ROUND('Matrix Calculations'!GE198,5)</f>
        <v>1.9300000000000001E-3</v>
      </c>
      <c r="CB90" s="210">
        <f>ROUND('Matrix Calculations'!GF198,5)</f>
        <v>6.2E-4</v>
      </c>
      <c r="CC90" s="210">
        <f>ROUND('Matrix Calculations'!GG198,5)</f>
        <v>9.2000000000000003E-4</v>
      </c>
      <c r="CD90" s="210">
        <f>ROUND('Matrix Calculations'!GH198,5)</f>
        <v>4.0999999999999999E-4</v>
      </c>
      <c r="CE90" s="210">
        <f>ROUND('Matrix Calculations'!GI198,5)</f>
        <v>7.2999999999999996E-4</v>
      </c>
      <c r="CF90" s="210">
        <f>ROUND('Matrix Calculations'!GJ198,5)</f>
        <v>6.0999999999999997E-4</v>
      </c>
      <c r="CG90" s="210">
        <f>ROUND('Matrix Calculations'!GK198,5)</f>
        <v>2.1099999999999999E-3</v>
      </c>
      <c r="CH90" s="210">
        <f>ROUND('Matrix Calculations'!GL198,5)</f>
        <v>2.2300000000000002E-3</v>
      </c>
      <c r="CI90" s="210">
        <f>ROUND('Matrix Calculations'!GM198,5)</f>
        <v>1.0268600000000001</v>
      </c>
      <c r="CJ90" s="210">
        <f>ROUND('Matrix Calculations'!GN198,5)</f>
        <v>2.5200000000000001E-3</v>
      </c>
      <c r="CK90" s="210">
        <f>ROUND('Matrix Calculations'!GO198,5)</f>
        <v>1.9599999999999999E-3</v>
      </c>
      <c r="CL90" s="210">
        <f>ROUND('Matrix Calculations'!GP198,5)</f>
        <v>9.6699999999999998E-3</v>
      </c>
      <c r="CM90" s="210">
        <f>ROUND('Matrix Calculations'!GQ198,5)</f>
        <v>6.8000000000000005E-4</v>
      </c>
      <c r="CN90" s="210">
        <f>ROUND('Matrix Calculations'!GR198,5)</f>
        <v>3.2100000000000002E-3</v>
      </c>
      <c r="CO90" s="210">
        <f>ROUND('Matrix Calculations'!GS198,5)</f>
        <v>8.4000000000000003E-4</v>
      </c>
      <c r="CP90" s="210">
        <f>ROUND('Matrix Calculations'!GT198,5)</f>
        <v>1.91E-3</v>
      </c>
      <c r="CQ90" s="210">
        <f>ROUND('Matrix Calculations'!GU198,5)</f>
        <v>3.2000000000000002E-3</v>
      </c>
      <c r="CR90" s="210">
        <f>ROUND('Matrix Calculations'!GV198,5)</f>
        <v>2.1700000000000001E-3</v>
      </c>
      <c r="CS90" s="210">
        <f>ROUND('Matrix Calculations'!GW198,5)</f>
        <v>2.9499999999999999E-3</v>
      </c>
      <c r="CT90" s="210">
        <f>ROUND('Matrix Calculations'!GX198,5)</f>
        <v>1.67E-3</v>
      </c>
      <c r="CU90" s="210">
        <f>ROUND('Matrix Calculations'!GY198,5)</f>
        <v>7.0699999999999999E-3</v>
      </c>
      <c r="CV90" s="210">
        <f>ROUND('Matrix Calculations'!GZ198,5)</f>
        <v>6.3000000000000003E-4</v>
      </c>
      <c r="CW90" s="210">
        <f>ROUND('Matrix Calculations'!HA198,5)</f>
        <v>2.0899999999999998E-3</v>
      </c>
      <c r="CX90" s="210">
        <f>ROUND('Matrix Calculations'!HB198,5)</f>
        <v>1.1000000000000001E-3</v>
      </c>
      <c r="CY90" s="210">
        <f>ROUND('Matrix Calculations'!HC198,5)</f>
        <v>1.58E-3</v>
      </c>
      <c r="CZ90" s="210">
        <f>ROUND('Matrix Calculations'!HD198,5)</f>
        <v>1.8E-3</v>
      </c>
      <c r="DA90" s="210">
        <f>ROUND('Matrix Calculations'!HE198,5)</f>
        <v>1.64E-3</v>
      </c>
      <c r="DB90" s="210">
        <f>ROUND('Matrix Calculations'!HF198,5)</f>
        <v>2.65E-3</v>
      </c>
      <c r="DC90" s="210">
        <f>ROUND('Matrix Calculations'!HG198,5)</f>
        <v>3.6999999999999999E-4</v>
      </c>
      <c r="DD90" s="210"/>
      <c r="DE90" s="213">
        <v>1.5639199999999995</v>
      </c>
      <c r="DF90" s="166"/>
      <c r="DG90" s="166"/>
    </row>
    <row r="91" spans="1:111" x14ac:dyDescent="0.25">
      <c r="A91" s="200" t="s">
        <v>87</v>
      </c>
      <c r="B91" s="210">
        <f>ROUND('Matrix Calculations'!DF199,5)</f>
        <v>2.66E-3</v>
      </c>
      <c r="C91" s="210">
        <f>ROUND('Matrix Calculations'!DG199,5)</f>
        <v>3.62E-3</v>
      </c>
      <c r="D91" s="210">
        <f>ROUND('Matrix Calculations'!DH199,5)</f>
        <v>2.0200000000000001E-3</v>
      </c>
      <c r="E91" s="210">
        <f>ROUND('Matrix Calculations'!DI199,5)</f>
        <v>3.8899999999999998E-3</v>
      </c>
      <c r="F91" s="210">
        <f>ROUND('Matrix Calculations'!DJ199,5)</f>
        <v>1.99E-3</v>
      </c>
      <c r="G91" s="210">
        <f>ROUND('Matrix Calculations'!DK199,5)</f>
        <v>2.63E-3</v>
      </c>
      <c r="H91" s="210">
        <f>ROUND('Matrix Calculations'!DL199,5)</f>
        <v>3.5799999999999998E-3</v>
      </c>
      <c r="I91" s="210">
        <f>ROUND('Matrix Calculations'!DM199,5)</f>
        <v>4.0400000000000002E-3</v>
      </c>
      <c r="J91" s="210">
        <f>ROUND('Matrix Calculations'!DN199,5)</f>
        <v>5.5999999999999999E-3</v>
      </c>
      <c r="K91" s="210">
        <f>ROUND('Matrix Calculations'!DO199,5)</f>
        <v>1.89E-3</v>
      </c>
      <c r="L91" s="210">
        <f>ROUND('Matrix Calculations'!DP199,5)</f>
        <v>4.1099999999999999E-3</v>
      </c>
      <c r="M91" s="210">
        <f>ROUND('Matrix Calculations'!DQ199,5)</f>
        <v>1.044E-2</v>
      </c>
      <c r="N91" s="210">
        <f>ROUND('Matrix Calculations'!DR199,5)</f>
        <v>4.7099999999999998E-3</v>
      </c>
      <c r="O91" s="210">
        <f>ROUND('Matrix Calculations'!DS199,5)</f>
        <v>7.1799999999999998E-3</v>
      </c>
      <c r="P91" s="210">
        <f>ROUND('Matrix Calculations'!DT199,5)</f>
        <v>4.4600000000000004E-3</v>
      </c>
      <c r="Q91" s="210">
        <f>ROUND('Matrix Calculations'!DU199,5)</f>
        <v>8.3099999999999997E-3</v>
      </c>
      <c r="R91" s="210">
        <f>ROUND('Matrix Calculations'!DV199,5)</f>
        <v>9.6399999999999993E-3</v>
      </c>
      <c r="S91" s="210">
        <f>ROUND('Matrix Calculations'!DW199,5)</f>
        <v>8.5400000000000007E-3</v>
      </c>
      <c r="T91" s="210">
        <f>ROUND('Matrix Calculations'!DX199,5)</f>
        <v>3.65E-3</v>
      </c>
      <c r="U91" s="210">
        <f>ROUND('Matrix Calculations'!DY199,5)</f>
        <v>3.9300000000000003E-3</v>
      </c>
      <c r="V91" s="210">
        <f>ROUND('Matrix Calculations'!DZ199,5)</f>
        <v>5.2500000000000003E-3</v>
      </c>
      <c r="W91" s="210">
        <f>ROUND('Matrix Calculations'!EA199,5)</f>
        <v>2.98E-3</v>
      </c>
      <c r="X91" s="210">
        <f>ROUND('Matrix Calculations'!EB199,5)</f>
        <v>3.1199999999999999E-3</v>
      </c>
      <c r="Y91" s="210">
        <f>ROUND('Matrix Calculations'!EC199,5)</f>
        <v>3.0500000000000002E-3</v>
      </c>
      <c r="Z91" s="210">
        <f>ROUND('Matrix Calculations'!ED199,5)</f>
        <v>1.0399999999999999E-3</v>
      </c>
      <c r="AA91" s="210">
        <f>ROUND('Matrix Calculations'!EE199,5)</f>
        <v>5.5300000000000002E-3</v>
      </c>
      <c r="AB91" s="210">
        <f>ROUND('Matrix Calculations'!EF199,5)</f>
        <v>6.8300000000000001E-3</v>
      </c>
      <c r="AC91" s="210">
        <f>ROUND('Matrix Calculations'!EG199,5)</f>
        <v>3.9100000000000003E-3</v>
      </c>
      <c r="AD91" s="210">
        <f>ROUND('Matrix Calculations'!EH199,5)</f>
        <v>2.6800000000000001E-3</v>
      </c>
      <c r="AE91" s="210">
        <f>ROUND('Matrix Calculations'!EI199,5)</f>
        <v>2.2499999999999998E-3</v>
      </c>
      <c r="AF91" s="210">
        <f>ROUND('Matrix Calculations'!EJ199,5)</f>
        <v>3.14E-3</v>
      </c>
      <c r="AG91" s="210">
        <f>ROUND('Matrix Calculations'!EK199,5)</f>
        <v>4.47E-3</v>
      </c>
      <c r="AH91" s="210">
        <f>ROUND('Matrix Calculations'!EL199,5)</f>
        <v>2.4399999999999999E-3</v>
      </c>
      <c r="AI91" s="210">
        <f>ROUND('Matrix Calculations'!EM199,5)</f>
        <v>4.1999999999999997E-3</v>
      </c>
      <c r="AJ91" s="210">
        <f>ROUND('Matrix Calculations'!EN199,5)</f>
        <v>4.0000000000000001E-3</v>
      </c>
      <c r="AK91" s="210">
        <f>ROUND('Matrix Calculations'!EO199,5)</f>
        <v>3.63E-3</v>
      </c>
      <c r="AL91" s="210">
        <f>ROUND('Matrix Calculations'!EP199,5)</f>
        <v>2E-3</v>
      </c>
      <c r="AM91" s="210">
        <f>ROUND('Matrix Calculations'!EQ199,5)</f>
        <v>2.7599999999999999E-3</v>
      </c>
      <c r="AN91" s="210">
        <f>ROUND('Matrix Calculations'!ER199,5)</f>
        <v>2.3999999999999998E-3</v>
      </c>
      <c r="AO91" s="210">
        <f>ROUND('Matrix Calculations'!ES199,5)</f>
        <v>3.0599999999999998E-3</v>
      </c>
      <c r="AP91" s="210">
        <f>ROUND('Matrix Calculations'!ET199,5)</f>
        <v>2.7499999999999998E-3</v>
      </c>
      <c r="AQ91" s="210">
        <f>ROUND('Matrix Calculations'!EU199,5)</f>
        <v>2.7100000000000002E-3</v>
      </c>
      <c r="AR91" s="210">
        <f>ROUND('Matrix Calculations'!EV199,5)</f>
        <v>3.32E-3</v>
      </c>
      <c r="AS91" s="210">
        <f>ROUND('Matrix Calculations'!EW199,5)</f>
        <v>2.8700000000000002E-3</v>
      </c>
      <c r="AT91" s="210">
        <f>ROUND('Matrix Calculations'!EX199,5)</f>
        <v>3.7100000000000002E-3</v>
      </c>
      <c r="AU91" s="210">
        <f>ROUND('Matrix Calculations'!EY199,5)</f>
        <v>4.7299999999999998E-3</v>
      </c>
      <c r="AV91" s="210">
        <f>ROUND('Matrix Calculations'!EZ199,5)</f>
        <v>3.3600000000000001E-3</v>
      </c>
      <c r="AW91" s="210">
        <f>ROUND('Matrix Calculations'!FA199,5)</f>
        <v>3.8700000000000002E-3</v>
      </c>
      <c r="AX91" s="210">
        <f>ROUND('Matrix Calculations'!FB199,5)</f>
        <v>2.6199999999999999E-3</v>
      </c>
      <c r="AY91" s="210">
        <f>ROUND('Matrix Calculations'!FC199,5)</f>
        <v>2.64E-3</v>
      </c>
      <c r="AZ91" s="210">
        <f>ROUND('Matrix Calculations'!FD199,5)</f>
        <v>4.3699999999999998E-3</v>
      </c>
      <c r="BA91" s="210">
        <f>ROUND('Matrix Calculations'!FE199,5)</f>
        <v>4.0699999999999998E-3</v>
      </c>
      <c r="BB91" s="210">
        <f>ROUND('Matrix Calculations'!FF199,5)</f>
        <v>3.47E-3</v>
      </c>
      <c r="BC91" s="210">
        <f>ROUND('Matrix Calculations'!FG199,5)</f>
        <v>2.6700000000000001E-3</v>
      </c>
      <c r="BD91" s="210">
        <f>ROUND('Matrix Calculations'!FH199,5)</f>
        <v>1.2800000000000001E-3</v>
      </c>
      <c r="BE91" s="210">
        <f>ROUND('Matrix Calculations'!FI199,5)</f>
        <v>6.5300000000000002E-3</v>
      </c>
      <c r="BF91" s="210">
        <f>ROUND('Matrix Calculations'!FJ199,5)</f>
        <v>4.6299999999999996E-3</v>
      </c>
      <c r="BG91" s="210">
        <f>ROUND('Matrix Calculations'!FK199,5)</f>
        <v>4.3499999999999997E-3</v>
      </c>
      <c r="BH91" s="210">
        <f>ROUND('Matrix Calculations'!FL199,5)</f>
        <v>5.1500000000000001E-3</v>
      </c>
      <c r="BI91" s="210">
        <f>ROUND('Matrix Calculations'!FM199,5)</f>
        <v>5.3600000000000002E-3</v>
      </c>
      <c r="BJ91" s="210">
        <f>ROUND('Matrix Calculations'!FN199,5)</f>
        <v>5.0800000000000003E-3</v>
      </c>
      <c r="BK91" s="210">
        <f>ROUND('Matrix Calculations'!FO199,5)</f>
        <v>1.047E-2</v>
      </c>
      <c r="BL91" s="210">
        <f>ROUND('Matrix Calculations'!FP199,5)</f>
        <v>5.7099999999999998E-3</v>
      </c>
      <c r="BM91" s="210">
        <f>ROUND('Matrix Calculations'!FQ199,5)</f>
        <v>6.6E-3</v>
      </c>
      <c r="BN91" s="210">
        <f>ROUND('Matrix Calculations'!FR199,5)</f>
        <v>6.0400000000000002E-3</v>
      </c>
      <c r="BO91" s="210">
        <f>ROUND('Matrix Calculations'!FS199,5)</f>
        <v>6.4400000000000004E-3</v>
      </c>
      <c r="BP91" s="210">
        <f>ROUND('Matrix Calculations'!FT199,5)</f>
        <v>5.64E-3</v>
      </c>
      <c r="BQ91" s="210">
        <f>ROUND('Matrix Calculations'!FU199,5)</f>
        <v>4.4900000000000001E-3</v>
      </c>
      <c r="BR91" s="210">
        <f>ROUND('Matrix Calculations'!FV199,5)</f>
        <v>8.9899999999999997E-3</v>
      </c>
      <c r="BS91" s="210">
        <f>ROUND('Matrix Calculations'!FW199,5)</f>
        <v>3.0599999999999998E-3</v>
      </c>
      <c r="BT91" s="210">
        <f>ROUND('Matrix Calculations'!FX199,5)</f>
        <v>7.7799999999999996E-3</v>
      </c>
      <c r="BU91" s="210">
        <f>ROUND('Matrix Calculations'!FY199,5)</f>
        <v>1.0619999999999999E-2</v>
      </c>
      <c r="BV91" s="210">
        <f>ROUND('Matrix Calculations'!FZ199,5)</f>
        <v>7.7799999999999996E-3</v>
      </c>
      <c r="BW91" s="210">
        <f>ROUND('Matrix Calculations'!GA199,5)</f>
        <v>5.3600000000000002E-3</v>
      </c>
      <c r="BX91" s="210">
        <f>ROUND('Matrix Calculations'!GB199,5)</f>
        <v>6.9100000000000003E-3</v>
      </c>
      <c r="BY91" s="210">
        <f>ROUND('Matrix Calculations'!GC199,5)</f>
        <v>7.4200000000000004E-3</v>
      </c>
      <c r="BZ91" s="210">
        <f>ROUND('Matrix Calculations'!GD199,5)</f>
        <v>6.13E-3</v>
      </c>
      <c r="CA91" s="210">
        <f>ROUND('Matrix Calculations'!GE199,5)</f>
        <v>8.3800000000000003E-3</v>
      </c>
      <c r="CB91" s="210">
        <f>ROUND('Matrix Calculations'!GF199,5)</f>
        <v>5.4799999999999996E-3</v>
      </c>
      <c r="CC91" s="210">
        <f>ROUND('Matrix Calculations'!GG199,5)</f>
        <v>3.1099999999999999E-3</v>
      </c>
      <c r="CD91" s="210">
        <f>ROUND('Matrix Calculations'!GH199,5)</f>
        <v>2.1900000000000001E-3</v>
      </c>
      <c r="CE91" s="210">
        <f>ROUND('Matrix Calculations'!GI199,5)</f>
        <v>3.8899999999999998E-3</v>
      </c>
      <c r="CF91" s="210">
        <f>ROUND('Matrix Calculations'!GJ199,5)</f>
        <v>2.8900000000000002E-3</v>
      </c>
      <c r="CG91" s="210">
        <f>ROUND('Matrix Calculations'!GK199,5)</f>
        <v>8.5900000000000004E-3</v>
      </c>
      <c r="CH91" s="210">
        <f>ROUND('Matrix Calculations'!GL199,5)</f>
        <v>6.4200000000000004E-3</v>
      </c>
      <c r="CI91" s="210">
        <f>ROUND('Matrix Calculations'!GM199,5)</f>
        <v>4.0699999999999998E-3</v>
      </c>
      <c r="CJ91" s="210">
        <f>ROUND('Matrix Calculations'!GN199,5)</f>
        <v>1.00936</v>
      </c>
      <c r="CK91" s="210">
        <f>ROUND('Matrix Calculations'!GO199,5)</f>
        <v>5.8100000000000001E-3</v>
      </c>
      <c r="CL91" s="210">
        <f>ROUND('Matrix Calculations'!GP199,5)</f>
        <v>2.48E-3</v>
      </c>
      <c r="CM91" s="210">
        <f>ROUND('Matrix Calculations'!GQ199,5)</f>
        <v>6.4700000000000001E-3</v>
      </c>
      <c r="CN91" s="210">
        <f>ROUND('Matrix Calculations'!GR199,5)</f>
        <v>4.5399999999999998E-3</v>
      </c>
      <c r="CO91" s="210">
        <f>ROUND('Matrix Calculations'!GS199,5)</f>
        <v>4.1599999999999996E-3</v>
      </c>
      <c r="CP91" s="210">
        <f>ROUND('Matrix Calculations'!GT199,5)</f>
        <v>5.1900000000000002E-3</v>
      </c>
      <c r="CQ91" s="210">
        <f>ROUND('Matrix Calculations'!GU199,5)</f>
        <v>5.5199999999999997E-3</v>
      </c>
      <c r="CR91" s="210">
        <f>ROUND('Matrix Calculations'!GV199,5)</f>
        <v>5.2300000000000003E-3</v>
      </c>
      <c r="CS91" s="210">
        <f>ROUND('Matrix Calculations'!GW199,5)</f>
        <v>3.8500000000000001E-3</v>
      </c>
      <c r="CT91" s="210">
        <f>ROUND('Matrix Calculations'!GX199,5)</f>
        <v>2.3600000000000001E-3</v>
      </c>
      <c r="CU91" s="210">
        <f>ROUND('Matrix Calculations'!GY199,5)</f>
        <v>2.0899999999999998E-3</v>
      </c>
      <c r="CV91" s="210">
        <f>ROUND('Matrix Calculations'!GZ199,5)</f>
        <v>4.1200000000000004E-3</v>
      </c>
      <c r="CW91" s="210">
        <f>ROUND('Matrix Calculations'!HA199,5)</f>
        <v>5.9699999999999996E-3</v>
      </c>
      <c r="CX91" s="210">
        <f>ROUND('Matrix Calculations'!HB199,5)</f>
        <v>8.6499999999999997E-3</v>
      </c>
      <c r="CY91" s="210">
        <f>ROUND('Matrix Calculations'!HC199,5)</f>
        <v>3.5300000000000002E-3</v>
      </c>
      <c r="CZ91" s="210">
        <f>ROUND('Matrix Calculations'!HD199,5)</f>
        <v>7.0699999999999999E-3</v>
      </c>
      <c r="DA91" s="210">
        <f>ROUND('Matrix Calculations'!HE199,5)</f>
        <v>4.2900000000000004E-3</v>
      </c>
      <c r="DB91" s="210">
        <f>ROUND('Matrix Calculations'!HF199,5)</f>
        <v>6.2700000000000004E-3</v>
      </c>
      <c r="DC91" s="210">
        <f>ROUND('Matrix Calculations'!HG199,5)</f>
        <v>3.1900000000000001E-3</v>
      </c>
      <c r="DD91" s="210"/>
      <c r="DE91" s="213">
        <v>1.7363499999999996</v>
      </c>
      <c r="DF91" s="166"/>
      <c r="DG91" s="166"/>
    </row>
    <row r="92" spans="1:111" x14ac:dyDescent="0.25">
      <c r="A92" s="200" t="s">
        <v>88</v>
      </c>
      <c r="B92" s="210">
        <f>ROUND('Matrix Calculations'!DF200,5)</f>
        <v>1.33E-3</v>
      </c>
      <c r="C92" s="210">
        <f>ROUND('Matrix Calculations'!DG200,5)</f>
        <v>1.42E-3</v>
      </c>
      <c r="D92" s="210">
        <f>ROUND('Matrix Calculations'!DH200,5)</f>
        <v>1.7799999999999999E-3</v>
      </c>
      <c r="E92" s="210">
        <f>ROUND('Matrix Calculations'!DI200,5)</f>
        <v>1.3699999999999999E-3</v>
      </c>
      <c r="F92" s="210">
        <f>ROUND('Matrix Calculations'!DJ200,5)</f>
        <v>1.3699999999999999E-3</v>
      </c>
      <c r="G92" s="210">
        <f>ROUND('Matrix Calculations'!DK200,5)</f>
        <v>1.25E-3</v>
      </c>
      <c r="H92" s="210">
        <f>ROUND('Matrix Calculations'!DL200,5)</f>
        <v>2.48E-3</v>
      </c>
      <c r="I92" s="210">
        <f>ROUND('Matrix Calculations'!DM200,5)</f>
        <v>3.0000000000000001E-3</v>
      </c>
      <c r="J92" s="210">
        <f>ROUND('Matrix Calculations'!DN200,5)</f>
        <v>3.0699999999999998E-3</v>
      </c>
      <c r="K92" s="210">
        <f>ROUND('Matrix Calculations'!DO200,5)</f>
        <v>1.6800000000000001E-3</v>
      </c>
      <c r="L92" s="210">
        <f>ROUND('Matrix Calculations'!DP200,5)</f>
        <v>2.2799999999999999E-3</v>
      </c>
      <c r="M92" s="210">
        <f>ROUND('Matrix Calculations'!DQ200,5)</f>
        <v>2.2899999999999999E-3</v>
      </c>
      <c r="N92" s="210">
        <f>ROUND('Matrix Calculations'!DR200,5)</f>
        <v>1.4E-3</v>
      </c>
      <c r="O92" s="210">
        <f>ROUND('Matrix Calculations'!DS200,5)</f>
        <v>2.7000000000000001E-3</v>
      </c>
      <c r="P92" s="210">
        <f>ROUND('Matrix Calculations'!DT200,5)</f>
        <v>1.66E-3</v>
      </c>
      <c r="Q92" s="210">
        <f>ROUND('Matrix Calculations'!DU200,5)</f>
        <v>3.4099999999999998E-3</v>
      </c>
      <c r="R92" s="210">
        <f>ROUND('Matrix Calculations'!DV200,5)</f>
        <v>2.8500000000000001E-3</v>
      </c>
      <c r="S92" s="210">
        <f>ROUND('Matrix Calculations'!DW200,5)</f>
        <v>2.0600000000000002E-3</v>
      </c>
      <c r="T92" s="210">
        <f>ROUND('Matrix Calculations'!DX200,5)</f>
        <v>1.5399999999999999E-3</v>
      </c>
      <c r="U92" s="210">
        <f>ROUND('Matrix Calculations'!DY200,5)</f>
        <v>1.67E-3</v>
      </c>
      <c r="V92" s="210">
        <f>ROUND('Matrix Calculations'!DZ200,5)</f>
        <v>1.3699999999999999E-3</v>
      </c>
      <c r="W92" s="210">
        <f>ROUND('Matrix Calculations'!EA200,5)</f>
        <v>1.1800000000000001E-3</v>
      </c>
      <c r="X92" s="210">
        <f>ROUND('Matrix Calculations'!EB200,5)</f>
        <v>1.2800000000000001E-3</v>
      </c>
      <c r="Y92" s="210">
        <f>ROUND('Matrix Calculations'!EC200,5)</f>
        <v>1.17E-3</v>
      </c>
      <c r="Z92" s="210">
        <f>ROUND('Matrix Calculations'!ED200,5)</f>
        <v>9.2000000000000003E-4</v>
      </c>
      <c r="AA92" s="210">
        <f>ROUND('Matrix Calculations'!EE200,5)</f>
        <v>1.9499999999999999E-3</v>
      </c>
      <c r="AB92" s="210">
        <f>ROUND('Matrix Calculations'!EF200,5)</f>
        <v>2.2899999999999999E-3</v>
      </c>
      <c r="AC92" s="210">
        <f>ROUND('Matrix Calculations'!EG200,5)</f>
        <v>2.5300000000000001E-3</v>
      </c>
      <c r="AD92" s="210">
        <f>ROUND('Matrix Calculations'!EH200,5)</f>
        <v>2.0999999999999999E-3</v>
      </c>
      <c r="AE92" s="210">
        <f>ROUND('Matrix Calculations'!EI200,5)</f>
        <v>1.8699999999999999E-3</v>
      </c>
      <c r="AF92" s="210">
        <f>ROUND('Matrix Calculations'!EJ200,5)</f>
        <v>2.2699999999999999E-3</v>
      </c>
      <c r="AG92" s="210">
        <f>ROUND('Matrix Calculations'!EK200,5)</f>
        <v>2.5899999999999999E-3</v>
      </c>
      <c r="AH92" s="210">
        <f>ROUND('Matrix Calculations'!EL200,5)</f>
        <v>1.0499999999999999E-3</v>
      </c>
      <c r="AI92" s="210">
        <f>ROUND('Matrix Calculations'!EM200,5)</f>
        <v>1.74E-3</v>
      </c>
      <c r="AJ92" s="210">
        <f>ROUND('Matrix Calculations'!EN200,5)</f>
        <v>2.15E-3</v>
      </c>
      <c r="AK92" s="210">
        <f>ROUND('Matrix Calculations'!EO200,5)</f>
        <v>2.15E-3</v>
      </c>
      <c r="AL92" s="210">
        <f>ROUND('Matrix Calculations'!EP200,5)</f>
        <v>1.16E-3</v>
      </c>
      <c r="AM92" s="210">
        <f>ROUND('Matrix Calculations'!EQ200,5)</f>
        <v>1.9599999999999999E-3</v>
      </c>
      <c r="AN92" s="210">
        <f>ROUND('Matrix Calculations'!ER200,5)</f>
        <v>1.81E-3</v>
      </c>
      <c r="AO92" s="210">
        <f>ROUND('Matrix Calculations'!ES200,5)</f>
        <v>1.9499999999999999E-3</v>
      </c>
      <c r="AP92" s="210">
        <f>ROUND('Matrix Calculations'!ET200,5)</f>
        <v>1.31E-3</v>
      </c>
      <c r="AQ92" s="210">
        <f>ROUND('Matrix Calculations'!EU200,5)</f>
        <v>1.5900000000000001E-3</v>
      </c>
      <c r="AR92" s="210">
        <f>ROUND('Matrix Calculations'!EV200,5)</f>
        <v>2.2100000000000002E-3</v>
      </c>
      <c r="AS92" s="210">
        <f>ROUND('Matrix Calculations'!EW200,5)</f>
        <v>2.0999999999999999E-3</v>
      </c>
      <c r="AT92" s="210">
        <f>ROUND('Matrix Calculations'!EX200,5)</f>
        <v>3.3400000000000001E-3</v>
      </c>
      <c r="AU92" s="210">
        <f>ROUND('Matrix Calculations'!EY200,5)</f>
        <v>3.4499999999999999E-3</v>
      </c>
      <c r="AV92" s="210">
        <f>ROUND('Matrix Calculations'!EZ200,5)</f>
        <v>1.3699999999999999E-3</v>
      </c>
      <c r="AW92" s="210">
        <f>ROUND('Matrix Calculations'!FA200,5)</f>
        <v>1.41E-3</v>
      </c>
      <c r="AX92" s="210">
        <f>ROUND('Matrix Calculations'!FB200,5)</f>
        <v>2.0999999999999999E-3</v>
      </c>
      <c r="AY92" s="210">
        <f>ROUND('Matrix Calculations'!FC200,5)</f>
        <v>2.4499999999999999E-3</v>
      </c>
      <c r="AZ92" s="210">
        <f>ROUND('Matrix Calculations'!FD200,5)</f>
        <v>3.29E-3</v>
      </c>
      <c r="BA92" s="210">
        <f>ROUND('Matrix Calculations'!FE200,5)</f>
        <v>2.0999999999999999E-3</v>
      </c>
      <c r="BB92" s="210">
        <f>ROUND('Matrix Calculations'!FF200,5)</f>
        <v>1.5E-3</v>
      </c>
      <c r="BC92" s="210">
        <f>ROUND('Matrix Calculations'!FG200,5)</f>
        <v>1.4499999999999999E-3</v>
      </c>
      <c r="BD92" s="210">
        <f>ROUND('Matrix Calculations'!FH200,5)</f>
        <v>1.1199999999999999E-3</v>
      </c>
      <c r="BE92" s="210">
        <f>ROUND('Matrix Calculations'!FI200,5)</f>
        <v>6.9100000000000003E-3</v>
      </c>
      <c r="BF92" s="210">
        <f>ROUND('Matrix Calculations'!FJ200,5)</f>
        <v>5.3E-3</v>
      </c>
      <c r="BG92" s="210">
        <f>ROUND('Matrix Calculations'!FK200,5)</f>
        <v>3.2699999999999999E-3</v>
      </c>
      <c r="BH92" s="210">
        <f>ROUND('Matrix Calculations'!FL200,5)</f>
        <v>3.9399999999999999E-3</v>
      </c>
      <c r="BI92" s="210">
        <f>ROUND('Matrix Calculations'!FM200,5)</f>
        <v>3.13E-3</v>
      </c>
      <c r="BJ92" s="210">
        <f>ROUND('Matrix Calculations'!FN200,5)</f>
        <v>2.9199999999999999E-3</v>
      </c>
      <c r="BK92" s="210">
        <f>ROUND('Matrix Calculations'!FO200,5)</f>
        <v>4.4900000000000001E-3</v>
      </c>
      <c r="BL92" s="210">
        <f>ROUND('Matrix Calculations'!FP200,5)</f>
        <v>4.1900000000000001E-3</v>
      </c>
      <c r="BM92" s="210">
        <f>ROUND('Matrix Calculations'!FQ200,5)</f>
        <v>4.0899999999999999E-3</v>
      </c>
      <c r="BN92" s="210">
        <f>ROUND('Matrix Calculations'!FR200,5)</f>
        <v>3.0999999999999999E-3</v>
      </c>
      <c r="BO92" s="210">
        <f>ROUND('Matrix Calculations'!FS200,5)</f>
        <v>6.4599999999999996E-3</v>
      </c>
      <c r="BP92" s="210">
        <f>ROUND('Matrix Calculations'!FT200,5)</f>
        <v>4.3200000000000001E-3</v>
      </c>
      <c r="BQ92" s="210">
        <f>ROUND('Matrix Calculations'!FU200,5)</f>
        <v>3.0799999999999998E-3</v>
      </c>
      <c r="BR92" s="210">
        <f>ROUND('Matrix Calculations'!FV200,5)</f>
        <v>4.7600000000000003E-3</v>
      </c>
      <c r="BS92" s="210">
        <f>ROUND('Matrix Calculations'!FW200,5)</f>
        <v>2.4099999999999998E-3</v>
      </c>
      <c r="BT92" s="210">
        <f>ROUND('Matrix Calculations'!FX200,5)</f>
        <v>5.7600000000000004E-3</v>
      </c>
      <c r="BU92" s="210">
        <f>ROUND('Matrix Calculations'!FY200,5)</f>
        <v>2.0500000000000002E-3</v>
      </c>
      <c r="BV92" s="210">
        <f>ROUND('Matrix Calculations'!FZ200,5)</f>
        <v>6.3400000000000001E-3</v>
      </c>
      <c r="BW92" s="210">
        <f>ROUND('Matrix Calculations'!GA200,5)</f>
        <v>2.2200000000000002E-3</v>
      </c>
      <c r="BX92" s="210">
        <f>ROUND('Matrix Calculations'!GB200,5)</f>
        <v>6.7299999999999999E-3</v>
      </c>
      <c r="BY92" s="210">
        <f>ROUND('Matrix Calculations'!GC200,5)</f>
        <v>6.8300000000000001E-3</v>
      </c>
      <c r="BZ92" s="210">
        <f>ROUND('Matrix Calculations'!GD200,5)</f>
        <v>4.2300000000000003E-3</v>
      </c>
      <c r="CA92" s="210">
        <f>ROUND('Matrix Calculations'!GE200,5)</f>
        <v>6.8300000000000001E-3</v>
      </c>
      <c r="CB92" s="210">
        <f>ROUND('Matrix Calculations'!GF200,5)</f>
        <v>3.14E-3</v>
      </c>
      <c r="CC92" s="210">
        <f>ROUND('Matrix Calculations'!GG200,5)</f>
        <v>2.6900000000000001E-3</v>
      </c>
      <c r="CD92" s="210">
        <f>ROUND('Matrix Calculations'!GH200,5)</f>
        <v>1.4400000000000001E-3</v>
      </c>
      <c r="CE92" s="210">
        <f>ROUND('Matrix Calculations'!GI200,5)</f>
        <v>3.9199999999999999E-3</v>
      </c>
      <c r="CF92" s="210">
        <f>ROUND('Matrix Calculations'!GJ200,5)</f>
        <v>2.0600000000000002E-3</v>
      </c>
      <c r="CG92" s="210">
        <f>ROUND('Matrix Calculations'!GK200,5)</f>
        <v>1.1379999999999999E-2</v>
      </c>
      <c r="CH92" s="210">
        <f>ROUND('Matrix Calculations'!GL200,5)</f>
        <v>9.4800000000000006E-3</v>
      </c>
      <c r="CI92" s="210">
        <f>ROUND('Matrix Calculations'!GM200,5)</f>
        <v>1.602E-2</v>
      </c>
      <c r="CJ92" s="210">
        <f>ROUND('Matrix Calculations'!GN200,5)</f>
        <v>3.7299999999999998E-3</v>
      </c>
      <c r="CK92" s="210">
        <f>ROUND('Matrix Calculations'!GO200,5)</f>
        <v>1.0478099999999999</v>
      </c>
      <c r="CL92" s="210">
        <f>ROUND('Matrix Calculations'!GP200,5)</f>
        <v>2.98E-3</v>
      </c>
      <c r="CM92" s="210">
        <f>ROUND('Matrix Calculations'!GQ200,5)</f>
        <v>4.7400000000000003E-3</v>
      </c>
      <c r="CN92" s="210">
        <f>ROUND('Matrix Calculations'!GR200,5)</f>
        <v>3.8300000000000001E-3</v>
      </c>
      <c r="CO92" s="210">
        <f>ROUND('Matrix Calculations'!GS200,5)</f>
        <v>2.5300000000000001E-3</v>
      </c>
      <c r="CP92" s="210">
        <f>ROUND('Matrix Calculations'!GT200,5)</f>
        <v>1.9400000000000001E-3</v>
      </c>
      <c r="CQ92" s="210">
        <f>ROUND('Matrix Calculations'!GU200,5)</f>
        <v>4.4099999999999999E-3</v>
      </c>
      <c r="CR92" s="210">
        <f>ROUND('Matrix Calculations'!GV200,5)</f>
        <v>1.7919999999999998E-2</v>
      </c>
      <c r="CS92" s="210">
        <f>ROUND('Matrix Calculations'!GW200,5)</f>
        <v>3.6800000000000001E-3</v>
      </c>
      <c r="CT92" s="210">
        <f>ROUND('Matrix Calculations'!GX200,5)</f>
        <v>4.4400000000000004E-3</v>
      </c>
      <c r="CU92" s="210">
        <f>ROUND('Matrix Calculations'!GY200,5)</f>
        <v>2.32E-3</v>
      </c>
      <c r="CV92" s="210">
        <f>ROUND('Matrix Calculations'!GZ200,5)</f>
        <v>2.31E-3</v>
      </c>
      <c r="CW92" s="210">
        <f>ROUND('Matrix Calculations'!HA200,5)</f>
        <v>6.13E-3</v>
      </c>
      <c r="CX92" s="210">
        <f>ROUND('Matrix Calculations'!HB200,5)</f>
        <v>5.1900000000000002E-3</v>
      </c>
      <c r="CY92" s="210">
        <f>ROUND('Matrix Calculations'!HC200,5)</f>
        <v>4.6299999999999996E-3</v>
      </c>
      <c r="CZ92" s="210">
        <f>ROUND('Matrix Calculations'!HD200,5)</f>
        <v>8.4799999999999997E-3</v>
      </c>
      <c r="DA92" s="210">
        <f>ROUND('Matrix Calculations'!HE200,5)</f>
        <v>3.13E-3</v>
      </c>
      <c r="DB92" s="210">
        <f>ROUND('Matrix Calculations'!HF200,5)</f>
        <v>3.6900000000000001E-3</v>
      </c>
      <c r="DC92" s="210">
        <f>ROUND('Matrix Calculations'!HG200,5)</f>
        <v>3.3999999999999998E-3</v>
      </c>
      <c r="DD92" s="210"/>
      <c r="DE92" s="213">
        <v>1.5430200000000001</v>
      </c>
      <c r="DF92" s="166"/>
      <c r="DG92" s="166"/>
    </row>
    <row r="93" spans="1:111" x14ac:dyDescent="0.25">
      <c r="A93" s="200" t="s">
        <v>89</v>
      </c>
      <c r="B93" s="210">
        <f>ROUND('Matrix Calculations'!DF201,5)</f>
        <v>7.7799999999999996E-3</v>
      </c>
      <c r="C93" s="210">
        <f>ROUND('Matrix Calculations'!DG201,5)</f>
        <v>5.6999999999999998E-4</v>
      </c>
      <c r="D93" s="210">
        <f>ROUND('Matrix Calculations'!DH201,5)</f>
        <v>9.0000000000000006E-5</v>
      </c>
      <c r="E93" s="210">
        <f>ROUND('Matrix Calculations'!DI201,5)</f>
        <v>6.0000000000000002E-5</v>
      </c>
      <c r="F93" s="210">
        <f>ROUND('Matrix Calculations'!DJ201,5)</f>
        <v>3.0000000000000001E-5</v>
      </c>
      <c r="G93" s="210">
        <f>ROUND('Matrix Calculations'!DK201,5)</f>
        <v>4.0000000000000003E-5</v>
      </c>
      <c r="H93" s="210">
        <f>ROUND('Matrix Calculations'!DL201,5)</f>
        <v>5.0000000000000002E-5</v>
      </c>
      <c r="I93" s="210">
        <f>ROUND('Matrix Calculations'!DM201,5)</f>
        <v>2.2399999999999998E-3</v>
      </c>
      <c r="J93" s="210">
        <f>ROUND('Matrix Calculations'!DN201,5)</f>
        <v>8.7000000000000001E-4</v>
      </c>
      <c r="K93" s="210">
        <f>ROUND('Matrix Calculations'!DO201,5)</f>
        <v>6.9999999999999994E-5</v>
      </c>
      <c r="L93" s="210">
        <f>ROUND('Matrix Calculations'!DP201,5)</f>
        <v>3.2399999999999998E-3</v>
      </c>
      <c r="M93" s="210">
        <f>ROUND('Matrix Calculations'!DQ201,5)</f>
        <v>1.4499999999999999E-3</v>
      </c>
      <c r="N93" s="210">
        <f>ROUND('Matrix Calculations'!DR201,5)</f>
        <v>3.2000000000000003E-4</v>
      </c>
      <c r="O93" s="210">
        <f>ROUND('Matrix Calculations'!DS201,5)</f>
        <v>6.0999999999999997E-4</v>
      </c>
      <c r="P93" s="210">
        <f>ROUND('Matrix Calculations'!DT201,5)</f>
        <v>1.1199999999999999E-3</v>
      </c>
      <c r="Q93" s="210">
        <f>ROUND('Matrix Calculations'!DU201,5)</f>
        <v>2.3000000000000001E-4</v>
      </c>
      <c r="R93" s="210">
        <f>ROUND('Matrix Calculations'!DV201,5)</f>
        <v>2.0000000000000001E-4</v>
      </c>
      <c r="S93" s="210">
        <f>ROUND('Matrix Calculations'!DW201,5)</f>
        <v>9.1E-4</v>
      </c>
      <c r="T93" s="210">
        <f>ROUND('Matrix Calculations'!DX201,5)</f>
        <v>4.0000000000000003E-5</v>
      </c>
      <c r="U93" s="210">
        <f>ROUND('Matrix Calculations'!DY201,5)</f>
        <v>4.0000000000000003E-5</v>
      </c>
      <c r="V93" s="210">
        <f>ROUND('Matrix Calculations'!DZ201,5)</f>
        <v>1.9000000000000001E-4</v>
      </c>
      <c r="W93" s="210">
        <f>ROUND('Matrix Calculations'!EA201,5)</f>
        <v>5.0000000000000002E-5</v>
      </c>
      <c r="X93" s="210">
        <f>ROUND('Matrix Calculations'!EB201,5)</f>
        <v>5.0000000000000002E-5</v>
      </c>
      <c r="Y93" s="210">
        <f>ROUND('Matrix Calculations'!EC201,5)</f>
        <v>4.0000000000000003E-5</v>
      </c>
      <c r="Z93" s="210">
        <f>ROUND('Matrix Calculations'!ED201,5)</f>
        <v>1.0000000000000001E-5</v>
      </c>
      <c r="AA93" s="210">
        <f>ROUND('Matrix Calculations'!EE201,5)</f>
        <v>6.0000000000000002E-5</v>
      </c>
      <c r="AB93" s="210">
        <f>ROUND('Matrix Calculations'!EF201,5)</f>
        <v>6.9999999999999994E-5</v>
      </c>
      <c r="AC93" s="210">
        <f>ROUND('Matrix Calculations'!EG201,5)</f>
        <v>4.0000000000000003E-5</v>
      </c>
      <c r="AD93" s="210">
        <f>ROUND('Matrix Calculations'!EH201,5)</f>
        <v>4.0000000000000003E-5</v>
      </c>
      <c r="AE93" s="210">
        <f>ROUND('Matrix Calculations'!EI201,5)</f>
        <v>4.0000000000000003E-5</v>
      </c>
      <c r="AF93" s="210">
        <f>ROUND('Matrix Calculations'!EJ201,5)</f>
        <v>6.0000000000000002E-5</v>
      </c>
      <c r="AG93" s="210">
        <f>ROUND('Matrix Calculations'!EK201,5)</f>
        <v>9.0000000000000006E-5</v>
      </c>
      <c r="AH93" s="210">
        <f>ROUND('Matrix Calculations'!EL201,5)</f>
        <v>4.0000000000000003E-5</v>
      </c>
      <c r="AI93" s="210">
        <f>ROUND('Matrix Calculations'!EM201,5)</f>
        <v>6.0000000000000002E-5</v>
      </c>
      <c r="AJ93" s="210">
        <f>ROUND('Matrix Calculations'!EN201,5)</f>
        <v>6.0000000000000002E-5</v>
      </c>
      <c r="AK93" s="210">
        <f>ROUND('Matrix Calculations'!EO201,5)</f>
        <v>6.9999999999999994E-5</v>
      </c>
      <c r="AL93" s="210">
        <f>ROUND('Matrix Calculations'!EP201,5)</f>
        <v>3.0000000000000001E-5</v>
      </c>
      <c r="AM93" s="210">
        <f>ROUND('Matrix Calculations'!EQ201,5)</f>
        <v>4.0000000000000003E-5</v>
      </c>
      <c r="AN93" s="210">
        <f>ROUND('Matrix Calculations'!ER201,5)</f>
        <v>3.0000000000000001E-5</v>
      </c>
      <c r="AO93" s="210">
        <f>ROUND('Matrix Calculations'!ES201,5)</f>
        <v>4.0000000000000003E-5</v>
      </c>
      <c r="AP93" s="210">
        <f>ROUND('Matrix Calculations'!ET201,5)</f>
        <v>3.0000000000000001E-5</v>
      </c>
      <c r="AQ93" s="210">
        <f>ROUND('Matrix Calculations'!EU201,5)</f>
        <v>4.0000000000000003E-5</v>
      </c>
      <c r="AR93" s="210">
        <f>ROUND('Matrix Calculations'!EV201,5)</f>
        <v>4.0000000000000003E-5</v>
      </c>
      <c r="AS93" s="210">
        <f>ROUND('Matrix Calculations'!EW201,5)</f>
        <v>4.0000000000000003E-5</v>
      </c>
      <c r="AT93" s="210">
        <f>ROUND('Matrix Calculations'!EX201,5)</f>
        <v>4.0000000000000003E-5</v>
      </c>
      <c r="AU93" s="210">
        <f>ROUND('Matrix Calculations'!EY201,5)</f>
        <v>6.0000000000000002E-5</v>
      </c>
      <c r="AV93" s="210">
        <f>ROUND('Matrix Calculations'!EZ201,5)</f>
        <v>4.0000000000000003E-5</v>
      </c>
      <c r="AW93" s="210">
        <f>ROUND('Matrix Calculations'!FA201,5)</f>
        <v>4.0000000000000003E-5</v>
      </c>
      <c r="AX93" s="210">
        <f>ROUND('Matrix Calculations'!FB201,5)</f>
        <v>3.0000000000000001E-5</v>
      </c>
      <c r="AY93" s="210">
        <f>ROUND('Matrix Calculations'!FC201,5)</f>
        <v>2.0000000000000002E-5</v>
      </c>
      <c r="AZ93" s="210">
        <f>ROUND('Matrix Calculations'!FD201,5)</f>
        <v>8.0000000000000007E-5</v>
      </c>
      <c r="BA93" s="210">
        <f>ROUND('Matrix Calculations'!FE201,5)</f>
        <v>8.0000000000000007E-5</v>
      </c>
      <c r="BB93" s="210">
        <f>ROUND('Matrix Calculations'!FF201,5)</f>
        <v>6.0000000000000002E-5</v>
      </c>
      <c r="BC93" s="210">
        <f>ROUND('Matrix Calculations'!FG201,5)</f>
        <v>3.0000000000000001E-5</v>
      </c>
      <c r="BD93" s="210">
        <f>ROUND('Matrix Calculations'!FH201,5)</f>
        <v>2.0000000000000002E-5</v>
      </c>
      <c r="BE93" s="210">
        <f>ROUND('Matrix Calculations'!FI201,5)</f>
        <v>1E-4</v>
      </c>
      <c r="BF93" s="210">
        <f>ROUND('Matrix Calculations'!FJ201,5)</f>
        <v>6.0000000000000002E-5</v>
      </c>
      <c r="BG93" s="210">
        <f>ROUND('Matrix Calculations'!FK201,5)</f>
        <v>6.9999999999999994E-5</v>
      </c>
      <c r="BH93" s="210">
        <f>ROUND('Matrix Calculations'!FL201,5)</f>
        <v>5.0000000000000002E-5</v>
      </c>
      <c r="BI93" s="210">
        <f>ROUND('Matrix Calculations'!FM201,5)</f>
        <v>9.0000000000000006E-5</v>
      </c>
      <c r="BJ93" s="210">
        <f>ROUND('Matrix Calculations'!FN201,5)</f>
        <v>6.0000000000000002E-5</v>
      </c>
      <c r="BK93" s="210">
        <f>ROUND('Matrix Calculations'!FO201,5)</f>
        <v>1.2999999999999999E-4</v>
      </c>
      <c r="BL93" s="210">
        <f>ROUND('Matrix Calculations'!FP201,5)</f>
        <v>6.9999999999999994E-5</v>
      </c>
      <c r="BM93" s="210">
        <f>ROUND('Matrix Calculations'!FQ201,5)</f>
        <v>8.0000000000000007E-5</v>
      </c>
      <c r="BN93" s="210">
        <f>ROUND('Matrix Calculations'!FR201,5)</f>
        <v>6.0000000000000002E-5</v>
      </c>
      <c r="BO93" s="210">
        <f>ROUND('Matrix Calculations'!FS201,5)</f>
        <v>8.0000000000000007E-5</v>
      </c>
      <c r="BP93" s="210">
        <f>ROUND('Matrix Calculations'!FT201,5)</f>
        <v>6.0000000000000002E-5</v>
      </c>
      <c r="BQ93" s="210">
        <f>ROUND('Matrix Calculations'!FU201,5)</f>
        <v>2.5000000000000001E-4</v>
      </c>
      <c r="BR93" s="210">
        <f>ROUND('Matrix Calculations'!FV201,5)</f>
        <v>2.3000000000000001E-4</v>
      </c>
      <c r="BS93" s="210">
        <f>ROUND('Matrix Calculations'!FW201,5)</f>
        <v>2.2000000000000001E-4</v>
      </c>
      <c r="BT93" s="210">
        <f>ROUND('Matrix Calculations'!FX201,5)</f>
        <v>6.9999999999999994E-5</v>
      </c>
      <c r="BU93" s="210">
        <f>ROUND('Matrix Calculations'!FY201,5)</f>
        <v>9.0000000000000006E-5</v>
      </c>
      <c r="BV93" s="210">
        <f>ROUND('Matrix Calculations'!FZ201,5)</f>
        <v>2.7E-4</v>
      </c>
      <c r="BW93" s="210">
        <f>ROUND('Matrix Calculations'!GA201,5)</f>
        <v>5.0000000000000002E-5</v>
      </c>
      <c r="BX93" s="210">
        <f>ROUND('Matrix Calculations'!GB201,5)</f>
        <v>5.0000000000000002E-5</v>
      </c>
      <c r="BY93" s="210">
        <f>ROUND('Matrix Calculations'!GC201,5)</f>
        <v>6.0000000000000002E-5</v>
      </c>
      <c r="BZ93" s="210">
        <f>ROUND('Matrix Calculations'!GD201,5)</f>
        <v>5.0000000000000002E-5</v>
      </c>
      <c r="CA93" s="210">
        <f>ROUND('Matrix Calculations'!GE201,5)</f>
        <v>8.0000000000000007E-5</v>
      </c>
      <c r="CB93" s="210">
        <f>ROUND('Matrix Calculations'!GF201,5)</f>
        <v>4.0000000000000003E-5</v>
      </c>
      <c r="CC93" s="210">
        <f>ROUND('Matrix Calculations'!GG201,5)</f>
        <v>4.0000000000000003E-5</v>
      </c>
      <c r="CD93" s="210">
        <f>ROUND('Matrix Calculations'!GH201,5)</f>
        <v>2.0000000000000002E-5</v>
      </c>
      <c r="CE93" s="210">
        <f>ROUND('Matrix Calculations'!GI201,5)</f>
        <v>3.0000000000000001E-5</v>
      </c>
      <c r="CF93" s="210">
        <f>ROUND('Matrix Calculations'!GJ201,5)</f>
        <v>3.0000000000000001E-5</v>
      </c>
      <c r="CG93" s="210">
        <f>ROUND('Matrix Calculations'!GK201,5)</f>
        <v>6.9999999999999994E-5</v>
      </c>
      <c r="CH93" s="210">
        <f>ROUND('Matrix Calculations'!GL201,5)</f>
        <v>6.0000000000000002E-5</v>
      </c>
      <c r="CI93" s="210">
        <f>ROUND('Matrix Calculations'!GM201,5)</f>
        <v>8.0000000000000007E-5</v>
      </c>
      <c r="CJ93" s="210">
        <f>ROUND('Matrix Calculations'!GN201,5)</f>
        <v>8.0000000000000007E-5</v>
      </c>
      <c r="CK93" s="210">
        <f>ROUND('Matrix Calculations'!GO201,5)</f>
        <v>5.0000000000000002E-5</v>
      </c>
      <c r="CL93" s="210">
        <f>ROUND('Matrix Calculations'!GP201,5)</f>
        <v>1.0316399999999999</v>
      </c>
      <c r="CM93" s="210">
        <f>ROUND('Matrix Calculations'!GQ201,5)</f>
        <v>6.0000000000000002E-5</v>
      </c>
      <c r="CN93" s="210">
        <f>ROUND('Matrix Calculations'!GR201,5)</f>
        <v>6.9999999999999994E-5</v>
      </c>
      <c r="CO93" s="210">
        <f>ROUND('Matrix Calculations'!GS201,5)</f>
        <v>6.0000000000000002E-5</v>
      </c>
      <c r="CP93" s="210">
        <f>ROUND('Matrix Calculations'!GT201,5)</f>
        <v>5.0000000000000002E-5</v>
      </c>
      <c r="CQ93" s="210">
        <f>ROUND('Matrix Calculations'!GU201,5)</f>
        <v>6.0000000000000002E-5</v>
      </c>
      <c r="CR93" s="210">
        <f>ROUND('Matrix Calculations'!GV201,5)</f>
        <v>6.0000000000000002E-5</v>
      </c>
      <c r="CS93" s="210">
        <f>ROUND('Matrix Calculations'!GW201,5)</f>
        <v>6.9999999999999994E-5</v>
      </c>
      <c r="CT93" s="210">
        <f>ROUND('Matrix Calculations'!GX201,5)</f>
        <v>1E-4</v>
      </c>
      <c r="CU93" s="210">
        <f>ROUND('Matrix Calculations'!GY201,5)</f>
        <v>1.1E-4</v>
      </c>
      <c r="CV93" s="210">
        <f>ROUND('Matrix Calculations'!GZ201,5)</f>
        <v>1.6000000000000001E-4</v>
      </c>
      <c r="CW93" s="210">
        <f>ROUND('Matrix Calculations'!HA201,5)</f>
        <v>9.0000000000000006E-5</v>
      </c>
      <c r="CX93" s="210">
        <f>ROUND('Matrix Calculations'!HB201,5)</f>
        <v>1.2E-4</v>
      </c>
      <c r="CY93" s="210">
        <f>ROUND('Matrix Calculations'!HC201,5)</f>
        <v>5.0000000000000002E-5</v>
      </c>
      <c r="CZ93" s="210">
        <f>ROUND('Matrix Calculations'!HD201,5)</f>
        <v>4.1000000000000003E-3</v>
      </c>
      <c r="DA93" s="210">
        <f>ROUND('Matrix Calculations'!HE201,5)</f>
        <v>5.0000000000000002E-5</v>
      </c>
      <c r="DB93" s="210">
        <f>ROUND('Matrix Calculations'!HF201,5)</f>
        <v>5.0000000000000002E-5</v>
      </c>
      <c r="DC93" s="210">
        <f>ROUND('Matrix Calculations'!HG201,5)</f>
        <v>3.0000000000000001E-5</v>
      </c>
      <c r="DD93" s="210"/>
      <c r="DE93" s="213">
        <v>1.4553900000000002</v>
      </c>
      <c r="DF93" s="166"/>
      <c r="DG93" s="166"/>
    </row>
    <row r="94" spans="1:111" x14ac:dyDescent="0.25">
      <c r="A94" s="200" t="s">
        <v>90</v>
      </c>
      <c r="B94" s="210">
        <f>ROUND('Matrix Calculations'!DF202,5)</f>
        <v>5.4099999999999999E-3</v>
      </c>
      <c r="C94" s="210">
        <f>ROUND('Matrix Calculations'!DG202,5)</f>
        <v>1.4319999999999999E-2</v>
      </c>
      <c r="D94" s="210">
        <f>ROUND('Matrix Calculations'!DH202,5)</f>
        <v>5.7600000000000004E-3</v>
      </c>
      <c r="E94" s="210">
        <f>ROUND('Matrix Calculations'!DI202,5)</f>
        <v>2.3279999999999999E-2</v>
      </c>
      <c r="F94" s="210">
        <f>ROUND('Matrix Calculations'!DJ202,5)</f>
        <v>7.2199999999999999E-3</v>
      </c>
      <c r="G94" s="210">
        <f>ROUND('Matrix Calculations'!DK202,5)</f>
        <v>8.9999999999999993E-3</v>
      </c>
      <c r="H94" s="210">
        <f>ROUND('Matrix Calculations'!DL202,5)</f>
        <v>1.89E-2</v>
      </c>
      <c r="I94" s="210">
        <f>ROUND('Matrix Calculations'!DM202,5)</f>
        <v>8.1499999999999993E-3</v>
      </c>
      <c r="J94" s="210">
        <f>ROUND('Matrix Calculations'!DN202,5)</f>
        <v>7.1799999999999998E-3</v>
      </c>
      <c r="K94" s="210">
        <f>ROUND('Matrix Calculations'!DO202,5)</f>
        <v>2.8500000000000001E-3</v>
      </c>
      <c r="L94" s="210">
        <f>ROUND('Matrix Calculations'!DP202,5)</f>
        <v>8.5699999999999995E-3</v>
      </c>
      <c r="M94" s="210">
        <f>ROUND('Matrix Calculations'!DQ202,5)</f>
        <v>8.43E-3</v>
      </c>
      <c r="N94" s="210">
        <f>ROUND('Matrix Calculations'!DR202,5)</f>
        <v>7.11E-3</v>
      </c>
      <c r="O94" s="210">
        <f>ROUND('Matrix Calculations'!DS202,5)</f>
        <v>8.1399999999999997E-3</v>
      </c>
      <c r="P94" s="210">
        <f>ROUND('Matrix Calculations'!DT202,5)</f>
        <v>6.6699999999999997E-3</v>
      </c>
      <c r="Q94" s="210">
        <f>ROUND('Matrix Calculations'!DU202,5)</f>
        <v>1.1129999999999999E-2</v>
      </c>
      <c r="R94" s="210">
        <f>ROUND('Matrix Calculations'!DV202,5)</f>
        <v>1.1599999999999999E-2</v>
      </c>
      <c r="S94" s="210">
        <f>ROUND('Matrix Calculations'!DW202,5)</f>
        <v>4.5100000000000001E-3</v>
      </c>
      <c r="T94" s="210">
        <f>ROUND('Matrix Calculations'!DX202,5)</f>
        <v>4.9399999999999999E-3</v>
      </c>
      <c r="U94" s="210">
        <f>ROUND('Matrix Calculations'!DY202,5)</f>
        <v>5.7400000000000003E-3</v>
      </c>
      <c r="V94" s="210">
        <f>ROUND('Matrix Calculations'!DZ202,5)</f>
        <v>5.8500000000000002E-3</v>
      </c>
      <c r="W94" s="210">
        <f>ROUND('Matrix Calculations'!EA202,5)</f>
        <v>6.77E-3</v>
      </c>
      <c r="X94" s="210">
        <f>ROUND('Matrix Calculations'!EB202,5)</f>
        <v>6.1799999999999997E-3</v>
      </c>
      <c r="Y94" s="210">
        <f>ROUND('Matrix Calculations'!EC202,5)</f>
        <v>8.1700000000000002E-3</v>
      </c>
      <c r="Z94" s="210">
        <f>ROUND('Matrix Calculations'!ED202,5)</f>
        <v>1.9E-3</v>
      </c>
      <c r="AA94" s="210">
        <f>ROUND('Matrix Calculations'!EE202,5)</f>
        <v>8.2299999999999995E-3</v>
      </c>
      <c r="AB94" s="210">
        <f>ROUND('Matrix Calculations'!EF202,5)</f>
        <v>7.0099999999999997E-3</v>
      </c>
      <c r="AC94" s="210">
        <f>ROUND('Matrix Calculations'!EG202,5)</f>
        <v>7.6499999999999997E-3</v>
      </c>
      <c r="AD94" s="210">
        <f>ROUND('Matrix Calculations'!EH202,5)</f>
        <v>6.0800000000000003E-3</v>
      </c>
      <c r="AE94" s="210">
        <f>ROUND('Matrix Calculations'!EI202,5)</f>
        <v>4.6800000000000001E-3</v>
      </c>
      <c r="AF94" s="210">
        <f>ROUND('Matrix Calculations'!EJ202,5)</f>
        <v>8.3800000000000003E-3</v>
      </c>
      <c r="AG94" s="210">
        <f>ROUND('Matrix Calculations'!EK202,5)</f>
        <v>3.3300000000000001E-3</v>
      </c>
      <c r="AH94" s="210">
        <f>ROUND('Matrix Calculations'!EL202,5)</f>
        <v>5.3299999999999997E-3</v>
      </c>
      <c r="AI94" s="210">
        <f>ROUND('Matrix Calculations'!EM202,5)</f>
        <v>1.371E-2</v>
      </c>
      <c r="AJ94" s="210">
        <f>ROUND('Matrix Calculations'!EN202,5)</f>
        <v>1.093E-2</v>
      </c>
      <c r="AK94" s="210">
        <f>ROUND('Matrix Calculations'!EO202,5)</f>
        <v>9.4699999999999993E-3</v>
      </c>
      <c r="AL94" s="210">
        <f>ROUND('Matrix Calculations'!EP202,5)</f>
        <v>3.7100000000000002E-3</v>
      </c>
      <c r="AM94" s="210">
        <f>ROUND('Matrix Calculations'!EQ202,5)</f>
        <v>3.9300000000000003E-3</v>
      </c>
      <c r="AN94" s="210">
        <f>ROUND('Matrix Calculations'!ER202,5)</f>
        <v>8.8900000000000003E-3</v>
      </c>
      <c r="AO94" s="210">
        <f>ROUND('Matrix Calculations'!ES202,5)</f>
        <v>5.0699999999999999E-3</v>
      </c>
      <c r="AP94" s="210">
        <f>ROUND('Matrix Calculations'!ET202,5)</f>
        <v>6.6400000000000001E-3</v>
      </c>
      <c r="AQ94" s="210">
        <f>ROUND('Matrix Calculations'!EU202,5)</f>
        <v>5.6699999999999997E-3</v>
      </c>
      <c r="AR94" s="210">
        <f>ROUND('Matrix Calculations'!EV202,5)</f>
        <v>6.2700000000000004E-3</v>
      </c>
      <c r="AS94" s="210">
        <f>ROUND('Matrix Calculations'!EW202,5)</f>
        <v>7.8700000000000003E-3</v>
      </c>
      <c r="AT94" s="210">
        <f>ROUND('Matrix Calculations'!EX202,5)</f>
        <v>4.5500000000000002E-3</v>
      </c>
      <c r="AU94" s="210">
        <f>ROUND('Matrix Calculations'!EY202,5)</f>
        <v>1.231E-2</v>
      </c>
      <c r="AV94" s="210">
        <f>ROUND('Matrix Calculations'!EZ202,5)</f>
        <v>7.45E-3</v>
      </c>
      <c r="AW94" s="210">
        <f>ROUND('Matrix Calculations'!FA202,5)</f>
        <v>6.28E-3</v>
      </c>
      <c r="AX94" s="210">
        <f>ROUND('Matrix Calculations'!FB202,5)</f>
        <v>7.8700000000000003E-3</v>
      </c>
      <c r="AY94" s="210">
        <f>ROUND('Matrix Calculations'!FC202,5)</f>
        <v>3.79E-3</v>
      </c>
      <c r="AZ94" s="210">
        <f>ROUND('Matrix Calculations'!FD202,5)</f>
        <v>8.4799999999999997E-3</v>
      </c>
      <c r="BA94" s="210">
        <f>ROUND('Matrix Calculations'!FE202,5)</f>
        <v>9.0399999999999994E-3</v>
      </c>
      <c r="BB94" s="210">
        <f>ROUND('Matrix Calculations'!FF202,5)</f>
        <v>9.0100000000000006E-3</v>
      </c>
      <c r="BC94" s="210">
        <f>ROUND('Matrix Calculations'!FG202,5)</f>
        <v>6.1500000000000001E-3</v>
      </c>
      <c r="BD94" s="210">
        <f>ROUND('Matrix Calculations'!FH202,5)</f>
        <v>3.15E-3</v>
      </c>
      <c r="BE94" s="210">
        <f>ROUND('Matrix Calculations'!FI202,5)</f>
        <v>3.3770000000000001E-2</v>
      </c>
      <c r="BF94" s="210">
        <f>ROUND('Matrix Calculations'!FJ202,5)</f>
        <v>1.341E-2</v>
      </c>
      <c r="BG94" s="210">
        <f>ROUND('Matrix Calculations'!FK202,5)</f>
        <v>2.4920000000000001E-2</v>
      </c>
      <c r="BH94" s="210">
        <f>ROUND('Matrix Calculations'!FL202,5)</f>
        <v>1.039E-2</v>
      </c>
      <c r="BI94" s="210">
        <f>ROUND('Matrix Calculations'!FM202,5)</f>
        <v>7.7000000000000002E-3</v>
      </c>
      <c r="BJ94" s="210">
        <f>ROUND('Matrix Calculations'!FN202,5)</f>
        <v>6.1500000000000001E-3</v>
      </c>
      <c r="BK94" s="210">
        <f>ROUND('Matrix Calculations'!FO202,5)</f>
        <v>6.8150000000000002E-2</v>
      </c>
      <c r="BL94" s="210">
        <f>ROUND('Matrix Calculations'!FP202,5)</f>
        <v>1.7649999999999999E-2</v>
      </c>
      <c r="BM94" s="210">
        <f>ROUND('Matrix Calculations'!FQ202,5)</f>
        <v>7.0400000000000003E-3</v>
      </c>
      <c r="BN94" s="210">
        <f>ROUND('Matrix Calculations'!FR202,5)</f>
        <v>5.47E-3</v>
      </c>
      <c r="BO94" s="210">
        <f>ROUND('Matrix Calculations'!FS202,5)</f>
        <v>1.9709999999999998E-2</v>
      </c>
      <c r="BP94" s="210">
        <f>ROUND('Matrix Calculations'!FT202,5)</f>
        <v>8.0199999999999994E-3</v>
      </c>
      <c r="BQ94" s="210">
        <f>ROUND('Matrix Calculations'!FU202,5)</f>
        <v>3.8300000000000001E-3</v>
      </c>
      <c r="BR94" s="210">
        <f>ROUND('Matrix Calculations'!FV202,5)</f>
        <v>9.8200000000000006E-3</v>
      </c>
      <c r="BS94" s="210">
        <f>ROUND('Matrix Calculations'!FW202,5)</f>
        <v>3.1800000000000001E-3</v>
      </c>
      <c r="BT94" s="210">
        <f>ROUND('Matrix Calculations'!FX202,5)</f>
        <v>7.0000000000000001E-3</v>
      </c>
      <c r="BU94" s="210">
        <f>ROUND('Matrix Calculations'!FY202,5)</f>
        <v>8.8599999999999998E-3</v>
      </c>
      <c r="BV94" s="210">
        <f>ROUND('Matrix Calculations'!FZ202,5)</f>
        <v>7.3699999999999998E-3</v>
      </c>
      <c r="BW94" s="210">
        <f>ROUND('Matrix Calculations'!GA202,5)</f>
        <v>4.3299999999999996E-3</v>
      </c>
      <c r="BX94" s="210">
        <f>ROUND('Matrix Calculations'!GB202,5)</f>
        <v>5.2700000000000004E-3</v>
      </c>
      <c r="BY94" s="210">
        <f>ROUND('Matrix Calculations'!GC202,5)</f>
        <v>4.96E-3</v>
      </c>
      <c r="BZ94" s="210">
        <f>ROUND('Matrix Calculations'!GD202,5)</f>
        <v>3.9500000000000004E-3</v>
      </c>
      <c r="CA94" s="210">
        <f>ROUND('Matrix Calculations'!GE202,5)</f>
        <v>7.4599999999999996E-3</v>
      </c>
      <c r="CB94" s="210">
        <f>ROUND('Matrix Calculations'!GF202,5)</f>
        <v>4.0699999999999998E-3</v>
      </c>
      <c r="CC94" s="210">
        <f>ROUND('Matrix Calculations'!GG202,5)</f>
        <v>6.6800000000000002E-3</v>
      </c>
      <c r="CD94" s="210">
        <f>ROUND('Matrix Calculations'!GH202,5)</f>
        <v>2.5600000000000002E-3</v>
      </c>
      <c r="CE94" s="210">
        <f>ROUND('Matrix Calculations'!GI202,5)</f>
        <v>4.0800000000000003E-3</v>
      </c>
      <c r="CF94" s="210">
        <f>ROUND('Matrix Calculations'!GJ202,5)</f>
        <v>2.8400000000000001E-3</v>
      </c>
      <c r="CG94" s="210">
        <f>ROUND('Matrix Calculations'!GK202,5)</f>
        <v>4.7999999999999996E-3</v>
      </c>
      <c r="CH94" s="210">
        <f>ROUND('Matrix Calculations'!GL202,5)</f>
        <v>4.4099999999999999E-3</v>
      </c>
      <c r="CI94" s="210">
        <f>ROUND('Matrix Calculations'!GM202,5)</f>
        <v>4.9100000000000003E-3</v>
      </c>
      <c r="CJ94" s="210">
        <f>ROUND('Matrix Calculations'!GN202,5)</f>
        <v>6.77E-3</v>
      </c>
      <c r="CK94" s="210">
        <f>ROUND('Matrix Calculations'!GO202,5)</f>
        <v>4.2100000000000002E-3</v>
      </c>
      <c r="CL94" s="210">
        <f>ROUND('Matrix Calculations'!GP202,5)</f>
        <v>4.3800000000000002E-3</v>
      </c>
      <c r="CM94" s="210">
        <f>ROUND('Matrix Calculations'!GQ202,5)</f>
        <v>1.01976</v>
      </c>
      <c r="CN94" s="210">
        <f>ROUND('Matrix Calculations'!GR202,5)</f>
        <v>5.0499999999999998E-3</v>
      </c>
      <c r="CO94" s="210">
        <f>ROUND('Matrix Calculations'!GS202,5)</f>
        <v>1.0699999999999999E-2</v>
      </c>
      <c r="CP94" s="210">
        <f>ROUND('Matrix Calculations'!GT202,5)</f>
        <v>4.2599999999999999E-3</v>
      </c>
      <c r="CQ94" s="210">
        <f>ROUND('Matrix Calculations'!GU202,5)</f>
        <v>5.5599999999999998E-3</v>
      </c>
      <c r="CR94" s="210">
        <f>ROUND('Matrix Calculations'!GV202,5)</f>
        <v>3.9199999999999999E-3</v>
      </c>
      <c r="CS94" s="210">
        <f>ROUND('Matrix Calculations'!GW202,5)</f>
        <v>4.5100000000000001E-3</v>
      </c>
      <c r="CT94" s="210">
        <f>ROUND('Matrix Calculations'!GX202,5)</f>
        <v>6.7999999999999996E-3</v>
      </c>
      <c r="CU94" s="210">
        <f>ROUND('Matrix Calculations'!GY202,5)</f>
        <v>3.7799999999999999E-3</v>
      </c>
      <c r="CV94" s="210">
        <f>ROUND('Matrix Calculations'!GZ202,5)</f>
        <v>4.7299999999999998E-3</v>
      </c>
      <c r="CW94" s="210">
        <f>ROUND('Matrix Calculations'!HA202,5)</f>
        <v>5.6299999999999996E-3</v>
      </c>
      <c r="CX94" s="210">
        <f>ROUND('Matrix Calculations'!HB202,5)</f>
        <v>8.3899999999999999E-3</v>
      </c>
      <c r="CY94" s="210">
        <f>ROUND('Matrix Calculations'!HC202,5)</f>
        <v>3.2399999999999998E-3</v>
      </c>
      <c r="CZ94" s="210">
        <f>ROUND('Matrix Calculations'!HD202,5)</f>
        <v>7.5799999999999999E-3</v>
      </c>
      <c r="DA94" s="210">
        <f>ROUND('Matrix Calculations'!HE202,5)</f>
        <v>3.9699999999999996E-3</v>
      </c>
      <c r="DB94" s="210">
        <f>ROUND('Matrix Calculations'!HF202,5)</f>
        <v>5.5100000000000001E-3</v>
      </c>
      <c r="DC94" s="210">
        <f>ROUND('Matrix Calculations'!HG202,5)</f>
        <v>6.4000000000000003E-3</v>
      </c>
      <c r="DD94" s="210"/>
      <c r="DE94" s="213">
        <v>1.4439899999999999</v>
      </c>
      <c r="DF94" s="166"/>
      <c r="DG94" s="166"/>
    </row>
    <row r="95" spans="1:111" x14ac:dyDescent="0.25">
      <c r="A95" s="200" t="s">
        <v>91</v>
      </c>
      <c r="B95" s="210">
        <f>ROUND('Matrix Calculations'!DF203,5)</f>
        <v>5.1900000000000002E-3</v>
      </c>
      <c r="C95" s="210">
        <f>ROUND('Matrix Calculations'!DG203,5)</f>
        <v>7.11E-3</v>
      </c>
      <c r="D95" s="210">
        <f>ROUND('Matrix Calculations'!DH203,5)</f>
        <v>7.7299999999999999E-3</v>
      </c>
      <c r="E95" s="210">
        <f>ROUND('Matrix Calculations'!DI203,5)</f>
        <v>7.0600000000000003E-3</v>
      </c>
      <c r="F95" s="210">
        <f>ROUND('Matrix Calculations'!DJ203,5)</f>
        <v>1.0200000000000001E-2</v>
      </c>
      <c r="G95" s="210">
        <f>ROUND('Matrix Calculations'!DK203,5)</f>
        <v>5.1700000000000001E-3</v>
      </c>
      <c r="H95" s="210">
        <f>ROUND('Matrix Calculations'!DL203,5)</f>
        <v>7.3699999999999998E-3</v>
      </c>
      <c r="I95" s="210">
        <f>ROUND('Matrix Calculations'!DM203,5)</f>
        <v>2.836E-2</v>
      </c>
      <c r="J95" s="210">
        <f>ROUND('Matrix Calculations'!DN203,5)</f>
        <v>2.351E-2</v>
      </c>
      <c r="K95" s="210">
        <f>ROUND('Matrix Calculations'!DO203,5)</f>
        <v>3.9899999999999996E-3</v>
      </c>
      <c r="L95" s="210">
        <f>ROUND('Matrix Calculations'!DP203,5)</f>
        <v>1.366E-2</v>
      </c>
      <c r="M95" s="210">
        <f>ROUND('Matrix Calculations'!DQ203,5)</f>
        <v>1.1259999999999999E-2</v>
      </c>
      <c r="N95" s="210">
        <f>ROUND('Matrix Calculations'!DR203,5)</f>
        <v>1.473E-2</v>
      </c>
      <c r="O95" s="210">
        <f>ROUND('Matrix Calculations'!DS203,5)</f>
        <v>1.2540000000000001E-2</v>
      </c>
      <c r="P95" s="210">
        <f>ROUND('Matrix Calculations'!DT203,5)</f>
        <v>7.3899999999999999E-3</v>
      </c>
      <c r="Q95" s="210">
        <f>ROUND('Matrix Calculations'!DU203,5)</f>
        <v>1.218E-2</v>
      </c>
      <c r="R95" s="210">
        <f>ROUND('Matrix Calculations'!DV203,5)</f>
        <v>1.259E-2</v>
      </c>
      <c r="S95" s="210">
        <f>ROUND('Matrix Calculations'!DW203,5)</f>
        <v>5.6800000000000002E-3</v>
      </c>
      <c r="T95" s="210">
        <f>ROUND('Matrix Calculations'!DX203,5)</f>
        <v>5.2700000000000004E-3</v>
      </c>
      <c r="U95" s="210">
        <f>ROUND('Matrix Calculations'!DY203,5)</f>
        <v>5.9800000000000001E-3</v>
      </c>
      <c r="V95" s="210">
        <f>ROUND('Matrix Calculations'!DZ203,5)</f>
        <v>6.3400000000000001E-3</v>
      </c>
      <c r="W95" s="210">
        <f>ROUND('Matrix Calculations'!EA203,5)</f>
        <v>5.7999999999999996E-3</v>
      </c>
      <c r="X95" s="210">
        <f>ROUND('Matrix Calculations'!EB203,5)</f>
        <v>6.0200000000000002E-3</v>
      </c>
      <c r="Y95" s="210">
        <f>ROUND('Matrix Calculations'!EC203,5)</f>
        <v>6.2899999999999996E-3</v>
      </c>
      <c r="Z95" s="210">
        <f>ROUND('Matrix Calculations'!ED203,5)</f>
        <v>3.0899999999999999E-3</v>
      </c>
      <c r="AA95" s="210">
        <f>ROUND('Matrix Calculations'!EE203,5)</f>
        <v>6.9899999999999997E-3</v>
      </c>
      <c r="AB95" s="210">
        <f>ROUND('Matrix Calculations'!EF203,5)</f>
        <v>9.5700000000000004E-3</v>
      </c>
      <c r="AC95" s="210">
        <f>ROUND('Matrix Calculations'!EG203,5)</f>
        <v>1.0059999999999999E-2</v>
      </c>
      <c r="AD95" s="210">
        <f>ROUND('Matrix Calculations'!EH203,5)</f>
        <v>7.4099999999999999E-3</v>
      </c>
      <c r="AE95" s="210">
        <f>ROUND('Matrix Calculations'!EI203,5)</f>
        <v>4.2500000000000003E-3</v>
      </c>
      <c r="AF95" s="210">
        <f>ROUND('Matrix Calculations'!EJ203,5)</f>
        <v>9.4500000000000001E-3</v>
      </c>
      <c r="AG95" s="210">
        <f>ROUND('Matrix Calculations'!EK203,5)</f>
        <v>9.6100000000000005E-3</v>
      </c>
      <c r="AH95" s="210">
        <f>ROUND('Matrix Calculations'!EL203,5)</f>
        <v>5.47E-3</v>
      </c>
      <c r="AI95" s="210">
        <f>ROUND('Matrix Calculations'!EM203,5)</f>
        <v>7.9399999999999991E-3</v>
      </c>
      <c r="AJ95" s="210">
        <f>ROUND('Matrix Calculations'!EN203,5)</f>
        <v>9.1999999999999998E-3</v>
      </c>
      <c r="AK95" s="210">
        <f>ROUND('Matrix Calculations'!EO203,5)</f>
        <v>9.5300000000000003E-3</v>
      </c>
      <c r="AL95" s="210">
        <f>ROUND('Matrix Calculations'!EP203,5)</f>
        <v>4.9800000000000001E-3</v>
      </c>
      <c r="AM95" s="210">
        <f>ROUND('Matrix Calculations'!EQ203,5)</f>
        <v>1.6570000000000001E-2</v>
      </c>
      <c r="AN95" s="210">
        <f>ROUND('Matrix Calculations'!ER203,5)</f>
        <v>6.8500000000000002E-3</v>
      </c>
      <c r="AO95" s="210">
        <f>ROUND('Matrix Calculations'!ES203,5)</f>
        <v>1.3089999999999999E-2</v>
      </c>
      <c r="AP95" s="210">
        <f>ROUND('Matrix Calculations'!ET203,5)</f>
        <v>9.3200000000000002E-3</v>
      </c>
      <c r="AQ95" s="210">
        <f>ROUND('Matrix Calculations'!EU203,5)</f>
        <v>9.1699999999999993E-3</v>
      </c>
      <c r="AR95" s="210">
        <f>ROUND('Matrix Calculations'!EV203,5)</f>
        <v>9.7699999999999992E-3</v>
      </c>
      <c r="AS95" s="210">
        <f>ROUND('Matrix Calculations'!EW203,5)</f>
        <v>1.106E-2</v>
      </c>
      <c r="AT95" s="210">
        <f>ROUND('Matrix Calculations'!EX203,5)</f>
        <v>8.43E-3</v>
      </c>
      <c r="AU95" s="210">
        <f>ROUND('Matrix Calculations'!EY203,5)</f>
        <v>2.63E-2</v>
      </c>
      <c r="AV95" s="210">
        <f>ROUND('Matrix Calculations'!EZ203,5)</f>
        <v>7.9000000000000008E-3</v>
      </c>
      <c r="AW95" s="210">
        <f>ROUND('Matrix Calculations'!FA203,5)</f>
        <v>8.7799999999999996E-3</v>
      </c>
      <c r="AX95" s="210">
        <f>ROUND('Matrix Calculations'!FB203,5)</f>
        <v>1.059E-2</v>
      </c>
      <c r="AY95" s="210">
        <f>ROUND('Matrix Calculations'!FC203,5)</f>
        <v>7.1300000000000001E-3</v>
      </c>
      <c r="AZ95" s="210">
        <f>ROUND('Matrix Calculations'!FD203,5)</f>
        <v>0.16064000000000001</v>
      </c>
      <c r="BA95" s="210">
        <f>ROUND('Matrix Calculations'!FE203,5)</f>
        <v>1.23E-2</v>
      </c>
      <c r="BB95" s="210">
        <f>ROUND('Matrix Calculations'!FF203,5)</f>
        <v>1.4200000000000001E-2</v>
      </c>
      <c r="BC95" s="210">
        <f>ROUND('Matrix Calculations'!FG203,5)</f>
        <v>1.375E-2</v>
      </c>
      <c r="BD95" s="210">
        <f>ROUND('Matrix Calculations'!FH203,5)</f>
        <v>9.0299999999999998E-3</v>
      </c>
      <c r="BE95" s="210">
        <f>ROUND('Matrix Calculations'!FI203,5)</f>
        <v>2.1899999999999999E-2</v>
      </c>
      <c r="BF95" s="210">
        <f>ROUND('Matrix Calculations'!FJ203,5)</f>
        <v>2.0140000000000002E-2</v>
      </c>
      <c r="BG95" s="210">
        <f>ROUND('Matrix Calculations'!FK203,5)</f>
        <v>1.094E-2</v>
      </c>
      <c r="BH95" s="210">
        <f>ROUND('Matrix Calculations'!FL203,5)</f>
        <v>6.2899999999999996E-3</v>
      </c>
      <c r="BI95" s="210">
        <f>ROUND('Matrix Calculations'!FM203,5)</f>
        <v>1.5259999999999999E-2</v>
      </c>
      <c r="BJ95" s="210">
        <f>ROUND('Matrix Calculations'!FN203,5)</f>
        <v>1.434E-2</v>
      </c>
      <c r="BK95" s="210">
        <f>ROUND('Matrix Calculations'!FO203,5)</f>
        <v>1.6140000000000002E-2</v>
      </c>
      <c r="BL95" s="210">
        <f>ROUND('Matrix Calculations'!FP203,5)</f>
        <v>1.619E-2</v>
      </c>
      <c r="BM95" s="210">
        <f>ROUND('Matrix Calculations'!FQ203,5)</f>
        <v>1.584E-2</v>
      </c>
      <c r="BN95" s="210">
        <f>ROUND('Matrix Calculations'!FR203,5)</f>
        <v>1.197E-2</v>
      </c>
      <c r="BO95" s="210">
        <f>ROUND('Matrix Calculations'!FS203,5)</f>
        <v>2.385E-2</v>
      </c>
      <c r="BP95" s="210">
        <f>ROUND('Matrix Calculations'!FT203,5)</f>
        <v>1.499E-2</v>
      </c>
      <c r="BQ95" s="210">
        <f>ROUND('Matrix Calculations'!FU203,5)</f>
        <v>1.257E-2</v>
      </c>
      <c r="BR95" s="210">
        <f>ROUND('Matrix Calculations'!FV203,5)</f>
        <v>1.7639999999999999E-2</v>
      </c>
      <c r="BS95" s="210">
        <f>ROUND('Matrix Calculations'!FW203,5)</f>
        <v>1.325E-2</v>
      </c>
      <c r="BT95" s="210">
        <f>ROUND('Matrix Calculations'!FX203,5)</f>
        <v>9.6299999999999997E-3</v>
      </c>
      <c r="BU95" s="210">
        <f>ROUND('Matrix Calculations'!FY203,5)</f>
        <v>3.3000000000000002E-2</v>
      </c>
      <c r="BV95" s="210">
        <f>ROUND('Matrix Calculations'!FZ203,5)</f>
        <v>2.0279999999999999E-2</v>
      </c>
      <c r="BW95" s="210">
        <f>ROUND('Matrix Calculations'!GA203,5)</f>
        <v>9.4400000000000005E-3</v>
      </c>
      <c r="BX95" s="210">
        <f>ROUND('Matrix Calculations'!GB203,5)</f>
        <v>3.2660000000000002E-2</v>
      </c>
      <c r="BY95" s="210">
        <f>ROUND('Matrix Calculations'!GC203,5)</f>
        <v>3.6659999999999998E-2</v>
      </c>
      <c r="BZ95" s="210">
        <f>ROUND('Matrix Calculations'!GD203,5)</f>
        <v>1.814E-2</v>
      </c>
      <c r="CA95" s="210">
        <f>ROUND('Matrix Calculations'!GE203,5)</f>
        <v>2.0619999999999999E-2</v>
      </c>
      <c r="CB95" s="210">
        <f>ROUND('Matrix Calculations'!GF203,5)</f>
        <v>1.218E-2</v>
      </c>
      <c r="CC95" s="210">
        <f>ROUND('Matrix Calculations'!GG203,5)</f>
        <v>8.3899999999999999E-3</v>
      </c>
      <c r="CD95" s="210">
        <f>ROUND('Matrix Calculations'!GH203,5)</f>
        <v>5.62E-3</v>
      </c>
      <c r="CE95" s="210">
        <f>ROUND('Matrix Calculations'!GI203,5)</f>
        <v>1.324E-2</v>
      </c>
      <c r="CF95" s="210">
        <f>ROUND('Matrix Calculations'!GJ203,5)</f>
        <v>6.6299999999999996E-3</v>
      </c>
      <c r="CG95" s="210">
        <f>ROUND('Matrix Calculations'!GK203,5)</f>
        <v>4.5879999999999997E-2</v>
      </c>
      <c r="CH95" s="210">
        <f>ROUND('Matrix Calculations'!GL203,5)</f>
        <v>2.2780000000000002E-2</v>
      </c>
      <c r="CI95" s="210">
        <f>ROUND('Matrix Calculations'!GM203,5)</f>
        <v>6.7500000000000004E-2</v>
      </c>
      <c r="CJ95" s="210">
        <f>ROUND('Matrix Calculations'!GN203,5)</f>
        <v>2.0459999999999999E-2</v>
      </c>
      <c r="CK95" s="210">
        <f>ROUND('Matrix Calculations'!GO203,5)</f>
        <v>1.661E-2</v>
      </c>
      <c r="CL95" s="210">
        <f>ROUND('Matrix Calculations'!GP203,5)</f>
        <v>1.111E-2</v>
      </c>
      <c r="CM95" s="210">
        <f>ROUND('Matrix Calculations'!GQ203,5)</f>
        <v>1.413E-2</v>
      </c>
      <c r="CN95" s="210">
        <f>ROUND('Matrix Calculations'!GR203,5)</f>
        <v>1.13978</v>
      </c>
      <c r="CO95" s="210">
        <f>ROUND('Matrix Calculations'!GS203,5)</f>
        <v>1.2699999999999999E-2</v>
      </c>
      <c r="CP95" s="210">
        <f>ROUND('Matrix Calculations'!GT203,5)</f>
        <v>2.8199999999999999E-2</v>
      </c>
      <c r="CQ95" s="210">
        <f>ROUND('Matrix Calculations'!GU203,5)</f>
        <v>1.6959999999999999E-2</v>
      </c>
      <c r="CR95" s="210">
        <f>ROUND('Matrix Calculations'!GV203,5)</f>
        <v>1.67E-2</v>
      </c>
      <c r="CS95" s="210">
        <f>ROUND('Matrix Calculations'!GW203,5)</f>
        <v>1.064E-2</v>
      </c>
      <c r="CT95" s="210">
        <f>ROUND('Matrix Calculations'!GX203,5)</f>
        <v>1.009E-2</v>
      </c>
      <c r="CU95" s="210">
        <f>ROUND('Matrix Calculations'!GY203,5)</f>
        <v>1.515E-2</v>
      </c>
      <c r="CV95" s="210">
        <f>ROUND('Matrix Calculations'!GZ203,5)</f>
        <v>2.197E-2</v>
      </c>
      <c r="CW95" s="210">
        <f>ROUND('Matrix Calculations'!HA203,5)</f>
        <v>2.5729999999999999E-2</v>
      </c>
      <c r="CX95" s="210">
        <f>ROUND('Matrix Calculations'!HB203,5)</f>
        <v>1.6650000000000002E-2</v>
      </c>
      <c r="CY95" s="210">
        <f>ROUND('Matrix Calculations'!HC203,5)</f>
        <v>7.2899999999999996E-3</v>
      </c>
      <c r="CZ95" s="210">
        <f>ROUND('Matrix Calculations'!HD203,5)</f>
        <v>8.2710000000000006E-2</v>
      </c>
      <c r="DA95" s="210">
        <f>ROUND('Matrix Calculations'!HE203,5)</f>
        <v>6.5199999999999998E-3</v>
      </c>
      <c r="DB95" s="210">
        <f>ROUND('Matrix Calculations'!HF203,5)</f>
        <v>2.9739999999999999E-2</v>
      </c>
      <c r="DC95" s="210">
        <f>ROUND('Matrix Calculations'!HG203,5)</f>
        <v>8.0300000000000007E-3</v>
      </c>
      <c r="DD95" s="210"/>
      <c r="DE95" s="213">
        <v>1.5561400000000001</v>
      </c>
      <c r="DF95" s="166"/>
      <c r="DG95" s="166"/>
    </row>
    <row r="96" spans="1:111" x14ac:dyDescent="0.25">
      <c r="A96" s="200" t="s">
        <v>92</v>
      </c>
      <c r="B96" s="210">
        <f>ROUND('Matrix Calculations'!DF204,5)</f>
        <v>4.3899999999999998E-3</v>
      </c>
      <c r="C96" s="210">
        <f>ROUND('Matrix Calculations'!DG204,5)</f>
        <v>5.2500000000000003E-3</v>
      </c>
      <c r="D96" s="210">
        <f>ROUND('Matrix Calculations'!DH204,5)</f>
        <v>7.7400000000000004E-3</v>
      </c>
      <c r="E96" s="210">
        <f>ROUND('Matrix Calculations'!DI204,5)</f>
        <v>2.7899999999999999E-3</v>
      </c>
      <c r="F96" s="210">
        <f>ROUND('Matrix Calculations'!DJ204,5)</f>
        <v>1.41E-3</v>
      </c>
      <c r="G96" s="210">
        <f>ROUND('Matrix Calculations'!DK204,5)</f>
        <v>6.1500000000000001E-3</v>
      </c>
      <c r="H96" s="210">
        <f>ROUND('Matrix Calculations'!DL204,5)</f>
        <v>2E-3</v>
      </c>
      <c r="I96" s="210">
        <f>ROUND('Matrix Calculations'!DM204,5)</f>
        <v>5.62E-3</v>
      </c>
      <c r="J96" s="210">
        <f>ROUND('Matrix Calculations'!DN204,5)</f>
        <v>5.2599999999999999E-3</v>
      </c>
      <c r="K96" s="210">
        <f>ROUND('Matrix Calculations'!DO204,5)</f>
        <v>1.7600000000000001E-3</v>
      </c>
      <c r="L96" s="210">
        <f>ROUND('Matrix Calculations'!DP204,5)</f>
        <v>6.5100000000000002E-3</v>
      </c>
      <c r="M96" s="210">
        <f>ROUND('Matrix Calculations'!DQ204,5)</f>
        <v>6.5399999999999998E-3</v>
      </c>
      <c r="N96" s="210">
        <f>ROUND('Matrix Calculations'!DR204,5)</f>
        <v>6.3600000000000002E-3</v>
      </c>
      <c r="O96" s="210">
        <f>ROUND('Matrix Calculations'!DS204,5)</f>
        <v>4.8900000000000002E-3</v>
      </c>
      <c r="P96" s="210">
        <f>ROUND('Matrix Calculations'!DT204,5)</f>
        <v>6.3600000000000002E-3</v>
      </c>
      <c r="Q96" s="210">
        <f>ROUND('Matrix Calculations'!DU204,5)</f>
        <v>7.8300000000000002E-3</v>
      </c>
      <c r="R96" s="210">
        <f>ROUND('Matrix Calculations'!DV204,5)</f>
        <v>5.6299999999999996E-3</v>
      </c>
      <c r="S96" s="210">
        <f>ROUND('Matrix Calculations'!DW204,5)</f>
        <v>7.4200000000000004E-3</v>
      </c>
      <c r="T96" s="210">
        <f>ROUND('Matrix Calculations'!DX204,5)</f>
        <v>4.1599999999999996E-3</v>
      </c>
      <c r="U96" s="210">
        <f>ROUND('Matrix Calculations'!DY204,5)</f>
        <v>4.0899999999999999E-3</v>
      </c>
      <c r="V96" s="210">
        <f>ROUND('Matrix Calculations'!DZ204,5)</f>
        <v>7.5100000000000002E-3</v>
      </c>
      <c r="W96" s="210">
        <f>ROUND('Matrix Calculations'!EA204,5)</f>
        <v>4.5500000000000002E-3</v>
      </c>
      <c r="X96" s="210">
        <f>ROUND('Matrix Calculations'!EB204,5)</f>
        <v>4.9199999999999999E-3</v>
      </c>
      <c r="Y96" s="210">
        <f>ROUND('Matrix Calculations'!EC204,5)</f>
        <v>4.0299999999999997E-3</v>
      </c>
      <c r="Z96" s="210">
        <f>ROUND('Matrix Calculations'!ED204,5)</f>
        <v>7.3999999999999999E-4</v>
      </c>
      <c r="AA96" s="210">
        <f>ROUND('Matrix Calculations'!EE204,5)</f>
        <v>3.3600000000000001E-3</v>
      </c>
      <c r="AB96" s="210">
        <f>ROUND('Matrix Calculations'!EF204,5)</f>
        <v>4.0699999999999998E-3</v>
      </c>
      <c r="AC96" s="210">
        <f>ROUND('Matrix Calculations'!EG204,5)</f>
        <v>3.2100000000000002E-3</v>
      </c>
      <c r="AD96" s="210">
        <f>ROUND('Matrix Calculations'!EH204,5)</f>
        <v>3.46E-3</v>
      </c>
      <c r="AE96" s="210">
        <f>ROUND('Matrix Calculations'!EI204,5)</f>
        <v>3.15E-3</v>
      </c>
      <c r="AF96" s="210">
        <f>ROUND('Matrix Calculations'!EJ204,5)</f>
        <v>3.1700000000000001E-3</v>
      </c>
      <c r="AG96" s="210">
        <f>ROUND('Matrix Calculations'!EK204,5)</f>
        <v>1.92E-3</v>
      </c>
      <c r="AH96" s="210">
        <f>ROUND('Matrix Calculations'!EL204,5)</f>
        <v>2.0200000000000001E-3</v>
      </c>
      <c r="AI96" s="210">
        <f>ROUND('Matrix Calculations'!EM204,5)</f>
        <v>5.6800000000000002E-3</v>
      </c>
      <c r="AJ96" s="210">
        <f>ROUND('Matrix Calculations'!EN204,5)</f>
        <v>4.1599999999999996E-3</v>
      </c>
      <c r="AK96" s="210">
        <f>ROUND('Matrix Calculations'!EO204,5)</f>
        <v>3.5000000000000001E-3</v>
      </c>
      <c r="AL96" s="210">
        <f>ROUND('Matrix Calculations'!EP204,5)</f>
        <v>1.9599999999999999E-3</v>
      </c>
      <c r="AM96" s="210">
        <f>ROUND('Matrix Calculations'!EQ204,5)</f>
        <v>2.1700000000000001E-3</v>
      </c>
      <c r="AN96" s="210">
        <f>ROUND('Matrix Calculations'!ER204,5)</f>
        <v>2.6900000000000001E-3</v>
      </c>
      <c r="AO96" s="210">
        <f>ROUND('Matrix Calculations'!ES204,5)</f>
        <v>2.5000000000000001E-3</v>
      </c>
      <c r="AP96" s="210">
        <f>ROUND('Matrix Calculations'!ET204,5)</f>
        <v>4.3299999999999996E-3</v>
      </c>
      <c r="AQ96" s="210">
        <f>ROUND('Matrix Calculations'!EU204,5)</f>
        <v>4.9800000000000001E-3</v>
      </c>
      <c r="AR96" s="210">
        <f>ROUND('Matrix Calculations'!EV204,5)</f>
        <v>7.0899999999999999E-3</v>
      </c>
      <c r="AS96" s="210">
        <f>ROUND('Matrix Calculations'!EW204,5)</f>
        <v>2.16E-3</v>
      </c>
      <c r="AT96" s="210">
        <f>ROUND('Matrix Calculations'!EX204,5)</f>
        <v>6.7799999999999996E-3</v>
      </c>
      <c r="AU96" s="210">
        <f>ROUND('Matrix Calculations'!EY204,5)</f>
        <v>4.6699999999999997E-3</v>
      </c>
      <c r="AV96" s="210">
        <f>ROUND('Matrix Calculations'!EZ204,5)</f>
        <v>5.4000000000000003E-3</v>
      </c>
      <c r="AW96" s="210">
        <f>ROUND('Matrix Calculations'!FA204,5)</f>
        <v>5.4299999999999999E-3</v>
      </c>
      <c r="AX96" s="210">
        <f>ROUND('Matrix Calculations'!FB204,5)</f>
        <v>1.7700000000000001E-3</v>
      </c>
      <c r="AY96" s="210">
        <f>ROUND('Matrix Calculations'!FC204,5)</f>
        <v>4.5199999999999997E-3</v>
      </c>
      <c r="AZ96" s="210">
        <f>ROUND('Matrix Calculations'!FD204,5)</f>
        <v>1.001E-2</v>
      </c>
      <c r="BA96" s="210">
        <f>ROUND('Matrix Calculations'!FE204,5)</f>
        <v>4.47E-3</v>
      </c>
      <c r="BB96" s="210">
        <f>ROUND('Matrix Calculations'!FF204,5)</f>
        <v>3.6099999999999999E-3</v>
      </c>
      <c r="BC96" s="210">
        <f>ROUND('Matrix Calculations'!FG204,5)</f>
        <v>1.6100000000000001E-3</v>
      </c>
      <c r="BD96" s="210">
        <f>ROUND('Matrix Calculations'!FH204,5)</f>
        <v>3.6900000000000001E-3</v>
      </c>
      <c r="BE96" s="210">
        <f>ROUND('Matrix Calculations'!FI204,5)</f>
        <v>5.7999999999999996E-3</v>
      </c>
      <c r="BF96" s="210">
        <f>ROUND('Matrix Calculations'!FJ204,5)</f>
        <v>3.5899999999999999E-3</v>
      </c>
      <c r="BG96" s="210">
        <f>ROUND('Matrix Calculations'!FK204,5)</f>
        <v>2.9499999999999999E-3</v>
      </c>
      <c r="BH96" s="210">
        <f>ROUND('Matrix Calculations'!FL204,5)</f>
        <v>2.4199999999999999E-2</v>
      </c>
      <c r="BI96" s="210">
        <f>ROUND('Matrix Calculations'!FM204,5)</f>
        <v>1.204E-2</v>
      </c>
      <c r="BJ96" s="210">
        <f>ROUND('Matrix Calculations'!FN204,5)</f>
        <v>1.1809999999999999E-2</v>
      </c>
      <c r="BK96" s="210">
        <f>ROUND('Matrix Calculations'!FO204,5)</f>
        <v>9.2800000000000001E-3</v>
      </c>
      <c r="BL96" s="210">
        <f>ROUND('Matrix Calculations'!FP204,5)</f>
        <v>5.2690000000000001E-2</v>
      </c>
      <c r="BM96" s="210">
        <f>ROUND('Matrix Calculations'!FQ204,5)</f>
        <v>0.11318</v>
      </c>
      <c r="BN96" s="210">
        <f>ROUND('Matrix Calculations'!FR204,5)</f>
        <v>7.5200000000000003E-2</v>
      </c>
      <c r="BO96" s="210">
        <f>ROUND('Matrix Calculations'!FS204,5)</f>
        <v>1.6670000000000001E-2</v>
      </c>
      <c r="BP96" s="210">
        <f>ROUND('Matrix Calculations'!FT204,5)</f>
        <v>1.6150000000000001E-2</v>
      </c>
      <c r="BQ96" s="210">
        <f>ROUND('Matrix Calculations'!FU204,5)</f>
        <v>1.9449999999999999E-2</v>
      </c>
      <c r="BR96" s="210">
        <f>ROUND('Matrix Calculations'!FV204,5)</f>
        <v>6.5799999999999999E-3</v>
      </c>
      <c r="BS96" s="210">
        <f>ROUND('Matrix Calculations'!FW204,5)</f>
        <v>2.4369999999999999E-2</v>
      </c>
      <c r="BT96" s="210">
        <f>ROUND('Matrix Calculations'!FX204,5)</f>
        <v>1.0200000000000001E-2</v>
      </c>
      <c r="BU96" s="210">
        <f>ROUND('Matrix Calculations'!FY204,5)</f>
        <v>4.47E-3</v>
      </c>
      <c r="BV96" s="210">
        <f>ROUND('Matrix Calculations'!FZ204,5)</f>
        <v>9.6699999999999998E-3</v>
      </c>
      <c r="BW96" s="210">
        <f>ROUND('Matrix Calculations'!GA204,5)</f>
        <v>1.0370000000000001E-2</v>
      </c>
      <c r="BX96" s="210">
        <f>ROUND('Matrix Calculations'!GB204,5)</f>
        <v>3.29E-3</v>
      </c>
      <c r="BY96" s="210">
        <f>ROUND('Matrix Calculations'!GC204,5)</f>
        <v>3.9399999999999999E-3</v>
      </c>
      <c r="BZ96" s="210">
        <f>ROUND('Matrix Calculations'!GD204,5)</f>
        <v>8.6800000000000002E-3</v>
      </c>
      <c r="CA96" s="210">
        <f>ROUND('Matrix Calculations'!GE204,5)</f>
        <v>3.4499999999999999E-3</v>
      </c>
      <c r="CB96" s="210">
        <f>ROUND('Matrix Calculations'!GF204,5)</f>
        <v>1.375E-2</v>
      </c>
      <c r="CC96" s="210">
        <f>ROUND('Matrix Calculations'!GG204,5)</f>
        <v>2.9299999999999999E-3</v>
      </c>
      <c r="CD96" s="210">
        <f>ROUND('Matrix Calculations'!GH204,5)</f>
        <v>2.5200000000000001E-3</v>
      </c>
      <c r="CE96" s="210">
        <f>ROUND('Matrix Calculations'!GI204,5)</f>
        <v>3.7200000000000002E-3</v>
      </c>
      <c r="CF96" s="210">
        <f>ROUND('Matrix Calculations'!GJ204,5)</f>
        <v>7.1500000000000001E-3</v>
      </c>
      <c r="CG96" s="210">
        <f>ROUND('Matrix Calculations'!GK204,5)</f>
        <v>2.3400000000000001E-3</v>
      </c>
      <c r="CH96" s="210">
        <f>ROUND('Matrix Calculations'!GL204,5)</f>
        <v>2.4199999999999998E-3</v>
      </c>
      <c r="CI96" s="210">
        <f>ROUND('Matrix Calculations'!GM204,5)</f>
        <v>2.5600000000000002E-3</v>
      </c>
      <c r="CJ96" s="210">
        <f>ROUND('Matrix Calculations'!GN204,5)</f>
        <v>3.5100000000000001E-3</v>
      </c>
      <c r="CK96" s="210">
        <f>ROUND('Matrix Calculations'!GO204,5)</f>
        <v>1.97E-3</v>
      </c>
      <c r="CL96" s="210">
        <f>ROUND('Matrix Calculations'!GP204,5)</f>
        <v>1.5399999999999999E-3</v>
      </c>
      <c r="CM96" s="210">
        <f>ROUND('Matrix Calculations'!GQ204,5)</f>
        <v>3.13E-3</v>
      </c>
      <c r="CN96" s="210">
        <f>ROUND('Matrix Calculations'!GR204,5)</f>
        <v>1.2540000000000001E-2</v>
      </c>
      <c r="CO96" s="210">
        <f>ROUND('Matrix Calculations'!GS204,5)</f>
        <v>1.3564799999999999</v>
      </c>
      <c r="CP96" s="210">
        <f>ROUND('Matrix Calculations'!GT204,5)</f>
        <v>2.2499999999999998E-3</v>
      </c>
      <c r="CQ96" s="210">
        <f>ROUND('Matrix Calculations'!GU204,5)</f>
        <v>2.4199999999999998E-3</v>
      </c>
      <c r="CR96" s="210">
        <f>ROUND('Matrix Calculations'!GV204,5)</f>
        <v>1.73E-3</v>
      </c>
      <c r="CS96" s="210">
        <f>ROUND('Matrix Calculations'!GW204,5)</f>
        <v>2.7799999999999999E-3</v>
      </c>
      <c r="CT96" s="210">
        <f>ROUND('Matrix Calculations'!GX204,5)</f>
        <v>4.3800000000000002E-3</v>
      </c>
      <c r="CU96" s="210">
        <f>ROUND('Matrix Calculations'!GY204,5)</f>
        <v>2.1299999999999999E-3</v>
      </c>
      <c r="CV96" s="210">
        <f>ROUND('Matrix Calculations'!GZ204,5)</f>
        <v>2.6900000000000001E-3</v>
      </c>
      <c r="CW96" s="210">
        <f>ROUND('Matrix Calculations'!HA204,5)</f>
        <v>5.0899999999999999E-3</v>
      </c>
      <c r="CX96" s="210">
        <f>ROUND('Matrix Calculations'!HB204,5)</f>
        <v>2.0999999999999999E-3</v>
      </c>
      <c r="CY96" s="210">
        <f>ROUND('Matrix Calculations'!HC204,5)</f>
        <v>1.4599999999999999E-3</v>
      </c>
      <c r="CZ96" s="210">
        <f>ROUND('Matrix Calculations'!HD204,5)</f>
        <v>3.0799999999999998E-3</v>
      </c>
      <c r="DA96" s="210">
        <f>ROUND('Matrix Calculations'!HE204,5)</f>
        <v>1.16E-3</v>
      </c>
      <c r="DB96" s="210">
        <f>ROUND('Matrix Calculations'!HF204,5)</f>
        <v>1.98E-3</v>
      </c>
      <c r="DC96" s="210">
        <f>ROUND('Matrix Calculations'!HG204,5)</f>
        <v>1.97E-3</v>
      </c>
      <c r="DD96" s="210"/>
      <c r="DE96" s="213">
        <v>1.7693999999999996</v>
      </c>
      <c r="DF96" s="166"/>
      <c r="DG96" s="166"/>
    </row>
    <row r="97" spans="1:111" x14ac:dyDescent="0.25">
      <c r="A97" s="200" t="s">
        <v>93</v>
      </c>
      <c r="B97" s="210">
        <f>ROUND('Matrix Calculations'!DF205,5)</f>
        <v>9.7999999999999997E-4</v>
      </c>
      <c r="C97" s="210">
        <f>ROUND('Matrix Calculations'!DG205,5)</f>
        <v>9.5E-4</v>
      </c>
      <c r="D97" s="210">
        <f>ROUND('Matrix Calculations'!DH205,5)</f>
        <v>8.1999999999999998E-4</v>
      </c>
      <c r="E97" s="210">
        <f>ROUND('Matrix Calculations'!DI205,5)</f>
        <v>8.0999999999999996E-4</v>
      </c>
      <c r="F97" s="210">
        <f>ROUND('Matrix Calculations'!DJ205,5)</f>
        <v>5.8E-4</v>
      </c>
      <c r="G97" s="210">
        <f>ROUND('Matrix Calculations'!DK205,5)</f>
        <v>8.4999999999999995E-4</v>
      </c>
      <c r="H97" s="210">
        <f>ROUND('Matrix Calculations'!DL205,5)</f>
        <v>9.6000000000000002E-4</v>
      </c>
      <c r="I97" s="210">
        <f>ROUND('Matrix Calculations'!DM205,5)</f>
        <v>9.1E-4</v>
      </c>
      <c r="J97" s="210">
        <f>ROUND('Matrix Calculations'!DN205,5)</f>
        <v>1.0300000000000001E-3</v>
      </c>
      <c r="K97" s="210">
        <f>ROUND('Matrix Calculations'!DO205,5)</f>
        <v>4.2999999999999999E-4</v>
      </c>
      <c r="L97" s="210">
        <f>ROUND('Matrix Calculations'!DP205,5)</f>
        <v>1.06E-3</v>
      </c>
      <c r="M97" s="210">
        <f>ROUND('Matrix Calculations'!DQ205,5)</f>
        <v>1.1800000000000001E-3</v>
      </c>
      <c r="N97" s="210">
        <f>ROUND('Matrix Calculations'!DR205,5)</f>
        <v>8.5999999999999998E-4</v>
      </c>
      <c r="O97" s="210">
        <f>ROUND('Matrix Calculations'!DS205,5)</f>
        <v>1.14E-3</v>
      </c>
      <c r="P97" s="210">
        <f>ROUND('Matrix Calculations'!DT205,5)</f>
        <v>8.7000000000000001E-4</v>
      </c>
      <c r="Q97" s="210">
        <f>ROUND('Matrix Calculations'!DU205,5)</f>
        <v>1.5100000000000001E-3</v>
      </c>
      <c r="R97" s="210">
        <f>ROUND('Matrix Calculations'!DV205,5)</f>
        <v>1.24E-3</v>
      </c>
      <c r="S97" s="210">
        <f>ROUND('Matrix Calculations'!DW205,5)</f>
        <v>1.48E-3</v>
      </c>
      <c r="T97" s="210">
        <f>ROUND('Matrix Calculations'!DX205,5)</f>
        <v>7.6999999999999996E-4</v>
      </c>
      <c r="U97" s="210">
        <f>ROUND('Matrix Calculations'!DY205,5)</f>
        <v>9.2000000000000003E-4</v>
      </c>
      <c r="V97" s="210">
        <f>ROUND('Matrix Calculations'!DZ205,5)</f>
        <v>8.3000000000000001E-4</v>
      </c>
      <c r="W97" s="210">
        <f>ROUND('Matrix Calculations'!EA205,5)</f>
        <v>8.0999999999999996E-4</v>
      </c>
      <c r="X97" s="210">
        <f>ROUND('Matrix Calculations'!EB205,5)</f>
        <v>8.7000000000000001E-4</v>
      </c>
      <c r="Y97" s="210">
        <f>ROUND('Matrix Calculations'!EC205,5)</f>
        <v>6.9999999999999999E-4</v>
      </c>
      <c r="Z97" s="210">
        <f>ROUND('Matrix Calculations'!ED205,5)</f>
        <v>3.6000000000000002E-4</v>
      </c>
      <c r="AA97" s="210">
        <f>ROUND('Matrix Calculations'!EE205,5)</f>
        <v>9.5E-4</v>
      </c>
      <c r="AB97" s="210">
        <f>ROUND('Matrix Calculations'!EF205,5)</f>
        <v>1.1900000000000001E-3</v>
      </c>
      <c r="AC97" s="210">
        <f>ROUND('Matrix Calculations'!EG205,5)</f>
        <v>1.1199999999999999E-3</v>
      </c>
      <c r="AD97" s="210">
        <f>ROUND('Matrix Calculations'!EH205,5)</f>
        <v>1.0300000000000001E-3</v>
      </c>
      <c r="AE97" s="210">
        <f>ROUND('Matrix Calculations'!EI205,5)</f>
        <v>8.4999999999999995E-4</v>
      </c>
      <c r="AF97" s="210">
        <f>ROUND('Matrix Calculations'!EJ205,5)</f>
        <v>1.0300000000000001E-3</v>
      </c>
      <c r="AG97" s="210">
        <f>ROUND('Matrix Calculations'!EK205,5)</f>
        <v>9.7000000000000005E-4</v>
      </c>
      <c r="AH97" s="210">
        <f>ROUND('Matrix Calculations'!EL205,5)</f>
        <v>7.1000000000000002E-4</v>
      </c>
      <c r="AI97" s="210">
        <f>ROUND('Matrix Calculations'!EM205,5)</f>
        <v>1.1000000000000001E-3</v>
      </c>
      <c r="AJ97" s="210">
        <f>ROUND('Matrix Calculations'!EN205,5)</f>
        <v>1.09E-3</v>
      </c>
      <c r="AK97" s="210">
        <f>ROUND('Matrix Calculations'!EO205,5)</f>
        <v>9.7000000000000005E-4</v>
      </c>
      <c r="AL97" s="210">
        <f>ROUND('Matrix Calculations'!EP205,5)</f>
        <v>6.3000000000000003E-4</v>
      </c>
      <c r="AM97" s="210">
        <f>ROUND('Matrix Calculations'!EQ205,5)</f>
        <v>6.8999999999999997E-4</v>
      </c>
      <c r="AN97" s="210">
        <f>ROUND('Matrix Calculations'!ER205,5)</f>
        <v>7.1000000000000002E-4</v>
      </c>
      <c r="AO97" s="210">
        <f>ROUND('Matrix Calculations'!ES205,5)</f>
        <v>6.4000000000000005E-4</v>
      </c>
      <c r="AP97" s="210">
        <f>ROUND('Matrix Calculations'!ET205,5)</f>
        <v>7.2999999999999996E-4</v>
      </c>
      <c r="AQ97" s="210">
        <f>ROUND('Matrix Calculations'!EU205,5)</f>
        <v>7.3999999999999999E-4</v>
      </c>
      <c r="AR97" s="210">
        <f>ROUND('Matrix Calculations'!EV205,5)</f>
        <v>9.7000000000000005E-4</v>
      </c>
      <c r="AS97" s="210">
        <f>ROUND('Matrix Calculations'!EW205,5)</f>
        <v>7.2999999999999996E-4</v>
      </c>
      <c r="AT97" s="210">
        <f>ROUND('Matrix Calculations'!EX205,5)</f>
        <v>9.6000000000000002E-4</v>
      </c>
      <c r="AU97" s="210">
        <f>ROUND('Matrix Calculations'!EY205,5)</f>
        <v>1.2700000000000001E-3</v>
      </c>
      <c r="AV97" s="210">
        <f>ROUND('Matrix Calculations'!EZ205,5)</f>
        <v>9.1E-4</v>
      </c>
      <c r="AW97" s="210">
        <f>ROUND('Matrix Calculations'!FA205,5)</f>
        <v>9.3000000000000005E-4</v>
      </c>
      <c r="AX97" s="210">
        <f>ROUND('Matrix Calculations'!FB205,5)</f>
        <v>6.7000000000000002E-4</v>
      </c>
      <c r="AY97" s="210">
        <f>ROUND('Matrix Calculations'!FC205,5)</f>
        <v>7.6000000000000004E-4</v>
      </c>
      <c r="AZ97" s="210">
        <f>ROUND('Matrix Calculations'!FD205,5)</f>
        <v>1.09E-3</v>
      </c>
      <c r="BA97" s="210">
        <f>ROUND('Matrix Calculations'!FE205,5)</f>
        <v>1.0399999999999999E-3</v>
      </c>
      <c r="BB97" s="210">
        <f>ROUND('Matrix Calculations'!FF205,5)</f>
        <v>8.9999999999999998E-4</v>
      </c>
      <c r="BC97" s="210">
        <f>ROUND('Matrix Calculations'!FG205,5)</f>
        <v>8.1999999999999998E-4</v>
      </c>
      <c r="BD97" s="210">
        <f>ROUND('Matrix Calculations'!FH205,5)</f>
        <v>1.4400000000000001E-3</v>
      </c>
      <c r="BE97" s="210">
        <f>ROUND('Matrix Calculations'!FI205,5)</f>
        <v>6.7099999999999998E-3</v>
      </c>
      <c r="BF97" s="210">
        <f>ROUND('Matrix Calculations'!FJ205,5)</f>
        <v>1.2999999999999999E-3</v>
      </c>
      <c r="BG97" s="210">
        <f>ROUND('Matrix Calculations'!FK205,5)</f>
        <v>4.4200000000000003E-3</v>
      </c>
      <c r="BH97" s="210">
        <f>ROUND('Matrix Calculations'!FL205,5)</f>
        <v>1.81E-3</v>
      </c>
      <c r="BI97" s="210">
        <f>ROUND('Matrix Calculations'!FM205,5)</f>
        <v>2.3E-3</v>
      </c>
      <c r="BJ97" s="210">
        <f>ROUND('Matrix Calculations'!FN205,5)</f>
        <v>2.0300000000000001E-3</v>
      </c>
      <c r="BK97" s="210">
        <f>ROUND('Matrix Calculations'!FO205,5)</f>
        <v>2.2699999999999999E-3</v>
      </c>
      <c r="BL97" s="210">
        <f>ROUND('Matrix Calculations'!FP205,5)</f>
        <v>2.2699999999999999E-3</v>
      </c>
      <c r="BM97" s="210">
        <f>ROUND('Matrix Calculations'!FQ205,5)</f>
        <v>2.5699999999999998E-3</v>
      </c>
      <c r="BN97" s="210">
        <f>ROUND('Matrix Calculations'!FR205,5)</f>
        <v>2.2399999999999998E-3</v>
      </c>
      <c r="BO97" s="210">
        <f>ROUND('Matrix Calculations'!FS205,5)</f>
        <v>3.0699999999999998E-3</v>
      </c>
      <c r="BP97" s="210">
        <f>ROUND('Matrix Calculations'!FT205,5)</f>
        <v>2.6099999999999999E-3</v>
      </c>
      <c r="BQ97" s="210">
        <f>ROUND('Matrix Calculations'!FU205,5)</f>
        <v>1.7700000000000001E-3</v>
      </c>
      <c r="BR97" s="210">
        <f>ROUND('Matrix Calculations'!FV205,5)</f>
        <v>2.4499999999999999E-3</v>
      </c>
      <c r="BS97" s="210">
        <f>ROUND('Matrix Calculations'!FW205,5)</f>
        <v>1.6199999999999999E-3</v>
      </c>
      <c r="BT97" s="210">
        <f>ROUND('Matrix Calculations'!FX205,5)</f>
        <v>1.56E-3</v>
      </c>
      <c r="BU97" s="210">
        <f>ROUND('Matrix Calculations'!FY205,5)</f>
        <v>1.01E-3</v>
      </c>
      <c r="BV97" s="210">
        <f>ROUND('Matrix Calculations'!FZ205,5)</f>
        <v>3.5100000000000001E-3</v>
      </c>
      <c r="BW97" s="210">
        <f>ROUND('Matrix Calculations'!GA205,5)</f>
        <v>1.34E-3</v>
      </c>
      <c r="BX97" s="210">
        <f>ROUND('Matrix Calculations'!GB205,5)</f>
        <v>4.1999999999999997E-3</v>
      </c>
      <c r="BY97" s="210">
        <f>ROUND('Matrix Calculations'!GC205,5)</f>
        <v>4.4200000000000003E-3</v>
      </c>
      <c r="BZ97" s="210">
        <f>ROUND('Matrix Calculations'!GD205,5)</f>
        <v>7.3899999999999999E-3</v>
      </c>
      <c r="CA97" s="210">
        <f>ROUND('Matrix Calculations'!GE205,5)</f>
        <v>3.0000000000000001E-3</v>
      </c>
      <c r="CB97" s="210">
        <f>ROUND('Matrix Calculations'!GF205,5)</f>
        <v>1.6199999999999999E-3</v>
      </c>
      <c r="CC97" s="210">
        <f>ROUND('Matrix Calculations'!GG205,5)</f>
        <v>2.33E-3</v>
      </c>
      <c r="CD97" s="210">
        <f>ROUND('Matrix Calculations'!GH205,5)</f>
        <v>2.1199999999999999E-3</v>
      </c>
      <c r="CE97" s="210">
        <f>ROUND('Matrix Calculations'!GI205,5)</f>
        <v>1.49E-3</v>
      </c>
      <c r="CF97" s="210">
        <f>ROUND('Matrix Calculations'!GJ205,5)</f>
        <v>9.8999999999999999E-4</v>
      </c>
      <c r="CG97" s="210">
        <f>ROUND('Matrix Calculations'!GK205,5)</f>
        <v>2.8700000000000002E-3</v>
      </c>
      <c r="CH97" s="210">
        <f>ROUND('Matrix Calculations'!GL205,5)</f>
        <v>1.8400000000000001E-3</v>
      </c>
      <c r="CI97" s="210">
        <f>ROUND('Matrix Calculations'!GM205,5)</f>
        <v>5.4099999999999999E-3</v>
      </c>
      <c r="CJ97" s="210">
        <f>ROUND('Matrix Calculations'!GN205,5)</f>
        <v>1.6199999999999999E-3</v>
      </c>
      <c r="CK97" s="210">
        <f>ROUND('Matrix Calculations'!GO205,5)</f>
        <v>3.0890000000000001E-2</v>
      </c>
      <c r="CL97" s="210">
        <f>ROUND('Matrix Calculations'!GP205,5)</f>
        <v>1E-3</v>
      </c>
      <c r="CM97" s="210">
        <f>ROUND('Matrix Calculations'!GQ205,5)</f>
        <v>1.9499999999999999E-3</v>
      </c>
      <c r="CN97" s="210">
        <f>ROUND('Matrix Calculations'!GR205,5)</f>
        <v>1.06E-3</v>
      </c>
      <c r="CO97" s="210">
        <f>ROUND('Matrix Calculations'!GS205,5)</f>
        <v>6.0899999999999999E-3</v>
      </c>
      <c r="CP97" s="210">
        <f>ROUND('Matrix Calculations'!GT205,5)</f>
        <v>1.0239199999999999</v>
      </c>
      <c r="CQ97" s="210">
        <f>ROUND('Matrix Calculations'!GU205,5)</f>
        <v>1.532E-2</v>
      </c>
      <c r="CR97" s="210">
        <f>ROUND('Matrix Calculations'!GV205,5)</f>
        <v>1.2700000000000001E-3</v>
      </c>
      <c r="CS97" s="210">
        <f>ROUND('Matrix Calculations'!GW205,5)</f>
        <v>3.8500000000000001E-3</v>
      </c>
      <c r="CT97" s="210">
        <f>ROUND('Matrix Calculations'!GX205,5)</f>
        <v>3.5000000000000001E-3</v>
      </c>
      <c r="CU97" s="210">
        <f>ROUND('Matrix Calculations'!GY205,5)</f>
        <v>2.0200000000000001E-3</v>
      </c>
      <c r="CV97" s="210">
        <f>ROUND('Matrix Calculations'!GZ205,5)</f>
        <v>2.8E-3</v>
      </c>
      <c r="CW97" s="210">
        <f>ROUND('Matrix Calculations'!HA205,5)</f>
        <v>7.2199999999999999E-3</v>
      </c>
      <c r="CX97" s="210">
        <f>ROUND('Matrix Calculations'!HB205,5)</f>
        <v>1.0959999999999999E-2</v>
      </c>
      <c r="CY97" s="210">
        <f>ROUND('Matrix Calculations'!HC205,5)</f>
        <v>2.5300000000000001E-3</v>
      </c>
      <c r="CZ97" s="210">
        <f>ROUND('Matrix Calculations'!HD205,5)</f>
        <v>6.7200000000000003E-3</v>
      </c>
      <c r="DA97" s="210">
        <f>ROUND('Matrix Calculations'!HE205,5)</f>
        <v>1.6199999999999999E-3</v>
      </c>
      <c r="DB97" s="210">
        <f>ROUND('Matrix Calculations'!HF205,5)</f>
        <v>4.28E-3</v>
      </c>
      <c r="DC97" s="210">
        <f>ROUND('Matrix Calculations'!HG205,5)</f>
        <v>1.7700000000000001E-3</v>
      </c>
      <c r="DD97" s="210"/>
      <c r="DE97" s="213">
        <v>1.4445399999999997</v>
      </c>
      <c r="DF97" s="166"/>
      <c r="DG97" s="166"/>
    </row>
    <row r="98" spans="1:111" x14ac:dyDescent="0.25">
      <c r="A98" s="200" t="s">
        <v>94</v>
      </c>
      <c r="B98" s="210">
        <f>ROUND('Matrix Calculations'!DF206,5)</f>
        <v>2.3999999999999998E-3</v>
      </c>
      <c r="C98" s="210">
        <f>ROUND('Matrix Calculations'!DG206,5)</f>
        <v>2.99E-3</v>
      </c>
      <c r="D98" s="210">
        <f>ROUND('Matrix Calculations'!DH206,5)</f>
        <v>2.6900000000000001E-3</v>
      </c>
      <c r="E98" s="210">
        <f>ROUND('Matrix Calculations'!DI206,5)</f>
        <v>2.48E-3</v>
      </c>
      <c r="F98" s="210">
        <f>ROUND('Matrix Calculations'!DJ206,5)</f>
        <v>1.3600000000000001E-3</v>
      </c>
      <c r="G98" s="210">
        <f>ROUND('Matrix Calculations'!DK206,5)</f>
        <v>2.0799999999999998E-3</v>
      </c>
      <c r="H98" s="210">
        <f>ROUND('Matrix Calculations'!DL206,5)</f>
        <v>2.6900000000000001E-3</v>
      </c>
      <c r="I98" s="210">
        <f>ROUND('Matrix Calculations'!DM206,5)</f>
        <v>2.8400000000000001E-3</v>
      </c>
      <c r="J98" s="210">
        <f>ROUND('Matrix Calculations'!DN206,5)</f>
        <v>3.2100000000000002E-3</v>
      </c>
      <c r="K98" s="210">
        <f>ROUND('Matrix Calculations'!DO206,5)</f>
        <v>1.3799999999999999E-3</v>
      </c>
      <c r="L98" s="210">
        <f>ROUND('Matrix Calculations'!DP206,5)</f>
        <v>3.0899999999999999E-3</v>
      </c>
      <c r="M98" s="210">
        <f>ROUND('Matrix Calculations'!DQ206,5)</f>
        <v>4.3400000000000001E-3</v>
      </c>
      <c r="N98" s="210">
        <f>ROUND('Matrix Calculations'!DR206,5)</f>
        <v>2.6199999999999999E-3</v>
      </c>
      <c r="O98" s="210">
        <f>ROUND('Matrix Calculations'!DS206,5)</f>
        <v>3.3700000000000002E-3</v>
      </c>
      <c r="P98" s="210">
        <f>ROUND('Matrix Calculations'!DT206,5)</f>
        <v>2.9299999999999999E-3</v>
      </c>
      <c r="Q98" s="210">
        <f>ROUND('Matrix Calculations'!DU206,5)</f>
        <v>7.8300000000000002E-3</v>
      </c>
      <c r="R98" s="210">
        <f>ROUND('Matrix Calculations'!DV206,5)</f>
        <v>5.3400000000000001E-3</v>
      </c>
      <c r="S98" s="210">
        <f>ROUND('Matrix Calculations'!DW206,5)</f>
        <v>9.6399999999999993E-3</v>
      </c>
      <c r="T98" s="210">
        <f>ROUND('Matrix Calculations'!DX206,5)</f>
        <v>3.0300000000000001E-3</v>
      </c>
      <c r="U98" s="210">
        <f>ROUND('Matrix Calculations'!DY206,5)</f>
        <v>3.2799999999999999E-3</v>
      </c>
      <c r="V98" s="210">
        <f>ROUND('Matrix Calculations'!DZ206,5)</f>
        <v>2.8500000000000001E-3</v>
      </c>
      <c r="W98" s="210">
        <f>ROUND('Matrix Calculations'!EA206,5)</f>
        <v>2.7599999999999999E-3</v>
      </c>
      <c r="X98" s="210">
        <f>ROUND('Matrix Calculations'!EB206,5)</f>
        <v>3.5100000000000001E-3</v>
      </c>
      <c r="Y98" s="210">
        <f>ROUND('Matrix Calculations'!EC206,5)</f>
        <v>2.99E-3</v>
      </c>
      <c r="Z98" s="210">
        <f>ROUND('Matrix Calculations'!ED206,5)</f>
        <v>1.24E-3</v>
      </c>
      <c r="AA98" s="210">
        <f>ROUND('Matrix Calculations'!EE206,5)</f>
        <v>3.7200000000000002E-3</v>
      </c>
      <c r="AB98" s="210">
        <f>ROUND('Matrix Calculations'!EF206,5)</f>
        <v>6.3699999999999998E-3</v>
      </c>
      <c r="AC98" s="210">
        <f>ROUND('Matrix Calculations'!EG206,5)</f>
        <v>4.28E-3</v>
      </c>
      <c r="AD98" s="210">
        <f>ROUND('Matrix Calculations'!EH206,5)</f>
        <v>4.3E-3</v>
      </c>
      <c r="AE98" s="210">
        <f>ROUND('Matrix Calculations'!EI206,5)</f>
        <v>3.6900000000000001E-3</v>
      </c>
      <c r="AF98" s="210">
        <f>ROUND('Matrix Calculations'!EJ206,5)</f>
        <v>3.2299999999999998E-3</v>
      </c>
      <c r="AG98" s="210">
        <f>ROUND('Matrix Calculations'!EK206,5)</f>
        <v>3.7000000000000002E-3</v>
      </c>
      <c r="AH98" s="210">
        <f>ROUND('Matrix Calculations'!EL206,5)</f>
        <v>3.3300000000000001E-3</v>
      </c>
      <c r="AI98" s="210">
        <f>ROUND('Matrix Calculations'!EM206,5)</f>
        <v>3.48E-3</v>
      </c>
      <c r="AJ98" s="210">
        <f>ROUND('Matrix Calculations'!EN206,5)</f>
        <v>3.8500000000000001E-3</v>
      </c>
      <c r="AK98" s="210">
        <f>ROUND('Matrix Calculations'!EO206,5)</f>
        <v>4.0600000000000002E-3</v>
      </c>
      <c r="AL98" s="210">
        <f>ROUND('Matrix Calculations'!EP206,5)</f>
        <v>2.5400000000000002E-3</v>
      </c>
      <c r="AM98" s="210">
        <f>ROUND('Matrix Calculations'!EQ206,5)</f>
        <v>2.8999999999999998E-3</v>
      </c>
      <c r="AN98" s="210">
        <f>ROUND('Matrix Calculations'!ER206,5)</f>
        <v>2.1900000000000001E-3</v>
      </c>
      <c r="AO98" s="210">
        <f>ROUND('Matrix Calculations'!ES206,5)</f>
        <v>2.9399999999999999E-3</v>
      </c>
      <c r="AP98" s="210">
        <f>ROUND('Matrix Calculations'!ET206,5)</f>
        <v>2.98E-3</v>
      </c>
      <c r="AQ98" s="210">
        <f>ROUND('Matrix Calculations'!EU206,5)</f>
        <v>3.0799999999999998E-3</v>
      </c>
      <c r="AR98" s="210">
        <f>ROUND('Matrix Calculations'!EV206,5)</f>
        <v>3.5899999999999999E-3</v>
      </c>
      <c r="AS98" s="210">
        <f>ROUND('Matrix Calculations'!EW206,5)</f>
        <v>2.8700000000000002E-3</v>
      </c>
      <c r="AT98" s="210">
        <f>ROUND('Matrix Calculations'!EX206,5)</f>
        <v>3.1700000000000001E-3</v>
      </c>
      <c r="AU98" s="210">
        <f>ROUND('Matrix Calculations'!EY206,5)</f>
        <v>5.3899999999999998E-3</v>
      </c>
      <c r="AV98" s="210">
        <f>ROUND('Matrix Calculations'!EZ206,5)</f>
        <v>3.63E-3</v>
      </c>
      <c r="AW98" s="210">
        <f>ROUND('Matrix Calculations'!FA206,5)</f>
        <v>3.3800000000000002E-3</v>
      </c>
      <c r="AX98" s="210">
        <f>ROUND('Matrix Calculations'!FB206,5)</f>
        <v>3.0300000000000001E-3</v>
      </c>
      <c r="AY98" s="210">
        <f>ROUND('Matrix Calculations'!FC206,5)</f>
        <v>2.3900000000000002E-3</v>
      </c>
      <c r="AZ98" s="210">
        <f>ROUND('Matrix Calculations'!FD206,5)</f>
        <v>4.8300000000000001E-3</v>
      </c>
      <c r="BA98" s="210">
        <f>ROUND('Matrix Calculations'!FE206,5)</f>
        <v>3.0999999999999999E-3</v>
      </c>
      <c r="BB98" s="210">
        <f>ROUND('Matrix Calculations'!FF206,5)</f>
        <v>2.64E-3</v>
      </c>
      <c r="BC98" s="210">
        <f>ROUND('Matrix Calculations'!FG206,5)</f>
        <v>1.8699999999999999E-3</v>
      </c>
      <c r="BD98" s="210">
        <f>ROUND('Matrix Calculations'!FH206,5)</f>
        <v>1.6199999999999999E-3</v>
      </c>
      <c r="BE98" s="210">
        <f>ROUND('Matrix Calculations'!FI206,5)</f>
        <v>1.272E-2</v>
      </c>
      <c r="BF98" s="210">
        <f>ROUND('Matrix Calculations'!FJ206,5)</f>
        <v>6.4599999999999996E-3</v>
      </c>
      <c r="BG98" s="210">
        <f>ROUND('Matrix Calculations'!FK206,5)</f>
        <v>5.3099999999999996E-3</v>
      </c>
      <c r="BH98" s="210">
        <f>ROUND('Matrix Calculations'!FL206,5)</f>
        <v>5.4799999999999996E-3</v>
      </c>
      <c r="BI98" s="210">
        <f>ROUND('Matrix Calculations'!FM206,5)</f>
        <v>7.5599999999999999E-3</v>
      </c>
      <c r="BJ98" s="210">
        <f>ROUND('Matrix Calculations'!FN206,5)</f>
        <v>7.26E-3</v>
      </c>
      <c r="BK98" s="210">
        <f>ROUND('Matrix Calculations'!FO206,5)</f>
        <v>7.4599999999999996E-3</v>
      </c>
      <c r="BL98" s="210">
        <f>ROUND('Matrix Calculations'!FP206,5)</f>
        <v>6.1500000000000001E-3</v>
      </c>
      <c r="BM98" s="210">
        <f>ROUND('Matrix Calculations'!FQ206,5)</f>
        <v>6.7499999999999999E-3</v>
      </c>
      <c r="BN98" s="210">
        <f>ROUND('Matrix Calculations'!FR206,5)</f>
        <v>1.0580000000000001E-2</v>
      </c>
      <c r="BO98" s="210">
        <f>ROUND('Matrix Calculations'!FS206,5)</f>
        <v>9.1599999999999997E-3</v>
      </c>
      <c r="BP98" s="210">
        <f>ROUND('Matrix Calculations'!FT206,5)</f>
        <v>5.79E-3</v>
      </c>
      <c r="BQ98" s="210">
        <f>ROUND('Matrix Calculations'!FU206,5)</f>
        <v>7.0299999999999998E-3</v>
      </c>
      <c r="BR98" s="210">
        <f>ROUND('Matrix Calculations'!FV206,5)</f>
        <v>1.12E-2</v>
      </c>
      <c r="BS98" s="210">
        <f>ROUND('Matrix Calculations'!FW206,5)</f>
        <v>7.8100000000000001E-3</v>
      </c>
      <c r="BT98" s="210">
        <f>ROUND('Matrix Calculations'!FX206,5)</f>
        <v>5.4799999999999996E-3</v>
      </c>
      <c r="BU98" s="210">
        <f>ROUND('Matrix Calculations'!FY206,5)</f>
        <v>4.3899999999999998E-3</v>
      </c>
      <c r="BV98" s="210">
        <f>ROUND('Matrix Calculations'!FZ206,5)</f>
        <v>1.223E-2</v>
      </c>
      <c r="BW98" s="210">
        <f>ROUND('Matrix Calculations'!GA206,5)</f>
        <v>4.0000000000000001E-3</v>
      </c>
      <c r="BX98" s="210">
        <f>ROUND('Matrix Calculations'!GB206,5)</f>
        <v>1.3939999999999999E-2</v>
      </c>
      <c r="BY98" s="210">
        <f>ROUND('Matrix Calculations'!GC206,5)</f>
        <v>1.3100000000000001E-2</v>
      </c>
      <c r="BZ98" s="210">
        <f>ROUND('Matrix Calculations'!GD206,5)</f>
        <v>8.0099999999999998E-3</v>
      </c>
      <c r="CA98" s="210">
        <f>ROUND('Matrix Calculations'!GE206,5)</f>
        <v>1.243E-2</v>
      </c>
      <c r="CB98" s="210">
        <f>ROUND('Matrix Calculations'!GF206,5)</f>
        <v>5.1799999999999997E-3</v>
      </c>
      <c r="CC98" s="210">
        <f>ROUND('Matrix Calculations'!GG206,5)</f>
        <v>9.5600000000000008E-3</v>
      </c>
      <c r="CD98" s="210">
        <f>ROUND('Matrix Calculations'!GH206,5)</f>
        <v>2.7299999999999998E-3</v>
      </c>
      <c r="CE98" s="210">
        <f>ROUND('Matrix Calculations'!GI206,5)</f>
        <v>5.5199999999999997E-3</v>
      </c>
      <c r="CF98" s="210">
        <f>ROUND('Matrix Calculations'!GJ206,5)</f>
        <v>3.0599999999999998E-3</v>
      </c>
      <c r="CG98" s="210">
        <f>ROUND('Matrix Calculations'!GK206,5)</f>
        <v>2.6270000000000002E-2</v>
      </c>
      <c r="CH98" s="210">
        <f>ROUND('Matrix Calculations'!GL206,5)</f>
        <v>9.3900000000000008E-3</v>
      </c>
      <c r="CI98" s="210">
        <f>ROUND('Matrix Calculations'!GM206,5)</f>
        <v>1.3429999999999999E-2</v>
      </c>
      <c r="CJ98" s="210">
        <f>ROUND('Matrix Calculations'!GN206,5)</f>
        <v>9.2399999999999999E-3</v>
      </c>
      <c r="CK98" s="210">
        <f>ROUND('Matrix Calculations'!GO206,5)</f>
        <v>2.324E-2</v>
      </c>
      <c r="CL98" s="210">
        <f>ROUND('Matrix Calculations'!GP206,5)</f>
        <v>5.6600000000000001E-3</v>
      </c>
      <c r="CM98" s="210">
        <f>ROUND('Matrix Calculations'!GQ206,5)</f>
        <v>6.4400000000000004E-3</v>
      </c>
      <c r="CN98" s="210">
        <f>ROUND('Matrix Calculations'!GR206,5)</f>
        <v>4.1799999999999997E-3</v>
      </c>
      <c r="CO98" s="210">
        <f>ROUND('Matrix Calculations'!GS206,5)</f>
        <v>4.0499999999999998E-3</v>
      </c>
      <c r="CP98" s="210">
        <f>ROUND('Matrix Calculations'!GT206,5)</f>
        <v>1.7819999999999999E-2</v>
      </c>
      <c r="CQ98" s="210">
        <f>ROUND('Matrix Calculations'!GU206,5)</f>
        <v>1.15764</v>
      </c>
      <c r="CR98" s="210">
        <f>ROUND('Matrix Calculations'!GV206,5)</f>
        <v>4.45E-3</v>
      </c>
      <c r="CS98" s="210">
        <f>ROUND('Matrix Calculations'!GW206,5)</f>
        <v>6.5100000000000002E-3</v>
      </c>
      <c r="CT98" s="210">
        <f>ROUND('Matrix Calculations'!GX206,5)</f>
        <v>7.9900000000000006E-3</v>
      </c>
      <c r="CU98" s="210">
        <f>ROUND('Matrix Calculations'!GY206,5)</f>
        <v>6.5700000000000003E-3</v>
      </c>
      <c r="CV98" s="210">
        <f>ROUND('Matrix Calculations'!GZ206,5)</f>
        <v>5.8700000000000002E-3</v>
      </c>
      <c r="CW98" s="210">
        <f>ROUND('Matrix Calculations'!HA206,5)</f>
        <v>4.1959999999999997E-2</v>
      </c>
      <c r="CX98" s="210">
        <f>ROUND('Matrix Calculations'!HB206,5)</f>
        <v>3.5770000000000003E-2</v>
      </c>
      <c r="CY98" s="210">
        <f>ROUND('Matrix Calculations'!HC206,5)</f>
        <v>7.7200000000000003E-3</v>
      </c>
      <c r="CZ98" s="210">
        <f>ROUND('Matrix Calculations'!HD206,5)</f>
        <v>2.0039999999999999E-2</v>
      </c>
      <c r="DA98" s="210">
        <f>ROUND('Matrix Calculations'!HE206,5)</f>
        <v>6.7799999999999996E-3</v>
      </c>
      <c r="DB98" s="210">
        <f>ROUND('Matrix Calculations'!HF206,5)</f>
        <v>1.269E-2</v>
      </c>
      <c r="DC98" s="210">
        <f>ROUND('Matrix Calculations'!HG206,5)</f>
        <v>5.7999999999999996E-3</v>
      </c>
      <c r="DD98" s="210"/>
      <c r="DE98" s="213">
        <v>1.7045600000000001</v>
      </c>
      <c r="DF98" s="166"/>
      <c r="DG98" s="166"/>
    </row>
    <row r="99" spans="1:111" x14ac:dyDescent="0.25">
      <c r="A99" s="200" t="s">
        <v>95</v>
      </c>
      <c r="B99" s="210">
        <f>ROUND('Matrix Calculations'!DF207,5)</f>
        <v>2.49E-3</v>
      </c>
      <c r="C99" s="210">
        <f>ROUND('Matrix Calculations'!DG207,5)</f>
        <v>2.6800000000000001E-3</v>
      </c>
      <c r="D99" s="210">
        <f>ROUND('Matrix Calculations'!DH207,5)</f>
        <v>3.3700000000000002E-3</v>
      </c>
      <c r="E99" s="210">
        <f>ROUND('Matrix Calculations'!DI207,5)</f>
        <v>2.3900000000000002E-3</v>
      </c>
      <c r="F99" s="210">
        <f>ROUND('Matrix Calculations'!DJ207,5)</f>
        <v>1.7700000000000001E-3</v>
      </c>
      <c r="G99" s="210">
        <f>ROUND('Matrix Calculations'!DK207,5)</f>
        <v>2.5300000000000001E-3</v>
      </c>
      <c r="H99" s="210">
        <f>ROUND('Matrix Calculations'!DL207,5)</f>
        <v>4.0899999999999999E-3</v>
      </c>
      <c r="I99" s="210">
        <f>ROUND('Matrix Calculations'!DM207,5)</f>
        <v>2.6700000000000001E-3</v>
      </c>
      <c r="J99" s="210">
        <f>ROUND('Matrix Calculations'!DN207,5)</f>
        <v>7.0000000000000001E-3</v>
      </c>
      <c r="K99" s="210">
        <f>ROUND('Matrix Calculations'!DO207,5)</f>
        <v>2.2699999999999999E-3</v>
      </c>
      <c r="L99" s="210">
        <f>ROUND('Matrix Calculations'!DP207,5)</f>
        <v>4.1599999999999996E-3</v>
      </c>
      <c r="M99" s="210">
        <f>ROUND('Matrix Calculations'!DQ207,5)</f>
        <v>4.2399999999999998E-3</v>
      </c>
      <c r="N99" s="210">
        <f>ROUND('Matrix Calculations'!DR207,5)</f>
        <v>2.5000000000000001E-3</v>
      </c>
      <c r="O99" s="210">
        <f>ROUND('Matrix Calculations'!DS207,5)</f>
        <v>3.6099999999999999E-3</v>
      </c>
      <c r="P99" s="210">
        <f>ROUND('Matrix Calculations'!DT207,5)</f>
        <v>3.1199999999999999E-3</v>
      </c>
      <c r="Q99" s="210">
        <f>ROUND('Matrix Calculations'!DU207,5)</f>
        <v>5.8500000000000002E-3</v>
      </c>
      <c r="R99" s="210">
        <f>ROUND('Matrix Calculations'!DV207,5)</f>
        <v>5.64E-3</v>
      </c>
      <c r="S99" s="210">
        <f>ROUND('Matrix Calculations'!DW207,5)</f>
        <v>3.3800000000000002E-3</v>
      </c>
      <c r="T99" s="210">
        <f>ROUND('Matrix Calculations'!DX207,5)</f>
        <v>2.96E-3</v>
      </c>
      <c r="U99" s="210">
        <f>ROUND('Matrix Calculations'!DY207,5)</f>
        <v>2.5600000000000002E-3</v>
      </c>
      <c r="V99" s="210">
        <f>ROUND('Matrix Calculations'!DZ207,5)</f>
        <v>2.5200000000000001E-3</v>
      </c>
      <c r="W99" s="210">
        <f>ROUND('Matrix Calculations'!EA207,5)</f>
        <v>2.1900000000000001E-3</v>
      </c>
      <c r="X99" s="210">
        <f>ROUND('Matrix Calculations'!EB207,5)</f>
        <v>2.3500000000000001E-3</v>
      </c>
      <c r="Y99" s="210">
        <f>ROUND('Matrix Calculations'!EC207,5)</f>
        <v>2.6199999999999999E-3</v>
      </c>
      <c r="Z99" s="210">
        <f>ROUND('Matrix Calculations'!ED207,5)</f>
        <v>2E-3</v>
      </c>
      <c r="AA99" s="210">
        <f>ROUND('Matrix Calculations'!EE207,5)</f>
        <v>3.2100000000000002E-3</v>
      </c>
      <c r="AB99" s="210">
        <f>ROUND('Matrix Calculations'!EF207,5)</f>
        <v>4.3200000000000001E-3</v>
      </c>
      <c r="AC99" s="210">
        <f>ROUND('Matrix Calculations'!EG207,5)</f>
        <v>4.7000000000000002E-3</v>
      </c>
      <c r="AD99" s="210">
        <f>ROUND('Matrix Calculations'!EH207,5)</f>
        <v>3.63E-3</v>
      </c>
      <c r="AE99" s="210">
        <f>ROUND('Matrix Calculations'!EI207,5)</f>
        <v>4.0800000000000003E-3</v>
      </c>
      <c r="AF99" s="210">
        <f>ROUND('Matrix Calculations'!EJ207,5)</f>
        <v>4.4299999999999999E-3</v>
      </c>
      <c r="AG99" s="210">
        <f>ROUND('Matrix Calculations'!EK207,5)</f>
        <v>4.8399999999999997E-3</v>
      </c>
      <c r="AH99" s="210">
        <f>ROUND('Matrix Calculations'!EL207,5)</f>
        <v>2.3500000000000001E-3</v>
      </c>
      <c r="AI99" s="210">
        <f>ROUND('Matrix Calculations'!EM207,5)</f>
        <v>4.1799999999999997E-3</v>
      </c>
      <c r="AJ99" s="210">
        <f>ROUND('Matrix Calculations'!EN207,5)</f>
        <v>4.2399999999999998E-3</v>
      </c>
      <c r="AK99" s="210">
        <f>ROUND('Matrix Calculations'!EO207,5)</f>
        <v>4.0200000000000001E-3</v>
      </c>
      <c r="AL99" s="210">
        <f>ROUND('Matrix Calculations'!EP207,5)</f>
        <v>2.48E-3</v>
      </c>
      <c r="AM99" s="210">
        <f>ROUND('Matrix Calculations'!EQ207,5)</f>
        <v>2.3500000000000001E-3</v>
      </c>
      <c r="AN99" s="210">
        <f>ROUND('Matrix Calculations'!ER207,5)</f>
        <v>1.9499999999999999E-3</v>
      </c>
      <c r="AO99" s="210">
        <f>ROUND('Matrix Calculations'!ES207,5)</f>
        <v>3.5999999999999999E-3</v>
      </c>
      <c r="AP99" s="210">
        <f>ROUND('Matrix Calculations'!ET207,5)</f>
        <v>2.3900000000000002E-3</v>
      </c>
      <c r="AQ99" s="210">
        <f>ROUND('Matrix Calculations'!EU207,5)</f>
        <v>2.2399999999999998E-3</v>
      </c>
      <c r="AR99" s="210">
        <f>ROUND('Matrix Calculations'!EV207,5)</f>
        <v>3.82E-3</v>
      </c>
      <c r="AS99" s="210">
        <f>ROUND('Matrix Calculations'!EW207,5)</f>
        <v>3.2399999999999998E-3</v>
      </c>
      <c r="AT99" s="210">
        <f>ROUND('Matrix Calculations'!EX207,5)</f>
        <v>3.3600000000000001E-3</v>
      </c>
      <c r="AU99" s="210">
        <f>ROUND('Matrix Calculations'!EY207,5)</f>
        <v>3.3500000000000001E-3</v>
      </c>
      <c r="AV99" s="210">
        <f>ROUND('Matrix Calculations'!EZ207,5)</f>
        <v>2.5699999999999998E-3</v>
      </c>
      <c r="AW99" s="210">
        <f>ROUND('Matrix Calculations'!FA207,5)</f>
        <v>2.5000000000000001E-3</v>
      </c>
      <c r="AX99" s="210">
        <f>ROUND('Matrix Calculations'!FB207,5)</f>
        <v>2.81E-3</v>
      </c>
      <c r="AY99" s="210">
        <f>ROUND('Matrix Calculations'!FC207,5)</f>
        <v>2.6900000000000001E-3</v>
      </c>
      <c r="AZ99" s="210">
        <f>ROUND('Matrix Calculations'!FD207,5)</f>
        <v>6.3E-3</v>
      </c>
      <c r="BA99" s="210">
        <f>ROUND('Matrix Calculations'!FE207,5)</f>
        <v>3.4499999999999999E-3</v>
      </c>
      <c r="BB99" s="210">
        <f>ROUND('Matrix Calculations'!FF207,5)</f>
        <v>2.9399999999999999E-3</v>
      </c>
      <c r="BC99" s="210">
        <f>ROUND('Matrix Calculations'!FG207,5)</f>
        <v>2.0400000000000001E-3</v>
      </c>
      <c r="BD99" s="210">
        <f>ROUND('Matrix Calculations'!FH207,5)</f>
        <v>2.6099999999999999E-3</v>
      </c>
      <c r="BE99" s="210">
        <f>ROUND('Matrix Calculations'!FI207,5)</f>
        <v>8.5500000000000003E-3</v>
      </c>
      <c r="BF99" s="210">
        <f>ROUND('Matrix Calculations'!FJ207,5)</f>
        <v>2.009E-2</v>
      </c>
      <c r="BG99" s="210">
        <f>ROUND('Matrix Calculations'!FK207,5)</f>
        <v>5.1999999999999998E-3</v>
      </c>
      <c r="BH99" s="210">
        <f>ROUND('Matrix Calculations'!FL207,5)</f>
        <v>7.1700000000000002E-3</v>
      </c>
      <c r="BI99" s="210">
        <f>ROUND('Matrix Calculations'!FM207,5)</f>
        <v>7.9100000000000004E-3</v>
      </c>
      <c r="BJ99" s="210">
        <f>ROUND('Matrix Calculations'!FN207,5)</f>
        <v>7.5700000000000003E-3</v>
      </c>
      <c r="BK99" s="210">
        <f>ROUND('Matrix Calculations'!FO207,5)</f>
        <v>8.6300000000000005E-3</v>
      </c>
      <c r="BL99" s="210">
        <f>ROUND('Matrix Calculations'!FP207,5)</f>
        <v>1.085E-2</v>
      </c>
      <c r="BM99" s="210">
        <f>ROUND('Matrix Calculations'!FQ207,5)</f>
        <v>5.8999999999999999E-3</v>
      </c>
      <c r="BN99" s="210">
        <f>ROUND('Matrix Calculations'!FR207,5)</f>
        <v>6.0600000000000003E-3</v>
      </c>
      <c r="BO99" s="210">
        <f>ROUND('Matrix Calculations'!FS207,5)</f>
        <v>1.354E-2</v>
      </c>
      <c r="BP99" s="210">
        <f>ROUND('Matrix Calculations'!FT207,5)</f>
        <v>7.2399999999999999E-3</v>
      </c>
      <c r="BQ99" s="210">
        <f>ROUND('Matrix Calculations'!FU207,5)</f>
        <v>6.0499999999999998E-3</v>
      </c>
      <c r="BR99" s="210">
        <f>ROUND('Matrix Calculations'!FV207,5)</f>
        <v>8.8599999999999998E-3</v>
      </c>
      <c r="BS99" s="210">
        <f>ROUND('Matrix Calculations'!FW207,5)</f>
        <v>7.1500000000000001E-3</v>
      </c>
      <c r="BT99" s="210">
        <f>ROUND('Matrix Calculations'!FX207,5)</f>
        <v>4.7499999999999999E-3</v>
      </c>
      <c r="BU99" s="210">
        <f>ROUND('Matrix Calculations'!FY207,5)</f>
        <v>3.81E-3</v>
      </c>
      <c r="BV99" s="210">
        <f>ROUND('Matrix Calculations'!FZ207,5)</f>
        <v>1.7170000000000001E-2</v>
      </c>
      <c r="BW99" s="210">
        <f>ROUND('Matrix Calculations'!GA207,5)</f>
        <v>4.1799999999999997E-3</v>
      </c>
      <c r="BX99" s="210">
        <f>ROUND('Matrix Calculations'!GB207,5)</f>
        <v>9.9000000000000008E-3</v>
      </c>
      <c r="BY99" s="210">
        <f>ROUND('Matrix Calculations'!GC207,5)</f>
        <v>1.324E-2</v>
      </c>
      <c r="BZ99" s="210">
        <f>ROUND('Matrix Calculations'!GD207,5)</f>
        <v>7.26E-3</v>
      </c>
      <c r="CA99" s="210">
        <f>ROUND('Matrix Calculations'!GE207,5)</f>
        <v>7.11E-3</v>
      </c>
      <c r="CB99" s="210">
        <f>ROUND('Matrix Calculations'!GF207,5)</f>
        <v>5.4099999999999999E-3</v>
      </c>
      <c r="CC99" s="210">
        <f>ROUND('Matrix Calculations'!GG207,5)</f>
        <v>4.0600000000000002E-3</v>
      </c>
      <c r="CD99" s="210">
        <f>ROUND('Matrix Calculations'!GH207,5)</f>
        <v>2.2499999999999998E-3</v>
      </c>
      <c r="CE99" s="210">
        <f>ROUND('Matrix Calculations'!GI207,5)</f>
        <v>7.26E-3</v>
      </c>
      <c r="CF99" s="210">
        <f>ROUND('Matrix Calculations'!GJ207,5)</f>
        <v>3.0100000000000001E-3</v>
      </c>
      <c r="CG99" s="210">
        <f>ROUND('Matrix Calculations'!GK207,5)</f>
        <v>3.2779999999999997E-2</v>
      </c>
      <c r="CH99" s="210">
        <f>ROUND('Matrix Calculations'!GL207,5)</f>
        <v>1.11E-2</v>
      </c>
      <c r="CI99" s="210">
        <f>ROUND('Matrix Calculations'!GM207,5)</f>
        <v>2.639E-2</v>
      </c>
      <c r="CJ99" s="210">
        <f>ROUND('Matrix Calculations'!GN207,5)</f>
        <v>7.3400000000000002E-3</v>
      </c>
      <c r="CK99" s="210">
        <f>ROUND('Matrix Calculations'!GO207,5)</f>
        <v>2.1149999999999999E-2</v>
      </c>
      <c r="CL99" s="210">
        <f>ROUND('Matrix Calculations'!GP207,5)</f>
        <v>6.1399999999999996E-3</v>
      </c>
      <c r="CM99" s="210">
        <f>ROUND('Matrix Calculations'!GQ207,5)</f>
        <v>7.6800000000000002E-3</v>
      </c>
      <c r="CN99" s="210">
        <f>ROUND('Matrix Calculations'!GR207,5)</f>
        <v>3.65E-3</v>
      </c>
      <c r="CO99" s="210">
        <f>ROUND('Matrix Calculations'!GS207,5)</f>
        <v>5.6899999999999997E-3</v>
      </c>
      <c r="CP99" s="210">
        <f>ROUND('Matrix Calculations'!GT207,5)</f>
        <v>3.0500000000000002E-3</v>
      </c>
      <c r="CQ99" s="210">
        <f>ROUND('Matrix Calculations'!GU207,5)</f>
        <v>3.5599999999999998E-3</v>
      </c>
      <c r="CR99" s="210">
        <f>ROUND('Matrix Calculations'!GV207,5)</f>
        <v>1.08368</v>
      </c>
      <c r="CS99" s="210">
        <f>ROUND('Matrix Calculations'!GW207,5)</f>
        <v>3.8E-3</v>
      </c>
      <c r="CT99" s="210">
        <f>ROUND('Matrix Calculations'!GX207,5)</f>
        <v>3.8500000000000001E-3</v>
      </c>
      <c r="CU99" s="210">
        <f>ROUND('Matrix Calculations'!GY207,5)</f>
        <v>2.4299999999999999E-3</v>
      </c>
      <c r="CV99" s="210">
        <f>ROUND('Matrix Calculations'!GZ207,5)</f>
        <v>4.0200000000000001E-3</v>
      </c>
      <c r="CW99" s="210">
        <f>ROUND('Matrix Calculations'!HA207,5)</f>
        <v>1.976E-2</v>
      </c>
      <c r="CX99" s="210">
        <f>ROUND('Matrix Calculations'!HB207,5)</f>
        <v>7.6699999999999997E-3</v>
      </c>
      <c r="CY99" s="210">
        <f>ROUND('Matrix Calculations'!HC207,5)</f>
        <v>7.1300000000000001E-3</v>
      </c>
      <c r="CZ99" s="210">
        <f>ROUND('Matrix Calculations'!HD207,5)</f>
        <v>1.15E-2</v>
      </c>
      <c r="DA99" s="210">
        <f>ROUND('Matrix Calculations'!HE207,5)</f>
        <v>4.2900000000000004E-3</v>
      </c>
      <c r="DB99" s="210">
        <f>ROUND('Matrix Calculations'!HF207,5)</f>
        <v>4.8700000000000002E-3</v>
      </c>
      <c r="DC99" s="210">
        <f>ROUND('Matrix Calculations'!HG207,5)</f>
        <v>4.3699999999999998E-3</v>
      </c>
      <c r="DD99" s="210"/>
      <c r="DE99" s="213">
        <v>1.4828499999999998</v>
      </c>
      <c r="DF99" s="166"/>
      <c r="DG99" s="166"/>
    </row>
    <row r="100" spans="1:111" x14ac:dyDescent="0.25">
      <c r="A100" s="200" t="s">
        <v>96</v>
      </c>
      <c r="B100" s="210">
        <f>ROUND('Matrix Calculations'!DF208,5)</f>
        <v>3.3400000000000001E-3</v>
      </c>
      <c r="C100" s="210">
        <f>ROUND('Matrix Calculations'!DG208,5)</f>
        <v>9.9900000000000006E-3</v>
      </c>
      <c r="D100" s="210">
        <f>ROUND('Matrix Calculations'!DH208,5)</f>
        <v>1.9599999999999999E-3</v>
      </c>
      <c r="E100" s="210">
        <f>ROUND('Matrix Calculations'!DI208,5)</f>
        <v>4.3600000000000002E-3</v>
      </c>
      <c r="F100" s="210">
        <f>ROUND('Matrix Calculations'!DJ208,5)</f>
        <v>2.3E-3</v>
      </c>
      <c r="G100" s="210">
        <f>ROUND('Matrix Calculations'!DK208,5)</f>
        <v>5.5799999999999999E-3</v>
      </c>
      <c r="H100" s="210">
        <f>ROUND('Matrix Calculations'!DL208,5)</f>
        <v>3.7200000000000002E-3</v>
      </c>
      <c r="I100" s="210">
        <f>ROUND('Matrix Calculations'!DM208,5)</f>
        <v>4.5399999999999998E-3</v>
      </c>
      <c r="J100" s="210">
        <f>ROUND('Matrix Calculations'!DN208,5)</f>
        <v>6.7999999999999996E-3</v>
      </c>
      <c r="K100" s="210">
        <f>ROUND('Matrix Calculations'!DO208,5)</f>
        <v>2.9099999999999998E-3</v>
      </c>
      <c r="L100" s="210">
        <f>ROUND('Matrix Calculations'!DP208,5)</f>
        <v>5.2500000000000003E-3</v>
      </c>
      <c r="M100" s="210">
        <f>ROUND('Matrix Calculations'!DQ208,5)</f>
        <v>8.2699999999999996E-3</v>
      </c>
      <c r="N100" s="210">
        <f>ROUND('Matrix Calculations'!DR208,5)</f>
        <v>5.5300000000000002E-3</v>
      </c>
      <c r="O100" s="210">
        <f>ROUND('Matrix Calculations'!DS208,5)</f>
        <v>4.79E-3</v>
      </c>
      <c r="P100" s="210">
        <f>ROUND('Matrix Calculations'!DT208,5)</f>
        <v>5.3E-3</v>
      </c>
      <c r="Q100" s="210">
        <f>ROUND('Matrix Calculations'!DU208,5)</f>
        <v>8.8999999999999999E-3</v>
      </c>
      <c r="R100" s="210">
        <f>ROUND('Matrix Calculations'!DV208,5)</f>
        <v>6.7999999999999996E-3</v>
      </c>
      <c r="S100" s="210">
        <f>ROUND('Matrix Calculations'!DW208,5)</f>
        <v>9.7599999999999996E-3</v>
      </c>
      <c r="T100" s="210">
        <f>ROUND('Matrix Calculations'!DX208,5)</f>
        <v>5.0600000000000003E-3</v>
      </c>
      <c r="U100" s="210">
        <f>ROUND('Matrix Calculations'!DY208,5)</f>
        <v>4.7099999999999998E-3</v>
      </c>
      <c r="V100" s="210">
        <f>ROUND('Matrix Calculations'!DZ208,5)</f>
        <v>5.77E-3</v>
      </c>
      <c r="W100" s="210">
        <f>ROUND('Matrix Calculations'!EA208,5)</f>
        <v>5.0200000000000002E-3</v>
      </c>
      <c r="X100" s="210">
        <f>ROUND('Matrix Calculations'!EB208,5)</f>
        <v>4.9899999999999996E-3</v>
      </c>
      <c r="Y100" s="210">
        <f>ROUND('Matrix Calculations'!EC208,5)</f>
        <v>4.13E-3</v>
      </c>
      <c r="Z100" s="210">
        <f>ROUND('Matrix Calculations'!ED208,5)</f>
        <v>1.3600000000000001E-3</v>
      </c>
      <c r="AA100" s="210">
        <f>ROUND('Matrix Calculations'!EE208,5)</f>
        <v>7.5500000000000003E-3</v>
      </c>
      <c r="AB100" s="210">
        <f>ROUND('Matrix Calculations'!EF208,5)</f>
        <v>7.4700000000000001E-3</v>
      </c>
      <c r="AC100" s="210">
        <f>ROUND('Matrix Calculations'!EG208,5)</f>
        <v>8.0599999999999995E-3</v>
      </c>
      <c r="AD100" s="210">
        <f>ROUND('Matrix Calculations'!EH208,5)</f>
        <v>5.1999999999999998E-3</v>
      </c>
      <c r="AE100" s="210">
        <f>ROUND('Matrix Calculations'!EI208,5)</f>
        <v>2.7899999999999999E-3</v>
      </c>
      <c r="AF100" s="210">
        <f>ROUND('Matrix Calculations'!EJ208,5)</f>
        <v>7.1000000000000004E-3</v>
      </c>
      <c r="AG100" s="210">
        <f>ROUND('Matrix Calculations'!EK208,5)</f>
        <v>7.1999999999999998E-3</v>
      </c>
      <c r="AH100" s="210">
        <f>ROUND('Matrix Calculations'!EL208,5)</f>
        <v>3.8600000000000001E-3</v>
      </c>
      <c r="AI100" s="210">
        <f>ROUND('Matrix Calculations'!EM208,5)</f>
        <v>5.9199999999999999E-3</v>
      </c>
      <c r="AJ100" s="210">
        <f>ROUND('Matrix Calculations'!EN208,5)</f>
        <v>5.8199999999999997E-3</v>
      </c>
      <c r="AK100" s="210">
        <f>ROUND('Matrix Calculations'!EO208,5)</f>
        <v>6.6100000000000004E-3</v>
      </c>
      <c r="AL100" s="210">
        <f>ROUND('Matrix Calculations'!EP208,5)</f>
        <v>3.8400000000000001E-3</v>
      </c>
      <c r="AM100" s="210">
        <f>ROUND('Matrix Calculations'!EQ208,5)</f>
        <v>3.3500000000000001E-3</v>
      </c>
      <c r="AN100" s="210">
        <f>ROUND('Matrix Calculations'!ER208,5)</f>
        <v>5.0699999999999999E-3</v>
      </c>
      <c r="AO100" s="210">
        <f>ROUND('Matrix Calculations'!ES208,5)</f>
        <v>4.1999999999999997E-3</v>
      </c>
      <c r="AP100" s="210">
        <f>ROUND('Matrix Calculations'!ET208,5)</f>
        <v>3.8600000000000001E-3</v>
      </c>
      <c r="AQ100" s="210">
        <f>ROUND('Matrix Calculations'!EU208,5)</f>
        <v>4.9300000000000004E-3</v>
      </c>
      <c r="AR100" s="210">
        <f>ROUND('Matrix Calculations'!EV208,5)</f>
        <v>4.3099999999999996E-3</v>
      </c>
      <c r="AS100" s="210">
        <f>ROUND('Matrix Calculations'!EW208,5)</f>
        <v>4.1099999999999999E-3</v>
      </c>
      <c r="AT100" s="210">
        <f>ROUND('Matrix Calculations'!EX208,5)</f>
        <v>7.2100000000000003E-3</v>
      </c>
      <c r="AU100" s="210">
        <f>ROUND('Matrix Calculations'!EY208,5)</f>
        <v>6.1799999999999997E-3</v>
      </c>
      <c r="AV100" s="210">
        <f>ROUND('Matrix Calculations'!EZ208,5)</f>
        <v>5.8900000000000003E-3</v>
      </c>
      <c r="AW100" s="210">
        <f>ROUND('Matrix Calculations'!FA208,5)</f>
        <v>5.7299999999999999E-3</v>
      </c>
      <c r="AX100" s="210">
        <f>ROUND('Matrix Calculations'!FB208,5)</f>
        <v>3.8400000000000001E-3</v>
      </c>
      <c r="AY100" s="210">
        <f>ROUND('Matrix Calculations'!FC208,5)</f>
        <v>5.7400000000000003E-3</v>
      </c>
      <c r="AZ100" s="210">
        <f>ROUND('Matrix Calculations'!FD208,5)</f>
        <v>4.7600000000000003E-3</v>
      </c>
      <c r="BA100" s="210">
        <f>ROUND('Matrix Calculations'!FE208,5)</f>
        <v>3.98E-3</v>
      </c>
      <c r="BB100" s="210">
        <f>ROUND('Matrix Calculations'!FF208,5)</f>
        <v>2.98E-3</v>
      </c>
      <c r="BC100" s="210">
        <f>ROUND('Matrix Calculations'!FG208,5)</f>
        <v>6.8500000000000002E-3</v>
      </c>
      <c r="BD100" s="210">
        <f>ROUND('Matrix Calculations'!FH208,5)</f>
        <v>2.0799999999999998E-3</v>
      </c>
      <c r="BE100" s="210">
        <f>ROUND('Matrix Calculations'!FI208,5)</f>
        <v>1.423E-2</v>
      </c>
      <c r="BF100" s="210">
        <f>ROUND('Matrix Calculations'!FJ208,5)</f>
        <v>4.8399999999999997E-3</v>
      </c>
      <c r="BG100" s="210">
        <f>ROUND('Matrix Calculations'!FK208,5)</f>
        <v>1.018E-2</v>
      </c>
      <c r="BH100" s="210">
        <f>ROUND('Matrix Calculations'!FL208,5)</f>
        <v>4.5999999999999999E-3</v>
      </c>
      <c r="BI100" s="210">
        <f>ROUND('Matrix Calculations'!FM208,5)</f>
        <v>8.5299999999999994E-3</v>
      </c>
      <c r="BJ100" s="210">
        <f>ROUND('Matrix Calculations'!FN208,5)</f>
        <v>7.8899999999999994E-3</v>
      </c>
      <c r="BK100" s="210">
        <f>ROUND('Matrix Calculations'!FO208,5)</f>
        <v>1.457E-2</v>
      </c>
      <c r="BL100" s="210">
        <f>ROUND('Matrix Calculations'!FP208,5)</f>
        <v>4.897E-2</v>
      </c>
      <c r="BM100" s="210">
        <f>ROUND('Matrix Calculations'!FQ208,5)</f>
        <v>6.5900000000000004E-3</v>
      </c>
      <c r="BN100" s="210">
        <f>ROUND('Matrix Calculations'!FR208,5)</f>
        <v>9.8899999999999995E-3</v>
      </c>
      <c r="BO100" s="210">
        <f>ROUND('Matrix Calculations'!FS208,5)</f>
        <v>6.4000000000000003E-3</v>
      </c>
      <c r="BP100" s="210">
        <f>ROUND('Matrix Calculations'!FT208,5)</f>
        <v>1.239E-2</v>
      </c>
      <c r="BQ100" s="210">
        <f>ROUND('Matrix Calculations'!FU208,5)</f>
        <v>4.45E-3</v>
      </c>
      <c r="BR100" s="210">
        <f>ROUND('Matrix Calculations'!FV208,5)</f>
        <v>9.3399999999999993E-3</v>
      </c>
      <c r="BS100" s="210">
        <f>ROUND('Matrix Calculations'!FW208,5)</f>
        <v>4.4099999999999999E-3</v>
      </c>
      <c r="BT100" s="210">
        <f>ROUND('Matrix Calculations'!FX208,5)</f>
        <v>5.6899999999999997E-3</v>
      </c>
      <c r="BU100" s="210">
        <f>ROUND('Matrix Calculations'!FY208,5)</f>
        <v>4.1200000000000004E-3</v>
      </c>
      <c r="BV100" s="210">
        <f>ROUND('Matrix Calculations'!FZ208,5)</f>
        <v>5.2399999999999999E-3</v>
      </c>
      <c r="BW100" s="210">
        <f>ROUND('Matrix Calculations'!GA208,5)</f>
        <v>3.31E-3</v>
      </c>
      <c r="BX100" s="210">
        <f>ROUND('Matrix Calculations'!GB208,5)</f>
        <v>4.62E-3</v>
      </c>
      <c r="BY100" s="210">
        <f>ROUND('Matrix Calculations'!GC208,5)</f>
        <v>5.7200000000000003E-3</v>
      </c>
      <c r="BZ100" s="210">
        <f>ROUND('Matrix Calculations'!GD208,5)</f>
        <v>4.7400000000000003E-3</v>
      </c>
      <c r="CA100" s="210">
        <f>ROUND('Matrix Calculations'!GE208,5)</f>
        <v>6.1900000000000002E-3</v>
      </c>
      <c r="CB100" s="210">
        <f>ROUND('Matrix Calculations'!GF208,5)</f>
        <v>2.7000000000000001E-3</v>
      </c>
      <c r="CC100" s="210">
        <f>ROUND('Matrix Calculations'!GG208,5)</f>
        <v>6.8900000000000003E-2</v>
      </c>
      <c r="CD100" s="210">
        <f>ROUND('Matrix Calculations'!GH208,5)</f>
        <v>2.33E-3</v>
      </c>
      <c r="CE100" s="210">
        <f>ROUND('Matrix Calculations'!GI208,5)</f>
        <v>2.9399999999999999E-3</v>
      </c>
      <c r="CF100" s="210">
        <f>ROUND('Matrix Calculations'!GJ208,5)</f>
        <v>3.1199999999999999E-3</v>
      </c>
      <c r="CG100" s="210">
        <f>ROUND('Matrix Calculations'!GK208,5)</f>
        <v>9.1599999999999997E-3</v>
      </c>
      <c r="CH100" s="210">
        <f>ROUND('Matrix Calculations'!GL208,5)</f>
        <v>0.1114</v>
      </c>
      <c r="CI100" s="210">
        <f>ROUND('Matrix Calculations'!GM208,5)</f>
        <v>7.3099999999999997E-3</v>
      </c>
      <c r="CJ100" s="210">
        <f>ROUND('Matrix Calculations'!GN208,5)</f>
        <v>6.5799999999999999E-3</v>
      </c>
      <c r="CK100" s="210">
        <f>ROUND('Matrix Calculations'!GO208,5)</f>
        <v>5.9699999999999996E-3</v>
      </c>
      <c r="CL100" s="210">
        <f>ROUND('Matrix Calculations'!GP208,5)</f>
        <v>3.2200000000000002E-3</v>
      </c>
      <c r="CM100" s="210">
        <f>ROUND('Matrix Calculations'!GQ208,5)</f>
        <v>4.7699999999999999E-3</v>
      </c>
      <c r="CN100" s="210">
        <f>ROUND('Matrix Calculations'!GR208,5)</f>
        <v>8.5400000000000007E-3</v>
      </c>
      <c r="CO100" s="210">
        <f>ROUND('Matrix Calculations'!GS208,5)</f>
        <v>4.1900000000000001E-3</v>
      </c>
      <c r="CP100" s="210">
        <f>ROUND('Matrix Calculations'!GT208,5)</f>
        <v>6.1599999999999997E-3</v>
      </c>
      <c r="CQ100" s="210">
        <f>ROUND('Matrix Calculations'!GU208,5)</f>
        <v>8.77E-3</v>
      </c>
      <c r="CR100" s="210">
        <f>ROUND('Matrix Calculations'!GV208,5)</f>
        <v>6.77E-3</v>
      </c>
      <c r="CS100" s="210">
        <f>ROUND('Matrix Calculations'!GW208,5)</f>
        <v>1.0056099999999999</v>
      </c>
      <c r="CT100" s="210">
        <f>ROUND('Matrix Calculations'!GX208,5)</f>
        <v>1.7899999999999999E-3</v>
      </c>
      <c r="CU100" s="210">
        <f>ROUND('Matrix Calculations'!GY208,5)</f>
        <v>3.7000000000000002E-3</v>
      </c>
      <c r="CV100" s="210">
        <f>ROUND('Matrix Calculations'!GZ208,5)</f>
        <v>2.2000000000000001E-3</v>
      </c>
      <c r="CW100" s="210">
        <f>ROUND('Matrix Calculations'!HA208,5)</f>
        <v>5.4200000000000003E-3</v>
      </c>
      <c r="CX100" s="210">
        <f>ROUND('Matrix Calculations'!HB208,5)</f>
        <v>3.6800000000000001E-3</v>
      </c>
      <c r="CY100" s="210">
        <f>ROUND('Matrix Calculations'!HC208,5)</f>
        <v>3.1900000000000001E-3</v>
      </c>
      <c r="CZ100" s="210">
        <f>ROUND('Matrix Calculations'!HD208,5)</f>
        <v>5.4200000000000003E-3</v>
      </c>
      <c r="DA100" s="210">
        <f>ROUND('Matrix Calculations'!HE208,5)</f>
        <v>2.3600000000000001E-3</v>
      </c>
      <c r="DB100" s="210">
        <f>ROUND('Matrix Calculations'!HF208,5)</f>
        <v>4.47E-3</v>
      </c>
      <c r="DC100" s="210">
        <f>ROUND('Matrix Calculations'!HG208,5)</f>
        <v>3.16E-3</v>
      </c>
      <c r="DD100" s="210"/>
      <c r="DE100" s="213">
        <v>1.4998100000000001</v>
      </c>
      <c r="DF100" s="166"/>
      <c r="DG100" s="166"/>
    </row>
    <row r="101" spans="1:111" x14ac:dyDescent="0.25">
      <c r="A101" s="200" t="s">
        <v>97</v>
      </c>
      <c r="B101" s="210">
        <f>ROUND('Matrix Calculations'!DF209,5)</f>
        <v>4.6899999999999997E-3</v>
      </c>
      <c r="C101" s="210">
        <f>ROUND('Matrix Calculations'!DG209,5)</f>
        <v>5.8799999999999998E-3</v>
      </c>
      <c r="D101" s="210">
        <f>ROUND('Matrix Calculations'!DH209,5)</f>
        <v>3.3500000000000001E-3</v>
      </c>
      <c r="E101" s="210">
        <f>ROUND('Matrix Calculations'!DI209,5)</f>
        <v>5.5399999999999998E-3</v>
      </c>
      <c r="F101" s="210">
        <f>ROUND('Matrix Calculations'!DJ209,5)</f>
        <v>3.5500000000000002E-3</v>
      </c>
      <c r="G101" s="210">
        <f>ROUND('Matrix Calculations'!DK209,5)</f>
        <v>5.0099999999999997E-3</v>
      </c>
      <c r="H101" s="210">
        <f>ROUND('Matrix Calculations'!DL209,5)</f>
        <v>6.2199999999999998E-3</v>
      </c>
      <c r="I101" s="210">
        <f>ROUND('Matrix Calculations'!DM209,5)</f>
        <v>5.4299999999999999E-3</v>
      </c>
      <c r="J101" s="210">
        <f>ROUND('Matrix Calculations'!DN209,5)</f>
        <v>6.4200000000000004E-3</v>
      </c>
      <c r="K101" s="210">
        <f>ROUND('Matrix Calculations'!DO209,5)</f>
        <v>3.65E-3</v>
      </c>
      <c r="L101" s="210">
        <f>ROUND('Matrix Calculations'!DP209,5)</f>
        <v>6.8500000000000002E-3</v>
      </c>
      <c r="M101" s="210">
        <f>ROUND('Matrix Calculations'!DQ209,5)</f>
        <v>1.0120000000000001E-2</v>
      </c>
      <c r="N101" s="210">
        <f>ROUND('Matrix Calculations'!DR209,5)</f>
        <v>6.7299999999999999E-3</v>
      </c>
      <c r="O101" s="210">
        <f>ROUND('Matrix Calculations'!DS209,5)</f>
        <v>8.6899999999999998E-3</v>
      </c>
      <c r="P101" s="210">
        <f>ROUND('Matrix Calculations'!DT209,5)</f>
        <v>6.1399999999999996E-3</v>
      </c>
      <c r="Q101" s="210">
        <f>ROUND('Matrix Calculations'!DU209,5)</f>
        <v>8.3700000000000007E-3</v>
      </c>
      <c r="R101" s="210">
        <f>ROUND('Matrix Calculations'!DV209,5)</f>
        <v>1.0970000000000001E-2</v>
      </c>
      <c r="S101" s="210">
        <f>ROUND('Matrix Calculations'!DW209,5)</f>
        <v>1.255E-2</v>
      </c>
      <c r="T101" s="210">
        <f>ROUND('Matrix Calculations'!DX209,5)</f>
        <v>5.6800000000000002E-3</v>
      </c>
      <c r="U101" s="210">
        <f>ROUND('Matrix Calculations'!DY209,5)</f>
        <v>6.5700000000000003E-3</v>
      </c>
      <c r="V101" s="210">
        <f>ROUND('Matrix Calculations'!DZ209,5)</f>
        <v>7.8499999999999993E-3</v>
      </c>
      <c r="W101" s="210">
        <f>ROUND('Matrix Calculations'!EA209,5)</f>
        <v>4.5399999999999998E-3</v>
      </c>
      <c r="X101" s="210">
        <f>ROUND('Matrix Calculations'!EB209,5)</f>
        <v>5.6299999999999996E-3</v>
      </c>
      <c r="Y101" s="210">
        <f>ROUND('Matrix Calculations'!EC209,5)</f>
        <v>5.0600000000000003E-3</v>
      </c>
      <c r="Z101" s="210">
        <f>ROUND('Matrix Calculations'!ED209,5)</f>
        <v>1.7600000000000001E-3</v>
      </c>
      <c r="AA101" s="210">
        <f>ROUND('Matrix Calculations'!EE209,5)</f>
        <v>8.5900000000000004E-3</v>
      </c>
      <c r="AB101" s="210">
        <f>ROUND('Matrix Calculations'!EF209,5)</f>
        <v>8.9300000000000004E-3</v>
      </c>
      <c r="AC101" s="210">
        <f>ROUND('Matrix Calculations'!EG209,5)</f>
        <v>8.6199999999999992E-3</v>
      </c>
      <c r="AD101" s="210">
        <f>ROUND('Matrix Calculations'!EH209,5)</f>
        <v>6.3E-3</v>
      </c>
      <c r="AE101" s="210">
        <f>ROUND('Matrix Calculations'!EI209,5)</f>
        <v>5.1399999999999996E-3</v>
      </c>
      <c r="AF101" s="210">
        <f>ROUND('Matrix Calculations'!EJ209,5)</f>
        <v>7.9399999999999991E-3</v>
      </c>
      <c r="AG101" s="210">
        <f>ROUND('Matrix Calculations'!EK209,5)</f>
        <v>7.9000000000000008E-3</v>
      </c>
      <c r="AH101" s="210">
        <f>ROUND('Matrix Calculations'!EL209,5)</f>
        <v>4.5599999999999998E-3</v>
      </c>
      <c r="AI101" s="210">
        <f>ROUND('Matrix Calculations'!EM209,5)</f>
        <v>8.1600000000000006E-3</v>
      </c>
      <c r="AJ101" s="210">
        <f>ROUND('Matrix Calculations'!EN209,5)</f>
        <v>7.2700000000000004E-3</v>
      </c>
      <c r="AK101" s="210">
        <f>ROUND('Matrix Calculations'!EO209,5)</f>
        <v>6.1000000000000004E-3</v>
      </c>
      <c r="AL101" s="210">
        <f>ROUND('Matrix Calculations'!EP209,5)</f>
        <v>3.62E-3</v>
      </c>
      <c r="AM101" s="210">
        <f>ROUND('Matrix Calculations'!EQ209,5)</f>
        <v>4.4299999999999999E-3</v>
      </c>
      <c r="AN101" s="210">
        <f>ROUND('Matrix Calculations'!ER209,5)</f>
        <v>5.0299999999999997E-3</v>
      </c>
      <c r="AO101" s="210">
        <f>ROUND('Matrix Calculations'!ES209,5)</f>
        <v>5.1200000000000004E-3</v>
      </c>
      <c r="AP101" s="210">
        <f>ROUND('Matrix Calculations'!ET209,5)</f>
        <v>4.8700000000000002E-3</v>
      </c>
      <c r="AQ101" s="210">
        <f>ROUND('Matrix Calculations'!EU209,5)</f>
        <v>5.3800000000000002E-3</v>
      </c>
      <c r="AR101" s="210">
        <f>ROUND('Matrix Calculations'!EV209,5)</f>
        <v>5.6100000000000004E-3</v>
      </c>
      <c r="AS101" s="210">
        <f>ROUND('Matrix Calculations'!EW209,5)</f>
        <v>4.6699999999999997E-3</v>
      </c>
      <c r="AT101" s="210">
        <f>ROUND('Matrix Calculations'!EX209,5)</f>
        <v>7.2899999999999996E-3</v>
      </c>
      <c r="AU101" s="210">
        <f>ROUND('Matrix Calculations'!EY209,5)</f>
        <v>7.1500000000000001E-3</v>
      </c>
      <c r="AV101" s="210">
        <f>ROUND('Matrix Calculations'!EZ209,5)</f>
        <v>6.2700000000000004E-3</v>
      </c>
      <c r="AW101" s="210">
        <f>ROUND('Matrix Calculations'!FA209,5)</f>
        <v>6.43E-3</v>
      </c>
      <c r="AX101" s="210">
        <f>ROUND('Matrix Calculations'!FB209,5)</f>
        <v>3.6099999999999999E-3</v>
      </c>
      <c r="AY101" s="210">
        <f>ROUND('Matrix Calculations'!FC209,5)</f>
        <v>4.5799999999999999E-3</v>
      </c>
      <c r="AZ101" s="210">
        <f>ROUND('Matrix Calculations'!FD209,5)</f>
        <v>7.7499999999999999E-3</v>
      </c>
      <c r="BA101" s="210">
        <f>ROUND('Matrix Calculations'!FE209,5)</f>
        <v>6.8500000000000002E-3</v>
      </c>
      <c r="BB101" s="210">
        <f>ROUND('Matrix Calculations'!FF209,5)</f>
        <v>5.4299999999999999E-3</v>
      </c>
      <c r="BC101" s="210">
        <f>ROUND('Matrix Calculations'!FG209,5)</f>
        <v>5.3E-3</v>
      </c>
      <c r="BD101" s="210">
        <f>ROUND('Matrix Calculations'!FH209,5)</f>
        <v>5.4000000000000003E-3</v>
      </c>
      <c r="BE101" s="210">
        <f>ROUND('Matrix Calculations'!FI209,5)</f>
        <v>1.553E-2</v>
      </c>
      <c r="BF101" s="210">
        <f>ROUND('Matrix Calculations'!FJ209,5)</f>
        <v>6.28E-3</v>
      </c>
      <c r="BG101" s="210">
        <f>ROUND('Matrix Calculations'!FK209,5)</f>
        <v>8.3400000000000002E-3</v>
      </c>
      <c r="BH101" s="210">
        <f>ROUND('Matrix Calculations'!FL209,5)</f>
        <v>6.1999999999999998E-3</v>
      </c>
      <c r="BI101" s="210">
        <f>ROUND('Matrix Calculations'!FM209,5)</f>
        <v>9.4000000000000004E-3</v>
      </c>
      <c r="BJ101" s="210">
        <f>ROUND('Matrix Calculations'!FN209,5)</f>
        <v>8.8100000000000001E-3</v>
      </c>
      <c r="BK101" s="210">
        <f>ROUND('Matrix Calculations'!FO209,5)</f>
        <v>1.553E-2</v>
      </c>
      <c r="BL101" s="210">
        <f>ROUND('Matrix Calculations'!FP209,5)</f>
        <v>1.023E-2</v>
      </c>
      <c r="BM101" s="210">
        <f>ROUND('Matrix Calculations'!FQ209,5)</f>
        <v>9.5600000000000008E-3</v>
      </c>
      <c r="BN101" s="210">
        <f>ROUND('Matrix Calculations'!FR209,5)</f>
        <v>1.1610000000000001E-2</v>
      </c>
      <c r="BO101" s="210">
        <f>ROUND('Matrix Calculations'!FS209,5)</f>
        <v>1.5630000000000002E-2</v>
      </c>
      <c r="BP101" s="210">
        <f>ROUND('Matrix Calculations'!FT209,5)</f>
        <v>1.5769999999999999E-2</v>
      </c>
      <c r="BQ101" s="210">
        <f>ROUND('Matrix Calculations'!FU209,5)</f>
        <v>7.2899999999999996E-3</v>
      </c>
      <c r="BR101" s="210">
        <f>ROUND('Matrix Calculations'!FV209,5)</f>
        <v>1.1480000000000001E-2</v>
      </c>
      <c r="BS101" s="210">
        <f>ROUND('Matrix Calculations'!FW209,5)</f>
        <v>8.1099999999999992E-3</v>
      </c>
      <c r="BT101" s="210">
        <f>ROUND('Matrix Calculations'!FX209,5)</f>
        <v>6.5399999999999998E-3</v>
      </c>
      <c r="BU101" s="210">
        <f>ROUND('Matrix Calculations'!FY209,5)</f>
        <v>8.3999999999999995E-3</v>
      </c>
      <c r="BV101" s="210">
        <f>ROUND('Matrix Calculations'!FZ209,5)</f>
        <v>1.453E-2</v>
      </c>
      <c r="BW101" s="210">
        <f>ROUND('Matrix Calculations'!GA209,5)</f>
        <v>1.261E-2</v>
      </c>
      <c r="BX101" s="210">
        <f>ROUND('Matrix Calculations'!GB209,5)</f>
        <v>1.2370000000000001E-2</v>
      </c>
      <c r="BY101" s="210">
        <f>ROUND('Matrix Calculations'!GC209,5)</f>
        <v>7.2399999999999999E-3</v>
      </c>
      <c r="BZ101" s="210">
        <f>ROUND('Matrix Calculations'!GD209,5)</f>
        <v>1.4829999999999999E-2</v>
      </c>
      <c r="CA101" s="210">
        <f>ROUND('Matrix Calculations'!GE209,5)</f>
        <v>1.529E-2</v>
      </c>
      <c r="CB101" s="210">
        <f>ROUND('Matrix Calculations'!GF209,5)</f>
        <v>7.8799999999999999E-3</v>
      </c>
      <c r="CC101" s="210">
        <f>ROUND('Matrix Calculations'!GG209,5)</f>
        <v>9.5300000000000003E-3</v>
      </c>
      <c r="CD101" s="210">
        <f>ROUND('Matrix Calculations'!GH209,5)</f>
        <v>4.79E-3</v>
      </c>
      <c r="CE101" s="210">
        <f>ROUND('Matrix Calculations'!GI209,5)</f>
        <v>2.8389999999999999E-2</v>
      </c>
      <c r="CF101" s="210">
        <f>ROUND('Matrix Calculations'!GJ209,5)</f>
        <v>1.9949999999999999E-2</v>
      </c>
      <c r="CG101" s="210">
        <f>ROUND('Matrix Calculations'!GK209,5)</f>
        <v>1.15E-2</v>
      </c>
      <c r="CH101" s="210">
        <f>ROUND('Matrix Calculations'!GL209,5)</f>
        <v>2.1239999999999998E-2</v>
      </c>
      <c r="CI101" s="210">
        <f>ROUND('Matrix Calculations'!GM209,5)</f>
        <v>5.357E-2</v>
      </c>
      <c r="CJ101" s="210">
        <f>ROUND('Matrix Calculations'!GN209,5)</f>
        <v>2.588E-2</v>
      </c>
      <c r="CK101" s="210">
        <f>ROUND('Matrix Calculations'!GO209,5)</f>
        <v>9.6799999999999994E-3</v>
      </c>
      <c r="CL101" s="210">
        <f>ROUND('Matrix Calculations'!GP209,5)</f>
        <v>9.9799999999999993E-3</v>
      </c>
      <c r="CM101" s="210">
        <f>ROUND('Matrix Calculations'!GQ209,5)</f>
        <v>7.0600000000000003E-3</v>
      </c>
      <c r="CN101" s="210">
        <f>ROUND('Matrix Calculations'!GR209,5)</f>
        <v>1.1650000000000001E-2</v>
      </c>
      <c r="CO101" s="210">
        <f>ROUND('Matrix Calculations'!GS209,5)</f>
        <v>9.3799999999999994E-3</v>
      </c>
      <c r="CP101" s="210">
        <f>ROUND('Matrix Calculations'!GT209,5)</f>
        <v>8.9499999999999996E-3</v>
      </c>
      <c r="CQ101" s="210">
        <f>ROUND('Matrix Calculations'!GU209,5)</f>
        <v>1.1209999999999999E-2</v>
      </c>
      <c r="CR101" s="210">
        <f>ROUND('Matrix Calculations'!GV209,5)</f>
        <v>7.4799999999999997E-3</v>
      </c>
      <c r="CS101" s="210">
        <f>ROUND('Matrix Calculations'!GW209,5)</f>
        <v>3.8989999999999997E-2</v>
      </c>
      <c r="CT101" s="210">
        <f>ROUND('Matrix Calculations'!GX209,5)</f>
        <v>1.07551</v>
      </c>
      <c r="CU101" s="210">
        <f>ROUND('Matrix Calculations'!GY209,5)</f>
        <v>5.77E-3</v>
      </c>
      <c r="CV101" s="210">
        <f>ROUND('Matrix Calculations'!GZ209,5)</f>
        <v>1.2970000000000001E-2</v>
      </c>
      <c r="CW101" s="210">
        <f>ROUND('Matrix Calculations'!HA209,5)</f>
        <v>1.2030000000000001E-2</v>
      </c>
      <c r="CX101" s="210">
        <f>ROUND('Matrix Calculations'!HB209,5)</f>
        <v>1.0829999999999999E-2</v>
      </c>
      <c r="CY101" s="210">
        <f>ROUND('Matrix Calculations'!HC209,5)</f>
        <v>7.2100000000000003E-3</v>
      </c>
      <c r="CZ101" s="210">
        <f>ROUND('Matrix Calculations'!HD209,5)</f>
        <v>1.2290000000000001E-2</v>
      </c>
      <c r="DA101" s="210">
        <f>ROUND('Matrix Calculations'!HE209,5)</f>
        <v>9.7900000000000001E-3</v>
      </c>
      <c r="DB101" s="210">
        <f>ROUND('Matrix Calculations'!HF209,5)</f>
        <v>1.0919999999999999E-2</v>
      </c>
      <c r="DC101" s="210">
        <f>ROUND('Matrix Calculations'!HG209,5)</f>
        <v>1.0200000000000001E-2</v>
      </c>
      <c r="DD101" s="210"/>
      <c r="DE101" s="213">
        <v>1.3437699999999997</v>
      </c>
      <c r="DF101" s="166"/>
      <c r="DG101" s="166"/>
    </row>
    <row r="102" spans="1:111" x14ac:dyDescent="0.25">
      <c r="A102" s="200" t="s">
        <v>98</v>
      </c>
      <c r="B102" s="210">
        <f>ROUND('Matrix Calculations'!DF210,5)</f>
        <v>3.1E-4</v>
      </c>
      <c r="C102" s="210">
        <f>ROUND('Matrix Calculations'!DG210,5)</f>
        <v>3.8999999999999999E-4</v>
      </c>
      <c r="D102" s="210">
        <f>ROUND('Matrix Calculations'!DH210,5)</f>
        <v>1.1800000000000001E-3</v>
      </c>
      <c r="E102" s="210">
        <f>ROUND('Matrix Calculations'!DI210,5)</f>
        <v>3.4000000000000002E-4</v>
      </c>
      <c r="F102" s="210">
        <f>ROUND('Matrix Calculations'!DJ210,5)</f>
        <v>6.0999999999999997E-4</v>
      </c>
      <c r="G102" s="210">
        <f>ROUND('Matrix Calculations'!DK210,5)</f>
        <v>2.7999999999999998E-4</v>
      </c>
      <c r="H102" s="210">
        <f>ROUND('Matrix Calculations'!DL210,5)</f>
        <v>7.7999999999999999E-4</v>
      </c>
      <c r="I102" s="210">
        <f>ROUND('Matrix Calculations'!DM210,5)</f>
        <v>3.5E-4</v>
      </c>
      <c r="J102" s="210">
        <f>ROUND('Matrix Calculations'!DN210,5)</f>
        <v>5.1999999999999995E-4</v>
      </c>
      <c r="K102" s="210">
        <f>ROUND('Matrix Calculations'!DO210,5)</f>
        <v>1.3999999999999999E-4</v>
      </c>
      <c r="L102" s="210">
        <f>ROUND('Matrix Calculations'!DP210,5)</f>
        <v>5.2999999999999998E-4</v>
      </c>
      <c r="M102" s="210">
        <f>ROUND('Matrix Calculations'!DQ210,5)</f>
        <v>6.3000000000000003E-4</v>
      </c>
      <c r="N102" s="210">
        <f>ROUND('Matrix Calculations'!DR210,5)</f>
        <v>4.4999999999999999E-4</v>
      </c>
      <c r="O102" s="210">
        <f>ROUND('Matrix Calculations'!DS210,5)</f>
        <v>3.8999999999999999E-4</v>
      </c>
      <c r="P102" s="210">
        <f>ROUND('Matrix Calculations'!DT210,5)</f>
        <v>3.4000000000000002E-4</v>
      </c>
      <c r="Q102" s="210">
        <f>ROUND('Matrix Calculations'!DU210,5)</f>
        <v>5.1999999999999995E-4</v>
      </c>
      <c r="R102" s="210">
        <f>ROUND('Matrix Calculations'!DV210,5)</f>
        <v>4.4999999999999999E-4</v>
      </c>
      <c r="S102" s="210">
        <f>ROUND('Matrix Calculations'!DW210,5)</f>
        <v>2.7999999999999998E-4</v>
      </c>
      <c r="T102" s="210">
        <f>ROUND('Matrix Calculations'!DX210,5)</f>
        <v>3.8999999999999999E-4</v>
      </c>
      <c r="U102" s="210">
        <f>ROUND('Matrix Calculations'!DY210,5)</f>
        <v>5.9999999999999995E-4</v>
      </c>
      <c r="V102" s="210">
        <f>ROUND('Matrix Calculations'!DZ210,5)</f>
        <v>2.5000000000000001E-4</v>
      </c>
      <c r="W102" s="210">
        <f>ROUND('Matrix Calculations'!EA210,5)</f>
        <v>4.2999999999999999E-4</v>
      </c>
      <c r="X102" s="210">
        <f>ROUND('Matrix Calculations'!EB210,5)</f>
        <v>3.5E-4</v>
      </c>
      <c r="Y102" s="210">
        <f>ROUND('Matrix Calculations'!EC210,5)</f>
        <v>3.6000000000000002E-4</v>
      </c>
      <c r="Z102" s="210">
        <f>ROUND('Matrix Calculations'!ED210,5)</f>
        <v>1.9000000000000001E-4</v>
      </c>
      <c r="AA102" s="210">
        <f>ROUND('Matrix Calculations'!EE210,5)</f>
        <v>6.0999999999999997E-4</v>
      </c>
      <c r="AB102" s="210">
        <f>ROUND('Matrix Calculations'!EF210,5)</f>
        <v>5.5000000000000003E-4</v>
      </c>
      <c r="AC102" s="210">
        <f>ROUND('Matrix Calculations'!EG210,5)</f>
        <v>6.4999999999999997E-4</v>
      </c>
      <c r="AD102" s="210">
        <f>ROUND('Matrix Calculations'!EH210,5)</f>
        <v>5.5000000000000003E-4</v>
      </c>
      <c r="AE102" s="210">
        <f>ROUND('Matrix Calculations'!EI210,5)</f>
        <v>2.2000000000000001E-4</v>
      </c>
      <c r="AF102" s="210">
        <f>ROUND('Matrix Calculations'!EJ210,5)</f>
        <v>7.7999999999999999E-4</v>
      </c>
      <c r="AG102" s="210">
        <f>ROUND('Matrix Calculations'!EK210,5)</f>
        <v>7.1000000000000002E-4</v>
      </c>
      <c r="AH102" s="210">
        <f>ROUND('Matrix Calculations'!EL210,5)</f>
        <v>3.6000000000000002E-4</v>
      </c>
      <c r="AI102" s="210">
        <f>ROUND('Matrix Calculations'!EM210,5)</f>
        <v>5.2999999999999998E-4</v>
      </c>
      <c r="AJ102" s="210">
        <f>ROUND('Matrix Calculations'!EN210,5)</f>
        <v>2.9999999999999997E-4</v>
      </c>
      <c r="AK102" s="210">
        <f>ROUND('Matrix Calculations'!EO210,5)</f>
        <v>4.4000000000000002E-4</v>
      </c>
      <c r="AL102" s="210">
        <f>ROUND('Matrix Calculations'!EP210,5)</f>
        <v>4.2000000000000002E-4</v>
      </c>
      <c r="AM102" s="210">
        <f>ROUND('Matrix Calculations'!EQ210,5)</f>
        <v>1.2099999999999999E-3</v>
      </c>
      <c r="AN102" s="210">
        <f>ROUND('Matrix Calculations'!ER210,5)</f>
        <v>4.0000000000000002E-4</v>
      </c>
      <c r="AO102" s="210">
        <f>ROUND('Matrix Calculations'!ES210,5)</f>
        <v>3.5E-4</v>
      </c>
      <c r="AP102" s="210">
        <f>ROUND('Matrix Calculations'!ET210,5)</f>
        <v>4.0999999999999999E-4</v>
      </c>
      <c r="AQ102" s="210">
        <f>ROUND('Matrix Calculations'!EU210,5)</f>
        <v>4.2000000000000002E-4</v>
      </c>
      <c r="AR102" s="210">
        <f>ROUND('Matrix Calculations'!EV210,5)</f>
        <v>4.2999999999999999E-4</v>
      </c>
      <c r="AS102" s="210">
        <f>ROUND('Matrix Calculations'!EW210,5)</f>
        <v>9.8999999999999999E-4</v>
      </c>
      <c r="AT102" s="210">
        <f>ROUND('Matrix Calculations'!EX210,5)</f>
        <v>5.1999999999999995E-4</v>
      </c>
      <c r="AU102" s="210">
        <f>ROUND('Matrix Calculations'!EY210,5)</f>
        <v>4.6000000000000001E-4</v>
      </c>
      <c r="AV102" s="210">
        <f>ROUND('Matrix Calculations'!EZ210,5)</f>
        <v>4.6999999999999999E-4</v>
      </c>
      <c r="AW102" s="210">
        <f>ROUND('Matrix Calculations'!FA210,5)</f>
        <v>4.2000000000000002E-4</v>
      </c>
      <c r="AX102" s="210">
        <f>ROUND('Matrix Calculations'!FB210,5)</f>
        <v>2.3000000000000001E-4</v>
      </c>
      <c r="AY102" s="210">
        <f>ROUND('Matrix Calculations'!FC210,5)</f>
        <v>2.3000000000000001E-4</v>
      </c>
      <c r="AZ102" s="210">
        <f>ROUND('Matrix Calculations'!FD210,5)</f>
        <v>8.7000000000000001E-4</v>
      </c>
      <c r="BA102" s="210">
        <f>ROUND('Matrix Calculations'!FE210,5)</f>
        <v>5.6999999999999998E-4</v>
      </c>
      <c r="BB102" s="210">
        <f>ROUND('Matrix Calculations'!FF210,5)</f>
        <v>4.4000000000000002E-4</v>
      </c>
      <c r="BC102" s="210">
        <f>ROUND('Matrix Calculations'!FG210,5)</f>
        <v>4.4000000000000002E-4</v>
      </c>
      <c r="BD102" s="210">
        <f>ROUND('Matrix Calculations'!FH210,5)</f>
        <v>2.1000000000000001E-4</v>
      </c>
      <c r="BE102" s="210">
        <f>ROUND('Matrix Calculations'!FI210,5)</f>
        <v>1.64E-3</v>
      </c>
      <c r="BF102" s="210">
        <f>ROUND('Matrix Calculations'!FJ210,5)</f>
        <v>3.4000000000000002E-4</v>
      </c>
      <c r="BG102" s="210">
        <f>ROUND('Matrix Calculations'!FK210,5)</f>
        <v>5.4000000000000001E-4</v>
      </c>
      <c r="BH102" s="210">
        <f>ROUND('Matrix Calculations'!FL210,5)</f>
        <v>4.4999999999999999E-4</v>
      </c>
      <c r="BI102" s="210">
        <f>ROUND('Matrix Calculations'!FM210,5)</f>
        <v>5.4000000000000001E-4</v>
      </c>
      <c r="BJ102" s="210">
        <f>ROUND('Matrix Calculations'!FN210,5)</f>
        <v>5.0000000000000001E-4</v>
      </c>
      <c r="BK102" s="210">
        <f>ROUND('Matrix Calculations'!FO210,5)</f>
        <v>7.9000000000000001E-4</v>
      </c>
      <c r="BL102" s="210">
        <f>ROUND('Matrix Calculations'!FP210,5)</f>
        <v>5.1999999999999995E-4</v>
      </c>
      <c r="BM102" s="210">
        <f>ROUND('Matrix Calculations'!FQ210,5)</f>
        <v>6.3000000000000003E-4</v>
      </c>
      <c r="BN102" s="210">
        <f>ROUND('Matrix Calculations'!FR210,5)</f>
        <v>5.5000000000000003E-4</v>
      </c>
      <c r="BO102" s="210">
        <f>ROUND('Matrix Calculations'!FS210,5)</f>
        <v>5.4000000000000001E-4</v>
      </c>
      <c r="BP102" s="210">
        <f>ROUND('Matrix Calculations'!FT210,5)</f>
        <v>5.1999999999999995E-4</v>
      </c>
      <c r="BQ102" s="210">
        <f>ROUND('Matrix Calculations'!FU210,5)</f>
        <v>4.0000000000000002E-4</v>
      </c>
      <c r="BR102" s="210">
        <f>ROUND('Matrix Calculations'!FV210,5)</f>
        <v>6.6E-4</v>
      </c>
      <c r="BS102" s="210">
        <f>ROUND('Matrix Calculations'!FW210,5)</f>
        <v>4.6000000000000001E-4</v>
      </c>
      <c r="BT102" s="210">
        <f>ROUND('Matrix Calculations'!FX210,5)</f>
        <v>2.7999999999999998E-4</v>
      </c>
      <c r="BU102" s="210">
        <f>ROUND('Matrix Calculations'!FY210,5)</f>
        <v>4.8000000000000001E-4</v>
      </c>
      <c r="BV102" s="210">
        <f>ROUND('Matrix Calculations'!FZ210,5)</f>
        <v>9.3999999999999997E-4</v>
      </c>
      <c r="BW102" s="210">
        <f>ROUND('Matrix Calculations'!GA210,5)</f>
        <v>5.1000000000000004E-4</v>
      </c>
      <c r="BX102" s="210">
        <f>ROUND('Matrix Calculations'!GB210,5)</f>
        <v>3.6999999999999999E-4</v>
      </c>
      <c r="BY102" s="210">
        <f>ROUND('Matrix Calculations'!GC210,5)</f>
        <v>3.8999999999999999E-4</v>
      </c>
      <c r="BZ102" s="210">
        <f>ROUND('Matrix Calculations'!GD210,5)</f>
        <v>4.4999999999999999E-4</v>
      </c>
      <c r="CA102" s="210">
        <f>ROUND('Matrix Calculations'!GE210,5)</f>
        <v>4.2300000000000003E-3</v>
      </c>
      <c r="CB102" s="210">
        <f>ROUND('Matrix Calculations'!GF210,5)</f>
        <v>4.0999999999999999E-4</v>
      </c>
      <c r="CC102" s="210">
        <f>ROUND('Matrix Calculations'!GG210,5)</f>
        <v>4.4000000000000002E-4</v>
      </c>
      <c r="CD102" s="210">
        <f>ROUND('Matrix Calculations'!GH210,5)</f>
        <v>1.9000000000000001E-4</v>
      </c>
      <c r="CE102" s="210">
        <f>ROUND('Matrix Calculations'!GI210,5)</f>
        <v>3.5E-4</v>
      </c>
      <c r="CF102" s="210">
        <f>ROUND('Matrix Calculations'!GJ210,5)</f>
        <v>4.0999999999999999E-4</v>
      </c>
      <c r="CG102" s="210">
        <f>ROUND('Matrix Calculations'!GK210,5)</f>
        <v>4.2999999999999999E-4</v>
      </c>
      <c r="CH102" s="210">
        <f>ROUND('Matrix Calculations'!GL210,5)</f>
        <v>5.1999999999999995E-4</v>
      </c>
      <c r="CI102" s="210">
        <f>ROUND('Matrix Calculations'!GM210,5)</f>
        <v>1.0399999999999999E-3</v>
      </c>
      <c r="CJ102" s="210">
        <f>ROUND('Matrix Calculations'!GN210,5)</f>
        <v>5.9000000000000003E-4</v>
      </c>
      <c r="CK102" s="210">
        <f>ROUND('Matrix Calculations'!GO210,5)</f>
        <v>3.8000000000000002E-4</v>
      </c>
      <c r="CL102" s="210">
        <f>ROUND('Matrix Calculations'!GP210,5)</f>
        <v>9.5899999999999996E-3</v>
      </c>
      <c r="CM102" s="210">
        <f>ROUND('Matrix Calculations'!GQ210,5)</f>
        <v>3.8999999999999999E-4</v>
      </c>
      <c r="CN102" s="210">
        <f>ROUND('Matrix Calculations'!GR210,5)</f>
        <v>6.0999999999999997E-4</v>
      </c>
      <c r="CO102" s="210">
        <f>ROUND('Matrix Calculations'!GS210,5)</f>
        <v>4.4000000000000002E-4</v>
      </c>
      <c r="CP102" s="210">
        <f>ROUND('Matrix Calculations'!GT210,5)</f>
        <v>2.9999999999999997E-4</v>
      </c>
      <c r="CQ102" s="210">
        <f>ROUND('Matrix Calculations'!GU210,5)</f>
        <v>9.5E-4</v>
      </c>
      <c r="CR102" s="210">
        <f>ROUND('Matrix Calculations'!GV210,5)</f>
        <v>3.5E-4</v>
      </c>
      <c r="CS102" s="210">
        <f>ROUND('Matrix Calculations'!GW210,5)</f>
        <v>1.6800000000000001E-3</v>
      </c>
      <c r="CT102" s="210">
        <f>ROUND('Matrix Calculations'!GX210,5)</f>
        <v>2.5999999999999998E-4</v>
      </c>
      <c r="CU102" s="210">
        <f>ROUND('Matrix Calculations'!GY210,5)</f>
        <v>1.0806500000000001</v>
      </c>
      <c r="CV102" s="210">
        <f>ROUND('Matrix Calculations'!GZ210,5)</f>
        <v>8.0000000000000004E-4</v>
      </c>
      <c r="CW102" s="210">
        <f>ROUND('Matrix Calculations'!HA210,5)</f>
        <v>5.4000000000000001E-4</v>
      </c>
      <c r="CX102" s="210">
        <f>ROUND('Matrix Calculations'!HB210,5)</f>
        <v>7.5000000000000002E-4</v>
      </c>
      <c r="CY102" s="210">
        <f>ROUND('Matrix Calculations'!HC210,5)</f>
        <v>4.8999999999999998E-4</v>
      </c>
      <c r="CZ102" s="210">
        <f>ROUND('Matrix Calculations'!HD210,5)</f>
        <v>7.1000000000000002E-4</v>
      </c>
      <c r="DA102" s="210">
        <f>ROUND('Matrix Calculations'!HE210,5)</f>
        <v>5.0000000000000001E-4</v>
      </c>
      <c r="DB102" s="210">
        <f>ROUND('Matrix Calculations'!HF210,5)</f>
        <v>3.5E-4</v>
      </c>
      <c r="DC102" s="210">
        <f>ROUND('Matrix Calculations'!HG210,5)</f>
        <v>2.5999999999999998E-4</v>
      </c>
      <c r="DD102" s="210"/>
      <c r="DE102" s="213">
        <v>1.4067200000000002</v>
      </c>
      <c r="DF102" s="166"/>
      <c r="DG102" s="166"/>
    </row>
    <row r="103" spans="1:111" x14ac:dyDescent="0.25">
      <c r="A103" s="200" t="s">
        <v>99</v>
      </c>
      <c r="B103" s="210">
        <f>ROUND('Matrix Calculations'!DF211,5)</f>
        <v>1.66E-3</v>
      </c>
      <c r="C103" s="210">
        <f>ROUND('Matrix Calculations'!DG211,5)</f>
        <v>1.65E-3</v>
      </c>
      <c r="D103" s="210">
        <f>ROUND('Matrix Calculations'!DH211,5)</f>
        <v>7.2999999999999996E-4</v>
      </c>
      <c r="E103" s="210">
        <f>ROUND('Matrix Calculations'!DI211,5)</f>
        <v>1.4499999999999999E-3</v>
      </c>
      <c r="F103" s="210">
        <f>ROUND('Matrix Calculations'!DJ211,5)</f>
        <v>8.4999999999999995E-4</v>
      </c>
      <c r="G103" s="210">
        <f>ROUND('Matrix Calculations'!DK211,5)</f>
        <v>1.1900000000000001E-3</v>
      </c>
      <c r="H103" s="210">
        <f>ROUND('Matrix Calculations'!DL211,5)</f>
        <v>1.2600000000000001E-3</v>
      </c>
      <c r="I103" s="210">
        <f>ROUND('Matrix Calculations'!DM211,5)</f>
        <v>1.5200000000000001E-3</v>
      </c>
      <c r="J103" s="210">
        <f>ROUND('Matrix Calculations'!DN211,5)</f>
        <v>1.4300000000000001E-3</v>
      </c>
      <c r="K103" s="210">
        <f>ROUND('Matrix Calculations'!DO211,5)</f>
        <v>5.8E-4</v>
      </c>
      <c r="L103" s="210">
        <f>ROUND('Matrix Calculations'!DP211,5)</f>
        <v>1.66E-3</v>
      </c>
      <c r="M103" s="210">
        <f>ROUND('Matrix Calculations'!DQ211,5)</f>
        <v>2.16E-3</v>
      </c>
      <c r="N103" s="210">
        <f>ROUND('Matrix Calculations'!DR211,5)</f>
        <v>1.24E-3</v>
      </c>
      <c r="O103" s="210">
        <f>ROUND('Matrix Calculations'!DS211,5)</f>
        <v>1.5100000000000001E-3</v>
      </c>
      <c r="P103" s="210">
        <f>ROUND('Matrix Calculations'!DT211,5)</f>
        <v>1.2999999999999999E-3</v>
      </c>
      <c r="Q103" s="210">
        <f>ROUND('Matrix Calculations'!DU211,5)</f>
        <v>2.9199999999999999E-3</v>
      </c>
      <c r="R103" s="210">
        <f>ROUND('Matrix Calculations'!DV211,5)</f>
        <v>1.99E-3</v>
      </c>
      <c r="S103" s="210">
        <f>ROUND('Matrix Calculations'!DW211,5)</f>
        <v>1.47E-3</v>
      </c>
      <c r="T103" s="210">
        <f>ROUND('Matrix Calculations'!DX211,5)</f>
        <v>8.1999999999999998E-4</v>
      </c>
      <c r="U103" s="210">
        <f>ROUND('Matrix Calculations'!DY211,5)</f>
        <v>8.8000000000000003E-4</v>
      </c>
      <c r="V103" s="210">
        <f>ROUND('Matrix Calculations'!DZ211,5)</f>
        <v>1.07E-3</v>
      </c>
      <c r="W103" s="210">
        <f>ROUND('Matrix Calculations'!EA211,5)</f>
        <v>9.2000000000000003E-4</v>
      </c>
      <c r="X103" s="210">
        <f>ROUND('Matrix Calculations'!EB211,5)</f>
        <v>9.7999999999999997E-4</v>
      </c>
      <c r="Y103" s="210">
        <f>ROUND('Matrix Calculations'!EC211,5)</f>
        <v>4.1799999999999997E-3</v>
      </c>
      <c r="Z103" s="210">
        <f>ROUND('Matrix Calculations'!ED211,5)</f>
        <v>2.9999999999999997E-4</v>
      </c>
      <c r="AA103" s="210">
        <f>ROUND('Matrix Calculations'!EE211,5)</f>
        <v>1.25E-3</v>
      </c>
      <c r="AB103" s="210">
        <f>ROUND('Matrix Calculations'!EF211,5)</f>
        <v>1.3699999999999999E-3</v>
      </c>
      <c r="AC103" s="210">
        <f>ROUND('Matrix Calculations'!EG211,5)</f>
        <v>1.0399999999999999E-3</v>
      </c>
      <c r="AD103" s="210">
        <f>ROUND('Matrix Calculations'!EH211,5)</f>
        <v>9.3000000000000005E-4</v>
      </c>
      <c r="AE103" s="210">
        <f>ROUND('Matrix Calculations'!EI211,5)</f>
        <v>7.2000000000000005E-4</v>
      </c>
      <c r="AF103" s="210">
        <f>ROUND('Matrix Calculations'!EJ211,5)</f>
        <v>1.1100000000000001E-3</v>
      </c>
      <c r="AG103" s="210">
        <f>ROUND('Matrix Calculations'!EK211,5)</f>
        <v>8.5999999999999998E-4</v>
      </c>
      <c r="AH103" s="210">
        <f>ROUND('Matrix Calculations'!EL211,5)</f>
        <v>6.8999999999999997E-4</v>
      </c>
      <c r="AI103" s="210">
        <f>ROUND('Matrix Calculations'!EM211,5)</f>
        <v>1.6100000000000001E-3</v>
      </c>
      <c r="AJ103" s="210">
        <f>ROUND('Matrix Calculations'!EN211,5)</f>
        <v>1.3799999999999999E-3</v>
      </c>
      <c r="AK103" s="210">
        <f>ROUND('Matrix Calculations'!EO211,5)</f>
        <v>1.1100000000000001E-3</v>
      </c>
      <c r="AL103" s="210">
        <f>ROUND('Matrix Calculations'!EP211,5)</f>
        <v>5.6999999999999998E-4</v>
      </c>
      <c r="AM103" s="210">
        <f>ROUND('Matrix Calculations'!EQ211,5)</f>
        <v>7.5000000000000002E-4</v>
      </c>
      <c r="AN103" s="210">
        <f>ROUND('Matrix Calculations'!ER211,5)</f>
        <v>8.1999999999999998E-4</v>
      </c>
      <c r="AO103" s="210">
        <f>ROUND('Matrix Calculations'!ES211,5)</f>
        <v>1.58E-3</v>
      </c>
      <c r="AP103" s="210">
        <f>ROUND('Matrix Calculations'!ET211,5)</f>
        <v>7.7999999999999999E-4</v>
      </c>
      <c r="AQ103" s="210">
        <f>ROUND('Matrix Calculations'!EU211,5)</f>
        <v>7.6000000000000004E-4</v>
      </c>
      <c r="AR103" s="210">
        <f>ROUND('Matrix Calculations'!EV211,5)</f>
        <v>8.7000000000000001E-4</v>
      </c>
      <c r="AS103" s="210">
        <f>ROUND('Matrix Calculations'!EW211,5)</f>
        <v>8.8000000000000003E-4</v>
      </c>
      <c r="AT103" s="210">
        <f>ROUND('Matrix Calculations'!EX211,5)</f>
        <v>8.0000000000000004E-4</v>
      </c>
      <c r="AU103" s="210">
        <f>ROUND('Matrix Calculations'!EY211,5)</f>
        <v>1.47E-3</v>
      </c>
      <c r="AV103" s="210">
        <f>ROUND('Matrix Calculations'!EZ211,5)</f>
        <v>1.01E-3</v>
      </c>
      <c r="AW103" s="210">
        <f>ROUND('Matrix Calculations'!FA211,5)</f>
        <v>9.6000000000000002E-4</v>
      </c>
      <c r="AX103" s="210">
        <f>ROUND('Matrix Calculations'!FB211,5)</f>
        <v>8.0999999999999996E-4</v>
      </c>
      <c r="AY103" s="210">
        <f>ROUND('Matrix Calculations'!FC211,5)</f>
        <v>5.9999999999999995E-4</v>
      </c>
      <c r="AZ103" s="210">
        <f>ROUND('Matrix Calculations'!FD211,5)</f>
        <v>1.9599999999999999E-3</v>
      </c>
      <c r="BA103" s="210">
        <f>ROUND('Matrix Calculations'!FE211,5)</f>
        <v>1.2700000000000001E-3</v>
      </c>
      <c r="BB103" s="210">
        <f>ROUND('Matrix Calculations'!FF211,5)</f>
        <v>1.1999999999999999E-3</v>
      </c>
      <c r="BC103" s="210">
        <f>ROUND('Matrix Calculations'!FG211,5)</f>
        <v>8.8000000000000003E-4</v>
      </c>
      <c r="BD103" s="210">
        <f>ROUND('Matrix Calculations'!FH211,5)</f>
        <v>7.6000000000000004E-4</v>
      </c>
      <c r="BE103" s="210">
        <f>ROUND('Matrix Calculations'!FI211,5)</f>
        <v>2.7000000000000001E-3</v>
      </c>
      <c r="BF103" s="210">
        <f>ROUND('Matrix Calculations'!FJ211,5)</f>
        <v>1.3600000000000001E-3</v>
      </c>
      <c r="BG103" s="210">
        <f>ROUND('Matrix Calculations'!FK211,5)</f>
        <v>2.0799999999999998E-3</v>
      </c>
      <c r="BH103" s="210">
        <f>ROUND('Matrix Calculations'!FL211,5)</f>
        <v>1.75E-3</v>
      </c>
      <c r="BI103" s="210">
        <f>ROUND('Matrix Calculations'!FM211,5)</f>
        <v>1.98E-3</v>
      </c>
      <c r="BJ103" s="210">
        <f>ROUND('Matrix Calculations'!FN211,5)</f>
        <v>1.8500000000000001E-3</v>
      </c>
      <c r="BK103" s="210">
        <f>ROUND('Matrix Calculations'!FO211,5)</f>
        <v>3.5400000000000002E-3</v>
      </c>
      <c r="BL103" s="210">
        <f>ROUND('Matrix Calculations'!FP211,5)</f>
        <v>1.92E-3</v>
      </c>
      <c r="BM103" s="210">
        <f>ROUND('Matrix Calculations'!FQ211,5)</f>
        <v>1.4300000000000001E-3</v>
      </c>
      <c r="BN103" s="210">
        <f>ROUND('Matrix Calculations'!FR211,5)</f>
        <v>1.23E-3</v>
      </c>
      <c r="BO103" s="210">
        <f>ROUND('Matrix Calculations'!FS211,5)</f>
        <v>2.5300000000000001E-3</v>
      </c>
      <c r="BP103" s="210">
        <f>ROUND('Matrix Calculations'!FT211,5)</f>
        <v>1.2700000000000001E-3</v>
      </c>
      <c r="BQ103" s="210">
        <f>ROUND('Matrix Calculations'!FU211,5)</f>
        <v>2.5200000000000001E-3</v>
      </c>
      <c r="BR103" s="210">
        <f>ROUND('Matrix Calculations'!FV211,5)</f>
        <v>4.1700000000000001E-3</v>
      </c>
      <c r="BS103" s="210">
        <f>ROUND('Matrix Calculations'!FW211,5)</f>
        <v>1.83E-3</v>
      </c>
      <c r="BT103" s="210">
        <f>ROUND('Matrix Calculations'!FX211,5)</f>
        <v>1.1100000000000001E-3</v>
      </c>
      <c r="BU103" s="210">
        <f>ROUND('Matrix Calculations'!FY211,5)</f>
        <v>2.1219999999999999E-2</v>
      </c>
      <c r="BV103" s="210">
        <f>ROUND('Matrix Calculations'!FZ211,5)</f>
        <v>2.47E-3</v>
      </c>
      <c r="BW103" s="210">
        <f>ROUND('Matrix Calculations'!GA211,5)</f>
        <v>1.0499999999999999E-3</v>
      </c>
      <c r="BX103" s="210">
        <f>ROUND('Matrix Calculations'!GB211,5)</f>
        <v>1.2199999999999999E-3</v>
      </c>
      <c r="BY103" s="210">
        <f>ROUND('Matrix Calculations'!GC211,5)</f>
        <v>1.2700000000000001E-3</v>
      </c>
      <c r="BZ103" s="210">
        <f>ROUND('Matrix Calculations'!GD211,5)</f>
        <v>1.17E-3</v>
      </c>
      <c r="CA103" s="210">
        <f>ROUND('Matrix Calculations'!GE211,5)</f>
        <v>2.0400000000000001E-3</v>
      </c>
      <c r="CB103" s="210">
        <f>ROUND('Matrix Calculations'!GF211,5)</f>
        <v>8.9999999999999998E-4</v>
      </c>
      <c r="CC103" s="210">
        <f>ROUND('Matrix Calculations'!GG211,5)</f>
        <v>1.25E-3</v>
      </c>
      <c r="CD103" s="210">
        <f>ROUND('Matrix Calculations'!GH211,5)</f>
        <v>5.4000000000000001E-4</v>
      </c>
      <c r="CE103" s="210">
        <f>ROUND('Matrix Calculations'!GI211,5)</f>
        <v>8.7000000000000001E-4</v>
      </c>
      <c r="CF103" s="210">
        <f>ROUND('Matrix Calculations'!GJ211,5)</f>
        <v>6.2E-4</v>
      </c>
      <c r="CG103" s="210">
        <f>ROUND('Matrix Calculations'!GK211,5)</f>
        <v>1.4599999999999999E-3</v>
      </c>
      <c r="CH103" s="210">
        <f>ROUND('Matrix Calculations'!GL211,5)</f>
        <v>1.2099999999999999E-3</v>
      </c>
      <c r="CI103" s="210">
        <f>ROUND('Matrix Calculations'!GM211,5)</f>
        <v>1.47E-3</v>
      </c>
      <c r="CJ103" s="210">
        <f>ROUND('Matrix Calculations'!GN211,5)</f>
        <v>1.72E-3</v>
      </c>
      <c r="CK103" s="210">
        <f>ROUND('Matrix Calculations'!GO211,5)</f>
        <v>1.09E-3</v>
      </c>
      <c r="CL103" s="210">
        <f>ROUND('Matrix Calculations'!GP211,5)</f>
        <v>0.11722</v>
      </c>
      <c r="CM103" s="210">
        <f>ROUND('Matrix Calculations'!GQ211,5)</f>
        <v>1.5100000000000001E-3</v>
      </c>
      <c r="CN103" s="210">
        <f>ROUND('Matrix Calculations'!GR211,5)</f>
        <v>1.66E-3</v>
      </c>
      <c r="CO103" s="210">
        <f>ROUND('Matrix Calculations'!GS211,5)</f>
        <v>1.2999999999999999E-3</v>
      </c>
      <c r="CP103" s="210">
        <f>ROUND('Matrix Calculations'!GT211,5)</f>
        <v>1.07E-3</v>
      </c>
      <c r="CQ103" s="210">
        <f>ROUND('Matrix Calculations'!GU211,5)</f>
        <v>1.2600000000000001E-3</v>
      </c>
      <c r="CR103" s="210">
        <f>ROUND('Matrix Calculations'!GV211,5)</f>
        <v>1.17E-3</v>
      </c>
      <c r="CS103" s="210">
        <f>ROUND('Matrix Calculations'!GW211,5)</f>
        <v>1.3500000000000001E-3</v>
      </c>
      <c r="CT103" s="210">
        <f>ROUND('Matrix Calculations'!GX211,5)</f>
        <v>2.5999999999999999E-3</v>
      </c>
      <c r="CU103" s="210">
        <f>ROUND('Matrix Calculations'!GY211,5)</f>
        <v>1.5689999999999999E-2</v>
      </c>
      <c r="CV103" s="210">
        <f>ROUND('Matrix Calculations'!GZ211,5)</f>
        <v>1.42767</v>
      </c>
      <c r="CW103" s="210">
        <f>ROUND('Matrix Calculations'!HA211,5)</f>
        <v>9.1599999999999997E-3</v>
      </c>
      <c r="CX103" s="210">
        <f>ROUND('Matrix Calculations'!HB211,5)</f>
        <v>2.8E-3</v>
      </c>
      <c r="CY103" s="210">
        <f>ROUND('Matrix Calculations'!HC211,5)</f>
        <v>1.8799999999999999E-3</v>
      </c>
      <c r="CZ103" s="210">
        <f>ROUND('Matrix Calculations'!HD211,5)</f>
        <v>8.8800000000000007E-3</v>
      </c>
      <c r="DA103" s="210">
        <f>ROUND('Matrix Calculations'!HE211,5)</f>
        <v>6.3499999999999997E-3</v>
      </c>
      <c r="DB103" s="210">
        <f>ROUND('Matrix Calculations'!HF211,5)</f>
        <v>1.16E-3</v>
      </c>
      <c r="DC103" s="210">
        <f>ROUND('Matrix Calculations'!HG211,5)</f>
        <v>3.0799999999999998E-3</v>
      </c>
      <c r="DD103" s="210"/>
      <c r="DE103" s="213">
        <v>1.8323199999999999</v>
      </c>
      <c r="DF103" s="166"/>
      <c r="DG103" s="166"/>
    </row>
    <row r="104" spans="1:111" x14ac:dyDescent="0.25">
      <c r="A104" s="200" t="s">
        <v>100</v>
      </c>
      <c r="B104" s="210">
        <f>ROUND('Matrix Calculations'!DF212,5)</f>
        <v>1E-4</v>
      </c>
      <c r="C104" s="210">
        <f>ROUND('Matrix Calculations'!DG212,5)</f>
        <v>1.4999999999999999E-4</v>
      </c>
      <c r="D104" s="210">
        <f>ROUND('Matrix Calculations'!DH212,5)</f>
        <v>9.0000000000000006E-5</v>
      </c>
      <c r="E104" s="210">
        <f>ROUND('Matrix Calculations'!DI212,5)</f>
        <v>1.6000000000000001E-4</v>
      </c>
      <c r="F104" s="210">
        <f>ROUND('Matrix Calculations'!DJ212,5)</f>
        <v>8.0000000000000007E-5</v>
      </c>
      <c r="G104" s="210">
        <f>ROUND('Matrix Calculations'!DK212,5)</f>
        <v>1.2999999999999999E-4</v>
      </c>
      <c r="H104" s="210">
        <f>ROUND('Matrix Calculations'!DL212,5)</f>
        <v>1.2999999999999999E-4</v>
      </c>
      <c r="I104" s="210">
        <f>ROUND('Matrix Calculations'!DM212,5)</f>
        <v>1.6000000000000001E-4</v>
      </c>
      <c r="J104" s="210">
        <f>ROUND('Matrix Calculations'!DN212,5)</f>
        <v>1.6000000000000001E-4</v>
      </c>
      <c r="K104" s="210">
        <f>ROUND('Matrix Calculations'!DO212,5)</f>
        <v>6.9999999999999994E-5</v>
      </c>
      <c r="L104" s="210">
        <f>ROUND('Matrix Calculations'!DP212,5)</f>
        <v>1.4999999999999999E-4</v>
      </c>
      <c r="M104" s="210">
        <f>ROUND('Matrix Calculations'!DQ212,5)</f>
        <v>2.0000000000000001E-4</v>
      </c>
      <c r="N104" s="210">
        <f>ROUND('Matrix Calculations'!DR212,5)</f>
        <v>1.3999999999999999E-4</v>
      </c>
      <c r="O104" s="210">
        <f>ROUND('Matrix Calculations'!DS212,5)</f>
        <v>1.6000000000000001E-4</v>
      </c>
      <c r="P104" s="210">
        <f>ROUND('Matrix Calculations'!DT212,5)</f>
        <v>1.2999999999999999E-4</v>
      </c>
      <c r="Q104" s="210">
        <f>ROUND('Matrix Calculations'!DU212,5)</f>
        <v>2.0000000000000001E-4</v>
      </c>
      <c r="R104" s="210">
        <f>ROUND('Matrix Calculations'!DV212,5)</f>
        <v>2.2000000000000001E-4</v>
      </c>
      <c r="S104" s="210">
        <f>ROUND('Matrix Calculations'!DW212,5)</f>
        <v>1.3999999999999999E-4</v>
      </c>
      <c r="T104" s="210">
        <f>ROUND('Matrix Calculations'!DX212,5)</f>
        <v>9.0000000000000006E-5</v>
      </c>
      <c r="U104" s="210">
        <f>ROUND('Matrix Calculations'!DY212,5)</f>
        <v>1.1E-4</v>
      </c>
      <c r="V104" s="210">
        <f>ROUND('Matrix Calculations'!DZ212,5)</f>
        <v>1.2E-4</v>
      </c>
      <c r="W104" s="210">
        <f>ROUND('Matrix Calculations'!EA212,5)</f>
        <v>1E-4</v>
      </c>
      <c r="X104" s="210">
        <f>ROUND('Matrix Calculations'!EB212,5)</f>
        <v>1.2E-4</v>
      </c>
      <c r="Y104" s="210">
        <f>ROUND('Matrix Calculations'!EC212,5)</f>
        <v>1.2999999999999999E-4</v>
      </c>
      <c r="Z104" s="210">
        <f>ROUND('Matrix Calculations'!ED212,5)</f>
        <v>3.0000000000000001E-5</v>
      </c>
      <c r="AA104" s="210">
        <f>ROUND('Matrix Calculations'!EE212,5)</f>
        <v>1.4999999999999999E-4</v>
      </c>
      <c r="AB104" s="210">
        <f>ROUND('Matrix Calculations'!EF212,5)</f>
        <v>1.7000000000000001E-4</v>
      </c>
      <c r="AC104" s="210">
        <f>ROUND('Matrix Calculations'!EG212,5)</f>
        <v>1.3999999999999999E-4</v>
      </c>
      <c r="AD104" s="210">
        <f>ROUND('Matrix Calculations'!EH212,5)</f>
        <v>1.1E-4</v>
      </c>
      <c r="AE104" s="210">
        <f>ROUND('Matrix Calculations'!EI212,5)</f>
        <v>1E-4</v>
      </c>
      <c r="AF104" s="210">
        <f>ROUND('Matrix Calculations'!EJ212,5)</f>
        <v>1.2999999999999999E-4</v>
      </c>
      <c r="AG104" s="210">
        <f>ROUND('Matrix Calculations'!EK212,5)</f>
        <v>1.1E-4</v>
      </c>
      <c r="AH104" s="210">
        <f>ROUND('Matrix Calculations'!EL212,5)</f>
        <v>8.0000000000000007E-5</v>
      </c>
      <c r="AI104" s="210">
        <f>ROUND('Matrix Calculations'!EM212,5)</f>
        <v>1.7000000000000001E-4</v>
      </c>
      <c r="AJ104" s="210">
        <f>ROUND('Matrix Calculations'!EN212,5)</f>
        <v>1.4999999999999999E-4</v>
      </c>
      <c r="AK104" s="210">
        <f>ROUND('Matrix Calculations'!EO212,5)</f>
        <v>2.7E-4</v>
      </c>
      <c r="AL104" s="210">
        <f>ROUND('Matrix Calculations'!EP212,5)</f>
        <v>9.0000000000000006E-5</v>
      </c>
      <c r="AM104" s="210">
        <f>ROUND('Matrix Calculations'!EQ212,5)</f>
        <v>1E-4</v>
      </c>
      <c r="AN104" s="210">
        <f>ROUND('Matrix Calculations'!ER212,5)</f>
        <v>1E-4</v>
      </c>
      <c r="AO104" s="210">
        <f>ROUND('Matrix Calculations'!ES212,5)</f>
        <v>1.1E-4</v>
      </c>
      <c r="AP104" s="210">
        <f>ROUND('Matrix Calculations'!ET212,5)</f>
        <v>1.1E-4</v>
      </c>
      <c r="AQ104" s="210">
        <f>ROUND('Matrix Calculations'!EU212,5)</f>
        <v>1.1E-4</v>
      </c>
      <c r="AR104" s="210">
        <f>ROUND('Matrix Calculations'!EV212,5)</f>
        <v>1.1E-4</v>
      </c>
      <c r="AS104" s="210">
        <f>ROUND('Matrix Calculations'!EW212,5)</f>
        <v>1.1E-4</v>
      </c>
      <c r="AT104" s="210">
        <f>ROUND('Matrix Calculations'!EX212,5)</f>
        <v>1.2E-4</v>
      </c>
      <c r="AU104" s="210">
        <f>ROUND('Matrix Calculations'!EY212,5)</f>
        <v>1.9000000000000001E-4</v>
      </c>
      <c r="AV104" s="210">
        <f>ROUND('Matrix Calculations'!EZ212,5)</f>
        <v>1.2E-4</v>
      </c>
      <c r="AW104" s="210">
        <f>ROUND('Matrix Calculations'!FA212,5)</f>
        <v>1.2E-4</v>
      </c>
      <c r="AX104" s="210">
        <f>ROUND('Matrix Calculations'!FB212,5)</f>
        <v>1E-4</v>
      </c>
      <c r="AY104" s="210">
        <f>ROUND('Matrix Calculations'!FC212,5)</f>
        <v>1E-4</v>
      </c>
      <c r="AZ104" s="210">
        <f>ROUND('Matrix Calculations'!FD212,5)</f>
        <v>3.2000000000000003E-4</v>
      </c>
      <c r="BA104" s="210">
        <f>ROUND('Matrix Calculations'!FE212,5)</f>
        <v>1.4999999999999999E-4</v>
      </c>
      <c r="BB104" s="210">
        <f>ROUND('Matrix Calculations'!FF212,5)</f>
        <v>1.3999999999999999E-4</v>
      </c>
      <c r="BC104" s="210">
        <f>ROUND('Matrix Calculations'!FG212,5)</f>
        <v>1.2E-4</v>
      </c>
      <c r="BD104" s="210">
        <f>ROUND('Matrix Calculations'!FH212,5)</f>
        <v>6.9999999999999994E-5</v>
      </c>
      <c r="BE104" s="210">
        <f>ROUND('Matrix Calculations'!FI212,5)</f>
        <v>4.0000000000000002E-4</v>
      </c>
      <c r="BF104" s="210">
        <f>ROUND('Matrix Calculations'!FJ212,5)</f>
        <v>1.7000000000000001E-4</v>
      </c>
      <c r="BG104" s="210">
        <f>ROUND('Matrix Calculations'!FK212,5)</f>
        <v>2.3000000000000001E-4</v>
      </c>
      <c r="BH104" s="210">
        <f>ROUND('Matrix Calculations'!FL212,5)</f>
        <v>1.6000000000000001E-4</v>
      </c>
      <c r="BI104" s="210">
        <f>ROUND('Matrix Calculations'!FM212,5)</f>
        <v>2.0000000000000001E-4</v>
      </c>
      <c r="BJ104" s="210">
        <f>ROUND('Matrix Calculations'!FN212,5)</f>
        <v>1.8000000000000001E-4</v>
      </c>
      <c r="BK104" s="210">
        <f>ROUND('Matrix Calculations'!FO212,5)</f>
        <v>3.6999999999999999E-4</v>
      </c>
      <c r="BL104" s="210">
        <f>ROUND('Matrix Calculations'!FP212,5)</f>
        <v>1.9000000000000001E-4</v>
      </c>
      <c r="BM104" s="210">
        <f>ROUND('Matrix Calculations'!FQ212,5)</f>
        <v>2.2000000000000001E-4</v>
      </c>
      <c r="BN104" s="210">
        <f>ROUND('Matrix Calculations'!FR212,5)</f>
        <v>2.5000000000000001E-4</v>
      </c>
      <c r="BO104" s="210">
        <f>ROUND('Matrix Calculations'!FS212,5)</f>
        <v>2.2000000000000001E-4</v>
      </c>
      <c r="BP104" s="210">
        <f>ROUND('Matrix Calculations'!FT212,5)</f>
        <v>2.2000000000000001E-4</v>
      </c>
      <c r="BQ104" s="210">
        <f>ROUND('Matrix Calculations'!FU212,5)</f>
        <v>1.8000000000000001E-4</v>
      </c>
      <c r="BR104" s="210">
        <f>ROUND('Matrix Calculations'!FV212,5)</f>
        <v>2.7999999999999998E-4</v>
      </c>
      <c r="BS104" s="210">
        <f>ROUND('Matrix Calculations'!FW212,5)</f>
        <v>1.4999999999999999E-4</v>
      </c>
      <c r="BT104" s="210">
        <f>ROUND('Matrix Calculations'!FX212,5)</f>
        <v>1E-4</v>
      </c>
      <c r="BU104" s="210">
        <f>ROUND('Matrix Calculations'!FY212,5)</f>
        <v>7.6999999999999996E-4</v>
      </c>
      <c r="BV104" s="210">
        <f>ROUND('Matrix Calculations'!FZ212,5)</f>
        <v>8.5999999999999998E-4</v>
      </c>
      <c r="BW104" s="210">
        <f>ROUND('Matrix Calculations'!GA212,5)</f>
        <v>2.3000000000000001E-4</v>
      </c>
      <c r="BX104" s="210">
        <f>ROUND('Matrix Calculations'!GB212,5)</f>
        <v>1.9000000000000001E-4</v>
      </c>
      <c r="BY104" s="210">
        <f>ROUND('Matrix Calculations'!GC212,5)</f>
        <v>2.1000000000000001E-4</v>
      </c>
      <c r="BZ104" s="210">
        <f>ROUND('Matrix Calculations'!GD212,5)</f>
        <v>1.6000000000000001E-4</v>
      </c>
      <c r="CA104" s="210">
        <f>ROUND('Matrix Calculations'!GE212,5)</f>
        <v>2.3000000000000001E-4</v>
      </c>
      <c r="CB104" s="210">
        <f>ROUND('Matrix Calculations'!GF212,5)</f>
        <v>1.8000000000000001E-4</v>
      </c>
      <c r="CC104" s="210">
        <f>ROUND('Matrix Calculations'!GG212,5)</f>
        <v>1.4999999999999999E-4</v>
      </c>
      <c r="CD104" s="210">
        <f>ROUND('Matrix Calculations'!GH212,5)</f>
        <v>6.9999999999999994E-5</v>
      </c>
      <c r="CE104" s="210">
        <f>ROUND('Matrix Calculations'!GI212,5)</f>
        <v>1.2E-4</v>
      </c>
      <c r="CF104" s="210">
        <f>ROUND('Matrix Calculations'!GJ212,5)</f>
        <v>9.0000000000000006E-5</v>
      </c>
      <c r="CG104" s="210">
        <f>ROUND('Matrix Calculations'!GK212,5)</f>
        <v>2.9999999999999997E-4</v>
      </c>
      <c r="CH104" s="210">
        <f>ROUND('Matrix Calculations'!GL212,5)</f>
        <v>1.7000000000000001E-4</v>
      </c>
      <c r="CI104" s="210">
        <f>ROUND('Matrix Calculations'!GM212,5)</f>
        <v>2.2000000000000001E-4</v>
      </c>
      <c r="CJ104" s="210">
        <f>ROUND('Matrix Calculations'!GN212,5)</f>
        <v>2.9999999999999997E-4</v>
      </c>
      <c r="CK104" s="210">
        <f>ROUND('Matrix Calculations'!GO212,5)</f>
        <v>1.8000000000000001E-4</v>
      </c>
      <c r="CL104" s="210">
        <f>ROUND('Matrix Calculations'!GP212,5)</f>
        <v>1E-4</v>
      </c>
      <c r="CM104" s="210">
        <f>ROUND('Matrix Calculations'!GQ212,5)</f>
        <v>1.7000000000000001E-4</v>
      </c>
      <c r="CN104" s="210">
        <f>ROUND('Matrix Calculations'!GR212,5)</f>
        <v>3.2000000000000003E-4</v>
      </c>
      <c r="CO104" s="210">
        <f>ROUND('Matrix Calculations'!GS212,5)</f>
        <v>1.6000000000000001E-4</v>
      </c>
      <c r="CP104" s="210">
        <f>ROUND('Matrix Calculations'!GT212,5)</f>
        <v>1.6000000000000001E-4</v>
      </c>
      <c r="CQ104" s="210">
        <f>ROUND('Matrix Calculations'!GU212,5)</f>
        <v>1.7000000000000001E-4</v>
      </c>
      <c r="CR104" s="210">
        <f>ROUND('Matrix Calculations'!GV212,5)</f>
        <v>3.3E-4</v>
      </c>
      <c r="CS104" s="210">
        <f>ROUND('Matrix Calculations'!GW212,5)</f>
        <v>1.4999999999999999E-4</v>
      </c>
      <c r="CT104" s="210">
        <f>ROUND('Matrix Calculations'!GX212,5)</f>
        <v>2.9999999999999997E-4</v>
      </c>
      <c r="CU104" s="210">
        <f>ROUND('Matrix Calculations'!GY212,5)</f>
        <v>1.1E-4</v>
      </c>
      <c r="CV104" s="210">
        <f>ROUND('Matrix Calculations'!GZ212,5)</f>
        <v>2.5999999999999998E-4</v>
      </c>
      <c r="CW104" s="210">
        <f>ROUND('Matrix Calculations'!HA212,5)</f>
        <v>1.0126500000000001</v>
      </c>
      <c r="CX104" s="210">
        <f>ROUND('Matrix Calculations'!HB212,5)</f>
        <v>3.0799999999999998E-3</v>
      </c>
      <c r="CY104" s="210">
        <f>ROUND('Matrix Calculations'!HC212,5)</f>
        <v>1E-4</v>
      </c>
      <c r="CZ104" s="210">
        <f>ROUND('Matrix Calculations'!HD212,5)</f>
        <v>2.5300000000000001E-3</v>
      </c>
      <c r="DA104" s="210">
        <f>ROUND('Matrix Calculations'!HE212,5)</f>
        <v>1.9000000000000001E-4</v>
      </c>
      <c r="DB104" s="210">
        <f>ROUND('Matrix Calculations'!HF212,5)</f>
        <v>1.8000000000000001E-4</v>
      </c>
      <c r="DC104" s="210">
        <f>ROUND('Matrix Calculations'!HG212,5)</f>
        <v>1E-4</v>
      </c>
      <c r="DD104" s="210"/>
      <c r="DE104" s="213">
        <v>1.6358499999999998</v>
      </c>
      <c r="DF104" s="166"/>
      <c r="DG104" s="166"/>
    </row>
    <row r="105" spans="1:111" x14ac:dyDescent="0.25">
      <c r="A105" s="200" t="s">
        <v>101</v>
      </c>
      <c r="B105" s="210">
        <f>ROUND('Matrix Calculations'!DF213,5)</f>
        <v>5.5000000000000003E-4</v>
      </c>
      <c r="C105" s="210">
        <f>ROUND('Matrix Calculations'!DG213,5)</f>
        <v>8.4999999999999995E-4</v>
      </c>
      <c r="D105" s="210">
        <f>ROUND('Matrix Calculations'!DH213,5)</f>
        <v>4.4000000000000002E-4</v>
      </c>
      <c r="E105" s="210">
        <f>ROUND('Matrix Calculations'!DI213,5)</f>
        <v>8.9999999999999998E-4</v>
      </c>
      <c r="F105" s="210">
        <f>ROUND('Matrix Calculations'!DJ213,5)</f>
        <v>4.2999999999999999E-4</v>
      </c>
      <c r="G105" s="210">
        <f>ROUND('Matrix Calculations'!DK213,5)</f>
        <v>6.3000000000000003E-4</v>
      </c>
      <c r="H105" s="210">
        <f>ROUND('Matrix Calculations'!DL213,5)</f>
        <v>7.7999999999999999E-4</v>
      </c>
      <c r="I105" s="210">
        <f>ROUND('Matrix Calculations'!DM213,5)</f>
        <v>8.4000000000000003E-4</v>
      </c>
      <c r="J105" s="210">
        <f>ROUND('Matrix Calculations'!DN213,5)</f>
        <v>1.0499999999999999E-3</v>
      </c>
      <c r="K105" s="210">
        <f>ROUND('Matrix Calculations'!DO213,5)</f>
        <v>3.6000000000000002E-4</v>
      </c>
      <c r="L105" s="210">
        <f>ROUND('Matrix Calculations'!DP213,5)</f>
        <v>8.4999999999999995E-4</v>
      </c>
      <c r="M105" s="210">
        <f>ROUND('Matrix Calculations'!DQ213,5)</f>
        <v>1.7799999999999999E-3</v>
      </c>
      <c r="N105" s="210">
        <f>ROUND('Matrix Calculations'!DR213,5)</f>
        <v>8.9999999999999998E-4</v>
      </c>
      <c r="O105" s="210">
        <f>ROUND('Matrix Calculations'!DS213,5)</f>
        <v>1.2600000000000001E-3</v>
      </c>
      <c r="P105" s="210">
        <f>ROUND('Matrix Calculations'!DT213,5)</f>
        <v>8.7000000000000001E-4</v>
      </c>
      <c r="Q105" s="210">
        <f>ROUND('Matrix Calculations'!DU213,5)</f>
        <v>1.6100000000000001E-3</v>
      </c>
      <c r="R105" s="210">
        <f>ROUND('Matrix Calculations'!DV213,5)</f>
        <v>1.75E-3</v>
      </c>
      <c r="S105" s="210">
        <f>ROUND('Matrix Calculations'!DW213,5)</f>
        <v>1.4499999999999999E-3</v>
      </c>
      <c r="T105" s="210">
        <f>ROUND('Matrix Calculations'!DX213,5)</f>
        <v>6.8000000000000005E-4</v>
      </c>
      <c r="U105" s="210">
        <f>ROUND('Matrix Calculations'!DY213,5)</f>
        <v>7.5000000000000002E-4</v>
      </c>
      <c r="V105" s="210">
        <f>ROUND('Matrix Calculations'!DZ213,5)</f>
        <v>9.7999999999999997E-4</v>
      </c>
      <c r="W105" s="210">
        <f>ROUND('Matrix Calculations'!EA213,5)</f>
        <v>6.2E-4</v>
      </c>
      <c r="X105" s="210">
        <f>ROUND('Matrix Calculations'!EB213,5)</f>
        <v>6.3000000000000003E-4</v>
      </c>
      <c r="Y105" s="210">
        <f>ROUND('Matrix Calculations'!EC213,5)</f>
        <v>8.5999999999999998E-4</v>
      </c>
      <c r="Z105" s="210">
        <f>ROUND('Matrix Calculations'!ED213,5)</f>
        <v>2.1000000000000001E-4</v>
      </c>
      <c r="AA105" s="210">
        <f>ROUND('Matrix Calculations'!EE213,5)</f>
        <v>1.0499999999999999E-3</v>
      </c>
      <c r="AB105" s="210">
        <f>ROUND('Matrix Calculations'!EF213,5)</f>
        <v>1.2899999999999999E-3</v>
      </c>
      <c r="AC105" s="210">
        <f>ROUND('Matrix Calculations'!EG213,5)</f>
        <v>8.0000000000000004E-4</v>
      </c>
      <c r="AD105" s="210">
        <f>ROUND('Matrix Calculations'!EH213,5)</f>
        <v>5.6999999999999998E-4</v>
      </c>
      <c r="AE105" s="210">
        <f>ROUND('Matrix Calculations'!EI213,5)</f>
        <v>5.0000000000000001E-4</v>
      </c>
      <c r="AF105" s="210">
        <f>ROUND('Matrix Calculations'!EJ213,5)</f>
        <v>6.4000000000000005E-4</v>
      </c>
      <c r="AG105" s="210">
        <f>ROUND('Matrix Calculations'!EK213,5)</f>
        <v>8.3000000000000001E-4</v>
      </c>
      <c r="AH105" s="210">
        <f>ROUND('Matrix Calculations'!EL213,5)</f>
        <v>4.8999999999999998E-4</v>
      </c>
      <c r="AI105" s="210">
        <f>ROUND('Matrix Calculations'!EM213,5)</f>
        <v>9.1E-4</v>
      </c>
      <c r="AJ105" s="210">
        <f>ROUND('Matrix Calculations'!EN213,5)</f>
        <v>8.1999999999999998E-4</v>
      </c>
      <c r="AK105" s="210">
        <f>ROUND('Matrix Calculations'!EO213,5)</f>
        <v>7.7999999999999999E-4</v>
      </c>
      <c r="AL105" s="210">
        <f>ROUND('Matrix Calculations'!EP213,5)</f>
        <v>4.2000000000000002E-4</v>
      </c>
      <c r="AM105" s="210">
        <f>ROUND('Matrix Calculations'!EQ213,5)</f>
        <v>5.6999999999999998E-4</v>
      </c>
      <c r="AN105" s="210">
        <f>ROUND('Matrix Calculations'!ER213,5)</f>
        <v>5.2999999999999998E-4</v>
      </c>
      <c r="AO105" s="210">
        <f>ROUND('Matrix Calculations'!ES213,5)</f>
        <v>5.9000000000000003E-4</v>
      </c>
      <c r="AP105" s="210">
        <f>ROUND('Matrix Calculations'!ET213,5)</f>
        <v>5.8E-4</v>
      </c>
      <c r="AQ105" s="210">
        <f>ROUND('Matrix Calculations'!EU213,5)</f>
        <v>5.6999999999999998E-4</v>
      </c>
      <c r="AR105" s="210">
        <f>ROUND('Matrix Calculations'!EV213,5)</f>
        <v>7.1000000000000002E-4</v>
      </c>
      <c r="AS105" s="210">
        <f>ROUND('Matrix Calculations'!EW213,5)</f>
        <v>6.0999999999999997E-4</v>
      </c>
      <c r="AT105" s="210">
        <f>ROUND('Matrix Calculations'!EX213,5)</f>
        <v>7.6000000000000004E-4</v>
      </c>
      <c r="AU105" s="210">
        <f>ROUND('Matrix Calculations'!EY213,5)</f>
        <v>1.01E-3</v>
      </c>
      <c r="AV105" s="210">
        <f>ROUND('Matrix Calculations'!EZ213,5)</f>
        <v>6.9999999999999999E-4</v>
      </c>
      <c r="AW105" s="210">
        <f>ROUND('Matrix Calculations'!FA213,5)</f>
        <v>7.6999999999999996E-4</v>
      </c>
      <c r="AX105" s="210">
        <f>ROUND('Matrix Calculations'!FB213,5)</f>
        <v>5.5999999999999995E-4</v>
      </c>
      <c r="AY105" s="210">
        <f>ROUND('Matrix Calculations'!FC213,5)</f>
        <v>5.5000000000000003E-4</v>
      </c>
      <c r="AZ105" s="210">
        <f>ROUND('Matrix Calculations'!FD213,5)</f>
        <v>1.1299999999999999E-3</v>
      </c>
      <c r="BA105" s="210">
        <f>ROUND('Matrix Calculations'!FE213,5)</f>
        <v>7.6000000000000004E-4</v>
      </c>
      <c r="BB105" s="210">
        <f>ROUND('Matrix Calculations'!FF213,5)</f>
        <v>6.7000000000000002E-4</v>
      </c>
      <c r="BC105" s="210">
        <f>ROUND('Matrix Calculations'!FG213,5)</f>
        <v>5.8E-4</v>
      </c>
      <c r="BD105" s="210">
        <f>ROUND('Matrix Calculations'!FH213,5)</f>
        <v>2.9E-4</v>
      </c>
      <c r="BE105" s="210">
        <f>ROUND('Matrix Calculations'!FI213,5)</f>
        <v>1.6100000000000001E-3</v>
      </c>
      <c r="BF105" s="210">
        <f>ROUND('Matrix Calculations'!FJ213,5)</f>
        <v>9.7999999999999997E-4</v>
      </c>
      <c r="BG105" s="210">
        <f>ROUND('Matrix Calculations'!FK213,5)</f>
        <v>1.1000000000000001E-3</v>
      </c>
      <c r="BH105" s="210">
        <f>ROUND('Matrix Calculations'!FL213,5)</f>
        <v>1.06E-3</v>
      </c>
      <c r="BI105" s="210">
        <f>ROUND('Matrix Calculations'!FM213,5)</f>
        <v>1.1000000000000001E-3</v>
      </c>
      <c r="BJ105" s="210">
        <f>ROUND('Matrix Calculations'!FN213,5)</f>
        <v>1.0300000000000001E-3</v>
      </c>
      <c r="BK105" s="210">
        <f>ROUND('Matrix Calculations'!FO213,5)</f>
        <v>2.3900000000000002E-3</v>
      </c>
      <c r="BL105" s="210">
        <f>ROUND('Matrix Calculations'!FP213,5)</f>
        <v>1.1999999999999999E-3</v>
      </c>
      <c r="BM105" s="210">
        <f>ROUND('Matrix Calculations'!FQ213,5)</f>
        <v>1.32E-3</v>
      </c>
      <c r="BN105" s="210">
        <f>ROUND('Matrix Calculations'!FR213,5)</f>
        <v>1.23E-3</v>
      </c>
      <c r="BO105" s="210">
        <f>ROUND('Matrix Calculations'!FS213,5)</f>
        <v>1.3600000000000001E-3</v>
      </c>
      <c r="BP105" s="210">
        <f>ROUND('Matrix Calculations'!FT213,5)</f>
        <v>1.1100000000000001E-3</v>
      </c>
      <c r="BQ105" s="210">
        <f>ROUND('Matrix Calculations'!FU213,5)</f>
        <v>8.8000000000000003E-4</v>
      </c>
      <c r="BR105" s="210">
        <f>ROUND('Matrix Calculations'!FV213,5)</f>
        <v>1.75E-3</v>
      </c>
      <c r="BS105" s="210">
        <f>ROUND('Matrix Calculations'!FW213,5)</f>
        <v>8.4000000000000003E-4</v>
      </c>
      <c r="BT105" s="210">
        <f>ROUND('Matrix Calculations'!FX213,5)</f>
        <v>6.7000000000000002E-4</v>
      </c>
      <c r="BU105" s="210">
        <f>ROUND('Matrix Calculations'!FY213,5)</f>
        <v>3.8899999999999998E-3</v>
      </c>
      <c r="BV105" s="210">
        <f>ROUND('Matrix Calculations'!FZ213,5)</f>
        <v>3.3700000000000002E-3</v>
      </c>
      <c r="BW105" s="210">
        <f>ROUND('Matrix Calculations'!GA213,5)</f>
        <v>1.01E-3</v>
      </c>
      <c r="BX105" s="210">
        <f>ROUND('Matrix Calculations'!GB213,5)</f>
        <v>1.33E-3</v>
      </c>
      <c r="BY105" s="210">
        <f>ROUND('Matrix Calculations'!GC213,5)</f>
        <v>1.4499999999999999E-3</v>
      </c>
      <c r="BZ105" s="210">
        <f>ROUND('Matrix Calculations'!GD213,5)</f>
        <v>1.2099999999999999E-3</v>
      </c>
      <c r="CA105" s="210">
        <f>ROUND('Matrix Calculations'!GE213,5)</f>
        <v>1.58E-3</v>
      </c>
      <c r="CB105" s="210">
        <f>ROUND('Matrix Calculations'!GF213,5)</f>
        <v>1.1199999999999999E-3</v>
      </c>
      <c r="CC105" s="210">
        <f>ROUND('Matrix Calculations'!GG213,5)</f>
        <v>7.2000000000000005E-4</v>
      </c>
      <c r="CD105" s="210">
        <f>ROUND('Matrix Calculations'!GH213,5)</f>
        <v>4.4999999999999999E-4</v>
      </c>
      <c r="CE105" s="210">
        <f>ROUND('Matrix Calculations'!GI213,5)</f>
        <v>7.7999999999999999E-4</v>
      </c>
      <c r="CF105" s="210">
        <f>ROUND('Matrix Calculations'!GJ213,5)</f>
        <v>6.2E-4</v>
      </c>
      <c r="CG105" s="210">
        <f>ROUND('Matrix Calculations'!GK213,5)</f>
        <v>1.8699999999999999E-3</v>
      </c>
      <c r="CH105" s="210">
        <f>ROUND('Matrix Calculations'!GL213,5)</f>
        <v>1.24E-3</v>
      </c>
      <c r="CI105" s="210">
        <f>ROUND('Matrix Calculations'!GM213,5)</f>
        <v>9.2000000000000003E-4</v>
      </c>
      <c r="CJ105" s="210">
        <f>ROUND('Matrix Calculations'!GN213,5)</f>
        <v>1.91E-3</v>
      </c>
      <c r="CK105" s="210">
        <f>ROUND('Matrix Calculations'!GO213,5)</f>
        <v>1.2899999999999999E-3</v>
      </c>
      <c r="CL105" s="210">
        <f>ROUND('Matrix Calculations'!GP213,5)</f>
        <v>5.0000000000000001E-4</v>
      </c>
      <c r="CM105" s="210">
        <f>ROUND('Matrix Calculations'!GQ213,5)</f>
        <v>1.2700000000000001E-3</v>
      </c>
      <c r="CN105" s="210">
        <f>ROUND('Matrix Calculations'!GR213,5)</f>
        <v>1.2700000000000001E-3</v>
      </c>
      <c r="CO105" s="210">
        <f>ROUND('Matrix Calculations'!GS213,5)</f>
        <v>9.1E-4</v>
      </c>
      <c r="CP105" s="210">
        <f>ROUND('Matrix Calculations'!GT213,5)</f>
        <v>1.14E-3</v>
      </c>
      <c r="CQ105" s="210">
        <f>ROUND('Matrix Calculations'!GU213,5)</f>
        <v>1.1900000000000001E-3</v>
      </c>
      <c r="CR105" s="210">
        <f>ROUND('Matrix Calculations'!GV213,5)</f>
        <v>1.1800000000000001E-3</v>
      </c>
      <c r="CS105" s="210">
        <f>ROUND('Matrix Calculations'!GW213,5)</f>
        <v>9.3000000000000005E-4</v>
      </c>
      <c r="CT105" s="210">
        <f>ROUND('Matrix Calculations'!GX213,5)</f>
        <v>6.6E-4</v>
      </c>
      <c r="CU105" s="210">
        <f>ROUND('Matrix Calculations'!GY213,5)</f>
        <v>4.4999999999999999E-4</v>
      </c>
      <c r="CV105" s="210">
        <f>ROUND('Matrix Calculations'!GZ213,5)</f>
        <v>8.4000000000000003E-4</v>
      </c>
      <c r="CW105" s="210">
        <f>ROUND('Matrix Calculations'!HA213,5)</f>
        <v>1.9599999999999999E-3</v>
      </c>
      <c r="CX105" s="210">
        <f>ROUND('Matrix Calculations'!HB213,5)</f>
        <v>1.01888</v>
      </c>
      <c r="CY105" s="210">
        <f>ROUND('Matrix Calculations'!HC213,5)</f>
        <v>7.1000000000000002E-4</v>
      </c>
      <c r="CZ105" s="210">
        <f>ROUND('Matrix Calculations'!HD213,5)</f>
        <v>4.0800000000000003E-3</v>
      </c>
      <c r="DA105" s="210">
        <f>ROUND('Matrix Calculations'!HE213,5)</f>
        <v>1.1999999999999999E-3</v>
      </c>
      <c r="DB105" s="210">
        <f>ROUND('Matrix Calculations'!HF213,5)</f>
        <v>1.2199999999999999E-3</v>
      </c>
      <c r="DC105" s="210">
        <f>ROUND('Matrix Calculations'!HG213,5)</f>
        <v>6.8999999999999997E-4</v>
      </c>
      <c r="DD105" s="210"/>
      <c r="DE105" s="213">
        <v>1.5970399999999998</v>
      </c>
      <c r="DF105" s="166"/>
      <c r="DG105" s="166"/>
    </row>
    <row r="106" spans="1:111" x14ac:dyDescent="0.25">
      <c r="A106" s="200" t="s">
        <v>102</v>
      </c>
      <c r="B106" s="210">
        <f>ROUND('Matrix Calculations'!DF214,5)</f>
        <v>1.58E-3</v>
      </c>
      <c r="C106" s="210">
        <f>ROUND('Matrix Calculations'!DG214,5)</f>
        <v>2.4199999999999998E-3</v>
      </c>
      <c r="D106" s="210">
        <f>ROUND('Matrix Calculations'!DH214,5)</f>
        <v>1.1800000000000001E-3</v>
      </c>
      <c r="E106" s="210">
        <f>ROUND('Matrix Calculations'!DI214,5)</f>
        <v>2.2699999999999999E-3</v>
      </c>
      <c r="F106" s="210">
        <f>ROUND('Matrix Calculations'!DJ214,5)</f>
        <v>9.3999999999999997E-4</v>
      </c>
      <c r="G106" s="210">
        <f>ROUND('Matrix Calculations'!DK214,5)</f>
        <v>1.6000000000000001E-3</v>
      </c>
      <c r="H106" s="210">
        <f>ROUND('Matrix Calculations'!DL214,5)</f>
        <v>1.9499999999999999E-3</v>
      </c>
      <c r="I106" s="210">
        <f>ROUND('Matrix Calculations'!DM214,5)</f>
        <v>2.0699999999999998E-3</v>
      </c>
      <c r="J106" s="210">
        <f>ROUND('Matrix Calculations'!DN214,5)</f>
        <v>2.3500000000000001E-3</v>
      </c>
      <c r="K106" s="210">
        <f>ROUND('Matrix Calculations'!DO214,5)</f>
        <v>1.0399999999999999E-3</v>
      </c>
      <c r="L106" s="210">
        <f>ROUND('Matrix Calculations'!DP214,5)</f>
        <v>2.2100000000000002E-3</v>
      </c>
      <c r="M106" s="210">
        <f>ROUND('Matrix Calculations'!DQ214,5)</f>
        <v>3.8300000000000001E-3</v>
      </c>
      <c r="N106" s="210">
        <f>ROUND('Matrix Calculations'!DR214,5)</f>
        <v>2.0500000000000002E-3</v>
      </c>
      <c r="O106" s="210">
        <f>ROUND('Matrix Calculations'!DS214,5)</f>
        <v>2.7499999999999998E-3</v>
      </c>
      <c r="P106" s="210">
        <f>ROUND('Matrix Calculations'!DT214,5)</f>
        <v>2.2599999999999999E-3</v>
      </c>
      <c r="Q106" s="210">
        <f>ROUND('Matrix Calculations'!DU214,5)</f>
        <v>3.49E-3</v>
      </c>
      <c r="R106" s="210">
        <f>ROUND('Matrix Calculations'!DV214,5)</f>
        <v>3.6600000000000001E-3</v>
      </c>
      <c r="S106" s="210">
        <f>ROUND('Matrix Calculations'!DW214,5)</f>
        <v>2.9299999999999999E-3</v>
      </c>
      <c r="T106" s="210">
        <f>ROUND('Matrix Calculations'!DX214,5)</f>
        <v>1.7099999999999999E-3</v>
      </c>
      <c r="U106" s="210">
        <f>ROUND('Matrix Calculations'!DY214,5)</f>
        <v>1.8400000000000001E-3</v>
      </c>
      <c r="V106" s="210">
        <f>ROUND('Matrix Calculations'!DZ214,5)</f>
        <v>2.0400000000000001E-3</v>
      </c>
      <c r="W106" s="210">
        <f>ROUND('Matrix Calculations'!EA214,5)</f>
        <v>1.5299999999999999E-3</v>
      </c>
      <c r="X106" s="210">
        <f>ROUND('Matrix Calculations'!EB214,5)</f>
        <v>1.92E-3</v>
      </c>
      <c r="Y106" s="210">
        <f>ROUND('Matrix Calculations'!EC214,5)</f>
        <v>1.9E-3</v>
      </c>
      <c r="Z106" s="210">
        <f>ROUND('Matrix Calculations'!ED214,5)</f>
        <v>5.0000000000000001E-4</v>
      </c>
      <c r="AA106" s="210">
        <f>ROUND('Matrix Calculations'!EE214,5)</f>
        <v>2.4299999999999999E-3</v>
      </c>
      <c r="AB106" s="210">
        <f>ROUND('Matrix Calculations'!EF214,5)</f>
        <v>3.64E-3</v>
      </c>
      <c r="AC106" s="210">
        <f>ROUND('Matrix Calculations'!EG214,5)</f>
        <v>2.0500000000000002E-3</v>
      </c>
      <c r="AD106" s="210">
        <f>ROUND('Matrix Calculations'!EH214,5)</f>
        <v>1.7700000000000001E-3</v>
      </c>
      <c r="AE106" s="210">
        <f>ROUND('Matrix Calculations'!EI214,5)</f>
        <v>1.49E-3</v>
      </c>
      <c r="AF106" s="210">
        <f>ROUND('Matrix Calculations'!EJ214,5)</f>
        <v>1.9499999999999999E-3</v>
      </c>
      <c r="AG106" s="210">
        <f>ROUND('Matrix Calculations'!EK214,5)</f>
        <v>1.6299999999999999E-3</v>
      </c>
      <c r="AH106" s="210">
        <f>ROUND('Matrix Calculations'!EL214,5)</f>
        <v>1.3500000000000001E-3</v>
      </c>
      <c r="AI106" s="210">
        <f>ROUND('Matrix Calculations'!EM214,5)</f>
        <v>2.5100000000000001E-3</v>
      </c>
      <c r="AJ106" s="210">
        <f>ROUND('Matrix Calculations'!EN214,5)</f>
        <v>2.2399999999999998E-3</v>
      </c>
      <c r="AK106" s="210">
        <f>ROUND('Matrix Calculations'!EO214,5)</f>
        <v>2.3400000000000001E-3</v>
      </c>
      <c r="AL106" s="210">
        <f>ROUND('Matrix Calculations'!EP214,5)</f>
        <v>1.3799999999999999E-3</v>
      </c>
      <c r="AM106" s="210">
        <f>ROUND('Matrix Calculations'!EQ214,5)</f>
        <v>1.2600000000000001E-3</v>
      </c>
      <c r="AN106" s="210">
        <f>ROUND('Matrix Calculations'!ER214,5)</f>
        <v>1.5900000000000001E-3</v>
      </c>
      <c r="AO106" s="210">
        <f>ROUND('Matrix Calculations'!ES214,5)</f>
        <v>1.5900000000000001E-3</v>
      </c>
      <c r="AP106" s="210">
        <f>ROUND('Matrix Calculations'!ET214,5)</f>
        <v>1.58E-3</v>
      </c>
      <c r="AQ106" s="210">
        <f>ROUND('Matrix Calculations'!EU214,5)</f>
        <v>1.6299999999999999E-3</v>
      </c>
      <c r="AR106" s="210">
        <f>ROUND('Matrix Calculations'!EV214,5)</f>
        <v>1.7799999999999999E-3</v>
      </c>
      <c r="AS106" s="210">
        <f>ROUND('Matrix Calculations'!EW214,5)</f>
        <v>1.5399999999999999E-3</v>
      </c>
      <c r="AT106" s="210">
        <f>ROUND('Matrix Calculations'!EX214,5)</f>
        <v>1.4499999999999999E-3</v>
      </c>
      <c r="AU106" s="210">
        <f>ROUND('Matrix Calculations'!EY214,5)</f>
        <v>2.2000000000000001E-3</v>
      </c>
      <c r="AV106" s="210">
        <f>ROUND('Matrix Calculations'!EZ214,5)</f>
        <v>1.82E-3</v>
      </c>
      <c r="AW106" s="210">
        <f>ROUND('Matrix Calculations'!FA214,5)</f>
        <v>1.92E-3</v>
      </c>
      <c r="AX106" s="210">
        <f>ROUND('Matrix Calculations'!FB214,5)</f>
        <v>1.3699999999999999E-3</v>
      </c>
      <c r="AY106" s="210">
        <f>ROUND('Matrix Calculations'!FC214,5)</f>
        <v>1.07E-3</v>
      </c>
      <c r="AZ106" s="210">
        <f>ROUND('Matrix Calculations'!FD214,5)</f>
        <v>1.91E-3</v>
      </c>
      <c r="BA106" s="210">
        <f>ROUND('Matrix Calculations'!FE214,5)</f>
        <v>1.98E-3</v>
      </c>
      <c r="BB106" s="210">
        <f>ROUND('Matrix Calculations'!FF214,5)</f>
        <v>1.6999999999999999E-3</v>
      </c>
      <c r="BC106" s="210">
        <f>ROUND('Matrix Calculations'!FG214,5)</f>
        <v>1.1900000000000001E-3</v>
      </c>
      <c r="BD106" s="210">
        <f>ROUND('Matrix Calculations'!FH214,5)</f>
        <v>7.3999999999999999E-4</v>
      </c>
      <c r="BE106" s="210">
        <f>ROUND('Matrix Calculations'!FI214,5)</f>
        <v>3.62E-3</v>
      </c>
      <c r="BF106" s="210">
        <f>ROUND('Matrix Calculations'!FJ214,5)</f>
        <v>2.1299999999999999E-3</v>
      </c>
      <c r="BG106" s="210">
        <f>ROUND('Matrix Calculations'!FK214,5)</f>
        <v>2.8300000000000001E-3</v>
      </c>
      <c r="BH106" s="210">
        <f>ROUND('Matrix Calculations'!FL214,5)</f>
        <v>1.92E-3</v>
      </c>
      <c r="BI106" s="210">
        <f>ROUND('Matrix Calculations'!FM214,5)</f>
        <v>2.3600000000000001E-3</v>
      </c>
      <c r="BJ106" s="210">
        <f>ROUND('Matrix Calculations'!FN214,5)</f>
        <v>2.1700000000000001E-3</v>
      </c>
      <c r="BK106" s="210">
        <f>ROUND('Matrix Calculations'!FO214,5)</f>
        <v>5.0800000000000003E-3</v>
      </c>
      <c r="BL106" s="210">
        <f>ROUND('Matrix Calculations'!FP214,5)</f>
        <v>2.3900000000000002E-3</v>
      </c>
      <c r="BM106" s="210">
        <f>ROUND('Matrix Calculations'!FQ214,5)</f>
        <v>2E-3</v>
      </c>
      <c r="BN106" s="210">
        <f>ROUND('Matrix Calculations'!FR214,5)</f>
        <v>1.8600000000000001E-3</v>
      </c>
      <c r="BO106" s="210">
        <f>ROUND('Matrix Calculations'!FS214,5)</f>
        <v>2.9199999999999999E-3</v>
      </c>
      <c r="BP106" s="210">
        <f>ROUND('Matrix Calculations'!FT214,5)</f>
        <v>2E-3</v>
      </c>
      <c r="BQ106" s="210">
        <f>ROUND('Matrix Calculations'!FU214,5)</f>
        <v>5.6600000000000001E-3</v>
      </c>
      <c r="BR106" s="210">
        <f>ROUND('Matrix Calculations'!FV214,5)</f>
        <v>7.5500000000000003E-3</v>
      </c>
      <c r="BS106" s="210">
        <f>ROUND('Matrix Calculations'!FW214,5)</f>
        <v>1.89E-3</v>
      </c>
      <c r="BT106" s="210">
        <f>ROUND('Matrix Calculations'!FX214,5)</f>
        <v>1.4599999999999999E-3</v>
      </c>
      <c r="BU106" s="210">
        <f>ROUND('Matrix Calculations'!FY214,5)</f>
        <v>3.5200000000000001E-3</v>
      </c>
      <c r="BV106" s="210">
        <f>ROUND('Matrix Calculations'!FZ214,5)</f>
        <v>4.6800000000000001E-3</v>
      </c>
      <c r="BW106" s="210">
        <f>ROUND('Matrix Calculations'!GA214,5)</f>
        <v>1.7700000000000001E-3</v>
      </c>
      <c r="BX106" s="210">
        <f>ROUND('Matrix Calculations'!GB214,5)</f>
        <v>2.0500000000000002E-3</v>
      </c>
      <c r="BY106" s="210">
        <f>ROUND('Matrix Calculations'!GC214,5)</f>
        <v>2.0799999999999998E-3</v>
      </c>
      <c r="BZ106" s="210">
        <f>ROUND('Matrix Calculations'!GD214,5)</f>
        <v>3.82E-3</v>
      </c>
      <c r="CA106" s="210">
        <f>ROUND('Matrix Calculations'!GE214,5)</f>
        <v>2.82E-3</v>
      </c>
      <c r="CB106" s="210">
        <f>ROUND('Matrix Calculations'!GF214,5)</f>
        <v>1.33E-3</v>
      </c>
      <c r="CC106" s="210">
        <f>ROUND('Matrix Calculations'!GG214,5)</f>
        <v>1.74E-3</v>
      </c>
      <c r="CD106" s="210">
        <f>ROUND('Matrix Calculations'!GH214,5)</f>
        <v>1.2800000000000001E-3</v>
      </c>
      <c r="CE106" s="210">
        <f>ROUND('Matrix Calculations'!GI214,5)</f>
        <v>1.3500000000000001E-3</v>
      </c>
      <c r="CF106" s="210">
        <f>ROUND('Matrix Calculations'!GJ214,5)</f>
        <v>9.5E-4</v>
      </c>
      <c r="CG106" s="210">
        <f>ROUND('Matrix Calculations'!GK214,5)</f>
        <v>3.0400000000000002E-3</v>
      </c>
      <c r="CH106" s="210">
        <f>ROUND('Matrix Calculations'!GL214,5)</f>
        <v>2.1199999999999999E-3</v>
      </c>
      <c r="CI106" s="210">
        <f>ROUND('Matrix Calculations'!GM214,5)</f>
        <v>1.72E-3</v>
      </c>
      <c r="CJ106" s="210">
        <f>ROUND('Matrix Calculations'!GN214,5)</f>
        <v>3.48E-3</v>
      </c>
      <c r="CK106" s="210">
        <f>ROUND('Matrix Calculations'!GO214,5)</f>
        <v>2.5600000000000002E-3</v>
      </c>
      <c r="CL106" s="210">
        <f>ROUND('Matrix Calculations'!GP214,5)</f>
        <v>1.0200000000000001E-3</v>
      </c>
      <c r="CM106" s="210">
        <f>ROUND('Matrix Calculations'!GQ214,5)</f>
        <v>2.47E-3</v>
      </c>
      <c r="CN106" s="210">
        <f>ROUND('Matrix Calculations'!GR214,5)</f>
        <v>1.7700000000000001E-3</v>
      </c>
      <c r="CO106" s="210">
        <f>ROUND('Matrix Calculations'!GS214,5)</f>
        <v>1.89E-3</v>
      </c>
      <c r="CP106" s="210">
        <f>ROUND('Matrix Calculations'!GT214,5)</f>
        <v>2.2899999999999999E-3</v>
      </c>
      <c r="CQ106" s="210">
        <f>ROUND('Matrix Calculations'!GU214,5)</f>
        <v>2.66E-3</v>
      </c>
      <c r="CR106" s="210">
        <f>ROUND('Matrix Calculations'!GV214,5)</f>
        <v>1.9300000000000001E-3</v>
      </c>
      <c r="CS106" s="210">
        <f>ROUND('Matrix Calculations'!GW214,5)</f>
        <v>1.73E-3</v>
      </c>
      <c r="CT106" s="210">
        <f>ROUND('Matrix Calculations'!GX214,5)</f>
        <v>1.3500000000000001E-3</v>
      </c>
      <c r="CU106" s="210">
        <f>ROUND('Matrix Calculations'!GY214,5)</f>
        <v>9.8999999999999999E-4</v>
      </c>
      <c r="CV106" s="210">
        <f>ROUND('Matrix Calculations'!GZ214,5)</f>
        <v>1.82E-3</v>
      </c>
      <c r="CW106" s="210">
        <f>ROUND('Matrix Calculations'!HA214,5)</f>
        <v>4.0000000000000001E-3</v>
      </c>
      <c r="CX106" s="210">
        <f>ROUND('Matrix Calculations'!HB214,5)</f>
        <v>3.82E-3</v>
      </c>
      <c r="CY106" s="210">
        <f>ROUND('Matrix Calculations'!HC214,5)</f>
        <v>1.0449600000000001</v>
      </c>
      <c r="CZ106" s="210">
        <f>ROUND('Matrix Calculations'!HD214,5)</f>
        <v>2.368E-2</v>
      </c>
      <c r="DA106" s="210">
        <f>ROUND('Matrix Calculations'!HE214,5)</f>
        <v>3.2280000000000003E-2</v>
      </c>
      <c r="DB106" s="210">
        <f>ROUND('Matrix Calculations'!HF214,5)</f>
        <v>1.9499999999999999E-3</v>
      </c>
      <c r="DC106" s="210">
        <f>ROUND('Matrix Calculations'!HG214,5)</f>
        <v>1.2600000000000001E-3</v>
      </c>
      <c r="DD106" s="210"/>
      <c r="DE106" s="213">
        <v>1.3842300000000003</v>
      </c>
      <c r="DF106" s="166"/>
      <c r="DG106" s="166"/>
    </row>
    <row r="107" spans="1:111" x14ac:dyDescent="0.25">
      <c r="A107" s="200" t="s">
        <v>103</v>
      </c>
      <c r="B107" s="210">
        <f>ROUND('Matrix Calculations'!DF215,5)</f>
        <v>1.25E-3</v>
      </c>
      <c r="C107" s="210">
        <f>ROUND('Matrix Calculations'!DG215,5)</f>
        <v>1.8E-3</v>
      </c>
      <c r="D107" s="210">
        <f>ROUND('Matrix Calculations'!DH215,5)</f>
        <v>1.1100000000000001E-3</v>
      </c>
      <c r="E107" s="210">
        <f>ROUND('Matrix Calculations'!DI215,5)</f>
        <v>2.0200000000000001E-3</v>
      </c>
      <c r="F107" s="210">
        <f>ROUND('Matrix Calculations'!DJ215,5)</f>
        <v>1.5900000000000001E-3</v>
      </c>
      <c r="G107" s="210">
        <f>ROUND('Matrix Calculations'!DK215,5)</f>
        <v>1.2999999999999999E-3</v>
      </c>
      <c r="H107" s="210">
        <f>ROUND('Matrix Calculations'!DL215,5)</f>
        <v>2.66E-3</v>
      </c>
      <c r="I107" s="210">
        <f>ROUND('Matrix Calculations'!DM215,5)</f>
        <v>2.1800000000000001E-3</v>
      </c>
      <c r="J107" s="210">
        <f>ROUND('Matrix Calculations'!DN215,5)</f>
        <v>2.4499999999999999E-3</v>
      </c>
      <c r="K107" s="210">
        <f>ROUND('Matrix Calculations'!DO215,5)</f>
        <v>1.47E-3</v>
      </c>
      <c r="L107" s="210">
        <f>ROUND('Matrix Calculations'!DP215,5)</f>
        <v>1.92E-3</v>
      </c>
      <c r="M107" s="210">
        <f>ROUND('Matrix Calculations'!DQ215,5)</f>
        <v>3.6099999999999999E-3</v>
      </c>
      <c r="N107" s="210">
        <f>ROUND('Matrix Calculations'!DR215,5)</f>
        <v>2E-3</v>
      </c>
      <c r="O107" s="210">
        <f>ROUND('Matrix Calculations'!DS215,5)</f>
        <v>2.7000000000000001E-3</v>
      </c>
      <c r="P107" s="210">
        <f>ROUND('Matrix Calculations'!DT215,5)</f>
        <v>1.83E-3</v>
      </c>
      <c r="Q107" s="210">
        <f>ROUND('Matrix Calculations'!DU215,5)</f>
        <v>3.4199999999999999E-3</v>
      </c>
      <c r="R107" s="210">
        <f>ROUND('Matrix Calculations'!DV215,5)</f>
        <v>3.4399999999999999E-3</v>
      </c>
      <c r="S107" s="210">
        <f>ROUND('Matrix Calculations'!DW215,5)</f>
        <v>2.8800000000000002E-3</v>
      </c>
      <c r="T107" s="210">
        <f>ROUND('Matrix Calculations'!DX215,5)</f>
        <v>1.57E-3</v>
      </c>
      <c r="U107" s="210">
        <f>ROUND('Matrix Calculations'!DY215,5)</f>
        <v>1.67E-3</v>
      </c>
      <c r="V107" s="210">
        <f>ROUND('Matrix Calculations'!DZ215,5)</f>
        <v>2.0799999999999998E-3</v>
      </c>
      <c r="W107" s="210">
        <f>ROUND('Matrix Calculations'!EA215,5)</f>
        <v>1.33E-3</v>
      </c>
      <c r="X107" s="210">
        <f>ROUND('Matrix Calculations'!EB215,5)</f>
        <v>1.56E-3</v>
      </c>
      <c r="Y107" s="210">
        <f>ROUND('Matrix Calculations'!EC215,5)</f>
        <v>1.4599999999999999E-3</v>
      </c>
      <c r="Z107" s="210">
        <f>ROUND('Matrix Calculations'!ED215,5)</f>
        <v>5.9999999999999995E-4</v>
      </c>
      <c r="AA107" s="210">
        <f>ROUND('Matrix Calculations'!EE215,5)</f>
        <v>2.14E-3</v>
      </c>
      <c r="AB107" s="210">
        <f>ROUND('Matrix Calculations'!EF215,5)</f>
        <v>2.5699999999999998E-3</v>
      </c>
      <c r="AC107" s="210">
        <f>ROUND('Matrix Calculations'!EG215,5)</f>
        <v>1.81E-3</v>
      </c>
      <c r="AD107" s="210">
        <f>ROUND('Matrix Calculations'!EH215,5)</f>
        <v>1.4300000000000001E-3</v>
      </c>
      <c r="AE107" s="210">
        <f>ROUND('Matrix Calculations'!EI215,5)</f>
        <v>1.1800000000000001E-3</v>
      </c>
      <c r="AF107" s="210">
        <f>ROUND('Matrix Calculations'!EJ215,5)</f>
        <v>1.8699999999999999E-3</v>
      </c>
      <c r="AG107" s="210">
        <f>ROUND('Matrix Calculations'!EK215,5)</f>
        <v>1.8500000000000001E-3</v>
      </c>
      <c r="AH107" s="210">
        <f>ROUND('Matrix Calculations'!EL215,5)</f>
        <v>1.15E-3</v>
      </c>
      <c r="AI107" s="210">
        <f>ROUND('Matrix Calculations'!EM215,5)</f>
        <v>2.3500000000000001E-3</v>
      </c>
      <c r="AJ107" s="210">
        <f>ROUND('Matrix Calculations'!EN215,5)</f>
        <v>2.0600000000000002E-3</v>
      </c>
      <c r="AK107" s="210">
        <f>ROUND('Matrix Calculations'!EO215,5)</f>
        <v>1.8799999999999999E-3</v>
      </c>
      <c r="AL107" s="210">
        <f>ROUND('Matrix Calculations'!EP215,5)</f>
        <v>1.0200000000000001E-3</v>
      </c>
      <c r="AM107" s="210">
        <f>ROUND('Matrix Calculations'!EQ215,5)</f>
        <v>1.5E-3</v>
      </c>
      <c r="AN107" s="210">
        <f>ROUND('Matrix Calculations'!ER215,5)</f>
        <v>1.2199999999999999E-3</v>
      </c>
      <c r="AO107" s="210">
        <f>ROUND('Matrix Calculations'!ES215,5)</f>
        <v>1.66E-3</v>
      </c>
      <c r="AP107" s="210">
        <f>ROUND('Matrix Calculations'!ET215,5)</f>
        <v>1.3699999999999999E-3</v>
      </c>
      <c r="AQ107" s="210">
        <f>ROUND('Matrix Calculations'!EU215,5)</f>
        <v>1.3600000000000001E-3</v>
      </c>
      <c r="AR107" s="210">
        <f>ROUND('Matrix Calculations'!EV215,5)</f>
        <v>1.6100000000000001E-3</v>
      </c>
      <c r="AS107" s="210">
        <f>ROUND('Matrix Calculations'!EW215,5)</f>
        <v>1.5200000000000001E-3</v>
      </c>
      <c r="AT107" s="210">
        <f>ROUND('Matrix Calculations'!EX215,5)</f>
        <v>1.92E-3</v>
      </c>
      <c r="AU107" s="210">
        <f>ROUND('Matrix Calculations'!EY215,5)</f>
        <v>2.9199999999999999E-3</v>
      </c>
      <c r="AV107" s="210">
        <f>ROUND('Matrix Calculations'!EZ215,5)</f>
        <v>1.57E-3</v>
      </c>
      <c r="AW107" s="210">
        <f>ROUND('Matrix Calculations'!FA215,5)</f>
        <v>1.8E-3</v>
      </c>
      <c r="AX107" s="210">
        <f>ROUND('Matrix Calculations'!FB215,5)</f>
        <v>1.3799999999999999E-3</v>
      </c>
      <c r="AY107" s="210">
        <f>ROUND('Matrix Calculations'!FC215,5)</f>
        <v>1.39E-3</v>
      </c>
      <c r="AZ107" s="210">
        <f>ROUND('Matrix Calculations'!FD215,5)</f>
        <v>4.1099999999999999E-3</v>
      </c>
      <c r="BA107" s="210">
        <f>ROUND('Matrix Calculations'!FE215,5)</f>
        <v>2.4199999999999998E-3</v>
      </c>
      <c r="BB107" s="210">
        <f>ROUND('Matrix Calculations'!FF215,5)</f>
        <v>2.2300000000000002E-3</v>
      </c>
      <c r="BC107" s="210">
        <f>ROUND('Matrix Calculations'!FG215,5)</f>
        <v>1.56E-3</v>
      </c>
      <c r="BD107" s="210">
        <f>ROUND('Matrix Calculations'!FH215,5)</f>
        <v>8.4000000000000003E-4</v>
      </c>
      <c r="BE107" s="210">
        <f>ROUND('Matrix Calculations'!FI215,5)</f>
        <v>3.63E-3</v>
      </c>
      <c r="BF107" s="210">
        <f>ROUND('Matrix Calculations'!FJ215,5)</f>
        <v>2.3600000000000001E-3</v>
      </c>
      <c r="BG107" s="210">
        <f>ROUND('Matrix Calculations'!FK215,5)</f>
        <v>2.4399999999999999E-3</v>
      </c>
      <c r="BH107" s="210">
        <f>ROUND('Matrix Calculations'!FL215,5)</f>
        <v>2.2699999999999999E-3</v>
      </c>
      <c r="BI107" s="210">
        <f>ROUND('Matrix Calculations'!FM215,5)</f>
        <v>2.5899999999999999E-3</v>
      </c>
      <c r="BJ107" s="210">
        <f>ROUND('Matrix Calculations'!FN215,5)</f>
        <v>2.4299999999999999E-3</v>
      </c>
      <c r="BK107" s="210">
        <f>ROUND('Matrix Calculations'!FO215,5)</f>
        <v>4.9500000000000004E-3</v>
      </c>
      <c r="BL107" s="210">
        <f>ROUND('Matrix Calculations'!FP215,5)</f>
        <v>2.66E-3</v>
      </c>
      <c r="BM107" s="210">
        <f>ROUND('Matrix Calculations'!FQ215,5)</f>
        <v>3.3300000000000001E-3</v>
      </c>
      <c r="BN107" s="210">
        <f>ROUND('Matrix Calculations'!FR215,5)</f>
        <v>3.0200000000000001E-3</v>
      </c>
      <c r="BO107" s="210">
        <f>ROUND('Matrix Calculations'!FS215,5)</f>
        <v>3.1199999999999999E-3</v>
      </c>
      <c r="BP107" s="210">
        <f>ROUND('Matrix Calculations'!FT215,5)</f>
        <v>2.5300000000000001E-3</v>
      </c>
      <c r="BQ107" s="210">
        <f>ROUND('Matrix Calculations'!FU215,5)</f>
        <v>2.0600000000000002E-3</v>
      </c>
      <c r="BR107" s="210">
        <f>ROUND('Matrix Calculations'!FV215,5)</f>
        <v>3.8700000000000002E-3</v>
      </c>
      <c r="BS107" s="210">
        <f>ROUND('Matrix Calculations'!FW215,5)</f>
        <v>2.0100000000000001E-3</v>
      </c>
      <c r="BT107" s="210">
        <f>ROUND('Matrix Calculations'!FX215,5)</f>
        <v>1.5100000000000001E-3</v>
      </c>
      <c r="BU107" s="210">
        <f>ROUND('Matrix Calculations'!FY215,5)</f>
        <v>4.2100000000000002E-3</v>
      </c>
      <c r="BV107" s="210">
        <f>ROUND('Matrix Calculations'!FZ215,5)</f>
        <v>5.3699999999999998E-3</v>
      </c>
      <c r="BW107" s="210">
        <f>ROUND('Matrix Calculations'!GA215,5)</f>
        <v>2.3800000000000002E-3</v>
      </c>
      <c r="BX107" s="210">
        <f>ROUND('Matrix Calculations'!GB215,5)</f>
        <v>3.2299999999999998E-3</v>
      </c>
      <c r="BY107" s="210">
        <f>ROUND('Matrix Calculations'!GC215,5)</f>
        <v>3.5799999999999998E-3</v>
      </c>
      <c r="BZ107" s="210">
        <f>ROUND('Matrix Calculations'!GD215,5)</f>
        <v>2.8800000000000002E-3</v>
      </c>
      <c r="CA107" s="210">
        <f>ROUND('Matrix Calculations'!GE215,5)</f>
        <v>3.82E-3</v>
      </c>
      <c r="CB107" s="210">
        <f>ROUND('Matrix Calculations'!GF215,5)</f>
        <v>2.7100000000000002E-3</v>
      </c>
      <c r="CC107" s="210">
        <f>ROUND('Matrix Calculations'!GG215,5)</f>
        <v>1.73E-3</v>
      </c>
      <c r="CD107" s="210">
        <f>ROUND('Matrix Calculations'!GH215,5)</f>
        <v>1.0399999999999999E-3</v>
      </c>
      <c r="CE107" s="210">
        <f>ROUND('Matrix Calculations'!GI215,5)</f>
        <v>2.0200000000000001E-3</v>
      </c>
      <c r="CF107" s="210">
        <f>ROUND('Matrix Calculations'!GJ215,5)</f>
        <v>1.5100000000000001E-3</v>
      </c>
      <c r="CG107" s="210">
        <f>ROUND('Matrix Calculations'!GK215,5)</f>
        <v>4.3499999999999997E-3</v>
      </c>
      <c r="CH107" s="210">
        <f>ROUND('Matrix Calculations'!GL215,5)</f>
        <v>3.13E-3</v>
      </c>
      <c r="CI107" s="210">
        <f>ROUND('Matrix Calculations'!GM215,5)</f>
        <v>3.5300000000000002E-3</v>
      </c>
      <c r="CJ107" s="210">
        <f>ROUND('Matrix Calculations'!GN215,5)</f>
        <v>4.4900000000000001E-3</v>
      </c>
      <c r="CK107" s="210">
        <f>ROUND('Matrix Calculations'!GO215,5)</f>
        <v>2.8800000000000002E-3</v>
      </c>
      <c r="CL107" s="210">
        <f>ROUND('Matrix Calculations'!GP215,5)</f>
        <v>1.5499999999999999E-3</v>
      </c>
      <c r="CM107" s="210">
        <f>ROUND('Matrix Calculations'!GQ215,5)</f>
        <v>2.7399999999999998E-3</v>
      </c>
      <c r="CN107" s="210">
        <f>ROUND('Matrix Calculations'!GR215,5)</f>
        <v>4.1999999999999997E-3</v>
      </c>
      <c r="CO107" s="210">
        <f>ROUND('Matrix Calculations'!GS215,5)</f>
        <v>3.7399999999999998E-3</v>
      </c>
      <c r="CP107" s="210">
        <f>ROUND('Matrix Calculations'!GT215,5)</f>
        <v>2.7699999999999999E-3</v>
      </c>
      <c r="CQ107" s="210">
        <f>ROUND('Matrix Calculations'!GU215,5)</f>
        <v>3.0100000000000001E-3</v>
      </c>
      <c r="CR107" s="210">
        <f>ROUND('Matrix Calculations'!GV215,5)</f>
        <v>2.6900000000000001E-3</v>
      </c>
      <c r="CS107" s="210">
        <f>ROUND('Matrix Calculations'!GW215,5)</f>
        <v>2.15E-3</v>
      </c>
      <c r="CT107" s="210">
        <f>ROUND('Matrix Calculations'!GX215,5)</f>
        <v>1.5200000000000001E-3</v>
      </c>
      <c r="CU107" s="210">
        <f>ROUND('Matrix Calculations'!GY215,5)</f>
        <v>1.3500000000000001E-3</v>
      </c>
      <c r="CV107" s="210">
        <f>ROUND('Matrix Calculations'!GZ215,5)</f>
        <v>3.0200000000000001E-3</v>
      </c>
      <c r="CW107" s="210">
        <f>ROUND('Matrix Calculations'!HA215,5)</f>
        <v>3.7200000000000002E-3</v>
      </c>
      <c r="CX107" s="210">
        <f>ROUND('Matrix Calculations'!HB215,5)</f>
        <v>6.7999999999999996E-3</v>
      </c>
      <c r="CY107" s="210">
        <f>ROUND('Matrix Calculations'!HC215,5)</f>
        <v>1.97E-3</v>
      </c>
      <c r="CZ107" s="210">
        <f>ROUND('Matrix Calculations'!HD215,5)</f>
        <v>1.00559</v>
      </c>
      <c r="DA107" s="210">
        <f>ROUND('Matrix Calculations'!HE215,5)</f>
        <v>2.5799999999999998E-3</v>
      </c>
      <c r="DB107" s="210">
        <f>ROUND('Matrix Calculations'!HF215,5)</f>
        <v>3.0200000000000001E-3</v>
      </c>
      <c r="DC107" s="210">
        <f>ROUND('Matrix Calculations'!HG215,5)</f>
        <v>1.6299999999999999E-3</v>
      </c>
      <c r="DD107" s="210"/>
      <c r="DE107" s="213">
        <v>1.71658</v>
      </c>
      <c r="DF107" s="166"/>
      <c r="DG107" s="166"/>
    </row>
    <row r="108" spans="1:111" x14ac:dyDescent="0.25">
      <c r="A108" s="200" t="s">
        <v>104</v>
      </c>
      <c r="B108" s="210">
        <f>ROUND('Matrix Calculations'!DF216,5)</f>
        <v>9.5E-4</v>
      </c>
      <c r="C108" s="210">
        <f>ROUND('Matrix Calculations'!DG216,5)</f>
        <v>6.4799999999999996E-3</v>
      </c>
      <c r="D108" s="210">
        <f>ROUND('Matrix Calculations'!DH216,5)</f>
        <v>8.9999999999999998E-4</v>
      </c>
      <c r="E108" s="210">
        <f>ROUND('Matrix Calculations'!DI216,5)</f>
        <v>1.33E-3</v>
      </c>
      <c r="F108" s="210">
        <f>ROUND('Matrix Calculations'!DJ216,5)</f>
        <v>7.6999999999999996E-4</v>
      </c>
      <c r="G108" s="210">
        <f>ROUND('Matrix Calculations'!DK216,5)</f>
        <v>1.1800000000000001E-3</v>
      </c>
      <c r="H108" s="210">
        <f>ROUND('Matrix Calculations'!DL216,5)</f>
        <v>1.2800000000000001E-3</v>
      </c>
      <c r="I108" s="210">
        <f>ROUND('Matrix Calculations'!DM216,5)</f>
        <v>1.49E-3</v>
      </c>
      <c r="J108" s="210">
        <f>ROUND('Matrix Calculations'!DN216,5)</f>
        <v>1.48E-3</v>
      </c>
      <c r="K108" s="210">
        <f>ROUND('Matrix Calculations'!DO216,5)</f>
        <v>6.8000000000000005E-4</v>
      </c>
      <c r="L108" s="210">
        <f>ROUND('Matrix Calculations'!DP216,5)</f>
        <v>1.42E-3</v>
      </c>
      <c r="M108" s="210">
        <f>ROUND('Matrix Calculations'!DQ216,5)</f>
        <v>1.7799999999999999E-3</v>
      </c>
      <c r="N108" s="210">
        <f>ROUND('Matrix Calculations'!DR216,5)</f>
        <v>1.5900000000000001E-3</v>
      </c>
      <c r="O108" s="210">
        <f>ROUND('Matrix Calculations'!DS216,5)</f>
        <v>1.57E-3</v>
      </c>
      <c r="P108" s="210">
        <f>ROUND('Matrix Calculations'!DT216,5)</f>
        <v>1.5900000000000001E-3</v>
      </c>
      <c r="Q108" s="210">
        <f>ROUND('Matrix Calculations'!DU216,5)</f>
        <v>2.0600000000000002E-3</v>
      </c>
      <c r="R108" s="210">
        <f>ROUND('Matrix Calculations'!DV216,5)</f>
        <v>1.8600000000000001E-3</v>
      </c>
      <c r="S108" s="210">
        <f>ROUND('Matrix Calculations'!DW216,5)</f>
        <v>2.1199999999999999E-3</v>
      </c>
      <c r="T108" s="210">
        <f>ROUND('Matrix Calculations'!DX216,5)</f>
        <v>9.1E-4</v>
      </c>
      <c r="U108" s="210">
        <f>ROUND('Matrix Calculations'!DY216,5)</f>
        <v>1.48E-3</v>
      </c>
      <c r="V108" s="210">
        <f>ROUND('Matrix Calculations'!DZ216,5)</f>
        <v>1.16E-3</v>
      </c>
      <c r="W108" s="210">
        <f>ROUND('Matrix Calculations'!EA216,5)</f>
        <v>1.08E-3</v>
      </c>
      <c r="X108" s="210">
        <f>ROUND('Matrix Calculations'!EB216,5)</f>
        <v>1.4300000000000001E-3</v>
      </c>
      <c r="Y108" s="210">
        <f>ROUND('Matrix Calculations'!EC216,5)</f>
        <v>1.3600000000000001E-3</v>
      </c>
      <c r="Z108" s="210">
        <f>ROUND('Matrix Calculations'!ED216,5)</f>
        <v>5.5000000000000003E-4</v>
      </c>
      <c r="AA108" s="210">
        <f>ROUND('Matrix Calculations'!EE216,5)</f>
        <v>1.73E-3</v>
      </c>
      <c r="AB108" s="210">
        <f>ROUND('Matrix Calculations'!EF216,5)</f>
        <v>1.6199999999999999E-3</v>
      </c>
      <c r="AC108" s="210">
        <f>ROUND('Matrix Calculations'!EG216,5)</f>
        <v>1.6100000000000001E-3</v>
      </c>
      <c r="AD108" s="210">
        <f>ROUND('Matrix Calculations'!EH216,5)</f>
        <v>1.6299999999999999E-3</v>
      </c>
      <c r="AE108" s="210">
        <f>ROUND('Matrix Calculations'!EI216,5)</f>
        <v>1.01E-3</v>
      </c>
      <c r="AF108" s="210">
        <f>ROUND('Matrix Calculations'!EJ216,5)</f>
        <v>2.6800000000000001E-3</v>
      </c>
      <c r="AG108" s="210">
        <f>ROUND('Matrix Calculations'!EK216,5)</f>
        <v>1.6100000000000001E-3</v>
      </c>
      <c r="AH108" s="210">
        <f>ROUND('Matrix Calculations'!EL216,5)</f>
        <v>1.0399999999999999E-3</v>
      </c>
      <c r="AI108" s="210">
        <f>ROUND('Matrix Calculations'!EM216,5)</f>
        <v>1.82E-3</v>
      </c>
      <c r="AJ108" s="210">
        <f>ROUND('Matrix Calculations'!EN216,5)</f>
        <v>1.6900000000000001E-3</v>
      </c>
      <c r="AK108" s="210">
        <f>ROUND('Matrix Calculations'!EO216,5)</f>
        <v>1.47E-3</v>
      </c>
      <c r="AL108" s="210">
        <f>ROUND('Matrix Calculations'!EP216,5)</f>
        <v>9.7999999999999997E-4</v>
      </c>
      <c r="AM108" s="210">
        <f>ROUND('Matrix Calculations'!EQ216,5)</f>
        <v>1.67E-3</v>
      </c>
      <c r="AN108" s="210">
        <f>ROUND('Matrix Calculations'!ER216,5)</f>
        <v>1.08E-3</v>
      </c>
      <c r="AO108" s="210">
        <f>ROUND('Matrix Calculations'!ES216,5)</f>
        <v>1.17E-3</v>
      </c>
      <c r="AP108" s="210">
        <f>ROUND('Matrix Calculations'!ET216,5)</f>
        <v>1.1999999999999999E-3</v>
      </c>
      <c r="AQ108" s="210">
        <f>ROUND('Matrix Calculations'!EU216,5)</f>
        <v>1.17E-3</v>
      </c>
      <c r="AR108" s="210">
        <f>ROUND('Matrix Calculations'!EV216,5)</f>
        <v>1.25E-3</v>
      </c>
      <c r="AS108" s="210">
        <f>ROUND('Matrix Calculations'!EW216,5)</f>
        <v>1.58E-3</v>
      </c>
      <c r="AT108" s="210">
        <f>ROUND('Matrix Calculations'!EX216,5)</f>
        <v>1.65E-3</v>
      </c>
      <c r="AU108" s="210">
        <f>ROUND('Matrix Calculations'!EY216,5)</f>
        <v>1.97E-3</v>
      </c>
      <c r="AV108" s="210">
        <f>ROUND('Matrix Calculations'!EZ216,5)</f>
        <v>1.4599999999999999E-3</v>
      </c>
      <c r="AW108" s="210">
        <f>ROUND('Matrix Calculations'!FA216,5)</f>
        <v>1.33E-3</v>
      </c>
      <c r="AX108" s="210">
        <f>ROUND('Matrix Calculations'!FB216,5)</f>
        <v>9.7999999999999997E-4</v>
      </c>
      <c r="AY108" s="210">
        <f>ROUND('Matrix Calculations'!FC216,5)</f>
        <v>1.31E-3</v>
      </c>
      <c r="AZ108" s="210">
        <f>ROUND('Matrix Calculations'!FD216,5)</f>
        <v>2.4099999999999998E-3</v>
      </c>
      <c r="BA108" s="210">
        <f>ROUND('Matrix Calculations'!FE216,5)</f>
        <v>2.2699999999999999E-3</v>
      </c>
      <c r="BB108" s="210">
        <f>ROUND('Matrix Calculations'!FF216,5)</f>
        <v>1.92E-3</v>
      </c>
      <c r="BC108" s="210">
        <f>ROUND('Matrix Calculations'!FG216,5)</f>
        <v>1.4400000000000001E-3</v>
      </c>
      <c r="BD108" s="210">
        <f>ROUND('Matrix Calculations'!FH216,5)</f>
        <v>5.1999999999999995E-4</v>
      </c>
      <c r="BE108" s="210">
        <f>ROUND('Matrix Calculations'!FI216,5)</f>
        <v>2.2799999999999999E-3</v>
      </c>
      <c r="BF108" s="210">
        <f>ROUND('Matrix Calculations'!FJ216,5)</f>
        <v>1.4499999999999999E-3</v>
      </c>
      <c r="BG108" s="210">
        <f>ROUND('Matrix Calculations'!FK216,5)</f>
        <v>1.72E-3</v>
      </c>
      <c r="BH108" s="210">
        <f>ROUND('Matrix Calculations'!FL216,5)</f>
        <v>1.4300000000000001E-3</v>
      </c>
      <c r="BI108" s="210">
        <f>ROUND('Matrix Calculations'!FM216,5)</f>
        <v>1.9300000000000001E-3</v>
      </c>
      <c r="BJ108" s="210">
        <f>ROUND('Matrix Calculations'!FN216,5)</f>
        <v>1.81E-3</v>
      </c>
      <c r="BK108" s="210">
        <f>ROUND('Matrix Calculations'!FO216,5)</f>
        <v>3.3300000000000001E-3</v>
      </c>
      <c r="BL108" s="210">
        <f>ROUND('Matrix Calculations'!FP216,5)</f>
        <v>1.9400000000000001E-3</v>
      </c>
      <c r="BM108" s="210">
        <f>ROUND('Matrix Calculations'!FQ216,5)</f>
        <v>2.3800000000000002E-3</v>
      </c>
      <c r="BN108" s="210">
        <f>ROUND('Matrix Calculations'!FR216,5)</f>
        <v>2.2699999999999999E-3</v>
      </c>
      <c r="BO108" s="210">
        <f>ROUND('Matrix Calculations'!FS216,5)</f>
        <v>3.5799999999999998E-3</v>
      </c>
      <c r="BP108" s="210">
        <f>ROUND('Matrix Calculations'!FT216,5)</f>
        <v>2.8300000000000001E-3</v>
      </c>
      <c r="BQ108" s="210">
        <f>ROUND('Matrix Calculations'!FU216,5)</f>
        <v>2.5000000000000001E-3</v>
      </c>
      <c r="BR108" s="210">
        <f>ROUND('Matrix Calculations'!FV216,5)</f>
        <v>3.5799999999999998E-3</v>
      </c>
      <c r="BS108" s="210">
        <f>ROUND('Matrix Calculations'!FW216,5)</f>
        <v>2.64E-3</v>
      </c>
      <c r="BT108" s="210">
        <f>ROUND('Matrix Calculations'!FX216,5)</f>
        <v>1.17E-3</v>
      </c>
      <c r="BU108" s="210">
        <f>ROUND('Matrix Calculations'!FY216,5)</f>
        <v>2.2499999999999998E-3</v>
      </c>
      <c r="BV108" s="210">
        <f>ROUND('Matrix Calculations'!FZ216,5)</f>
        <v>3.279E-2</v>
      </c>
      <c r="BW108" s="210">
        <f>ROUND('Matrix Calculations'!GA216,5)</f>
        <v>2.9499999999999999E-3</v>
      </c>
      <c r="BX108" s="210">
        <f>ROUND('Matrix Calculations'!GB216,5)</f>
        <v>1.74E-3</v>
      </c>
      <c r="BY108" s="210">
        <f>ROUND('Matrix Calculations'!GC216,5)</f>
        <v>2.1099999999999999E-3</v>
      </c>
      <c r="BZ108" s="210">
        <f>ROUND('Matrix Calculations'!GD216,5)</f>
        <v>2.4299999999999999E-3</v>
      </c>
      <c r="CA108" s="210">
        <f>ROUND('Matrix Calculations'!GE216,5)</f>
        <v>2.5400000000000002E-3</v>
      </c>
      <c r="CB108" s="210">
        <f>ROUND('Matrix Calculations'!GF216,5)</f>
        <v>2.14E-3</v>
      </c>
      <c r="CC108" s="210">
        <f>ROUND('Matrix Calculations'!GG216,5)</f>
        <v>1.3699999999999999E-3</v>
      </c>
      <c r="CD108" s="210">
        <f>ROUND('Matrix Calculations'!GH216,5)</f>
        <v>8.4000000000000003E-4</v>
      </c>
      <c r="CE108" s="210">
        <f>ROUND('Matrix Calculations'!GI216,5)</f>
        <v>1.34E-3</v>
      </c>
      <c r="CF108" s="210">
        <f>ROUND('Matrix Calculations'!GJ216,5)</f>
        <v>1.41E-3</v>
      </c>
      <c r="CG108" s="210">
        <f>ROUND('Matrix Calculations'!GK216,5)</f>
        <v>2.2499999999999998E-3</v>
      </c>
      <c r="CH108" s="210">
        <f>ROUND('Matrix Calculations'!GL216,5)</f>
        <v>2.2300000000000002E-3</v>
      </c>
      <c r="CI108" s="210">
        <f>ROUND('Matrix Calculations'!GM216,5)</f>
        <v>2.0200000000000001E-3</v>
      </c>
      <c r="CJ108" s="210">
        <f>ROUND('Matrix Calculations'!GN216,5)</f>
        <v>7.4599999999999996E-3</v>
      </c>
      <c r="CK108" s="210">
        <f>ROUND('Matrix Calculations'!GO216,5)</f>
        <v>4.6699999999999997E-3</v>
      </c>
      <c r="CL108" s="210">
        <f>ROUND('Matrix Calculations'!GP216,5)</f>
        <v>1.2899999999999999E-3</v>
      </c>
      <c r="CM108" s="210">
        <f>ROUND('Matrix Calculations'!GQ216,5)</f>
        <v>1.4499999999999999E-3</v>
      </c>
      <c r="CN108" s="210">
        <f>ROUND('Matrix Calculations'!GR216,5)</f>
        <v>6.5399999999999998E-3</v>
      </c>
      <c r="CO108" s="210">
        <f>ROUND('Matrix Calculations'!GS216,5)</f>
        <v>2.0100000000000001E-3</v>
      </c>
      <c r="CP108" s="210">
        <f>ROUND('Matrix Calculations'!GT216,5)</f>
        <v>4.7499999999999999E-3</v>
      </c>
      <c r="CQ108" s="210">
        <f>ROUND('Matrix Calculations'!GU216,5)</f>
        <v>4.4299999999999999E-3</v>
      </c>
      <c r="CR108" s="210">
        <f>ROUND('Matrix Calculations'!GV216,5)</f>
        <v>3.0999999999999999E-3</v>
      </c>
      <c r="CS108" s="210">
        <f>ROUND('Matrix Calculations'!GW216,5)</f>
        <v>2.49E-3</v>
      </c>
      <c r="CT108" s="210">
        <f>ROUND('Matrix Calculations'!GX216,5)</f>
        <v>1.73E-3</v>
      </c>
      <c r="CU108" s="210">
        <f>ROUND('Matrix Calculations'!GY216,5)</f>
        <v>9.3000000000000005E-4</v>
      </c>
      <c r="CV108" s="210">
        <f>ROUND('Matrix Calculations'!GZ216,5)</f>
        <v>5.3699999999999998E-3</v>
      </c>
      <c r="CW108" s="210">
        <f>ROUND('Matrix Calculations'!HA216,5)</f>
        <v>2.2089999999999999E-2</v>
      </c>
      <c r="CX108" s="210">
        <f>ROUND('Matrix Calculations'!HB216,5)</f>
        <v>1.0619999999999999E-2</v>
      </c>
      <c r="CY108" s="210">
        <f>ROUND('Matrix Calculations'!HC216,5)</f>
        <v>1.7149999999999999E-2</v>
      </c>
      <c r="CZ108" s="210">
        <f>ROUND('Matrix Calculations'!HD216,5)</f>
        <v>3.7699999999999997E-2</v>
      </c>
      <c r="DA108" s="210">
        <f>ROUND('Matrix Calculations'!HE216,5)</f>
        <v>1.04138</v>
      </c>
      <c r="DB108" s="210">
        <f>ROUND('Matrix Calculations'!HF216,5)</f>
        <v>1.91E-3</v>
      </c>
      <c r="DC108" s="210">
        <f>ROUND('Matrix Calculations'!HG216,5)</f>
        <v>1.8799999999999999E-3</v>
      </c>
      <c r="DD108" s="210"/>
      <c r="DE108" s="213">
        <v>1.3406899999999999</v>
      </c>
      <c r="DF108" s="166"/>
      <c r="DG108" s="166"/>
    </row>
    <row r="109" spans="1:111" x14ac:dyDescent="0.25">
      <c r="A109" s="200" t="s">
        <v>105</v>
      </c>
      <c r="B109" s="210">
        <f>ROUND('Matrix Calculations'!DF217,5)</f>
        <v>3.3E-4</v>
      </c>
      <c r="C109" s="210">
        <f>ROUND('Matrix Calculations'!DG217,5)</f>
        <v>4.4999999999999999E-4</v>
      </c>
      <c r="D109" s="210">
        <f>ROUND('Matrix Calculations'!DH217,5)</f>
        <v>2.7999999999999998E-4</v>
      </c>
      <c r="E109" s="210">
        <f>ROUND('Matrix Calculations'!DI217,5)</f>
        <v>5.1999999999999995E-4</v>
      </c>
      <c r="F109" s="210">
        <f>ROUND('Matrix Calculations'!DJ217,5)</f>
        <v>3.5E-4</v>
      </c>
      <c r="G109" s="210">
        <f>ROUND('Matrix Calculations'!DK217,5)</f>
        <v>3.8999999999999999E-4</v>
      </c>
      <c r="H109" s="210">
        <f>ROUND('Matrix Calculations'!DL217,5)</f>
        <v>4.4000000000000002E-4</v>
      </c>
      <c r="I109" s="210">
        <f>ROUND('Matrix Calculations'!DM217,5)</f>
        <v>4.8000000000000001E-4</v>
      </c>
      <c r="J109" s="210">
        <f>ROUND('Matrix Calculations'!DN217,5)</f>
        <v>5.0000000000000001E-4</v>
      </c>
      <c r="K109" s="210">
        <f>ROUND('Matrix Calculations'!DO217,5)</f>
        <v>1.9000000000000001E-4</v>
      </c>
      <c r="L109" s="210">
        <f>ROUND('Matrix Calculations'!DP217,5)</f>
        <v>4.6999999999999999E-4</v>
      </c>
      <c r="M109" s="210">
        <f>ROUND('Matrix Calculations'!DQ217,5)</f>
        <v>5.2999999999999998E-4</v>
      </c>
      <c r="N109" s="210">
        <f>ROUND('Matrix Calculations'!DR217,5)</f>
        <v>4.0999999999999999E-4</v>
      </c>
      <c r="O109" s="210">
        <f>ROUND('Matrix Calculations'!DS217,5)</f>
        <v>5.0000000000000001E-4</v>
      </c>
      <c r="P109" s="210">
        <f>ROUND('Matrix Calculations'!DT217,5)</f>
        <v>4.6999999999999999E-4</v>
      </c>
      <c r="Q109" s="210">
        <f>ROUND('Matrix Calculations'!DU217,5)</f>
        <v>6.8000000000000005E-4</v>
      </c>
      <c r="R109" s="210">
        <f>ROUND('Matrix Calculations'!DV217,5)</f>
        <v>6.6E-4</v>
      </c>
      <c r="S109" s="210">
        <f>ROUND('Matrix Calculations'!DW217,5)</f>
        <v>4.8999999999999998E-4</v>
      </c>
      <c r="T109" s="210">
        <f>ROUND('Matrix Calculations'!DX217,5)</f>
        <v>3.2000000000000003E-4</v>
      </c>
      <c r="U109" s="210">
        <f>ROUND('Matrix Calculations'!DY217,5)</f>
        <v>6.8999999999999997E-4</v>
      </c>
      <c r="V109" s="210">
        <f>ROUND('Matrix Calculations'!DZ217,5)</f>
        <v>5.5000000000000003E-4</v>
      </c>
      <c r="W109" s="210">
        <f>ROUND('Matrix Calculations'!EA217,5)</f>
        <v>3.6999999999999999E-4</v>
      </c>
      <c r="X109" s="210">
        <f>ROUND('Matrix Calculations'!EB217,5)</f>
        <v>4.4000000000000002E-4</v>
      </c>
      <c r="Y109" s="210">
        <f>ROUND('Matrix Calculations'!EC217,5)</f>
        <v>4.4000000000000002E-4</v>
      </c>
      <c r="Z109" s="210">
        <f>ROUND('Matrix Calculations'!ED217,5)</f>
        <v>1.7000000000000001E-4</v>
      </c>
      <c r="AA109" s="210">
        <f>ROUND('Matrix Calculations'!EE217,5)</f>
        <v>5.6999999999999998E-4</v>
      </c>
      <c r="AB109" s="210">
        <f>ROUND('Matrix Calculations'!EF217,5)</f>
        <v>4.8999999999999998E-4</v>
      </c>
      <c r="AC109" s="210">
        <f>ROUND('Matrix Calculations'!EG217,5)</f>
        <v>6.7000000000000002E-4</v>
      </c>
      <c r="AD109" s="210">
        <f>ROUND('Matrix Calculations'!EH217,5)</f>
        <v>4.0000000000000002E-4</v>
      </c>
      <c r="AE109" s="210">
        <f>ROUND('Matrix Calculations'!EI217,5)</f>
        <v>4.2000000000000002E-4</v>
      </c>
      <c r="AF109" s="210">
        <f>ROUND('Matrix Calculations'!EJ217,5)</f>
        <v>5.1000000000000004E-4</v>
      </c>
      <c r="AG109" s="210">
        <f>ROUND('Matrix Calculations'!EK217,5)</f>
        <v>6.3000000000000003E-4</v>
      </c>
      <c r="AH109" s="210">
        <f>ROUND('Matrix Calculations'!EL217,5)</f>
        <v>2.7999999999999998E-4</v>
      </c>
      <c r="AI109" s="210">
        <f>ROUND('Matrix Calculations'!EM217,5)</f>
        <v>5.4000000000000001E-4</v>
      </c>
      <c r="AJ109" s="210">
        <f>ROUND('Matrix Calculations'!EN217,5)</f>
        <v>5.5000000000000003E-4</v>
      </c>
      <c r="AK109" s="210">
        <f>ROUND('Matrix Calculations'!EO217,5)</f>
        <v>6.8000000000000005E-4</v>
      </c>
      <c r="AL109" s="210">
        <f>ROUND('Matrix Calculations'!EP217,5)</f>
        <v>4.0000000000000002E-4</v>
      </c>
      <c r="AM109" s="210">
        <f>ROUND('Matrix Calculations'!EQ217,5)</f>
        <v>5.6999999999999998E-4</v>
      </c>
      <c r="AN109" s="210">
        <f>ROUND('Matrix Calculations'!ER217,5)</f>
        <v>3.1E-4</v>
      </c>
      <c r="AO109" s="210">
        <f>ROUND('Matrix Calculations'!ES217,5)</f>
        <v>3.5E-4</v>
      </c>
      <c r="AP109" s="210">
        <f>ROUND('Matrix Calculations'!ET217,5)</f>
        <v>5.0000000000000001E-4</v>
      </c>
      <c r="AQ109" s="210">
        <f>ROUND('Matrix Calculations'!EU217,5)</f>
        <v>4.4000000000000002E-4</v>
      </c>
      <c r="AR109" s="210">
        <f>ROUND('Matrix Calculations'!EV217,5)</f>
        <v>4.6000000000000001E-4</v>
      </c>
      <c r="AS109" s="210">
        <f>ROUND('Matrix Calculations'!EW217,5)</f>
        <v>5.0000000000000001E-4</v>
      </c>
      <c r="AT109" s="210">
        <f>ROUND('Matrix Calculations'!EX217,5)</f>
        <v>9.8999999999999999E-4</v>
      </c>
      <c r="AU109" s="210">
        <f>ROUND('Matrix Calculations'!EY217,5)</f>
        <v>7.7999999999999999E-4</v>
      </c>
      <c r="AV109" s="210">
        <f>ROUND('Matrix Calculations'!EZ217,5)</f>
        <v>4.6999999999999999E-4</v>
      </c>
      <c r="AW109" s="210">
        <f>ROUND('Matrix Calculations'!FA217,5)</f>
        <v>5.5000000000000003E-4</v>
      </c>
      <c r="AX109" s="210">
        <f>ROUND('Matrix Calculations'!FB217,5)</f>
        <v>4.4000000000000002E-4</v>
      </c>
      <c r="AY109" s="210">
        <f>ROUND('Matrix Calculations'!FC217,5)</f>
        <v>7.1000000000000002E-4</v>
      </c>
      <c r="AZ109" s="210">
        <f>ROUND('Matrix Calculations'!FD217,5)</f>
        <v>6.2E-4</v>
      </c>
      <c r="BA109" s="210">
        <f>ROUND('Matrix Calculations'!FE217,5)</f>
        <v>5.9000000000000003E-4</v>
      </c>
      <c r="BB109" s="210">
        <f>ROUND('Matrix Calculations'!FF217,5)</f>
        <v>5.0000000000000001E-4</v>
      </c>
      <c r="BC109" s="210">
        <f>ROUND('Matrix Calculations'!FG217,5)</f>
        <v>6.4999999999999997E-4</v>
      </c>
      <c r="BD109" s="210">
        <f>ROUND('Matrix Calculations'!FH217,5)</f>
        <v>2.9E-4</v>
      </c>
      <c r="BE109" s="210">
        <f>ROUND('Matrix Calculations'!FI217,5)</f>
        <v>1.33E-3</v>
      </c>
      <c r="BF109" s="210">
        <f>ROUND('Matrix Calculations'!FJ217,5)</f>
        <v>6.7000000000000002E-4</v>
      </c>
      <c r="BG109" s="210">
        <f>ROUND('Matrix Calculations'!FK217,5)</f>
        <v>6.4999999999999997E-4</v>
      </c>
      <c r="BH109" s="210">
        <f>ROUND('Matrix Calculations'!FL217,5)</f>
        <v>8.8999999999999995E-4</v>
      </c>
      <c r="BI109" s="210">
        <f>ROUND('Matrix Calculations'!FM217,5)</f>
        <v>7.9000000000000001E-4</v>
      </c>
      <c r="BJ109" s="210">
        <f>ROUND('Matrix Calculations'!FN217,5)</f>
        <v>7.3999999999999999E-4</v>
      </c>
      <c r="BK109" s="210">
        <f>ROUND('Matrix Calculations'!FO217,5)</f>
        <v>1.3699999999999999E-3</v>
      </c>
      <c r="BL109" s="210">
        <f>ROUND('Matrix Calculations'!FP217,5)</f>
        <v>9.5E-4</v>
      </c>
      <c r="BM109" s="210">
        <f>ROUND('Matrix Calculations'!FQ217,5)</f>
        <v>1.75E-3</v>
      </c>
      <c r="BN109" s="210">
        <f>ROUND('Matrix Calculations'!FR217,5)</f>
        <v>1.9499999999999999E-3</v>
      </c>
      <c r="BO109" s="210">
        <f>ROUND('Matrix Calculations'!FS217,5)</f>
        <v>7.9000000000000001E-4</v>
      </c>
      <c r="BP109" s="210">
        <f>ROUND('Matrix Calculations'!FT217,5)</f>
        <v>1.0499999999999999E-3</v>
      </c>
      <c r="BQ109" s="210">
        <f>ROUND('Matrix Calculations'!FU217,5)</f>
        <v>8.4000000000000003E-4</v>
      </c>
      <c r="BR109" s="210">
        <f>ROUND('Matrix Calculations'!FV217,5)</f>
        <v>1.1900000000000001E-3</v>
      </c>
      <c r="BS109" s="210">
        <f>ROUND('Matrix Calculations'!FW217,5)</f>
        <v>5.6999999999999998E-4</v>
      </c>
      <c r="BT109" s="210">
        <f>ROUND('Matrix Calculations'!FX217,5)</f>
        <v>3.8000000000000002E-4</v>
      </c>
      <c r="BU109" s="210">
        <f>ROUND('Matrix Calculations'!FY217,5)</f>
        <v>5.8E-4</v>
      </c>
      <c r="BV109" s="210">
        <f>ROUND('Matrix Calculations'!FZ217,5)</f>
        <v>1.0300000000000001E-3</v>
      </c>
      <c r="BW109" s="210">
        <f>ROUND('Matrix Calculations'!GA217,5)</f>
        <v>1.08E-3</v>
      </c>
      <c r="BX109" s="210">
        <f>ROUND('Matrix Calculations'!GB217,5)</f>
        <v>1.1000000000000001E-3</v>
      </c>
      <c r="BY109" s="210">
        <f>ROUND('Matrix Calculations'!GC217,5)</f>
        <v>1.47E-3</v>
      </c>
      <c r="BZ109" s="210">
        <f>ROUND('Matrix Calculations'!GD217,5)</f>
        <v>9.8999999999999999E-4</v>
      </c>
      <c r="CA109" s="210">
        <f>ROUND('Matrix Calculations'!GE217,5)</f>
        <v>1.3600000000000001E-3</v>
      </c>
      <c r="CB109" s="210">
        <f>ROUND('Matrix Calculations'!GF217,5)</f>
        <v>2.1800000000000001E-3</v>
      </c>
      <c r="CC109" s="210">
        <f>ROUND('Matrix Calculations'!GG217,5)</f>
        <v>6.4999999999999997E-4</v>
      </c>
      <c r="CD109" s="210">
        <f>ROUND('Matrix Calculations'!GH217,5)</f>
        <v>3.4000000000000002E-4</v>
      </c>
      <c r="CE109" s="210">
        <f>ROUND('Matrix Calculations'!GI217,5)</f>
        <v>6.7000000000000002E-4</v>
      </c>
      <c r="CF109" s="210">
        <f>ROUND('Matrix Calculations'!GJ217,5)</f>
        <v>7.6000000000000004E-4</v>
      </c>
      <c r="CG109" s="210">
        <f>ROUND('Matrix Calculations'!GK217,5)</f>
        <v>9.2000000000000003E-4</v>
      </c>
      <c r="CH109" s="210">
        <f>ROUND('Matrix Calculations'!GL217,5)</f>
        <v>1.1999999999999999E-3</v>
      </c>
      <c r="CI109" s="210">
        <f>ROUND('Matrix Calculations'!GM217,5)</f>
        <v>7.2999999999999996E-4</v>
      </c>
      <c r="CJ109" s="210">
        <f>ROUND('Matrix Calculations'!GN217,5)</f>
        <v>1.4400000000000001E-3</v>
      </c>
      <c r="CK109" s="210">
        <f>ROUND('Matrix Calculations'!GO217,5)</f>
        <v>9.3000000000000005E-4</v>
      </c>
      <c r="CL109" s="210">
        <f>ROUND('Matrix Calculations'!GP217,5)</f>
        <v>5.4000000000000001E-4</v>
      </c>
      <c r="CM109" s="210">
        <f>ROUND('Matrix Calculations'!GQ217,5)</f>
        <v>6.6E-4</v>
      </c>
      <c r="CN109" s="210">
        <f>ROUND('Matrix Calculations'!GR217,5)</f>
        <v>7.3999999999999999E-4</v>
      </c>
      <c r="CO109" s="210">
        <f>ROUND('Matrix Calculations'!GS217,5)</f>
        <v>9.1E-4</v>
      </c>
      <c r="CP109" s="210">
        <f>ROUND('Matrix Calculations'!GT217,5)</f>
        <v>8.5999999999999998E-4</v>
      </c>
      <c r="CQ109" s="210">
        <f>ROUND('Matrix Calculations'!GU217,5)</f>
        <v>8.3000000000000001E-4</v>
      </c>
      <c r="CR109" s="210">
        <f>ROUND('Matrix Calculations'!GV217,5)</f>
        <v>5.9999999999999995E-4</v>
      </c>
      <c r="CS109" s="210">
        <f>ROUND('Matrix Calculations'!GW217,5)</f>
        <v>2.16E-3</v>
      </c>
      <c r="CT109" s="210">
        <f>ROUND('Matrix Calculations'!GX217,5)</f>
        <v>6.3000000000000003E-4</v>
      </c>
      <c r="CU109" s="210">
        <f>ROUND('Matrix Calculations'!GY217,5)</f>
        <v>1.0300000000000001E-3</v>
      </c>
      <c r="CV109" s="210">
        <f>ROUND('Matrix Calculations'!GZ217,5)</f>
        <v>8.8999999999999995E-4</v>
      </c>
      <c r="CW109" s="210">
        <f>ROUND('Matrix Calculations'!HA217,5)</f>
        <v>1.0399999999999999E-3</v>
      </c>
      <c r="CX109" s="210">
        <f>ROUND('Matrix Calculations'!HB217,5)</f>
        <v>1.07E-3</v>
      </c>
      <c r="CY109" s="210">
        <f>ROUND('Matrix Calculations'!HC217,5)</f>
        <v>7.2000000000000005E-4</v>
      </c>
      <c r="CZ109" s="210">
        <f>ROUND('Matrix Calculations'!HD217,5)</f>
        <v>1.33E-3</v>
      </c>
      <c r="DA109" s="210">
        <f>ROUND('Matrix Calculations'!HE217,5)</f>
        <v>6.4000000000000005E-4</v>
      </c>
      <c r="DB109" s="210">
        <f>ROUND('Matrix Calculations'!HF217,5)</f>
        <v>1.00299</v>
      </c>
      <c r="DC109" s="210">
        <f>ROUND('Matrix Calculations'!HG217,5)</f>
        <v>6.0999999999999997E-4</v>
      </c>
      <c r="DD109" s="210"/>
      <c r="DE109" s="213">
        <v>1.4629999999999999</v>
      </c>
      <c r="DF109" s="166"/>
      <c r="DG109" s="166"/>
    </row>
    <row r="110" spans="1:111" ht="15.75" thickBot="1" x14ac:dyDescent="0.3">
      <c r="A110" s="200" t="s">
        <v>106</v>
      </c>
      <c r="B110" s="210">
        <f>ROUND('Matrix Calculations'!DF218,5)</f>
        <v>2.6199999999999999E-3</v>
      </c>
      <c r="C110" s="210">
        <f>ROUND('Matrix Calculations'!DG218,5)</f>
        <v>4.13E-3</v>
      </c>
      <c r="D110" s="210">
        <f>ROUND('Matrix Calculations'!DH218,5)</f>
        <v>5.3299999999999997E-3</v>
      </c>
      <c r="E110" s="210">
        <f>ROUND('Matrix Calculations'!DI218,5)</f>
        <v>3.1900000000000001E-3</v>
      </c>
      <c r="F110" s="210">
        <f>ROUND('Matrix Calculations'!DJ218,5)</f>
        <v>2.0999999999999999E-3</v>
      </c>
      <c r="G110" s="210">
        <f>ROUND('Matrix Calculations'!DK218,5)</f>
        <v>3.1900000000000001E-3</v>
      </c>
      <c r="H110" s="210">
        <f>ROUND('Matrix Calculations'!DL218,5)</f>
        <v>3.2100000000000002E-3</v>
      </c>
      <c r="I110" s="210">
        <f>ROUND('Matrix Calculations'!DM218,5)</f>
        <v>3.7599999999999999E-3</v>
      </c>
      <c r="J110" s="210">
        <f>ROUND('Matrix Calculations'!DN218,5)</f>
        <v>4.1599999999999996E-3</v>
      </c>
      <c r="K110" s="210">
        <f>ROUND('Matrix Calculations'!DO218,5)</f>
        <v>1.81E-3</v>
      </c>
      <c r="L110" s="210">
        <f>ROUND('Matrix Calculations'!DP218,5)</f>
        <v>3.98E-3</v>
      </c>
      <c r="M110" s="210">
        <f>ROUND('Matrix Calculations'!DQ218,5)</f>
        <v>4.7999999999999996E-3</v>
      </c>
      <c r="N110" s="210">
        <f>ROUND('Matrix Calculations'!DR218,5)</f>
        <v>3.3300000000000001E-3</v>
      </c>
      <c r="O110" s="210">
        <f>ROUND('Matrix Calculations'!DS218,5)</f>
        <v>4.0600000000000002E-3</v>
      </c>
      <c r="P110" s="210">
        <f>ROUND('Matrix Calculations'!DT218,5)</f>
        <v>3.6600000000000001E-3</v>
      </c>
      <c r="Q110" s="210">
        <f>ROUND('Matrix Calculations'!DU218,5)</f>
        <v>5.2300000000000003E-3</v>
      </c>
      <c r="R110" s="210">
        <f>ROUND('Matrix Calculations'!DV218,5)</f>
        <v>5.2399999999999999E-3</v>
      </c>
      <c r="S110" s="210">
        <f>ROUND('Matrix Calculations'!DW218,5)</f>
        <v>3.6600000000000001E-3</v>
      </c>
      <c r="T110" s="210">
        <f>ROUND('Matrix Calculations'!DX218,5)</f>
        <v>2.5400000000000002E-3</v>
      </c>
      <c r="U110" s="210">
        <f>ROUND('Matrix Calculations'!DY218,5)</f>
        <v>3.0500000000000002E-3</v>
      </c>
      <c r="V110" s="210">
        <f>ROUND('Matrix Calculations'!DZ218,5)</f>
        <v>3.3600000000000001E-3</v>
      </c>
      <c r="W110" s="210">
        <f>ROUND('Matrix Calculations'!EA218,5)</f>
        <v>2.7000000000000001E-3</v>
      </c>
      <c r="X110" s="210">
        <f>ROUND('Matrix Calculations'!EB218,5)</f>
        <v>3.5799999999999998E-3</v>
      </c>
      <c r="Y110" s="210">
        <f>ROUND('Matrix Calculations'!EC218,5)</f>
        <v>3.14E-3</v>
      </c>
      <c r="Z110" s="210">
        <f>ROUND('Matrix Calculations'!ED218,5)</f>
        <v>1.1900000000000001E-3</v>
      </c>
      <c r="AA110" s="210">
        <f>ROUND('Matrix Calculations'!EE218,5)</f>
        <v>3.8800000000000002E-3</v>
      </c>
      <c r="AB110" s="210">
        <f>ROUND('Matrix Calculations'!EF218,5)</f>
        <v>4.0400000000000002E-3</v>
      </c>
      <c r="AC110" s="210">
        <f>ROUND('Matrix Calculations'!EG218,5)</f>
        <v>3.6700000000000001E-3</v>
      </c>
      <c r="AD110" s="210">
        <f>ROUND('Matrix Calculations'!EH218,5)</f>
        <v>3.46E-3</v>
      </c>
      <c r="AE110" s="210">
        <f>ROUND('Matrix Calculations'!EI218,5)</f>
        <v>3.2699999999999999E-3</v>
      </c>
      <c r="AF110" s="210">
        <f>ROUND('Matrix Calculations'!EJ218,5)</f>
        <v>4.5999999999999999E-3</v>
      </c>
      <c r="AG110" s="210">
        <f>ROUND('Matrix Calculations'!EK218,5)</f>
        <v>3.65E-3</v>
      </c>
      <c r="AH110" s="210">
        <f>ROUND('Matrix Calculations'!EL218,5)</f>
        <v>2.2499999999999998E-3</v>
      </c>
      <c r="AI110" s="210">
        <f>ROUND('Matrix Calculations'!EM218,5)</f>
        <v>4.8599999999999997E-3</v>
      </c>
      <c r="AJ110" s="210">
        <f>ROUND('Matrix Calculations'!EN218,5)</f>
        <v>4.5900000000000003E-3</v>
      </c>
      <c r="AK110" s="210">
        <f>ROUND('Matrix Calculations'!EO218,5)</f>
        <v>4.4099999999999999E-3</v>
      </c>
      <c r="AL110" s="210">
        <f>ROUND('Matrix Calculations'!EP218,5)</f>
        <v>2.6900000000000001E-3</v>
      </c>
      <c r="AM110" s="210">
        <f>ROUND('Matrix Calculations'!EQ218,5)</f>
        <v>3.2000000000000002E-3</v>
      </c>
      <c r="AN110" s="210">
        <f>ROUND('Matrix Calculations'!ER218,5)</f>
        <v>2.5300000000000001E-3</v>
      </c>
      <c r="AO110" s="210">
        <f>ROUND('Matrix Calculations'!ES218,5)</f>
        <v>2.64E-3</v>
      </c>
      <c r="AP110" s="210">
        <f>ROUND('Matrix Calculations'!ET218,5)</f>
        <v>2.8500000000000001E-3</v>
      </c>
      <c r="AQ110" s="210">
        <f>ROUND('Matrix Calculations'!EU218,5)</f>
        <v>2.9499999999999999E-3</v>
      </c>
      <c r="AR110" s="210">
        <f>ROUND('Matrix Calculations'!EV218,5)</f>
        <v>3.6600000000000001E-3</v>
      </c>
      <c r="AS110" s="210">
        <f>ROUND('Matrix Calculations'!EW218,5)</f>
        <v>3.2699999999999999E-3</v>
      </c>
      <c r="AT110" s="210">
        <f>ROUND('Matrix Calculations'!EX218,5)</f>
        <v>4.9199999999999999E-3</v>
      </c>
      <c r="AU110" s="210">
        <f>ROUND('Matrix Calculations'!EY218,5)</f>
        <v>5.1500000000000001E-3</v>
      </c>
      <c r="AV110" s="210">
        <f>ROUND('Matrix Calculations'!EZ218,5)</f>
        <v>3.32E-3</v>
      </c>
      <c r="AW110" s="210">
        <f>ROUND('Matrix Calculations'!FA218,5)</f>
        <v>3.5000000000000001E-3</v>
      </c>
      <c r="AX110" s="210">
        <f>ROUND('Matrix Calculations'!FB218,5)</f>
        <v>2.8800000000000002E-3</v>
      </c>
      <c r="AY110" s="210">
        <f>ROUND('Matrix Calculations'!FC218,5)</f>
        <v>3.5500000000000002E-3</v>
      </c>
      <c r="AZ110" s="210">
        <f>ROUND('Matrix Calculations'!FD218,5)</f>
        <v>4.8900000000000002E-3</v>
      </c>
      <c r="BA110" s="210">
        <f>ROUND('Matrix Calculations'!FE218,5)</f>
        <v>5.2100000000000002E-3</v>
      </c>
      <c r="BB110" s="210">
        <f>ROUND('Matrix Calculations'!FF218,5)</f>
        <v>4.5399999999999998E-3</v>
      </c>
      <c r="BC110" s="210">
        <f>ROUND('Matrix Calculations'!FG218,5)</f>
        <v>3.3500000000000001E-3</v>
      </c>
      <c r="BD110" s="210">
        <f>ROUND('Matrix Calculations'!FH218,5)</f>
        <v>1.3699999999999999E-3</v>
      </c>
      <c r="BE110" s="210">
        <f>ROUND('Matrix Calculations'!FI218,5)</f>
        <v>5.4999999999999997E-3</v>
      </c>
      <c r="BF110" s="210">
        <f>ROUND('Matrix Calculations'!FJ218,5)</f>
        <v>8.9800000000000001E-3</v>
      </c>
      <c r="BG110" s="210">
        <f>ROUND('Matrix Calculations'!FK218,5)</f>
        <v>4.3200000000000001E-3</v>
      </c>
      <c r="BH110" s="210">
        <f>ROUND('Matrix Calculations'!FL218,5)</f>
        <v>5.1799999999999997E-3</v>
      </c>
      <c r="BI110" s="210">
        <f>ROUND('Matrix Calculations'!FM218,5)</f>
        <v>5.1900000000000002E-3</v>
      </c>
      <c r="BJ110" s="210">
        <f>ROUND('Matrix Calculations'!FN218,5)</f>
        <v>4.8900000000000002E-3</v>
      </c>
      <c r="BK110" s="210">
        <f>ROUND('Matrix Calculations'!FO218,5)</f>
        <v>6.6699999999999997E-3</v>
      </c>
      <c r="BL110" s="210">
        <f>ROUND('Matrix Calculations'!FP218,5)</f>
        <v>4.9399999999999999E-3</v>
      </c>
      <c r="BM110" s="210">
        <f>ROUND('Matrix Calculations'!FQ218,5)</f>
        <v>8.6099999999999996E-3</v>
      </c>
      <c r="BN110" s="210">
        <f>ROUND('Matrix Calculations'!FR218,5)</f>
        <v>8.6999999999999994E-3</v>
      </c>
      <c r="BO110" s="210">
        <f>ROUND('Matrix Calculations'!FS218,5)</f>
        <v>5.45E-3</v>
      </c>
      <c r="BP110" s="210">
        <f>ROUND('Matrix Calculations'!FT218,5)</f>
        <v>7.1700000000000002E-3</v>
      </c>
      <c r="BQ110" s="210">
        <f>ROUND('Matrix Calculations'!FU218,5)</f>
        <v>4.8900000000000002E-3</v>
      </c>
      <c r="BR110" s="210">
        <f>ROUND('Matrix Calculations'!FV218,5)</f>
        <v>7.5799999999999999E-3</v>
      </c>
      <c r="BS110" s="210">
        <f>ROUND('Matrix Calculations'!FW218,5)</f>
        <v>4.6899999999999997E-3</v>
      </c>
      <c r="BT110" s="210">
        <f>ROUND('Matrix Calculations'!FX218,5)</f>
        <v>3.5799999999999998E-3</v>
      </c>
      <c r="BU110" s="210">
        <f>ROUND('Matrix Calculations'!FY218,5)</f>
        <v>5.2500000000000003E-3</v>
      </c>
      <c r="BV110" s="210">
        <f>ROUND('Matrix Calculations'!FZ218,5)</f>
        <v>9.5399999999999999E-3</v>
      </c>
      <c r="BW110" s="210">
        <f>ROUND('Matrix Calculations'!GA218,5)</f>
        <v>5.79E-3</v>
      </c>
      <c r="BX110" s="210">
        <f>ROUND('Matrix Calculations'!GB218,5)</f>
        <v>6.1500000000000001E-3</v>
      </c>
      <c r="BY110" s="210">
        <f>ROUND('Matrix Calculations'!GC218,5)</f>
        <v>7.6899999999999998E-3</v>
      </c>
      <c r="BZ110" s="210">
        <f>ROUND('Matrix Calculations'!GD218,5)</f>
        <v>5.62E-3</v>
      </c>
      <c r="CA110" s="210">
        <f>ROUND('Matrix Calculations'!GE218,5)</f>
        <v>7.2700000000000004E-3</v>
      </c>
      <c r="CB110" s="210">
        <f>ROUND('Matrix Calculations'!GF218,5)</f>
        <v>7.9500000000000005E-3</v>
      </c>
      <c r="CC110" s="210">
        <f>ROUND('Matrix Calculations'!GG218,5)</f>
        <v>3.5999999999999999E-3</v>
      </c>
      <c r="CD110" s="210">
        <f>ROUND('Matrix Calculations'!GH218,5)</f>
        <v>1.97E-3</v>
      </c>
      <c r="CE110" s="210">
        <f>ROUND('Matrix Calculations'!GI218,5)</f>
        <v>4.0600000000000002E-3</v>
      </c>
      <c r="CF110" s="210">
        <f>ROUND('Matrix Calculations'!GJ218,5)</f>
        <v>3.96E-3</v>
      </c>
      <c r="CG110" s="210">
        <f>ROUND('Matrix Calculations'!GK218,5)</f>
        <v>6.7600000000000004E-3</v>
      </c>
      <c r="CH110" s="210">
        <f>ROUND('Matrix Calculations'!GL218,5)</f>
        <v>6.0400000000000002E-3</v>
      </c>
      <c r="CI110" s="210">
        <f>ROUND('Matrix Calculations'!GM218,5)</f>
        <v>6.6600000000000001E-3</v>
      </c>
      <c r="CJ110" s="210">
        <f>ROUND('Matrix Calculations'!GN218,5)</f>
        <v>8.9999999999999993E-3</v>
      </c>
      <c r="CK110" s="210">
        <f>ROUND('Matrix Calculations'!GO218,5)</f>
        <v>8.8800000000000007E-3</v>
      </c>
      <c r="CL110" s="210">
        <f>ROUND('Matrix Calculations'!GP218,5)</f>
        <v>4.0099999999999997E-3</v>
      </c>
      <c r="CM110" s="210">
        <f>ROUND('Matrix Calculations'!GQ218,5)</f>
        <v>5.4900000000000001E-3</v>
      </c>
      <c r="CN110" s="210">
        <f>ROUND('Matrix Calculations'!GR218,5)</f>
        <v>5.0200000000000002E-3</v>
      </c>
      <c r="CO110" s="210">
        <f>ROUND('Matrix Calculations'!GS218,5)</f>
        <v>5.2500000000000003E-3</v>
      </c>
      <c r="CP110" s="210">
        <f>ROUND('Matrix Calculations'!GT218,5)</f>
        <v>6.4799999999999996E-3</v>
      </c>
      <c r="CQ110" s="210">
        <f>ROUND('Matrix Calculations'!GU218,5)</f>
        <v>5.7200000000000003E-3</v>
      </c>
      <c r="CR110" s="210">
        <f>ROUND('Matrix Calculations'!GV218,5)</f>
        <v>7.0800000000000004E-3</v>
      </c>
      <c r="CS110" s="210">
        <f>ROUND('Matrix Calculations'!GW218,5)</f>
        <v>4.3299999999999996E-3</v>
      </c>
      <c r="CT110" s="210">
        <f>ROUND('Matrix Calculations'!GX218,5)</f>
        <v>3.31E-3</v>
      </c>
      <c r="CU110" s="210">
        <f>ROUND('Matrix Calculations'!GY218,5)</f>
        <v>2.97E-3</v>
      </c>
      <c r="CV110" s="210">
        <f>ROUND('Matrix Calculations'!GZ218,5)</f>
        <v>5.8500000000000002E-3</v>
      </c>
      <c r="CW110" s="210">
        <f>ROUND('Matrix Calculations'!HA218,5)</f>
        <v>1.1039999999999999E-2</v>
      </c>
      <c r="CX110" s="210">
        <f>ROUND('Matrix Calculations'!HB218,5)</f>
        <v>1.0330000000000001E-2</v>
      </c>
      <c r="CY110" s="210">
        <f>ROUND('Matrix Calculations'!HC218,5)</f>
        <v>5.0499999999999998E-3</v>
      </c>
      <c r="CZ110" s="210">
        <f>ROUND('Matrix Calculations'!HD218,5)</f>
        <v>8.8299999999999993E-3</v>
      </c>
      <c r="DA110" s="210">
        <f>ROUND('Matrix Calculations'!HE218,5)</f>
        <v>5.1399999999999996E-3</v>
      </c>
      <c r="DB110" s="210">
        <f>ROUND('Matrix Calculations'!HF218,5)</f>
        <v>6.13E-3</v>
      </c>
      <c r="DC110" s="210">
        <f>ROUND('Matrix Calculations'!HG218,5)</f>
        <v>1.0060899999999999</v>
      </c>
      <c r="DD110" s="210"/>
      <c r="DE110" s="214">
        <v>1.3297099999999999</v>
      </c>
      <c r="DF110" s="167"/>
      <c r="DG110" s="167"/>
    </row>
    <row r="111" spans="1:111" ht="15.75" thickTop="1" x14ac:dyDescent="0.25">
      <c r="A111" s="201"/>
    </row>
    <row r="112" spans="1:111" x14ac:dyDescent="0.25">
      <c r="A112" s="208" t="s">
        <v>305</v>
      </c>
      <c r="B112" s="207">
        <f t="shared" ref="B112:AG112" si="0">SUM(B5:B110)</f>
        <v>1.822690000000001</v>
      </c>
      <c r="C112" s="207">
        <f t="shared" si="0"/>
        <v>2.1116600000000001</v>
      </c>
      <c r="D112" s="207">
        <f t="shared" si="0"/>
        <v>1.6187399999999992</v>
      </c>
      <c r="E112" s="207">
        <f t="shared" si="0"/>
        <v>1.7794499999999995</v>
      </c>
      <c r="F112" s="207">
        <f t="shared" si="0"/>
        <v>1.4142699999999997</v>
      </c>
      <c r="G112" s="207">
        <f t="shared" si="0"/>
        <v>1.5153799999999995</v>
      </c>
      <c r="H112" s="207">
        <f t="shared" si="0"/>
        <v>1.58257</v>
      </c>
      <c r="I112" s="207">
        <f t="shared" si="0"/>
        <v>2.2783100000000007</v>
      </c>
      <c r="J112" s="207">
        <f t="shared" si="0"/>
        <v>1.9360499999999996</v>
      </c>
      <c r="K112" s="207">
        <f t="shared" si="0"/>
        <v>1.3411600000000006</v>
      </c>
      <c r="L112" s="207">
        <f t="shared" si="0"/>
        <v>2.3634700000000008</v>
      </c>
      <c r="M112" s="207">
        <f t="shared" si="0"/>
        <v>2.1380700000000008</v>
      </c>
      <c r="N112" s="207">
        <f t="shared" si="0"/>
        <v>1.8182100000000001</v>
      </c>
      <c r="O112" s="207">
        <f t="shared" si="0"/>
        <v>1.8946100000000001</v>
      </c>
      <c r="P112" s="207">
        <f t="shared" si="0"/>
        <v>2.0295100000000001</v>
      </c>
      <c r="Q112" s="207">
        <f t="shared" si="0"/>
        <v>1.8979000000000006</v>
      </c>
      <c r="R112" s="207">
        <f t="shared" si="0"/>
        <v>2.1713999999999998</v>
      </c>
      <c r="S112" s="207">
        <f t="shared" si="0"/>
        <v>1.6677599999999999</v>
      </c>
      <c r="T112" s="207">
        <f t="shared" si="0"/>
        <v>1.4674700000000001</v>
      </c>
      <c r="U112" s="207">
        <f t="shared" si="0"/>
        <v>1.5733800000000004</v>
      </c>
      <c r="V112" s="207">
        <f t="shared" si="0"/>
        <v>1.5737600000000012</v>
      </c>
      <c r="W112" s="207">
        <f t="shared" si="0"/>
        <v>1.6542500000000002</v>
      </c>
      <c r="X112" s="207">
        <f t="shared" si="0"/>
        <v>1.6417899999999999</v>
      </c>
      <c r="Y112" s="207">
        <f t="shared" si="0"/>
        <v>1.6165700000000005</v>
      </c>
      <c r="Z112" s="207">
        <f t="shared" si="0"/>
        <v>1.3130899999999996</v>
      </c>
      <c r="AA112" s="207">
        <f t="shared" si="0"/>
        <v>1.5830300000000008</v>
      </c>
      <c r="AB112" s="207">
        <f t="shared" si="0"/>
        <v>1.9034200000000008</v>
      </c>
      <c r="AC112" s="207">
        <f t="shared" si="0"/>
        <v>1.5733300000000003</v>
      </c>
      <c r="AD112" s="207">
        <f t="shared" si="0"/>
        <v>1.7258600000000004</v>
      </c>
      <c r="AE112" s="207">
        <f t="shared" si="0"/>
        <v>1.5618300000000001</v>
      </c>
      <c r="AF112" s="207">
        <f t="shared" si="0"/>
        <v>1.7328599999999992</v>
      </c>
      <c r="AG112" s="207">
        <f t="shared" si="0"/>
        <v>1.4186000000000001</v>
      </c>
      <c r="AH112" s="207">
        <f t="shared" ref="AH112:BM112" si="1">SUM(AH5:AH110)</f>
        <v>1.5058199999999997</v>
      </c>
      <c r="AI112" s="207">
        <f t="shared" si="1"/>
        <v>1.8872199999999997</v>
      </c>
      <c r="AJ112" s="207">
        <f t="shared" si="1"/>
        <v>1.6874700000000007</v>
      </c>
      <c r="AK112" s="207">
        <f t="shared" si="1"/>
        <v>1.87723</v>
      </c>
      <c r="AL112" s="207">
        <f t="shared" si="1"/>
        <v>1.4317299999999999</v>
      </c>
      <c r="AM112" s="207">
        <f t="shared" si="1"/>
        <v>1.8683399999999999</v>
      </c>
      <c r="AN112" s="207">
        <f t="shared" si="1"/>
        <v>1.5850600000000006</v>
      </c>
      <c r="AO112" s="207">
        <f t="shared" si="1"/>
        <v>1.6790800000000004</v>
      </c>
      <c r="AP112" s="207">
        <f t="shared" si="1"/>
        <v>1.5958299999999996</v>
      </c>
      <c r="AQ112" s="207">
        <f t="shared" si="1"/>
        <v>1.6823800000000007</v>
      </c>
      <c r="AR112" s="207">
        <f t="shared" si="1"/>
        <v>1.9058699999999995</v>
      </c>
      <c r="AS112" s="207">
        <f t="shared" si="1"/>
        <v>1.6642999999999994</v>
      </c>
      <c r="AT112" s="207">
        <f t="shared" si="1"/>
        <v>1.6549500000000004</v>
      </c>
      <c r="AU112" s="207">
        <f t="shared" si="1"/>
        <v>2.0775299999999994</v>
      </c>
      <c r="AV112" s="207">
        <f t="shared" si="1"/>
        <v>1.9097200000000001</v>
      </c>
      <c r="AW112" s="207">
        <f t="shared" si="1"/>
        <v>1.8020599999999998</v>
      </c>
      <c r="AX112" s="207">
        <f t="shared" si="1"/>
        <v>1.6174700000000009</v>
      </c>
      <c r="AY112" s="207">
        <f t="shared" si="1"/>
        <v>2.1104600000000002</v>
      </c>
      <c r="AZ112" s="207">
        <f t="shared" si="1"/>
        <v>1.8979699999999993</v>
      </c>
      <c r="BA112" s="207">
        <f t="shared" si="1"/>
        <v>2.2912400000000006</v>
      </c>
      <c r="BB112" s="207">
        <f t="shared" si="1"/>
        <v>1.9806499999999996</v>
      </c>
      <c r="BC112" s="207">
        <f t="shared" si="1"/>
        <v>1.51576</v>
      </c>
      <c r="BD112" s="207">
        <f t="shared" si="1"/>
        <v>1.47567</v>
      </c>
      <c r="BE112" s="207">
        <f t="shared" si="1"/>
        <v>1.8393100000000009</v>
      </c>
      <c r="BF112" s="207">
        <f t="shared" si="1"/>
        <v>1.7249699999999999</v>
      </c>
      <c r="BG112" s="207">
        <f t="shared" si="1"/>
        <v>1.8335700000000013</v>
      </c>
      <c r="BH112" s="207">
        <f t="shared" si="1"/>
        <v>1.5087299999999997</v>
      </c>
      <c r="BI112" s="207">
        <f t="shared" si="1"/>
        <v>1.6948800000000002</v>
      </c>
      <c r="BJ112" s="207">
        <f t="shared" si="1"/>
        <v>1.54684</v>
      </c>
      <c r="BK112" s="207">
        <f t="shared" si="1"/>
        <v>1.9838900000000002</v>
      </c>
      <c r="BL112" s="207">
        <f t="shared" si="1"/>
        <v>1.6318099999999995</v>
      </c>
      <c r="BM112" s="207">
        <f t="shared" si="1"/>
        <v>1.9831800000000004</v>
      </c>
      <c r="BN112" s="207">
        <f t="shared" ref="BN112:CS112" si="2">SUM(BN5:BN110)</f>
        <v>1.6271599999999999</v>
      </c>
      <c r="BO112" s="207">
        <f t="shared" si="2"/>
        <v>1.9181199999999996</v>
      </c>
      <c r="BP112" s="207">
        <f t="shared" si="2"/>
        <v>1.4868900000000007</v>
      </c>
      <c r="BQ112" s="207">
        <f t="shared" si="2"/>
        <v>1.5696400000000006</v>
      </c>
      <c r="BR112" s="207">
        <f t="shared" si="2"/>
        <v>2.4974699999999994</v>
      </c>
      <c r="BS112" s="207">
        <f t="shared" si="2"/>
        <v>1.5091899999999998</v>
      </c>
      <c r="BT112" s="207">
        <f t="shared" si="2"/>
        <v>1.8880099999999997</v>
      </c>
      <c r="BU112" s="207">
        <f t="shared" si="2"/>
        <v>1.6792400000000001</v>
      </c>
      <c r="BV112" s="207">
        <f t="shared" si="2"/>
        <v>1.6164200000000002</v>
      </c>
      <c r="BW112" s="207">
        <f t="shared" si="2"/>
        <v>1.4635099999999999</v>
      </c>
      <c r="BX112" s="207">
        <f t="shared" si="2"/>
        <v>1.4399600000000006</v>
      </c>
      <c r="BY112" s="207">
        <f t="shared" si="2"/>
        <v>1.4751999999999998</v>
      </c>
      <c r="BZ112" s="207">
        <f t="shared" si="2"/>
        <v>1.4916199999999997</v>
      </c>
      <c r="CA112" s="207">
        <f t="shared" si="2"/>
        <v>1.8528099999999998</v>
      </c>
      <c r="CB112" s="207">
        <f t="shared" si="2"/>
        <v>1.52979</v>
      </c>
      <c r="CC112" s="207">
        <f t="shared" si="2"/>
        <v>1.6654300000000004</v>
      </c>
      <c r="CD112" s="207">
        <f t="shared" si="2"/>
        <v>1.4905399999999993</v>
      </c>
      <c r="CE112" s="207">
        <f t="shared" si="2"/>
        <v>1.4038099999999991</v>
      </c>
      <c r="CF112" s="207">
        <f t="shared" si="2"/>
        <v>1.2921599999999998</v>
      </c>
      <c r="CG112" s="207">
        <f t="shared" si="2"/>
        <v>1.6146800000000001</v>
      </c>
      <c r="CH112" s="207">
        <f t="shared" si="2"/>
        <v>1.6791400000000001</v>
      </c>
      <c r="CI112" s="207">
        <f t="shared" si="2"/>
        <v>1.5639199999999995</v>
      </c>
      <c r="CJ112" s="207">
        <f t="shared" si="2"/>
        <v>1.7363499999999996</v>
      </c>
      <c r="CK112" s="207">
        <f t="shared" si="2"/>
        <v>1.5430200000000001</v>
      </c>
      <c r="CL112" s="207">
        <f t="shared" si="2"/>
        <v>1.4553900000000002</v>
      </c>
      <c r="CM112" s="207">
        <f t="shared" si="2"/>
        <v>1.4439899999999999</v>
      </c>
      <c r="CN112" s="207">
        <f t="shared" si="2"/>
        <v>1.5561400000000001</v>
      </c>
      <c r="CO112" s="207">
        <f t="shared" si="2"/>
        <v>1.7693999999999996</v>
      </c>
      <c r="CP112" s="207">
        <f t="shared" si="2"/>
        <v>1.4445399999999997</v>
      </c>
      <c r="CQ112" s="207">
        <f t="shared" si="2"/>
        <v>1.7045600000000001</v>
      </c>
      <c r="CR112" s="207">
        <f t="shared" si="2"/>
        <v>1.4828499999999998</v>
      </c>
      <c r="CS112" s="207">
        <f t="shared" si="2"/>
        <v>1.4998100000000001</v>
      </c>
      <c r="CT112" s="207">
        <f t="shared" ref="CT112:DC112" si="3">SUM(CT5:CT110)</f>
        <v>1.3437699999999997</v>
      </c>
      <c r="CU112" s="207">
        <f t="shared" si="3"/>
        <v>1.4067200000000002</v>
      </c>
      <c r="CV112" s="207">
        <f t="shared" si="3"/>
        <v>1.8323199999999999</v>
      </c>
      <c r="CW112" s="207">
        <f t="shared" si="3"/>
        <v>1.6358499999999998</v>
      </c>
      <c r="CX112" s="207">
        <f t="shared" si="3"/>
        <v>1.5970399999999998</v>
      </c>
      <c r="CY112" s="207">
        <f t="shared" si="3"/>
        <v>1.3842300000000003</v>
      </c>
      <c r="CZ112" s="207">
        <f t="shared" si="3"/>
        <v>1.71658</v>
      </c>
      <c r="DA112" s="207">
        <f t="shared" si="3"/>
        <v>1.3406899999999999</v>
      </c>
      <c r="DB112" s="207">
        <f t="shared" si="3"/>
        <v>1.4629999999999999</v>
      </c>
      <c r="DC112" s="207">
        <f t="shared" si="3"/>
        <v>1.3297099999999999</v>
      </c>
      <c r="DD112" s="205"/>
    </row>
    <row r="113" spans="1:111" ht="15.75" thickBot="1" x14ac:dyDescent="0.3"/>
    <row r="114" spans="1:111" ht="15" customHeight="1" thickTop="1" x14ac:dyDescent="0.25">
      <c r="B114" s="342" t="s">
        <v>306</v>
      </c>
      <c r="C114" s="342"/>
      <c r="D114" s="342"/>
      <c r="E114" s="342"/>
      <c r="F114" s="342"/>
      <c r="G114" s="342"/>
      <c r="H114" s="342"/>
      <c r="I114" s="342" t="s">
        <v>306</v>
      </c>
      <c r="J114" s="342"/>
      <c r="K114" s="342"/>
      <c r="L114" s="342"/>
      <c r="M114" s="342"/>
      <c r="N114" s="342"/>
      <c r="O114" s="342"/>
      <c r="P114" s="342" t="s">
        <v>306</v>
      </c>
      <c r="Q114" s="342"/>
      <c r="R114" s="342"/>
      <c r="S114" s="342"/>
      <c r="T114" s="342"/>
      <c r="U114" s="342"/>
      <c r="V114" s="342"/>
      <c r="W114" s="342" t="s">
        <v>306</v>
      </c>
      <c r="X114" s="342"/>
      <c r="Y114" s="342"/>
      <c r="Z114" s="342"/>
      <c r="AA114" s="342"/>
      <c r="AB114" s="342"/>
      <c r="AC114" s="342"/>
      <c r="AD114" s="342" t="s">
        <v>306</v>
      </c>
      <c r="AE114" s="342"/>
      <c r="AF114" s="342"/>
      <c r="AG114" s="342"/>
      <c r="AH114" s="342"/>
      <c r="AI114" s="342"/>
      <c r="AJ114" s="342"/>
      <c r="AK114" s="342" t="s">
        <v>306</v>
      </c>
      <c r="AL114" s="342"/>
      <c r="AM114" s="342"/>
      <c r="AN114" s="342"/>
      <c r="AO114" s="342"/>
      <c r="AP114" s="342"/>
      <c r="AQ114" s="342"/>
      <c r="AR114" s="342" t="s">
        <v>306</v>
      </c>
      <c r="AS114" s="342"/>
      <c r="AT114" s="342"/>
      <c r="AU114" s="342"/>
      <c r="AV114" s="342"/>
      <c r="AW114" s="342"/>
      <c r="AX114" s="342"/>
      <c r="AY114" s="342" t="s">
        <v>306</v>
      </c>
      <c r="AZ114" s="342"/>
      <c r="BA114" s="342"/>
      <c r="BB114" s="342"/>
      <c r="BC114" s="342"/>
      <c r="BD114" s="342"/>
      <c r="BE114" s="342"/>
      <c r="BF114" s="342" t="s">
        <v>306</v>
      </c>
      <c r="BG114" s="342"/>
      <c r="BH114" s="342"/>
      <c r="BI114" s="342"/>
      <c r="BJ114" s="342"/>
      <c r="BK114" s="342"/>
      <c r="BL114" s="342"/>
      <c r="BM114" s="342" t="s">
        <v>306</v>
      </c>
      <c r="BN114" s="342"/>
      <c r="BO114" s="342"/>
      <c r="BP114" s="342"/>
      <c r="BQ114" s="342"/>
      <c r="BR114" s="342"/>
      <c r="BS114" s="342"/>
      <c r="BT114" s="342" t="s">
        <v>306</v>
      </c>
      <c r="BU114" s="342"/>
      <c r="BV114" s="342"/>
      <c r="BW114" s="342"/>
      <c r="BX114" s="342"/>
      <c r="BY114" s="342"/>
      <c r="BZ114" s="342"/>
      <c r="CA114" s="342" t="s">
        <v>306</v>
      </c>
      <c r="CB114" s="342"/>
      <c r="CC114" s="342"/>
      <c r="CD114" s="342"/>
      <c r="CE114" s="342"/>
      <c r="CF114" s="342"/>
      <c r="CG114" s="342"/>
      <c r="CH114" s="342" t="s">
        <v>306</v>
      </c>
      <c r="CI114" s="342"/>
      <c r="CJ114" s="342"/>
      <c r="CK114" s="342"/>
      <c r="CL114" s="342"/>
      <c r="CM114" s="342"/>
      <c r="CN114" s="342"/>
      <c r="CO114" s="342" t="s">
        <v>306</v>
      </c>
      <c r="CP114" s="342"/>
      <c r="CQ114" s="342"/>
      <c r="CR114" s="342"/>
      <c r="CS114" s="342"/>
      <c r="CT114" s="342"/>
      <c r="CU114" s="342"/>
      <c r="CV114" s="342" t="s">
        <v>306</v>
      </c>
      <c r="CW114" s="342"/>
      <c r="CX114" s="342"/>
      <c r="CY114" s="342"/>
      <c r="CZ114" s="342"/>
      <c r="DA114" s="342"/>
      <c r="DB114" s="342"/>
      <c r="DC114" s="23"/>
      <c r="DD114" s="23"/>
      <c r="DE114" s="339" t="s">
        <v>235</v>
      </c>
      <c r="DF114" s="339" t="s">
        <v>238</v>
      </c>
      <c r="DG114" s="339" t="s">
        <v>239</v>
      </c>
    </row>
    <row r="115" spans="1:111" ht="15" customHeight="1" thickBot="1" x14ac:dyDescent="0.3">
      <c r="B115" s="342"/>
      <c r="C115" s="342"/>
      <c r="D115" s="342"/>
      <c r="E115" s="342"/>
      <c r="F115" s="342"/>
      <c r="G115" s="342"/>
      <c r="H115" s="342"/>
      <c r="I115" s="342"/>
      <c r="J115" s="342"/>
      <c r="K115" s="342"/>
      <c r="L115" s="342"/>
      <c r="M115" s="342"/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X115" s="342"/>
      <c r="Y115" s="342"/>
      <c r="Z115" s="342"/>
      <c r="AA115" s="342"/>
      <c r="AB115" s="342"/>
      <c r="AC115" s="342"/>
      <c r="AD115" s="342"/>
      <c r="AE115" s="342"/>
      <c r="AF115" s="342"/>
      <c r="AG115" s="342"/>
      <c r="AH115" s="342"/>
      <c r="AI115" s="342"/>
      <c r="AJ115" s="342"/>
      <c r="AK115" s="342"/>
      <c r="AL115" s="342"/>
      <c r="AM115" s="342"/>
      <c r="AN115" s="342"/>
      <c r="AO115" s="342"/>
      <c r="AP115" s="342"/>
      <c r="AQ115" s="342"/>
      <c r="AR115" s="342"/>
      <c r="AS115" s="342"/>
      <c r="AT115" s="342"/>
      <c r="AU115" s="342"/>
      <c r="AV115" s="342"/>
      <c r="AW115" s="342"/>
      <c r="AX115" s="342"/>
      <c r="AY115" s="342"/>
      <c r="AZ115" s="342"/>
      <c r="BA115" s="342"/>
      <c r="BB115" s="342"/>
      <c r="BC115" s="342"/>
      <c r="BD115" s="342"/>
      <c r="BE115" s="342"/>
      <c r="BF115" s="342"/>
      <c r="BG115" s="342"/>
      <c r="BH115" s="342"/>
      <c r="BI115" s="342"/>
      <c r="BJ115" s="342"/>
      <c r="BK115" s="342"/>
      <c r="BL115" s="342"/>
      <c r="BM115" s="342"/>
      <c r="BN115" s="342"/>
      <c r="BO115" s="342"/>
      <c r="BP115" s="342"/>
      <c r="BQ115" s="342"/>
      <c r="BR115" s="342"/>
      <c r="BS115" s="342"/>
      <c r="BT115" s="342"/>
      <c r="BU115" s="342"/>
      <c r="BV115" s="342"/>
      <c r="BW115" s="342"/>
      <c r="BX115" s="342"/>
      <c r="BY115" s="342"/>
      <c r="BZ115" s="342"/>
      <c r="CA115" s="342"/>
      <c r="CB115" s="342"/>
      <c r="CC115" s="342"/>
      <c r="CD115" s="342"/>
      <c r="CE115" s="342"/>
      <c r="CF115" s="342"/>
      <c r="CG115" s="342"/>
      <c r="CH115" s="342"/>
      <c r="CI115" s="342"/>
      <c r="CJ115" s="342"/>
      <c r="CK115" s="342"/>
      <c r="CL115" s="342"/>
      <c r="CM115" s="342"/>
      <c r="CN115" s="342"/>
      <c r="CO115" s="342"/>
      <c r="CP115" s="342"/>
      <c r="CQ115" s="342"/>
      <c r="CR115" s="342"/>
      <c r="CS115" s="342"/>
      <c r="CT115" s="342"/>
      <c r="CU115" s="342"/>
      <c r="CV115" s="342"/>
      <c r="CW115" s="342"/>
      <c r="CX115" s="342"/>
      <c r="CY115" s="342"/>
      <c r="CZ115" s="342"/>
      <c r="DA115" s="342"/>
      <c r="DB115" s="342"/>
      <c r="DC115" s="23"/>
      <c r="DD115" s="23"/>
      <c r="DE115" s="340"/>
      <c r="DF115" s="340"/>
      <c r="DG115" s="340"/>
    </row>
    <row r="116" spans="1:111" ht="15.75" customHeight="1" thickTop="1" x14ac:dyDescent="0.25">
      <c r="A116" s="200" t="s">
        <v>1</v>
      </c>
      <c r="B116" s="212">
        <f>ROUND('Matrix Calculations'!DF223,5)</f>
        <v>1.1364099999999999</v>
      </c>
      <c r="C116" s="212">
        <f>ROUND('Matrix Calculations'!DG223,5)</f>
        <v>8.7330000000000005E-2</v>
      </c>
      <c r="D116" s="212">
        <f>ROUND('Matrix Calculations'!DH223,5)</f>
        <v>1.506E-2</v>
      </c>
      <c r="E116" s="212">
        <f>ROUND('Matrix Calculations'!DI223,5)</f>
        <v>1.2149999999999999E-2</v>
      </c>
      <c r="F116" s="212">
        <f>ROUND('Matrix Calculations'!DJ223,5)</f>
        <v>4.5900000000000003E-3</v>
      </c>
      <c r="G116" s="212">
        <f>ROUND('Matrix Calculations'!DK223,5)</f>
        <v>1.1259999999999999E-2</v>
      </c>
      <c r="H116" s="212">
        <f>ROUND('Matrix Calculations'!DL223,5)</f>
        <v>5.96E-3</v>
      </c>
      <c r="I116" s="212">
        <f>ROUND('Matrix Calculations'!DM223,5)</f>
        <v>0.33154</v>
      </c>
      <c r="J116" s="212">
        <f>ROUND('Matrix Calculations'!DN223,5)</f>
        <v>0.13219</v>
      </c>
      <c r="K116" s="212">
        <f>ROUND('Matrix Calculations'!DO223,5)</f>
        <v>1.566E-2</v>
      </c>
      <c r="L116" s="212">
        <f>ROUND('Matrix Calculations'!DP223,5)</f>
        <v>0.47537000000000001</v>
      </c>
      <c r="M116" s="212">
        <f>ROUND('Matrix Calculations'!DQ223,5)</f>
        <v>0.21132999999999999</v>
      </c>
      <c r="N116" s="212">
        <f>ROUND('Matrix Calculations'!DR223,5)</f>
        <v>5.5190000000000003E-2</v>
      </c>
      <c r="O116" s="212">
        <f>ROUND('Matrix Calculations'!DS223,5)</f>
        <v>9.4359999999999999E-2</v>
      </c>
      <c r="P116" s="212">
        <f>ROUND('Matrix Calculations'!DT223,5)</f>
        <v>0.16519</v>
      </c>
      <c r="Q116" s="212">
        <f>ROUND('Matrix Calculations'!DU223,5)</f>
        <v>3.449E-2</v>
      </c>
      <c r="R116" s="212">
        <f>ROUND('Matrix Calculations'!DV223,5)</f>
        <v>3.0509999999999999E-2</v>
      </c>
      <c r="S116" s="212">
        <f>ROUND('Matrix Calculations'!DW223,5)</f>
        <v>0.13403000000000001</v>
      </c>
      <c r="T116" s="212">
        <f>ROUND('Matrix Calculations'!DX223,5)</f>
        <v>1.2489999999999999E-2</v>
      </c>
      <c r="U116" s="212">
        <f>ROUND('Matrix Calculations'!DY223,5)</f>
        <v>1.426E-2</v>
      </c>
      <c r="V116" s="212">
        <f>ROUND('Matrix Calculations'!DZ223,5)</f>
        <v>2.9610000000000001E-2</v>
      </c>
      <c r="W116" s="212">
        <f>ROUND('Matrix Calculations'!EA223,5)</f>
        <v>1.2840000000000001E-2</v>
      </c>
      <c r="X116" s="212">
        <f>ROUND('Matrix Calculations'!EB223,5)</f>
        <v>1.155E-2</v>
      </c>
      <c r="Y116" s="212">
        <f>ROUND('Matrix Calculations'!EC223,5)</f>
        <v>1.32E-2</v>
      </c>
      <c r="Z116" s="212">
        <f>ROUND('Matrix Calculations'!ED223,5)</f>
        <v>4.0200000000000001E-3</v>
      </c>
      <c r="AA116" s="212">
        <f>ROUND('Matrix Calculations'!EE223,5)</f>
        <v>1.162E-2</v>
      </c>
      <c r="AB116" s="212">
        <f>ROUND('Matrix Calculations'!EF223,5)</f>
        <v>1.4160000000000001E-2</v>
      </c>
      <c r="AC116" s="212">
        <f>ROUND('Matrix Calculations'!EG223,5)</f>
        <v>9.3900000000000008E-3</v>
      </c>
      <c r="AD116" s="212">
        <f>ROUND('Matrix Calculations'!EH223,5)</f>
        <v>9.1599999999999997E-3</v>
      </c>
      <c r="AE116" s="212">
        <f>ROUND('Matrix Calculations'!EI223,5)</f>
        <v>6.9699999999999996E-3</v>
      </c>
      <c r="AF116" s="212">
        <f>ROUND('Matrix Calculations'!EJ223,5)</f>
        <v>8.9599999999999992E-3</v>
      </c>
      <c r="AG116" s="212">
        <f>ROUND('Matrix Calculations'!EK223,5)</f>
        <v>1.055E-2</v>
      </c>
      <c r="AH116" s="212">
        <f>ROUND('Matrix Calculations'!EL223,5)</f>
        <v>1.308E-2</v>
      </c>
      <c r="AI116" s="212">
        <f>ROUND('Matrix Calculations'!EM223,5)</f>
        <v>1.259E-2</v>
      </c>
      <c r="AJ116" s="212">
        <f>ROUND('Matrix Calculations'!EN223,5)</f>
        <v>1.24E-2</v>
      </c>
      <c r="AK116" s="212">
        <f>ROUND('Matrix Calculations'!EO223,5)</f>
        <v>1.261E-2</v>
      </c>
      <c r="AL116" s="212">
        <f>ROUND('Matrix Calculations'!EP223,5)</f>
        <v>6.6800000000000002E-3</v>
      </c>
      <c r="AM116" s="212">
        <f>ROUND('Matrix Calculations'!EQ223,5)</f>
        <v>1.372E-2</v>
      </c>
      <c r="AN116" s="212">
        <f>ROUND('Matrix Calculations'!ER223,5)</f>
        <v>1.3520000000000001E-2</v>
      </c>
      <c r="AO116" s="212">
        <f>ROUND('Matrix Calculations'!ES223,5)</f>
        <v>1.3780000000000001E-2</v>
      </c>
      <c r="AP116" s="212">
        <f>ROUND('Matrix Calculations'!ET223,5)</f>
        <v>1.132E-2</v>
      </c>
      <c r="AQ116" s="212">
        <f>ROUND('Matrix Calculations'!EU223,5)</f>
        <v>1.3520000000000001E-2</v>
      </c>
      <c r="AR116" s="212">
        <f>ROUND('Matrix Calculations'!EV223,5)</f>
        <v>1.146E-2</v>
      </c>
      <c r="AS116" s="212">
        <f>ROUND('Matrix Calculations'!EW223,5)</f>
        <v>1.469E-2</v>
      </c>
      <c r="AT116" s="212">
        <f>ROUND('Matrix Calculations'!EX223,5)</f>
        <v>1.1429999999999999E-2</v>
      </c>
      <c r="AU116" s="212">
        <f>ROUND('Matrix Calculations'!EY223,5)</f>
        <v>1.533E-2</v>
      </c>
      <c r="AV116" s="212">
        <f>ROUND('Matrix Calculations'!EZ223,5)</f>
        <v>1.427E-2</v>
      </c>
      <c r="AW116" s="212">
        <f>ROUND('Matrix Calculations'!FA223,5)</f>
        <v>1.3140000000000001E-2</v>
      </c>
      <c r="AX116" s="212">
        <f>ROUND('Matrix Calculations'!FB223,5)</f>
        <v>1.436E-2</v>
      </c>
      <c r="AY116" s="212">
        <f>ROUND('Matrix Calculations'!FC223,5)</f>
        <v>1.4420000000000001E-2</v>
      </c>
      <c r="AZ116" s="212">
        <f>ROUND('Matrix Calculations'!FD223,5)</f>
        <v>1.486E-2</v>
      </c>
      <c r="BA116" s="212">
        <f>ROUND('Matrix Calculations'!FE223,5)</f>
        <v>7.4000000000000003E-3</v>
      </c>
      <c r="BB116" s="212">
        <f>ROUND('Matrix Calculations'!FF223,5)</f>
        <v>7.0699999999999999E-3</v>
      </c>
      <c r="BC116" s="212">
        <f>ROUND('Matrix Calculations'!FG223,5)</f>
        <v>7.3200000000000001E-3</v>
      </c>
      <c r="BD116" s="212">
        <f>ROUND('Matrix Calculations'!FH223,5)</f>
        <v>9.3699999999999999E-3</v>
      </c>
      <c r="BE116" s="212">
        <f>ROUND('Matrix Calculations'!FI223,5)</f>
        <v>1.2619999999999999E-2</v>
      </c>
      <c r="BF116" s="212">
        <f>ROUND('Matrix Calculations'!FJ223,5)</f>
        <v>1.6E-2</v>
      </c>
      <c r="BG116" s="212">
        <f>ROUND('Matrix Calculations'!FK223,5)</f>
        <v>1.252E-2</v>
      </c>
      <c r="BH116" s="212">
        <f>ROUND('Matrix Calculations'!FL223,5)</f>
        <v>1.4840000000000001E-2</v>
      </c>
      <c r="BI116" s="212">
        <f>ROUND('Matrix Calculations'!FM223,5)</f>
        <v>1.821E-2</v>
      </c>
      <c r="BJ116" s="212">
        <f>ROUND('Matrix Calculations'!FN223,5)</f>
        <v>1.312E-2</v>
      </c>
      <c r="BK116" s="212">
        <f>ROUND('Matrix Calculations'!FO223,5)</f>
        <v>1.831E-2</v>
      </c>
      <c r="BL116" s="212">
        <f>ROUND('Matrix Calculations'!FP223,5)</f>
        <v>1.413E-2</v>
      </c>
      <c r="BM116" s="212">
        <f>ROUND('Matrix Calculations'!FQ223,5)</f>
        <v>1.8089999999999998E-2</v>
      </c>
      <c r="BN116" s="212">
        <f>ROUND('Matrix Calculations'!FR223,5)</f>
        <v>1.149E-2</v>
      </c>
      <c r="BO116" s="212">
        <f>ROUND('Matrix Calculations'!FS223,5)</f>
        <v>1.6480000000000002E-2</v>
      </c>
      <c r="BP116" s="212">
        <f>ROUND('Matrix Calculations'!FT223,5)</f>
        <v>1.7010000000000001E-2</v>
      </c>
      <c r="BQ116" s="212">
        <f>ROUND('Matrix Calculations'!FU223,5)</f>
        <v>3.5990000000000001E-2</v>
      </c>
      <c r="BR116" s="212">
        <f>ROUND('Matrix Calculations'!FV223,5)</f>
        <v>2.613E-2</v>
      </c>
      <c r="BS116" s="212">
        <f>ROUND('Matrix Calculations'!FW223,5)</f>
        <v>3.8899999999999997E-2</v>
      </c>
      <c r="BT116" s="212">
        <f>ROUND('Matrix Calculations'!FX223,5)</f>
        <v>1.6670000000000001E-2</v>
      </c>
      <c r="BU116" s="212">
        <f>ROUND('Matrix Calculations'!FY223,5)</f>
        <v>1.426E-2</v>
      </c>
      <c r="BV116" s="212">
        <f>ROUND('Matrix Calculations'!FZ223,5)</f>
        <v>1.2760000000000001E-2</v>
      </c>
      <c r="BW116" s="212">
        <f>ROUND('Matrix Calculations'!GA223,5)</f>
        <v>1.077E-2</v>
      </c>
      <c r="BX116" s="212">
        <f>ROUND('Matrix Calculations'!GB223,5)</f>
        <v>1.508E-2</v>
      </c>
      <c r="BY116" s="212">
        <f>ROUND('Matrix Calculations'!GC223,5)</f>
        <v>1.481E-2</v>
      </c>
      <c r="BZ116" s="212">
        <f>ROUND('Matrix Calculations'!GD223,5)</f>
        <v>1.141E-2</v>
      </c>
      <c r="CA116" s="212">
        <f>ROUND('Matrix Calculations'!GE223,5)</f>
        <v>9.75E-3</v>
      </c>
      <c r="CB116" s="212">
        <f>ROUND('Matrix Calculations'!GF223,5)</f>
        <v>1.636E-2</v>
      </c>
      <c r="CC116" s="212">
        <f>ROUND('Matrix Calculations'!GG223,5)</f>
        <v>7.7400000000000004E-3</v>
      </c>
      <c r="CD116" s="212">
        <f>ROUND('Matrix Calculations'!GH223,5)</f>
        <v>4.15E-3</v>
      </c>
      <c r="CE116" s="212">
        <f>ROUND('Matrix Calculations'!GI223,5)</f>
        <v>1.162E-2</v>
      </c>
      <c r="CF116" s="212">
        <f>ROUND('Matrix Calculations'!GJ223,5)</f>
        <v>1.308E-2</v>
      </c>
      <c r="CG116" s="212">
        <f>ROUND('Matrix Calculations'!GK223,5)</f>
        <v>1.355E-2</v>
      </c>
      <c r="CH116" s="212">
        <f>ROUND('Matrix Calculations'!GL223,5)</f>
        <v>1.6660000000000001E-2</v>
      </c>
      <c r="CI116" s="212">
        <f>ROUND('Matrix Calculations'!GM223,5)</f>
        <v>2.112E-2</v>
      </c>
      <c r="CJ116" s="212">
        <f>ROUND('Matrix Calculations'!GN223,5)</f>
        <v>1.506E-2</v>
      </c>
      <c r="CK116" s="212">
        <f>ROUND('Matrix Calculations'!GO223,5)</f>
        <v>1.4290000000000001E-2</v>
      </c>
      <c r="CL116" s="212">
        <f>ROUND('Matrix Calculations'!GP223,5)</f>
        <v>1.668E-2</v>
      </c>
      <c r="CM116" s="212">
        <f>ROUND('Matrix Calculations'!GQ223,5)</f>
        <v>1.2500000000000001E-2</v>
      </c>
      <c r="CN116" s="212">
        <f>ROUND('Matrix Calculations'!GR223,5)</f>
        <v>1.5140000000000001E-2</v>
      </c>
      <c r="CO116" s="212">
        <f>ROUND('Matrix Calculations'!GS223,5)</f>
        <v>1.545E-2</v>
      </c>
      <c r="CP116" s="212">
        <f>ROUND('Matrix Calculations'!GT223,5)</f>
        <v>1.2529999999999999E-2</v>
      </c>
      <c r="CQ116" s="212">
        <f>ROUND('Matrix Calculations'!GU223,5)</f>
        <v>1.3100000000000001E-2</v>
      </c>
      <c r="CR116" s="212">
        <f>ROUND('Matrix Calculations'!GV223,5)</f>
        <v>1.342E-2</v>
      </c>
      <c r="CS116" s="212">
        <f>ROUND('Matrix Calculations'!GW223,5)</f>
        <v>1.489E-2</v>
      </c>
      <c r="CT116" s="212">
        <f>ROUND('Matrix Calculations'!GX223,5)</f>
        <v>2.128E-2</v>
      </c>
      <c r="CU116" s="212">
        <f>ROUND('Matrix Calculations'!GY223,5)</f>
        <v>1.6330000000000001E-2</v>
      </c>
      <c r="CV116" s="212">
        <f>ROUND('Matrix Calculations'!GZ223,5)</f>
        <v>2.1250000000000002E-2</v>
      </c>
      <c r="CW116" s="212">
        <f>ROUND('Matrix Calculations'!HA223,5)</f>
        <v>1.4659999999999999E-2</v>
      </c>
      <c r="CX116" s="212">
        <f>ROUND('Matrix Calculations'!HB223,5)</f>
        <v>1.8950000000000002E-2</v>
      </c>
      <c r="CY116" s="212">
        <f>ROUND('Matrix Calculations'!HC223,5)</f>
        <v>9.9100000000000004E-3</v>
      </c>
      <c r="CZ116" s="212">
        <f>ROUND('Matrix Calculations'!HD223,5)</f>
        <v>1.6299999999999999E-2</v>
      </c>
      <c r="DA116" s="212">
        <f>ROUND('Matrix Calculations'!HE223,5)</f>
        <v>1.6670000000000001E-2</v>
      </c>
      <c r="DB116" s="212">
        <f>ROUND('Matrix Calculations'!HF223,5)</f>
        <v>1.49E-2</v>
      </c>
      <c r="DC116" s="212">
        <f>ROUND('Matrix Calculations'!HG223,5)</f>
        <v>1.447E-2</v>
      </c>
      <c r="DD116" s="212">
        <f>ROUND('Matrix Calculations'!HH223,5)</f>
        <v>2.41E-2</v>
      </c>
      <c r="DE116" s="213">
        <f t="array" ref="DE116:DE222">TRANSPOSE(B224:DD224)</f>
        <v>3.0696399999999993</v>
      </c>
      <c r="DF116" s="166"/>
      <c r="DG116" s="166"/>
    </row>
    <row r="117" spans="1:111" ht="15.75" customHeight="1" x14ac:dyDescent="0.25">
      <c r="A117" s="200" t="s">
        <v>2</v>
      </c>
      <c r="B117" s="212">
        <f>ROUND('Matrix Calculations'!DF224,5)</f>
        <v>5.5000000000000003E-4</v>
      </c>
      <c r="C117" s="212">
        <f>ROUND('Matrix Calculations'!DG224,5)</f>
        <v>1.31321</v>
      </c>
      <c r="D117" s="212">
        <f>ROUND('Matrix Calculations'!DH224,5)</f>
        <v>6.8999999999999997E-4</v>
      </c>
      <c r="E117" s="212">
        <f>ROUND('Matrix Calculations'!DI224,5)</f>
        <v>2.3E-3</v>
      </c>
      <c r="F117" s="212">
        <f>ROUND('Matrix Calculations'!DJ224,5)</f>
        <v>2.5999999999999998E-4</v>
      </c>
      <c r="G117" s="212">
        <f>ROUND('Matrix Calculations'!DK224,5)</f>
        <v>5.9000000000000003E-4</v>
      </c>
      <c r="H117" s="212">
        <f>ROUND('Matrix Calculations'!DL224,5)</f>
        <v>3.6000000000000002E-4</v>
      </c>
      <c r="I117" s="212">
        <f>ROUND('Matrix Calculations'!DM224,5)</f>
        <v>6.8000000000000005E-4</v>
      </c>
      <c r="J117" s="212">
        <f>ROUND('Matrix Calculations'!DN224,5)</f>
        <v>7.2999999999999996E-4</v>
      </c>
      <c r="K117" s="212">
        <f>ROUND('Matrix Calculations'!DO224,5)</f>
        <v>4.6999999999999999E-4</v>
      </c>
      <c r="L117" s="212">
        <f>ROUND('Matrix Calculations'!DP224,5)</f>
        <v>6.2E-4</v>
      </c>
      <c r="M117" s="212">
        <f>ROUND('Matrix Calculations'!DQ224,5)</f>
        <v>6.4000000000000005E-4</v>
      </c>
      <c r="N117" s="212">
        <f>ROUND('Matrix Calculations'!DR224,5)</f>
        <v>7.7999999999999999E-4</v>
      </c>
      <c r="O117" s="212">
        <f>ROUND('Matrix Calculations'!DS224,5)</f>
        <v>7.2999999999999996E-4</v>
      </c>
      <c r="P117" s="212">
        <f>ROUND('Matrix Calculations'!DT224,5)</f>
        <v>5.2999999999999998E-4</v>
      </c>
      <c r="Q117" s="212">
        <f>ROUND('Matrix Calculations'!DU224,5)</f>
        <v>6.8999999999999997E-4</v>
      </c>
      <c r="R117" s="212">
        <f>ROUND('Matrix Calculations'!DV224,5)</f>
        <v>7.5000000000000002E-4</v>
      </c>
      <c r="S117" s="212">
        <f>ROUND('Matrix Calculations'!DW224,5)</f>
        <v>4.8000000000000001E-4</v>
      </c>
      <c r="T117" s="212">
        <f>ROUND('Matrix Calculations'!DX224,5)</f>
        <v>5.9000000000000003E-4</v>
      </c>
      <c r="U117" s="212">
        <f>ROUND('Matrix Calculations'!DY224,5)</f>
        <v>6.8999999999999997E-4</v>
      </c>
      <c r="V117" s="212">
        <f>ROUND('Matrix Calculations'!DZ224,5)</f>
        <v>4.8000000000000001E-4</v>
      </c>
      <c r="W117" s="212">
        <f>ROUND('Matrix Calculations'!EA224,5)</f>
        <v>2.835E-2</v>
      </c>
      <c r="X117" s="212">
        <f>ROUND('Matrix Calculations'!EB224,5)</f>
        <v>5.8E-4</v>
      </c>
      <c r="Y117" s="212">
        <f>ROUND('Matrix Calculations'!EC224,5)</f>
        <v>6.9999999999999999E-4</v>
      </c>
      <c r="Z117" s="212">
        <f>ROUND('Matrix Calculations'!ED224,5)</f>
        <v>2.1000000000000001E-4</v>
      </c>
      <c r="AA117" s="212">
        <f>ROUND('Matrix Calculations'!EE224,5)</f>
        <v>6.2E-4</v>
      </c>
      <c r="AB117" s="212">
        <f>ROUND('Matrix Calculations'!EF224,5)</f>
        <v>6.8999999999999997E-4</v>
      </c>
      <c r="AC117" s="212">
        <f>ROUND('Matrix Calculations'!EG224,5)</f>
        <v>1.3500000000000001E-3</v>
      </c>
      <c r="AD117" s="212">
        <f>ROUND('Matrix Calculations'!EH224,5)</f>
        <v>4.6000000000000001E-4</v>
      </c>
      <c r="AE117" s="212">
        <f>ROUND('Matrix Calculations'!EI224,5)</f>
        <v>3.6000000000000002E-4</v>
      </c>
      <c r="AF117" s="212">
        <f>ROUND('Matrix Calculations'!EJ224,5)</f>
        <v>4.6000000000000001E-4</v>
      </c>
      <c r="AG117" s="212">
        <f>ROUND('Matrix Calculations'!EK224,5)</f>
        <v>4.6999999999999999E-4</v>
      </c>
      <c r="AH117" s="212">
        <f>ROUND('Matrix Calculations'!EL224,5)</f>
        <v>5.9999999999999995E-4</v>
      </c>
      <c r="AI117" s="212">
        <f>ROUND('Matrix Calculations'!EM224,5)</f>
        <v>8.7000000000000001E-4</v>
      </c>
      <c r="AJ117" s="212">
        <f>ROUND('Matrix Calculations'!EN224,5)</f>
        <v>6.2E-4</v>
      </c>
      <c r="AK117" s="212">
        <f>ROUND('Matrix Calculations'!EO224,5)</f>
        <v>4.6999999999999999E-4</v>
      </c>
      <c r="AL117" s="212">
        <f>ROUND('Matrix Calculations'!EP224,5)</f>
        <v>3.5E-4</v>
      </c>
      <c r="AM117" s="212">
        <f>ROUND('Matrix Calculations'!EQ224,5)</f>
        <v>7.6999999999999996E-4</v>
      </c>
      <c r="AN117" s="212">
        <f>ROUND('Matrix Calculations'!ER224,5)</f>
        <v>7.6999999999999996E-4</v>
      </c>
      <c r="AO117" s="212">
        <f>ROUND('Matrix Calculations'!ES224,5)</f>
        <v>6.8999999999999997E-4</v>
      </c>
      <c r="AP117" s="212">
        <f>ROUND('Matrix Calculations'!ET224,5)</f>
        <v>6.2E-4</v>
      </c>
      <c r="AQ117" s="212">
        <f>ROUND('Matrix Calculations'!EU224,5)</f>
        <v>7.2000000000000005E-4</v>
      </c>
      <c r="AR117" s="212">
        <f>ROUND('Matrix Calculations'!EV224,5)</f>
        <v>6.8999999999999997E-4</v>
      </c>
      <c r="AS117" s="212">
        <f>ROUND('Matrix Calculations'!EW224,5)</f>
        <v>1.23E-3</v>
      </c>
      <c r="AT117" s="212">
        <f>ROUND('Matrix Calculations'!EX224,5)</f>
        <v>6.0999999999999997E-4</v>
      </c>
      <c r="AU117" s="212">
        <f>ROUND('Matrix Calculations'!EY224,5)</f>
        <v>8.4000000000000003E-4</v>
      </c>
      <c r="AV117" s="212">
        <f>ROUND('Matrix Calculations'!EZ224,5)</f>
        <v>3.3899999999999998E-3</v>
      </c>
      <c r="AW117" s="212">
        <f>ROUND('Matrix Calculations'!FA224,5)</f>
        <v>8.4000000000000003E-4</v>
      </c>
      <c r="AX117" s="212">
        <f>ROUND('Matrix Calculations'!FB224,5)</f>
        <v>1.17E-3</v>
      </c>
      <c r="AY117" s="212">
        <f>ROUND('Matrix Calculations'!FC224,5)</f>
        <v>7.6999999999999996E-4</v>
      </c>
      <c r="AZ117" s="212">
        <f>ROUND('Matrix Calculations'!FD224,5)</f>
        <v>8.0000000000000004E-4</v>
      </c>
      <c r="BA117" s="212">
        <f>ROUND('Matrix Calculations'!FE224,5)</f>
        <v>4.2999999999999999E-4</v>
      </c>
      <c r="BB117" s="212">
        <f>ROUND('Matrix Calculations'!FF224,5)</f>
        <v>3.8000000000000002E-4</v>
      </c>
      <c r="BC117" s="212">
        <f>ROUND('Matrix Calculations'!FG224,5)</f>
        <v>4.4000000000000002E-4</v>
      </c>
      <c r="BD117" s="212">
        <f>ROUND('Matrix Calculations'!FH224,5)</f>
        <v>4.8999999999999998E-4</v>
      </c>
      <c r="BE117" s="212">
        <f>ROUND('Matrix Calculations'!FI224,5)</f>
        <v>6.8000000000000005E-4</v>
      </c>
      <c r="BF117" s="212">
        <f>ROUND('Matrix Calculations'!FJ224,5)</f>
        <v>1.2600000000000001E-3</v>
      </c>
      <c r="BG117" s="212">
        <f>ROUND('Matrix Calculations'!FK224,5)</f>
        <v>1.8E-3</v>
      </c>
      <c r="BH117" s="212">
        <f>ROUND('Matrix Calculations'!FL224,5)</f>
        <v>7.5000000000000002E-4</v>
      </c>
      <c r="BI117" s="212">
        <f>ROUND('Matrix Calculations'!FM224,5)</f>
        <v>8.0999999999999996E-4</v>
      </c>
      <c r="BJ117" s="212">
        <f>ROUND('Matrix Calculations'!FN224,5)</f>
        <v>6.6E-4</v>
      </c>
      <c r="BK117" s="212">
        <f>ROUND('Matrix Calculations'!FO224,5)</f>
        <v>9.6000000000000002E-4</v>
      </c>
      <c r="BL117" s="212">
        <f>ROUND('Matrix Calculations'!FP224,5)</f>
        <v>7.3999999999999999E-4</v>
      </c>
      <c r="BM117" s="212">
        <f>ROUND('Matrix Calculations'!FQ224,5)</f>
        <v>8.4999999999999995E-4</v>
      </c>
      <c r="BN117" s="212">
        <f>ROUND('Matrix Calculations'!FR224,5)</f>
        <v>7.1000000000000002E-4</v>
      </c>
      <c r="BO117" s="212">
        <f>ROUND('Matrix Calculations'!FS224,5)</f>
        <v>9.1E-4</v>
      </c>
      <c r="BP117" s="212">
        <f>ROUND('Matrix Calculations'!FT224,5)</f>
        <v>1.01E-3</v>
      </c>
      <c r="BQ117" s="212">
        <f>ROUND('Matrix Calculations'!FU224,5)</f>
        <v>6.9999999999999999E-4</v>
      </c>
      <c r="BR117" s="212">
        <f>ROUND('Matrix Calculations'!FV224,5)</f>
        <v>6.7000000000000002E-4</v>
      </c>
      <c r="BS117" s="212">
        <f>ROUND('Matrix Calculations'!FW224,5)</f>
        <v>8.1999999999999998E-4</v>
      </c>
      <c r="BT117" s="212">
        <f>ROUND('Matrix Calculations'!FX224,5)</f>
        <v>6.3000000000000003E-4</v>
      </c>
      <c r="BU117" s="212">
        <f>ROUND('Matrix Calculations'!FY224,5)</f>
        <v>7.5000000000000002E-4</v>
      </c>
      <c r="BV117" s="212">
        <f>ROUND('Matrix Calculations'!FZ224,5)</f>
        <v>6.8000000000000005E-4</v>
      </c>
      <c r="BW117" s="212">
        <f>ROUND('Matrix Calculations'!GA224,5)</f>
        <v>5.9000000000000003E-4</v>
      </c>
      <c r="BX117" s="212">
        <f>ROUND('Matrix Calculations'!GB224,5)</f>
        <v>7.7999999999999999E-4</v>
      </c>
      <c r="BY117" s="212">
        <f>ROUND('Matrix Calculations'!GC224,5)</f>
        <v>7.7999999999999999E-4</v>
      </c>
      <c r="BZ117" s="212">
        <f>ROUND('Matrix Calculations'!GD224,5)</f>
        <v>6.3000000000000003E-4</v>
      </c>
      <c r="CA117" s="212">
        <f>ROUND('Matrix Calculations'!GE224,5)</f>
        <v>5.5999999999999995E-4</v>
      </c>
      <c r="CB117" s="212">
        <f>ROUND('Matrix Calculations'!GF224,5)</f>
        <v>8.5999999999999998E-4</v>
      </c>
      <c r="CC117" s="212">
        <f>ROUND('Matrix Calculations'!GG224,5)</f>
        <v>5.9999999999999995E-4</v>
      </c>
      <c r="CD117" s="212">
        <f>ROUND('Matrix Calculations'!GH224,5)</f>
        <v>2.7E-4</v>
      </c>
      <c r="CE117" s="212">
        <f>ROUND('Matrix Calculations'!GI224,5)</f>
        <v>6.3000000000000003E-4</v>
      </c>
      <c r="CF117" s="212">
        <f>ROUND('Matrix Calculations'!GJ224,5)</f>
        <v>7.2000000000000005E-4</v>
      </c>
      <c r="CG117" s="212">
        <f>ROUND('Matrix Calculations'!GK224,5)</f>
        <v>6.9999999999999999E-4</v>
      </c>
      <c r="CH117" s="212">
        <f>ROUND('Matrix Calculations'!GL224,5)</f>
        <v>8.8999999999999995E-4</v>
      </c>
      <c r="CI117" s="212">
        <f>ROUND('Matrix Calculations'!GM224,5)</f>
        <v>1.0499999999999999E-3</v>
      </c>
      <c r="CJ117" s="212">
        <f>ROUND('Matrix Calculations'!GN224,5)</f>
        <v>8.8999999999999995E-4</v>
      </c>
      <c r="CK117" s="212">
        <f>ROUND('Matrix Calculations'!GO224,5)</f>
        <v>7.5000000000000002E-4</v>
      </c>
      <c r="CL117" s="212">
        <f>ROUND('Matrix Calculations'!GP224,5)</f>
        <v>8.5999999999999998E-4</v>
      </c>
      <c r="CM117" s="212">
        <f>ROUND('Matrix Calculations'!GQ224,5)</f>
        <v>7.9000000000000001E-4</v>
      </c>
      <c r="CN117" s="212">
        <f>ROUND('Matrix Calculations'!GR224,5)</f>
        <v>8.0999999999999996E-4</v>
      </c>
      <c r="CO117" s="212">
        <f>ROUND('Matrix Calculations'!GS224,5)</f>
        <v>8.1999999999999998E-4</v>
      </c>
      <c r="CP117" s="212">
        <f>ROUND('Matrix Calculations'!GT224,5)</f>
        <v>6.7000000000000002E-4</v>
      </c>
      <c r="CQ117" s="212">
        <f>ROUND('Matrix Calculations'!GU224,5)</f>
        <v>7.6999999999999996E-4</v>
      </c>
      <c r="CR117" s="212">
        <f>ROUND('Matrix Calculations'!GV224,5)</f>
        <v>6.3000000000000003E-4</v>
      </c>
      <c r="CS117" s="212">
        <f>ROUND('Matrix Calculations'!GW224,5)</f>
        <v>8.5999999999999998E-4</v>
      </c>
      <c r="CT117" s="212">
        <f>ROUND('Matrix Calculations'!GX224,5)</f>
        <v>1.06E-3</v>
      </c>
      <c r="CU117" s="212">
        <f>ROUND('Matrix Calculations'!GY224,5)</f>
        <v>8.4000000000000003E-4</v>
      </c>
      <c r="CV117" s="212">
        <f>ROUND('Matrix Calculations'!GZ224,5)</f>
        <v>9.7000000000000005E-4</v>
      </c>
      <c r="CW117" s="212">
        <f>ROUND('Matrix Calculations'!HA224,5)</f>
        <v>7.6999999999999996E-4</v>
      </c>
      <c r="CX117" s="212">
        <f>ROUND('Matrix Calculations'!HB224,5)</f>
        <v>9.6000000000000002E-4</v>
      </c>
      <c r="CY117" s="212">
        <f>ROUND('Matrix Calculations'!HC224,5)</f>
        <v>4.8000000000000001E-4</v>
      </c>
      <c r="CZ117" s="212">
        <f>ROUND('Matrix Calculations'!HD224,5)</f>
        <v>7.6999999999999996E-4</v>
      </c>
      <c r="DA117" s="212">
        <f>ROUND('Matrix Calculations'!HE224,5)</f>
        <v>8.4000000000000003E-4</v>
      </c>
      <c r="DB117" s="212">
        <f>ROUND('Matrix Calculations'!HF224,5)</f>
        <v>7.6000000000000004E-4</v>
      </c>
      <c r="DC117" s="212">
        <f>ROUND('Matrix Calculations'!HG224,5)</f>
        <v>1.01E-3</v>
      </c>
      <c r="DD117" s="212">
        <f>ROUND('Matrix Calculations'!HH224,5)</f>
        <v>1.23E-3</v>
      </c>
      <c r="DE117" s="213">
        <v>3.6925699999999999</v>
      </c>
      <c r="DF117" s="166"/>
      <c r="DG117" s="166"/>
    </row>
    <row r="118" spans="1:111" x14ac:dyDescent="0.25">
      <c r="A118" s="200" t="s">
        <v>3</v>
      </c>
      <c r="B118" s="212">
        <f>ROUND('Matrix Calculations'!DF225,5)</f>
        <v>3.6000000000000002E-4</v>
      </c>
      <c r="C118" s="212">
        <f>ROUND('Matrix Calculations'!DG225,5)</f>
        <v>3.6000000000000002E-4</v>
      </c>
      <c r="D118" s="212">
        <f>ROUND('Matrix Calculations'!DH225,5)</f>
        <v>1.02454</v>
      </c>
      <c r="E118" s="212">
        <f>ROUND('Matrix Calculations'!DI225,5)</f>
        <v>3.5E-4</v>
      </c>
      <c r="F118" s="212">
        <f>ROUND('Matrix Calculations'!DJ225,5)</f>
        <v>1.3999999999999999E-4</v>
      </c>
      <c r="G118" s="212">
        <f>ROUND('Matrix Calculations'!DK225,5)</f>
        <v>3.3E-4</v>
      </c>
      <c r="H118" s="212">
        <f>ROUND('Matrix Calculations'!DL225,5)</f>
        <v>1.8000000000000001E-4</v>
      </c>
      <c r="I118" s="212">
        <f>ROUND('Matrix Calculations'!DM225,5)</f>
        <v>5.1999999999999995E-4</v>
      </c>
      <c r="J118" s="212">
        <f>ROUND('Matrix Calculations'!DN225,5)</f>
        <v>2.682E-2</v>
      </c>
      <c r="K118" s="212">
        <f>ROUND('Matrix Calculations'!DO225,5)</f>
        <v>2.7999999999999998E-4</v>
      </c>
      <c r="L118" s="212">
        <f>ROUND('Matrix Calculations'!DP225,5)</f>
        <v>9.7999999999999997E-4</v>
      </c>
      <c r="M118" s="212">
        <f>ROUND('Matrix Calculations'!DQ225,5)</f>
        <v>7.5000000000000002E-4</v>
      </c>
      <c r="N118" s="212">
        <f>ROUND('Matrix Calculations'!DR225,5)</f>
        <v>1.1100000000000001E-3</v>
      </c>
      <c r="O118" s="212">
        <f>ROUND('Matrix Calculations'!DS225,5)</f>
        <v>8.4999999999999995E-4</v>
      </c>
      <c r="P118" s="212">
        <f>ROUND('Matrix Calculations'!DT225,5)</f>
        <v>6.6E-4</v>
      </c>
      <c r="Q118" s="212">
        <f>ROUND('Matrix Calculations'!DU225,5)</f>
        <v>5.9000000000000003E-4</v>
      </c>
      <c r="R118" s="212">
        <f>ROUND('Matrix Calculations'!DV225,5)</f>
        <v>1.0300000000000001E-3</v>
      </c>
      <c r="S118" s="212">
        <f>ROUND('Matrix Calculations'!DW225,5)</f>
        <v>2.7999999999999998E-4</v>
      </c>
      <c r="T118" s="212">
        <f>ROUND('Matrix Calculations'!DX225,5)</f>
        <v>3.5E-4</v>
      </c>
      <c r="U118" s="212">
        <f>ROUND('Matrix Calculations'!DY225,5)</f>
        <v>4.0999999999999999E-4</v>
      </c>
      <c r="V118" s="212">
        <f>ROUND('Matrix Calculations'!DZ225,5)</f>
        <v>2.7999999999999998E-4</v>
      </c>
      <c r="W118" s="212">
        <f>ROUND('Matrix Calculations'!EA225,5)</f>
        <v>3.2000000000000003E-4</v>
      </c>
      <c r="X118" s="212">
        <f>ROUND('Matrix Calculations'!EB225,5)</f>
        <v>3.1E-4</v>
      </c>
      <c r="Y118" s="212">
        <f>ROUND('Matrix Calculations'!EC225,5)</f>
        <v>3.8000000000000002E-4</v>
      </c>
      <c r="Z118" s="212">
        <f>ROUND('Matrix Calculations'!ED225,5)</f>
        <v>1.2E-4</v>
      </c>
      <c r="AA118" s="212">
        <f>ROUND('Matrix Calculations'!EE225,5)</f>
        <v>3.2000000000000003E-4</v>
      </c>
      <c r="AB118" s="212">
        <f>ROUND('Matrix Calculations'!EF225,5)</f>
        <v>4.0999999999999999E-4</v>
      </c>
      <c r="AC118" s="212">
        <f>ROUND('Matrix Calculations'!EG225,5)</f>
        <v>2.7999999999999998E-4</v>
      </c>
      <c r="AD118" s="212">
        <f>ROUND('Matrix Calculations'!EH225,5)</f>
        <v>2.5999999999999998E-4</v>
      </c>
      <c r="AE118" s="212">
        <f>ROUND('Matrix Calculations'!EI225,5)</f>
        <v>1.9000000000000001E-4</v>
      </c>
      <c r="AF118" s="212">
        <f>ROUND('Matrix Calculations'!EJ225,5)</f>
        <v>2.5999999999999998E-4</v>
      </c>
      <c r="AG118" s="212">
        <f>ROUND('Matrix Calculations'!EK225,5)</f>
        <v>2.7E-4</v>
      </c>
      <c r="AH118" s="212">
        <f>ROUND('Matrix Calculations'!EL225,5)</f>
        <v>3.3E-4</v>
      </c>
      <c r="AI118" s="212">
        <f>ROUND('Matrix Calculations'!EM225,5)</f>
        <v>3.5E-4</v>
      </c>
      <c r="AJ118" s="212">
        <f>ROUND('Matrix Calculations'!EN225,5)</f>
        <v>3.6000000000000002E-4</v>
      </c>
      <c r="AK118" s="212">
        <f>ROUND('Matrix Calculations'!EO225,5)</f>
        <v>3.6999999999999999E-4</v>
      </c>
      <c r="AL118" s="212">
        <f>ROUND('Matrix Calculations'!EP225,5)</f>
        <v>2.0000000000000001E-4</v>
      </c>
      <c r="AM118" s="212">
        <f>ROUND('Matrix Calculations'!EQ225,5)</f>
        <v>4.0000000000000002E-4</v>
      </c>
      <c r="AN118" s="212">
        <f>ROUND('Matrix Calculations'!ER225,5)</f>
        <v>3.8999999999999999E-4</v>
      </c>
      <c r="AO118" s="212">
        <f>ROUND('Matrix Calculations'!ES225,5)</f>
        <v>3.8000000000000002E-4</v>
      </c>
      <c r="AP118" s="212">
        <f>ROUND('Matrix Calculations'!ET225,5)</f>
        <v>3.3E-4</v>
      </c>
      <c r="AQ118" s="212">
        <f>ROUND('Matrix Calculations'!EU225,5)</f>
        <v>3.8999999999999999E-4</v>
      </c>
      <c r="AR118" s="212">
        <f>ROUND('Matrix Calculations'!EV225,5)</f>
        <v>3.3E-4</v>
      </c>
      <c r="AS118" s="212">
        <f>ROUND('Matrix Calculations'!EW225,5)</f>
        <v>4.2999999999999999E-4</v>
      </c>
      <c r="AT118" s="212">
        <f>ROUND('Matrix Calculations'!EX225,5)</f>
        <v>3.3E-4</v>
      </c>
      <c r="AU118" s="212">
        <f>ROUND('Matrix Calculations'!EY225,5)</f>
        <v>4.4999999999999999E-4</v>
      </c>
      <c r="AV118" s="212">
        <f>ROUND('Matrix Calculations'!EZ225,5)</f>
        <v>4.0999999999999999E-4</v>
      </c>
      <c r="AW118" s="212">
        <f>ROUND('Matrix Calculations'!FA225,5)</f>
        <v>3.8000000000000002E-4</v>
      </c>
      <c r="AX118" s="212">
        <f>ROUND('Matrix Calculations'!FB225,5)</f>
        <v>4.0999999999999999E-4</v>
      </c>
      <c r="AY118" s="212">
        <f>ROUND('Matrix Calculations'!FC225,5)</f>
        <v>4.2000000000000002E-4</v>
      </c>
      <c r="AZ118" s="212">
        <f>ROUND('Matrix Calculations'!FD225,5)</f>
        <v>4.2999999999999999E-4</v>
      </c>
      <c r="BA118" s="212">
        <f>ROUND('Matrix Calculations'!FE225,5)</f>
        <v>2.1000000000000001E-4</v>
      </c>
      <c r="BB118" s="212">
        <f>ROUND('Matrix Calculations'!FF225,5)</f>
        <v>2.1000000000000001E-4</v>
      </c>
      <c r="BC118" s="212">
        <f>ROUND('Matrix Calculations'!FG225,5)</f>
        <v>2.1000000000000001E-4</v>
      </c>
      <c r="BD118" s="212">
        <f>ROUND('Matrix Calculations'!FH225,5)</f>
        <v>2.7E-4</v>
      </c>
      <c r="BE118" s="212">
        <f>ROUND('Matrix Calculations'!FI225,5)</f>
        <v>3.6000000000000002E-4</v>
      </c>
      <c r="BF118" s="212">
        <f>ROUND('Matrix Calculations'!FJ225,5)</f>
        <v>4.6999999999999999E-4</v>
      </c>
      <c r="BG118" s="212">
        <f>ROUND('Matrix Calculations'!FK225,5)</f>
        <v>3.4000000000000002E-4</v>
      </c>
      <c r="BH118" s="212">
        <f>ROUND('Matrix Calculations'!FL225,5)</f>
        <v>4.2999999999999999E-4</v>
      </c>
      <c r="BI118" s="212">
        <f>ROUND('Matrix Calculations'!FM225,5)</f>
        <v>5.1999999999999995E-4</v>
      </c>
      <c r="BJ118" s="212">
        <f>ROUND('Matrix Calculations'!FN225,5)</f>
        <v>3.8000000000000002E-4</v>
      </c>
      <c r="BK118" s="212">
        <f>ROUND('Matrix Calculations'!FO225,5)</f>
        <v>5.5000000000000003E-4</v>
      </c>
      <c r="BL118" s="212">
        <f>ROUND('Matrix Calculations'!FP225,5)</f>
        <v>4.2000000000000002E-4</v>
      </c>
      <c r="BM118" s="212">
        <f>ROUND('Matrix Calculations'!FQ225,5)</f>
        <v>2.2599999999999999E-3</v>
      </c>
      <c r="BN118" s="212">
        <f>ROUND('Matrix Calculations'!FR225,5)</f>
        <v>3.5E-4</v>
      </c>
      <c r="BO118" s="212">
        <f>ROUND('Matrix Calculations'!FS225,5)</f>
        <v>5.1000000000000004E-4</v>
      </c>
      <c r="BP118" s="212">
        <f>ROUND('Matrix Calculations'!FT225,5)</f>
        <v>5.1999999999999995E-4</v>
      </c>
      <c r="BQ118" s="212">
        <f>ROUND('Matrix Calculations'!FU225,5)</f>
        <v>3.4099999999999998E-3</v>
      </c>
      <c r="BR118" s="212">
        <f>ROUND('Matrix Calculations'!FV225,5)</f>
        <v>5.0000000000000001E-4</v>
      </c>
      <c r="BS118" s="212">
        <f>ROUND('Matrix Calculations'!FW225,5)</f>
        <v>2.1099999999999999E-3</v>
      </c>
      <c r="BT118" s="212">
        <f>ROUND('Matrix Calculations'!FX225,5)</f>
        <v>3.8999999999999999E-4</v>
      </c>
      <c r="BU118" s="212">
        <f>ROUND('Matrix Calculations'!FY225,5)</f>
        <v>4.2000000000000002E-4</v>
      </c>
      <c r="BV118" s="212">
        <f>ROUND('Matrix Calculations'!FZ225,5)</f>
        <v>3.8000000000000002E-4</v>
      </c>
      <c r="BW118" s="212">
        <f>ROUND('Matrix Calculations'!GA225,5)</f>
        <v>3.2000000000000003E-4</v>
      </c>
      <c r="BX118" s="212">
        <f>ROUND('Matrix Calculations'!GB225,5)</f>
        <v>4.4000000000000002E-4</v>
      </c>
      <c r="BY118" s="212">
        <f>ROUND('Matrix Calculations'!GC225,5)</f>
        <v>4.2999999999999999E-4</v>
      </c>
      <c r="BZ118" s="212">
        <f>ROUND('Matrix Calculations'!GD225,5)</f>
        <v>3.4000000000000002E-4</v>
      </c>
      <c r="CA118" s="212">
        <f>ROUND('Matrix Calculations'!GE225,5)</f>
        <v>2.9E-4</v>
      </c>
      <c r="CB118" s="212">
        <f>ROUND('Matrix Calculations'!GF225,5)</f>
        <v>4.6999999999999999E-4</v>
      </c>
      <c r="CC118" s="212">
        <f>ROUND('Matrix Calculations'!GG225,5)</f>
        <v>2.2000000000000001E-4</v>
      </c>
      <c r="CD118" s="212">
        <f>ROUND('Matrix Calculations'!GH225,5)</f>
        <v>1.2E-4</v>
      </c>
      <c r="CE118" s="212">
        <f>ROUND('Matrix Calculations'!GI225,5)</f>
        <v>3.4000000000000002E-4</v>
      </c>
      <c r="CF118" s="212">
        <f>ROUND('Matrix Calculations'!GJ225,5)</f>
        <v>3.6999999999999999E-4</v>
      </c>
      <c r="CG118" s="212">
        <f>ROUND('Matrix Calculations'!GK225,5)</f>
        <v>4.0000000000000002E-4</v>
      </c>
      <c r="CH118" s="212">
        <f>ROUND('Matrix Calculations'!GL225,5)</f>
        <v>4.8000000000000001E-4</v>
      </c>
      <c r="CI118" s="212">
        <f>ROUND('Matrix Calculations'!GM225,5)</f>
        <v>5.9000000000000003E-4</v>
      </c>
      <c r="CJ118" s="212">
        <f>ROUND('Matrix Calculations'!GN225,5)</f>
        <v>4.4999999999999999E-4</v>
      </c>
      <c r="CK118" s="212">
        <f>ROUND('Matrix Calculations'!GO225,5)</f>
        <v>4.2000000000000002E-4</v>
      </c>
      <c r="CL118" s="212">
        <f>ROUND('Matrix Calculations'!GP225,5)</f>
        <v>4.8999999999999998E-4</v>
      </c>
      <c r="CM118" s="212">
        <f>ROUND('Matrix Calculations'!GQ225,5)</f>
        <v>3.6000000000000002E-4</v>
      </c>
      <c r="CN118" s="212">
        <f>ROUND('Matrix Calculations'!GR225,5)</f>
        <v>4.4999999999999999E-4</v>
      </c>
      <c r="CO118" s="212">
        <f>ROUND('Matrix Calculations'!GS225,5)</f>
        <v>4.6999999999999999E-4</v>
      </c>
      <c r="CP118" s="212">
        <f>ROUND('Matrix Calculations'!GT225,5)</f>
        <v>3.6999999999999999E-4</v>
      </c>
      <c r="CQ118" s="212">
        <f>ROUND('Matrix Calculations'!GU225,5)</f>
        <v>3.8999999999999999E-4</v>
      </c>
      <c r="CR118" s="212">
        <f>ROUND('Matrix Calculations'!GV225,5)</f>
        <v>3.8000000000000002E-4</v>
      </c>
      <c r="CS118" s="212">
        <f>ROUND('Matrix Calculations'!GW225,5)</f>
        <v>4.4000000000000002E-4</v>
      </c>
      <c r="CT118" s="212">
        <f>ROUND('Matrix Calculations'!GX225,5)</f>
        <v>6.0999999999999997E-4</v>
      </c>
      <c r="CU118" s="212">
        <f>ROUND('Matrix Calculations'!GY225,5)</f>
        <v>4.6999999999999999E-4</v>
      </c>
      <c r="CV118" s="212">
        <f>ROUND('Matrix Calculations'!GZ225,5)</f>
        <v>6.0999999999999997E-4</v>
      </c>
      <c r="CW118" s="212">
        <f>ROUND('Matrix Calculations'!HA225,5)</f>
        <v>4.2000000000000002E-4</v>
      </c>
      <c r="CX118" s="212">
        <f>ROUND('Matrix Calculations'!HB225,5)</f>
        <v>5.4000000000000001E-4</v>
      </c>
      <c r="CY118" s="212">
        <f>ROUND('Matrix Calculations'!HC225,5)</f>
        <v>2.9999999999999997E-4</v>
      </c>
      <c r="CZ118" s="212">
        <f>ROUND('Matrix Calculations'!HD225,5)</f>
        <v>4.4999999999999999E-4</v>
      </c>
      <c r="DA118" s="212">
        <f>ROUND('Matrix Calculations'!HE225,5)</f>
        <v>4.8999999999999998E-4</v>
      </c>
      <c r="DB118" s="212">
        <f>ROUND('Matrix Calculations'!HF225,5)</f>
        <v>4.2999999999999999E-4</v>
      </c>
      <c r="DC118" s="212">
        <f>ROUND('Matrix Calculations'!HG225,5)</f>
        <v>4.2000000000000002E-4</v>
      </c>
      <c r="DD118" s="212">
        <f>ROUND('Matrix Calculations'!HH225,5)</f>
        <v>6.9999999999999999E-4</v>
      </c>
      <c r="DE118" s="213">
        <v>2.3870900000000002</v>
      </c>
      <c r="DF118" s="166"/>
      <c r="DG118" s="166"/>
    </row>
    <row r="119" spans="1:111" x14ac:dyDescent="0.25">
      <c r="A119" s="200" t="s">
        <v>4</v>
      </c>
      <c r="B119" s="212">
        <f>ROUND('Matrix Calculations'!DF226,5)</f>
        <v>1.1100000000000001E-3</v>
      </c>
      <c r="C119" s="212">
        <f>ROUND('Matrix Calculations'!DG226,5)</f>
        <v>1.1299999999999999E-3</v>
      </c>
      <c r="D119" s="212">
        <f>ROUND('Matrix Calculations'!DH226,5)</f>
        <v>1.1299999999999999E-3</v>
      </c>
      <c r="E119" s="212">
        <f>ROUND('Matrix Calculations'!DI226,5)</f>
        <v>1.0226599999999999</v>
      </c>
      <c r="F119" s="212">
        <f>ROUND('Matrix Calculations'!DJ226,5)</f>
        <v>3.6000000000000002E-4</v>
      </c>
      <c r="G119" s="212">
        <f>ROUND('Matrix Calculations'!DK226,5)</f>
        <v>1.5900000000000001E-3</v>
      </c>
      <c r="H119" s="212">
        <f>ROUND('Matrix Calculations'!DL226,5)</f>
        <v>5.0000000000000001E-4</v>
      </c>
      <c r="I119" s="212">
        <f>ROUND('Matrix Calculations'!DM226,5)</f>
        <v>1.4E-3</v>
      </c>
      <c r="J119" s="212">
        <f>ROUND('Matrix Calculations'!DN226,5)</f>
        <v>1.48E-3</v>
      </c>
      <c r="K119" s="212">
        <f>ROUND('Matrix Calculations'!DO226,5)</f>
        <v>7.6000000000000004E-4</v>
      </c>
      <c r="L119" s="212">
        <f>ROUND('Matrix Calculations'!DP226,5)</f>
        <v>1.39E-3</v>
      </c>
      <c r="M119" s="212">
        <f>ROUND('Matrix Calculations'!DQ226,5)</f>
        <v>1.56E-3</v>
      </c>
      <c r="N119" s="212">
        <f>ROUND('Matrix Calculations'!DR226,5)</f>
        <v>1.3699999999999999E-3</v>
      </c>
      <c r="O119" s="212">
        <f>ROUND('Matrix Calculations'!DS226,5)</f>
        <v>2.1700000000000001E-3</v>
      </c>
      <c r="P119" s="212">
        <f>ROUND('Matrix Calculations'!DT226,5)</f>
        <v>1.81E-3</v>
      </c>
      <c r="Q119" s="212">
        <f>ROUND('Matrix Calculations'!DU226,5)</f>
        <v>1.2899999999999999E-3</v>
      </c>
      <c r="R119" s="212">
        <f>ROUND('Matrix Calculations'!DV226,5)</f>
        <v>1.31E-3</v>
      </c>
      <c r="S119" s="212">
        <f>ROUND('Matrix Calculations'!DW226,5)</f>
        <v>8.0999999999999996E-4</v>
      </c>
      <c r="T119" s="212">
        <f>ROUND('Matrix Calculations'!DX226,5)</f>
        <v>9.7000000000000005E-4</v>
      </c>
      <c r="U119" s="212">
        <f>ROUND('Matrix Calculations'!DY226,5)</f>
        <v>9.7999999999999997E-4</v>
      </c>
      <c r="V119" s="212">
        <f>ROUND('Matrix Calculations'!DZ226,5)</f>
        <v>7.3999999999999999E-4</v>
      </c>
      <c r="W119" s="212">
        <f>ROUND('Matrix Calculations'!EA226,5)</f>
        <v>9.7000000000000005E-4</v>
      </c>
      <c r="X119" s="212">
        <f>ROUND('Matrix Calculations'!EB226,5)</f>
        <v>2.5600000000000002E-3</v>
      </c>
      <c r="Y119" s="212">
        <f>ROUND('Matrix Calculations'!EC226,5)</f>
        <v>1.09E-3</v>
      </c>
      <c r="Z119" s="212">
        <f>ROUND('Matrix Calculations'!ED226,5)</f>
        <v>1.0200000000000001E-3</v>
      </c>
      <c r="AA119" s="212">
        <f>ROUND('Matrix Calculations'!EE226,5)</f>
        <v>8.4999999999999995E-4</v>
      </c>
      <c r="AB119" s="212">
        <f>ROUND('Matrix Calculations'!EF226,5)</f>
        <v>1.0399999999999999E-3</v>
      </c>
      <c r="AC119" s="212">
        <f>ROUND('Matrix Calculations'!EG226,5)</f>
        <v>8.0000000000000004E-4</v>
      </c>
      <c r="AD119" s="212">
        <f>ROUND('Matrix Calculations'!EH226,5)</f>
        <v>1.2800000000000001E-3</v>
      </c>
      <c r="AE119" s="212">
        <f>ROUND('Matrix Calculations'!EI226,5)</f>
        <v>6.8999999999999997E-4</v>
      </c>
      <c r="AF119" s="212">
        <f>ROUND('Matrix Calculations'!EJ226,5)</f>
        <v>4.4799999999999996E-3</v>
      </c>
      <c r="AG119" s="212">
        <f>ROUND('Matrix Calculations'!EK226,5)</f>
        <v>6.4999999999999997E-4</v>
      </c>
      <c r="AH119" s="212">
        <f>ROUND('Matrix Calculations'!EL226,5)</f>
        <v>1.06E-3</v>
      </c>
      <c r="AI119" s="212">
        <f>ROUND('Matrix Calculations'!EM226,5)</f>
        <v>7.0000000000000001E-3</v>
      </c>
      <c r="AJ119" s="212">
        <f>ROUND('Matrix Calculations'!EN226,5)</f>
        <v>1.47E-3</v>
      </c>
      <c r="AK119" s="212">
        <f>ROUND('Matrix Calculations'!EO226,5)</f>
        <v>1.2800000000000001E-3</v>
      </c>
      <c r="AL119" s="212">
        <f>ROUND('Matrix Calculations'!EP226,5)</f>
        <v>1.3799999999999999E-3</v>
      </c>
      <c r="AM119" s="212">
        <f>ROUND('Matrix Calculations'!EQ226,5)</f>
        <v>1.14E-3</v>
      </c>
      <c r="AN119" s="212">
        <f>ROUND('Matrix Calculations'!ER226,5)</f>
        <v>1.5E-3</v>
      </c>
      <c r="AO119" s="212">
        <f>ROUND('Matrix Calculations'!ES226,5)</f>
        <v>9.3999999999999997E-4</v>
      </c>
      <c r="AP119" s="212">
        <f>ROUND('Matrix Calculations'!ET226,5)</f>
        <v>1.0200000000000001E-3</v>
      </c>
      <c r="AQ119" s="212">
        <f>ROUND('Matrix Calculations'!EU226,5)</f>
        <v>1.1299999999999999E-3</v>
      </c>
      <c r="AR119" s="212">
        <f>ROUND('Matrix Calculations'!EV226,5)</f>
        <v>9.8999999999999999E-4</v>
      </c>
      <c r="AS119" s="212">
        <f>ROUND('Matrix Calculations'!EW226,5)</f>
        <v>1.6100000000000001E-3</v>
      </c>
      <c r="AT119" s="212">
        <f>ROUND('Matrix Calculations'!EX226,5)</f>
        <v>8.7000000000000001E-4</v>
      </c>
      <c r="AU119" s="212">
        <f>ROUND('Matrix Calculations'!EY226,5)</f>
        <v>1.25E-3</v>
      </c>
      <c r="AV119" s="212">
        <f>ROUND('Matrix Calculations'!EZ226,5)</f>
        <v>1.15E-3</v>
      </c>
      <c r="AW119" s="212">
        <f>ROUND('Matrix Calculations'!FA226,5)</f>
        <v>1.0300000000000001E-3</v>
      </c>
      <c r="AX119" s="212">
        <f>ROUND('Matrix Calculations'!FB226,5)</f>
        <v>1.31E-3</v>
      </c>
      <c r="AY119" s="212">
        <f>ROUND('Matrix Calculations'!FC226,5)</f>
        <v>1.0300000000000001E-3</v>
      </c>
      <c r="AZ119" s="212">
        <f>ROUND('Matrix Calculations'!FD226,5)</f>
        <v>1.08E-3</v>
      </c>
      <c r="BA119" s="212">
        <f>ROUND('Matrix Calculations'!FE226,5)</f>
        <v>1.711E-2</v>
      </c>
      <c r="BB119" s="212">
        <f>ROUND('Matrix Calculations'!FF226,5)</f>
        <v>3.1199999999999999E-3</v>
      </c>
      <c r="BC119" s="212">
        <f>ROUND('Matrix Calculations'!FG226,5)</f>
        <v>1.5E-3</v>
      </c>
      <c r="BD119" s="212">
        <f>ROUND('Matrix Calculations'!FH226,5)</f>
        <v>6.6E-4</v>
      </c>
      <c r="BE119" s="212">
        <f>ROUND('Matrix Calculations'!FI226,5)</f>
        <v>8.7000000000000001E-4</v>
      </c>
      <c r="BF119" s="212">
        <f>ROUND('Matrix Calculations'!FJ226,5)</f>
        <v>1.25E-3</v>
      </c>
      <c r="BG119" s="212">
        <f>ROUND('Matrix Calculations'!FK226,5)</f>
        <v>1.01E-3</v>
      </c>
      <c r="BH119" s="212">
        <f>ROUND('Matrix Calculations'!FL226,5)</f>
        <v>9.6000000000000002E-4</v>
      </c>
      <c r="BI119" s="212">
        <f>ROUND('Matrix Calculations'!FM226,5)</f>
        <v>1.09E-3</v>
      </c>
      <c r="BJ119" s="212">
        <f>ROUND('Matrix Calculations'!FN226,5)</f>
        <v>1E-3</v>
      </c>
      <c r="BK119" s="212">
        <f>ROUND('Matrix Calculations'!FO226,5)</f>
        <v>1.4499999999999999E-3</v>
      </c>
      <c r="BL119" s="212">
        <f>ROUND('Matrix Calculations'!FP226,5)</f>
        <v>9.7000000000000005E-4</v>
      </c>
      <c r="BM119" s="212">
        <f>ROUND('Matrix Calculations'!FQ226,5)</f>
        <v>1E-3</v>
      </c>
      <c r="BN119" s="212">
        <f>ROUND('Matrix Calculations'!FR226,5)</f>
        <v>8.4000000000000003E-4</v>
      </c>
      <c r="BO119" s="212">
        <f>ROUND('Matrix Calculations'!FS226,5)</f>
        <v>1.09E-3</v>
      </c>
      <c r="BP119" s="212">
        <f>ROUND('Matrix Calculations'!FT226,5)</f>
        <v>1.1199999999999999E-3</v>
      </c>
      <c r="BQ119" s="212">
        <f>ROUND('Matrix Calculations'!FU226,5)</f>
        <v>9.3999999999999997E-4</v>
      </c>
      <c r="BR119" s="212">
        <f>ROUND('Matrix Calculations'!FV226,5)</f>
        <v>1.2099999999999999E-3</v>
      </c>
      <c r="BS119" s="212">
        <f>ROUND('Matrix Calculations'!FW226,5)</f>
        <v>7.9000000000000001E-4</v>
      </c>
      <c r="BT119" s="212">
        <f>ROUND('Matrix Calculations'!FX226,5)</f>
        <v>1.5200000000000001E-3</v>
      </c>
      <c r="BU119" s="212">
        <f>ROUND('Matrix Calculations'!FY226,5)</f>
        <v>9.7000000000000005E-4</v>
      </c>
      <c r="BV119" s="212">
        <f>ROUND('Matrix Calculations'!FZ226,5)</f>
        <v>7.6999999999999996E-4</v>
      </c>
      <c r="BW119" s="212">
        <f>ROUND('Matrix Calculations'!GA226,5)</f>
        <v>7.9000000000000001E-4</v>
      </c>
      <c r="BX119" s="212">
        <f>ROUND('Matrix Calculations'!GB226,5)</f>
        <v>9.8999999999999999E-4</v>
      </c>
      <c r="BY119" s="212">
        <f>ROUND('Matrix Calculations'!GC226,5)</f>
        <v>9.7000000000000005E-4</v>
      </c>
      <c r="BZ119" s="212">
        <f>ROUND('Matrix Calculations'!GD226,5)</f>
        <v>7.6000000000000004E-4</v>
      </c>
      <c r="CA119" s="212">
        <f>ROUND('Matrix Calculations'!GE226,5)</f>
        <v>7.2000000000000005E-4</v>
      </c>
      <c r="CB119" s="212">
        <f>ROUND('Matrix Calculations'!GF226,5)</f>
        <v>1.1199999999999999E-3</v>
      </c>
      <c r="CC119" s="212">
        <f>ROUND('Matrix Calculations'!GG226,5)</f>
        <v>5.5999999999999995E-4</v>
      </c>
      <c r="CD119" s="212">
        <f>ROUND('Matrix Calculations'!GH226,5)</f>
        <v>3.8000000000000002E-4</v>
      </c>
      <c r="CE119" s="212">
        <f>ROUND('Matrix Calculations'!GI226,5)</f>
        <v>7.2999999999999996E-4</v>
      </c>
      <c r="CF119" s="212">
        <f>ROUND('Matrix Calculations'!GJ226,5)</f>
        <v>8.3000000000000001E-4</v>
      </c>
      <c r="CG119" s="212">
        <f>ROUND('Matrix Calculations'!GK226,5)</f>
        <v>8.4000000000000003E-4</v>
      </c>
      <c r="CH119" s="212">
        <f>ROUND('Matrix Calculations'!GL226,5)</f>
        <v>1.07E-3</v>
      </c>
      <c r="CI119" s="212">
        <f>ROUND('Matrix Calculations'!GM226,5)</f>
        <v>1.2999999999999999E-3</v>
      </c>
      <c r="CJ119" s="212">
        <f>ROUND('Matrix Calculations'!GN226,5)</f>
        <v>9.8999999999999999E-4</v>
      </c>
      <c r="CK119" s="212">
        <f>ROUND('Matrix Calculations'!GO226,5)</f>
        <v>8.9999999999999998E-4</v>
      </c>
      <c r="CL119" s="212">
        <f>ROUND('Matrix Calculations'!GP226,5)</f>
        <v>1.0399999999999999E-3</v>
      </c>
      <c r="CM119" s="212">
        <f>ROUND('Matrix Calculations'!GQ226,5)</f>
        <v>8.5999999999999998E-4</v>
      </c>
      <c r="CN119" s="212">
        <f>ROUND('Matrix Calculations'!GR226,5)</f>
        <v>9.1E-4</v>
      </c>
      <c r="CO119" s="212">
        <f>ROUND('Matrix Calculations'!GS226,5)</f>
        <v>1E-3</v>
      </c>
      <c r="CP119" s="212">
        <f>ROUND('Matrix Calculations'!GT226,5)</f>
        <v>7.6999999999999996E-4</v>
      </c>
      <c r="CQ119" s="212">
        <f>ROUND('Matrix Calculations'!GU226,5)</f>
        <v>8.9999999999999998E-4</v>
      </c>
      <c r="CR119" s="212">
        <f>ROUND('Matrix Calculations'!GV226,5)</f>
        <v>8.0000000000000004E-4</v>
      </c>
      <c r="CS119" s="212">
        <f>ROUND('Matrix Calculations'!GW226,5)</f>
        <v>1.0200000000000001E-3</v>
      </c>
      <c r="CT119" s="212">
        <f>ROUND('Matrix Calculations'!GX226,5)</f>
        <v>1.2899999999999999E-3</v>
      </c>
      <c r="CU119" s="212">
        <f>ROUND('Matrix Calculations'!GY226,5)</f>
        <v>1E-3</v>
      </c>
      <c r="CV119" s="212">
        <f>ROUND('Matrix Calculations'!GZ226,5)</f>
        <v>1.1000000000000001E-3</v>
      </c>
      <c r="CW119" s="212">
        <f>ROUND('Matrix Calculations'!HA226,5)</f>
        <v>1.06E-3</v>
      </c>
      <c r="CX119" s="212">
        <f>ROUND('Matrix Calculations'!HB226,5)</f>
        <v>1.3600000000000001E-3</v>
      </c>
      <c r="CY119" s="212">
        <f>ROUND('Matrix Calculations'!HC226,5)</f>
        <v>5.5000000000000003E-4</v>
      </c>
      <c r="CZ119" s="212">
        <f>ROUND('Matrix Calculations'!HD226,5)</f>
        <v>1.0499999999999999E-3</v>
      </c>
      <c r="DA119" s="212">
        <f>ROUND('Matrix Calculations'!HE226,5)</f>
        <v>9.7999999999999997E-4</v>
      </c>
      <c r="DB119" s="212">
        <f>ROUND('Matrix Calculations'!HF226,5)</f>
        <v>9.7000000000000005E-4</v>
      </c>
      <c r="DC119" s="212">
        <f>ROUND('Matrix Calculations'!HG226,5)</f>
        <v>9.1E-4</v>
      </c>
      <c r="DD119" s="212">
        <f>ROUND('Matrix Calculations'!HH226,5)</f>
        <v>1.3699999999999999E-3</v>
      </c>
      <c r="DE119" s="213">
        <v>3.3627900000000004</v>
      </c>
      <c r="DF119" s="166"/>
      <c r="DG119" s="166"/>
    </row>
    <row r="120" spans="1:111" x14ac:dyDescent="0.25">
      <c r="A120" s="200" t="s">
        <v>5</v>
      </c>
      <c r="B120" s="212">
        <f>ROUND('Matrix Calculations'!DF227,5)</f>
        <v>1.5389999999999999E-2</v>
      </c>
      <c r="C120" s="212">
        <f>ROUND('Matrix Calculations'!DG227,5)</f>
        <v>2.0959999999999999E-2</v>
      </c>
      <c r="D120" s="212">
        <f>ROUND('Matrix Calculations'!DH227,5)</f>
        <v>2.0389999999999998E-2</v>
      </c>
      <c r="E120" s="212">
        <f>ROUND('Matrix Calculations'!DI227,5)</f>
        <v>3.304E-2</v>
      </c>
      <c r="F120" s="212">
        <f>ROUND('Matrix Calculations'!DJ227,5)</f>
        <v>1.0258499999999999</v>
      </c>
      <c r="G120" s="212">
        <f>ROUND('Matrix Calculations'!DK227,5)</f>
        <v>1.985E-2</v>
      </c>
      <c r="H120" s="212">
        <f>ROUND('Matrix Calculations'!DL227,5)</f>
        <v>1.2619999999999999E-2</v>
      </c>
      <c r="I120" s="212">
        <f>ROUND('Matrix Calculations'!DM227,5)</f>
        <v>2.0930000000000001E-2</v>
      </c>
      <c r="J120" s="212">
        <f>ROUND('Matrix Calculations'!DN227,5)</f>
        <v>2.3089999999999999E-2</v>
      </c>
      <c r="K120" s="212">
        <f>ROUND('Matrix Calculations'!DO227,5)</f>
        <v>1.2579999999999999E-2</v>
      </c>
      <c r="L120" s="212">
        <f>ROUND('Matrix Calculations'!DP227,5)</f>
        <v>2.034E-2</v>
      </c>
      <c r="M120" s="212">
        <f>ROUND('Matrix Calculations'!DQ227,5)</f>
        <v>2.137E-2</v>
      </c>
      <c r="N120" s="212">
        <f>ROUND('Matrix Calculations'!DR227,5)</f>
        <v>2.1649999999999999E-2</v>
      </c>
      <c r="O120" s="212">
        <f>ROUND('Matrix Calculations'!DS227,5)</f>
        <v>2.1760000000000002E-2</v>
      </c>
      <c r="P120" s="212">
        <f>ROUND('Matrix Calculations'!DT227,5)</f>
        <v>1.6410000000000001E-2</v>
      </c>
      <c r="Q120" s="212">
        <f>ROUND('Matrix Calculations'!DU227,5)</f>
        <v>2.3359999999999999E-2</v>
      </c>
      <c r="R120" s="212">
        <f>ROUND('Matrix Calculations'!DV227,5)</f>
        <v>1.8499999999999999E-2</v>
      </c>
      <c r="S120" s="212">
        <f>ROUND('Matrix Calculations'!DW227,5)</f>
        <v>1.2279999999999999E-2</v>
      </c>
      <c r="T120" s="212">
        <f>ROUND('Matrix Calculations'!DX227,5)</f>
        <v>1.6799999999999999E-2</v>
      </c>
      <c r="U120" s="212">
        <f>ROUND('Matrix Calculations'!DY227,5)</f>
        <v>1.5679999999999999E-2</v>
      </c>
      <c r="V120" s="212">
        <f>ROUND('Matrix Calculations'!DZ227,5)</f>
        <v>1.272E-2</v>
      </c>
      <c r="W120" s="212">
        <f>ROUND('Matrix Calculations'!EA227,5)</f>
        <v>1.6119999999999999E-2</v>
      </c>
      <c r="X120" s="212">
        <f>ROUND('Matrix Calculations'!EB227,5)</f>
        <v>3.007E-2</v>
      </c>
      <c r="Y120" s="212">
        <f>ROUND('Matrix Calculations'!EC227,5)</f>
        <v>1.6E-2</v>
      </c>
      <c r="Z120" s="212">
        <f>ROUND('Matrix Calculations'!ED227,5)</f>
        <v>7.034E-2</v>
      </c>
      <c r="AA120" s="212">
        <f>ROUND('Matrix Calculations'!EE227,5)</f>
        <v>1.384E-2</v>
      </c>
      <c r="AB120" s="212">
        <f>ROUND('Matrix Calculations'!EF227,5)</f>
        <v>1.5389999999999999E-2</v>
      </c>
      <c r="AC120" s="212">
        <f>ROUND('Matrix Calculations'!EG227,5)</f>
        <v>1.269E-2</v>
      </c>
      <c r="AD120" s="212">
        <f>ROUND('Matrix Calculations'!EH227,5)</f>
        <v>2.811E-2</v>
      </c>
      <c r="AE120" s="212">
        <f>ROUND('Matrix Calculations'!EI227,5)</f>
        <v>1.333E-2</v>
      </c>
      <c r="AF120" s="212">
        <f>ROUND('Matrix Calculations'!EJ227,5)</f>
        <v>4.6260000000000003E-2</v>
      </c>
      <c r="AG120" s="212">
        <f>ROUND('Matrix Calculations'!EK227,5)</f>
        <v>1.027E-2</v>
      </c>
      <c r="AH120" s="212">
        <f>ROUND('Matrix Calculations'!EL227,5)</f>
        <v>1.789E-2</v>
      </c>
      <c r="AI120" s="212">
        <f>ROUND('Matrix Calculations'!EM227,5)</f>
        <v>3.338E-2</v>
      </c>
      <c r="AJ120" s="212">
        <f>ROUND('Matrix Calculations'!EN227,5)</f>
        <v>3.3890000000000003E-2</v>
      </c>
      <c r="AK120" s="212">
        <f>ROUND('Matrix Calculations'!EO227,5)</f>
        <v>2.418E-2</v>
      </c>
      <c r="AL120" s="212">
        <f>ROUND('Matrix Calculations'!EP227,5)</f>
        <v>1.6029999999999999E-2</v>
      </c>
      <c r="AM120" s="212">
        <f>ROUND('Matrix Calculations'!EQ227,5)</f>
        <v>1.7520000000000001E-2</v>
      </c>
      <c r="AN120" s="212">
        <f>ROUND('Matrix Calculations'!ER227,5)</f>
        <v>1.8939999999999999E-2</v>
      </c>
      <c r="AO120" s="212">
        <f>ROUND('Matrix Calculations'!ES227,5)</f>
        <v>1.4500000000000001E-2</v>
      </c>
      <c r="AP120" s="212">
        <f>ROUND('Matrix Calculations'!ET227,5)</f>
        <v>1.4789999999999999E-2</v>
      </c>
      <c r="AQ120" s="212">
        <f>ROUND('Matrix Calculations'!EU227,5)</f>
        <v>1.779E-2</v>
      </c>
      <c r="AR120" s="212">
        <f>ROUND('Matrix Calculations'!EV227,5)</f>
        <v>1.4749999999999999E-2</v>
      </c>
      <c r="AS120" s="212">
        <f>ROUND('Matrix Calculations'!EW227,5)</f>
        <v>2.537E-2</v>
      </c>
      <c r="AT120" s="212">
        <f>ROUND('Matrix Calculations'!EX227,5)</f>
        <v>1.311E-2</v>
      </c>
      <c r="AU120" s="212">
        <f>ROUND('Matrix Calculations'!EY227,5)</f>
        <v>1.9539999999999998E-2</v>
      </c>
      <c r="AV120" s="212">
        <f>ROUND('Matrix Calculations'!EZ227,5)</f>
        <v>1.821E-2</v>
      </c>
      <c r="AW120" s="212">
        <f>ROUND('Matrix Calculations'!FA227,5)</f>
        <v>1.584E-2</v>
      </c>
      <c r="AX120" s="212">
        <f>ROUND('Matrix Calculations'!FB227,5)</f>
        <v>2.128E-2</v>
      </c>
      <c r="AY120" s="212">
        <f>ROUND('Matrix Calculations'!FC227,5)</f>
        <v>1.54E-2</v>
      </c>
      <c r="AZ120" s="212">
        <f>ROUND('Matrix Calculations'!FD227,5)</f>
        <v>1.67E-2</v>
      </c>
      <c r="BA120" s="212">
        <f>ROUND('Matrix Calculations'!FE227,5)</f>
        <v>0.23222999999999999</v>
      </c>
      <c r="BB120" s="212">
        <f>ROUND('Matrix Calculations'!FF227,5)</f>
        <v>0.31058000000000002</v>
      </c>
      <c r="BC120" s="212">
        <f>ROUND('Matrix Calculations'!FG227,5)</f>
        <v>2.1749999999999999E-2</v>
      </c>
      <c r="BD120" s="212">
        <f>ROUND('Matrix Calculations'!FH227,5)</f>
        <v>1.013E-2</v>
      </c>
      <c r="BE120" s="212">
        <f>ROUND('Matrix Calculations'!FI227,5)</f>
        <v>1.277E-2</v>
      </c>
      <c r="BF120" s="212">
        <f>ROUND('Matrix Calculations'!FJ227,5)</f>
        <v>1.9179999999999999E-2</v>
      </c>
      <c r="BG120" s="212">
        <f>ROUND('Matrix Calculations'!FK227,5)</f>
        <v>1.303E-2</v>
      </c>
      <c r="BH120" s="212">
        <f>ROUND('Matrix Calculations'!FL227,5)</f>
        <v>1.439E-2</v>
      </c>
      <c r="BI120" s="212">
        <f>ROUND('Matrix Calculations'!FM227,5)</f>
        <v>1.6160000000000001E-2</v>
      </c>
      <c r="BJ120" s="212">
        <f>ROUND('Matrix Calculations'!FN227,5)</f>
        <v>1.468E-2</v>
      </c>
      <c r="BK120" s="212">
        <f>ROUND('Matrix Calculations'!FO227,5)</f>
        <v>2.1950000000000001E-2</v>
      </c>
      <c r="BL120" s="212">
        <f>ROUND('Matrix Calculations'!FP227,5)</f>
        <v>1.515E-2</v>
      </c>
      <c r="BM120" s="212">
        <f>ROUND('Matrix Calculations'!FQ227,5)</f>
        <v>1.498E-2</v>
      </c>
      <c r="BN120" s="212">
        <f>ROUND('Matrix Calculations'!FR227,5)</f>
        <v>1.3780000000000001E-2</v>
      </c>
      <c r="BO120" s="212">
        <f>ROUND('Matrix Calculations'!FS227,5)</f>
        <v>1.5949999999999999E-2</v>
      </c>
      <c r="BP120" s="212">
        <f>ROUND('Matrix Calculations'!FT227,5)</f>
        <v>1.6799999999999999E-2</v>
      </c>
      <c r="BQ120" s="212">
        <f>ROUND('Matrix Calculations'!FU227,5)</f>
        <v>1.452E-2</v>
      </c>
      <c r="BR120" s="212">
        <f>ROUND('Matrix Calculations'!FV227,5)</f>
        <v>2.0740000000000001E-2</v>
      </c>
      <c r="BS120" s="212">
        <f>ROUND('Matrix Calculations'!FW227,5)</f>
        <v>1.1730000000000001E-2</v>
      </c>
      <c r="BT120" s="212">
        <f>ROUND('Matrix Calculations'!FX227,5)</f>
        <v>2.4209999999999999E-2</v>
      </c>
      <c r="BU120" s="212">
        <f>ROUND('Matrix Calculations'!FY227,5)</f>
        <v>1.4710000000000001E-2</v>
      </c>
      <c r="BV120" s="212">
        <f>ROUND('Matrix Calculations'!FZ227,5)</f>
        <v>1.14E-2</v>
      </c>
      <c r="BW120" s="212">
        <f>ROUND('Matrix Calculations'!GA227,5)</f>
        <v>1.1900000000000001E-2</v>
      </c>
      <c r="BX120" s="212">
        <f>ROUND('Matrix Calculations'!GB227,5)</f>
        <v>1.451E-2</v>
      </c>
      <c r="BY120" s="212">
        <f>ROUND('Matrix Calculations'!GC227,5)</f>
        <v>1.455E-2</v>
      </c>
      <c r="BZ120" s="212">
        <f>ROUND('Matrix Calculations'!GD227,5)</f>
        <v>1.119E-2</v>
      </c>
      <c r="CA120" s="212">
        <f>ROUND('Matrix Calculations'!GE227,5)</f>
        <v>1.061E-2</v>
      </c>
      <c r="CB120" s="212">
        <f>ROUND('Matrix Calculations'!GF227,5)</f>
        <v>1.6670000000000001E-2</v>
      </c>
      <c r="CC120" s="212">
        <f>ROUND('Matrix Calculations'!GG227,5)</f>
        <v>7.8700000000000003E-3</v>
      </c>
      <c r="CD120" s="212">
        <f>ROUND('Matrix Calculations'!GH227,5)</f>
        <v>5.3499999999999997E-3</v>
      </c>
      <c r="CE120" s="212">
        <f>ROUND('Matrix Calculations'!GI227,5)</f>
        <v>1.081E-2</v>
      </c>
      <c r="CF120" s="212">
        <f>ROUND('Matrix Calculations'!GJ227,5)</f>
        <v>1.2330000000000001E-2</v>
      </c>
      <c r="CG120" s="212">
        <f>ROUND('Matrix Calculations'!GK227,5)</f>
        <v>1.247E-2</v>
      </c>
      <c r="CH120" s="212">
        <f>ROUND('Matrix Calculations'!GL227,5)</f>
        <v>1.5810000000000001E-2</v>
      </c>
      <c r="CI120" s="212">
        <f>ROUND('Matrix Calculations'!GM227,5)</f>
        <v>2.0039999999999999E-2</v>
      </c>
      <c r="CJ120" s="212">
        <f>ROUND('Matrix Calculations'!GN227,5)</f>
        <v>1.4789999999999999E-2</v>
      </c>
      <c r="CK120" s="212">
        <f>ROUND('Matrix Calculations'!GO227,5)</f>
        <v>1.342E-2</v>
      </c>
      <c r="CL120" s="212">
        <f>ROUND('Matrix Calculations'!GP227,5)</f>
        <v>1.592E-2</v>
      </c>
      <c r="CM120" s="212">
        <f>ROUND('Matrix Calculations'!GQ227,5)</f>
        <v>1.2919999999999999E-2</v>
      </c>
      <c r="CN120" s="212">
        <f>ROUND('Matrix Calculations'!GR227,5)</f>
        <v>1.35E-2</v>
      </c>
      <c r="CO120" s="212">
        <f>ROUND('Matrix Calculations'!GS227,5)</f>
        <v>1.4970000000000001E-2</v>
      </c>
      <c r="CP120" s="212">
        <f>ROUND('Matrix Calculations'!GT227,5)</f>
        <v>1.137E-2</v>
      </c>
      <c r="CQ120" s="212">
        <f>ROUND('Matrix Calculations'!GU227,5)</f>
        <v>1.324E-2</v>
      </c>
      <c r="CR120" s="212">
        <f>ROUND('Matrix Calculations'!GV227,5)</f>
        <v>1.191E-2</v>
      </c>
      <c r="CS120" s="212">
        <f>ROUND('Matrix Calculations'!GW227,5)</f>
        <v>1.506E-2</v>
      </c>
      <c r="CT120" s="212">
        <f>ROUND('Matrix Calculations'!GX227,5)</f>
        <v>1.882E-2</v>
      </c>
      <c r="CU120" s="212">
        <f>ROUND('Matrix Calculations'!GY227,5)</f>
        <v>1.523E-2</v>
      </c>
      <c r="CV120" s="212">
        <f>ROUND('Matrix Calculations'!GZ227,5)</f>
        <v>1.7069999999999998E-2</v>
      </c>
      <c r="CW120" s="212">
        <f>ROUND('Matrix Calculations'!HA227,5)</f>
        <v>1.5640000000000001E-2</v>
      </c>
      <c r="CX120" s="212">
        <f>ROUND('Matrix Calculations'!HB227,5)</f>
        <v>2.0760000000000001E-2</v>
      </c>
      <c r="CY120" s="212">
        <f>ROUND('Matrix Calculations'!HC227,5)</f>
        <v>8.5400000000000007E-3</v>
      </c>
      <c r="CZ120" s="212">
        <f>ROUND('Matrix Calculations'!HD227,5)</f>
        <v>1.5650000000000001E-2</v>
      </c>
      <c r="DA120" s="212">
        <f>ROUND('Matrix Calculations'!HE227,5)</f>
        <v>1.461E-2</v>
      </c>
      <c r="DB120" s="212">
        <f>ROUND('Matrix Calculations'!HF227,5)</f>
        <v>1.4590000000000001E-2</v>
      </c>
      <c r="DC120" s="212">
        <f>ROUND('Matrix Calculations'!HG227,5)</f>
        <v>1.3690000000000001E-2</v>
      </c>
      <c r="DD120" s="212">
        <f>ROUND('Matrix Calculations'!HH227,5)</f>
        <v>1.9959999999999999E-2</v>
      </c>
      <c r="DE120" s="213">
        <v>1.9810899999999998</v>
      </c>
      <c r="DF120" s="166"/>
      <c r="DG120" s="166"/>
    </row>
    <row r="121" spans="1:111" x14ac:dyDescent="0.25">
      <c r="A121" s="200" t="s">
        <v>6</v>
      </c>
      <c r="B121" s="212">
        <f>ROUND('Matrix Calculations'!DF228,5)</f>
        <v>8.9999999999999998E-4</v>
      </c>
      <c r="C121" s="212">
        <f>ROUND('Matrix Calculations'!DG228,5)</f>
        <v>9.7999999999999997E-4</v>
      </c>
      <c r="D121" s="212">
        <f>ROUND('Matrix Calculations'!DH228,5)</f>
        <v>6.4999999999999997E-4</v>
      </c>
      <c r="E121" s="212">
        <f>ROUND('Matrix Calculations'!DI228,5)</f>
        <v>1.01E-3</v>
      </c>
      <c r="F121" s="212">
        <f>ROUND('Matrix Calculations'!DJ228,5)</f>
        <v>4.0000000000000002E-4</v>
      </c>
      <c r="G121" s="212">
        <f>ROUND('Matrix Calculations'!DK228,5)</f>
        <v>1.0278400000000001</v>
      </c>
      <c r="H121" s="212">
        <f>ROUND('Matrix Calculations'!DL228,5)</f>
        <v>6.0999999999999997E-4</v>
      </c>
      <c r="I121" s="212">
        <f>ROUND('Matrix Calculations'!DM228,5)</f>
        <v>1.0499999999999999E-3</v>
      </c>
      <c r="J121" s="212">
        <f>ROUND('Matrix Calculations'!DN228,5)</f>
        <v>1.08E-3</v>
      </c>
      <c r="K121" s="212">
        <f>ROUND('Matrix Calculations'!DO228,5)</f>
        <v>5.9999999999999995E-4</v>
      </c>
      <c r="L121" s="212">
        <f>ROUND('Matrix Calculations'!DP228,5)</f>
        <v>9.3999999999999997E-4</v>
      </c>
      <c r="M121" s="212">
        <f>ROUND('Matrix Calculations'!DQ228,5)</f>
        <v>1.48E-3</v>
      </c>
      <c r="N121" s="212">
        <f>ROUND('Matrix Calculations'!DR228,5)</f>
        <v>1.4E-3</v>
      </c>
      <c r="O121" s="212">
        <f>ROUND('Matrix Calculations'!DS228,5)</f>
        <v>1.09E-3</v>
      </c>
      <c r="P121" s="212">
        <f>ROUND('Matrix Calculations'!DT228,5)</f>
        <v>1.4599999999999999E-3</v>
      </c>
      <c r="Q121" s="212">
        <f>ROUND('Matrix Calculations'!DU228,5)</f>
        <v>1.47E-3</v>
      </c>
      <c r="R121" s="212">
        <f>ROUND('Matrix Calculations'!DV228,5)</f>
        <v>1.16E-3</v>
      </c>
      <c r="S121" s="212">
        <f>ROUND('Matrix Calculations'!DW228,5)</f>
        <v>7.3999999999999999E-4</v>
      </c>
      <c r="T121" s="212">
        <f>ROUND('Matrix Calculations'!DX228,5)</f>
        <v>7.6999999999999996E-4</v>
      </c>
      <c r="U121" s="212">
        <f>ROUND('Matrix Calculations'!DY228,5)</f>
        <v>8.8999999999999995E-4</v>
      </c>
      <c r="V121" s="212">
        <f>ROUND('Matrix Calculations'!DZ228,5)</f>
        <v>7.2000000000000005E-4</v>
      </c>
      <c r="W121" s="212">
        <f>ROUND('Matrix Calculations'!EA228,5)</f>
        <v>7.9000000000000001E-4</v>
      </c>
      <c r="X121" s="212">
        <f>ROUND('Matrix Calculations'!EB228,5)</f>
        <v>1.23E-3</v>
      </c>
      <c r="Y121" s="212">
        <f>ROUND('Matrix Calculations'!EC228,5)</f>
        <v>1.01E-3</v>
      </c>
      <c r="Z121" s="212">
        <f>ROUND('Matrix Calculations'!ED228,5)</f>
        <v>2.9E-4</v>
      </c>
      <c r="AA121" s="212">
        <f>ROUND('Matrix Calculations'!EE228,5)</f>
        <v>3.32E-3</v>
      </c>
      <c r="AB121" s="212">
        <f>ROUND('Matrix Calculations'!EF228,5)</f>
        <v>1.0499999999999999E-3</v>
      </c>
      <c r="AC121" s="212">
        <f>ROUND('Matrix Calculations'!EG228,5)</f>
        <v>1.0300000000000001E-3</v>
      </c>
      <c r="AD121" s="212">
        <f>ROUND('Matrix Calculations'!EH228,5)</f>
        <v>1.745E-2</v>
      </c>
      <c r="AE121" s="212">
        <f>ROUND('Matrix Calculations'!EI228,5)</f>
        <v>1.17E-3</v>
      </c>
      <c r="AF121" s="212">
        <f>ROUND('Matrix Calculations'!EJ228,5)</f>
        <v>1.4E-3</v>
      </c>
      <c r="AG121" s="212">
        <f>ROUND('Matrix Calculations'!EK228,5)</f>
        <v>6.0999999999999997E-4</v>
      </c>
      <c r="AH121" s="212">
        <f>ROUND('Matrix Calculations'!EL228,5)</f>
        <v>8.1999999999999998E-4</v>
      </c>
      <c r="AI121" s="212">
        <f>ROUND('Matrix Calculations'!EM228,5)</f>
        <v>1.6799999999999999E-2</v>
      </c>
      <c r="AJ121" s="212">
        <f>ROUND('Matrix Calculations'!EN228,5)</f>
        <v>1.0829999999999999E-2</v>
      </c>
      <c r="AK121" s="212">
        <f>ROUND('Matrix Calculations'!EO228,5)</f>
        <v>8.9999999999999998E-4</v>
      </c>
      <c r="AL121" s="212">
        <f>ROUND('Matrix Calculations'!EP228,5)</f>
        <v>1.1900000000000001E-3</v>
      </c>
      <c r="AM121" s="212">
        <f>ROUND('Matrix Calculations'!EQ228,5)</f>
        <v>8.3000000000000001E-4</v>
      </c>
      <c r="AN121" s="212">
        <f>ROUND('Matrix Calculations'!ER228,5)</f>
        <v>8.4999999999999995E-4</v>
      </c>
      <c r="AO121" s="212">
        <f>ROUND('Matrix Calculations'!ES228,5)</f>
        <v>8.5999999999999998E-4</v>
      </c>
      <c r="AP121" s="212">
        <f>ROUND('Matrix Calculations'!ET228,5)</f>
        <v>7.7999999999999999E-4</v>
      </c>
      <c r="AQ121" s="212">
        <f>ROUND('Matrix Calculations'!EU228,5)</f>
        <v>8.7000000000000001E-4</v>
      </c>
      <c r="AR121" s="212">
        <f>ROUND('Matrix Calculations'!EV228,5)</f>
        <v>8.3000000000000001E-4</v>
      </c>
      <c r="AS121" s="212">
        <f>ROUND('Matrix Calculations'!EW228,5)</f>
        <v>1.01E-3</v>
      </c>
      <c r="AT121" s="212">
        <f>ROUND('Matrix Calculations'!EX228,5)</f>
        <v>7.2999999999999996E-4</v>
      </c>
      <c r="AU121" s="212">
        <f>ROUND('Matrix Calculations'!EY228,5)</f>
        <v>1.0399999999999999E-3</v>
      </c>
      <c r="AV121" s="212">
        <f>ROUND('Matrix Calculations'!EZ228,5)</f>
        <v>9.7999999999999997E-4</v>
      </c>
      <c r="AW121" s="212">
        <f>ROUND('Matrix Calculations'!FA228,5)</f>
        <v>5.6499999999999996E-3</v>
      </c>
      <c r="AX121" s="212">
        <f>ROUND('Matrix Calculations'!FB228,5)</f>
        <v>1.06E-3</v>
      </c>
      <c r="AY121" s="212">
        <f>ROUND('Matrix Calculations'!FC228,5)</f>
        <v>8.3000000000000001E-4</v>
      </c>
      <c r="AZ121" s="212">
        <f>ROUND('Matrix Calculations'!FD228,5)</f>
        <v>1.15E-3</v>
      </c>
      <c r="BA121" s="212">
        <f>ROUND('Matrix Calculations'!FE228,5)</f>
        <v>9.3000000000000005E-4</v>
      </c>
      <c r="BB121" s="212">
        <f>ROUND('Matrix Calculations'!FF228,5)</f>
        <v>8.5999999999999998E-4</v>
      </c>
      <c r="BC121" s="212">
        <f>ROUND('Matrix Calculations'!FG228,5)</f>
        <v>6.9999999999999999E-4</v>
      </c>
      <c r="BD121" s="212">
        <f>ROUND('Matrix Calculations'!FH228,5)</f>
        <v>6.2E-4</v>
      </c>
      <c r="BE121" s="212">
        <f>ROUND('Matrix Calculations'!FI228,5)</f>
        <v>1.01E-3</v>
      </c>
      <c r="BF121" s="212">
        <f>ROUND('Matrix Calculations'!FJ228,5)</f>
        <v>1.1199999999999999E-3</v>
      </c>
      <c r="BG121" s="212">
        <f>ROUND('Matrix Calculations'!FK228,5)</f>
        <v>3.49E-3</v>
      </c>
      <c r="BH121" s="212">
        <f>ROUND('Matrix Calculations'!FL228,5)</f>
        <v>9.1E-4</v>
      </c>
      <c r="BI121" s="212">
        <f>ROUND('Matrix Calculations'!FM228,5)</f>
        <v>1.2199999999999999E-3</v>
      </c>
      <c r="BJ121" s="212">
        <f>ROUND('Matrix Calculations'!FN228,5)</f>
        <v>7.5000000000000002E-4</v>
      </c>
      <c r="BK121" s="212">
        <f>ROUND('Matrix Calculations'!FO228,5)</f>
        <v>1.5100000000000001E-3</v>
      </c>
      <c r="BL121" s="212">
        <f>ROUND('Matrix Calculations'!FP228,5)</f>
        <v>9.3999999999999997E-4</v>
      </c>
      <c r="BM121" s="212">
        <f>ROUND('Matrix Calculations'!FQ228,5)</f>
        <v>1.0499999999999999E-3</v>
      </c>
      <c r="BN121" s="212">
        <f>ROUND('Matrix Calculations'!FR228,5)</f>
        <v>7.9000000000000001E-4</v>
      </c>
      <c r="BO121" s="212">
        <f>ROUND('Matrix Calculations'!FS228,5)</f>
        <v>1.4400000000000001E-3</v>
      </c>
      <c r="BP121" s="212">
        <f>ROUND('Matrix Calculations'!FT228,5)</f>
        <v>9.7000000000000005E-4</v>
      </c>
      <c r="BQ121" s="212">
        <f>ROUND('Matrix Calculations'!FU228,5)</f>
        <v>9.5E-4</v>
      </c>
      <c r="BR121" s="212">
        <f>ROUND('Matrix Calculations'!FV228,5)</f>
        <v>1.23E-3</v>
      </c>
      <c r="BS121" s="212">
        <f>ROUND('Matrix Calculations'!FW228,5)</f>
        <v>9.7000000000000005E-4</v>
      </c>
      <c r="BT121" s="212">
        <f>ROUND('Matrix Calculations'!FX228,5)</f>
        <v>8.8000000000000003E-4</v>
      </c>
      <c r="BU121" s="212">
        <f>ROUND('Matrix Calculations'!FY228,5)</f>
        <v>1.2199999999999999E-3</v>
      </c>
      <c r="BV121" s="212">
        <f>ROUND('Matrix Calculations'!FZ228,5)</f>
        <v>1.23E-3</v>
      </c>
      <c r="BW121" s="212">
        <f>ROUND('Matrix Calculations'!GA228,5)</f>
        <v>7.2999999999999996E-4</v>
      </c>
      <c r="BX121" s="212">
        <f>ROUND('Matrix Calculations'!GB228,5)</f>
        <v>9.3000000000000005E-4</v>
      </c>
      <c r="BY121" s="212">
        <f>ROUND('Matrix Calculations'!GC228,5)</f>
        <v>9.3000000000000005E-4</v>
      </c>
      <c r="BZ121" s="212">
        <f>ROUND('Matrix Calculations'!GD228,5)</f>
        <v>7.6000000000000004E-4</v>
      </c>
      <c r="CA121" s="212">
        <f>ROUND('Matrix Calculations'!GE228,5)</f>
        <v>8.0999999999999996E-4</v>
      </c>
      <c r="CB121" s="212">
        <f>ROUND('Matrix Calculations'!GF228,5)</f>
        <v>9.2000000000000003E-4</v>
      </c>
      <c r="CC121" s="212">
        <f>ROUND('Matrix Calculations'!GG228,5)</f>
        <v>9.7999999999999997E-4</v>
      </c>
      <c r="CD121" s="212">
        <f>ROUND('Matrix Calculations'!GH228,5)</f>
        <v>3.8000000000000002E-4</v>
      </c>
      <c r="CE121" s="212">
        <f>ROUND('Matrix Calculations'!GI228,5)</f>
        <v>7.2000000000000005E-4</v>
      </c>
      <c r="CF121" s="212">
        <f>ROUND('Matrix Calculations'!GJ228,5)</f>
        <v>7.1000000000000002E-4</v>
      </c>
      <c r="CG121" s="212">
        <f>ROUND('Matrix Calculations'!GK228,5)</f>
        <v>9.3999999999999997E-4</v>
      </c>
      <c r="CH121" s="212">
        <f>ROUND('Matrix Calculations'!GL228,5)</f>
        <v>1.0300000000000001E-3</v>
      </c>
      <c r="CI121" s="212">
        <f>ROUND('Matrix Calculations'!GM228,5)</f>
        <v>1.2199999999999999E-3</v>
      </c>
      <c r="CJ121" s="212">
        <f>ROUND('Matrix Calculations'!GN228,5)</f>
        <v>1.01E-3</v>
      </c>
      <c r="CK121" s="212">
        <f>ROUND('Matrix Calculations'!GO228,5)</f>
        <v>1.0300000000000001E-3</v>
      </c>
      <c r="CL121" s="212">
        <f>ROUND('Matrix Calculations'!GP228,5)</f>
        <v>1.1100000000000001E-3</v>
      </c>
      <c r="CM121" s="212">
        <f>ROUND('Matrix Calculations'!GQ228,5)</f>
        <v>7.9000000000000001E-4</v>
      </c>
      <c r="CN121" s="212">
        <f>ROUND('Matrix Calculations'!GR228,5)</f>
        <v>9.7000000000000005E-4</v>
      </c>
      <c r="CO121" s="212">
        <f>ROUND('Matrix Calculations'!GS228,5)</f>
        <v>1.2199999999999999E-3</v>
      </c>
      <c r="CP121" s="212">
        <f>ROUND('Matrix Calculations'!GT228,5)</f>
        <v>8.5999999999999998E-4</v>
      </c>
      <c r="CQ121" s="212">
        <f>ROUND('Matrix Calculations'!GU228,5)</f>
        <v>1.1000000000000001E-3</v>
      </c>
      <c r="CR121" s="212">
        <f>ROUND('Matrix Calculations'!GV228,5)</f>
        <v>8.0999999999999996E-4</v>
      </c>
      <c r="CS121" s="212">
        <f>ROUND('Matrix Calculations'!GW228,5)</f>
        <v>9.8999999999999999E-4</v>
      </c>
      <c r="CT121" s="212">
        <f>ROUND('Matrix Calculations'!GX228,5)</f>
        <v>1.14E-3</v>
      </c>
      <c r="CU121" s="212">
        <f>ROUND('Matrix Calculations'!GY228,5)</f>
        <v>8.7000000000000001E-4</v>
      </c>
      <c r="CV121" s="212">
        <f>ROUND('Matrix Calculations'!GZ228,5)</f>
        <v>1.6999999999999999E-3</v>
      </c>
      <c r="CW121" s="212">
        <f>ROUND('Matrix Calculations'!HA228,5)</f>
        <v>1.1999999999999999E-3</v>
      </c>
      <c r="CX121" s="212">
        <f>ROUND('Matrix Calculations'!HB228,5)</f>
        <v>2.4199999999999998E-3</v>
      </c>
      <c r="CY121" s="212">
        <f>ROUND('Matrix Calculations'!HC228,5)</f>
        <v>7.2999999999999996E-4</v>
      </c>
      <c r="CZ121" s="212">
        <f>ROUND('Matrix Calculations'!HD228,5)</f>
        <v>1.49E-3</v>
      </c>
      <c r="DA121" s="212">
        <f>ROUND('Matrix Calculations'!HE228,5)</f>
        <v>1.16E-3</v>
      </c>
      <c r="DB121" s="212">
        <f>ROUND('Matrix Calculations'!HF228,5)</f>
        <v>9.2000000000000003E-4</v>
      </c>
      <c r="DC121" s="212">
        <f>ROUND('Matrix Calculations'!HG228,5)</f>
        <v>7.9000000000000001E-4</v>
      </c>
      <c r="DD121" s="212">
        <f>ROUND('Matrix Calculations'!HH228,5)</f>
        <v>1.1000000000000001E-3</v>
      </c>
      <c r="DE121" s="213">
        <v>2.9822099999999985</v>
      </c>
      <c r="DF121" s="166"/>
      <c r="DG121" s="166"/>
    </row>
    <row r="122" spans="1:111" x14ac:dyDescent="0.25">
      <c r="A122" s="200" t="s">
        <v>7</v>
      </c>
      <c r="B122" s="212">
        <f>ROUND('Matrix Calculations'!DF229,5)</f>
        <v>1.7600000000000001E-3</v>
      </c>
      <c r="C122" s="212">
        <f>ROUND('Matrix Calculations'!DG229,5)</f>
        <v>2.3999999999999998E-3</v>
      </c>
      <c r="D122" s="212">
        <f>ROUND('Matrix Calculations'!DH229,5)</f>
        <v>2.4099999999999998E-3</v>
      </c>
      <c r="E122" s="212">
        <f>ROUND('Matrix Calculations'!DI229,5)</f>
        <v>3.62E-3</v>
      </c>
      <c r="F122" s="212">
        <f>ROUND('Matrix Calculations'!DJ229,5)</f>
        <v>0.1017</v>
      </c>
      <c r="G122" s="212">
        <f>ROUND('Matrix Calculations'!DK229,5)</f>
        <v>2.2499999999999998E-3</v>
      </c>
      <c r="H122" s="212">
        <f>ROUND('Matrix Calculations'!DL229,5)</f>
        <v>1.0887899999999999</v>
      </c>
      <c r="I122" s="212">
        <f>ROUND('Matrix Calculations'!DM229,5)</f>
        <v>2.3800000000000002E-3</v>
      </c>
      <c r="J122" s="212">
        <f>ROUND('Matrix Calculations'!DN229,5)</f>
        <v>2.64E-3</v>
      </c>
      <c r="K122" s="212">
        <f>ROUND('Matrix Calculations'!DO229,5)</f>
        <v>1.47E-3</v>
      </c>
      <c r="L122" s="212">
        <f>ROUND('Matrix Calculations'!DP229,5)</f>
        <v>2.3E-3</v>
      </c>
      <c r="M122" s="212">
        <f>ROUND('Matrix Calculations'!DQ229,5)</f>
        <v>2.4199999999999998E-3</v>
      </c>
      <c r="N122" s="212">
        <f>ROUND('Matrix Calculations'!DR229,5)</f>
        <v>2.5100000000000001E-3</v>
      </c>
      <c r="O122" s="212">
        <f>ROUND('Matrix Calculations'!DS229,5)</f>
        <v>2.5000000000000001E-3</v>
      </c>
      <c r="P122" s="212">
        <f>ROUND('Matrix Calculations'!DT229,5)</f>
        <v>1.8699999999999999E-3</v>
      </c>
      <c r="Q122" s="212">
        <f>ROUND('Matrix Calculations'!DU229,5)</f>
        <v>2.63E-3</v>
      </c>
      <c r="R122" s="212">
        <f>ROUND('Matrix Calculations'!DV229,5)</f>
        <v>2.14E-3</v>
      </c>
      <c r="S122" s="212">
        <f>ROUND('Matrix Calculations'!DW229,5)</f>
        <v>1.4300000000000001E-3</v>
      </c>
      <c r="T122" s="212">
        <f>ROUND('Matrix Calculations'!DX229,5)</f>
        <v>1.9400000000000001E-3</v>
      </c>
      <c r="U122" s="212">
        <f>ROUND('Matrix Calculations'!DY229,5)</f>
        <v>1.8699999999999999E-3</v>
      </c>
      <c r="V122" s="212">
        <f>ROUND('Matrix Calculations'!DZ229,5)</f>
        <v>1.48E-3</v>
      </c>
      <c r="W122" s="212">
        <f>ROUND('Matrix Calculations'!EA229,5)</f>
        <v>1.8600000000000001E-3</v>
      </c>
      <c r="X122" s="212">
        <f>ROUND('Matrix Calculations'!EB229,5)</f>
        <v>3.2799999999999999E-3</v>
      </c>
      <c r="Y122" s="212">
        <f>ROUND('Matrix Calculations'!EC229,5)</f>
        <v>1.9E-3</v>
      </c>
      <c r="Z122" s="212">
        <f>ROUND('Matrix Calculations'!ED229,5)</f>
        <v>7.2899999999999996E-3</v>
      </c>
      <c r="AA122" s="212">
        <f>ROUND('Matrix Calculations'!EE229,5)</f>
        <v>1.6299999999999999E-3</v>
      </c>
      <c r="AB122" s="212">
        <f>ROUND('Matrix Calculations'!EF229,5)</f>
        <v>1.83E-3</v>
      </c>
      <c r="AC122" s="212">
        <f>ROUND('Matrix Calculations'!EG229,5)</f>
        <v>1.4599999999999999E-3</v>
      </c>
      <c r="AD122" s="212">
        <f>ROUND('Matrix Calculations'!EH229,5)</f>
        <v>3.0400000000000002E-3</v>
      </c>
      <c r="AE122" s="212">
        <f>ROUND('Matrix Calculations'!EI229,5)</f>
        <v>1.48E-3</v>
      </c>
      <c r="AF122" s="212">
        <f>ROUND('Matrix Calculations'!EJ229,5)</f>
        <v>4.9199999999999999E-3</v>
      </c>
      <c r="AG122" s="212">
        <f>ROUND('Matrix Calculations'!EK229,5)</f>
        <v>1.23E-3</v>
      </c>
      <c r="AH122" s="212">
        <f>ROUND('Matrix Calculations'!EL229,5)</f>
        <v>2.0500000000000002E-3</v>
      </c>
      <c r="AI122" s="212">
        <f>ROUND('Matrix Calculations'!EM229,5)</f>
        <v>3.6600000000000001E-3</v>
      </c>
      <c r="AJ122" s="212">
        <f>ROUND('Matrix Calculations'!EN229,5)</f>
        <v>3.7100000000000002E-3</v>
      </c>
      <c r="AK122" s="212">
        <f>ROUND('Matrix Calculations'!EO229,5)</f>
        <v>2.65E-3</v>
      </c>
      <c r="AL122" s="212">
        <f>ROUND('Matrix Calculations'!EP229,5)</f>
        <v>1.7700000000000001E-3</v>
      </c>
      <c r="AM122" s="212">
        <f>ROUND('Matrix Calculations'!EQ229,5)</f>
        <v>2.0500000000000002E-3</v>
      </c>
      <c r="AN122" s="212">
        <f>ROUND('Matrix Calculations'!ER229,5)</f>
        <v>2.2000000000000001E-3</v>
      </c>
      <c r="AO122" s="212">
        <f>ROUND('Matrix Calculations'!ES229,5)</f>
        <v>1.74E-3</v>
      </c>
      <c r="AP122" s="212">
        <f>ROUND('Matrix Calculations'!ET229,5)</f>
        <v>1.73E-3</v>
      </c>
      <c r="AQ122" s="212">
        <f>ROUND('Matrix Calculations'!EU229,5)</f>
        <v>2.0799999999999998E-3</v>
      </c>
      <c r="AR122" s="212">
        <f>ROUND('Matrix Calculations'!EV229,5)</f>
        <v>1.73E-3</v>
      </c>
      <c r="AS122" s="212">
        <f>ROUND('Matrix Calculations'!EW229,5)</f>
        <v>2.8800000000000002E-3</v>
      </c>
      <c r="AT122" s="212">
        <f>ROUND('Matrix Calculations'!EX229,5)</f>
        <v>1.57E-3</v>
      </c>
      <c r="AU122" s="212">
        <f>ROUND('Matrix Calculations'!EY229,5)</f>
        <v>2.3E-3</v>
      </c>
      <c r="AV122" s="212">
        <f>ROUND('Matrix Calculations'!EZ229,5)</f>
        <v>2.1299999999999999E-3</v>
      </c>
      <c r="AW122" s="212">
        <f>ROUND('Matrix Calculations'!FA229,5)</f>
        <v>1.8799999999999999E-3</v>
      </c>
      <c r="AX122" s="212">
        <f>ROUND('Matrix Calculations'!FB229,5)</f>
        <v>2.4599999999999999E-3</v>
      </c>
      <c r="AY122" s="212">
        <f>ROUND('Matrix Calculations'!FC229,5)</f>
        <v>1.8600000000000001E-3</v>
      </c>
      <c r="AZ122" s="212">
        <f>ROUND('Matrix Calculations'!FD229,5)</f>
        <v>2.0100000000000001E-3</v>
      </c>
      <c r="BA122" s="212">
        <f>ROUND('Matrix Calculations'!FE229,5)</f>
        <v>2.3949999999999999E-2</v>
      </c>
      <c r="BB122" s="212">
        <f>ROUND('Matrix Calculations'!FF229,5)</f>
        <v>3.1980000000000001E-2</v>
      </c>
      <c r="BC122" s="212">
        <f>ROUND('Matrix Calculations'!FG229,5)</f>
        <v>2.3700000000000001E-3</v>
      </c>
      <c r="BD122" s="212">
        <f>ROUND('Matrix Calculations'!FH229,5)</f>
        <v>1.2199999999999999E-3</v>
      </c>
      <c r="BE122" s="212">
        <f>ROUND('Matrix Calculations'!FI229,5)</f>
        <v>1.57E-3</v>
      </c>
      <c r="BF122" s="212">
        <f>ROUND('Matrix Calculations'!FJ229,5)</f>
        <v>2.5600000000000002E-3</v>
      </c>
      <c r="BG122" s="212">
        <f>ROUND('Matrix Calculations'!FK229,5)</f>
        <v>1.56E-3</v>
      </c>
      <c r="BH122" s="212">
        <f>ROUND('Matrix Calculations'!FL229,5)</f>
        <v>1.7600000000000001E-3</v>
      </c>
      <c r="BI122" s="212">
        <f>ROUND('Matrix Calculations'!FM229,5)</f>
        <v>1.9400000000000001E-3</v>
      </c>
      <c r="BJ122" s="212">
        <f>ROUND('Matrix Calculations'!FN229,5)</f>
        <v>1.7600000000000001E-3</v>
      </c>
      <c r="BK122" s="212">
        <f>ROUND('Matrix Calculations'!FO229,5)</f>
        <v>2.6099999999999999E-3</v>
      </c>
      <c r="BL122" s="212">
        <f>ROUND('Matrix Calculations'!FP229,5)</f>
        <v>1.8400000000000001E-3</v>
      </c>
      <c r="BM122" s="212">
        <f>ROUND('Matrix Calculations'!FQ229,5)</f>
        <v>1.8600000000000001E-3</v>
      </c>
      <c r="BN122" s="212">
        <f>ROUND('Matrix Calculations'!FR229,5)</f>
        <v>1.72E-3</v>
      </c>
      <c r="BO122" s="212">
        <f>ROUND('Matrix Calculations'!FS229,5)</f>
        <v>1.97E-3</v>
      </c>
      <c r="BP122" s="212">
        <f>ROUND('Matrix Calculations'!FT229,5)</f>
        <v>2.15E-3</v>
      </c>
      <c r="BQ122" s="212">
        <f>ROUND('Matrix Calculations'!FU229,5)</f>
        <v>1.75E-3</v>
      </c>
      <c r="BR122" s="212">
        <f>ROUND('Matrix Calculations'!FV229,5)</f>
        <v>2.3600000000000001E-3</v>
      </c>
      <c r="BS122" s="212">
        <f>ROUND('Matrix Calculations'!FW229,5)</f>
        <v>1.5399999999999999E-3</v>
      </c>
      <c r="BT122" s="212">
        <f>ROUND('Matrix Calculations'!FX229,5)</f>
        <v>2.7100000000000002E-3</v>
      </c>
      <c r="BU122" s="212">
        <f>ROUND('Matrix Calculations'!FY229,5)</f>
        <v>1.7899999999999999E-3</v>
      </c>
      <c r="BV122" s="212">
        <f>ROUND('Matrix Calculations'!FZ229,5)</f>
        <v>1.4499999999999999E-3</v>
      </c>
      <c r="BW122" s="212">
        <f>ROUND('Matrix Calculations'!GA229,5)</f>
        <v>1.4499999999999999E-3</v>
      </c>
      <c r="BX122" s="212">
        <f>ROUND('Matrix Calculations'!GB229,5)</f>
        <v>1.7899999999999999E-3</v>
      </c>
      <c r="BY122" s="212">
        <f>ROUND('Matrix Calculations'!GC229,5)</f>
        <v>1.7899999999999999E-3</v>
      </c>
      <c r="BZ122" s="212">
        <f>ROUND('Matrix Calculations'!GD229,5)</f>
        <v>1.4E-3</v>
      </c>
      <c r="CA122" s="212">
        <f>ROUND('Matrix Calculations'!GE229,5)</f>
        <v>1.2800000000000001E-3</v>
      </c>
      <c r="CB122" s="212">
        <f>ROUND('Matrix Calculations'!GF229,5)</f>
        <v>2.0300000000000001E-3</v>
      </c>
      <c r="CC122" s="212">
        <f>ROUND('Matrix Calculations'!GG229,5)</f>
        <v>9.6000000000000002E-4</v>
      </c>
      <c r="CD122" s="212">
        <f>ROUND('Matrix Calculations'!GH229,5)</f>
        <v>6.4000000000000005E-4</v>
      </c>
      <c r="CE122" s="212">
        <f>ROUND('Matrix Calculations'!GI229,5)</f>
        <v>1.3500000000000001E-3</v>
      </c>
      <c r="CF122" s="212">
        <f>ROUND('Matrix Calculations'!GJ229,5)</f>
        <v>1.5499999999999999E-3</v>
      </c>
      <c r="CG122" s="212">
        <f>ROUND('Matrix Calculations'!GK229,5)</f>
        <v>1.5499999999999999E-3</v>
      </c>
      <c r="CH122" s="212">
        <f>ROUND('Matrix Calculations'!GL229,5)</f>
        <v>1.98E-3</v>
      </c>
      <c r="CI122" s="212">
        <f>ROUND('Matrix Calculations'!GM229,5)</f>
        <v>2.4599999999999999E-3</v>
      </c>
      <c r="CJ122" s="212">
        <f>ROUND('Matrix Calculations'!GN229,5)</f>
        <v>1.9E-3</v>
      </c>
      <c r="CK122" s="212">
        <f>ROUND('Matrix Calculations'!GO229,5)</f>
        <v>1.67E-3</v>
      </c>
      <c r="CL122" s="212">
        <f>ROUND('Matrix Calculations'!GP229,5)</f>
        <v>1.99E-3</v>
      </c>
      <c r="CM122" s="212">
        <f>ROUND('Matrix Calculations'!GQ229,5)</f>
        <v>1.67E-3</v>
      </c>
      <c r="CN122" s="212">
        <f>ROUND('Matrix Calculations'!GR229,5)</f>
        <v>1.7099999999999999E-3</v>
      </c>
      <c r="CO122" s="212">
        <f>ROUND('Matrix Calculations'!GS229,5)</f>
        <v>1.83E-3</v>
      </c>
      <c r="CP122" s="212">
        <f>ROUND('Matrix Calculations'!GT229,5)</f>
        <v>1.4400000000000001E-3</v>
      </c>
      <c r="CQ122" s="212">
        <f>ROUND('Matrix Calculations'!GU229,5)</f>
        <v>1.6100000000000001E-3</v>
      </c>
      <c r="CR122" s="212">
        <f>ROUND('Matrix Calculations'!GV229,5)</f>
        <v>1.4599999999999999E-3</v>
      </c>
      <c r="CS122" s="212">
        <f>ROUND('Matrix Calculations'!GW229,5)</f>
        <v>1.8699999999999999E-3</v>
      </c>
      <c r="CT122" s="212">
        <f>ROUND('Matrix Calculations'!GX229,5)</f>
        <v>2.33E-3</v>
      </c>
      <c r="CU122" s="212">
        <f>ROUND('Matrix Calculations'!GY229,5)</f>
        <v>1.9E-3</v>
      </c>
      <c r="CV122" s="212">
        <f>ROUND('Matrix Calculations'!GZ229,5)</f>
        <v>2.15E-3</v>
      </c>
      <c r="CW122" s="212">
        <f>ROUND('Matrix Calculations'!HA229,5)</f>
        <v>1.91E-3</v>
      </c>
      <c r="CX122" s="212">
        <f>ROUND('Matrix Calculations'!HB229,5)</f>
        <v>2.48E-3</v>
      </c>
      <c r="CY122" s="212">
        <f>ROUND('Matrix Calculations'!HC229,5)</f>
        <v>1.06E-3</v>
      </c>
      <c r="CZ122" s="212">
        <f>ROUND('Matrix Calculations'!HD229,5)</f>
        <v>1.9E-3</v>
      </c>
      <c r="DA122" s="212">
        <f>ROUND('Matrix Calculations'!HE229,5)</f>
        <v>1.82E-3</v>
      </c>
      <c r="DB122" s="212">
        <f>ROUND('Matrix Calculations'!HF229,5)</f>
        <v>1.7799999999999999E-3</v>
      </c>
      <c r="DC122" s="212">
        <f>ROUND('Matrix Calculations'!HG229,5)</f>
        <v>1.8699999999999999E-3</v>
      </c>
      <c r="DD122" s="212">
        <f>ROUND('Matrix Calculations'!HH229,5)</f>
        <v>2.5300000000000001E-3</v>
      </c>
      <c r="DE122" s="213">
        <v>2.2863799999999999</v>
      </c>
      <c r="DF122" s="166"/>
      <c r="DG122" s="166"/>
    </row>
    <row r="123" spans="1:111" x14ac:dyDescent="0.25">
      <c r="A123" s="200" t="s">
        <v>8</v>
      </c>
      <c r="B123" s="212">
        <f>ROUND('Matrix Calculations'!DF230,5)</f>
        <v>1.0070000000000001E-2</v>
      </c>
      <c r="C123" s="212">
        <f>ROUND('Matrix Calculations'!DG230,5)</f>
        <v>9.4699999999999993E-3</v>
      </c>
      <c r="D123" s="212">
        <f>ROUND('Matrix Calculations'!DH230,5)</f>
        <v>6.6600000000000001E-3</v>
      </c>
      <c r="E123" s="212">
        <f>ROUND('Matrix Calculations'!DI230,5)</f>
        <v>7.7999999999999996E-3</v>
      </c>
      <c r="F123" s="212">
        <f>ROUND('Matrix Calculations'!DJ230,5)</f>
        <v>2.9399999999999999E-3</v>
      </c>
      <c r="G123" s="212">
        <f>ROUND('Matrix Calculations'!DK230,5)</f>
        <v>7.3499999999999998E-3</v>
      </c>
      <c r="H123" s="212">
        <f>ROUND('Matrix Calculations'!DL230,5)</f>
        <v>3.7000000000000002E-3</v>
      </c>
      <c r="I123" s="212">
        <f>ROUND('Matrix Calculations'!DM230,5)</f>
        <v>1.2542599999999999</v>
      </c>
      <c r="J123" s="212">
        <f>ROUND('Matrix Calculations'!DN230,5)</f>
        <v>1.265E-2</v>
      </c>
      <c r="K123" s="212">
        <f>ROUND('Matrix Calculations'!DO230,5)</f>
        <v>1.413E-2</v>
      </c>
      <c r="L123" s="212">
        <f>ROUND('Matrix Calculations'!DP230,5)</f>
        <v>1.027E-2</v>
      </c>
      <c r="M123" s="212">
        <f>ROUND('Matrix Calculations'!DQ230,5)</f>
        <v>1.2189999999999999E-2</v>
      </c>
      <c r="N123" s="212">
        <f>ROUND('Matrix Calculations'!DR230,5)</f>
        <v>1.6920000000000001E-2</v>
      </c>
      <c r="O123" s="212">
        <f>ROUND('Matrix Calculations'!DS230,5)</f>
        <v>3.7879999999999997E-2</v>
      </c>
      <c r="P123" s="212">
        <f>ROUND('Matrix Calculations'!DT230,5)</f>
        <v>3.3149999999999999E-2</v>
      </c>
      <c r="Q123" s="212">
        <f>ROUND('Matrix Calculations'!DU230,5)</f>
        <v>9.1400000000000006E-3</v>
      </c>
      <c r="R123" s="212">
        <f>ROUND('Matrix Calculations'!DV230,5)</f>
        <v>1.7229999999999999E-2</v>
      </c>
      <c r="S123" s="212">
        <f>ROUND('Matrix Calculations'!DW230,5)</f>
        <v>6.8700000000000002E-3</v>
      </c>
      <c r="T123" s="212">
        <f>ROUND('Matrix Calculations'!DX230,5)</f>
        <v>7.8399999999999997E-3</v>
      </c>
      <c r="U123" s="212">
        <f>ROUND('Matrix Calculations'!DY230,5)</f>
        <v>9.5899999999999996E-3</v>
      </c>
      <c r="V123" s="212">
        <f>ROUND('Matrix Calculations'!DZ230,5)</f>
        <v>8.4750000000000006E-2</v>
      </c>
      <c r="W123" s="212">
        <f>ROUND('Matrix Calculations'!EA230,5)</f>
        <v>7.0800000000000004E-3</v>
      </c>
      <c r="X123" s="212">
        <f>ROUND('Matrix Calculations'!EB230,5)</f>
        <v>6.8900000000000003E-3</v>
      </c>
      <c r="Y123" s="212">
        <f>ROUND('Matrix Calculations'!EC230,5)</f>
        <v>8.43E-3</v>
      </c>
      <c r="Z123" s="212">
        <f>ROUND('Matrix Calculations'!ED230,5)</f>
        <v>2.5899999999999999E-3</v>
      </c>
      <c r="AA123" s="212">
        <f>ROUND('Matrix Calculations'!EE230,5)</f>
        <v>7.5199999999999998E-3</v>
      </c>
      <c r="AB123" s="212">
        <f>ROUND('Matrix Calculations'!EF230,5)</f>
        <v>9.1000000000000004E-3</v>
      </c>
      <c r="AC123" s="212">
        <f>ROUND('Matrix Calculations'!EG230,5)</f>
        <v>6.1900000000000002E-3</v>
      </c>
      <c r="AD123" s="212">
        <f>ROUND('Matrix Calculations'!EH230,5)</f>
        <v>5.79E-3</v>
      </c>
      <c r="AE123" s="212">
        <f>ROUND('Matrix Calculations'!EI230,5)</f>
        <v>4.1700000000000001E-3</v>
      </c>
      <c r="AF123" s="212">
        <f>ROUND('Matrix Calculations'!EJ230,5)</f>
        <v>6.0899999999999999E-3</v>
      </c>
      <c r="AG123" s="212">
        <f>ROUND('Matrix Calculations'!EK230,5)</f>
        <v>6.0200000000000002E-3</v>
      </c>
      <c r="AH123" s="212">
        <f>ROUND('Matrix Calculations'!EL230,5)</f>
        <v>7.2700000000000004E-3</v>
      </c>
      <c r="AI123" s="212">
        <f>ROUND('Matrix Calculations'!EM230,5)</f>
        <v>8.0800000000000004E-3</v>
      </c>
      <c r="AJ123" s="212">
        <f>ROUND('Matrix Calculations'!EN230,5)</f>
        <v>8.6999999999999994E-3</v>
      </c>
      <c r="AK123" s="212">
        <f>ROUND('Matrix Calculations'!EO230,5)</f>
        <v>1.1299999999999999E-2</v>
      </c>
      <c r="AL123" s="212">
        <f>ROUND('Matrix Calculations'!EP230,5)</f>
        <v>4.3299999999999996E-3</v>
      </c>
      <c r="AM123" s="212">
        <f>ROUND('Matrix Calculations'!EQ230,5)</f>
        <v>9.5499999999999995E-3</v>
      </c>
      <c r="AN123" s="212">
        <f>ROUND('Matrix Calculations'!ER230,5)</f>
        <v>8.8199999999999997E-3</v>
      </c>
      <c r="AO123" s="212">
        <f>ROUND('Matrix Calculations'!ES230,5)</f>
        <v>1.1849999999999999E-2</v>
      </c>
      <c r="AP123" s="212">
        <f>ROUND('Matrix Calculations'!ET230,5)</f>
        <v>7.3200000000000001E-3</v>
      </c>
      <c r="AQ123" s="212">
        <f>ROUND('Matrix Calculations'!EU230,5)</f>
        <v>8.9300000000000004E-3</v>
      </c>
      <c r="AR123" s="212">
        <f>ROUND('Matrix Calculations'!EV230,5)</f>
        <v>7.4599999999999996E-3</v>
      </c>
      <c r="AS123" s="212">
        <f>ROUND('Matrix Calculations'!EW230,5)</f>
        <v>9.2099999999999994E-3</v>
      </c>
      <c r="AT123" s="212">
        <f>ROUND('Matrix Calculations'!EX230,5)</f>
        <v>7.5300000000000002E-3</v>
      </c>
      <c r="AU123" s="212">
        <f>ROUND('Matrix Calculations'!EY230,5)</f>
        <v>1.0030000000000001E-2</v>
      </c>
      <c r="AV123" s="212">
        <f>ROUND('Matrix Calculations'!EZ230,5)</f>
        <v>9.4999999999999998E-3</v>
      </c>
      <c r="AW123" s="212">
        <f>ROUND('Matrix Calculations'!FA230,5)</f>
        <v>8.6800000000000002E-3</v>
      </c>
      <c r="AX123" s="212">
        <f>ROUND('Matrix Calculations'!FB230,5)</f>
        <v>9.2700000000000005E-3</v>
      </c>
      <c r="AY123" s="212">
        <f>ROUND('Matrix Calculations'!FC230,5)</f>
        <v>9.5499999999999995E-3</v>
      </c>
      <c r="AZ123" s="212">
        <f>ROUND('Matrix Calculations'!FD230,5)</f>
        <v>9.7699999999999992E-3</v>
      </c>
      <c r="BA123" s="212">
        <f>ROUND('Matrix Calculations'!FE230,5)</f>
        <v>4.79E-3</v>
      </c>
      <c r="BB123" s="212">
        <f>ROUND('Matrix Calculations'!FF230,5)</f>
        <v>4.6499999999999996E-3</v>
      </c>
      <c r="BC123" s="212">
        <f>ROUND('Matrix Calculations'!FG230,5)</f>
        <v>4.8500000000000001E-3</v>
      </c>
      <c r="BD123" s="212">
        <f>ROUND('Matrix Calculations'!FH230,5)</f>
        <v>6.0400000000000002E-3</v>
      </c>
      <c r="BE123" s="212">
        <f>ROUND('Matrix Calculations'!FI230,5)</f>
        <v>8.3999999999999995E-3</v>
      </c>
      <c r="BF123" s="212">
        <f>ROUND('Matrix Calculations'!FJ230,5)</f>
        <v>9.4500000000000001E-3</v>
      </c>
      <c r="BG123" s="212">
        <f>ROUND('Matrix Calculations'!FK230,5)</f>
        <v>7.62E-3</v>
      </c>
      <c r="BH123" s="212">
        <f>ROUND('Matrix Calculations'!FL230,5)</f>
        <v>9.5600000000000008E-3</v>
      </c>
      <c r="BI123" s="212">
        <f>ROUND('Matrix Calculations'!FM230,5)</f>
        <v>1.154E-2</v>
      </c>
      <c r="BJ123" s="212">
        <f>ROUND('Matrix Calculations'!FN230,5)</f>
        <v>8.1399999999999997E-3</v>
      </c>
      <c r="BK123" s="212">
        <f>ROUND('Matrix Calculations'!FO230,5)</f>
        <v>1.2019999999999999E-2</v>
      </c>
      <c r="BL123" s="212">
        <f>ROUND('Matrix Calculations'!FP230,5)</f>
        <v>9.1599999999999997E-3</v>
      </c>
      <c r="BM123" s="212">
        <f>ROUND('Matrix Calculations'!FQ230,5)</f>
        <v>9.2200000000000008E-3</v>
      </c>
      <c r="BN123" s="212">
        <f>ROUND('Matrix Calculations'!FR230,5)</f>
        <v>6.9199999999999999E-3</v>
      </c>
      <c r="BO123" s="212">
        <f>ROUND('Matrix Calculations'!FS230,5)</f>
        <v>1.0500000000000001E-2</v>
      </c>
      <c r="BP123" s="212">
        <f>ROUND('Matrix Calculations'!FT230,5)</f>
        <v>1.0699999999999999E-2</v>
      </c>
      <c r="BQ123" s="212">
        <f>ROUND('Matrix Calculations'!FU230,5)</f>
        <v>2.4060000000000002E-2</v>
      </c>
      <c r="BR123" s="212">
        <f>ROUND('Matrix Calculations'!FV230,5)</f>
        <v>8.5100000000000002E-3</v>
      </c>
      <c r="BS123" s="212">
        <f>ROUND('Matrix Calculations'!FW230,5)</f>
        <v>2.444E-2</v>
      </c>
      <c r="BT123" s="212">
        <f>ROUND('Matrix Calculations'!FX230,5)</f>
        <v>7.7099999999999998E-3</v>
      </c>
      <c r="BU123" s="212">
        <f>ROUND('Matrix Calculations'!FY230,5)</f>
        <v>9.2099999999999994E-3</v>
      </c>
      <c r="BV123" s="212">
        <f>ROUND('Matrix Calculations'!FZ230,5)</f>
        <v>7.9699999999999997E-3</v>
      </c>
      <c r="BW123" s="212">
        <f>ROUND('Matrix Calculations'!GA230,5)</f>
        <v>6.8999999999999999E-3</v>
      </c>
      <c r="BX123" s="212">
        <f>ROUND('Matrix Calculations'!GB230,5)</f>
        <v>9.7000000000000003E-3</v>
      </c>
      <c r="BY123" s="212">
        <f>ROUND('Matrix Calculations'!GC230,5)</f>
        <v>9.5600000000000008E-3</v>
      </c>
      <c r="BZ123" s="212">
        <f>ROUND('Matrix Calculations'!GD230,5)</f>
        <v>7.2899999999999996E-3</v>
      </c>
      <c r="CA123" s="212">
        <f>ROUND('Matrix Calculations'!GE230,5)</f>
        <v>6.4000000000000003E-3</v>
      </c>
      <c r="CB123" s="212">
        <f>ROUND('Matrix Calculations'!GF230,5)</f>
        <v>1.0330000000000001E-2</v>
      </c>
      <c r="CC123" s="212">
        <f>ROUND('Matrix Calculations'!GG230,5)</f>
        <v>4.9300000000000004E-3</v>
      </c>
      <c r="CD123" s="212">
        <f>ROUND('Matrix Calculations'!GH230,5)</f>
        <v>2.64E-3</v>
      </c>
      <c r="CE123" s="212">
        <f>ROUND('Matrix Calculations'!GI230,5)</f>
        <v>7.4099999999999999E-3</v>
      </c>
      <c r="CF123" s="212">
        <f>ROUND('Matrix Calculations'!GJ230,5)</f>
        <v>8.3499999999999998E-3</v>
      </c>
      <c r="CG123" s="212">
        <f>ROUND('Matrix Calculations'!GK230,5)</f>
        <v>8.6700000000000006E-3</v>
      </c>
      <c r="CH123" s="212">
        <f>ROUND('Matrix Calculations'!GL230,5)</f>
        <v>1.0840000000000001E-2</v>
      </c>
      <c r="CI123" s="212">
        <f>ROUND('Matrix Calculations'!GM230,5)</f>
        <v>1.295E-2</v>
      </c>
      <c r="CJ123" s="212">
        <f>ROUND('Matrix Calculations'!GN230,5)</f>
        <v>9.6500000000000006E-3</v>
      </c>
      <c r="CK123" s="212">
        <f>ROUND('Matrix Calculations'!GO230,5)</f>
        <v>9.1999999999999998E-3</v>
      </c>
      <c r="CL123" s="212">
        <f>ROUND('Matrix Calculations'!GP230,5)</f>
        <v>1.093E-2</v>
      </c>
      <c r="CM123" s="212">
        <f>ROUND('Matrix Calculations'!GQ230,5)</f>
        <v>7.7799999999999996E-3</v>
      </c>
      <c r="CN123" s="212">
        <f>ROUND('Matrix Calculations'!GR230,5)</f>
        <v>9.6699999999999998E-3</v>
      </c>
      <c r="CO123" s="212">
        <f>ROUND('Matrix Calculations'!GS230,5)</f>
        <v>9.8499999999999994E-3</v>
      </c>
      <c r="CP123" s="212">
        <f>ROUND('Matrix Calculations'!GT230,5)</f>
        <v>8.1099999999999992E-3</v>
      </c>
      <c r="CQ123" s="212">
        <f>ROUND('Matrix Calculations'!GU230,5)</f>
        <v>8.5199999999999998E-3</v>
      </c>
      <c r="CR123" s="212">
        <f>ROUND('Matrix Calculations'!GV230,5)</f>
        <v>1.111E-2</v>
      </c>
      <c r="CS123" s="212">
        <f>ROUND('Matrix Calculations'!GW230,5)</f>
        <v>1.005E-2</v>
      </c>
      <c r="CT123" s="212">
        <f>ROUND('Matrix Calculations'!GX230,5)</f>
        <v>1.435E-2</v>
      </c>
      <c r="CU123" s="212">
        <f>ROUND('Matrix Calculations'!GY230,5)</f>
        <v>1.175E-2</v>
      </c>
      <c r="CV123" s="212">
        <f>ROUND('Matrix Calculations'!GZ230,5)</f>
        <v>1.4330000000000001E-2</v>
      </c>
      <c r="CW123" s="212">
        <f>ROUND('Matrix Calculations'!HA230,5)</f>
        <v>9.0100000000000006E-3</v>
      </c>
      <c r="CX123" s="212">
        <f>ROUND('Matrix Calculations'!HB230,5)</f>
        <v>1.2409999999999999E-2</v>
      </c>
      <c r="CY123" s="212">
        <f>ROUND('Matrix Calculations'!HC230,5)</f>
        <v>5.5399999999999998E-3</v>
      </c>
      <c r="CZ123" s="212">
        <f>ROUND('Matrix Calculations'!HD230,5)</f>
        <v>1.251E-2</v>
      </c>
      <c r="DA123" s="212">
        <f>ROUND('Matrix Calculations'!HE230,5)</f>
        <v>1.04E-2</v>
      </c>
      <c r="DB123" s="212">
        <f>ROUND('Matrix Calculations'!HF230,5)</f>
        <v>9.7699999999999992E-3</v>
      </c>
      <c r="DC123" s="212">
        <f>ROUND('Matrix Calculations'!HG230,5)</f>
        <v>8.77E-3</v>
      </c>
      <c r="DD123" s="212">
        <f>ROUND('Matrix Calculations'!HH230,5)</f>
        <v>1.533E-2</v>
      </c>
      <c r="DE123" s="213">
        <v>3.8924899999999982</v>
      </c>
      <c r="DF123" s="166"/>
      <c r="DG123" s="166"/>
    </row>
    <row r="124" spans="1:111" x14ac:dyDescent="0.25">
      <c r="A124" s="200" t="s">
        <v>9</v>
      </c>
      <c r="B124" s="212">
        <f>ROUND('Matrix Calculations'!DF231,5)</f>
        <v>6.2599999999999999E-3</v>
      </c>
      <c r="C124" s="212">
        <f>ROUND('Matrix Calculations'!DG231,5)</f>
        <v>4.0899999999999999E-3</v>
      </c>
      <c r="D124" s="212">
        <f>ROUND('Matrix Calculations'!DH231,5)</f>
        <v>4.7699999999999999E-3</v>
      </c>
      <c r="E124" s="212">
        <f>ROUND('Matrix Calculations'!DI231,5)</f>
        <v>3.7599999999999999E-3</v>
      </c>
      <c r="F124" s="212">
        <f>ROUND('Matrix Calculations'!DJ231,5)</f>
        <v>1.66E-3</v>
      </c>
      <c r="G124" s="212">
        <f>ROUND('Matrix Calculations'!DK231,5)</f>
        <v>3.8E-3</v>
      </c>
      <c r="H124" s="212">
        <f>ROUND('Matrix Calculations'!DL231,5)</f>
        <v>2.3500000000000001E-3</v>
      </c>
      <c r="I124" s="212">
        <f>ROUND('Matrix Calculations'!DM231,5)</f>
        <v>1.061E-2</v>
      </c>
      <c r="J124" s="212">
        <f>ROUND('Matrix Calculations'!DN231,5)</f>
        <v>1.0852299999999999</v>
      </c>
      <c r="K124" s="212">
        <f>ROUND('Matrix Calculations'!DO231,5)</f>
        <v>3.48E-3</v>
      </c>
      <c r="L124" s="212">
        <f>ROUND('Matrix Calculations'!DP231,5)</f>
        <v>3.0589999999999999E-2</v>
      </c>
      <c r="M124" s="212">
        <f>ROUND('Matrix Calculations'!DQ231,5)</f>
        <v>2.0250000000000001E-2</v>
      </c>
      <c r="N124" s="212">
        <f>ROUND('Matrix Calculations'!DR231,5)</f>
        <v>3.2399999999999998E-2</v>
      </c>
      <c r="O124" s="212">
        <f>ROUND('Matrix Calculations'!DS231,5)</f>
        <v>2.3109999999999999E-2</v>
      </c>
      <c r="P124" s="212">
        <f>ROUND('Matrix Calculations'!DT231,5)</f>
        <v>1.8460000000000001E-2</v>
      </c>
      <c r="Q124" s="212">
        <f>ROUND('Matrix Calculations'!DU231,5)</f>
        <v>1.396E-2</v>
      </c>
      <c r="R124" s="212">
        <f>ROUND('Matrix Calculations'!DV231,5)</f>
        <v>3.1320000000000001E-2</v>
      </c>
      <c r="S124" s="212">
        <f>ROUND('Matrix Calculations'!DW231,5)</f>
        <v>3.8800000000000002E-3</v>
      </c>
      <c r="T124" s="212">
        <f>ROUND('Matrix Calculations'!DX231,5)</f>
        <v>4.15E-3</v>
      </c>
      <c r="U124" s="212">
        <f>ROUND('Matrix Calculations'!DY231,5)</f>
        <v>4.9199999999999999E-3</v>
      </c>
      <c r="V124" s="212">
        <f>ROUND('Matrix Calculations'!DZ231,5)</f>
        <v>3.3700000000000002E-3</v>
      </c>
      <c r="W124" s="212">
        <f>ROUND('Matrix Calculations'!EA231,5)</f>
        <v>3.81E-3</v>
      </c>
      <c r="X124" s="212">
        <f>ROUND('Matrix Calculations'!EB231,5)</f>
        <v>3.7499999999999999E-3</v>
      </c>
      <c r="Y124" s="212">
        <f>ROUND('Matrix Calculations'!EC231,5)</f>
        <v>4.3699999999999998E-3</v>
      </c>
      <c r="Z124" s="212">
        <f>ROUND('Matrix Calculations'!ED231,5)</f>
        <v>1.56E-3</v>
      </c>
      <c r="AA124" s="212">
        <f>ROUND('Matrix Calculations'!EE231,5)</f>
        <v>3.9100000000000003E-3</v>
      </c>
      <c r="AB124" s="212">
        <f>ROUND('Matrix Calculations'!EF231,5)</f>
        <v>5.0400000000000002E-3</v>
      </c>
      <c r="AC124" s="212">
        <f>ROUND('Matrix Calculations'!EG231,5)</f>
        <v>3.9500000000000004E-3</v>
      </c>
      <c r="AD124" s="212">
        <f>ROUND('Matrix Calculations'!EH231,5)</f>
        <v>3.6800000000000001E-3</v>
      </c>
      <c r="AE124" s="212">
        <f>ROUND('Matrix Calculations'!EI231,5)</f>
        <v>2.3700000000000001E-3</v>
      </c>
      <c r="AF124" s="212">
        <f>ROUND('Matrix Calculations'!EJ231,5)</f>
        <v>3.29E-3</v>
      </c>
      <c r="AG124" s="212">
        <f>ROUND('Matrix Calculations'!EK231,5)</f>
        <v>3.0799999999999998E-3</v>
      </c>
      <c r="AH124" s="212">
        <f>ROUND('Matrix Calculations'!EL231,5)</f>
        <v>3.7499999999999999E-3</v>
      </c>
      <c r="AI124" s="212">
        <f>ROUND('Matrix Calculations'!EM231,5)</f>
        <v>4.2399999999999998E-3</v>
      </c>
      <c r="AJ124" s="212">
        <f>ROUND('Matrix Calculations'!EN231,5)</f>
        <v>4.7999999999999996E-3</v>
      </c>
      <c r="AK124" s="212">
        <f>ROUND('Matrix Calculations'!EO231,5)</f>
        <v>7.3000000000000001E-3</v>
      </c>
      <c r="AL124" s="212">
        <f>ROUND('Matrix Calculations'!EP231,5)</f>
        <v>2.6199999999999999E-3</v>
      </c>
      <c r="AM124" s="212">
        <f>ROUND('Matrix Calculations'!EQ231,5)</f>
        <v>4.8799999999999998E-3</v>
      </c>
      <c r="AN124" s="212">
        <f>ROUND('Matrix Calculations'!ER231,5)</f>
        <v>4.2900000000000004E-3</v>
      </c>
      <c r="AO124" s="212">
        <f>ROUND('Matrix Calculations'!ES231,5)</f>
        <v>4.5199999999999997E-3</v>
      </c>
      <c r="AP124" s="212">
        <f>ROUND('Matrix Calculations'!ET231,5)</f>
        <v>3.81E-3</v>
      </c>
      <c r="AQ124" s="212">
        <f>ROUND('Matrix Calculations'!EU231,5)</f>
        <v>4.62E-3</v>
      </c>
      <c r="AR124" s="212">
        <f>ROUND('Matrix Calculations'!EV231,5)</f>
        <v>3.9300000000000003E-3</v>
      </c>
      <c r="AS124" s="212">
        <f>ROUND('Matrix Calculations'!EW231,5)</f>
        <v>5.0499999999999998E-3</v>
      </c>
      <c r="AT124" s="212">
        <f>ROUND('Matrix Calculations'!EX231,5)</f>
        <v>3.9300000000000003E-3</v>
      </c>
      <c r="AU124" s="212">
        <f>ROUND('Matrix Calculations'!EY231,5)</f>
        <v>5.2100000000000002E-3</v>
      </c>
      <c r="AV124" s="212">
        <f>ROUND('Matrix Calculations'!EZ231,5)</f>
        <v>4.9199999999999999E-3</v>
      </c>
      <c r="AW124" s="212">
        <f>ROUND('Matrix Calculations'!FA231,5)</f>
        <v>4.2700000000000004E-3</v>
      </c>
      <c r="AX124" s="212">
        <f>ROUND('Matrix Calculations'!FB231,5)</f>
        <v>4.3200000000000001E-3</v>
      </c>
      <c r="AY124" s="212">
        <f>ROUND('Matrix Calculations'!FC231,5)</f>
        <v>4.62E-3</v>
      </c>
      <c r="AZ124" s="212">
        <f>ROUND('Matrix Calculations'!FD231,5)</f>
        <v>4.9699999999999996E-3</v>
      </c>
      <c r="BA124" s="212">
        <f>ROUND('Matrix Calculations'!FE231,5)</f>
        <v>2.7599999999999999E-3</v>
      </c>
      <c r="BB124" s="212">
        <f>ROUND('Matrix Calculations'!FF231,5)</f>
        <v>2.5600000000000002E-3</v>
      </c>
      <c r="BC124" s="212">
        <f>ROUND('Matrix Calculations'!FG231,5)</f>
        <v>2.2599999999999999E-3</v>
      </c>
      <c r="BD124" s="212">
        <f>ROUND('Matrix Calculations'!FH231,5)</f>
        <v>2.9299999999999999E-3</v>
      </c>
      <c r="BE124" s="212">
        <f>ROUND('Matrix Calculations'!FI231,5)</f>
        <v>4.2900000000000004E-3</v>
      </c>
      <c r="BF124" s="212">
        <f>ROUND('Matrix Calculations'!FJ231,5)</f>
        <v>4.5100000000000001E-3</v>
      </c>
      <c r="BG124" s="212">
        <f>ROUND('Matrix Calculations'!FK231,5)</f>
        <v>3.7499999999999999E-3</v>
      </c>
      <c r="BH124" s="212">
        <f>ROUND('Matrix Calculations'!FL231,5)</f>
        <v>4.6800000000000001E-3</v>
      </c>
      <c r="BI124" s="212">
        <f>ROUND('Matrix Calculations'!FM231,5)</f>
        <v>8.9999999999999993E-3</v>
      </c>
      <c r="BJ124" s="212">
        <f>ROUND('Matrix Calculations'!FN231,5)</f>
        <v>4.1000000000000003E-3</v>
      </c>
      <c r="BK124" s="212">
        <f>ROUND('Matrix Calculations'!FO231,5)</f>
        <v>6.6800000000000002E-3</v>
      </c>
      <c r="BL124" s="212">
        <f>ROUND('Matrix Calculations'!FP231,5)</f>
        <v>4.8300000000000001E-3</v>
      </c>
      <c r="BM124" s="212">
        <f>ROUND('Matrix Calculations'!FQ231,5)</f>
        <v>6.1199999999999996E-3</v>
      </c>
      <c r="BN124" s="212">
        <f>ROUND('Matrix Calculations'!FR231,5)</f>
        <v>4.5500000000000002E-3</v>
      </c>
      <c r="BO124" s="212">
        <f>ROUND('Matrix Calculations'!FS231,5)</f>
        <v>6.3899999999999998E-3</v>
      </c>
      <c r="BP124" s="212">
        <f>ROUND('Matrix Calculations'!FT231,5)</f>
        <v>6.2700000000000004E-3</v>
      </c>
      <c r="BQ124" s="212">
        <f>ROUND('Matrix Calculations'!FU231,5)</f>
        <v>2.9850000000000002E-2</v>
      </c>
      <c r="BR124" s="212">
        <f>ROUND('Matrix Calculations'!FV231,5)</f>
        <v>1.034E-2</v>
      </c>
      <c r="BS124" s="212">
        <f>ROUND('Matrix Calculations'!FW231,5)</f>
        <v>2.9510000000000002E-2</v>
      </c>
      <c r="BT124" s="212">
        <f>ROUND('Matrix Calculations'!FX231,5)</f>
        <v>5.9100000000000003E-3</v>
      </c>
      <c r="BU124" s="212">
        <f>ROUND('Matrix Calculations'!FY231,5)</f>
        <v>4.7600000000000003E-3</v>
      </c>
      <c r="BV124" s="212">
        <f>ROUND('Matrix Calculations'!FZ231,5)</f>
        <v>5.3099999999999996E-3</v>
      </c>
      <c r="BW124" s="212">
        <f>ROUND('Matrix Calculations'!GA231,5)</f>
        <v>3.98E-3</v>
      </c>
      <c r="BX124" s="212">
        <f>ROUND('Matrix Calculations'!GB231,5)</f>
        <v>4.81E-3</v>
      </c>
      <c r="BY124" s="212">
        <f>ROUND('Matrix Calculations'!GC231,5)</f>
        <v>4.64E-3</v>
      </c>
      <c r="BZ124" s="212">
        <f>ROUND('Matrix Calculations'!GD231,5)</f>
        <v>3.96E-3</v>
      </c>
      <c r="CA124" s="212">
        <f>ROUND('Matrix Calculations'!GE231,5)</f>
        <v>3.3600000000000001E-3</v>
      </c>
      <c r="CB124" s="212">
        <f>ROUND('Matrix Calculations'!GF231,5)</f>
        <v>4.79E-3</v>
      </c>
      <c r="CC124" s="212">
        <f>ROUND('Matrix Calculations'!GG231,5)</f>
        <v>2.3999999999999998E-3</v>
      </c>
      <c r="CD124" s="212">
        <f>ROUND('Matrix Calculations'!GH231,5)</f>
        <v>1.39E-3</v>
      </c>
      <c r="CE124" s="212">
        <f>ROUND('Matrix Calculations'!GI231,5)</f>
        <v>3.7599999999999999E-3</v>
      </c>
      <c r="CF124" s="212">
        <f>ROUND('Matrix Calculations'!GJ231,5)</f>
        <v>3.8300000000000001E-3</v>
      </c>
      <c r="CG124" s="212">
        <f>ROUND('Matrix Calculations'!GK231,5)</f>
        <v>4.5199999999999997E-3</v>
      </c>
      <c r="CH124" s="212">
        <f>ROUND('Matrix Calculations'!GL231,5)</f>
        <v>5.2599999999999999E-3</v>
      </c>
      <c r="CI124" s="212">
        <f>ROUND('Matrix Calculations'!GM231,5)</f>
        <v>6.5500000000000003E-3</v>
      </c>
      <c r="CJ124" s="212">
        <f>ROUND('Matrix Calculations'!GN231,5)</f>
        <v>5.7299999999999999E-3</v>
      </c>
      <c r="CK124" s="212">
        <f>ROUND('Matrix Calculations'!GO231,5)</f>
        <v>5.0400000000000002E-3</v>
      </c>
      <c r="CL124" s="212">
        <f>ROUND('Matrix Calculations'!GP231,5)</f>
        <v>6.0699999999999999E-3</v>
      </c>
      <c r="CM124" s="212">
        <f>ROUND('Matrix Calculations'!GQ231,5)</f>
        <v>3.6800000000000001E-3</v>
      </c>
      <c r="CN124" s="212">
        <f>ROUND('Matrix Calculations'!GR231,5)</f>
        <v>5.4900000000000001E-3</v>
      </c>
      <c r="CO124" s="212">
        <f>ROUND('Matrix Calculations'!GS231,5)</f>
        <v>5.3200000000000001E-3</v>
      </c>
      <c r="CP124" s="212">
        <f>ROUND('Matrix Calculations'!GT231,5)</f>
        <v>4.4299999999999999E-3</v>
      </c>
      <c r="CQ124" s="212">
        <f>ROUND('Matrix Calculations'!GU231,5)</f>
        <v>5.3E-3</v>
      </c>
      <c r="CR124" s="212">
        <f>ROUND('Matrix Calculations'!GV231,5)</f>
        <v>4.7299999999999998E-3</v>
      </c>
      <c r="CS124" s="212">
        <f>ROUND('Matrix Calculations'!GW231,5)</f>
        <v>4.6800000000000001E-3</v>
      </c>
      <c r="CT124" s="212">
        <f>ROUND('Matrix Calculations'!GX231,5)</f>
        <v>7.2899999999999996E-3</v>
      </c>
      <c r="CU124" s="212">
        <f>ROUND('Matrix Calculations'!GY231,5)</f>
        <v>5.4400000000000004E-3</v>
      </c>
      <c r="CV124" s="212">
        <f>ROUND('Matrix Calculations'!GZ231,5)</f>
        <v>9.1400000000000006E-3</v>
      </c>
      <c r="CW124" s="212">
        <f>ROUND('Matrix Calculations'!HA231,5)</f>
        <v>5.1599999999999997E-3</v>
      </c>
      <c r="CX124" s="212">
        <f>ROUND('Matrix Calculations'!HB231,5)</f>
        <v>7.0099999999999997E-3</v>
      </c>
      <c r="CY124" s="212">
        <f>ROUND('Matrix Calculations'!HC231,5)</f>
        <v>5.1500000000000001E-3</v>
      </c>
      <c r="CZ124" s="212">
        <f>ROUND('Matrix Calculations'!HD231,5)</f>
        <v>6.4099999999999999E-3</v>
      </c>
      <c r="DA124" s="212">
        <f>ROUND('Matrix Calculations'!HE231,5)</f>
        <v>5.9199999999999999E-3</v>
      </c>
      <c r="DB124" s="212">
        <f>ROUND('Matrix Calculations'!HF231,5)</f>
        <v>4.6800000000000001E-3</v>
      </c>
      <c r="DC124" s="212">
        <f>ROUND('Matrix Calculations'!HG231,5)</f>
        <v>4.0200000000000001E-3</v>
      </c>
      <c r="DD124" s="212">
        <f>ROUND('Matrix Calculations'!HH231,5)</f>
        <v>6.6E-3</v>
      </c>
      <c r="DE124" s="213">
        <v>3.7610299999999981</v>
      </c>
      <c r="DF124" s="166"/>
      <c r="DG124" s="166"/>
    </row>
    <row r="125" spans="1:111" x14ac:dyDescent="0.25">
      <c r="A125" s="200" t="s">
        <v>10</v>
      </c>
      <c r="B125" s="212">
        <f>ROUND('Matrix Calculations'!DF232,5)</f>
        <v>1.0499999999999999E-3</v>
      </c>
      <c r="C125" s="212">
        <f>ROUND('Matrix Calculations'!DG232,5)</f>
        <v>3.8999999999999999E-4</v>
      </c>
      <c r="D125" s="212">
        <f>ROUND('Matrix Calculations'!DH232,5)</f>
        <v>5.0000000000000001E-4</v>
      </c>
      <c r="E125" s="212">
        <f>ROUND('Matrix Calculations'!DI232,5)</f>
        <v>3.1E-4</v>
      </c>
      <c r="F125" s="212">
        <f>ROUND('Matrix Calculations'!DJ232,5)</f>
        <v>1.3999999999999999E-4</v>
      </c>
      <c r="G125" s="212">
        <f>ROUND('Matrix Calculations'!DK232,5)</f>
        <v>2.5999999999999998E-4</v>
      </c>
      <c r="H125" s="212">
        <f>ROUND('Matrix Calculations'!DL232,5)</f>
        <v>1.7000000000000001E-4</v>
      </c>
      <c r="I125" s="212">
        <f>ROUND('Matrix Calculations'!DM232,5)</f>
        <v>1.8500000000000001E-3</v>
      </c>
      <c r="J125" s="212">
        <f>ROUND('Matrix Calculations'!DN232,5)</f>
        <v>4.3E-3</v>
      </c>
      <c r="K125" s="212">
        <f>ROUND('Matrix Calculations'!DO232,5)</f>
        <v>1.02546</v>
      </c>
      <c r="L125" s="212">
        <f>ROUND('Matrix Calculations'!DP232,5)</f>
        <v>2.0699999999999998E-3</v>
      </c>
      <c r="M125" s="212">
        <f>ROUND('Matrix Calculations'!DQ232,5)</f>
        <v>2.48E-3</v>
      </c>
      <c r="N125" s="212">
        <f>ROUND('Matrix Calculations'!DR232,5)</f>
        <v>2.8500000000000001E-3</v>
      </c>
      <c r="O125" s="212">
        <f>ROUND('Matrix Calculations'!DS232,5)</f>
        <v>8.1999999999999998E-4</v>
      </c>
      <c r="P125" s="212">
        <f>ROUND('Matrix Calculations'!DT232,5)</f>
        <v>5.5399999999999998E-3</v>
      </c>
      <c r="Q125" s="212">
        <f>ROUND('Matrix Calculations'!DU232,5)</f>
        <v>5.1999999999999995E-4</v>
      </c>
      <c r="R125" s="212">
        <f>ROUND('Matrix Calculations'!DV232,5)</f>
        <v>6.3000000000000003E-4</v>
      </c>
      <c r="S125" s="212">
        <f>ROUND('Matrix Calculations'!DW232,5)</f>
        <v>3.4000000000000002E-4</v>
      </c>
      <c r="T125" s="212">
        <f>ROUND('Matrix Calculations'!DX232,5)</f>
        <v>2.7999999999999998E-4</v>
      </c>
      <c r="U125" s="212">
        <f>ROUND('Matrix Calculations'!DY232,5)</f>
        <v>3.4000000000000002E-4</v>
      </c>
      <c r="V125" s="212">
        <f>ROUND('Matrix Calculations'!DZ232,5)</f>
        <v>4.0999999999999999E-4</v>
      </c>
      <c r="W125" s="212">
        <f>ROUND('Matrix Calculations'!EA232,5)</f>
        <v>2.9E-4</v>
      </c>
      <c r="X125" s="212">
        <f>ROUND('Matrix Calculations'!EB232,5)</f>
        <v>3.2000000000000003E-4</v>
      </c>
      <c r="Y125" s="212">
        <f>ROUND('Matrix Calculations'!EC232,5)</f>
        <v>3.8999999999999999E-4</v>
      </c>
      <c r="Z125" s="212">
        <f>ROUND('Matrix Calculations'!ED232,5)</f>
        <v>2.1000000000000001E-4</v>
      </c>
      <c r="AA125" s="212">
        <f>ROUND('Matrix Calculations'!EE232,5)</f>
        <v>3.5799999999999998E-3</v>
      </c>
      <c r="AB125" s="212">
        <f>ROUND('Matrix Calculations'!EF232,5)</f>
        <v>1.2899999999999999E-3</v>
      </c>
      <c r="AC125" s="212">
        <f>ROUND('Matrix Calculations'!EG232,5)</f>
        <v>5.8E-4</v>
      </c>
      <c r="AD125" s="212">
        <f>ROUND('Matrix Calculations'!EH232,5)</f>
        <v>5.4000000000000001E-4</v>
      </c>
      <c r="AE125" s="212">
        <f>ROUND('Matrix Calculations'!EI232,5)</f>
        <v>5.2999999999999998E-4</v>
      </c>
      <c r="AF125" s="212">
        <f>ROUND('Matrix Calculations'!EJ232,5)</f>
        <v>2.5000000000000001E-4</v>
      </c>
      <c r="AG125" s="212">
        <f>ROUND('Matrix Calculations'!EK232,5)</f>
        <v>2.7E-4</v>
      </c>
      <c r="AH125" s="212">
        <f>ROUND('Matrix Calculations'!EL232,5)</f>
        <v>2.9E-4</v>
      </c>
      <c r="AI125" s="212">
        <f>ROUND('Matrix Calculations'!EM232,5)</f>
        <v>3.2000000000000003E-4</v>
      </c>
      <c r="AJ125" s="212">
        <f>ROUND('Matrix Calculations'!EN232,5)</f>
        <v>3.3E-4</v>
      </c>
      <c r="AK125" s="212">
        <f>ROUND('Matrix Calculations'!EO232,5)</f>
        <v>3.2000000000000003E-4</v>
      </c>
      <c r="AL125" s="212">
        <f>ROUND('Matrix Calculations'!EP232,5)</f>
        <v>1.8000000000000001E-4</v>
      </c>
      <c r="AM125" s="212">
        <f>ROUND('Matrix Calculations'!EQ232,5)</f>
        <v>3.4000000000000002E-4</v>
      </c>
      <c r="AN125" s="212">
        <f>ROUND('Matrix Calculations'!ER232,5)</f>
        <v>3.4000000000000002E-4</v>
      </c>
      <c r="AO125" s="212">
        <f>ROUND('Matrix Calculations'!ES232,5)</f>
        <v>3.2000000000000003E-4</v>
      </c>
      <c r="AP125" s="212">
        <f>ROUND('Matrix Calculations'!ET232,5)</f>
        <v>2.9E-4</v>
      </c>
      <c r="AQ125" s="212">
        <f>ROUND('Matrix Calculations'!EU232,5)</f>
        <v>3.3E-4</v>
      </c>
      <c r="AR125" s="212">
        <f>ROUND('Matrix Calculations'!EV232,5)</f>
        <v>3.2000000000000003E-4</v>
      </c>
      <c r="AS125" s="212">
        <f>ROUND('Matrix Calculations'!EW232,5)</f>
        <v>3.8000000000000002E-4</v>
      </c>
      <c r="AT125" s="212">
        <f>ROUND('Matrix Calculations'!EX232,5)</f>
        <v>2.7999999999999998E-4</v>
      </c>
      <c r="AU125" s="212">
        <f>ROUND('Matrix Calculations'!EY232,5)</f>
        <v>4.0000000000000002E-4</v>
      </c>
      <c r="AV125" s="212">
        <f>ROUND('Matrix Calculations'!EZ232,5)</f>
        <v>3.6999999999999999E-4</v>
      </c>
      <c r="AW125" s="212">
        <f>ROUND('Matrix Calculations'!FA232,5)</f>
        <v>3.3E-4</v>
      </c>
      <c r="AX125" s="212">
        <f>ROUND('Matrix Calculations'!FB232,5)</f>
        <v>3.8000000000000002E-4</v>
      </c>
      <c r="AY125" s="212">
        <f>ROUND('Matrix Calculations'!FC232,5)</f>
        <v>3.4000000000000002E-4</v>
      </c>
      <c r="AZ125" s="212">
        <f>ROUND('Matrix Calculations'!FD232,5)</f>
        <v>4.2999999999999999E-4</v>
      </c>
      <c r="BA125" s="212">
        <f>ROUND('Matrix Calculations'!FE232,5)</f>
        <v>2.3000000000000001E-4</v>
      </c>
      <c r="BB125" s="212">
        <f>ROUND('Matrix Calculations'!FF232,5)</f>
        <v>2.1000000000000001E-4</v>
      </c>
      <c r="BC125" s="212">
        <f>ROUND('Matrix Calculations'!FG232,5)</f>
        <v>1.9000000000000001E-4</v>
      </c>
      <c r="BD125" s="212">
        <f>ROUND('Matrix Calculations'!FH232,5)</f>
        <v>2.4000000000000001E-4</v>
      </c>
      <c r="BE125" s="212">
        <f>ROUND('Matrix Calculations'!FI232,5)</f>
        <v>3.6999999999999999E-4</v>
      </c>
      <c r="BF125" s="212">
        <f>ROUND('Matrix Calculations'!FJ232,5)</f>
        <v>4.0000000000000002E-4</v>
      </c>
      <c r="BG125" s="212">
        <f>ROUND('Matrix Calculations'!FK232,5)</f>
        <v>3.3E-4</v>
      </c>
      <c r="BH125" s="212">
        <f>ROUND('Matrix Calculations'!FL232,5)</f>
        <v>3.6000000000000002E-4</v>
      </c>
      <c r="BI125" s="212">
        <f>ROUND('Matrix Calculations'!FM232,5)</f>
        <v>5.6999999999999998E-4</v>
      </c>
      <c r="BJ125" s="212">
        <f>ROUND('Matrix Calculations'!FN232,5)</f>
        <v>3.1E-4</v>
      </c>
      <c r="BK125" s="212">
        <f>ROUND('Matrix Calculations'!FO232,5)</f>
        <v>4.6000000000000001E-4</v>
      </c>
      <c r="BL125" s="212">
        <f>ROUND('Matrix Calculations'!FP232,5)</f>
        <v>3.5E-4</v>
      </c>
      <c r="BM125" s="212">
        <f>ROUND('Matrix Calculations'!FQ232,5)</f>
        <v>5.1999999999999995E-4</v>
      </c>
      <c r="BN125" s="212">
        <f>ROUND('Matrix Calculations'!FR232,5)</f>
        <v>3.2000000000000003E-4</v>
      </c>
      <c r="BO125" s="212">
        <f>ROUND('Matrix Calculations'!FS232,5)</f>
        <v>4.4000000000000002E-4</v>
      </c>
      <c r="BP125" s="212">
        <f>ROUND('Matrix Calculations'!FT232,5)</f>
        <v>1.07E-3</v>
      </c>
      <c r="BQ125" s="212">
        <f>ROUND('Matrix Calculations'!FU232,5)</f>
        <v>1.4499999999999999E-3</v>
      </c>
      <c r="BR125" s="212">
        <f>ROUND('Matrix Calculations'!FV232,5)</f>
        <v>4.4999999999999999E-4</v>
      </c>
      <c r="BS125" s="212">
        <f>ROUND('Matrix Calculations'!FW232,5)</f>
        <v>1.2199999999999999E-3</v>
      </c>
      <c r="BT125" s="212">
        <f>ROUND('Matrix Calculations'!FX232,5)</f>
        <v>3.3E-4</v>
      </c>
      <c r="BU125" s="212">
        <f>ROUND('Matrix Calculations'!FY232,5)</f>
        <v>4.8999999999999998E-4</v>
      </c>
      <c r="BV125" s="212">
        <f>ROUND('Matrix Calculations'!FZ232,5)</f>
        <v>4.2000000000000002E-4</v>
      </c>
      <c r="BW125" s="212">
        <f>ROUND('Matrix Calculations'!GA232,5)</f>
        <v>2.7E-4</v>
      </c>
      <c r="BX125" s="212">
        <f>ROUND('Matrix Calculations'!GB232,5)</f>
        <v>3.6999999999999999E-4</v>
      </c>
      <c r="BY125" s="212">
        <f>ROUND('Matrix Calculations'!GC232,5)</f>
        <v>3.6999999999999999E-4</v>
      </c>
      <c r="BZ125" s="212">
        <f>ROUND('Matrix Calculations'!GD232,5)</f>
        <v>2.9999999999999997E-4</v>
      </c>
      <c r="CA125" s="212">
        <f>ROUND('Matrix Calculations'!GE232,5)</f>
        <v>3.2000000000000003E-4</v>
      </c>
      <c r="CB125" s="212">
        <f>ROUND('Matrix Calculations'!GF232,5)</f>
        <v>4.0000000000000002E-4</v>
      </c>
      <c r="CC125" s="212">
        <f>ROUND('Matrix Calculations'!GG232,5)</f>
        <v>1.9000000000000001E-4</v>
      </c>
      <c r="CD125" s="212">
        <f>ROUND('Matrix Calculations'!GH232,5)</f>
        <v>1.1E-4</v>
      </c>
      <c r="CE125" s="212">
        <f>ROUND('Matrix Calculations'!GI232,5)</f>
        <v>3.4000000000000002E-4</v>
      </c>
      <c r="CF125" s="212">
        <f>ROUND('Matrix Calculations'!GJ232,5)</f>
        <v>3.6999999999999999E-4</v>
      </c>
      <c r="CG125" s="212">
        <f>ROUND('Matrix Calculations'!GK232,5)</f>
        <v>4.8999999999999998E-4</v>
      </c>
      <c r="CH125" s="212">
        <f>ROUND('Matrix Calculations'!GL232,5)</f>
        <v>4.2999999999999999E-4</v>
      </c>
      <c r="CI125" s="212">
        <f>ROUND('Matrix Calculations'!GM232,5)</f>
        <v>6.2E-4</v>
      </c>
      <c r="CJ125" s="212">
        <f>ROUND('Matrix Calculations'!GN232,5)</f>
        <v>4.2999999999999999E-4</v>
      </c>
      <c r="CK125" s="212">
        <f>ROUND('Matrix Calculations'!GO232,5)</f>
        <v>7.2999999999999996E-4</v>
      </c>
      <c r="CL125" s="212">
        <f>ROUND('Matrix Calculations'!GP232,5)</f>
        <v>7.6999999999999996E-4</v>
      </c>
      <c r="CM125" s="212">
        <f>ROUND('Matrix Calculations'!GQ232,5)</f>
        <v>2.9E-4</v>
      </c>
      <c r="CN125" s="212">
        <f>ROUND('Matrix Calculations'!GR232,5)</f>
        <v>7.2999999999999996E-4</v>
      </c>
      <c r="CO125" s="212">
        <f>ROUND('Matrix Calculations'!GS232,5)</f>
        <v>4.0000000000000002E-4</v>
      </c>
      <c r="CP125" s="212">
        <f>ROUND('Matrix Calculations'!GT232,5)</f>
        <v>4.0999999999999999E-4</v>
      </c>
      <c r="CQ125" s="212">
        <f>ROUND('Matrix Calculations'!GU232,5)</f>
        <v>5.1999999999999995E-4</v>
      </c>
      <c r="CR125" s="212">
        <f>ROUND('Matrix Calculations'!GV232,5)</f>
        <v>4.4000000000000002E-4</v>
      </c>
      <c r="CS125" s="212">
        <f>ROUND('Matrix Calculations'!GW232,5)</f>
        <v>3.6000000000000002E-4</v>
      </c>
      <c r="CT125" s="212">
        <f>ROUND('Matrix Calculations'!GX232,5)</f>
        <v>7.2000000000000005E-4</v>
      </c>
      <c r="CU125" s="212">
        <f>ROUND('Matrix Calculations'!GY232,5)</f>
        <v>4.4999999999999999E-4</v>
      </c>
      <c r="CV125" s="212">
        <f>ROUND('Matrix Calculations'!GZ232,5)</f>
        <v>5.1500000000000001E-3</v>
      </c>
      <c r="CW125" s="212">
        <f>ROUND('Matrix Calculations'!HA232,5)</f>
        <v>5.0000000000000001E-4</v>
      </c>
      <c r="CX125" s="212">
        <f>ROUND('Matrix Calculations'!HB232,5)</f>
        <v>5.5999999999999995E-4</v>
      </c>
      <c r="CY125" s="212">
        <f>ROUND('Matrix Calculations'!HC232,5)</f>
        <v>4.0000000000000002E-4</v>
      </c>
      <c r="CZ125" s="212">
        <f>ROUND('Matrix Calculations'!HD232,5)</f>
        <v>6.0999999999999997E-4</v>
      </c>
      <c r="DA125" s="212">
        <f>ROUND('Matrix Calculations'!HE232,5)</f>
        <v>5.0000000000000001E-4</v>
      </c>
      <c r="DB125" s="212">
        <f>ROUND('Matrix Calculations'!HF232,5)</f>
        <v>3.6000000000000002E-4</v>
      </c>
      <c r="DC125" s="212">
        <f>ROUND('Matrix Calculations'!HG232,5)</f>
        <v>4.0000000000000002E-4</v>
      </c>
      <c r="DD125" s="212">
        <f>ROUND('Matrix Calculations'!HH232,5)</f>
        <v>4.8999999999999998E-4</v>
      </c>
      <c r="DE125" s="213">
        <v>2.5703700000000014</v>
      </c>
      <c r="DF125" s="166"/>
      <c r="DG125" s="166"/>
    </row>
    <row r="126" spans="1:111" x14ac:dyDescent="0.25">
      <c r="A126" s="200" t="s">
        <v>11</v>
      </c>
      <c r="B126" s="212">
        <f>ROUND('Matrix Calculations'!DF233,5)</f>
        <v>6.4200000000000004E-3</v>
      </c>
      <c r="C126" s="212">
        <f>ROUND('Matrix Calculations'!DG233,5)</f>
        <v>4.28E-3</v>
      </c>
      <c r="D126" s="212">
        <f>ROUND('Matrix Calculations'!DH233,5)</f>
        <v>3.2699999999999999E-3</v>
      </c>
      <c r="E126" s="212">
        <f>ROUND('Matrix Calculations'!DI233,5)</f>
        <v>4.0299999999999997E-3</v>
      </c>
      <c r="F126" s="212">
        <f>ROUND('Matrix Calculations'!DJ233,5)</f>
        <v>1.74E-3</v>
      </c>
      <c r="G126" s="212">
        <f>ROUND('Matrix Calculations'!DK233,5)</f>
        <v>3.8899999999999998E-3</v>
      </c>
      <c r="H126" s="212">
        <f>ROUND('Matrix Calculations'!DL233,5)</f>
        <v>2.47E-3</v>
      </c>
      <c r="I126" s="212">
        <f>ROUND('Matrix Calculations'!DM233,5)</f>
        <v>8.5199999999999998E-3</v>
      </c>
      <c r="J126" s="212">
        <f>ROUND('Matrix Calculations'!DN233,5)</f>
        <v>1.14E-2</v>
      </c>
      <c r="K126" s="212">
        <f>ROUND('Matrix Calculations'!DO233,5)</f>
        <v>7.6400000000000001E-3</v>
      </c>
      <c r="L126" s="212">
        <f>ROUND('Matrix Calculations'!DP233,5)</f>
        <v>1.1165700000000001</v>
      </c>
      <c r="M126" s="212">
        <f>ROUND('Matrix Calculations'!DQ233,5)</f>
        <v>9.4400000000000005E-3</v>
      </c>
      <c r="N126" s="212">
        <f>ROUND('Matrix Calculations'!DR233,5)</f>
        <v>3.6060000000000002E-2</v>
      </c>
      <c r="O126" s="212">
        <f>ROUND('Matrix Calculations'!DS233,5)</f>
        <v>3.039E-2</v>
      </c>
      <c r="P126" s="212">
        <f>ROUND('Matrix Calculations'!DT233,5)</f>
        <v>8.4399999999999996E-3</v>
      </c>
      <c r="Q126" s="212">
        <f>ROUND('Matrix Calculations'!DU233,5)</f>
        <v>4.7699999999999999E-3</v>
      </c>
      <c r="R126" s="212">
        <f>ROUND('Matrix Calculations'!DV233,5)</f>
        <v>9.8200000000000006E-3</v>
      </c>
      <c r="S126" s="212">
        <f>ROUND('Matrix Calculations'!DW233,5)</f>
        <v>3.3899999999999998E-3</v>
      </c>
      <c r="T126" s="212">
        <f>ROUND('Matrix Calculations'!DX233,5)</f>
        <v>4.2300000000000003E-3</v>
      </c>
      <c r="U126" s="212">
        <f>ROUND('Matrix Calculations'!DY233,5)</f>
        <v>5.2700000000000004E-3</v>
      </c>
      <c r="V126" s="212">
        <f>ROUND('Matrix Calculations'!DZ233,5)</f>
        <v>3.3800000000000002E-3</v>
      </c>
      <c r="W126" s="212">
        <f>ROUND('Matrix Calculations'!EA233,5)</f>
        <v>3.9100000000000003E-3</v>
      </c>
      <c r="X126" s="212">
        <f>ROUND('Matrix Calculations'!EB233,5)</f>
        <v>3.7599999999999999E-3</v>
      </c>
      <c r="Y126" s="212">
        <f>ROUND('Matrix Calculations'!EC233,5)</f>
        <v>4.45E-3</v>
      </c>
      <c r="Z126" s="212">
        <f>ROUND('Matrix Calculations'!ED233,5)</f>
        <v>1.48E-3</v>
      </c>
      <c r="AA126" s="212">
        <f>ROUND('Matrix Calculations'!EE233,5)</f>
        <v>4.1200000000000004E-3</v>
      </c>
      <c r="AB126" s="212">
        <f>ROUND('Matrix Calculations'!EF233,5)</f>
        <v>5.0299999999999997E-3</v>
      </c>
      <c r="AC126" s="212">
        <f>ROUND('Matrix Calculations'!EG233,5)</f>
        <v>2.96E-3</v>
      </c>
      <c r="AD126" s="212">
        <f>ROUND('Matrix Calculations'!EH233,5)</f>
        <v>3.2399999999999998E-3</v>
      </c>
      <c r="AE126" s="212">
        <f>ROUND('Matrix Calculations'!EI233,5)</f>
        <v>2.3800000000000002E-3</v>
      </c>
      <c r="AF126" s="212">
        <f>ROUND('Matrix Calculations'!EJ233,5)</f>
        <v>3.48E-3</v>
      </c>
      <c r="AG126" s="212">
        <f>ROUND('Matrix Calculations'!EK233,5)</f>
        <v>3.2799999999999999E-3</v>
      </c>
      <c r="AH126" s="212">
        <f>ROUND('Matrix Calculations'!EL233,5)</f>
        <v>3.8700000000000002E-3</v>
      </c>
      <c r="AI126" s="212">
        <f>ROUND('Matrix Calculations'!EM233,5)</f>
        <v>4.5399999999999998E-3</v>
      </c>
      <c r="AJ126" s="212">
        <f>ROUND('Matrix Calculations'!EN233,5)</f>
        <v>4.3499999999999997E-3</v>
      </c>
      <c r="AK126" s="212">
        <f>ROUND('Matrix Calculations'!EO233,5)</f>
        <v>6.8300000000000001E-3</v>
      </c>
      <c r="AL126" s="212">
        <f>ROUND('Matrix Calculations'!EP233,5)</f>
        <v>2.5200000000000001E-3</v>
      </c>
      <c r="AM126" s="212">
        <f>ROUND('Matrix Calculations'!EQ233,5)</f>
        <v>5.2700000000000004E-3</v>
      </c>
      <c r="AN126" s="212">
        <f>ROUND('Matrix Calculations'!ER233,5)</f>
        <v>4.5999999999999999E-3</v>
      </c>
      <c r="AO126" s="212">
        <f>ROUND('Matrix Calculations'!ES233,5)</f>
        <v>4.3699999999999998E-3</v>
      </c>
      <c r="AP126" s="212">
        <f>ROUND('Matrix Calculations'!ET233,5)</f>
        <v>3.9399999999999999E-3</v>
      </c>
      <c r="AQ126" s="212">
        <f>ROUND('Matrix Calculations'!EU233,5)</f>
        <v>4.6800000000000001E-3</v>
      </c>
      <c r="AR126" s="212">
        <f>ROUND('Matrix Calculations'!EV233,5)</f>
        <v>4.0499999999999998E-3</v>
      </c>
      <c r="AS126" s="212">
        <f>ROUND('Matrix Calculations'!EW233,5)</f>
        <v>5.4799999999999996E-3</v>
      </c>
      <c r="AT126" s="212">
        <f>ROUND('Matrix Calculations'!EX233,5)</f>
        <v>4.15E-3</v>
      </c>
      <c r="AU126" s="212">
        <f>ROUND('Matrix Calculations'!EY233,5)</f>
        <v>5.5199999999999997E-3</v>
      </c>
      <c r="AV126" s="212">
        <f>ROUND('Matrix Calculations'!EZ233,5)</f>
        <v>5.0299999999999997E-3</v>
      </c>
      <c r="AW126" s="212">
        <f>ROUND('Matrix Calculations'!FA233,5)</f>
        <v>4.4799999999999996E-3</v>
      </c>
      <c r="AX126" s="212">
        <f>ROUND('Matrix Calculations'!FB233,5)</f>
        <v>4.7400000000000003E-3</v>
      </c>
      <c r="AY126" s="212">
        <f>ROUND('Matrix Calculations'!FC233,5)</f>
        <v>5.0699999999999999E-3</v>
      </c>
      <c r="AZ126" s="212">
        <f>ROUND('Matrix Calculations'!FD233,5)</f>
        <v>5.1399999999999996E-3</v>
      </c>
      <c r="BA126" s="212">
        <f>ROUND('Matrix Calculations'!FE233,5)</f>
        <v>2.7299999999999998E-3</v>
      </c>
      <c r="BB126" s="212">
        <f>ROUND('Matrix Calculations'!FF233,5)</f>
        <v>2.64E-3</v>
      </c>
      <c r="BC126" s="212">
        <f>ROUND('Matrix Calculations'!FG233,5)</f>
        <v>2.4199999999999998E-3</v>
      </c>
      <c r="BD126" s="212">
        <f>ROUND('Matrix Calculations'!FH233,5)</f>
        <v>3.0999999999999999E-3</v>
      </c>
      <c r="BE126" s="212">
        <f>ROUND('Matrix Calculations'!FI233,5)</f>
        <v>4.6100000000000004E-3</v>
      </c>
      <c r="BF126" s="212">
        <f>ROUND('Matrix Calculations'!FJ233,5)</f>
        <v>4.8500000000000001E-3</v>
      </c>
      <c r="BG126" s="212">
        <f>ROUND('Matrix Calculations'!FK233,5)</f>
        <v>3.9399999999999999E-3</v>
      </c>
      <c r="BH126" s="212">
        <f>ROUND('Matrix Calculations'!FL233,5)</f>
        <v>4.81E-3</v>
      </c>
      <c r="BI126" s="212">
        <f>ROUND('Matrix Calculations'!FM233,5)</f>
        <v>7.3600000000000002E-3</v>
      </c>
      <c r="BJ126" s="212">
        <f>ROUND('Matrix Calculations'!FN233,5)</f>
        <v>4.1599999999999996E-3</v>
      </c>
      <c r="BK126" s="212">
        <f>ROUND('Matrix Calculations'!FO233,5)</f>
        <v>6.5900000000000004E-3</v>
      </c>
      <c r="BL126" s="212">
        <f>ROUND('Matrix Calculations'!FP233,5)</f>
        <v>4.7499999999999999E-3</v>
      </c>
      <c r="BM126" s="212">
        <f>ROUND('Matrix Calculations'!FQ233,5)</f>
        <v>5.2199999999999998E-3</v>
      </c>
      <c r="BN126" s="212">
        <f>ROUND('Matrix Calculations'!FR233,5)</f>
        <v>4.1399999999999996E-3</v>
      </c>
      <c r="BO126" s="212">
        <f>ROUND('Matrix Calculations'!FS233,5)</f>
        <v>5.7400000000000003E-3</v>
      </c>
      <c r="BP126" s="212">
        <f>ROUND('Matrix Calculations'!FT233,5)</f>
        <v>6.0299999999999998E-3</v>
      </c>
      <c r="BQ126" s="212">
        <f>ROUND('Matrix Calculations'!FU233,5)</f>
        <v>1.1509999999999999E-2</v>
      </c>
      <c r="BR126" s="212">
        <f>ROUND('Matrix Calculations'!FV233,5)</f>
        <v>4.47E-3</v>
      </c>
      <c r="BS126" s="212">
        <f>ROUND('Matrix Calculations'!FW233,5)</f>
        <v>1.2529999999999999E-2</v>
      </c>
      <c r="BT126" s="212">
        <f>ROUND('Matrix Calculations'!FX233,5)</f>
        <v>4.0099999999999997E-3</v>
      </c>
      <c r="BU126" s="212">
        <f>ROUND('Matrix Calculations'!FY233,5)</f>
        <v>4.8700000000000002E-3</v>
      </c>
      <c r="BV126" s="212">
        <f>ROUND('Matrix Calculations'!FZ233,5)</f>
        <v>4.5100000000000001E-3</v>
      </c>
      <c r="BW126" s="212">
        <f>ROUND('Matrix Calculations'!GA233,5)</f>
        <v>3.8700000000000002E-3</v>
      </c>
      <c r="BX126" s="212">
        <f>ROUND('Matrix Calculations'!GB233,5)</f>
        <v>5.0600000000000003E-3</v>
      </c>
      <c r="BY126" s="212">
        <f>ROUND('Matrix Calculations'!GC233,5)</f>
        <v>4.9500000000000004E-3</v>
      </c>
      <c r="BZ126" s="212">
        <f>ROUND('Matrix Calculations'!GD233,5)</f>
        <v>3.9300000000000003E-3</v>
      </c>
      <c r="CA126" s="212">
        <f>ROUND('Matrix Calculations'!GE233,5)</f>
        <v>3.4199999999999999E-3</v>
      </c>
      <c r="CB126" s="212">
        <f>ROUND('Matrix Calculations'!GF233,5)</f>
        <v>5.6899999999999997E-3</v>
      </c>
      <c r="CC126" s="212">
        <f>ROUND('Matrix Calculations'!GG233,5)</f>
        <v>2.5300000000000001E-3</v>
      </c>
      <c r="CD126" s="212">
        <f>ROUND('Matrix Calculations'!GH233,5)</f>
        <v>1.41E-3</v>
      </c>
      <c r="CE126" s="212">
        <f>ROUND('Matrix Calculations'!GI233,5)</f>
        <v>3.9199999999999999E-3</v>
      </c>
      <c r="CF126" s="212">
        <f>ROUND('Matrix Calculations'!GJ233,5)</f>
        <v>4.28E-3</v>
      </c>
      <c r="CG126" s="212">
        <f>ROUND('Matrix Calculations'!GK233,5)</f>
        <v>4.7400000000000003E-3</v>
      </c>
      <c r="CH126" s="212">
        <f>ROUND('Matrix Calculations'!GL233,5)</f>
        <v>5.5599999999999998E-3</v>
      </c>
      <c r="CI126" s="212">
        <f>ROUND('Matrix Calculations'!GM233,5)</f>
        <v>6.6299999999999996E-3</v>
      </c>
      <c r="CJ126" s="212">
        <f>ROUND('Matrix Calculations'!GN233,5)</f>
        <v>5.4799999999999996E-3</v>
      </c>
      <c r="CK126" s="212">
        <f>ROUND('Matrix Calculations'!GO233,5)</f>
        <v>5.0800000000000003E-3</v>
      </c>
      <c r="CL126" s="212">
        <f>ROUND('Matrix Calculations'!GP233,5)</f>
        <v>5.7099999999999998E-3</v>
      </c>
      <c r="CM126" s="212">
        <f>ROUND('Matrix Calculations'!GQ233,5)</f>
        <v>4.0099999999999997E-3</v>
      </c>
      <c r="CN126" s="212">
        <f>ROUND('Matrix Calculations'!GR233,5)</f>
        <v>5.4799999999999996E-3</v>
      </c>
      <c r="CO126" s="212">
        <f>ROUND('Matrix Calculations'!GS233,5)</f>
        <v>5.1599999999999997E-3</v>
      </c>
      <c r="CP126" s="212">
        <f>ROUND('Matrix Calculations'!GT233,5)</f>
        <v>4.8300000000000001E-3</v>
      </c>
      <c r="CQ126" s="212">
        <f>ROUND('Matrix Calculations'!GU233,5)</f>
        <v>4.7699999999999999E-3</v>
      </c>
      <c r="CR126" s="212">
        <f>ROUND('Matrix Calculations'!GV233,5)</f>
        <v>4.5500000000000002E-3</v>
      </c>
      <c r="CS126" s="212">
        <f>ROUND('Matrix Calculations'!GW233,5)</f>
        <v>4.7600000000000003E-3</v>
      </c>
      <c r="CT126" s="212">
        <f>ROUND('Matrix Calculations'!GX233,5)</f>
        <v>7.2899999999999996E-3</v>
      </c>
      <c r="CU126" s="212">
        <f>ROUND('Matrix Calculations'!GY233,5)</f>
        <v>5.3099999999999996E-3</v>
      </c>
      <c r="CV126" s="212">
        <f>ROUND('Matrix Calculations'!GZ233,5)</f>
        <v>7.7600000000000004E-3</v>
      </c>
      <c r="CW126" s="212">
        <f>ROUND('Matrix Calculations'!HA233,5)</f>
        <v>4.81E-3</v>
      </c>
      <c r="CX126" s="212">
        <f>ROUND('Matrix Calculations'!HB233,5)</f>
        <v>7.4200000000000004E-3</v>
      </c>
      <c r="CY126" s="212">
        <f>ROUND('Matrix Calculations'!HC233,5)</f>
        <v>3.7799999999999999E-3</v>
      </c>
      <c r="CZ126" s="212">
        <f>ROUND('Matrix Calculations'!HD233,5)</f>
        <v>5.3499999999999997E-3</v>
      </c>
      <c r="DA126" s="212">
        <f>ROUND('Matrix Calculations'!HE233,5)</f>
        <v>5.6499999999999996E-3</v>
      </c>
      <c r="DB126" s="212">
        <f>ROUND('Matrix Calculations'!HF233,5)</f>
        <v>5.1399999999999996E-3</v>
      </c>
      <c r="DC126" s="212">
        <f>ROUND('Matrix Calculations'!HG233,5)</f>
        <v>4.4200000000000003E-3</v>
      </c>
      <c r="DD126" s="212">
        <f>ROUND('Matrix Calculations'!HH233,5)</f>
        <v>7.6299999999999996E-3</v>
      </c>
      <c r="DE126" s="213">
        <v>3.7752999999999988</v>
      </c>
      <c r="DF126" s="166"/>
      <c r="DG126" s="166"/>
    </row>
    <row r="127" spans="1:111" x14ac:dyDescent="0.25">
      <c r="A127" s="200" t="s">
        <v>12</v>
      </c>
      <c r="B127" s="212">
        <f>ROUND('Matrix Calculations'!DF234,5)</f>
        <v>2.0320000000000001E-2</v>
      </c>
      <c r="C127" s="212">
        <f>ROUND('Matrix Calculations'!DG234,5)</f>
        <v>4.0400000000000002E-3</v>
      </c>
      <c r="D127" s="212">
        <f>ROUND('Matrix Calculations'!DH234,5)</f>
        <v>9.9799999999999993E-3</v>
      </c>
      <c r="E127" s="212">
        <f>ROUND('Matrix Calculations'!DI234,5)</f>
        <v>2.7299999999999998E-3</v>
      </c>
      <c r="F127" s="212">
        <f>ROUND('Matrix Calculations'!DJ234,5)</f>
        <v>1.0200000000000001E-3</v>
      </c>
      <c r="G127" s="212">
        <f>ROUND('Matrix Calculations'!DK234,5)</f>
        <v>2.5100000000000001E-3</v>
      </c>
      <c r="H127" s="212">
        <f>ROUND('Matrix Calculations'!DL234,5)</f>
        <v>1.34E-3</v>
      </c>
      <c r="I127" s="212">
        <f>ROUND('Matrix Calculations'!DM234,5)</f>
        <v>4.1209999999999997E-2</v>
      </c>
      <c r="J127" s="212">
        <f>ROUND('Matrix Calculations'!DN234,5)</f>
        <v>1.719E-2</v>
      </c>
      <c r="K127" s="212">
        <f>ROUND('Matrix Calculations'!DO234,5)</f>
        <v>7.8399999999999997E-3</v>
      </c>
      <c r="L127" s="212">
        <f>ROUND('Matrix Calculations'!DP234,5)</f>
        <v>1.384E-2</v>
      </c>
      <c r="M127" s="212">
        <f>ROUND('Matrix Calculations'!DQ234,5)</f>
        <v>1.11347</v>
      </c>
      <c r="N127" s="212">
        <f>ROUND('Matrix Calculations'!DR234,5)</f>
        <v>0.10518</v>
      </c>
      <c r="O127" s="212">
        <f>ROUND('Matrix Calculations'!DS234,5)</f>
        <v>1.951E-2</v>
      </c>
      <c r="P127" s="212">
        <f>ROUND('Matrix Calculations'!DT234,5)</f>
        <v>0.17584</v>
      </c>
      <c r="Q127" s="212">
        <f>ROUND('Matrix Calculations'!DU234,5)</f>
        <v>5.3929999999999999E-2</v>
      </c>
      <c r="R127" s="212">
        <f>ROUND('Matrix Calculations'!DV234,5)</f>
        <v>6.4099999999999999E-3</v>
      </c>
      <c r="S127" s="212">
        <f>ROUND('Matrix Calculations'!DW234,5)</f>
        <v>4.3299999999999996E-3</v>
      </c>
      <c r="T127" s="212">
        <f>ROUND('Matrix Calculations'!DX234,5)</f>
        <v>2.6800000000000001E-3</v>
      </c>
      <c r="U127" s="212">
        <f>ROUND('Matrix Calculations'!DY234,5)</f>
        <v>3.2100000000000002E-3</v>
      </c>
      <c r="V127" s="212">
        <f>ROUND('Matrix Calculations'!DZ234,5)</f>
        <v>4.9399999999999999E-3</v>
      </c>
      <c r="W127" s="212">
        <f>ROUND('Matrix Calculations'!EA234,5)</f>
        <v>2.5200000000000001E-3</v>
      </c>
      <c r="X127" s="212">
        <f>ROUND('Matrix Calculations'!EB234,5)</f>
        <v>8.1099999999999992E-3</v>
      </c>
      <c r="Y127" s="212">
        <f>ROUND('Matrix Calculations'!EC234,5)</f>
        <v>3.3500000000000001E-3</v>
      </c>
      <c r="Z127" s="212">
        <f>ROUND('Matrix Calculations'!ED234,5)</f>
        <v>9.1E-4</v>
      </c>
      <c r="AA127" s="212">
        <f>ROUND('Matrix Calculations'!EE234,5)</f>
        <v>3.2699999999999999E-3</v>
      </c>
      <c r="AB127" s="212">
        <f>ROUND('Matrix Calculations'!EF234,5)</f>
        <v>3.8999999999999998E-3</v>
      </c>
      <c r="AC127" s="212">
        <f>ROUND('Matrix Calculations'!EG234,5)</f>
        <v>2.1900000000000001E-3</v>
      </c>
      <c r="AD127" s="212">
        <f>ROUND('Matrix Calculations'!EH234,5)</f>
        <v>2.0600000000000002E-3</v>
      </c>
      <c r="AE127" s="212">
        <f>ROUND('Matrix Calculations'!EI234,5)</f>
        <v>1.56E-3</v>
      </c>
      <c r="AF127" s="212">
        <f>ROUND('Matrix Calculations'!EJ234,5)</f>
        <v>2.0500000000000002E-3</v>
      </c>
      <c r="AG127" s="212">
        <f>ROUND('Matrix Calculations'!EK234,5)</f>
        <v>3.2399999999999998E-3</v>
      </c>
      <c r="AH127" s="212">
        <f>ROUND('Matrix Calculations'!EL234,5)</f>
        <v>2.63E-3</v>
      </c>
      <c r="AI127" s="212">
        <f>ROUND('Matrix Calculations'!EM234,5)</f>
        <v>2.8800000000000002E-3</v>
      </c>
      <c r="AJ127" s="212">
        <f>ROUND('Matrix Calculations'!EN234,5)</f>
        <v>2.81E-3</v>
      </c>
      <c r="AK127" s="212">
        <f>ROUND('Matrix Calculations'!EO234,5)</f>
        <v>2.8999999999999998E-3</v>
      </c>
      <c r="AL127" s="212">
        <f>ROUND('Matrix Calculations'!EP234,5)</f>
        <v>1.56E-3</v>
      </c>
      <c r="AM127" s="212">
        <f>ROUND('Matrix Calculations'!EQ234,5)</f>
        <v>3.0000000000000001E-3</v>
      </c>
      <c r="AN127" s="212">
        <f>ROUND('Matrix Calculations'!ER234,5)</f>
        <v>3.0699999999999998E-3</v>
      </c>
      <c r="AO127" s="212">
        <f>ROUND('Matrix Calculations'!ES234,5)</f>
        <v>3.0799999999999998E-3</v>
      </c>
      <c r="AP127" s="212">
        <f>ROUND('Matrix Calculations'!ET234,5)</f>
        <v>2.5899999999999999E-3</v>
      </c>
      <c r="AQ127" s="212">
        <f>ROUND('Matrix Calculations'!EU234,5)</f>
        <v>3.0699999999999998E-3</v>
      </c>
      <c r="AR127" s="212">
        <f>ROUND('Matrix Calculations'!EV234,5)</f>
        <v>2.5999999999999999E-3</v>
      </c>
      <c r="AS127" s="212">
        <f>ROUND('Matrix Calculations'!EW234,5)</f>
        <v>3.2399999999999998E-3</v>
      </c>
      <c r="AT127" s="212">
        <f>ROUND('Matrix Calculations'!EX234,5)</f>
        <v>2.5400000000000002E-3</v>
      </c>
      <c r="AU127" s="212">
        <f>ROUND('Matrix Calculations'!EY234,5)</f>
        <v>3.4199999999999999E-3</v>
      </c>
      <c r="AV127" s="212">
        <f>ROUND('Matrix Calculations'!EZ234,5)</f>
        <v>3.2200000000000002E-3</v>
      </c>
      <c r="AW127" s="212">
        <f>ROUND('Matrix Calculations'!FA234,5)</f>
        <v>3.0100000000000001E-3</v>
      </c>
      <c r="AX127" s="212">
        <f>ROUND('Matrix Calculations'!FB234,5)</f>
        <v>3.2299999999999998E-3</v>
      </c>
      <c r="AY127" s="212">
        <f>ROUND('Matrix Calculations'!FC234,5)</f>
        <v>3.15E-3</v>
      </c>
      <c r="AZ127" s="212">
        <f>ROUND('Matrix Calculations'!FD234,5)</f>
        <v>3.3700000000000002E-3</v>
      </c>
      <c r="BA127" s="212">
        <f>ROUND('Matrix Calculations'!FE234,5)</f>
        <v>1.66E-3</v>
      </c>
      <c r="BB127" s="212">
        <f>ROUND('Matrix Calculations'!FF234,5)</f>
        <v>1.6000000000000001E-3</v>
      </c>
      <c r="BC127" s="212">
        <f>ROUND('Matrix Calculations'!FG234,5)</f>
        <v>1.67E-3</v>
      </c>
      <c r="BD127" s="212">
        <f>ROUND('Matrix Calculations'!FH234,5)</f>
        <v>2.15E-3</v>
      </c>
      <c r="BE127" s="212">
        <f>ROUND('Matrix Calculations'!FI234,5)</f>
        <v>2.8800000000000002E-3</v>
      </c>
      <c r="BF127" s="212">
        <f>ROUND('Matrix Calculations'!FJ234,5)</f>
        <v>3.3800000000000002E-3</v>
      </c>
      <c r="BG127" s="212">
        <f>ROUND('Matrix Calculations'!FK234,5)</f>
        <v>2.6800000000000001E-3</v>
      </c>
      <c r="BH127" s="212">
        <f>ROUND('Matrix Calculations'!FL234,5)</f>
        <v>3.2299999999999998E-3</v>
      </c>
      <c r="BI127" s="212">
        <f>ROUND('Matrix Calculations'!FM234,5)</f>
        <v>5.0699999999999999E-3</v>
      </c>
      <c r="BJ127" s="212">
        <f>ROUND('Matrix Calculations'!FN234,5)</f>
        <v>3.79E-3</v>
      </c>
      <c r="BK127" s="212">
        <f>ROUND('Matrix Calculations'!FO234,5)</f>
        <v>4.0899999999999999E-3</v>
      </c>
      <c r="BL127" s="212">
        <f>ROUND('Matrix Calculations'!FP234,5)</f>
        <v>3.1700000000000001E-3</v>
      </c>
      <c r="BM127" s="212">
        <f>ROUND('Matrix Calculations'!FQ234,5)</f>
        <v>3.3700000000000002E-3</v>
      </c>
      <c r="BN127" s="212">
        <f>ROUND('Matrix Calculations'!FR234,5)</f>
        <v>2.5100000000000001E-3</v>
      </c>
      <c r="BO127" s="212">
        <f>ROUND('Matrix Calculations'!FS234,5)</f>
        <v>3.65E-3</v>
      </c>
      <c r="BP127" s="212">
        <f>ROUND('Matrix Calculations'!FT234,5)</f>
        <v>3.8E-3</v>
      </c>
      <c r="BQ127" s="212">
        <f>ROUND('Matrix Calculations'!FU234,5)</f>
        <v>8.6400000000000001E-3</v>
      </c>
      <c r="BR127" s="212">
        <f>ROUND('Matrix Calculations'!FV234,5)</f>
        <v>3.5229999999999997E-2</v>
      </c>
      <c r="BS127" s="212">
        <f>ROUND('Matrix Calculations'!FW234,5)</f>
        <v>9.4699999999999993E-3</v>
      </c>
      <c r="BT127" s="212">
        <f>ROUND('Matrix Calculations'!FX234,5)</f>
        <v>1.4250000000000001E-2</v>
      </c>
      <c r="BU127" s="212">
        <f>ROUND('Matrix Calculations'!FY234,5)</f>
        <v>3.3700000000000002E-3</v>
      </c>
      <c r="BV127" s="212">
        <f>ROUND('Matrix Calculations'!FZ234,5)</f>
        <v>2.8500000000000001E-3</v>
      </c>
      <c r="BW127" s="212">
        <f>ROUND('Matrix Calculations'!GA234,5)</f>
        <v>2.3700000000000001E-3</v>
      </c>
      <c r="BX127" s="212">
        <f>ROUND('Matrix Calculations'!GB234,5)</f>
        <v>3.3800000000000002E-3</v>
      </c>
      <c r="BY127" s="212">
        <f>ROUND('Matrix Calculations'!GC234,5)</f>
        <v>3.29E-3</v>
      </c>
      <c r="BZ127" s="212">
        <f>ROUND('Matrix Calculations'!GD234,5)</f>
        <v>2.5300000000000001E-3</v>
      </c>
      <c r="CA127" s="212">
        <f>ROUND('Matrix Calculations'!GE234,5)</f>
        <v>2.2200000000000002E-3</v>
      </c>
      <c r="CB127" s="212">
        <f>ROUND('Matrix Calculations'!GF234,5)</f>
        <v>3.64E-3</v>
      </c>
      <c r="CC127" s="212">
        <f>ROUND('Matrix Calculations'!GG234,5)</f>
        <v>1.72E-3</v>
      </c>
      <c r="CD127" s="212">
        <f>ROUND('Matrix Calculations'!GH234,5)</f>
        <v>9.2000000000000003E-4</v>
      </c>
      <c r="CE127" s="212">
        <f>ROUND('Matrix Calculations'!GI234,5)</f>
        <v>2.6099999999999999E-3</v>
      </c>
      <c r="CF127" s="212">
        <f>ROUND('Matrix Calculations'!GJ234,5)</f>
        <v>2.9199999999999999E-3</v>
      </c>
      <c r="CG127" s="212">
        <f>ROUND('Matrix Calculations'!GK234,5)</f>
        <v>3.0799999999999998E-3</v>
      </c>
      <c r="CH127" s="212">
        <f>ROUND('Matrix Calculations'!GL234,5)</f>
        <v>3.6900000000000001E-3</v>
      </c>
      <c r="CI127" s="212">
        <f>ROUND('Matrix Calculations'!GM234,5)</f>
        <v>4.5199999999999997E-3</v>
      </c>
      <c r="CJ127" s="212">
        <f>ROUND('Matrix Calculations'!GN234,5)</f>
        <v>3.32E-3</v>
      </c>
      <c r="CK127" s="212">
        <f>ROUND('Matrix Calculations'!GO234,5)</f>
        <v>3.2499999999999999E-3</v>
      </c>
      <c r="CL127" s="212">
        <f>ROUND('Matrix Calculations'!GP234,5)</f>
        <v>3.7799999999999999E-3</v>
      </c>
      <c r="CM127" s="212">
        <f>ROUND('Matrix Calculations'!GQ234,5)</f>
        <v>2.7000000000000001E-3</v>
      </c>
      <c r="CN127" s="212">
        <f>ROUND('Matrix Calculations'!GR234,5)</f>
        <v>3.3999999999999998E-3</v>
      </c>
      <c r="CO127" s="212">
        <f>ROUND('Matrix Calculations'!GS234,5)</f>
        <v>3.4399999999999999E-3</v>
      </c>
      <c r="CP127" s="212">
        <f>ROUND('Matrix Calculations'!GT234,5)</f>
        <v>2.8E-3</v>
      </c>
      <c r="CQ127" s="212">
        <f>ROUND('Matrix Calculations'!GU234,5)</f>
        <v>3.0699999999999998E-3</v>
      </c>
      <c r="CR127" s="212">
        <f>ROUND('Matrix Calculations'!GV234,5)</f>
        <v>2.96E-3</v>
      </c>
      <c r="CS127" s="212">
        <f>ROUND('Matrix Calculations'!GW234,5)</f>
        <v>3.3400000000000001E-3</v>
      </c>
      <c r="CT127" s="212">
        <f>ROUND('Matrix Calculations'!GX234,5)</f>
        <v>5.3899999999999998E-3</v>
      </c>
      <c r="CU127" s="212">
        <f>ROUND('Matrix Calculations'!GY234,5)</f>
        <v>3.7799999999999999E-3</v>
      </c>
      <c r="CV127" s="212">
        <f>ROUND('Matrix Calculations'!GZ234,5)</f>
        <v>6.0499999999999998E-3</v>
      </c>
      <c r="CW127" s="212">
        <f>ROUND('Matrix Calculations'!HA234,5)</f>
        <v>3.9500000000000004E-3</v>
      </c>
      <c r="CX127" s="212">
        <f>ROUND('Matrix Calculations'!HB234,5)</f>
        <v>4.47E-3</v>
      </c>
      <c r="CY127" s="212">
        <f>ROUND('Matrix Calculations'!HC234,5)</f>
        <v>2.7899999999999999E-3</v>
      </c>
      <c r="CZ127" s="212">
        <f>ROUND('Matrix Calculations'!HD234,5)</f>
        <v>4.4600000000000004E-3</v>
      </c>
      <c r="DA127" s="212">
        <f>ROUND('Matrix Calculations'!HE234,5)</f>
        <v>3.79E-3</v>
      </c>
      <c r="DB127" s="212">
        <f>ROUND('Matrix Calculations'!HF234,5)</f>
        <v>3.32E-3</v>
      </c>
      <c r="DC127" s="212">
        <f>ROUND('Matrix Calculations'!HG234,5)</f>
        <v>3.0899999999999999E-3</v>
      </c>
      <c r="DD127" s="212">
        <f>ROUND('Matrix Calculations'!HH234,5)</f>
        <v>5.3E-3</v>
      </c>
      <c r="DE127" s="213">
        <v>3.6568299999999998</v>
      </c>
      <c r="DF127" s="166"/>
      <c r="DG127" s="166"/>
    </row>
    <row r="128" spans="1:111" x14ac:dyDescent="0.25">
      <c r="A128" s="200" t="s">
        <v>13</v>
      </c>
      <c r="B128" s="212">
        <f>ROUND('Matrix Calculations'!DF235,5)</f>
        <v>4.7099999999999998E-3</v>
      </c>
      <c r="C128" s="212">
        <f>ROUND('Matrix Calculations'!DG235,5)</f>
        <v>5.4900000000000001E-3</v>
      </c>
      <c r="D128" s="212">
        <f>ROUND('Matrix Calculations'!DH235,5)</f>
        <v>2.7100000000000002E-3</v>
      </c>
      <c r="E128" s="212">
        <f>ROUND('Matrix Calculations'!DI235,5)</f>
        <v>5.3499999999999997E-3</v>
      </c>
      <c r="F128" s="212">
        <f>ROUND('Matrix Calculations'!DJ235,5)</f>
        <v>2.0799999999999998E-3</v>
      </c>
      <c r="G128" s="212">
        <f>ROUND('Matrix Calculations'!DK235,5)</f>
        <v>5.0099999999999997E-3</v>
      </c>
      <c r="H128" s="212">
        <f>ROUND('Matrix Calculations'!DL235,5)</f>
        <v>2.9199999999999999E-3</v>
      </c>
      <c r="I128" s="212">
        <f>ROUND('Matrix Calculations'!DM235,5)</f>
        <v>7.2700000000000004E-3</v>
      </c>
      <c r="J128" s="212">
        <f>ROUND('Matrix Calculations'!DN235,5)</f>
        <v>6.4200000000000004E-3</v>
      </c>
      <c r="K128" s="212">
        <f>ROUND('Matrix Calculations'!DO235,5)</f>
        <v>4.1700000000000001E-3</v>
      </c>
      <c r="L128" s="212">
        <f>ROUND('Matrix Calculations'!DP235,5)</f>
        <v>6.0200000000000002E-3</v>
      </c>
      <c r="M128" s="212">
        <f>ROUND('Matrix Calculations'!DQ235,5)</f>
        <v>6.2100000000000002E-3</v>
      </c>
      <c r="N128" s="212">
        <f>ROUND('Matrix Calculations'!DR235,5)</f>
        <v>1.01308</v>
      </c>
      <c r="O128" s="212">
        <f>ROUND('Matrix Calculations'!DS235,5)</f>
        <v>6.5100000000000002E-3</v>
      </c>
      <c r="P128" s="212">
        <f>ROUND('Matrix Calculations'!DT235,5)</f>
        <v>4.8399999999999997E-3</v>
      </c>
      <c r="Q128" s="212">
        <f>ROUND('Matrix Calculations'!DU235,5)</f>
        <v>5.4299999999999999E-3</v>
      </c>
      <c r="R128" s="212">
        <f>ROUND('Matrix Calculations'!DV235,5)</f>
        <v>6.5100000000000002E-3</v>
      </c>
      <c r="S128" s="212">
        <f>ROUND('Matrix Calculations'!DW235,5)</f>
        <v>4.0800000000000003E-3</v>
      </c>
      <c r="T128" s="212">
        <f>ROUND('Matrix Calculations'!DX235,5)</f>
        <v>5.3200000000000001E-3</v>
      </c>
      <c r="U128" s="212">
        <f>ROUND('Matrix Calculations'!DY235,5)</f>
        <v>6.6899999999999998E-3</v>
      </c>
      <c r="V128" s="212">
        <f>ROUND('Matrix Calculations'!DZ235,5)</f>
        <v>4.4900000000000001E-3</v>
      </c>
      <c r="W128" s="212">
        <f>ROUND('Matrix Calculations'!EA235,5)</f>
        <v>4.8500000000000001E-3</v>
      </c>
      <c r="X128" s="212">
        <f>ROUND('Matrix Calculations'!EB235,5)</f>
        <v>4.9100000000000003E-3</v>
      </c>
      <c r="Y128" s="212">
        <f>ROUND('Matrix Calculations'!EC235,5)</f>
        <v>5.9800000000000001E-3</v>
      </c>
      <c r="Z128" s="212">
        <f>ROUND('Matrix Calculations'!ED235,5)</f>
        <v>1.81E-3</v>
      </c>
      <c r="AA128" s="212">
        <f>ROUND('Matrix Calculations'!EE235,5)</f>
        <v>5.2199999999999998E-3</v>
      </c>
      <c r="AB128" s="212">
        <f>ROUND('Matrix Calculations'!EF235,5)</f>
        <v>6.8900000000000003E-3</v>
      </c>
      <c r="AC128" s="212">
        <f>ROUND('Matrix Calculations'!EG235,5)</f>
        <v>4.1399999999999996E-3</v>
      </c>
      <c r="AD128" s="212">
        <f>ROUND('Matrix Calculations'!EH235,5)</f>
        <v>3.8600000000000001E-3</v>
      </c>
      <c r="AE128" s="212">
        <f>ROUND('Matrix Calculations'!EI235,5)</f>
        <v>3.0200000000000001E-3</v>
      </c>
      <c r="AF128" s="212">
        <f>ROUND('Matrix Calculations'!EJ235,5)</f>
        <v>3.8800000000000002E-3</v>
      </c>
      <c r="AG128" s="212">
        <f>ROUND('Matrix Calculations'!EK235,5)</f>
        <v>4.1399999999999996E-3</v>
      </c>
      <c r="AH128" s="212">
        <f>ROUND('Matrix Calculations'!EL235,5)</f>
        <v>5.11E-3</v>
      </c>
      <c r="AI128" s="212">
        <f>ROUND('Matrix Calculations'!EM235,5)</f>
        <v>5.3699999999999998E-3</v>
      </c>
      <c r="AJ128" s="212">
        <f>ROUND('Matrix Calculations'!EN235,5)</f>
        <v>5.1900000000000002E-3</v>
      </c>
      <c r="AK128" s="212">
        <f>ROUND('Matrix Calculations'!EO235,5)</f>
        <v>8.4200000000000004E-3</v>
      </c>
      <c r="AL128" s="212">
        <f>ROUND('Matrix Calculations'!EP235,5)</f>
        <v>3.3400000000000001E-3</v>
      </c>
      <c r="AM128" s="212">
        <f>ROUND('Matrix Calculations'!EQ235,5)</f>
        <v>5.7499999999999999E-3</v>
      </c>
      <c r="AN128" s="212">
        <f>ROUND('Matrix Calculations'!ER235,5)</f>
        <v>6.1999999999999998E-3</v>
      </c>
      <c r="AO128" s="212">
        <f>ROUND('Matrix Calculations'!ES235,5)</f>
        <v>5.9300000000000004E-3</v>
      </c>
      <c r="AP128" s="212">
        <f>ROUND('Matrix Calculations'!ET235,5)</f>
        <v>5.1799999999999997E-3</v>
      </c>
      <c r="AQ128" s="212">
        <f>ROUND('Matrix Calculations'!EU235,5)</f>
        <v>6.1500000000000001E-3</v>
      </c>
      <c r="AR128" s="212">
        <f>ROUND('Matrix Calculations'!EV235,5)</f>
        <v>5.3299999999999997E-3</v>
      </c>
      <c r="AS128" s="212">
        <f>ROUND('Matrix Calculations'!EW235,5)</f>
        <v>6.3499999999999997E-3</v>
      </c>
      <c r="AT128" s="212">
        <f>ROUND('Matrix Calculations'!EX235,5)</f>
        <v>5.0800000000000003E-3</v>
      </c>
      <c r="AU128" s="212">
        <f>ROUND('Matrix Calculations'!EY235,5)</f>
        <v>6.7200000000000003E-3</v>
      </c>
      <c r="AV128" s="212">
        <f>ROUND('Matrix Calculations'!EZ235,5)</f>
        <v>6.4999999999999997E-3</v>
      </c>
      <c r="AW128" s="212">
        <f>ROUND('Matrix Calculations'!FA235,5)</f>
        <v>5.9699999999999996E-3</v>
      </c>
      <c r="AX128" s="212">
        <f>ROUND('Matrix Calculations'!FB235,5)</f>
        <v>6.3299999999999997E-3</v>
      </c>
      <c r="AY128" s="212">
        <f>ROUND('Matrix Calculations'!FC235,5)</f>
        <v>6.1399999999999996E-3</v>
      </c>
      <c r="AZ128" s="212">
        <f>ROUND('Matrix Calculations'!FD235,5)</f>
        <v>6.6899999999999998E-3</v>
      </c>
      <c r="BA128" s="212">
        <f>ROUND('Matrix Calculations'!FE235,5)</f>
        <v>3.2599999999999999E-3</v>
      </c>
      <c r="BB128" s="212">
        <f>ROUND('Matrix Calculations'!FF235,5)</f>
        <v>3.0899999999999999E-3</v>
      </c>
      <c r="BC128" s="212">
        <f>ROUND('Matrix Calculations'!FG235,5)</f>
        <v>3.31E-3</v>
      </c>
      <c r="BD128" s="212">
        <f>ROUND('Matrix Calculations'!FH235,5)</f>
        <v>4.1900000000000001E-3</v>
      </c>
      <c r="BE128" s="212">
        <f>ROUND('Matrix Calculations'!FI235,5)</f>
        <v>5.4200000000000003E-3</v>
      </c>
      <c r="BF128" s="212">
        <f>ROUND('Matrix Calculations'!FJ235,5)</f>
        <v>6.5199999999999998E-3</v>
      </c>
      <c r="BG128" s="212">
        <f>ROUND('Matrix Calculations'!FK235,5)</f>
        <v>5.1700000000000001E-3</v>
      </c>
      <c r="BH128" s="212">
        <f>ROUND('Matrix Calculations'!FL235,5)</f>
        <v>6.2899999999999996E-3</v>
      </c>
      <c r="BI128" s="212">
        <f>ROUND('Matrix Calculations'!FM235,5)</f>
        <v>1.244E-2</v>
      </c>
      <c r="BJ128" s="212">
        <f>ROUND('Matrix Calculations'!FN235,5)</f>
        <v>5.5599999999999998E-3</v>
      </c>
      <c r="BK128" s="212">
        <f>ROUND('Matrix Calculations'!FO235,5)</f>
        <v>8.3099999999999997E-3</v>
      </c>
      <c r="BL128" s="212">
        <f>ROUND('Matrix Calculations'!FP235,5)</f>
        <v>6.1700000000000001E-3</v>
      </c>
      <c r="BM128" s="212">
        <f>ROUND('Matrix Calculations'!FQ235,5)</f>
        <v>6.79E-3</v>
      </c>
      <c r="BN128" s="212">
        <f>ROUND('Matrix Calculations'!FR235,5)</f>
        <v>5.1599999999999997E-3</v>
      </c>
      <c r="BO128" s="212">
        <f>ROUND('Matrix Calculations'!FS235,5)</f>
        <v>7.1399999999999996E-3</v>
      </c>
      <c r="BP128" s="212">
        <f>ROUND('Matrix Calculations'!FT235,5)</f>
        <v>7.5199999999999998E-3</v>
      </c>
      <c r="BQ128" s="212">
        <f>ROUND('Matrix Calculations'!FU235,5)</f>
        <v>1.9369999999999998E-2</v>
      </c>
      <c r="BR128" s="212">
        <f>ROUND('Matrix Calculations'!FV235,5)</f>
        <v>5.4299999999999999E-3</v>
      </c>
      <c r="BS128" s="212">
        <f>ROUND('Matrix Calculations'!FW235,5)</f>
        <v>2.2380000000000001E-2</v>
      </c>
      <c r="BT128" s="212">
        <f>ROUND('Matrix Calculations'!FX235,5)</f>
        <v>5.1900000000000002E-3</v>
      </c>
      <c r="BU128" s="212">
        <f>ROUND('Matrix Calculations'!FY235,5)</f>
        <v>6.3299999999999997E-3</v>
      </c>
      <c r="BV128" s="212">
        <f>ROUND('Matrix Calculations'!FZ235,5)</f>
        <v>5.28E-3</v>
      </c>
      <c r="BW128" s="212">
        <f>ROUND('Matrix Calculations'!GA235,5)</f>
        <v>4.7499999999999999E-3</v>
      </c>
      <c r="BX128" s="212">
        <f>ROUND('Matrix Calculations'!GB235,5)</f>
        <v>6.6E-3</v>
      </c>
      <c r="BY128" s="212">
        <f>ROUND('Matrix Calculations'!GC235,5)</f>
        <v>6.4599999999999996E-3</v>
      </c>
      <c r="BZ128" s="212">
        <f>ROUND('Matrix Calculations'!GD235,5)</f>
        <v>5.0299999999999997E-3</v>
      </c>
      <c r="CA128" s="212">
        <f>ROUND('Matrix Calculations'!GE235,5)</f>
        <v>4.4099999999999999E-3</v>
      </c>
      <c r="CB128" s="212">
        <f>ROUND('Matrix Calculations'!GF235,5)</f>
        <v>7.2700000000000004E-3</v>
      </c>
      <c r="CC128" s="212">
        <f>ROUND('Matrix Calculations'!GG235,5)</f>
        <v>3.32E-3</v>
      </c>
      <c r="CD128" s="212">
        <f>ROUND('Matrix Calculations'!GH235,5)</f>
        <v>1.81E-3</v>
      </c>
      <c r="CE128" s="212">
        <f>ROUND('Matrix Calculations'!GI235,5)</f>
        <v>4.9899999999999996E-3</v>
      </c>
      <c r="CF128" s="212">
        <f>ROUND('Matrix Calculations'!GJ235,5)</f>
        <v>5.77E-3</v>
      </c>
      <c r="CG128" s="212">
        <f>ROUND('Matrix Calculations'!GK235,5)</f>
        <v>6.0600000000000003E-3</v>
      </c>
      <c r="CH128" s="212">
        <f>ROUND('Matrix Calculations'!GL235,5)</f>
        <v>7.2100000000000003E-3</v>
      </c>
      <c r="CI128" s="212">
        <f>ROUND('Matrix Calculations'!GM235,5)</f>
        <v>8.6400000000000001E-3</v>
      </c>
      <c r="CJ128" s="212">
        <f>ROUND('Matrix Calculations'!GN235,5)</f>
        <v>6.4999999999999997E-3</v>
      </c>
      <c r="CK128" s="212">
        <f>ROUND('Matrix Calculations'!GO235,5)</f>
        <v>6.3899999999999998E-3</v>
      </c>
      <c r="CL128" s="212">
        <f>ROUND('Matrix Calculations'!GP235,5)</f>
        <v>7.3499999999999998E-3</v>
      </c>
      <c r="CM128" s="212">
        <f>ROUND('Matrix Calculations'!GQ235,5)</f>
        <v>5.2700000000000004E-3</v>
      </c>
      <c r="CN128" s="212">
        <f>ROUND('Matrix Calculations'!GR235,5)</f>
        <v>6.7299999999999999E-3</v>
      </c>
      <c r="CO128" s="212">
        <f>ROUND('Matrix Calculations'!GS235,5)</f>
        <v>6.7200000000000003E-3</v>
      </c>
      <c r="CP128" s="212">
        <f>ROUND('Matrix Calculations'!GT235,5)</f>
        <v>5.8300000000000001E-3</v>
      </c>
      <c r="CQ128" s="212">
        <f>ROUND('Matrix Calculations'!GU235,5)</f>
        <v>6.0699999999999999E-3</v>
      </c>
      <c r="CR128" s="212">
        <f>ROUND('Matrix Calculations'!GV235,5)</f>
        <v>5.7499999999999999E-3</v>
      </c>
      <c r="CS128" s="212">
        <f>ROUND('Matrix Calculations'!GW235,5)</f>
        <v>6.2899999999999996E-3</v>
      </c>
      <c r="CT128" s="212">
        <f>ROUND('Matrix Calculations'!GX235,5)</f>
        <v>9.2499999999999995E-3</v>
      </c>
      <c r="CU128" s="212">
        <f>ROUND('Matrix Calculations'!GY235,5)</f>
        <v>7.1199999999999996E-3</v>
      </c>
      <c r="CV128" s="212">
        <f>ROUND('Matrix Calculations'!GZ235,5)</f>
        <v>1.042E-2</v>
      </c>
      <c r="CW128" s="212">
        <f>ROUND('Matrix Calculations'!HA235,5)</f>
        <v>5.9100000000000003E-3</v>
      </c>
      <c r="CX128" s="212">
        <f>ROUND('Matrix Calculations'!HB235,5)</f>
        <v>7.92E-3</v>
      </c>
      <c r="CY128" s="212">
        <f>ROUND('Matrix Calculations'!HC235,5)</f>
        <v>4.13E-3</v>
      </c>
      <c r="CZ128" s="212">
        <f>ROUND('Matrix Calculations'!HD235,5)</f>
        <v>6.3499999999999997E-3</v>
      </c>
      <c r="DA128" s="212">
        <f>ROUND('Matrix Calculations'!HE235,5)</f>
        <v>7.0099999999999997E-3</v>
      </c>
      <c r="DB128" s="212">
        <f>ROUND('Matrix Calculations'!HF235,5)</f>
        <v>6.6400000000000001E-3</v>
      </c>
      <c r="DC128" s="212">
        <f>ROUND('Matrix Calculations'!HG235,5)</f>
        <v>5.9100000000000003E-3</v>
      </c>
      <c r="DD128" s="212">
        <f>ROUND('Matrix Calculations'!HH235,5)</f>
        <v>1.0359999999999999E-2</v>
      </c>
      <c r="DE128" s="213">
        <v>3.7972800000000015</v>
      </c>
      <c r="DF128" s="166"/>
      <c r="DG128" s="166"/>
    </row>
    <row r="129" spans="1:111" x14ac:dyDescent="0.25">
      <c r="A129" s="200" t="s">
        <v>14</v>
      </c>
      <c r="B129" s="212">
        <f>ROUND('Matrix Calculations'!DF236,5)</f>
        <v>1.992E-2</v>
      </c>
      <c r="C129" s="212">
        <f>ROUND('Matrix Calculations'!DG236,5)</f>
        <v>8.8199999999999997E-3</v>
      </c>
      <c r="D129" s="212">
        <f>ROUND('Matrix Calculations'!DH236,5)</f>
        <v>1.235E-2</v>
      </c>
      <c r="E129" s="212">
        <f>ROUND('Matrix Calculations'!DI236,5)</f>
        <v>7.7099999999999998E-3</v>
      </c>
      <c r="F129" s="212">
        <f>ROUND('Matrix Calculations'!DJ236,5)</f>
        <v>3.3400000000000001E-3</v>
      </c>
      <c r="G129" s="212">
        <f>ROUND('Matrix Calculations'!DK236,5)</f>
        <v>7.9600000000000001E-3</v>
      </c>
      <c r="H129" s="212">
        <f>ROUND('Matrix Calculations'!DL236,5)</f>
        <v>4.3699999999999998E-3</v>
      </c>
      <c r="I129" s="212">
        <f>ROUND('Matrix Calculations'!DM236,5)</f>
        <v>3.6420000000000001E-2</v>
      </c>
      <c r="J129" s="212">
        <f>ROUND('Matrix Calculations'!DN236,5)</f>
        <v>5.108E-2</v>
      </c>
      <c r="K129" s="212">
        <f>ROUND('Matrix Calculations'!DO236,5)</f>
        <v>3.3689999999999998E-2</v>
      </c>
      <c r="L129" s="212">
        <f>ROUND('Matrix Calculations'!DP236,5)</f>
        <v>3.4070000000000003E-2</v>
      </c>
      <c r="M129" s="212">
        <f>ROUND('Matrix Calculations'!DQ236,5)</f>
        <v>6.6909999999999997E-2</v>
      </c>
      <c r="N129" s="212">
        <f>ROUND('Matrix Calculations'!DR236,5)</f>
        <v>7.9649999999999999E-2</v>
      </c>
      <c r="O129" s="212">
        <f>ROUND('Matrix Calculations'!DS236,5)</f>
        <v>1.1192500000000001</v>
      </c>
      <c r="P129" s="212">
        <f>ROUND('Matrix Calculations'!DT236,5)</f>
        <v>5.4149999999999997E-2</v>
      </c>
      <c r="Q129" s="212">
        <f>ROUND('Matrix Calculations'!DU236,5)</f>
        <v>2.7699999999999999E-2</v>
      </c>
      <c r="R129" s="212">
        <f>ROUND('Matrix Calculations'!DV236,5)</f>
        <v>0.19892000000000001</v>
      </c>
      <c r="S129" s="212">
        <f>ROUND('Matrix Calculations'!DW236,5)</f>
        <v>8.0000000000000002E-3</v>
      </c>
      <c r="T129" s="212">
        <f>ROUND('Matrix Calculations'!DX236,5)</f>
        <v>7.8899999999999994E-3</v>
      </c>
      <c r="U129" s="212">
        <f>ROUND('Matrix Calculations'!DY236,5)</f>
        <v>9.3699999999999999E-3</v>
      </c>
      <c r="V129" s="212">
        <f>ROUND('Matrix Calculations'!DZ236,5)</f>
        <v>8.09E-3</v>
      </c>
      <c r="W129" s="212">
        <f>ROUND('Matrix Calculations'!EA236,5)</f>
        <v>7.1599999999999997E-3</v>
      </c>
      <c r="X129" s="212">
        <f>ROUND('Matrix Calculations'!EB236,5)</f>
        <v>8.1899999999999994E-3</v>
      </c>
      <c r="Y129" s="212">
        <f>ROUND('Matrix Calculations'!EC236,5)</f>
        <v>9.75E-3</v>
      </c>
      <c r="Z129" s="212">
        <f>ROUND('Matrix Calculations'!ED236,5)</f>
        <v>2.7499999999999998E-3</v>
      </c>
      <c r="AA129" s="212">
        <f>ROUND('Matrix Calculations'!EE236,5)</f>
        <v>1.2070000000000001E-2</v>
      </c>
      <c r="AB129" s="212">
        <f>ROUND('Matrix Calculations'!EF236,5)</f>
        <v>1.077E-2</v>
      </c>
      <c r="AC129" s="212">
        <f>ROUND('Matrix Calculations'!EG236,5)</f>
        <v>6.7099999999999998E-3</v>
      </c>
      <c r="AD129" s="212">
        <f>ROUND('Matrix Calculations'!EH236,5)</f>
        <v>7.7299999999999999E-3</v>
      </c>
      <c r="AE129" s="212">
        <f>ROUND('Matrix Calculations'!EI236,5)</f>
        <v>4.8500000000000001E-3</v>
      </c>
      <c r="AF129" s="212">
        <f>ROUND('Matrix Calculations'!EJ236,5)</f>
        <v>6.0400000000000002E-3</v>
      </c>
      <c r="AG129" s="212">
        <f>ROUND('Matrix Calculations'!EK236,5)</f>
        <v>6.45E-3</v>
      </c>
      <c r="AH129" s="212">
        <f>ROUND('Matrix Calculations'!EL236,5)</f>
        <v>7.5300000000000002E-3</v>
      </c>
      <c r="AI129" s="212">
        <f>ROUND('Matrix Calculations'!EM236,5)</f>
        <v>1.6729999999999998E-2</v>
      </c>
      <c r="AJ129" s="212">
        <f>ROUND('Matrix Calculations'!EN236,5)</f>
        <v>1.057E-2</v>
      </c>
      <c r="AK129" s="212">
        <f>ROUND('Matrix Calculations'!EO236,5)</f>
        <v>9.1800000000000007E-3</v>
      </c>
      <c r="AL129" s="212">
        <f>ROUND('Matrix Calculations'!EP236,5)</f>
        <v>5.4400000000000004E-3</v>
      </c>
      <c r="AM129" s="212">
        <f>ROUND('Matrix Calculations'!EQ236,5)</f>
        <v>8.1499999999999993E-3</v>
      </c>
      <c r="AN129" s="212">
        <f>ROUND('Matrix Calculations'!ER236,5)</f>
        <v>8.4100000000000008E-3</v>
      </c>
      <c r="AO129" s="212">
        <f>ROUND('Matrix Calculations'!ES236,5)</f>
        <v>8.5900000000000004E-3</v>
      </c>
      <c r="AP129" s="212">
        <f>ROUND('Matrix Calculations'!ET236,5)</f>
        <v>7.4200000000000004E-3</v>
      </c>
      <c r="AQ129" s="212">
        <f>ROUND('Matrix Calculations'!EU236,5)</f>
        <v>8.77E-3</v>
      </c>
      <c r="AR129" s="212">
        <f>ROUND('Matrix Calculations'!EV236,5)</f>
        <v>7.6299999999999996E-3</v>
      </c>
      <c r="AS129" s="212">
        <f>ROUND('Matrix Calculations'!EW236,5)</f>
        <v>8.9599999999999992E-3</v>
      </c>
      <c r="AT129" s="212">
        <f>ROUND('Matrix Calculations'!EX236,5)</f>
        <v>6.9300000000000004E-3</v>
      </c>
      <c r="AU129" s="212">
        <f>ROUND('Matrix Calculations'!EY236,5)</f>
        <v>9.5700000000000004E-3</v>
      </c>
      <c r="AV129" s="212">
        <f>ROUND('Matrix Calculations'!EZ236,5)</f>
        <v>9.2200000000000008E-3</v>
      </c>
      <c r="AW129" s="212">
        <f>ROUND('Matrix Calculations'!FA236,5)</f>
        <v>9.1400000000000006E-3</v>
      </c>
      <c r="AX129" s="212">
        <f>ROUND('Matrix Calculations'!FB236,5)</f>
        <v>8.9700000000000005E-3</v>
      </c>
      <c r="AY129" s="212">
        <f>ROUND('Matrix Calculations'!FC236,5)</f>
        <v>8.5100000000000002E-3</v>
      </c>
      <c r="AZ129" s="212">
        <f>ROUND('Matrix Calculations'!FD236,5)</f>
        <v>9.8399999999999998E-3</v>
      </c>
      <c r="BA129" s="212">
        <f>ROUND('Matrix Calculations'!FE236,5)</f>
        <v>5.5999999999999999E-3</v>
      </c>
      <c r="BB129" s="212">
        <f>ROUND('Matrix Calculations'!FF236,5)</f>
        <v>5.2900000000000004E-3</v>
      </c>
      <c r="BC129" s="212">
        <f>ROUND('Matrix Calculations'!FG236,5)</f>
        <v>5.2100000000000002E-3</v>
      </c>
      <c r="BD129" s="212">
        <f>ROUND('Matrix Calculations'!FH236,5)</f>
        <v>6.3200000000000001E-3</v>
      </c>
      <c r="BE129" s="212">
        <f>ROUND('Matrix Calculations'!FI236,5)</f>
        <v>8.8100000000000001E-3</v>
      </c>
      <c r="BF129" s="212">
        <f>ROUND('Matrix Calculations'!FJ236,5)</f>
        <v>9.3500000000000007E-3</v>
      </c>
      <c r="BG129" s="212">
        <f>ROUND('Matrix Calculations'!FK236,5)</f>
        <v>8.6599999999999993E-3</v>
      </c>
      <c r="BH129" s="212">
        <f>ROUND('Matrix Calculations'!FL236,5)</f>
        <v>9.1800000000000007E-3</v>
      </c>
      <c r="BI129" s="212">
        <f>ROUND('Matrix Calculations'!FM236,5)</f>
        <v>1.5169999999999999E-2</v>
      </c>
      <c r="BJ129" s="212">
        <f>ROUND('Matrix Calculations'!FN236,5)</f>
        <v>8.09E-3</v>
      </c>
      <c r="BK129" s="212">
        <f>ROUND('Matrix Calculations'!FO236,5)</f>
        <v>1.282E-2</v>
      </c>
      <c r="BL129" s="212">
        <f>ROUND('Matrix Calculations'!FP236,5)</f>
        <v>9.0799999999999995E-3</v>
      </c>
      <c r="BM129" s="212">
        <f>ROUND('Matrix Calculations'!FQ236,5)</f>
        <v>1.061E-2</v>
      </c>
      <c r="BN129" s="212">
        <f>ROUND('Matrix Calculations'!FR236,5)</f>
        <v>8.0000000000000002E-3</v>
      </c>
      <c r="BO129" s="212">
        <f>ROUND('Matrix Calculations'!FS236,5)</f>
        <v>1.111E-2</v>
      </c>
      <c r="BP129" s="212">
        <f>ROUND('Matrix Calculations'!FT236,5)</f>
        <v>1.238E-2</v>
      </c>
      <c r="BQ129" s="212">
        <f>ROUND('Matrix Calculations'!FU236,5)</f>
        <v>2.8299999999999999E-2</v>
      </c>
      <c r="BR129" s="212">
        <f>ROUND('Matrix Calculations'!FV236,5)</f>
        <v>2.0400000000000001E-2</v>
      </c>
      <c r="BS129" s="212">
        <f>ROUND('Matrix Calculations'!FW236,5)</f>
        <v>3.1759999999999997E-2</v>
      </c>
      <c r="BT129" s="212">
        <f>ROUND('Matrix Calculations'!FX236,5)</f>
        <v>1.175E-2</v>
      </c>
      <c r="BU129" s="212">
        <f>ROUND('Matrix Calculations'!FY236,5)</f>
        <v>9.9799999999999993E-3</v>
      </c>
      <c r="BV129" s="212">
        <f>ROUND('Matrix Calculations'!FZ236,5)</f>
        <v>1.0659999999999999E-2</v>
      </c>
      <c r="BW129" s="212">
        <f>ROUND('Matrix Calculations'!GA236,5)</f>
        <v>7.6299999999999996E-3</v>
      </c>
      <c r="BX129" s="212">
        <f>ROUND('Matrix Calculations'!GB236,5)</f>
        <v>9.4900000000000002E-3</v>
      </c>
      <c r="BY129" s="212">
        <f>ROUND('Matrix Calculations'!GC236,5)</f>
        <v>9.2899999999999996E-3</v>
      </c>
      <c r="BZ129" s="212">
        <f>ROUND('Matrix Calculations'!GD236,5)</f>
        <v>7.3499999999999998E-3</v>
      </c>
      <c r="CA129" s="212">
        <f>ROUND('Matrix Calculations'!GE236,5)</f>
        <v>6.7600000000000004E-3</v>
      </c>
      <c r="CB129" s="212">
        <f>ROUND('Matrix Calculations'!GF236,5)</f>
        <v>1.052E-2</v>
      </c>
      <c r="CC129" s="212">
        <f>ROUND('Matrix Calculations'!GG236,5)</f>
        <v>4.9899999999999996E-3</v>
      </c>
      <c r="CD129" s="212">
        <f>ROUND('Matrix Calculations'!GH236,5)</f>
        <v>2.7000000000000001E-3</v>
      </c>
      <c r="CE129" s="212">
        <f>ROUND('Matrix Calculations'!GI236,5)</f>
        <v>7.4799999999999997E-3</v>
      </c>
      <c r="CF129" s="212">
        <f>ROUND('Matrix Calculations'!GJ236,5)</f>
        <v>8.2000000000000007E-3</v>
      </c>
      <c r="CG129" s="212">
        <f>ROUND('Matrix Calculations'!GK236,5)</f>
        <v>9.5399999999999999E-3</v>
      </c>
      <c r="CH129" s="212">
        <f>ROUND('Matrix Calculations'!GL236,5)</f>
        <v>1.065E-2</v>
      </c>
      <c r="CI129" s="212">
        <f>ROUND('Matrix Calculations'!GM236,5)</f>
        <v>1.2930000000000001E-2</v>
      </c>
      <c r="CJ129" s="212">
        <f>ROUND('Matrix Calculations'!GN236,5)</f>
        <v>1.04E-2</v>
      </c>
      <c r="CK129" s="212">
        <f>ROUND('Matrix Calculations'!GO236,5)</f>
        <v>1.0449999999999999E-2</v>
      </c>
      <c r="CL129" s="212">
        <f>ROUND('Matrix Calculations'!GP236,5)</f>
        <v>1.24E-2</v>
      </c>
      <c r="CM129" s="212">
        <f>ROUND('Matrix Calculations'!GQ236,5)</f>
        <v>7.4700000000000001E-3</v>
      </c>
      <c r="CN129" s="212">
        <f>ROUND('Matrix Calculations'!GR236,5)</f>
        <v>1.15E-2</v>
      </c>
      <c r="CO129" s="212">
        <f>ROUND('Matrix Calculations'!GS236,5)</f>
        <v>1.022E-2</v>
      </c>
      <c r="CP129" s="212">
        <f>ROUND('Matrix Calculations'!GT236,5)</f>
        <v>8.9599999999999992E-3</v>
      </c>
      <c r="CQ129" s="212">
        <f>ROUND('Matrix Calculations'!GU236,5)</f>
        <v>1.0149999999999999E-2</v>
      </c>
      <c r="CR129" s="212">
        <f>ROUND('Matrix Calculations'!GV236,5)</f>
        <v>8.8500000000000002E-3</v>
      </c>
      <c r="CS129" s="212">
        <f>ROUND('Matrix Calculations'!GW236,5)</f>
        <v>9.0100000000000006E-3</v>
      </c>
      <c r="CT129" s="212">
        <f>ROUND('Matrix Calculations'!GX236,5)</f>
        <v>1.366E-2</v>
      </c>
      <c r="CU129" s="212">
        <f>ROUND('Matrix Calculations'!GY236,5)</f>
        <v>1.086E-2</v>
      </c>
      <c r="CV129" s="212">
        <f>ROUND('Matrix Calculations'!GZ236,5)</f>
        <v>2.384E-2</v>
      </c>
      <c r="CW129" s="212">
        <f>ROUND('Matrix Calculations'!HA236,5)</f>
        <v>1.107E-2</v>
      </c>
      <c r="CX129" s="212">
        <f>ROUND('Matrix Calculations'!HB236,5)</f>
        <v>1.469E-2</v>
      </c>
      <c r="CY129" s="212">
        <f>ROUND('Matrix Calculations'!HC236,5)</f>
        <v>9.3600000000000003E-3</v>
      </c>
      <c r="CZ129" s="212">
        <f>ROUND('Matrix Calculations'!HD236,5)</f>
        <v>1.328E-2</v>
      </c>
      <c r="DA129" s="212">
        <f>ROUND('Matrix Calculations'!HE236,5)</f>
        <v>1.206E-2</v>
      </c>
      <c r="DB129" s="212">
        <f>ROUND('Matrix Calculations'!HF236,5)</f>
        <v>9.3200000000000002E-3</v>
      </c>
      <c r="DC129" s="212">
        <f>ROUND('Matrix Calculations'!HG236,5)</f>
        <v>8.3199999999999993E-3</v>
      </c>
      <c r="DD129" s="212">
        <f>ROUND('Matrix Calculations'!HH236,5)</f>
        <v>1.363E-2</v>
      </c>
      <c r="DE129" s="213">
        <v>3.6330299999999993</v>
      </c>
      <c r="DF129" s="166"/>
      <c r="DG129" s="166"/>
    </row>
    <row r="130" spans="1:111" x14ac:dyDescent="0.25">
      <c r="A130" s="200" t="s">
        <v>15</v>
      </c>
      <c r="B130" s="212">
        <f>ROUND('Matrix Calculations'!DF237,5)</f>
        <v>0.10440000000000001</v>
      </c>
      <c r="C130" s="212">
        <f>ROUND('Matrix Calculations'!DG237,5)</f>
        <v>9.1699999999999993E-3</v>
      </c>
      <c r="D130" s="212">
        <f>ROUND('Matrix Calculations'!DH237,5)</f>
        <v>4.4630000000000003E-2</v>
      </c>
      <c r="E130" s="212">
        <f>ROUND('Matrix Calculations'!DI237,5)</f>
        <v>2.2899999999999999E-3</v>
      </c>
      <c r="F130" s="212">
        <f>ROUND('Matrix Calculations'!DJ237,5)</f>
        <v>8.5999999999999998E-4</v>
      </c>
      <c r="G130" s="212">
        <f>ROUND('Matrix Calculations'!DK237,5)</f>
        <v>2.0799999999999998E-3</v>
      </c>
      <c r="H130" s="212">
        <f>ROUND('Matrix Calculations'!DL237,5)</f>
        <v>1.14E-3</v>
      </c>
      <c r="I130" s="212">
        <f>ROUND('Matrix Calculations'!DM237,5)</f>
        <v>4.41E-2</v>
      </c>
      <c r="J130" s="212">
        <f>ROUND('Matrix Calculations'!DN237,5)</f>
        <v>1.4579999999999999E-2</v>
      </c>
      <c r="K130" s="212">
        <f>ROUND('Matrix Calculations'!DO237,5)</f>
        <v>2.5500000000000002E-3</v>
      </c>
      <c r="L130" s="212">
        <f>ROUND('Matrix Calculations'!DP237,5)</f>
        <v>4.4429999999999997E-2</v>
      </c>
      <c r="M130" s="212">
        <f>ROUND('Matrix Calculations'!DQ237,5)</f>
        <v>2.0750000000000001E-2</v>
      </c>
      <c r="N130" s="212">
        <f>ROUND('Matrix Calculations'!DR237,5)</f>
        <v>6.7099999999999998E-3</v>
      </c>
      <c r="O130" s="212">
        <f>ROUND('Matrix Calculations'!DS237,5)</f>
        <v>1.0800000000000001E-2</v>
      </c>
      <c r="P130" s="212">
        <f>ROUND('Matrix Calculations'!DT237,5)</f>
        <v>1.0218100000000001</v>
      </c>
      <c r="Q130" s="212">
        <f>ROUND('Matrix Calculations'!DU237,5)</f>
        <v>4.3699999999999998E-3</v>
      </c>
      <c r="R130" s="212">
        <f>ROUND('Matrix Calculations'!DV237,5)</f>
        <v>4.3E-3</v>
      </c>
      <c r="S130" s="212">
        <f>ROUND('Matrix Calculations'!DW237,5)</f>
        <v>1.3100000000000001E-2</v>
      </c>
      <c r="T130" s="212">
        <f>ROUND('Matrix Calculations'!DX237,5)</f>
        <v>2.2399999999999998E-3</v>
      </c>
      <c r="U130" s="212">
        <f>ROUND('Matrix Calculations'!DY237,5)</f>
        <v>2.5999999999999999E-3</v>
      </c>
      <c r="V130" s="212">
        <f>ROUND('Matrix Calculations'!DZ237,5)</f>
        <v>6.0099999999999997E-3</v>
      </c>
      <c r="W130" s="212">
        <f>ROUND('Matrix Calculations'!EA237,5)</f>
        <v>2.3400000000000001E-3</v>
      </c>
      <c r="X130" s="212">
        <f>ROUND('Matrix Calculations'!EB237,5)</f>
        <v>2.0600000000000002E-3</v>
      </c>
      <c r="Y130" s="212">
        <f>ROUND('Matrix Calculations'!EC237,5)</f>
        <v>2.4099999999999998E-3</v>
      </c>
      <c r="Z130" s="212">
        <f>ROUND('Matrix Calculations'!ED237,5)</f>
        <v>7.3999999999999999E-4</v>
      </c>
      <c r="AA130" s="212">
        <f>ROUND('Matrix Calculations'!EE237,5)</f>
        <v>2.1099999999999999E-3</v>
      </c>
      <c r="AB130" s="212">
        <f>ROUND('Matrix Calculations'!EF237,5)</f>
        <v>2.65E-3</v>
      </c>
      <c r="AC130" s="212">
        <f>ROUND('Matrix Calculations'!EG237,5)</f>
        <v>1.6900000000000001E-3</v>
      </c>
      <c r="AD130" s="212">
        <f>ROUND('Matrix Calculations'!EH237,5)</f>
        <v>1.67E-3</v>
      </c>
      <c r="AE130" s="212">
        <f>ROUND('Matrix Calculations'!EI237,5)</f>
        <v>1.25E-3</v>
      </c>
      <c r="AF130" s="212">
        <f>ROUND('Matrix Calculations'!EJ237,5)</f>
        <v>1.75E-3</v>
      </c>
      <c r="AG130" s="212">
        <f>ROUND('Matrix Calculations'!EK237,5)</f>
        <v>2E-3</v>
      </c>
      <c r="AH130" s="212">
        <f>ROUND('Matrix Calculations'!EL237,5)</f>
        <v>2.2399999999999998E-3</v>
      </c>
      <c r="AI130" s="212">
        <f>ROUND('Matrix Calculations'!EM237,5)</f>
        <v>2.33E-3</v>
      </c>
      <c r="AJ130" s="212">
        <f>ROUND('Matrix Calculations'!EN237,5)</f>
        <v>2.33E-3</v>
      </c>
      <c r="AK130" s="212">
        <f>ROUND('Matrix Calculations'!EO237,5)</f>
        <v>2.2000000000000001E-3</v>
      </c>
      <c r="AL130" s="212">
        <f>ROUND('Matrix Calculations'!EP237,5)</f>
        <v>1.2199999999999999E-3</v>
      </c>
      <c r="AM130" s="212">
        <f>ROUND('Matrix Calculations'!EQ237,5)</f>
        <v>2.5100000000000001E-3</v>
      </c>
      <c r="AN130" s="212">
        <f>ROUND('Matrix Calculations'!ER237,5)</f>
        <v>2.49E-3</v>
      </c>
      <c r="AO130" s="212">
        <f>ROUND('Matrix Calculations'!ES237,5)</f>
        <v>2.5600000000000002E-3</v>
      </c>
      <c r="AP130" s="212">
        <f>ROUND('Matrix Calculations'!ET237,5)</f>
        <v>2.0699999999999998E-3</v>
      </c>
      <c r="AQ130" s="212">
        <f>ROUND('Matrix Calculations'!EU237,5)</f>
        <v>2.48E-3</v>
      </c>
      <c r="AR130" s="212">
        <f>ROUND('Matrix Calculations'!EV237,5)</f>
        <v>2.0999999999999999E-3</v>
      </c>
      <c r="AS130" s="212">
        <f>ROUND('Matrix Calculations'!EW237,5)</f>
        <v>2.7100000000000002E-3</v>
      </c>
      <c r="AT130" s="212">
        <f>ROUND('Matrix Calculations'!EX237,5)</f>
        <v>2.0999999999999999E-3</v>
      </c>
      <c r="AU130" s="212">
        <f>ROUND('Matrix Calculations'!EY237,5)</f>
        <v>2.8400000000000001E-3</v>
      </c>
      <c r="AV130" s="212">
        <f>ROUND('Matrix Calculations'!EZ237,5)</f>
        <v>2.7000000000000001E-3</v>
      </c>
      <c r="AW130" s="212">
        <f>ROUND('Matrix Calculations'!FA237,5)</f>
        <v>2.4199999999999998E-3</v>
      </c>
      <c r="AX130" s="212">
        <f>ROUND('Matrix Calculations'!FB237,5)</f>
        <v>2.6900000000000001E-3</v>
      </c>
      <c r="AY130" s="212">
        <f>ROUND('Matrix Calculations'!FC237,5)</f>
        <v>2.63E-3</v>
      </c>
      <c r="AZ130" s="212">
        <f>ROUND('Matrix Calculations'!FD237,5)</f>
        <v>2.7799999999999999E-3</v>
      </c>
      <c r="BA130" s="212">
        <f>ROUND('Matrix Calculations'!FE237,5)</f>
        <v>1.5E-3</v>
      </c>
      <c r="BB130" s="212">
        <f>ROUND('Matrix Calculations'!FF237,5)</f>
        <v>1.4400000000000001E-3</v>
      </c>
      <c r="BC130" s="212">
        <f>ROUND('Matrix Calculations'!FG237,5)</f>
        <v>1.3699999999999999E-3</v>
      </c>
      <c r="BD130" s="212">
        <f>ROUND('Matrix Calculations'!FH237,5)</f>
        <v>1.7799999999999999E-3</v>
      </c>
      <c r="BE130" s="212">
        <f>ROUND('Matrix Calculations'!FI237,5)</f>
        <v>2.5400000000000002E-3</v>
      </c>
      <c r="BF130" s="212">
        <f>ROUND('Matrix Calculations'!FJ237,5)</f>
        <v>2.8500000000000001E-3</v>
      </c>
      <c r="BG130" s="212">
        <f>ROUND('Matrix Calculations'!FK237,5)</f>
        <v>2.3E-3</v>
      </c>
      <c r="BH130" s="212">
        <f>ROUND('Matrix Calculations'!FL237,5)</f>
        <v>2.7200000000000002E-3</v>
      </c>
      <c r="BI130" s="212">
        <f>ROUND('Matrix Calculations'!FM237,5)</f>
        <v>3.0699999999999998E-3</v>
      </c>
      <c r="BJ130" s="212">
        <f>ROUND('Matrix Calculations'!FN237,5)</f>
        <v>2.3700000000000001E-3</v>
      </c>
      <c r="BK130" s="212">
        <f>ROUND('Matrix Calculations'!FO237,5)</f>
        <v>3.4199999999999999E-3</v>
      </c>
      <c r="BL130" s="212">
        <f>ROUND('Matrix Calculations'!FP237,5)</f>
        <v>2.63E-3</v>
      </c>
      <c r="BM130" s="212">
        <f>ROUND('Matrix Calculations'!FQ237,5)</f>
        <v>3.0699999999999998E-3</v>
      </c>
      <c r="BN130" s="212">
        <f>ROUND('Matrix Calculations'!FR237,5)</f>
        <v>2.0799999999999998E-3</v>
      </c>
      <c r="BO130" s="212">
        <f>ROUND('Matrix Calculations'!FS237,5)</f>
        <v>3.0300000000000001E-3</v>
      </c>
      <c r="BP130" s="212">
        <f>ROUND('Matrix Calculations'!FT237,5)</f>
        <v>3.0500000000000002E-3</v>
      </c>
      <c r="BQ130" s="212">
        <f>ROUND('Matrix Calculations'!FU237,5)</f>
        <v>5.45E-3</v>
      </c>
      <c r="BR130" s="212">
        <f>ROUND('Matrix Calculations'!FV237,5)</f>
        <v>3.5500000000000002E-3</v>
      </c>
      <c r="BS130" s="212">
        <f>ROUND('Matrix Calculations'!FW237,5)</f>
        <v>5.7600000000000004E-3</v>
      </c>
      <c r="BT130" s="212">
        <f>ROUND('Matrix Calculations'!FX237,5)</f>
        <v>2.6099999999999999E-3</v>
      </c>
      <c r="BU130" s="212">
        <f>ROUND('Matrix Calculations'!FY237,5)</f>
        <v>2.7599999999999999E-3</v>
      </c>
      <c r="BV130" s="212">
        <f>ROUND('Matrix Calculations'!FZ237,5)</f>
        <v>2.49E-3</v>
      </c>
      <c r="BW130" s="212">
        <f>ROUND('Matrix Calculations'!GA237,5)</f>
        <v>1.97E-3</v>
      </c>
      <c r="BX130" s="212">
        <f>ROUND('Matrix Calculations'!GB237,5)</f>
        <v>2.81E-3</v>
      </c>
      <c r="BY130" s="212">
        <f>ROUND('Matrix Calculations'!GC237,5)</f>
        <v>2.7699999999999999E-3</v>
      </c>
      <c r="BZ130" s="212">
        <f>ROUND('Matrix Calculations'!GD237,5)</f>
        <v>2.1199999999999999E-3</v>
      </c>
      <c r="CA130" s="212">
        <f>ROUND('Matrix Calculations'!GE237,5)</f>
        <v>1.8400000000000001E-3</v>
      </c>
      <c r="CB130" s="212">
        <f>ROUND('Matrix Calculations'!GF237,5)</f>
        <v>3.0000000000000001E-3</v>
      </c>
      <c r="CC130" s="212">
        <f>ROUND('Matrix Calculations'!GG237,5)</f>
        <v>1.4400000000000001E-3</v>
      </c>
      <c r="CD130" s="212">
        <f>ROUND('Matrix Calculations'!GH237,5)</f>
        <v>7.7999999999999999E-4</v>
      </c>
      <c r="CE130" s="212">
        <f>ROUND('Matrix Calculations'!GI237,5)</f>
        <v>2.15E-3</v>
      </c>
      <c r="CF130" s="212">
        <f>ROUND('Matrix Calculations'!GJ237,5)</f>
        <v>2.3999999999999998E-3</v>
      </c>
      <c r="CG130" s="212">
        <f>ROUND('Matrix Calculations'!GK237,5)</f>
        <v>2.5500000000000002E-3</v>
      </c>
      <c r="CH130" s="212">
        <f>ROUND('Matrix Calculations'!GL237,5)</f>
        <v>3.0899999999999999E-3</v>
      </c>
      <c r="CI130" s="212">
        <f>ROUND('Matrix Calculations'!GM237,5)</f>
        <v>3.82E-3</v>
      </c>
      <c r="CJ130" s="212">
        <f>ROUND('Matrix Calculations'!GN237,5)</f>
        <v>2.7499999999999998E-3</v>
      </c>
      <c r="CK130" s="212">
        <f>ROUND('Matrix Calculations'!GO237,5)</f>
        <v>2.6900000000000001E-3</v>
      </c>
      <c r="CL130" s="212">
        <f>ROUND('Matrix Calculations'!GP237,5)</f>
        <v>3.1700000000000001E-3</v>
      </c>
      <c r="CM130" s="212">
        <f>ROUND('Matrix Calculations'!GQ237,5)</f>
        <v>2.3E-3</v>
      </c>
      <c r="CN130" s="212">
        <f>ROUND('Matrix Calculations'!GR237,5)</f>
        <v>2.7699999999999999E-3</v>
      </c>
      <c r="CO130" s="212">
        <f>ROUND('Matrix Calculations'!GS237,5)</f>
        <v>2.8600000000000001E-3</v>
      </c>
      <c r="CP130" s="212">
        <f>ROUND('Matrix Calculations'!GT237,5)</f>
        <v>2.32E-3</v>
      </c>
      <c r="CQ130" s="212">
        <f>ROUND('Matrix Calculations'!GU237,5)</f>
        <v>2.7799999999999999E-3</v>
      </c>
      <c r="CR130" s="212">
        <f>ROUND('Matrix Calculations'!GV237,5)</f>
        <v>2.5000000000000001E-3</v>
      </c>
      <c r="CS130" s="212">
        <f>ROUND('Matrix Calculations'!GW237,5)</f>
        <v>2.7599999999999999E-3</v>
      </c>
      <c r="CT130" s="212">
        <f>ROUND('Matrix Calculations'!GX237,5)</f>
        <v>3.8700000000000002E-3</v>
      </c>
      <c r="CU130" s="212">
        <f>ROUND('Matrix Calculations'!GY237,5)</f>
        <v>3.0300000000000001E-3</v>
      </c>
      <c r="CV130" s="212">
        <f>ROUND('Matrix Calculations'!GZ237,5)</f>
        <v>4.8199999999999996E-3</v>
      </c>
      <c r="CW130" s="212">
        <f>ROUND('Matrix Calculations'!HA237,5)</f>
        <v>6.3899999999999998E-3</v>
      </c>
      <c r="CX130" s="212">
        <f>ROUND('Matrix Calculations'!HB237,5)</f>
        <v>5.3400000000000001E-3</v>
      </c>
      <c r="CY130" s="212">
        <f>ROUND('Matrix Calculations'!HC237,5)</f>
        <v>1.72E-3</v>
      </c>
      <c r="CZ130" s="212">
        <f>ROUND('Matrix Calculations'!HD237,5)</f>
        <v>7.4599999999999996E-3</v>
      </c>
      <c r="DA130" s="212">
        <f>ROUND('Matrix Calculations'!HE237,5)</f>
        <v>3.0400000000000002E-3</v>
      </c>
      <c r="DB130" s="212">
        <f>ROUND('Matrix Calculations'!HF237,5)</f>
        <v>2.7699999999999999E-3</v>
      </c>
      <c r="DC130" s="212">
        <f>ROUND('Matrix Calculations'!HG237,5)</f>
        <v>2.6099999999999999E-3</v>
      </c>
      <c r="DD130" s="212">
        <f>ROUND('Matrix Calculations'!HH237,5)</f>
        <v>4.4000000000000003E-3</v>
      </c>
      <c r="DE130" s="213">
        <v>3.2731100000000004</v>
      </c>
      <c r="DF130" s="166"/>
      <c r="DG130" s="166"/>
    </row>
    <row r="131" spans="1:111" x14ac:dyDescent="0.25">
      <c r="A131" s="200" t="s">
        <v>16</v>
      </c>
      <c r="B131" s="212">
        <f>ROUND('Matrix Calculations'!DF238,5)</f>
        <v>3.2699999999999999E-3</v>
      </c>
      <c r="C131" s="212">
        <f>ROUND('Matrix Calculations'!DG238,5)</f>
        <v>3.47E-3</v>
      </c>
      <c r="D131" s="212">
        <f>ROUND('Matrix Calculations'!DH238,5)</f>
        <v>2E-3</v>
      </c>
      <c r="E131" s="212">
        <f>ROUND('Matrix Calculations'!DI238,5)</f>
        <v>3.3899999999999998E-3</v>
      </c>
      <c r="F131" s="212">
        <f>ROUND('Matrix Calculations'!DJ238,5)</f>
        <v>1.25E-3</v>
      </c>
      <c r="G131" s="212">
        <f>ROUND('Matrix Calculations'!DK238,5)</f>
        <v>3.13E-3</v>
      </c>
      <c r="H131" s="212">
        <f>ROUND('Matrix Calculations'!DL238,5)</f>
        <v>1.58E-3</v>
      </c>
      <c r="I131" s="212">
        <f>ROUND('Matrix Calculations'!DM238,5)</f>
        <v>4.9800000000000001E-3</v>
      </c>
      <c r="J131" s="212">
        <f>ROUND('Matrix Calculations'!DN238,5)</f>
        <v>4.2199999999999998E-3</v>
      </c>
      <c r="K131" s="212">
        <f>ROUND('Matrix Calculations'!DO238,5)</f>
        <v>2.7000000000000001E-3</v>
      </c>
      <c r="L131" s="212">
        <f>ROUND('Matrix Calculations'!DP238,5)</f>
        <v>3.4199999999999999E-3</v>
      </c>
      <c r="M131" s="212">
        <f>ROUND('Matrix Calculations'!DQ238,5)</f>
        <v>5.3800000000000002E-3</v>
      </c>
      <c r="N131" s="212">
        <f>ROUND('Matrix Calculations'!DR238,5)</f>
        <v>4.9800000000000001E-3</v>
      </c>
      <c r="O131" s="212">
        <f>ROUND('Matrix Calculations'!DS238,5)</f>
        <v>4.4900000000000001E-3</v>
      </c>
      <c r="P131" s="212">
        <f>ROUND('Matrix Calculations'!DT238,5)</f>
        <v>8.1099999999999992E-3</v>
      </c>
      <c r="Q131" s="212">
        <f>ROUND('Matrix Calculations'!DU238,5)</f>
        <v>1.01617</v>
      </c>
      <c r="R131" s="212">
        <f>ROUND('Matrix Calculations'!DV238,5)</f>
        <v>3.82E-3</v>
      </c>
      <c r="S131" s="212">
        <f>ROUND('Matrix Calculations'!DW238,5)</f>
        <v>2.66E-3</v>
      </c>
      <c r="T131" s="212">
        <f>ROUND('Matrix Calculations'!DX238,5)</f>
        <v>3.2699999999999999E-3</v>
      </c>
      <c r="U131" s="212">
        <f>ROUND('Matrix Calculations'!DY238,5)</f>
        <v>3.8999999999999998E-3</v>
      </c>
      <c r="V131" s="212">
        <f>ROUND('Matrix Calculations'!DZ238,5)</f>
        <v>3.0000000000000001E-3</v>
      </c>
      <c r="W131" s="212">
        <f>ROUND('Matrix Calculations'!EA238,5)</f>
        <v>3.0200000000000001E-3</v>
      </c>
      <c r="X131" s="212">
        <f>ROUND('Matrix Calculations'!EB238,5)</f>
        <v>2.8999999999999998E-3</v>
      </c>
      <c r="Y131" s="212">
        <f>ROUND('Matrix Calculations'!EC238,5)</f>
        <v>3.65E-3</v>
      </c>
      <c r="Z131" s="212">
        <f>ROUND('Matrix Calculations'!ED238,5)</f>
        <v>1.1100000000000001E-3</v>
      </c>
      <c r="AA131" s="212">
        <f>ROUND('Matrix Calculations'!EE238,5)</f>
        <v>3.0799999999999998E-3</v>
      </c>
      <c r="AB131" s="212">
        <f>ROUND('Matrix Calculations'!EF238,5)</f>
        <v>3.81E-3</v>
      </c>
      <c r="AC131" s="212">
        <f>ROUND('Matrix Calculations'!EG238,5)</f>
        <v>2.3999999999999998E-3</v>
      </c>
      <c r="AD131" s="212">
        <f>ROUND('Matrix Calculations'!EH238,5)</f>
        <v>2.31E-3</v>
      </c>
      <c r="AE131" s="212">
        <f>ROUND('Matrix Calculations'!EI238,5)</f>
        <v>1.7099999999999999E-3</v>
      </c>
      <c r="AF131" s="212">
        <f>ROUND('Matrix Calculations'!EJ238,5)</f>
        <v>2.3600000000000001E-3</v>
      </c>
      <c r="AG131" s="212">
        <f>ROUND('Matrix Calculations'!EK238,5)</f>
        <v>2.6199999999999999E-3</v>
      </c>
      <c r="AH131" s="212">
        <f>ROUND('Matrix Calculations'!EL238,5)</f>
        <v>3.15E-3</v>
      </c>
      <c r="AI131" s="212">
        <f>ROUND('Matrix Calculations'!EM238,5)</f>
        <v>3.2399999999999998E-3</v>
      </c>
      <c r="AJ131" s="212">
        <f>ROUND('Matrix Calculations'!EN238,5)</f>
        <v>3.2599999999999999E-3</v>
      </c>
      <c r="AK131" s="212">
        <f>ROUND('Matrix Calculations'!EO238,5)</f>
        <v>2.5200000000000001E-3</v>
      </c>
      <c r="AL131" s="212">
        <f>ROUND('Matrix Calculations'!EP238,5)</f>
        <v>1.74E-3</v>
      </c>
      <c r="AM131" s="212">
        <f>ROUND('Matrix Calculations'!EQ238,5)</f>
        <v>3.7100000000000002E-3</v>
      </c>
      <c r="AN131" s="212">
        <f>ROUND('Matrix Calculations'!ER238,5)</f>
        <v>3.7799999999999999E-3</v>
      </c>
      <c r="AO131" s="212">
        <f>ROUND('Matrix Calculations'!ES238,5)</f>
        <v>3.5699999999999998E-3</v>
      </c>
      <c r="AP131" s="212">
        <f>ROUND('Matrix Calculations'!ET238,5)</f>
        <v>3.13E-3</v>
      </c>
      <c r="AQ131" s="212">
        <f>ROUND('Matrix Calculations'!EU238,5)</f>
        <v>3.7299999999999998E-3</v>
      </c>
      <c r="AR131" s="212">
        <f>ROUND('Matrix Calculations'!EV238,5)</f>
        <v>3.14E-3</v>
      </c>
      <c r="AS131" s="212">
        <f>ROUND('Matrix Calculations'!EW238,5)</f>
        <v>4.0800000000000003E-3</v>
      </c>
      <c r="AT131" s="212">
        <f>ROUND('Matrix Calculations'!EX238,5)</f>
        <v>3.16E-3</v>
      </c>
      <c r="AU131" s="212">
        <f>ROUND('Matrix Calculations'!EY238,5)</f>
        <v>4.2300000000000003E-3</v>
      </c>
      <c r="AV131" s="212">
        <f>ROUND('Matrix Calculations'!EZ238,5)</f>
        <v>3.8300000000000001E-3</v>
      </c>
      <c r="AW131" s="212">
        <f>ROUND('Matrix Calculations'!FA238,5)</f>
        <v>3.62E-3</v>
      </c>
      <c r="AX131" s="212">
        <f>ROUND('Matrix Calculations'!FB238,5)</f>
        <v>4.13E-3</v>
      </c>
      <c r="AY131" s="212">
        <f>ROUND('Matrix Calculations'!FC238,5)</f>
        <v>4.0299999999999997E-3</v>
      </c>
      <c r="AZ131" s="212">
        <f>ROUND('Matrix Calculations'!FD238,5)</f>
        <v>4.15E-3</v>
      </c>
      <c r="BA131" s="212">
        <f>ROUND('Matrix Calculations'!FE238,5)</f>
        <v>1.91E-3</v>
      </c>
      <c r="BB131" s="212">
        <f>ROUND('Matrix Calculations'!FF238,5)</f>
        <v>1.89E-3</v>
      </c>
      <c r="BC131" s="212">
        <f>ROUND('Matrix Calculations'!FG238,5)</f>
        <v>2.0600000000000002E-3</v>
      </c>
      <c r="BD131" s="212">
        <f>ROUND('Matrix Calculations'!FH238,5)</f>
        <v>2.8500000000000001E-3</v>
      </c>
      <c r="BE131" s="212">
        <f>ROUND('Matrix Calculations'!FI238,5)</f>
        <v>3.9199999999999999E-3</v>
      </c>
      <c r="BF131" s="212">
        <f>ROUND('Matrix Calculations'!FJ238,5)</f>
        <v>4.2199999999999998E-3</v>
      </c>
      <c r="BG131" s="212">
        <f>ROUND('Matrix Calculations'!FK238,5)</f>
        <v>3.3400000000000001E-3</v>
      </c>
      <c r="BH131" s="212">
        <f>ROUND('Matrix Calculations'!FL238,5)</f>
        <v>4.1399999999999996E-3</v>
      </c>
      <c r="BI131" s="212">
        <f>ROUND('Matrix Calculations'!FM238,5)</f>
        <v>3.9399999999999999E-3</v>
      </c>
      <c r="BJ131" s="212">
        <f>ROUND('Matrix Calculations'!FN238,5)</f>
        <v>2.2579999999999999E-2</v>
      </c>
      <c r="BK131" s="212">
        <f>ROUND('Matrix Calculations'!FO238,5)</f>
        <v>5.2900000000000004E-3</v>
      </c>
      <c r="BL131" s="212">
        <f>ROUND('Matrix Calculations'!FP238,5)</f>
        <v>4.0299999999999997E-3</v>
      </c>
      <c r="BM131" s="212">
        <f>ROUND('Matrix Calculations'!FQ238,5)</f>
        <v>4.5500000000000002E-3</v>
      </c>
      <c r="BN131" s="212">
        <f>ROUND('Matrix Calculations'!FR238,5)</f>
        <v>3.47E-3</v>
      </c>
      <c r="BO131" s="212">
        <f>ROUND('Matrix Calculations'!FS238,5)</f>
        <v>4.9699999999999996E-3</v>
      </c>
      <c r="BP131" s="212">
        <f>ROUND('Matrix Calculations'!FT238,5)</f>
        <v>4.7499999999999999E-3</v>
      </c>
      <c r="BQ131" s="212">
        <f>ROUND('Matrix Calculations'!FU238,5)</f>
        <v>3.5000000000000001E-3</v>
      </c>
      <c r="BR131" s="212">
        <f>ROUND('Matrix Calculations'!FV238,5)</f>
        <v>0.64656000000000002</v>
      </c>
      <c r="BS131" s="212">
        <f>ROUND('Matrix Calculations'!FW238,5)</f>
        <v>3.6900000000000001E-3</v>
      </c>
      <c r="BT131" s="212">
        <f>ROUND('Matrix Calculations'!FX238,5)</f>
        <v>0.2336</v>
      </c>
      <c r="BU131" s="212">
        <f>ROUND('Matrix Calculations'!FY238,5)</f>
        <v>4.1000000000000003E-3</v>
      </c>
      <c r="BV131" s="212">
        <f>ROUND('Matrix Calculations'!FZ238,5)</f>
        <v>3.8500000000000001E-3</v>
      </c>
      <c r="BW131" s="212">
        <f>ROUND('Matrix Calculations'!GA238,5)</f>
        <v>3.0799999999999998E-3</v>
      </c>
      <c r="BX131" s="212">
        <f>ROUND('Matrix Calculations'!GB238,5)</f>
        <v>4.3600000000000002E-3</v>
      </c>
      <c r="BY131" s="212">
        <f>ROUND('Matrix Calculations'!GC238,5)</f>
        <v>4.3E-3</v>
      </c>
      <c r="BZ131" s="212">
        <f>ROUND('Matrix Calculations'!GD238,5)</f>
        <v>3.3400000000000001E-3</v>
      </c>
      <c r="CA131" s="212">
        <f>ROUND('Matrix Calculations'!GE238,5)</f>
        <v>2.8500000000000001E-3</v>
      </c>
      <c r="CB131" s="212">
        <f>ROUND('Matrix Calculations'!GF238,5)</f>
        <v>4.7499999999999999E-3</v>
      </c>
      <c r="CC131" s="212">
        <f>ROUND('Matrix Calculations'!GG238,5)</f>
        <v>2.2200000000000002E-3</v>
      </c>
      <c r="CD131" s="212">
        <f>ROUND('Matrix Calculations'!GH238,5)</f>
        <v>1.1999999999999999E-3</v>
      </c>
      <c r="CE131" s="212">
        <f>ROUND('Matrix Calculations'!GI238,5)</f>
        <v>3.4199999999999999E-3</v>
      </c>
      <c r="CF131" s="212">
        <f>ROUND('Matrix Calculations'!GJ238,5)</f>
        <v>3.8999999999999998E-3</v>
      </c>
      <c r="CG131" s="212">
        <f>ROUND('Matrix Calculations'!GK238,5)</f>
        <v>4.1900000000000001E-3</v>
      </c>
      <c r="CH131" s="212">
        <f>ROUND('Matrix Calculations'!GL238,5)</f>
        <v>4.7999999999999996E-3</v>
      </c>
      <c r="CI131" s="212">
        <f>ROUND('Matrix Calculations'!GM238,5)</f>
        <v>5.9699999999999996E-3</v>
      </c>
      <c r="CJ131" s="212">
        <f>ROUND('Matrix Calculations'!GN238,5)</f>
        <v>4.5199999999999997E-3</v>
      </c>
      <c r="CK131" s="212">
        <f>ROUND('Matrix Calculations'!GO238,5)</f>
        <v>4.1999999999999997E-3</v>
      </c>
      <c r="CL131" s="212">
        <f>ROUND('Matrix Calculations'!GP238,5)</f>
        <v>4.5199999999999997E-3</v>
      </c>
      <c r="CM131" s="212">
        <f>ROUND('Matrix Calculations'!GQ238,5)</f>
        <v>3.49E-3</v>
      </c>
      <c r="CN131" s="212">
        <f>ROUND('Matrix Calculations'!GR238,5)</f>
        <v>4.5199999999999997E-3</v>
      </c>
      <c r="CO131" s="212">
        <f>ROUND('Matrix Calculations'!GS238,5)</f>
        <v>4.6800000000000001E-3</v>
      </c>
      <c r="CP131" s="212">
        <f>ROUND('Matrix Calculations'!GT238,5)</f>
        <v>3.6099999999999999E-3</v>
      </c>
      <c r="CQ131" s="212">
        <f>ROUND('Matrix Calculations'!GU238,5)</f>
        <v>3.9100000000000003E-3</v>
      </c>
      <c r="CR131" s="212">
        <f>ROUND('Matrix Calculations'!GV238,5)</f>
        <v>3.9100000000000003E-3</v>
      </c>
      <c r="CS131" s="212">
        <f>ROUND('Matrix Calculations'!GW238,5)</f>
        <v>4.2300000000000003E-3</v>
      </c>
      <c r="CT131" s="212">
        <f>ROUND('Matrix Calculations'!GX238,5)</f>
        <v>5.7600000000000004E-3</v>
      </c>
      <c r="CU131" s="212">
        <f>ROUND('Matrix Calculations'!GY238,5)</f>
        <v>4.3099999999999996E-3</v>
      </c>
      <c r="CV131" s="212">
        <f>ROUND('Matrix Calculations'!GZ238,5)</f>
        <v>5.1200000000000004E-3</v>
      </c>
      <c r="CW131" s="212">
        <f>ROUND('Matrix Calculations'!HA238,5)</f>
        <v>4.7000000000000002E-3</v>
      </c>
      <c r="CX131" s="212">
        <f>ROUND('Matrix Calculations'!HB238,5)</f>
        <v>5.47E-3</v>
      </c>
      <c r="CY131" s="212">
        <f>ROUND('Matrix Calculations'!HC238,5)</f>
        <v>3.6099999999999999E-3</v>
      </c>
      <c r="CZ131" s="212">
        <f>ROUND('Matrix Calculations'!HD238,5)</f>
        <v>4.45E-3</v>
      </c>
      <c r="DA131" s="212">
        <f>ROUND('Matrix Calculations'!HE238,5)</f>
        <v>7.2500000000000004E-3</v>
      </c>
      <c r="DB131" s="212">
        <f>ROUND('Matrix Calculations'!HF238,5)</f>
        <v>4.2900000000000004E-3</v>
      </c>
      <c r="DC131" s="212">
        <f>ROUND('Matrix Calculations'!HG238,5)</f>
        <v>4.0699999999999998E-3</v>
      </c>
      <c r="DD131" s="212">
        <f>ROUND('Matrix Calculations'!HH238,5)</f>
        <v>7.0400000000000003E-3</v>
      </c>
      <c r="DE131" s="213">
        <v>3.3813399999999998</v>
      </c>
      <c r="DF131" s="166"/>
      <c r="DG131" s="166"/>
    </row>
    <row r="132" spans="1:111" x14ac:dyDescent="0.25">
      <c r="A132" s="200" t="s">
        <v>17</v>
      </c>
      <c r="B132" s="212">
        <f>ROUND('Matrix Calculations'!DF239,5)</f>
        <v>2.7399999999999998E-3</v>
      </c>
      <c r="C132" s="212">
        <f>ROUND('Matrix Calculations'!DG239,5)</f>
        <v>2.32E-3</v>
      </c>
      <c r="D132" s="212">
        <f>ROUND('Matrix Calculations'!DH239,5)</f>
        <v>1.2899999999999999E-3</v>
      </c>
      <c r="E132" s="212">
        <f>ROUND('Matrix Calculations'!DI239,5)</f>
        <v>2.2300000000000002E-3</v>
      </c>
      <c r="F132" s="212">
        <f>ROUND('Matrix Calculations'!DJ239,5)</f>
        <v>8.4999999999999995E-4</v>
      </c>
      <c r="G132" s="212">
        <f>ROUND('Matrix Calculations'!DK239,5)</f>
        <v>2.0699999999999998E-3</v>
      </c>
      <c r="H132" s="212">
        <f>ROUND('Matrix Calculations'!DL239,5)</f>
        <v>1.1100000000000001E-3</v>
      </c>
      <c r="I132" s="212">
        <f>ROUND('Matrix Calculations'!DM239,5)</f>
        <v>2.97E-3</v>
      </c>
      <c r="J132" s="212">
        <f>ROUND('Matrix Calculations'!DN239,5)</f>
        <v>6.7400000000000003E-3</v>
      </c>
      <c r="K132" s="212">
        <f>ROUND('Matrix Calculations'!DO239,5)</f>
        <v>1.7700000000000001E-3</v>
      </c>
      <c r="L132" s="212">
        <f>ROUND('Matrix Calculations'!DP239,5)</f>
        <v>4.4799999999999996E-3</v>
      </c>
      <c r="M132" s="212">
        <f>ROUND('Matrix Calculations'!DQ239,5)</f>
        <v>3.2499999999999999E-3</v>
      </c>
      <c r="N132" s="212">
        <f>ROUND('Matrix Calculations'!DR239,5)</f>
        <v>4.3800000000000002E-3</v>
      </c>
      <c r="O132" s="212">
        <f>ROUND('Matrix Calculations'!DS239,5)</f>
        <v>3.6800000000000001E-3</v>
      </c>
      <c r="P132" s="212">
        <f>ROUND('Matrix Calculations'!DT239,5)</f>
        <v>2.7299999999999998E-3</v>
      </c>
      <c r="Q132" s="212">
        <f>ROUND('Matrix Calculations'!DU239,5)</f>
        <v>2.7499999999999998E-3</v>
      </c>
      <c r="R132" s="212">
        <f>ROUND('Matrix Calculations'!DV239,5)</f>
        <v>1.0074799999999999</v>
      </c>
      <c r="S132" s="212">
        <f>ROUND('Matrix Calculations'!DW239,5)</f>
        <v>1.8400000000000001E-3</v>
      </c>
      <c r="T132" s="212">
        <f>ROUND('Matrix Calculations'!DX239,5)</f>
        <v>2.15E-3</v>
      </c>
      <c r="U132" s="212">
        <f>ROUND('Matrix Calculations'!DY239,5)</f>
        <v>2.5400000000000002E-3</v>
      </c>
      <c r="V132" s="212">
        <f>ROUND('Matrix Calculations'!DZ239,5)</f>
        <v>1.7700000000000001E-3</v>
      </c>
      <c r="W132" s="212">
        <f>ROUND('Matrix Calculations'!EA239,5)</f>
        <v>1.99E-3</v>
      </c>
      <c r="X132" s="212">
        <f>ROUND('Matrix Calculations'!EB239,5)</f>
        <v>1.92E-3</v>
      </c>
      <c r="Y132" s="212">
        <f>ROUND('Matrix Calculations'!EC239,5)</f>
        <v>2.3900000000000002E-3</v>
      </c>
      <c r="Z132" s="212">
        <f>ROUND('Matrix Calculations'!ED239,5)</f>
        <v>7.3999999999999999E-4</v>
      </c>
      <c r="AA132" s="212">
        <f>ROUND('Matrix Calculations'!EE239,5)</f>
        <v>2.0400000000000001E-3</v>
      </c>
      <c r="AB132" s="212">
        <f>ROUND('Matrix Calculations'!EF239,5)</f>
        <v>2.5699999999999998E-3</v>
      </c>
      <c r="AC132" s="212">
        <f>ROUND('Matrix Calculations'!EG239,5)</f>
        <v>1.66E-3</v>
      </c>
      <c r="AD132" s="212">
        <f>ROUND('Matrix Calculations'!EH239,5)</f>
        <v>1.5900000000000001E-3</v>
      </c>
      <c r="AE132" s="212">
        <f>ROUND('Matrix Calculations'!EI239,5)</f>
        <v>1.17E-3</v>
      </c>
      <c r="AF132" s="212">
        <f>ROUND('Matrix Calculations'!EJ239,5)</f>
        <v>1.6299999999999999E-3</v>
      </c>
      <c r="AG132" s="212">
        <f>ROUND('Matrix Calculations'!EK239,5)</f>
        <v>1.72E-3</v>
      </c>
      <c r="AH132" s="212">
        <f>ROUND('Matrix Calculations'!EL239,5)</f>
        <v>2.0600000000000002E-3</v>
      </c>
      <c r="AI132" s="212">
        <f>ROUND('Matrix Calculations'!EM239,5)</f>
        <v>2.2000000000000001E-3</v>
      </c>
      <c r="AJ132" s="212">
        <f>ROUND('Matrix Calculations'!EN239,5)</f>
        <v>2.2300000000000002E-3</v>
      </c>
      <c r="AK132" s="212">
        <f>ROUND('Matrix Calculations'!EO239,5)</f>
        <v>1.92E-3</v>
      </c>
      <c r="AL132" s="212">
        <f>ROUND('Matrix Calculations'!EP239,5)</f>
        <v>1.1999999999999999E-3</v>
      </c>
      <c r="AM132" s="212">
        <f>ROUND('Matrix Calculations'!EQ239,5)</f>
        <v>2.4199999999999998E-3</v>
      </c>
      <c r="AN132" s="212">
        <f>ROUND('Matrix Calculations'!ER239,5)</f>
        <v>2.47E-3</v>
      </c>
      <c r="AO132" s="212">
        <f>ROUND('Matrix Calculations'!ES239,5)</f>
        <v>2.3700000000000001E-3</v>
      </c>
      <c r="AP132" s="212">
        <f>ROUND('Matrix Calculations'!ET239,5)</f>
        <v>2.0699999999999998E-3</v>
      </c>
      <c r="AQ132" s="212">
        <f>ROUND('Matrix Calculations'!EU239,5)</f>
        <v>2.4599999999999999E-3</v>
      </c>
      <c r="AR132" s="212">
        <f>ROUND('Matrix Calculations'!EV239,5)</f>
        <v>2.0899999999999998E-3</v>
      </c>
      <c r="AS132" s="212">
        <f>ROUND('Matrix Calculations'!EW239,5)</f>
        <v>2.66E-3</v>
      </c>
      <c r="AT132" s="212">
        <f>ROUND('Matrix Calculations'!EX239,5)</f>
        <v>2.0799999999999998E-3</v>
      </c>
      <c r="AU132" s="212">
        <f>ROUND('Matrix Calculations'!EY239,5)</f>
        <v>2.8E-3</v>
      </c>
      <c r="AV132" s="212">
        <f>ROUND('Matrix Calculations'!EZ239,5)</f>
        <v>2.5100000000000001E-3</v>
      </c>
      <c r="AW132" s="212">
        <f>ROUND('Matrix Calculations'!FA239,5)</f>
        <v>2.3700000000000001E-3</v>
      </c>
      <c r="AX132" s="212">
        <f>ROUND('Matrix Calculations'!FB239,5)</f>
        <v>2.6199999999999999E-3</v>
      </c>
      <c r="AY132" s="212">
        <f>ROUND('Matrix Calculations'!FC239,5)</f>
        <v>2.6099999999999999E-3</v>
      </c>
      <c r="AZ132" s="212">
        <f>ROUND('Matrix Calculations'!FD239,5)</f>
        <v>2.82E-3</v>
      </c>
      <c r="BA132" s="212">
        <f>ROUND('Matrix Calculations'!FE239,5)</f>
        <v>1.3600000000000001E-3</v>
      </c>
      <c r="BB132" s="212">
        <f>ROUND('Matrix Calculations'!FF239,5)</f>
        <v>1.32E-3</v>
      </c>
      <c r="BC132" s="212">
        <f>ROUND('Matrix Calculations'!FG239,5)</f>
        <v>1.3500000000000001E-3</v>
      </c>
      <c r="BD132" s="212">
        <f>ROUND('Matrix Calculations'!FH239,5)</f>
        <v>1.74E-3</v>
      </c>
      <c r="BE132" s="212">
        <f>ROUND('Matrix Calculations'!FI239,5)</f>
        <v>2.3700000000000001E-3</v>
      </c>
      <c r="BF132" s="212">
        <f>ROUND('Matrix Calculations'!FJ239,5)</f>
        <v>2.7499999999999998E-3</v>
      </c>
      <c r="BG132" s="212">
        <f>ROUND('Matrix Calculations'!FK239,5)</f>
        <v>2.2200000000000002E-3</v>
      </c>
      <c r="BH132" s="212">
        <f>ROUND('Matrix Calculations'!FL239,5)</f>
        <v>2.7100000000000002E-3</v>
      </c>
      <c r="BI132" s="212">
        <f>ROUND('Matrix Calculations'!FM239,5)</f>
        <v>3.2000000000000002E-3</v>
      </c>
      <c r="BJ132" s="212">
        <f>ROUND('Matrix Calculations'!FN239,5)</f>
        <v>2.4499999999999999E-3</v>
      </c>
      <c r="BK132" s="212">
        <f>ROUND('Matrix Calculations'!FO239,5)</f>
        <v>4.1000000000000003E-3</v>
      </c>
      <c r="BL132" s="212">
        <f>ROUND('Matrix Calculations'!FP239,5)</f>
        <v>2.7200000000000002E-3</v>
      </c>
      <c r="BM132" s="212">
        <f>ROUND('Matrix Calculations'!FQ239,5)</f>
        <v>2.98E-3</v>
      </c>
      <c r="BN132" s="212">
        <f>ROUND('Matrix Calculations'!FR239,5)</f>
        <v>2.5100000000000001E-3</v>
      </c>
      <c r="BO132" s="212">
        <f>ROUND('Matrix Calculations'!FS239,5)</f>
        <v>4.13E-3</v>
      </c>
      <c r="BP132" s="212">
        <f>ROUND('Matrix Calculations'!FT239,5)</f>
        <v>3.8300000000000001E-3</v>
      </c>
      <c r="BQ132" s="212">
        <f>ROUND('Matrix Calculations'!FU239,5)</f>
        <v>6.9899999999999997E-3</v>
      </c>
      <c r="BR132" s="212">
        <f>ROUND('Matrix Calculations'!FV239,5)</f>
        <v>2.5799999999999998E-3</v>
      </c>
      <c r="BS132" s="212">
        <f>ROUND('Matrix Calculations'!FW239,5)</f>
        <v>9.3900000000000008E-3</v>
      </c>
      <c r="BT132" s="212">
        <f>ROUND('Matrix Calculations'!FX239,5)</f>
        <v>2.2899999999999999E-3</v>
      </c>
      <c r="BU132" s="212">
        <f>ROUND('Matrix Calculations'!FY239,5)</f>
        <v>2.6700000000000001E-3</v>
      </c>
      <c r="BV132" s="212">
        <f>ROUND('Matrix Calculations'!FZ239,5)</f>
        <v>5.4599999999999996E-3</v>
      </c>
      <c r="BW132" s="212">
        <f>ROUND('Matrix Calculations'!GA239,5)</f>
        <v>2.2100000000000002E-3</v>
      </c>
      <c r="BX132" s="212">
        <f>ROUND('Matrix Calculations'!GB239,5)</f>
        <v>2.8700000000000002E-3</v>
      </c>
      <c r="BY132" s="212">
        <f>ROUND('Matrix Calculations'!GC239,5)</f>
        <v>2.7899999999999999E-3</v>
      </c>
      <c r="BZ132" s="212">
        <f>ROUND('Matrix Calculations'!GD239,5)</f>
        <v>2.4299999999999999E-3</v>
      </c>
      <c r="CA132" s="212">
        <f>ROUND('Matrix Calculations'!GE239,5)</f>
        <v>1.98E-3</v>
      </c>
      <c r="CB132" s="212">
        <f>ROUND('Matrix Calculations'!GF239,5)</f>
        <v>3.1900000000000001E-3</v>
      </c>
      <c r="CC132" s="212">
        <f>ROUND('Matrix Calculations'!GG239,5)</f>
        <v>1.47E-3</v>
      </c>
      <c r="CD132" s="212">
        <f>ROUND('Matrix Calculations'!GH239,5)</f>
        <v>8.4999999999999995E-4</v>
      </c>
      <c r="CE132" s="212">
        <f>ROUND('Matrix Calculations'!GI239,5)</f>
        <v>2.3800000000000002E-3</v>
      </c>
      <c r="CF132" s="212">
        <f>ROUND('Matrix Calculations'!GJ239,5)</f>
        <v>2.49E-3</v>
      </c>
      <c r="CG132" s="212">
        <f>ROUND('Matrix Calculations'!GK239,5)</f>
        <v>2.98E-3</v>
      </c>
      <c r="CH132" s="212">
        <f>ROUND('Matrix Calculations'!GL239,5)</f>
        <v>3.1099999999999999E-3</v>
      </c>
      <c r="CI132" s="212">
        <f>ROUND('Matrix Calculations'!GM239,5)</f>
        <v>3.9699999999999996E-3</v>
      </c>
      <c r="CJ132" s="212">
        <f>ROUND('Matrix Calculations'!GN239,5)</f>
        <v>3.1700000000000001E-3</v>
      </c>
      <c r="CK132" s="212">
        <f>ROUND('Matrix Calculations'!GO239,5)</f>
        <v>3.0699999999999998E-3</v>
      </c>
      <c r="CL132" s="212">
        <f>ROUND('Matrix Calculations'!GP239,5)</f>
        <v>3.0200000000000001E-3</v>
      </c>
      <c r="CM132" s="212">
        <f>ROUND('Matrix Calculations'!GQ239,5)</f>
        <v>2.2799999999999999E-3</v>
      </c>
      <c r="CN132" s="212">
        <f>ROUND('Matrix Calculations'!GR239,5)</f>
        <v>3.5000000000000001E-3</v>
      </c>
      <c r="CO132" s="212">
        <f>ROUND('Matrix Calculations'!GS239,5)</f>
        <v>3.1199999999999999E-3</v>
      </c>
      <c r="CP132" s="212">
        <f>ROUND('Matrix Calculations'!GT239,5)</f>
        <v>2.4499999999999999E-3</v>
      </c>
      <c r="CQ132" s="212">
        <f>ROUND('Matrix Calculations'!GU239,5)</f>
        <v>3.0500000000000002E-3</v>
      </c>
      <c r="CR132" s="212">
        <f>ROUND('Matrix Calculations'!GV239,5)</f>
        <v>2.9099999999999998E-3</v>
      </c>
      <c r="CS132" s="212">
        <f>ROUND('Matrix Calculations'!GW239,5)</f>
        <v>2.7599999999999999E-3</v>
      </c>
      <c r="CT132" s="212">
        <f>ROUND('Matrix Calculations'!GX239,5)</f>
        <v>4.0200000000000001E-3</v>
      </c>
      <c r="CU132" s="212">
        <f>ROUND('Matrix Calculations'!GY239,5)</f>
        <v>2.8300000000000001E-3</v>
      </c>
      <c r="CV132" s="212">
        <f>ROUND('Matrix Calculations'!GZ239,5)</f>
        <v>4.2100000000000002E-3</v>
      </c>
      <c r="CW132" s="212">
        <f>ROUND('Matrix Calculations'!HA239,5)</f>
        <v>4.7299999999999998E-3</v>
      </c>
      <c r="CX132" s="212">
        <f>ROUND('Matrix Calculations'!HB239,5)</f>
        <v>4.7099999999999998E-3</v>
      </c>
      <c r="CY132" s="212">
        <f>ROUND('Matrix Calculations'!HC239,5)</f>
        <v>4.2700000000000004E-3</v>
      </c>
      <c r="CZ132" s="212">
        <f>ROUND('Matrix Calculations'!HD239,5)</f>
        <v>6.8199999999999997E-3</v>
      </c>
      <c r="DA132" s="212">
        <f>ROUND('Matrix Calculations'!HE239,5)</f>
        <v>4.6699999999999997E-3</v>
      </c>
      <c r="DB132" s="212">
        <f>ROUND('Matrix Calculations'!HF239,5)</f>
        <v>2.7599999999999999E-3</v>
      </c>
      <c r="DC132" s="212">
        <f>ROUND('Matrix Calculations'!HG239,5)</f>
        <v>2.5899999999999999E-3</v>
      </c>
      <c r="DD132" s="212">
        <f>ROUND('Matrix Calculations'!HH239,5)</f>
        <v>4.4000000000000003E-3</v>
      </c>
      <c r="DE132" s="213">
        <v>3.7470599999999972</v>
      </c>
      <c r="DF132" s="166"/>
      <c r="DG132" s="166"/>
    </row>
    <row r="133" spans="1:111" x14ac:dyDescent="0.25">
      <c r="A133" s="200" t="s">
        <v>18</v>
      </c>
      <c r="B133" s="212">
        <f>ROUND('Matrix Calculations'!DF240,5)</f>
        <v>9.3000000000000005E-4</v>
      </c>
      <c r="C133" s="212">
        <f>ROUND('Matrix Calculations'!DG240,5)</f>
        <v>1.2099999999999999E-3</v>
      </c>
      <c r="D133" s="212">
        <f>ROUND('Matrix Calculations'!DH240,5)</f>
        <v>1E-3</v>
      </c>
      <c r="E133" s="212">
        <f>ROUND('Matrix Calculations'!DI240,5)</f>
        <v>1.17E-3</v>
      </c>
      <c r="F133" s="212">
        <f>ROUND('Matrix Calculations'!DJ240,5)</f>
        <v>4.4000000000000002E-4</v>
      </c>
      <c r="G133" s="212">
        <f>ROUND('Matrix Calculations'!DK240,5)</f>
        <v>1.08E-3</v>
      </c>
      <c r="H133" s="212">
        <f>ROUND('Matrix Calculations'!DL240,5)</f>
        <v>5.4000000000000001E-4</v>
      </c>
      <c r="I133" s="212">
        <f>ROUND('Matrix Calculations'!DM240,5)</f>
        <v>1.1999999999999999E-3</v>
      </c>
      <c r="J133" s="212">
        <f>ROUND('Matrix Calculations'!DN240,5)</f>
        <v>1.3600000000000001E-3</v>
      </c>
      <c r="K133" s="212">
        <f>ROUND('Matrix Calculations'!DO240,5)</f>
        <v>8.9999999999999998E-4</v>
      </c>
      <c r="L133" s="212">
        <f>ROUND('Matrix Calculations'!DP240,5)</f>
        <v>1.0499999999999999E-3</v>
      </c>
      <c r="M133" s="212">
        <f>ROUND('Matrix Calculations'!DQ240,5)</f>
        <v>1.1299999999999999E-3</v>
      </c>
      <c r="N133" s="212">
        <f>ROUND('Matrix Calculations'!DR240,5)</f>
        <v>1.4599999999999999E-3</v>
      </c>
      <c r="O133" s="212">
        <f>ROUND('Matrix Calculations'!DS240,5)</f>
        <v>1.2999999999999999E-3</v>
      </c>
      <c r="P133" s="212">
        <f>ROUND('Matrix Calculations'!DT240,5)</f>
        <v>9.2000000000000003E-4</v>
      </c>
      <c r="Q133" s="212">
        <f>ROUND('Matrix Calculations'!DU240,5)</f>
        <v>1.1299999999999999E-3</v>
      </c>
      <c r="R133" s="212">
        <f>ROUND('Matrix Calculations'!DV240,5)</f>
        <v>1.1800000000000001E-3</v>
      </c>
      <c r="S133" s="212">
        <f>ROUND('Matrix Calculations'!DW240,5)</f>
        <v>1.00143</v>
      </c>
      <c r="T133" s="212">
        <f>ROUND('Matrix Calculations'!DX240,5)</f>
        <v>1.1100000000000001E-3</v>
      </c>
      <c r="U133" s="212">
        <f>ROUND('Matrix Calculations'!DY240,5)</f>
        <v>1.32E-3</v>
      </c>
      <c r="V133" s="212">
        <f>ROUND('Matrix Calculations'!DZ240,5)</f>
        <v>8.8000000000000003E-4</v>
      </c>
      <c r="W133" s="212">
        <f>ROUND('Matrix Calculations'!EA240,5)</f>
        <v>1.0399999999999999E-3</v>
      </c>
      <c r="X133" s="212">
        <f>ROUND('Matrix Calculations'!EB240,5)</f>
        <v>9.7999999999999997E-4</v>
      </c>
      <c r="Y133" s="212">
        <f>ROUND('Matrix Calculations'!EC240,5)</f>
        <v>1.2600000000000001E-3</v>
      </c>
      <c r="Z133" s="212">
        <f>ROUND('Matrix Calculations'!ED240,5)</f>
        <v>3.8000000000000002E-4</v>
      </c>
      <c r="AA133" s="212">
        <f>ROUND('Matrix Calculations'!EE240,5)</f>
        <v>1.0399999999999999E-3</v>
      </c>
      <c r="AB133" s="212">
        <f>ROUND('Matrix Calculations'!EF240,5)</f>
        <v>1.2700000000000001E-3</v>
      </c>
      <c r="AC133" s="212">
        <f>ROUND('Matrix Calculations'!EG240,5)</f>
        <v>8.0999999999999996E-4</v>
      </c>
      <c r="AD133" s="212">
        <f>ROUND('Matrix Calculations'!EH240,5)</f>
        <v>8.0000000000000004E-4</v>
      </c>
      <c r="AE133" s="212">
        <f>ROUND('Matrix Calculations'!EI240,5)</f>
        <v>5.9000000000000003E-4</v>
      </c>
      <c r="AF133" s="212">
        <f>ROUND('Matrix Calculations'!EJ240,5)</f>
        <v>8.3000000000000001E-4</v>
      </c>
      <c r="AG133" s="212">
        <f>ROUND('Matrix Calculations'!EK240,5)</f>
        <v>8.8999999999999995E-4</v>
      </c>
      <c r="AH133" s="212">
        <f>ROUND('Matrix Calculations'!EL240,5)</f>
        <v>1.08E-3</v>
      </c>
      <c r="AI133" s="212">
        <f>ROUND('Matrix Calculations'!EM240,5)</f>
        <v>1.1299999999999999E-3</v>
      </c>
      <c r="AJ133" s="212">
        <f>ROUND('Matrix Calculations'!EN240,5)</f>
        <v>1.14E-3</v>
      </c>
      <c r="AK133" s="212">
        <f>ROUND('Matrix Calculations'!EO240,5)</f>
        <v>8.3000000000000001E-4</v>
      </c>
      <c r="AL133" s="212">
        <f>ROUND('Matrix Calculations'!EP240,5)</f>
        <v>6.0999999999999997E-4</v>
      </c>
      <c r="AM133" s="212">
        <f>ROUND('Matrix Calculations'!EQ240,5)</f>
        <v>1.2700000000000001E-3</v>
      </c>
      <c r="AN133" s="212">
        <f>ROUND('Matrix Calculations'!ER240,5)</f>
        <v>1.32E-3</v>
      </c>
      <c r="AO133" s="212">
        <f>ROUND('Matrix Calculations'!ES240,5)</f>
        <v>1.23E-3</v>
      </c>
      <c r="AP133" s="212">
        <f>ROUND('Matrix Calculations'!ET240,5)</f>
        <v>1.08E-3</v>
      </c>
      <c r="AQ133" s="212">
        <f>ROUND('Matrix Calculations'!EU240,5)</f>
        <v>1.2800000000000001E-3</v>
      </c>
      <c r="AR133" s="212">
        <f>ROUND('Matrix Calculations'!EV240,5)</f>
        <v>1.07E-3</v>
      </c>
      <c r="AS133" s="212">
        <f>ROUND('Matrix Calculations'!EW240,5)</f>
        <v>1.39E-3</v>
      </c>
      <c r="AT133" s="212">
        <f>ROUND('Matrix Calculations'!EX240,5)</f>
        <v>1.1100000000000001E-3</v>
      </c>
      <c r="AU133" s="212">
        <f>ROUND('Matrix Calculations'!EY240,5)</f>
        <v>1.48E-3</v>
      </c>
      <c r="AV133" s="212">
        <f>ROUND('Matrix Calculations'!EZ240,5)</f>
        <v>1.32E-3</v>
      </c>
      <c r="AW133" s="212">
        <f>ROUND('Matrix Calculations'!FA240,5)</f>
        <v>1.2600000000000001E-3</v>
      </c>
      <c r="AX133" s="212">
        <f>ROUND('Matrix Calculations'!FB240,5)</f>
        <v>1.41E-3</v>
      </c>
      <c r="AY133" s="212">
        <f>ROUND('Matrix Calculations'!FC240,5)</f>
        <v>1.41E-3</v>
      </c>
      <c r="AZ133" s="212">
        <f>ROUND('Matrix Calculations'!FD240,5)</f>
        <v>1.4300000000000001E-3</v>
      </c>
      <c r="BA133" s="212">
        <f>ROUND('Matrix Calculations'!FE240,5)</f>
        <v>6.7000000000000002E-4</v>
      </c>
      <c r="BB133" s="212">
        <f>ROUND('Matrix Calculations'!FF240,5)</f>
        <v>6.4999999999999997E-4</v>
      </c>
      <c r="BC133" s="212">
        <f>ROUND('Matrix Calculations'!FG240,5)</f>
        <v>6.9999999999999999E-4</v>
      </c>
      <c r="BD133" s="212">
        <f>ROUND('Matrix Calculations'!FH240,5)</f>
        <v>9.2000000000000003E-4</v>
      </c>
      <c r="BE133" s="212">
        <f>ROUND('Matrix Calculations'!FI240,5)</f>
        <v>1.2099999999999999E-3</v>
      </c>
      <c r="BF133" s="212">
        <f>ROUND('Matrix Calculations'!FJ240,5)</f>
        <v>2.0899999999999998E-3</v>
      </c>
      <c r="BG133" s="212">
        <f>ROUND('Matrix Calculations'!FK240,5)</f>
        <v>1.14E-3</v>
      </c>
      <c r="BH133" s="212">
        <f>ROUND('Matrix Calculations'!FL240,5)</f>
        <v>1.41E-3</v>
      </c>
      <c r="BI133" s="212">
        <f>ROUND('Matrix Calculations'!FM240,5)</f>
        <v>1.3799999999999999E-3</v>
      </c>
      <c r="BJ133" s="212">
        <f>ROUND('Matrix Calculations'!FN240,5)</f>
        <v>1.2700000000000001E-3</v>
      </c>
      <c r="BK133" s="212">
        <f>ROUND('Matrix Calculations'!FO240,5)</f>
        <v>1.7600000000000001E-3</v>
      </c>
      <c r="BL133" s="212">
        <f>ROUND('Matrix Calculations'!FP240,5)</f>
        <v>1.39E-3</v>
      </c>
      <c r="BM133" s="212">
        <f>ROUND('Matrix Calculations'!FQ240,5)</f>
        <v>1.4599999999999999E-3</v>
      </c>
      <c r="BN133" s="212">
        <f>ROUND('Matrix Calculations'!FR240,5)</f>
        <v>1.25E-3</v>
      </c>
      <c r="BO133" s="212">
        <f>ROUND('Matrix Calculations'!FS240,5)</f>
        <v>1.6299999999999999E-3</v>
      </c>
      <c r="BP133" s="212">
        <f>ROUND('Matrix Calculations'!FT240,5)</f>
        <v>1.81E-3</v>
      </c>
      <c r="BQ133" s="212">
        <f>ROUND('Matrix Calculations'!FU240,5)</f>
        <v>1.24E-3</v>
      </c>
      <c r="BR133" s="212">
        <f>ROUND('Matrix Calculations'!FV240,5)</f>
        <v>1.1199999999999999E-3</v>
      </c>
      <c r="BS133" s="212">
        <f>ROUND('Matrix Calculations'!FW240,5)</f>
        <v>1.4400000000000001E-3</v>
      </c>
      <c r="BT133" s="212">
        <f>ROUND('Matrix Calculations'!FX240,5)</f>
        <v>1.14E-3</v>
      </c>
      <c r="BU133" s="212">
        <f>ROUND('Matrix Calculations'!FY240,5)</f>
        <v>1.3799999999999999E-3</v>
      </c>
      <c r="BV133" s="212">
        <f>ROUND('Matrix Calculations'!FZ240,5)</f>
        <v>1.1999999999999999E-3</v>
      </c>
      <c r="BW133" s="212">
        <f>ROUND('Matrix Calculations'!GA240,5)</f>
        <v>1.06E-3</v>
      </c>
      <c r="BX133" s="212">
        <f>ROUND('Matrix Calculations'!GB240,5)</f>
        <v>1.5E-3</v>
      </c>
      <c r="BY133" s="212">
        <f>ROUND('Matrix Calculations'!GC240,5)</f>
        <v>1.49E-3</v>
      </c>
      <c r="BZ133" s="212">
        <f>ROUND('Matrix Calculations'!GD240,5)</f>
        <v>1.16E-3</v>
      </c>
      <c r="CA133" s="212">
        <f>ROUND('Matrix Calculations'!GE240,5)</f>
        <v>9.3999999999999997E-4</v>
      </c>
      <c r="CB133" s="212">
        <f>ROUND('Matrix Calculations'!GF240,5)</f>
        <v>1.64E-3</v>
      </c>
      <c r="CC133" s="212">
        <f>ROUND('Matrix Calculations'!GG240,5)</f>
        <v>7.5000000000000002E-4</v>
      </c>
      <c r="CD133" s="212">
        <f>ROUND('Matrix Calculations'!GH240,5)</f>
        <v>4.0999999999999999E-4</v>
      </c>
      <c r="CE133" s="212">
        <f>ROUND('Matrix Calculations'!GI240,5)</f>
        <v>1.16E-3</v>
      </c>
      <c r="CF133" s="212">
        <f>ROUND('Matrix Calculations'!GJ240,5)</f>
        <v>1.3600000000000001E-3</v>
      </c>
      <c r="CG133" s="212">
        <f>ROUND('Matrix Calculations'!GK240,5)</f>
        <v>1.32E-3</v>
      </c>
      <c r="CH133" s="212">
        <f>ROUND('Matrix Calculations'!GL240,5)</f>
        <v>1.6900000000000001E-3</v>
      </c>
      <c r="CI133" s="212">
        <f>ROUND('Matrix Calculations'!GM240,5)</f>
        <v>2E-3</v>
      </c>
      <c r="CJ133" s="212">
        <f>ROUND('Matrix Calculations'!GN240,5)</f>
        <v>1.64E-3</v>
      </c>
      <c r="CK133" s="212">
        <f>ROUND('Matrix Calculations'!GO240,5)</f>
        <v>1.4E-3</v>
      </c>
      <c r="CL133" s="212">
        <f>ROUND('Matrix Calculations'!GP240,5)</f>
        <v>1.65E-3</v>
      </c>
      <c r="CM133" s="212">
        <f>ROUND('Matrix Calculations'!GQ240,5)</f>
        <v>1.41E-3</v>
      </c>
      <c r="CN133" s="212">
        <f>ROUND('Matrix Calculations'!GR240,5)</f>
        <v>1.5E-3</v>
      </c>
      <c r="CO133" s="212">
        <f>ROUND('Matrix Calculations'!GS240,5)</f>
        <v>1.5299999999999999E-3</v>
      </c>
      <c r="CP133" s="212">
        <f>ROUND('Matrix Calculations'!GT240,5)</f>
        <v>1.23E-3</v>
      </c>
      <c r="CQ133" s="212">
        <f>ROUND('Matrix Calculations'!GU240,5)</f>
        <v>1.2199999999999999E-3</v>
      </c>
      <c r="CR133" s="212">
        <f>ROUND('Matrix Calculations'!GV240,5)</f>
        <v>1.2099999999999999E-3</v>
      </c>
      <c r="CS133" s="212">
        <f>ROUND('Matrix Calculations'!GW240,5)</f>
        <v>1.5200000000000001E-3</v>
      </c>
      <c r="CT133" s="212">
        <f>ROUND('Matrix Calculations'!GX240,5)</f>
        <v>1.99E-3</v>
      </c>
      <c r="CU133" s="212">
        <f>ROUND('Matrix Calculations'!GY240,5)</f>
        <v>1.5900000000000001E-3</v>
      </c>
      <c r="CV133" s="212">
        <f>ROUND('Matrix Calculations'!GZ240,5)</f>
        <v>1.8E-3</v>
      </c>
      <c r="CW133" s="212">
        <f>ROUND('Matrix Calculations'!HA240,5)</f>
        <v>1.4E-3</v>
      </c>
      <c r="CX133" s="212">
        <f>ROUND('Matrix Calculations'!HB240,5)</f>
        <v>1.73E-3</v>
      </c>
      <c r="CY133" s="212">
        <f>ROUND('Matrix Calculations'!HC240,5)</f>
        <v>8.4000000000000003E-4</v>
      </c>
      <c r="CZ133" s="212">
        <f>ROUND('Matrix Calculations'!HD240,5)</f>
        <v>1.3799999999999999E-3</v>
      </c>
      <c r="DA133" s="212">
        <f>ROUND('Matrix Calculations'!HE240,5)</f>
        <v>1.7799999999999999E-3</v>
      </c>
      <c r="DB133" s="212">
        <f>ROUND('Matrix Calculations'!HF240,5)</f>
        <v>1.4599999999999999E-3</v>
      </c>
      <c r="DC133" s="212">
        <f>ROUND('Matrix Calculations'!HG240,5)</f>
        <v>1.7799999999999999E-3</v>
      </c>
      <c r="DD133" s="212">
        <f>ROUND('Matrix Calculations'!HH240,5)</f>
        <v>2.47E-3</v>
      </c>
      <c r="DE133" s="213">
        <v>2.8001999999999998</v>
      </c>
      <c r="DF133" s="166"/>
      <c r="DG133" s="166"/>
    </row>
    <row r="134" spans="1:111" x14ac:dyDescent="0.25">
      <c r="A134" s="200" t="s">
        <v>19</v>
      </c>
      <c r="B134" s="212">
        <f>ROUND('Matrix Calculations'!DF241,5)</f>
        <v>5.3800000000000002E-3</v>
      </c>
      <c r="C134" s="212">
        <f>ROUND('Matrix Calculations'!DG241,5)</f>
        <v>2.5100000000000001E-3</v>
      </c>
      <c r="D134" s="212">
        <f>ROUND('Matrix Calculations'!DH241,5)</f>
        <v>4.5199999999999997E-3</v>
      </c>
      <c r="E134" s="212">
        <f>ROUND('Matrix Calculations'!DI241,5)</f>
        <v>2.1099999999999999E-3</v>
      </c>
      <c r="F134" s="212">
        <f>ROUND('Matrix Calculations'!DJ241,5)</f>
        <v>6.6E-4</v>
      </c>
      <c r="G134" s="212">
        <f>ROUND('Matrix Calculations'!DK241,5)</f>
        <v>1.4499999999999999E-3</v>
      </c>
      <c r="H134" s="212">
        <f>ROUND('Matrix Calculations'!DL241,5)</f>
        <v>8.9999999999999998E-4</v>
      </c>
      <c r="I134" s="212">
        <f>ROUND('Matrix Calculations'!DM241,5)</f>
        <v>3.3E-3</v>
      </c>
      <c r="J134" s="212">
        <f>ROUND('Matrix Calculations'!DN241,5)</f>
        <v>3.0100000000000001E-3</v>
      </c>
      <c r="K134" s="212">
        <f>ROUND('Matrix Calculations'!DO241,5)</f>
        <v>1.2899999999999999E-3</v>
      </c>
      <c r="L134" s="212">
        <f>ROUND('Matrix Calculations'!DP241,5)</f>
        <v>3.5599999999999998E-3</v>
      </c>
      <c r="M134" s="212">
        <f>ROUND('Matrix Calculations'!DQ241,5)</f>
        <v>4.2199999999999998E-3</v>
      </c>
      <c r="N134" s="212">
        <f>ROUND('Matrix Calculations'!DR241,5)</f>
        <v>2.8E-3</v>
      </c>
      <c r="O134" s="212">
        <f>ROUND('Matrix Calculations'!DS241,5)</f>
        <v>2.8600000000000001E-3</v>
      </c>
      <c r="P134" s="212">
        <f>ROUND('Matrix Calculations'!DT241,5)</f>
        <v>2.5500000000000002E-3</v>
      </c>
      <c r="Q134" s="212">
        <f>ROUND('Matrix Calculations'!DU241,5)</f>
        <v>2.3800000000000002E-3</v>
      </c>
      <c r="R134" s="212">
        <f>ROUND('Matrix Calculations'!DV241,5)</f>
        <v>2.8300000000000001E-3</v>
      </c>
      <c r="S134" s="212">
        <f>ROUND('Matrix Calculations'!DW241,5)</f>
        <v>3.0000000000000001E-3</v>
      </c>
      <c r="T134" s="212">
        <f>ROUND('Matrix Calculations'!DX241,5)</f>
        <v>1.0627800000000001</v>
      </c>
      <c r="U134" s="212">
        <f>ROUND('Matrix Calculations'!DY241,5)</f>
        <v>0.14582000000000001</v>
      </c>
      <c r="V134" s="212">
        <f>ROUND('Matrix Calculations'!DZ241,5)</f>
        <v>2.0320000000000001E-2</v>
      </c>
      <c r="W134" s="212">
        <f>ROUND('Matrix Calculations'!EA241,5)</f>
        <v>1.98E-3</v>
      </c>
      <c r="X134" s="212">
        <f>ROUND('Matrix Calculations'!EB241,5)</f>
        <v>5.5700000000000003E-3</v>
      </c>
      <c r="Y134" s="212">
        <f>ROUND('Matrix Calculations'!EC241,5)</f>
        <v>3.8400000000000001E-3</v>
      </c>
      <c r="Z134" s="212">
        <f>ROUND('Matrix Calculations'!ED241,5)</f>
        <v>5.0000000000000001E-4</v>
      </c>
      <c r="AA134" s="212">
        <f>ROUND('Matrix Calculations'!EE241,5)</f>
        <v>1.5299999999999999E-3</v>
      </c>
      <c r="AB134" s="212">
        <f>ROUND('Matrix Calculations'!EF241,5)</f>
        <v>3.5699999999999998E-3</v>
      </c>
      <c r="AC134" s="212">
        <f>ROUND('Matrix Calculations'!EG241,5)</f>
        <v>2.9299999999999999E-3</v>
      </c>
      <c r="AD134" s="212">
        <f>ROUND('Matrix Calculations'!EH241,5)</f>
        <v>1.2800000000000001E-3</v>
      </c>
      <c r="AE134" s="212">
        <f>ROUND('Matrix Calculations'!EI241,5)</f>
        <v>1E-3</v>
      </c>
      <c r="AF134" s="212">
        <f>ROUND('Matrix Calculations'!EJ241,5)</f>
        <v>1.5100000000000001E-3</v>
      </c>
      <c r="AG134" s="212">
        <f>ROUND('Matrix Calculations'!EK241,5)</f>
        <v>1.25E-3</v>
      </c>
      <c r="AH134" s="212">
        <f>ROUND('Matrix Calculations'!EL241,5)</f>
        <v>2.0799999999999998E-3</v>
      </c>
      <c r="AI134" s="212">
        <f>ROUND('Matrix Calculations'!EM241,5)</f>
        <v>3.29E-3</v>
      </c>
      <c r="AJ134" s="212">
        <f>ROUND('Matrix Calculations'!EN241,5)</f>
        <v>1.97E-3</v>
      </c>
      <c r="AK134" s="212">
        <f>ROUND('Matrix Calculations'!EO241,5)</f>
        <v>1.4599999999999999E-3</v>
      </c>
      <c r="AL134" s="212">
        <f>ROUND('Matrix Calculations'!EP241,5)</f>
        <v>1.01E-3</v>
      </c>
      <c r="AM134" s="212">
        <f>ROUND('Matrix Calculations'!EQ241,5)</f>
        <v>3.5200000000000001E-3</v>
      </c>
      <c r="AN134" s="212">
        <f>ROUND('Matrix Calculations'!ER241,5)</f>
        <v>1.97E-3</v>
      </c>
      <c r="AO134" s="212">
        <f>ROUND('Matrix Calculations'!ES241,5)</f>
        <v>2.3500000000000001E-3</v>
      </c>
      <c r="AP134" s="212">
        <f>ROUND('Matrix Calculations'!ET241,5)</f>
        <v>2.0300000000000001E-3</v>
      </c>
      <c r="AQ134" s="212">
        <f>ROUND('Matrix Calculations'!EU241,5)</f>
        <v>2.3500000000000001E-3</v>
      </c>
      <c r="AR134" s="212">
        <f>ROUND('Matrix Calculations'!EV241,5)</f>
        <v>6.77E-3</v>
      </c>
      <c r="AS134" s="212">
        <f>ROUND('Matrix Calculations'!EW241,5)</f>
        <v>2.33E-3</v>
      </c>
      <c r="AT134" s="212">
        <f>ROUND('Matrix Calculations'!EX241,5)</f>
        <v>1.7899999999999999E-3</v>
      </c>
      <c r="AU134" s="212">
        <f>ROUND('Matrix Calculations'!EY241,5)</f>
        <v>5.0699999999999999E-3</v>
      </c>
      <c r="AV134" s="212">
        <f>ROUND('Matrix Calculations'!EZ241,5)</f>
        <v>3.107E-2</v>
      </c>
      <c r="AW134" s="212">
        <f>ROUND('Matrix Calculations'!FA241,5)</f>
        <v>6.6600000000000001E-3</v>
      </c>
      <c r="AX134" s="212">
        <f>ROUND('Matrix Calculations'!FB241,5)</f>
        <v>2.3999999999999998E-3</v>
      </c>
      <c r="AY134" s="212">
        <f>ROUND('Matrix Calculations'!FC241,5)</f>
        <v>2.97E-3</v>
      </c>
      <c r="AZ134" s="212">
        <f>ROUND('Matrix Calculations'!FD241,5)</f>
        <v>2.5799999999999998E-3</v>
      </c>
      <c r="BA134" s="212">
        <f>ROUND('Matrix Calculations'!FE241,5)</f>
        <v>1.1800000000000001E-3</v>
      </c>
      <c r="BB134" s="212">
        <f>ROUND('Matrix Calculations'!FF241,5)</f>
        <v>9.8999999999999999E-4</v>
      </c>
      <c r="BC134" s="212">
        <f>ROUND('Matrix Calculations'!FG241,5)</f>
        <v>1.2099999999999999E-3</v>
      </c>
      <c r="BD134" s="212">
        <f>ROUND('Matrix Calculations'!FH241,5)</f>
        <v>1.2600000000000001E-3</v>
      </c>
      <c r="BE134" s="212">
        <f>ROUND('Matrix Calculations'!FI241,5)</f>
        <v>1.8E-3</v>
      </c>
      <c r="BF134" s="212">
        <f>ROUND('Matrix Calculations'!FJ241,5)</f>
        <v>1.98E-3</v>
      </c>
      <c r="BG134" s="212">
        <f>ROUND('Matrix Calculations'!FK241,5)</f>
        <v>2.5300000000000001E-3</v>
      </c>
      <c r="BH134" s="212">
        <f>ROUND('Matrix Calculations'!FL241,5)</f>
        <v>2.98E-3</v>
      </c>
      <c r="BI134" s="212">
        <f>ROUND('Matrix Calculations'!FM241,5)</f>
        <v>2.9099999999999998E-3</v>
      </c>
      <c r="BJ134" s="212">
        <f>ROUND('Matrix Calculations'!FN241,5)</f>
        <v>1.5200000000000001E-3</v>
      </c>
      <c r="BK134" s="212">
        <f>ROUND('Matrix Calculations'!FO241,5)</f>
        <v>2.5200000000000001E-3</v>
      </c>
      <c r="BL134" s="212">
        <f>ROUND('Matrix Calculations'!FP241,5)</f>
        <v>1.9499999999999999E-3</v>
      </c>
      <c r="BM134" s="212">
        <f>ROUND('Matrix Calculations'!FQ241,5)</f>
        <v>1.89E-3</v>
      </c>
      <c r="BN134" s="212">
        <f>ROUND('Matrix Calculations'!FR241,5)</f>
        <v>1.58E-3</v>
      </c>
      <c r="BO134" s="212">
        <f>ROUND('Matrix Calculations'!FS241,5)</f>
        <v>2.1800000000000001E-3</v>
      </c>
      <c r="BP134" s="212">
        <f>ROUND('Matrix Calculations'!FT241,5)</f>
        <v>2.3600000000000001E-3</v>
      </c>
      <c r="BQ134" s="212">
        <f>ROUND('Matrix Calculations'!FU241,5)</f>
        <v>2.6199999999999999E-3</v>
      </c>
      <c r="BR134" s="212">
        <f>ROUND('Matrix Calculations'!FV241,5)</f>
        <v>2.0799999999999998E-3</v>
      </c>
      <c r="BS134" s="212">
        <f>ROUND('Matrix Calculations'!FW241,5)</f>
        <v>2.7799999999999999E-3</v>
      </c>
      <c r="BT134" s="212">
        <f>ROUND('Matrix Calculations'!FX241,5)</f>
        <v>1.6199999999999999E-3</v>
      </c>
      <c r="BU134" s="212">
        <f>ROUND('Matrix Calculations'!FY241,5)</f>
        <v>2.5200000000000001E-3</v>
      </c>
      <c r="BV134" s="212">
        <f>ROUND('Matrix Calculations'!FZ241,5)</f>
        <v>1.99E-3</v>
      </c>
      <c r="BW134" s="212">
        <f>ROUND('Matrix Calculations'!GA241,5)</f>
        <v>1.5200000000000001E-3</v>
      </c>
      <c r="BX134" s="212">
        <f>ROUND('Matrix Calculations'!GB241,5)</f>
        <v>1.8500000000000001E-3</v>
      </c>
      <c r="BY134" s="212">
        <f>ROUND('Matrix Calculations'!GC241,5)</f>
        <v>1.9400000000000001E-3</v>
      </c>
      <c r="BZ134" s="212">
        <f>ROUND('Matrix Calculations'!GD241,5)</f>
        <v>1.5900000000000001E-3</v>
      </c>
      <c r="CA134" s="212">
        <f>ROUND('Matrix Calculations'!GE241,5)</f>
        <v>1.58E-3</v>
      </c>
      <c r="CB134" s="212">
        <f>ROUND('Matrix Calculations'!GF241,5)</f>
        <v>2E-3</v>
      </c>
      <c r="CC134" s="212">
        <f>ROUND('Matrix Calculations'!GG241,5)</f>
        <v>1.2199999999999999E-3</v>
      </c>
      <c r="CD134" s="212">
        <f>ROUND('Matrix Calculations'!GH241,5)</f>
        <v>6.6E-4</v>
      </c>
      <c r="CE134" s="212">
        <f>ROUND('Matrix Calculations'!GI241,5)</f>
        <v>1.6100000000000001E-3</v>
      </c>
      <c r="CF134" s="212">
        <f>ROUND('Matrix Calculations'!GJ241,5)</f>
        <v>1.6100000000000001E-3</v>
      </c>
      <c r="CG134" s="212">
        <f>ROUND('Matrix Calculations'!GK241,5)</f>
        <v>1.73E-3</v>
      </c>
      <c r="CH134" s="212">
        <f>ROUND('Matrix Calculations'!GL241,5)</f>
        <v>2.0999999999999999E-3</v>
      </c>
      <c r="CI134" s="212">
        <f>ROUND('Matrix Calculations'!GM241,5)</f>
        <v>3.0500000000000002E-3</v>
      </c>
      <c r="CJ134" s="212">
        <f>ROUND('Matrix Calculations'!GN241,5)</f>
        <v>2.1900000000000001E-3</v>
      </c>
      <c r="CK134" s="212">
        <f>ROUND('Matrix Calculations'!GO241,5)</f>
        <v>1.91E-3</v>
      </c>
      <c r="CL134" s="212">
        <f>ROUND('Matrix Calculations'!GP241,5)</f>
        <v>2.4099999999999998E-3</v>
      </c>
      <c r="CM134" s="212">
        <f>ROUND('Matrix Calculations'!GQ241,5)</f>
        <v>1.5499999999999999E-3</v>
      </c>
      <c r="CN134" s="212">
        <f>ROUND('Matrix Calculations'!GR241,5)</f>
        <v>1.99E-3</v>
      </c>
      <c r="CO134" s="212">
        <f>ROUND('Matrix Calculations'!GS241,5)</f>
        <v>1.9300000000000001E-3</v>
      </c>
      <c r="CP134" s="212">
        <f>ROUND('Matrix Calculations'!GT241,5)</f>
        <v>1.5100000000000001E-3</v>
      </c>
      <c r="CQ134" s="212">
        <f>ROUND('Matrix Calculations'!GU241,5)</f>
        <v>2.7799999999999999E-3</v>
      </c>
      <c r="CR134" s="212">
        <f>ROUND('Matrix Calculations'!GV241,5)</f>
        <v>1.65E-3</v>
      </c>
      <c r="CS134" s="212">
        <f>ROUND('Matrix Calculations'!GW241,5)</f>
        <v>2.2799999999999999E-3</v>
      </c>
      <c r="CT134" s="212">
        <f>ROUND('Matrix Calculations'!GX241,5)</f>
        <v>2.8300000000000001E-3</v>
      </c>
      <c r="CU134" s="212">
        <f>ROUND('Matrix Calculations'!GY241,5)</f>
        <v>2.5600000000000002E-3</v>
      </c>
      <c r="CV134" s="212">
        <f>ROUND('Matrix Calculations'!GZ241,5)</f>
        <v>2.9099999999999998E-3</v>
      </c>
      <c r="CW134" s="212">
        <f>ROUND('Matrix Calculations'!HA241,5)</f>
        <v>1.9300000000000001E-3</v>
      </c>
      <c r="CX134" s="212">
        <f>ROUND('Matrix Calculations'!HB241,5)</f>
        <v>2.7599999999999999E-3</v>
      </c>
      <c r="CY134" s="212">
        <f>ROUND('Matrix Calculations'!HC241,5)</f>
        <v>1.9599999999999999E-3</v>
      </c>
      <c r="CZ134" s="212">
        <f>ROUND('Matrix Calculations'!HD241,5)</f>
        <v>3.0000000000000001E-3</v>
      </c>
      <c r="DA134" s="212">
        <f>ROUND('Matrix Calculations'!HE241,5)</f>
        <v>2.3500000000000001E-3</v>
      </c>
      <c r="DB134" s="212">
        <f>ROUND('Matrix Calculations'!HF241,5)</f>
        <v>1.9400000000000001E-3</v>
      </c>
      <c r="DC134" s="212">
        <f>ROUND('Matrix Calculations'!HG241,5)</f>
        <v>2.2300000000000002E-3</v>
      </c>
      <c r="DD134" s="212">
        <f>ROUND('Matrix Calculations'!HH241,5)</f>
        <v>2.5300000000000001E-3</v>
      </c>
      <c r="DE134" s="213">
        <v>2.9779900000000001</v>
      </c>
      <c r="DF134" s="166"/>
      <c r="DG134" s="166"/>
    </row>
    <row r="135" spans="1:111" x14ac:dyDescent="0.25">
      <c r="A135" s="200" t="s">
        <v>20</v>
      </c>
      <c r="B135" s="212">
        <f>ROUND('Matrix Calculations'!DF242,5)</f>
        <v>8.3000000000000001E-4</v>
      </c>
      <c r="C135" s="212">
        <f>ROUND('Matrix Calculations'!DG242,5)</f>
        <v>1.09E-3</v>
      </c>
      <c r="D135" s="212">
        <f>ROUND('Matrix Calculations'!DH242,5)</f>
        <v>5.4000000000000001E-4</v>
      </c>
      <c r="E135" s="212">
        <f>ROUND('Matrix Calculations'!DI242,5)</f>
        <v>1.07E-3</v>
      </c>
      <c r="F135" s="212">
        <f>ROUND('Matrix Calculations'!DJ242,5)</f>
        <v>4.2000000000000002E-4</v>
      </c>
      <c r="G135" s="212">
        <f>ROUND('Matrix Calculations'!DK242,5)</f>
        <v>9.2000000000000003E-4</v>
      </c>
      <c r="H135" s="212">
        <f>ROUND('Matrix Calculations'!DL242,5)</f>
        <v>5.9000000000000003E-4</v>
      </c>
      <c r="I135" s="212">
        <f>ROUND('Matrix Calculations'!DM242,5)</f>
        <v>1.09E-3</v>
      </c>
      <c r="J135" s="212">
        <f>ROUND('Matrix Calculations'!DN242,5)</f>
        <v>1.24E-3</v>
      </c>
      <c r="K135" s="212">
        <f>ROUND('Matrix Calculations'!DO242,5)</f>
        <v>7.5000000000000002E-4</v>
      </c>
      <c r="L135" s="212">
        <f>ROUND('Matrix Calculations'!DP242,5)</f>
        <v>1.01E-3</v>
      </c>
      <c r="M135" s="212">
        <f>ROUND('Matrix Calculations'!DQ242,5)</f>
        <v>1.34E-3</v>
      </c>
      <c r="N135" s="212">
        <f>ROUND('Matrix Calculations'!DR242,5)</f>
        <v>1.2700000000000001E-3</v>
      </c>
      <c r="O135" s="212">
        <f>ROUND('Matrix Calculations'!DS242,5)</f>
        <v>1.25E-3</v>
      </c>
      <c r="P135" s="212">
        <f>ROUND('Matrix Calculations'!DT242,5)</f>
        <v>9.3999999999999997E-4</v>
      </c>
      <c r="Q135" s="212">
        <f>ROUND('Matrix Calculations'!DU242,5)</f>
        <v>1.2099999999999999E-3</v>
      </c>
      <c r="R135" s="212">
        <f>ROUND('Matrix Calculations'!DV242,5)</f>
        <v>1.2999999999999999E-3</v>
      </c>
      <c r="S135" s="212">
        <f>ROUND('Matrix Calculations'!DW242,5)</f>
        <v>9.8999999999999999E-4</v>
      </c>
      <c r="T135" s="212">
        <f>ROUND('Matrix Calculations'!DX242,5)</f>
        <v>1.1000000000000001E-3</v>
      </c>
      <c r="U135" s="212">
        <f>ROUND('Matrix Calculations'!DY242,5)</f>
        <v>1.0020899999999999</v>
      </c>
      <c r="V135" s="212">
        <f>ROUND('Matrix Calculations'!DZ242,5)</f>
        <v>9.1E-4</v>
      </c>
      <c r="W135" s="212">
        <f>ROUND('Matrix Calculations'!EA242,5)</f>
        <v>8.9999999999999998E-4</v>
      </c>
      <c r="X135" s="212">
        <f>ROUND('Matrix Calculations'!EB242,5)</f>
        <v>9.7000000000000005E-4</v>
      </c>
      <c r="Y135" s="212">
        <f>ROUND('Matrix Calculations'!EC242,5)</f>
        <v>1.16E-3</v>
      </c>
      <c r="Z135" s="212">
        <f>ROUND('Matrix Calculations'!ED242,5)</f>
        <v>3.2000000000000003E-4</v>
      </c>
      <c r="AA135" s="212">
        <f>ROUND('Matrix Calculations'!EE242,5)</f>
        <v>1.0200000000000001E-3</v>
      </c>
      <c r="AB135" s="212">
        <f>ROUND('Matrix Calculations'!EF242,5)</f>
        <v>1.3699999999999999E-3</v>
      </c>
      <c r="AC135" s="212">
        <f>ROUND('Matrix Calculations'!EG242,5)</f>
        <v>8.1999999999999998E-4</v>
      </c>
      <c r="AD135" s="212">
        <f>ROUND('Matrix Calculations'!EH242,5)</f>
        <v>7.6000000000000004E-4</v>
      </c>
      <c r="AE135" s="212">
        <f>ROUND('Matrix Calculations'!EI242,5)</f>
        <v>5.9000000000000003E-4</v>
      </c>
      <c r="AF135" s="212">
        <f>ROUND('Matrix Calculations'!EJ242,5)</f>
        <v>8.0000000000000004E-4</v>
      </c>
      <c r="AG135" s="212">
        <f>ROUND('Matrix Calculations'!EK242,5)</f>
        <v>8.0000000000000004E-4</v>
      </c>
      <c r="AH135" s="212">
        <f>ROUND('Matrix Calculations'!EL242,5)</f>
        <v>9.1E-4</v>
      </c>
      <c r="AI135" s="212">
        <f>ROUND('Matrix Calculations'!EM242,5)</f>
        <v>1.09E-3</v>
      </c>
      <c r="AJ135" s="212">
        <f>ROUND('Matrix Calculations'!EN242,5)</f>
        <v>1.0499999999999999E-3</v>
      </c>
      <c r="AK135" s="212">
        <f>ROUND('Matrix Calculations'!EO242,5)</f>
        <v>8.8000000000000003E-4</v>
      </c>
      <c r="AL135" s="212">
        <f>ROUND('Matrix Calculations'!EP242,5)</f>
        <v>5.8E-4</v>
      </c>
      <c r="AM135" s="212">
        <f>ROUND('Matrix Calculations'!EQ242,5)</f>
        <v>1.01E-3</v>
      </c>
      <c r="AN135" s="212">
        <f>ROUND('Matrix Calculations'!ER242,5)</f>
        <v>1.09E-3</v>
      </c>
      <c r="AO135" s="212">
        <f>ROUND('Matrix Calculations'!ES242,5)</f>
        <v>1.0399999999999999E-3</v>
      </c>
      <c r="AP135" s="212">
        <f>ROUND('Matrix Calculations'!ET242,5)</f>
        <v>9.3999999999999997E-4</v>
      </c>
      <c r="AQ135" s="212">
        <f>ROUND('Matrix Calculations'!EU242,5)</f>
        <v>1.09E-3</v>
      </c>
      <c r="AR135" s="212">
        <f>ROUND('Matrix Calculations'!EV242,5)</f>
        <v>9.6000000000000002E-4</v>
      </c>
      <c r="AS135" s="212">
        <f>ROUND('Matrix Calculations'!EW242,5)</f>
        <v>1.14E-3</v>
      </c>
      <c r="AT135" s="212">
        <f>ROUND('Matrix Calculations'!EX242,5)</f>
        <v>9.1E-4</v>
      </c>
      <c r="AU135" s="212">
        <f>ROUND('Matrix Calculations'!EY242,5)</f>
        <v>1.2600000000000001E-3</v>
      </c>
      <c r="AV135" s="212">
        <f>ROUND('Matrix Calculations'!EZ242,5)</f>
        <v>1.1900000000000001E-3</v>
      </c>
      <c r="AW135" s="212">
        <f>ROUND('Matrix Calculations'!FA242,5)</f>
        <v>1.1100000000000001E-3</v>
      </c>
      <c r="AX135" s="212">
        <f>ROUND('Matrix Calculations'!FB242,5)</f>
        <v>1.1299999999999999E-3</v>
      </c>
      <c r="AY135" s="212">
        <f>ROUND('Matrix Calculations'!FC242,5)</f>
        <v>1.08E-3</v>
      </c>
      <c r="AZ135" s="212">
        <f>ROUND('Matrix Calculations'!FD242,5)</f>
        <v>1.1800000000000001E-3</v>
      </c>
      <c r="BA135" s="212">
        <f>ROUND('Matrix Calculations'!FE242,5)</f>
        <v>6.9999999999999999E-4</v>
      </c>
      <c r="BB135" s="212">
        <f>ROUND('Matrix Calculations'!FF242,5)</f>
        <v>6.6E-4</v>
      </c>
      <c r="BC135" s="212">
        <f>ROUND('Matrix Calculations'!FG242,5)</f>
        <v>6.2E-4</v>
      </c>
      <c r="BD135" s="212">
        <f>ROUND('Matrix Calculations'!FH242,5)</f>
        <v>7.2999999999999996E-4</v>
      </c>
      <c r="BE135" s="212">
        <f>ROUND('Matrix Calculations'!FI242,5)</f>
        <v>1.39E-3</v>
      </c>
      <c r="BF135" s="212">
        <f>ROUND('Matrix Calculations'!FJ242,5)</f>
        <v>1.24E-3</v>
      </c>
      <c r="BG135" s="212">
        <f>ROUND('Matrix Calculations'!FK242,5)</f>
        <v>1.1299999999999999E-3</v>
      </c>
      <c r="BH135" s="212">
        <f>ROUND('Matrix Calculations'!FL242,5)</f>
        <v>1.1999999999999999E-3</v>
      </c>
      <c r="BI135" s="212">
        <f>ROUND('Matrix Calculations'!FM242,5)</f>
        <v>1.2199999999999999E-3</v>
      </c>
      <c r="BJ135" s="212">
        <f>ROUND('Matrix Calculations'!FN242,5)</f>
        <v>9.3999999999999997E-4</v>
      </c>
      <c r="BK135" s="212">
        <f>ROUND('Matrix Calculations'!FO242,5)</f>
        <v>1.7700000000000001E-3</v>
      </c>
      <c r="BL135" s="212">
        <f>ROUND('Matrix Calculations'!FP242,5)</f>
        <v>1.23E-3</v>
      </c>
      <c r="BM135" s="212">
        <f>ROUND('Matrix Calculations'!FQ242,5)</f>
        <v>1.16E-3</v>
      </c>
      <c r="BN135" s="212">
        <f>ROUND('Matrix Calculations'!FR242,5)</f>
        <v>9.2000000000000003E-4</v>
      </c>
      <c r="BO135" s="212">
        <f>ROUND('Matrix Calculations'!FS242,5)</f>
        <v>1.41E-3</v>
      </c>
      <c r="BP135" s="212">
        <f>ROUND('Matrix Calculations'!FT242,5)</f>
        <v>1.3699999999999999E-3</v>
      </c>
      <c r="BQ135" s="212">
        <f>ROUND('Matrix Calculations'!FU242,5)</f>
        <v>1.08E-3</v>
      </c>
      <c r="BR135" s="212">
        <f>ROUND('Matrix Calculations'!FV242,5)</f>
        <v>1.09E-3</v>
      </c>
      <c r="BS135" s="212">
        <f>ROUND('Matrix Calculations'!FW242,5)</f>
        <v>1.1100000000000001E-3</v>
      </c>
      <c r="BT135" s="212">
        <f>ROUND('Matrix Calculations'!FX242,5)</f>
        <v>9.3999999999999997E-4</v>
      </c>
      <c r="BU135" s="212">
        <f>ROUND('Matrix Calculations'!FY242,5)</f>
        <v>1.3799999999999999E-3</v>
      </c>
      <c r="BV135" s="212">
        <f>ROUND('Matrix Calculations'!FZ242,5)</f>
        <v>1.24E-3</v>
      </c>
      <c r="BW135" s="212">
        <f>ROUND('Matrix Calculations'!GA242,5)</f>
        <v>8.8999999999999995E-4</v>
      </c>
      <c r="BX135" s="212">
        <f>ROUND('Matrix Calculations'!GB242,5)</f>
        <v>1.25E-3</v>
      </c>
      <c r="BY135" s="212">
        <f>ROUND('Matrix Calculations'!GC242,5)</f>
        <v>1.24E-3</v>
      </c>
      <c r="BZ135" s="212">
        <f>ROUND('Matrix Calculations'!GD242,5)</f>
        <v>1.0200000000000001E-3</v>
      </c>
      <c r="CA135" s="212">
        <f>ROUND('Matrix Calculations'!GE242,5)</f>
        <v>1E-3</v>
      </c>
      <c r="CB135" s="212">
        <f>ROUND('Matrix Calculations'!GF242,5)</f>
        <v>1.2800000000000001E-3</v>
      </c>
      <c r="CC135" s="212">
        <f>ROUND('Matrix Calculations'!GG242,5)</f>
        <v>7.2999999999999996E-4</v>
      </c>
      <c r="CD135" s="212">
        <f>ROUND('Matrix Calculations'!GH242,5)</f>
        <v>3.8000000000000002E-4</v>
      </c>
      <c r="CE135" s="212">
        <f>ROUND('Matrix Calculations'!GI242,5)</f>
        <v>9.6000000000000002E-4</v>
      </c>
      <c r="CF135" s="212">
        <f>ROUND('Matrix Calculations'!GJ242,5)</f>
        <v>9.7999999999999997E-4</v>
      </c>
      <c r="CG135" s="212">
        <f>ROUND('Matrix Calculations'!GK242,5)</f>
        <v>1.2600000000000001E-3</v>
      </c>
      <c r="CH135" s="212">
        <f>ROUND('Matrix Calculations'!GL242,5)</f>
        <v>1.39E-3</v>
      </c>
      <c r="CI135" s="212">
        <f>ROUND('Matrix Calculations'!GM242,5)</f>
        <v>1.5299999999999999E-3</v>
      </c>
      <c r="CJ135" s="212">
        <f>ROUND('Matrix Calculations'!GN242,5)</f>
        <v>1.3500000000000001E-3</v>
      </c>
      <c r="CK135" s="212">
        <f>ROUND('Matrix Calculations'!GO242,5)</f>
        <v>1.2099999999999999E-3</v>
      </c>
      <c r="CL135" s="212">
        <f>ROUND('Matrix Calculations'!GP242,5)</f>
        <v>1.1900000000000001E-3</v>
      </c>
      <c r="CM135" s="212">
        <f>ROUND('Matrix Calculations'!GQ242,5)</f>
        <v>1.1100000000000001E-3</v>
      </c>
      <c r="CN135" s="212">
        <f>ROUND('Matrix Calculations'!GR242,5)</f>
        <v>1.1299999999999999E-3</v>
      </c>
      <c r="CO135" s="212">
        <f>ROUND('Matrix Calculations'!GS242,5)</f>
        <v>1.23E-3</v>
      </c>
      <c r="CP135" s="212">
        <f>ROUND('Matrix Calculations'!GT242,5)</f>
        <v>1.0399999999999999E-3</v>
      </c>
      <c r="CQ135" s="212">
        <f>ROUND('Matrix Calculations'!GU242,5)</f>
        <v>1.14E-3</v>
      </c>
      <c r="CR135" s="212">
        <f>ROUND('Matrix Calculations'!GV242,5)</f>
        <v>1.0499999999999999E-3</v>
      </c>
      <c r="CS135" s="212">
        <f>ROUND('Matrix Calculations'!GW242,5)</f>
        <v>1.5E-3</v>
      </c>
      <c r="CT135" s="212">
        <f>ROUND('Matrix Calculations'!GX242,5)</f>
        <v>1.6999999999999999E-3</v>
      </c>
      <c r="CU135" s="212">
        <f>ROUND('Matrix Calculations'!GY242,5)</f>
        <v>1.2999999999999999E-3</v>
      </c>
      <c r="CV135" s="212">
        <f>ROUND('Matrix Calculations'!GZ242,5)</f>
        <v>1.4499999999999999E-3</v>
      </c>
      <c r="CW135" s="212">
        <f>ROUND('Matrix Calculations'!HA242,5)</f>
        <v>1.31E-3</v>
      </c>
      <c r="CX135" s="212">
        <f>ROUND('Matrix Calculations'!HB242,5)</f>
        <v>1.6100000000000001E-3</v>
      </c>
      <c r="CY135" s="212">
        <f>ROUND('Matrix Calculations'!HC242,5)</f>
        <v>8.7000000000000001E-4</v>
      </c>
      <c r="CZ135" s="212">
        <f>ROUND('Matrix Calculations'!HD242,5)</f>
        <v>1.4499999999999999E-3</v>
      </c>
      <c r="DA135" s="212">
        <f>ROUND('Matrix Calculations'!HE242,5)</f>
        <v>1.4499999999999999E-3</v>
      </c>
      <c r="DB135" s="212">
        <f>ROUND('Matrix Calculations'!HF242,5)</f>
        <v>1.23E-3</v>
      </c>
      <c r="DC135" s="212">
        <f>ROUND('Matrix Calculations'!HG242,5)</f>
        <v>1.2600000000000001E-3</v>
      </c>
      <c r="DD135" s="212">
        <f>ROUND('Matrix Calculations'!HH242,5)</f>
        <v>1.66E-3</v>
      </c>
      <c r="DE135" s="213">
        <v>3.3629999999999995</v>
      </c>
      <c r="DF135" s="166"/>
      <c r="DG135" s="166"/>
    </row>
    <row r="136" spans="1:111" x14ac:dyDescent="0.25">
      <c r="A136" s="200" t="s">
        <v>21</v>
      </c>
      <c r="B136" s="212">
        <f>ROUND('Matrix Calculations'!DF243,5)</f>
        <v>3.6999999999999999E-4</v>
      </c>
      <c r="C136" s="212">
        <f>ROUND('Matrix Calculations'!DG243,5)</f>
        <v>5.5000000000000003E-4</v>
      </c>
      <c r="D136" s="212">
        <f>ROUND('Matrix Calculations'!DH243,5)</f>
        <v>9.7999999999999997E-4</v>
      </c>
      <c r="E136" s="212">
        <f>ROUND('Matrix Calculations'!DI243,5)</f>
        <v>3.5E-4</v>
      </c>
      <c r="F136" s="212">
        <f>ROUND('Matrix Calculations'!DJ243,5)</f>
        <v>1.2E-4</v>
      </c>
      <c r="G136" s="212">
        <f>ROUND('Matrix Calculations'!DK243,5)</f>
        <v>2.9E-4</v>
      </c>
      <c r="H136" s="212">
        <f>ROUND('Matrix Calculations'!DL243,5)</f>
        <v>1.8000000000000001E-4</v>
      </c>
      <c r="I136" s="212">
        <f>ROUND('Matrix Calculations'!DM243,5)</f>
        <v>4.0999999999999999E-4</v>
      </c>
      <c r="J136" s="212">
        <f>ROUND('Matrix Calculations'!DN243,5)</f>
        <v>4.2999999999999999E-4</v>
      </c>
      <c r="K136" s="212">
        <f>ROUND('Matrix Calculations'!DO243,5)</f>
        <v>2.3000000000000001E-4</v>
      </c>
      <c r="L136" s="212">
        <f>ROUND('Matrix Calculations'!DP243,5)</f>
        <v>4.0000000000000002E-4</v>
      </c>
      <c r="M136" s="212">
        <f>ROUND('Matrix Calculations'!DQ243,5)</f>
        <v>3.8000000000000002E-4</v>
      </c>
      <c r="N136" s="212">
        <f>ROUND('Matrix Calculations'!DR243,5)</f>
        <v>4.0999999999999999E-4</v>
      </c>
      <c r="O136" s="212">
        <f>ROUND('Matrix Calculations'!DS243,5)</f>
        <v>3.8000000000000002E-4</v>
      </c>
      <c r="P136" s="212">
        <f>ROUND('Matrix Calculations'!DT243,5)</f>
        <v>3.1E-4</v>
      </c>
      <c r="Q136" s="212">
        <f>ROUND('Matrix Calculations'!DU243,5)</f>
        <v>3.6000000000000002E-4</v>
      </c>
      <c r="R136" s="212">
        <f>ROUND('Matrix Calculations'!DV243,5)</f>
        <v>4.6000000000000001E-4</v>
      </c>
      <c r="S136" s="212">
        <f>ROUND('Matrix Calculations'!DW243,5)</f>
        <v>2.7E-4</v>
      </c>
      <c r="T136" s="212">
        <f>ROUND('Matrix Calculations'!DX243,5)</f>
        <v>6.0999999999999997E-4</v>
      </c>
      <c r="U136" s="212">
        <f>ROUND('Matrix Calculations'!DY243,5)</f>
        <v>9.7999999999999997E-4</v>
      </c>
      <c r="V136" s="212">
        <f>ROUND('Matrix Calculations'!DZ243,5)</f>
        <v>1.0011000000000001</v>
      </c>
      <c r="W136" s="212">
        <f>ROUND('Matrix Calculations'!EA243,5)</f>
        <v>3.3E-4</v>
      </c>
      <c r="X136" s="212">
        <f>ROUND('Matrix Calculations'!EB243,5)</f>
        <v>2.9999999999999997E-4</v>
      </c>
      <c r="Y136" s="212">
        <f>ROUND('Matrix Calculations'!EC243,5)</f>
        <v>3.6999999999999999E-4</v>
      </c>
      <c r="Z136" s="212">
        <f>ROUND('Matrix Calculations'!ED243,5)</f>
        <v>1E-4</v>
      </c>
      <c r="AA136" s="212">
        <f>ROUND('Matrix Calculations'!EE243,5)</f>
        <v>2.9999999999999997E-4</v>
      </c>
      <c r="AB136" s="212">
        <f>ROUND('Matrix Calculations'!EF243,5)</f>
        <v>4.8999999999999998E-4</v>
      </c>
      <c r="AC136" s="212">
        <f>ROUND('Matrix Calculations'!EG243,5)</f>
        <v>2.5999999999999998E-4</v>
      </c>
      <c r="AD136" s="212">
        <f>ROUND('Matrix Calculations'!EH243,5)</f>
        <v>2.5999999999999998E-4</v>
      </c>
      <c r="AE136" s="212">
        <f>ROUND('Matrix Calculations'!EI243,5)</f>
        <v>2.7E-4</v>
      </c>
      <c r="AF136" s="212">
        <f>ROUND('Matrix Calculations'!EJ243,5)</f>
        <v>2.5999999999999998E-4</v>
      </c>
      <c r="AG136" s="212">
        <f>ROUND('Matrix Calculations'!EK243,5)</f>
        <v>2.4000000000000001E-4</v>
      </c>
      <c r="AH136" s="212">
        <f>ROUND('Matrix Calculations'!EL243,5)</f>
        <v>3.4000000000000002E-4</v>
      </c>
      <c r="AI136" s="212">
        <f>ROUND('Matrix Calculations'!EM243,5)</f>
        <v>3.4000000000000002E-4</v>
      </c>
      <c r="AJ136" s="212">
        <f>ROUND('Matrix Calculations'!EN243,5)</f>
        <v>3.3E-4</v>
      </c>
      <c r="AK136" s="212">
        <f>ROUND('Matrix Calculations'!EO243,5)</f>
        <v>2.7E-4</v>
      </c>
      <c r="AL136" s="212">
        <f>ROUND('Matrix Calculations'!EP243,5)</f>
        <v>1.8000000000000001E-4</v>
      </c>
      <c r="AM136" s="212">
        <f>ROUND('Matrix Calculations'!EQ243,5)</f>
        <v>3.6000000000000002E-4</v>
      </c>
      <c r="AN136" s="212">
        <f>ROUND('Matrix Calculations'!ER243,5)</f>
        <v>4.0999999999999999E-4</v>
      </c>
      <c r="AO136" s="212">
        <f>ROUND('Matrix Calculations'!ES243,5)</f>
        <v>3.5E-4</v>
      </c>
      <c r="AP136" s="212">
        <f>ROUND('Matrix Calculations'!ET243,5)</f>
        <v>3.2000000000000003E-4</v>
      </c>
      <c r="AQ136" s="212">
        <f>ROUND('Matrix Calculations'!EU243,5)</f>
        <v>3.8999999999999999E-4</v>
      </c>
      <c r="AR136" s="212">
        <f>ROUND('Matrix Calculations'!EV243,5)</f>
        <v>5.9000000000000003E-4</v>
      </c>
      <c r="AS136" s="212">
        <f>ROUND('Matrix Calculations'!EW243,5)</f>
        <v>4.0000000000000002E-4</v>
      </c>
      <c r="AT136" s="212">
        <f>ROUND('Matrix Calculations'!EX243,5)</f>
        <v>1.64E-3</v>
      </c>
      <c r="AU136" s="212">
        <f>ROUND('Matrix Calculations'!EY243,5)</f>
        <v>5.9999999999999995E-4</v>
      </c>
      <c r="AV136" s="212">
        <f>ROUND('Matrix Calculations'!EZ243,5)</f>
        <v>5.2300000000000003E-3</v>
      </c>
      <c r="AW136" s="212">
        <f>ROUND('Matrix Calculations'!FA243,5)</f>
        <v>6.3000000000000003E-4</v>
      </c>
      <c r="AX136" s="212">
        <f>ROUND('Matrix Calculations'!FB243,5)</f>
        <v>3.8999999999999999E-4</v>
      </c>
      <c r="AY136" s="212">
        <f>ROUND('Matrix Calculations'!FC243,5)</f>
        <v>4.2000000000000002E-4</v>
      </c>
      <c r="AZ136" s="212">
        <f>ROUND('Matrix Calculations'!FD243,5)</f>
        <v>4.8000000000000001E-4</v>
      </c>
      <c r="BA136" s="212">
        <f>ROUND('Matrix Calculations'!FE243,5)</f>
        <v>2.1000000000000001E-4</v>
      </c>
      <c r="BB136" s="212">
        <f>ROUND('Matrix Calculations'!FF243,5)</f>
        <v>2.0000000000000001E-4</v>
      </c>
      <c r="BC136" s="212">
        <f>ROUND('Matrix Calculations'!FG243,5)</f>
        <v>2.1000000000000001E-4</v>
      </c>
      <c r="BD136" s="212">
        <f>ROUND('Matrix Calculations'!FH243,5)</f>
        <v>5.5000000000000003E-4</v>
      </c>
      <c r="BE136" s="212">
        <f>ROUND('Matrix Calculations'!FI243,5)</f>
        <v>3.8000000000000002E-4</v>
      </c>
      <c r="BF136" s="212">
        <f>ROUND('Matrix Calculations'!FJ243,5)</f>
        <v>4.0000000000000002E-4</v>
      </c>
      <c r="BG136" s="212">
        <f>ROUND('Matrix Calculations'!FK243,5)</f>
        <v>4.2000000000000002E-4</v>
      </c>
      <c r="BH136" s="212">
        <f>ROUND('Matrix Calculations'!FL243,5)</f>
        <v>3.3400000000000001E-3</v>
      </c>
      <c r="BI136" s="212">
        <f>ROUND('Matrix Calculations'!FM243,5)</f>
        <v>5.8E-4</v>
      </c>
      <c r="BJ136" s="212">
        <f>ROUND('Matrix Calculations'!FN243,5)</f>
        <v>3.6000000000000002E-4</v>
      </c>
      <c r="BK136" s="212">
        <f>ROUND('Matrix Calculations'!FO243,5)</f>
        <v>7.9000000000000001E-4</v>
      </c>
      <c r="BL136" s="212">
        <f>ROUND('Matrix Calculations'!FP243,5)</f>
        <v>5.9999999999999995E-4</v>
      </c>
      <c r="BM136" s="212">
        <f>ROUND('Matrix Calculations'!FQ243,5)</f>
        <v>3.8999999999999999E-4</v>
      </c>
      <c r="BN136" s="212">
        <f>ROUND('Matrix Calculations'!FR243,5)</f>
        <v>3.8000000000000002E-4</v>
      </c>
      <c r="BO136" s="212">
        <f>ROUND('Matrix Calculations'!FS243,5)</f>
        <v>4.2999999999999999E-4</v>
      </c>
      <c r="BP136" s="212">
        <f>ROUND('Matrix Calculations'!FT243,5)</f>
        <v>5.2999999999999998E-4</v>
      </c>
      <c r="BQ136" s="212">
        <f>ROUND('Matrix Calculations'!FU243,5)</f>
        <v>1.0300000000000001E-3</v>
      </c>
      <c r="BR136" s="212">
        <f>ROUND('Matrix Calculations'!FV243,5)</f>
        <v>3.6000000000000002E-4</v>
      </c>
      <c r="BS136" s="212">
        <f>ROUND('Matrix Calculations'!FW243,5)</f>
        <v>1.14E-3</v>
      </c>
      <c r="BT136" s="212">
        <f>ROUND('Matrix Calculations'!FX243,5)</f>
        <v>3.1E-4</v>
      </c>
      <c r="BU136" s="212">
        <f>ROUND('Matrix Calculations'!FY243,5)</f>
        <v>4.6999999999999999E-4</v>
      </c>
      <c r="BV136" s="212">
        <f>ROUND('Matrix Calculations'!FZ243,5)</f>
        <v>8.3000000000000001E-4</v>
      </c>
      <c r="BW136" s="212">
        <f>ROUND('Matrix Calculations'!GA243,5)</f>
        <v>4.8000000000000001E-4</v>
      </c>
      <c r="BX136" s="212">
        <f>ROUND('Matrix Calculations'!GB243,5)</f>
        <v>4.4000000000000002E-4</v>
      </c>
      <c r="BY136" s="212">
        <f>ROUND('Matrix Calculations'!GC243,5)</f>
        <v>5.2999999999999998E-4</v>
      </c>
      <c r="BZ136" s="212">
        <f>ROUND('Matrix Calculations'!GD243,5)</f>
        <v>2.9999999999999997E-4</v>
      </c>
      <c r="CA136" s="212">
        <f>ROUND('Matrix Calculations'!GE243,5)</f>
        <v>2.9999999999999997E-4</v>
      </c>
      <c r="CB136" s="212">
        <f>ROUND('Matrix Calculations'!GF243,5)</f>
        <v>4.6999999999999999E-4</v>
      </c>
      <c r="CC136" s="212">
        <f>ROUND('Matrix Calculations'!GG243,5)</f>
        <v>2.7999999999999998E-4</v>
      </c>
      <c r="CD136" s="212">
        <f>ROUND('Matrix Calculations'!GH243,5)</f>
        <v>1.1E-4</v>
      </c>
      <c r="CE136" s="212">
        <f>ROUND('Matrix Calculations'!GI243,5)</f>
        <v>3.5E-4</v>
      </c>
      <c r="CF136" s="212">
        <f>ROUND('Matrix Calculations'!GJ243,5)</f>
        <v>3.6000000000000002E-4</v>
      </c>
      <c r="CG136" s="212">
        <f>ROUND('Matrix Calculations'!GK243,5)</f>
        <v>4.8999999999999998E-4</v>
      </c>
      <c r="CH136" s="212">
        <f>ROUND('Matrix Calculations'!GL243,5)</f>
        <v>4.6000000000000001E-4</v>
      </c>
      <c r="CI136" s="212">
        <f>ROUND('Matrix Calculations'!GM243,5)</f>
        <v>1.0300000000000001E-3</v>
      </c>
      <c r="CJ136" s="212">
        <f>ROUND('Matrix Calculations'!GN243,5)</f>
        <v>6.3000000000000003E-4</v>
      </c>
      <c r="CK136" s="212">
        <f>ROUND('Matrix Calculations'!GO243,5)</f>
        <v>5.5999999999999995E-4</v>
      </c>
      <c r="CL136" s="212">
        <f>ROUND('Matrix Calculations'!GP243,5)</f>
        <v>7.7999999999999999E-4</v>
      </c>
      <c r="CM136" s="212">
        <f>ROUND('Matrix Calculations'!GQ243,5)</f>
        <v>4.4999999999999999E-4</v>
      </c>
      <c r="CN136" s="212">
        <f>ROUND('Matrix Calculations'!GR243,5)</f>
        <v>5.9999999999999995E-4</v>
      </c>
      <c r="CO136" s="212">
        <f>ROUND('Matrix Calculations'!GS243,5)</f>
        <v>4.6999999999999999E-4</v>
      </c>
      <c r="CP136" s="212">
        <f>ROUND('Matrix Calculations'!GT243,5)</f>
        <v>8.8999999999999995E-4</v>
      </c>
      <c r="CQ136" s="212">
        <f>ROUND('Matrix Calculations'!GU243,5)</f>
        <v>7.9000000000000001E-4</v>
      </c>
      <c r="CR136" s="212">
        <f>ROUND('Matrix Calculations'!GV243,5)</f>
        <v>4.0999999999999999E-4</v>
      </c>
      <c r="CS136" s="212">
        <f>ROUND('Matrix Calculations'!GW243,5)</f>
        <v>8.4999999999999995E-4</v>
      </c>
      <c r="CT136" s="212">
        <f>ROUND('Matrix Calculations'!GX243,5)</f>
        <v>7.2000000000000005E-4</v>
      </c>
      <c r="CU136" s="212">
        <f>ROUND('Matrix Calculations'!GY243,5)</f>
        <v>3.8000000000000002E-4</v>
      </c>
      <c r="CV136" s="212">
        <f>ROUND('Matrix Calculations'!GZ243,5)</f>
        <v>1.01E-3</v>
      </c>
      <c r="CW136" s="212">
        <f>ROUND('Matrix Calculations'!HA243,5)</f>
        <v>5.2999999999999998E-4</v>
      </c>
      <c r="CX136" s="212">
        <f>ROUND('Matrix Calculations'!HB243,5)</f>
        <v>9.5E-4</v>
      </c>
      <c r="CY136" s="212">
        <f>ROUND('Matrix Calculations'!HC243,5)</f>
        <v>5.5999999999999995E-4</v>
      </c>
      <c r="CZ136" s="212">
        <f>ROUND('Matrix Calculations'!HD243,5)</f>
        <v>8.4000000000000003E-4</v>
      </c>
      <c r="DA136" s="212">
        <f>ROUND('Matrix Calculations'!HE243,5)</f>
        <v>6.2E-4</v>
      </c>
      <c r="DB136" s="212">
        <f>ROUND('Matrix Calculations'!HF243,5)</f>
        <v>4.0999999999999999E-4</v>
      </c>
      <c r="DC136" s="212">
        <f>ROUND('Matrix Calculations'!HG243,5)</f>
        <v>8.3000000000000001E-4</v>
      </c>
      <c r="DD136" s="212">
        <f>ROUND('Matrix Calculations'!HH243,5)</f>
        <v>5.1000000000000004E-4</v>
      </c>
      <c r="DE136" s="213">
        <v>2.7577299999999987</v>
      </c>
      <c r="DF136" s="166"/>
      <c r="DG136" s="166"/>
    </row>
    <row r="137" spans="1:111" x14ac:dyDescent="0.25">
      <c r="A137" s="200" t="s">
        <v>22</v>
      </c>
      <c r="B137" s="212">
        <f>ROUND('Matrix Calculations'!DF244,5)</f>
        <v>3.6900000000000001E-3</v>
      </c>
      <c r="C137" s="212">
        <f>ROUND('Matrix Calculations'!DG244,5)</f>
        <v>9.1500000000000001E-3</v>
      </c>
      <c r="D137" s="212">
        <f>ROUND('Matrix Calculations'!DH244,5)</f>
        <v>2.7000000000000001E-3</v>
      </c>
      <c r="E137" s="212">
        <f>ROUND('Matrix Calculations'!DI244,5)</f>
        <v>1.242E-2</v>
      </c>
      <c r="F137" s="212">
        <f>ROUND('Matrix Calculations'!DJ244,5)</f>
        <v>1.65E-3</v>
      </c>
      <c r="G137" s="212">
        <f>ROUND('Matrix Calculations'!DK244,5)</f>
        <v>2.9199999999999999E-3</v>
      </c>
      <c r="H137" s="212">
        <f>ROUND('Matrix Calculations'!DL244,5)</f>
        <v>2.3999999999999998E-3</v>
      </c>
      <c r="I137" s="212">
        <f>ROUND('Matrix Calculations'!DM244,5)</f>
        <v>4.2599999999999999E-3</v>
      </c>
      <c r="J137" s="212">
        <f>ROUND('Matrix Calculations'!DN244,5)</f>
        <v>3.0000000000000001E-3</v>
      </c>
      <c r="K137" s="212">
        <f>ROUND('Matrix Calculations'!DO244,5)</f>
        <v>1.5399999999999999E-3</v>
      </c>
      <c r="L137" s="212">
        <f>ROUND('Matrix Calculations'!DP244,5)</f>
        <v>4.4200000000000003E-3</v>
      </c>
      <c r="M137" s="212">
        <f>ROUND('Matrix Calculations'!DQ244,5)</f>
        <v>3.5799999999999998E-3</v>
      </c>
      <c r="N137" s="212">
        <f>ROUND('Matrix Calculations'!DR244,5)</f>
        <v>3.3400000000000001E-3</v>
      </c>
      <c r="O137" s="212">
        <f>ROUND('Matrix Calculations'!DS244,5)</f>
        <v>3.48E-3</v>
      </c>
      <c r="P137" s="212">
        <f>ROUND('Matrix Calculations'!DT244,5)</f>
        <v>3.0699999999999998E-3</v>
      </c>
      <c r="Q137" s="212">
        <f>ROUND('Matrix Calculations'!DU244,5)</f>
        <v>5.5500000000000002E-3</v>
      </c>
      <c r="R137" s="212">
        <f>ROUND('Matrix Calculations'!DV244,5)</f>
        <v>7.2500000000000004E-3</v>
      </c>
      <c r="S137" s="212">
        <f>ROUND('Matrix Calculations'!DW244,5)</f>
        <v>2.99E-3</v>
      </c>
      <c r="T137" s="212">
        <f>ROUND('Matrix Calculations'!DX244,5)</f>
        <v>2.2799999999999999E-3</v>
      </c>
      <c r="U137" s="212">
        <f>ROUND('Matrix Calculations'!DY244,5)</f>
        <v>2.4599999999999999E-3</v>
      </c>
      <c r="V137" s="212">
        <f>ROUND('Matrix Calculations'!DZ244,5)</f>
        <v>2.1199999999999999E-3</v>
      </c>
      <c r="W137" s="212">
        <f>ROUND('Matrix Calculations'!EA244,5)</f>
        <v>1.1537299999999999</v>
      </c>
      <c r="X137" s="212">
        <f>ROUND('Matrix Calculations'!EB244,5)</f>
        <v>3.98E-3</v>
      </c>
      <c r="Y137" s="212">
        <f>ROUND('Matrix Calculations'!EC244,5)</f>
        <v>3.46E-3</v>
      </c>
      <c r="Z137" s="212">
        <f>ROUND('Matrix Calculations'!ED244,5)</f>
        <v>8.1999999999999998E-4</v>
      </c>
      <c r="AA137" s="212">
        <f>ROUND('Matrix Calculations'!EE244,5)</f>
        <v>4.1999999999999997E-3</v>
      </c>
      <c r="AB137" s="212">
        <f>ROUND('Matrix Calculations'!EF244,5)</f>
        <v>2.97E-3</v>
      </c>
      <c r="AC137" s="212">
        <f>ROUND('Matrix Calculations'!EG244,5)</f>
        <v>1.97E-3</v>
      </c>
      <c r="AD137" s="212">
        <f>ROUND('Matrix Calculations'!EH244,5)</f>
        <v>2.2300000000000002E-3</v>
      </c>
      <c r="AE137" s="212">
        <f>ROUND('Matrix Calculations'!EI244,5)</f>
        <v>3.0500000000000002E-3</v>
      </c>
      <c r="AF137" s="212">
        <f>ROUND('Matrix Calculations'!EJ244,5)</f>
        <v>2.0400000000000001E-3</v>
      </c>
      <c r="AG137" s="212">
        <f>ROUND('Matrix Calculations'!EK244,5)</f>
        <v>1.73E-3</v>
      </c>
      <c r="AH137" s="212">
        <f>ROUND('Matrix Calculations'!EL244,5)</f>
        <v>3.4099999999999998E-3</v>
      </c>
      <c r="AI137" s="212">
        <f>ROUND('Matrix Calculations'!EM244,5)</f>
        <v>1.2460000000000001E-2</v>
      </c>
      <c r="AJ137" s="212">
        <f>ROUND('Matrix Calculations'!EN244,5)</f>
        <v>2.5600000000000002E-3</v>
      </c>
      <c r="AK137" s="212">
        <f>ROUND('Matrix Calculations'!EO244,5)</f>
        <v>2.4599999999999999E-3</v>
      </c>
      <c r="AL137" s="212">
        <f>ROUND('Matrix Calculations'!EP244,5)</f>
        <v>1.7799999999999999E-3</v>
      </c>
      <c r="AM137" s="212">
        <f>ROUND('Matrix Calculations'!EQ244,5)</f>
        <v>6.5799999999999999E-3</v>
      </c>
      <c r="AN137" s="212">
        <f>ROUND('Matrix Calculations'!ER244,5)</f>
        <v>6.13E-3</v>
      </c>
      <c r="AO137" s="212">
        <f>ROUND('Matrix Calculations'!ES244,5)</f>
        <v>3.4099999999999998E-3</v>
      </c>
      <c r="AP137" s="212">
        <f>ROUND('Matrix Calculations'!ET244,5)</f>
        <v>4.2300000000000003E-3</v>
      </c>
      <c r="AQ137" s="212">
        <f>ROUND('Matrix Calculations'!EU244,5)</f>
        <v>4.15E-3</v>
      </c>
      <c r="AR137" s="212">
        <f>ROUND('Matrix Calculations'!EV244,5)</f>
        <v>7.1000000000000004E-3</v>
      </c>
      <c r="AS137" s="212">
        <f>ROUND('Matrix Calculations'!EW244,5)</f>
        <v>2.3009999999999999E-2</v>
      </c>
      <c r="AT137" s="212">
        <f>ROUND('Matrix Calculations'!EX244,5)</f>
        <v>2.8600000000000001E-3</v>
      </c>
      <c r="AU137" s="212">
        <f>ROUND('Matrix Calculations'!EY244,5)</f>
        <v>4.4099999999999999E-3</v>
      </c>
      <c r="AV137" s="212">
        <f>ROUND('Matrix Calculations'!EZ244,5)</f>
        <v>0.11352</v>
      </c>
      <c r="AW137" s="212">
        <f>ROUND('Matrix Calculations'!FA244,5)</f>
        <v>9.1800000000000007E-3</v>
      </c>
      <c r="AX137" s="212">
        <f>ROUND('Matrix Calculations'!FB244,5)</f>
        <v>2.051E-2</v>
      </c>
      <c r="AY137" s="212">
        <f>ROUND('Matrix Calculations'!FC244,5)</f>
        <v>3.3999999999999998E-3</v>
      </c>
      <c r="AZ137" s="212">
        <f>ROUND('Matrix Calculations'!FD244,5)</f>
        <v>4.13E-3</v>
      </c>
      <c r="BA137" s="212">
        <f>ROUND('Matrix Calculations'!FE244,5)</f>
        <v>2.2699999999999999E-3</v>
      </c>
      <c r="BB137" s="212">
        <f>ROUND('Matrix Calculations'!FF244,5)</f>
        <v>1.8500000000000001E-3</v>
      </c>
      <c r="BC137" s="212">
        <f>ROUND('Matrix Calculations'!FG244,5)</f>
        <v>2.4099999999999998E-3</v>
      </c>
      <c r="BD137" s="212">
        <f>ROUND('Matrix Calculations'!FH244,5)</f>
        <v>1.9300000000000001E-3</v>
      </c>
      <c r="BE137" s="212">
        <f>ROUND('Matrix Calculations'!FI244,5)</f>
        <v>2.99E-3</v>
      </c>
      <c r="BF137" s="212">
        <f>ROUND('Matrix Calculations'!FJ244,5)</f>
        <v>2.9199999999999999E-3</v>
      </c>
      <c r="BG137" s="212">
        <f>ROUND('Matrix Calculations'!FK244,5)</f>
        <v>2.0330000000000001E-2</v>
      </c>
      <c r="BH137" s="212">
        <f>ROUND('Matrix Calculations'!FL244,5)</f>
        <v>2.8600000000000001E-3</v>
      </c>
      <c r="BI137" s="212">
        <f>ROUND('Matrix Calculations'!FM244,5)</f>
        <v>4.0600000000000002E-3</v>
      </c>
      <c r="BJ137" s="212">
        <f>ROUND('Matrix Calculations'!FN244,5)</f>
        <v>2.14E-3</v>
      </c>
      <c r="BK137" s="212">
        <f>ROUND('Matrix Calculations'!FO244,5)</f>
        <v>3.8500000000000001E-3</v>
      </c>
      <c r="BL137" s="212">
        <f>ROUND('Matrix Calculations'!FP244,5)</f>
        <v>2.5200000000000001E-3</v>
      </c>
      <c r="BM137" s="212">
        <f>ROUND('Matrix Calculations'!FQ244,5)</f>
        <v>3.5500000000000002E-3</v>
      </c>
      <c r="BN137" s="212">
        <f>ROUND('Matrix Calculations'!FR244,5)</f>
        <v>2.16E-3</v>
      </c>
      <c r="BO137" s="212">
        <f>ROUND('Matrix Calculations'!FS244,5)</f>
        <v>3.5899999999999999E-3</v>
      </c>
      <c r="BP137" s="212">
        <f>ROUND('Matrix Calculations'!FT244,5)</f>
        <v>2.9399999999999999E-3</v>
      </c>
      <c r="BQ137" s="212">
        <f>ROUND('Matrix Calculations'!FU244,5)</f>
        <v>3.2200000000000002E-3</v>
      </c>
      <c r="BR137" s="212">
        <f>ROUND('Matrix Calculations'!FV244,5)</f>
        <v>4.5799999999999999E-3</v>
      </c>
      <c r="BS137" s="212">
        <f>ROUND('Matrix Calculations'!FW244,5)</f>
        <v>3.4299999999999999E-3</v>
      </c>
      <c r="BT137" s="212">
        <f>ROUND('Matrix Calculations'!FX244,5)</f>
        <v>2.99E-3</v>
      </c>
      <c r="BU137" s="212">
        <f>ROUND('Matrix Calculations'!FY244,5)</f>
        <v>2.8400000000000001E-3</v>
      </c>
      <c r="BV137" s="212">
        <f>ROUND('Matrix Calculations'!FZ244,5)</f>
        <v>2.7100000000000002E-3</v>
      </c>
      <c r="BW137" s="212">
        <f>ROUND('Matrix Calculations'!GA244,5)</f>
        <v>2.49E-3</v>
      </c>
      <c r="BX137" s="212">
        <f>ROUND('Matrix Calculations'!GB244,5)</f>
        <v>2.5200000000000001E-3</v>
      </c>
      <c r="BY137" s="212">
        <f>ROUND('Matrix Calculations'!GC244,5)</f>
        <v>2.49E-3</v>
      </c>
      <c r="BZ137" s="212">
        <f>ROUND('Matrix Calculations'!GD244,5)</f>
        <v>1.99E-3</v>
      </c>
      <c r="CA137" s="212">
        <f>ROUND('Matrix Calculations'!GE244,5)</f>
        <v>3.0200000000000001E-3</v>
      </c>
      <c r="CB137" s="212">
        <f>ROUND('Matrix Calculations'!GF244,5)</f>
        <v>2.8500000000000001E-3</v>
      </c>
      <c r="CC137" s="212">
        <f>ROUND('Matrix Calculations'!GG244,5)</f>
        <v>4.47E-3</v>
      </c>
      <c r="CD137" s="212">
        <f>ROUND('Matrix Calculations'!GH244,5)</f>
        <v>1.66E-3</v>
      </c>
      <c r="CE137" s="212">
        <f>ROUND('Matrix Calculations'!GI244,5)</f>
        <v>2.6900000000000001E-3</v>
      </c>
      <c r="CF137" s="212">
        <f>ROUND('Matrix Calculations'!GJ244,5)</f>
        <v>2.16E-3</v>
      </c>
      <c r="CG137" s="212">
        <f>ROUND('Matrix Calculations'!GK244,5)</f>
        <v>2.3900000000000002E-3</v>
      </c>
      <c r="CH137" s="212">
        <f>ROUND('Matrix Calculations'!GL244,5)</f>
        <v>2.81E-3</v>
      </c>
      <c r="CI137" s="212">
        <f>ROUND('Matrix Calculations'!GM244,5)</f>
        <v>3.5999999999999999E-3</v>
      </c>
      <c r="CJ137" s="212">
        <f>ROUND('Matrix Calculations'!GN244,5)</f>
        <v>3.0599999999999998E-3</v>
      </c>
      <c r="CK137" s="212">
        <f>ROUND('Matrix Calculations'!GO244,5)</f>
        <v>2.4399999999999999E-3</v>
      </c>
      <c r="CL137" s="212">
        <f>ROUND('Matrix Calculations'!GP244,5)</f>
        <v>2.5699999999999998E-3</v>
      </c>
      <c r="CM137" s="212">
        <f>ROUND('Matrix Calculations'!GQ244,5)</f>
        <v>2.47E-3</v>
      </c>
      <c r="CN137" s="212">
        <f>ROUND('Matrix Calculations'!GR244,5)</f>
        <v>2.7899999999999999E-3</v>
      </c>
      <c r="CO137" s="212">
        <f>ROUND('Matrix Calculations'!GS244,5)</f>
        <v>2.8E-3</v>
      </c>
      <c r="CP137" s="212">
        <f>ROUND('Matrix Calculations'!GT244,5)</f>
        <v>2.0300000000000001E-3</v>
      </c>
      <c r="CQ137" s="212">
        <f>ROUND('Matrix Calculations'!GU244,5)</f>
        <v>7.4400000000000004E-3</v>
      </c>
      <c r="CR137" s="212">
        <f>ROUND('Matrix Calculations'!GV244,5)</f>
        <v>2.4199999999999998E-3</v>
      </c>
      <c r="CS137" s="212">
        <f>ROUND('Matrix Calculations'!GW244,5)</f>
        <v>3.49E-3</v>
      </c>
      <c r="CT137" s="212">
        <f>ROUND('Matrix Calculations'!GX244,5)</f>
        <v>4.5100000000000001E-3</v>
      </c>
      <c r="CU137" s="212">
        <f>ROUND('Matrix Calculations'!GY244,5)</f>
        <v>2.3900000000000002E-3</v>
      </c>
      <c r="CV137" s="212">
        <f>ROUND('Matrix Calculations'!GZ244,5)</f>
        <v>3.5699999999999998E-3</v>
      </c>
      <c r="CW137" s="212">
        <f>ROUND('Matrix Calculations'!HA244,5)</f>
        <v>2.8999999999999998E-3</v>
      </c>
      <c r="CX137" s="212">
        <f>ROUND('Matrix Calculations'!HB244,5)</f>
        <v>4.1999999999999997E-3</v>
      </c>
      <c r="CY137" s="212">
        <f>ROUND('Matrix Calculations'!HC244,5)</f>
        <v>2.82E-3</v>
      </c>
      <c r="CZ137" s="212">
        <f>ROUND('Matrix Calculations'!HD244,5)</f>
        <v>3.4099999999999998E-3</v>
      </c>
      <c r="DA137" s="212">
        <f>ROUND('Matrix Calculations'!HE244,5)</f>
        <v>3.3999999999999998E-3</v>
      </c>
      <c r="DB137" s="212">
        <f>ROUND('Matrix Calculations'!HF244,5)</f>
        <v>2.4499999999999999E-3</v>
      </c>
      <c r="DC137" s="212">
        <f>ROUND('Matrix Calculations'!HG244,5)</f>
        <v>2.2699999999999999E-3</v>
      </c>
      <c r="DD137" s="212">
        <f>ROUND('Matrix Calculations'!HH244,5)</f>
        <v>3.0799999999999998E-3</v>
      </c>
      <c r="DE137" s="213">
        <v>3.0577800000000002</v>
      </c>
      <c r="DF137" s="166"/>
      <c r="DG137" s="166"/>
    </row>
    <row r="138" spans="1:111" x14ac:dyDescent="0.25">
      <c r="A138" s="200" t="s">
        <v>23</v>
      </c>
      <c r="B138" s="212">
        <f>ROUND('Matrix Calculations'!DF245,5)</f>
        <v>1.6490000000000001E-2</v>
      </c>
      <c r="C138" s="212">
        <f>ROUND('Matrix Calculations'!DG245,5)</f>
        <v>8.6899999999999998E-3</v>
      </c>
      <c r="D138" s="212">
        <f>ROUND('Matrix Calculations'!DH245,5)</f>
        <v>5.0099999999999997E-3</v>
      </c>
      <c r="E138" s="212">
        <f>ROUND('Matrix Calculations'!DI245,5)</f>
        <v>6.4599999999999996E-3</v>
      </c>
      <c r="F138" s="212">
        <f>ROUND('Matrix Calculations'!DJ245,5)</f>
        <v>2.0100000000000001E-3</v>
      </c>
      <c r="G138" s="212">
        <f>ROUND('Matrix Calculations'!DK245,5)</f>
        <v>5.0200000000000002E-3</v>
      </c>
      <c r="H138" s="212">
        <f>ROUND('Matrix Calculations'!DL245,5)</f>
        <v>2.8400000000000001E-3</v>
      </c>
      <c r="I138" s="212">
        <f>ROUND('Matrix Calculations'!DM245,5)</f>
        <v>2.5260000000000001E-2</v>
      </c>
      <c r="J138" s="212">
        <f>ROUND('Matrix Calculations'!DN245,5)</f>
        <v>2.98E-2</v>
      </c>
      <c r="K138" s="212">
        <f>ROUND('Matrix Calculations'!DO245,5)</f>
        <v>8.7100000000000007E-3</v>
      </c>
      <c r="L138" s="212">
        <f>ROUND('Matrix Calculations'!DP245,5)</f>
        <v>2.0930000000000001E-2</v>
      </c>
      <c r="M138" s="212">
        <f>ROUND('Matrix Calculations'!DQ245,5)</f>
        <v>6.8320000000000006E-2</v>
      </c>
      <c r="N138" s="212">
        <f>ROUND('Matrix Calculations'!DR245,5)</f>
        <v>3.2140000000000002E-2</v>
      </c>
      <c r="O138" s="212">
        <f>ROUND('Matrix Calculations'!DS245,5)</f>
        <v>3.3029999999999997E-2</v>
      </c>
      <c r="P138" s="212">
        <f>ROUND('Matrix Calculations'!DT245,5)</f>
        <v>2.69E-2</v>
      </c>
      <c r="Q138" s="212">
        <f>ROUND('Matrix Calculations'!DU245,5)</f>
        <v>2.4410000000000001E-2</v>
      </c>
      <c r="R138" s="212">
        <f>ROUND('Matrix Calculations'!DV245,5)</f>
        <v>3.2559999999999999E-2</v>
      </c>
      <c r="S138" s="212">
        <f>ROUND('Matrix Calculations'!DW245,5)</f>
        <v>4.888E-2</v>
      </c>
      <c r="T138" s="212">
        <f>ROUND('Matrix Calculations'!DX245,5)</f>
        <v>9.1999999999999998E-3</v>
      </c>
      <c r="U138" s="212">
        <f>ROUND('Matrix Calculations'!DY245,5)</f>
        <v>1.1820000000000001E-2</v>
      </c>
      <c r="V138" s="212">
        <f>ROUND('Matrix Calculations'!DZ245,5)</f>
        <v>1.5740000000000001E-2</v>
      </c>
      <c r="W138" s="212">
        <f>ROUND('Matrix Calculations'!EA245,5)</f>
        <v>1.0410000000000001E-2</v>
      </c>
      <c r="X138" s="212">
        <f>ROUND('Matrix Calculations'!EB245,5)</f>
        <v>1.0484800000000001</v>
      </c>
      <c r="Y138" s="212">
        <f>ROUND('Matrix Calculations'!EC245,5)</f>
        <v>7.0260000000000003E-2</v>
      </c>
      <c r="Z138" s="212">
        <f>ROUND('Matrix Calculations'!ED245,5)</f>
        <v>1.8699999999999999E-3</v>
      </c>
      <c r="AA138" s="212">
        <f>ROUND('Matrix Calculations'!EE245,5)</f>
        <v>6.7999999999999996E-3</v>
      </c>
      <c r="AB138" s="212">
        <f>ROUND('Matrix Calculations'!EF245,5)</f>
        <v>2.52E-2</v>
      </c>
      <c r="AC138" s="212">
        <f>ROUND('Matrix Calculations'!EG245,5)</f>
        <v>1.8339999999999999E-2</v>
      </c>
      <c r="AD138" s="212">
        <f>ROUND('Matrix Calculations'!EH245,5)</f>
        <v>5.6100000000000004E-3</v>
      </c>
      <c r="AE138" s="212">
        <f>ROUND('Matrix Calculations'!EI245,5)</f>
        <v>3.8300000000000001E-3</v>
      </c>
      <c r="AF138" s="212">
        <f>ROUND('Matrix Calculations'!EJ245,5)</f>
        <v>1.128E-2</v>
      </c>
      <c r="AG138" s="212">
        <f>ROUND('Matrix Calculations'!EK245,5)</f>
        <v>7.0499999999999998E-3</v>
      </c>
      <c r="AH138" s="212">
        <f>ROUND('Matrix Calculations'!EL245,5)</f>
        <v>1.617E-2</v>
      </c>
      <c r="AI138" s="212">
        <f>ROUND('Matrix Calculations'!EM245,5)</f>
        <v>1.511E-2</v>
      </c>
      <c r="AJ138" s="212">
        <f>ROUND('Matrix Calculations'!EN245,5)</f>
        <v>1.7489999999999999E-2</v>
      </c>
      <c r="AK138" s="212">
        <f>ROUND('Matrix Calculations'!EO245,5)</f>
        <v>5.7999999999999996E-3</v>
      </c>
      <c r="AL138" s="212">
        <f>ROUND('Matrix Calculations'!EP245,5)</f>
        <v>3.9100000000000003E-3</v>
      </c>
      <c r="AM138" s="212">
        <f>ROUND('Matrix Calculations'!EQ245,5)</f>
        <v>7.3000000000000001E-3</v>
      </c>
      <c r="AN138" s="212">
        <f>ROUND('Matrix Calculations'!ER245,5)</f>
        <v>8.4100000000000008E-3</v>
      </c>
      <c r="AO138" s="212">
        <f>ROUND('Matrix Calculations'!ES245,5)</f>
        <v>8.0499999999999999E-3</v>
      </c>
      <c r="AP138" s="212">
        <f>ROUND('Matrix Calculations'!ET245,5)</f>
        <v>9.0600000000000003E-3</v>
      </c>
      <c r="AQ138" s="212">
        <f>ROUND('Matrix Calculations'!EU245,5)</f>
        <v>8.6700000000000006E-3</v>
      </c>
      <c r="AR138" s="212">
        <f>ROUND('Matrix Calculations'!EV245,5)</f>
        <v>6.28E-3</v>
      </c>
      <c r="AS138" s="212">
        <f>ROUND('Matrix Calculations'!EW245,5)</f>
        <v>7.3600000000000002E-3</v>
      </c>
      <c r="AT138" s="212">
        <f>ROUND('Matrix Calculations'!EX245,5)</f>
        <v>5.8199999999999997E-3</v>
      </c>
      <c r="AU138" s="212">
        <f>ROUND('Matrix Calculations'!EY245,5)</f>
        <v>9.1800000000000007E-3</v>
      </c>
      <c r="AV138" s="212">
        <f>ROUND('Matrix Calculations'!EZ245,5)</f>
        <v>1.67E-2</v>
      </c>
      <c r="AW138" s="212">
        <f>ROUND('Matrix Calculations'!FA245,5)</f>
        <v>1.14E-2</v>
      </c>
      <c r="AX138" s="212">
        <f>ROUND('Matrix Calculations'!FB245,5)</f>
        <v>7.2899999999999996E-3</v>
      </c>
      <c r="AY138" s="212">
        <f>ROUND('Matrix Calculations'!FC245,5)</f>
        <v>6.94E-3</v>
      </c>
      <c r="AZ138" s="212">
        <f>ROUND('Matrix Calculations'!FD245,5)</f>
        <v>8.4899999999999993E-3</v>
      </c>
      <c r="BA138" s="212">
        <f>ROUND('Matrix Calculations'!FE245,5)</f>
        <v>5.1900000000000002E-3</v>
      </c>
      <c r="BB138" s="212">
        <f>ROUND('Matrix Calculations'!FF245,5)</f>
        <v>3.9199999999999999E-3</v>
      </c>
      <c r="BC138" s="212">
        <f>ROUND('Matrix Calculations'!FG245,5)</f>
        <v>5.8999999999999999E-3</v>
      </c>
      <c r="BD138" s="212">
        <f>ROUND('Matrix Calculations'!FH245,5)</f>
        <v>5.94E-3</v>
      </c>
      <c r="BE138" s="212">
        <f>ROUND('Matrix Calculations'!FI245,5)</f>
        <v>8.0999999999999996E-3</v>
      </c>
      <c r="BF138" s="212">
        <f>ROUND('Matrix Calculations'!FJ245,5)</f>
        <v>9.2499999999999995E-3</v>
      </c>
      <c r="BG138" s="212">
        <f>ROUND('Matrix Calculations'!FK245,5)</f>
        <v>6.8500000000000002E-3</v>
      </c>
      <c r="BH138" s="212">
        <f>ROUND('Matrix Calculations'!FL245,5)</f>
        <v>7.0600000000000003E-3</v>
      </c>
      <c r="BI138" s="212">
        <f>ROUND('Matrix Calculations'!FM245,5)</f>
        <v>9.8899999999999995E-3</v>
      </c>
      <c r="BJ138" s="212">
        <f>ROUND('Matrix Calculations'!FN245,5)</f>
        <v>5.3899999999999998E-3</v>
      </c>
      <c r="BK138" s="212">
        <f>ROUND('Matrix Calculations'!FO245,5)</f>
        <v>8.1499999999999993E-3</v>
      </c>
      <c r="BL138" s="212">
        <f>ROUND('Matrix Calculations'!FP245,5)</f>
        <v>7.0699999999999999E-3</v>
      </c>
      <c r="BM138" s="212">
        <f>ROUND('Matrix Calculations'!FQ245,5)</f>
        <v>6.3E-3</v>
      </c>
      <c r="BN138" s="212">
        <f>ROUND('Matrix Calculations'!FR245,5)</f>
        <v>5.0499999999999998E-3</v>
      </c>
      <c r="BO138" s="212">
        <f>ROUND('Matrix Calculations'!FS245,5)</f>
        <v>8.3599999999999994E-3</v>
      </c>
      <c r="BP138" s="212">
        <f>ROUND('Matrix Calculations'!FT245,5)</f>
        <v>7.0099999999999997E-3</v>
      </c>
      <c r="BQ138" s="212">
        <f>ROUND('Matrix Calculations'!FU245,5)</f>
        <v>8.6499999999999997E-3</v>
      </c>
      <c r="BR138" s="212">
        <f>ROUND('Matrix Calculations'!FV245,5)</f>
        <v>1.7409999999999998E-2</v>
      </c>
      <c r="BS138" s="212">
        <f>ROUND('Matrix Calculations'!FW245,5)</f>
        <v>9.2099999999999994E-3</v>
      </c>
      <c r="BT138" s="212">
        <f>ROUND('Matrix Calculations'!FX245,5)</f>
        <v>9.2099999999999994E-3</v>
      </c>
      <c r="BU138" s="212">
        <f>ROUND('Matrix Calculations'!FY245,5)</f>
        <v>2.5839999999999998E-2</v>
      </c>
      <c r="BV138" s="212">
        <f>ROUND('Matrix Calculations'!FZ245,5)</f>
        <v>6.0699999999999999E-3</v>
      </c>
      <c r="BW138" s="212">
        <f>ROUND('Matrix Calculations'!GA245,5)</f>
        <v>5.1599999999999997E-3</v>
      </c>
      <c r="BX138" s="212">
        <f>ROUND('Matrix Calculations'!GB245,5)</f>
        <v>7.45E-3</v>
      </c>
      <c r="BY138" s="212">
        <f>ROUND('Matrix Calculations'!GC245,5)</f>
        <v>6.2300000000000003E-3</v>
      </c>
      <c r="BZ138" s="212">
        <f>ROUND('Matrix Calculations'!GD245,5)</f>
        <v>5.0000000000000001E-3</v>
      </c>
      <c r="CA138" s="212">
        <f>ROUND('Matrix Calculations'!GE245,5)</f>
        <v>8.4100000000000008E-3</v>
      </c>
      <c r="CB138" s="212">
        <f>ROUND('Matrix Calculations'!GF245,5)</f>
        <v>9.2499999999999995E-3</v>
      </c>
      <c r="CC138" s="212">
        <f>ROUND('Matrix Calculations'!GG245,5)</f>
        <v>4.4099999999999999E-3</v>
      </c>
      <c r="CD138" s="212">
        <f>ROUND('Matrix Calculations'!GH245,5)</f>
        <v>2.0300000000000001E-3</v>
      </c>
      <c r="CE138" s="212">
        <f>ROUND('Matrix Calculations'!GI245,5)</f>
        <v>6.28E-3</v>
      </c>
      <c r="CF138" s="212">
        <f>ROUND('Matrix Calculations'!GJ245,5)</f>
        <v>5.8399999999999997E-3</v>
      </c>
      <c r="CG138" s="212">
        <f>ROUND('Matrix Calculations'!GK245,5)</f>
        <v>6.79E-3</v>
      </c>
      <c r="CH138" s="212">
        <f>ROUND('Matrix Calculations'!GL245,5)</f>
        <v>8.7799999999999996E-3</v>
      </c>
      <c r="CI138" s="212">
        <f>ROUND('Matrix Calculations'!GM245,5)</f>
        <v>8.9700000000000005E-3</v>
      </c>
      <c r="CJ138" s="212">
        <f>ROUND('Matrix Calculations'!GN245,5)</f>
        <v>1.1979999999999999E-2</v>
      </c>
      <c r="CK138" s="212">
        <f>ROUND('Matrix Calculations'!GO245,5)</f>
        <v>6.3800000000000003E-3</v>
      </c>
      <c r="CL138" s="212">
        <f>ROUND('Matrix Calculations'!GP245,5)</f>
        <v>7.4999999999999997E-3</v>
      </c>
      <c r="CM138" s="212">
        <f>ROUND('Matrix Calculations'!GQ245,5)</f>
        <v>5.28E-3</v>
      </c>
      <c r="CN138" s="212">
        <f>ROUND('Matrix Calculations'!GR245,5)</f>
        <v>7.0000000000000001E-3</v>
      </c>
      <c r="CO138" s="212">
        <f>ROUND('Matrix Calculations'!GS245,5)</f>
        <v>6.8399999999999997E-3</v>
      </c>
      <c r="CP138" s="212">
        <f>ROUND('Matrix Calculations'!GT245,5)</f>
        <v>5.7400000000000003E-3</v>
      </c>
      <c r="CQ138" s="212">
        <f>ROUND('Matrix Calculations'!GU245,5)</f>
        <v>9.3600000000000003E-3</v>
      </c>
      <c r="CR138" s="212">
        <f>ROUND('Matrix Calculations'!GV245,5)</f>
        <v>6.1999999999999998E-3</v>
      </c>
      <c r="CS138" s="212">
        <f>ROUND('Matrix Calculations'!GW245,5)</f>
        <v>9.2899999999999996E-3</v>
      </c>
      <c r="CT138" s="212">
        <f>ROUND('Matrix Calculations'!GX245,5)</f>
        <v>1.018E-2</v>
      </c>
      <c r="CU138" s="212">
        <f>ROUND('Matrix Calculations'!GY245,5)</f>
        <v>8.1799999999999998E-3</v>
      </c>
      <c r="CV138" s="212">
        <f>ROUND('Matrix Calculations'!GZ245,5)</f>
        <v>9.7400000000000004E-3</v>
      </c>
      <c r="CW138" s="212">
        <f>ROUND('Matrix Calculations'!HA245,5)</f>
        <v>6.8500000000000002E-3</v>
      </c>
      <c r="CX138" s="212">
        <f>ROUND('Matrix Calculations'!HB245,5)</f>
        <v>1.1560000000000001E-2</v>
      </c>
      <c r="CY138" s="212">
        <f>ROUND('Matrix Calculations'!HC245,5)</f>
        <v>5.1700000000000001E-3</v>
      </c>
      <c r="CZ138" s="212">
        <f>ROUND('Matrix Calculations'!HD245,5)</f>
        <v>9.9699999999999997E-3</v>
      </c>
      <c r="DA138" s="212">
        <f>ROUND('Matrix Calculations'!HE245,5)</f>
        <v>7.1300000000000001E-3</v>
      </c>
      <c r="DB138" s="212">
        <f>ROUND('Matrix Calculations'!HF245,5)</f>
        <v>6.7400000000000003E-3</v>
      </c>
      <c r="DC138" s="212">
        <f>ROUND('Matrix Calculations'!HG245,5)</f>
        <v>5.9199999999999999E-3</v>
      </c>
      <c r="DD138" s="212">
        <f>ROUND('Matrix Calculations'!HH245,5)</f>
        <v>7.9100000000000004E-3</v>
      </c>
      <c r="DE138" s="213">
        <v>2.9623099999999996</v>
      </c>
      <c r="DF138" s="166"/>
      <c r="DG138" s="166"/>
    </row>
    <row r="139" spans="1:111" x14ac:dyDescent="0.25">
      <c r="A139" s="200" t="s">
        <v>24</v>
      </c>
      <c r="B139" s="212">
        <f>ROUND('Matrix Calculations'!DF246,5)</f>
        <v>4.8599999999999997E-3</v>
      </c>
      <c r="C139" s="212">
        <f>ROUND('Matrix Calculations'!DG246,5)</f>
        <v>1.065E-2</v>
      </c>
      <c r="D139" s="212">
        <f>ROUND('Matrix Calculations'!DH246,5)</f>
        <v>3.0799999999999998E-3</v>
      </c>
      <c r="E139" s="212">
        <f>ROUND('Matrix Calculations'!DI246,5)</f>
        <v>6.3499999999999997E-3</v>
      </c>
      <c r="F139" s="212">
        <f>ROUND('Matrix Calculations'!DJ246,5)</f>
        <v>2.2699999999999999E-3</v>
      </c>
      <c r="G139" s="212">
        <f>ROUND('Matrix Calculations'!DK246,5)</f>
        <v>4.9899999999999996E-3</v>
      </c>
      <c r="H139" s="212">
        <f>ROUND('Matrix Calculations'!DL246,5)</f>
        <v>3.14E-3</v>
      </c>
      <c r="I139" s="212">
        <f>ROUND('Matrix Calculations'!DM246,5)</f>
        <v>6.0899999999999999E-3</v>
      </c>
      <c r="J139" s="212">
        <f>ROUND('Matrix Calculations'!DN246,5)</f>
        <v>6.3800000000000003E-3</v>
      </c>
      <c r="K139" s="212">
        <f>ROUND('Matrix Calculations'!DO246,5)</f>
        <v>5.9800000000000001E-3</v>
      </c>
      <c r="L139" s="212">
        <f>ROUND('Matrix Calculations'!DP246,5)</f>
        <v>5.5900000000000004E-3</v>
      </c>
      <c r="M139" s="212">
        <f>ROUND('Matrix Calculations'!DQ246,5)</f>
        <v>6.1900000000000002E-3</v>
      </c>
      <c r="N139" s="212">
        <f>ROUND('Matrix Calculations'!DR246,5)</f>
        <v>6.6499999999999997E-3</v>
      </c>
      <c r="O139" s="212">
        <f>ROUND('Matrix Calculations'!DS246,5)</f>
        <v>6.62E-3</v>
      </c>
      <c r="P139" s="212">
        <f>ROUND('Matrix Calculations'!DT246,5)</f>
        <v>5.0000000000000001E-3</v>
      </c>
      <c r="Q139" s="212">
        <f>ROUND('Matrix Calculations'!DU246,5)</f>
        <v>6.5500000000000003E-3</v>
      </c>
      <c r="R139" s="212">
        <f>ROUND('Matrix Calculations'!DV246,5)</f>
        <v>6.62E-3</v>
      </c>
      <c r="S139" s="212">
        <f>ROUND('Matrix Calculations'!DW246,5)</f>
        <v>5.7499999999999999E-3</v>
      </c>
      <c r="T139" s="212">
        <f>ROUND('Matrix Calculations'!DX246,5)</f>
        <v>5.3699999999999998E-3</v>
      </c>
      <c r="U139" s="212">
        <f>ROUND('Matrix Calculations'!DY246,5)</f>
        <v>6.1000000000000004E-3</v>
      </c>
      <c r="V139" s="212">
        <f>ROUND('Matrix Calculations'!DZ246,5)</f>
        <v>4.4000000000000003E-3</v>
      </c>
      <c r="W139" s="212">
        <f>ROUND('Matrix Calculations'!EA246,5)</f>
        <v>4.8900000000000002E-3</v>
      </c>
      <c r="X139" s="212">
        <f>ROUND('Matrix Calculations'!EB246,5)</f>
        <v>5.2599999999999999E-3</v>
      </c>
      <c r="Y139" s="212">
        <f>ROUND('Matrix Calculations'!EC246,5)</f>
        <v>1.06237</v>
      </c>
      <c r="Z139" s="212">
        <f>ROUND('Matrix Calculations'!ED246,5)</f>
        <v>1.8699999999999999E-3</v>
      </c>
      <c r="AA139" s="212">
        <f>ROUND('Matrix Calculations'!EE246,5)</f>
        <v>5.9199999999999999E-3</v>
      </c>
      <c r="AB139" s="212">
        <f>ROUND('Matrix Calculations'!EF246,5)</f>
        <v>6.7000000000000002E-3</v>
      </c>
      <c r="AC139" s="212">
        <f>ROUND('Matrix Calculations'!EG246,5)</f>
        <v>5.2599999999999999E-3</v>
      </c>
      <c r="AD139" s="212">
        <f>ROUND('Matrix Calculations'!EH246,5)</f>
        <v>4.4299999999999999E-3</v>
      </c>
      <c r="AE139" s="212">
        <f>ROUND('Matrix Calculations'!EI246,5)</f>
        <v>3.9199999999999999E-3</v>
      </c>
      <c r="AF139" s="212">
        <f>ROUND('Matrix Calculations'!EJ246,5)</f>
        <v>4.9899999999999996E-3</v>
      </c>
      <c r="AG139" s="212">
        <f>ROUND('Matrix Calculations'!EK246,5)</f>
        <v>5.5900000000000004E-3</v>
      </c>
      <c r="AH139" s="212">
        <f>ROUND('Matrix Calculations'!EL246,5)</f>
        <v>4.9899999999999996E-3</v>
      </c>
      <c r="AI139" s="212">
        <f>ROUND('Matrix Calculations'!EM246,5)</f>
        <v>5.62E-3</v>
      </c>
      <c r="AJ139" s="212">
        <f>ROUND('Matrix Calculations'!EN246,5)</f>
        <v>6.7499999999999999E-3</v>
      </c>
      <c r="AK139" s="212">
        <f>ROUND('Matrix Calculations'!EO246,5)</f>
        <v>4.4900000000000001E-3</v>
      </c>
      <c r="AL139" s="212">
        <f>ROUND('Matrix Calculations'!EP246,5)</f>
        <v>3.3700000000000002E-3</v>
      </c>
      <c r="AM139" s="212">
        <f>ROUND('Matrix Calculations'!EQ246,5)</f>
        <v>5.4200000000000003E-3</v>
      </c>
      <c r="AN139" s="212">
        <f>ROUND('Matrix Calculations'!ER246,5)</f>
        <v>5.8300000000000001E-3</v>
      </c>
      <c r="AO139" s="212">
        <f>ROUND('Matrix Calculations'!ES246,5)</f>
        <v>5.4999999999999997E-3</v>
      </c>
      <c r="AP139" s="212">
        <f>ROUND('Matrix Calculations'!ET246,5)</f>
        <v>5.3699999999999998E-3</v>
      </c>
      <c r="AQ139" s="212">
        <f>ROUND('Matrix Calculations'!EU246,5)</f>
        <v>6.1700000000000001E-3</v>
      </c>
      <c r="AR139" s="212">
        <f>ROUND('Matrix Calculations'!EV246,5)</f>
        <v>5.6499999999999996E-3</v>
      </c>
      <c r="AS139" s="212">
        <f>ROUND('Matrix Calculations'!EW246,5)</f>
        <v>6.6E-3</v>
      </c>
      <c r="AT139" s="212">
        <f>ROUND('Matrix Calculations'!EX246,5)</f>
        <v>6.0000000000000001E-3</v>
      </c>
      <c r="AU139" s="212">
        <f>ROUND('Matrix Calculations'!EY246,5)</f>
        <v>7.4599999999999996E-3</v>
      </c>
      <c r="AV139" s="212">
        <f>ROUND('Matrix Calculations'!EZ246,5)</f>
        <v>6.62E-3</v>
      </c>
      <c r="AW139" s="212">
        <f>ROUND('Matrix Calculations'!FA246,5)</f>
        <v>6.6400000000000001E-3</v>
      </c>
      <c r="AX139" s="212">
        <f>ROUND('Matrix Calculations'!FB246,5)</f>
        <v>5.8399999999999997E-3</v>
      </c>
      <c r="AY139" s="212">
        <f>ROUND('Matrix Calculations'!FC246,5)</f>
        <v>6.3699999999999998E-3</v>
      </c>
      <c r="AZ139" s="212">
        <f>ROUND('Matrix Calculations'!FD246,5)</f>
        <v>7.3699999999999998E-3</v>
      </c>
      <c r="BA139" s="212">
        <f>ROUND('Matrix Calculations'!FE246,5)</f>
        <v>4.5900000000000003E-3</v>
      </c>
      <c r="BB139" s="212">
        <f>ROUND('Matrix Calculations'!FF246,5)</f>
        <v>4.0499999999999998E-3</v>
      </c>
      <c r="BC139" s="212">
        <f>ROUND('Matrix Calculations'!FG246,5)</f>
        <v>3.7000000000000002E-3</v>
      </c>
      <c r="BD139" s="212">
        <f>ROUND('Matrix Calculations'!FH246,5)</f>
        <v>3.8999999999999998E-3</v>
      </c>
      <c r="BE139" s="212">
        <f>ROUND('Matrix Calculations'!FI246,5)</f>
        <v>7.7400000000000004E-3</v>
      </c>
      <c r="BF139" s="212">
        <f>ROUND('Matrix Calculations'!FJ246,5)</f>
        <v>6.3600000000000002E-3</v>
      </c>
      <c r="BG139" s="212">
        <f>ROUND('Matrix Calculations'!FK246,5)</f>
        <v>5.47E-3</v>
      </c>
      <c r="BH139" s="212">
        <f>ROUND('Matrix Calculations'!FL246,5)</f>
        <v>8.6800000000000002E-3</v>
      </c>
      <c r="BI139" s="212">
        <f>ROUND('Matrix Calculations'!FM246,5)</f>
        <v>7.8700000000000003E-3</v>
      </c>
      <c r="BJ139" s="212">
        <f>ROUND('Matrix Calculations'!FN246,5)</f>
        <v>5.3699999999999998E-3</v>
      </c>
      <c r="BK139" s="212">
        <f>ROUND('Matrix Calculations'!FO246,5)</f>
        <v>8.6300000000000005E-3</v>
      </c>
      <c r="BL139" s="212">
        <f>ROUND('Matrix Calculations'!FP246,5)</f>
        <v>7.2199999999999999E-3</v>
      </c>
      <c r="BM139" s="212">
        <f>ROUND('Matrix Calculations'!FQ246,5)</f>
        <v>8.2000000000000007E-3</v>
      </c>
      <c r="BN139" s="212">
        <f>ROUND('Matrix Calculations'!FR246,5)</f>
        <v>6.4999999999999997E-3</v>
      </c>
      <c r="BO139" s="212">
        <f>ROUND('Matrix Calculations'!FS246,5)</f>
        <v>9.9900000000000006E-3</v>
      </c>
      <c r="BP139" s="212">
        <f>ROUND('Matrix Calculations'!FT246,5)</f>
        <v>7.2899999999999996E-3</v>
      </c>
      <c r="BQ139" s="212">
        <f>ROUND('Matrix Calculations'!FU246,5)</f>
        <v>5.8700000000000002E-3</v>
      </c>
      <c r="BR139" s="212">
        <f>ROUND('Matrix Calculations'!FV246,5)</f>
        <v>6.2100000000000002E-3</v>
      </c>
      <c r="BS139" s="212">
        <f>ROUND('Matrix Calculations'!FW246,5)</f>
        <v>5.8300000000000001E-3</v>
      </c>
      <c r="BT139" s="212">
        <f>ROUND('Matrix Calculations'!FX246,5)</f>
        <v>5.47E-3</v>
      </c>
      <c r="BU139" s="212">
        <f>ROUND('Matrix Calculations'!FY246,5)</f>
        <v>7.3929999999999996E-2</v>
      </c>
      <c r="BV139" s="212">
        <f>ROUND('Matrix Calculations'!FZ246,5)</f>
        <v>7.1000000000000004E-3</v>
      </c>
      <c r="BW139" s="212">
        <f>ROUND('Matrix Calculations'!GA246,5)</f>
        <v>7.5399999999999998E-3</v>
      </c>
      <c r="BX139" s="212">
        <f>ROUND('Matrix Calculations'!GB246,5)</f>
        <v>7.3800000000000003E-3</v>
      </c>
      <c r="BY139" s="212">
        <f>ROUND('Matrix Calculations'!GC246,5)</f>
        <v>7.1900000000000002E-3</v>
      </c>
      <c r="BZ139" s="212">
        <f>ROUND('Matrix Calculations'!GD246,5)</f>
        <v>8.7200000000000003E-3</v>
      </c>
      <c r="CA139" s="212">
        <f>ROUND('Matrix Calculations'!GE246,5)</f>
        <v>1.528E-2</v>
      </c>
      <c r="CB139" s="212">
        <f>ROUND('Matrix Calculations'!GF246,5)</f>
        <v>1.0710000000000001E-2</v>
      </c>
      <c r="CC139" s="212">
        <f>ROUND('Matrix Calculations'!GG246,5)</f>
        <v>5.8300000000000001E-3</v>
      </c>
      <c r="CD139" s="212">
        <f>ROUND('Matrix Calculations'!GH246,5)</f>
        <v>2.99E-3</v>
      </c>
      <c r="CE139" s="212">
        <f>ROUND('Matrix Calculations'!GI246,5)</f>
        <v>1.01E-2</v>
      </c>
      <c r="CF139" s="212">
        <f>ROUND('Matrix Calculations'!GJ246,5)</f>
        <v>5.8199999999999997E-3</v>
      </c>
      <c r="CG139" s="212">
        <f>ROUND('Matrix Calculations'!GK246,5)</f>
        <v>6.9899999999999997E-3</v>
      </c>
      <c r="CH139" s="212">
        <f>ROUND('Matrix Calculations'!GL246,5)</f>
        <v>8.3400000000000002E-3</v>
      </c>
      <c r="CI139" s="212">
        <f>ROUND('Matrix Calculations'!GM246,5)</f>
        <v>8.94E-3</v>
      </c>
      <c r="CJ139" s="212">
        <f>ROUND('Matrix Calculations'!GN246,5)</f>
        <v>8.8100000000000001E-3</v>
      </c>
      <c r="CK139" s="212">
        <f>ROUND('Matrix Calculations'!GO246,5)</f>
        <v>7.6699999999999997E-3</v>
      </c>
      <c r="CL139" s="212">
        <f>ROUND('Matrix Calculations'!GP246,5)</f>
        <v>6.7799999999999996E-3</v>
      </c>
      <c r="CM139" s="212">
        <f>ROUND('Matrix Calculations'!GQ246,5)</f>
        <v>5.5100000000000001E-3</v>
      </c>
      <c r="CN139" s="212">
        <f>ROUND('Matrix Calculations'!GR246,5)</f>
        <v>6.77E-3</v>
      </c>
      <c r="CO139" s="212">
        <f>ROUND('Matrix Calculations'!GS246,5)</f>
        <v>1.753E-2</v>
      </c>
      <c r="CP139" s="212">
        <f>ROUND('Matrix Calculations'!GT246,5)</f>
        <v>7.1000000000000004E-3</v>
      </c>
      <c r="CQ139" s="212">
        <f>ROUND('Matrix Calculations'!GU246,5)</f>
        <v>9.1000000000000004E-3</v>
      </c>
      <c r="CR139" s="212">
        <f>ROUND('Matrix Calculations'!GV246,5)</f>
        <v>6.3200000000000001E-3</v>
      </c>
      <c r="CS139" s="212">
        <f>ROUND('Matrix Calculations'!GW246,5)</f>
        <v>1.217E-2</v>
      </c>
      <c r="CT139" s="212">
        <f>ROUND('Matrix Calculations'!GX246,5)</f>
        <v>1.6750000000000001E-2</v>
      </c>
      <c r="CU139" s="212">
        <f>ROUND('Matrix Calculations'!GY246,5)</f>
        <v>1.1039999999999999E-2</v>
      </c>
      <c r="CV139" s="212">
        <f>ROUND('Matrix Calculations'!GZ246,5)</f>
        <v>9.0900000000000009E-3</v>
      </c>
      <c r="CW139" s="212">
        <f>ROUND('Matrix Calculations'!HA246,5)</f>
        <v>1.031E-2</v>
      </c>
      <c r="CX139" s="212">
        <f>ROUND('Matrix Calculations'!HB246,5)</f>
        <v>2.4070000000000001E-2</v>
      </c>
      <c r="CY139" s="212">
        <f>ROUND('Matrix Calculations'!HC246,5)</f>
        <v>4.3600000000000002E-3</v>
      </c>
      <c r="CZ139" s="212">
        <f>ROUND('Matrix Calculations'!HD246,5)</f>
        <v>2.1000000000000001E-2</v>
      </c>
      <c r="DA139" s="212">
        <f>ROUND('Matrix Calculations'!HE246,5)</f>
        <v>7.5799999999999999E-3</v>
      </c>
      <c r="DB139" s="212">
        <f>ROUND('Matrix Calculations'!HF246,5)</f>
        <v>7.0099999999999997E-3</v>
      </c>
      <c r="DC139" s="212">
        <f>ROUND('Matrix Calculations'!HG246,5)</f>
        <v>5.79E-3</v>
      </c>
      <c r="DD139" s="212">
        <f>ROUND('Matrix Calculations'!HH246,5)</f>
        <v>7.8100000000000001E-3</v>
      </c>
      <c r="DE139" s="213">
        <v>3.3089000000000004</v>
      </c>
      <c r="DF139" s="166"/>
      <c r="DG139" s="166"/>
    </row>
    <row r="140" spans="1:111" x14ac:dyDescent="0.25">
      <c r="A140" s="200" t="s">
        <v>25</v>
      </c>
      <c r="B140" s="212">
        <f>ROUND('Matrix Calculations'!DF247,5)</f>
        <v>2.1479999999999999E-2</v>
      </c>
      <c r="C140" s="212">
        <f>ROUND('Matrix Calculations'!DG247,5)</f>
        <v>7.3139999999999997E-2</v>
      </c>
      <c r="D140" s="212">
        <f>ROUND('Matrix Calculations'!DH247,5)</f>
        <v>3.2000000000000001E-2</v>
      </c>
      <c r="E140" s="212">
        <f>ROUND('Matrix Calculations'!DI247,5)</f>
        <v>0.10495</v>
      </c>
      <c r="F140" s="212">
        <f>ROUND('Matrix Calculations'!DJ247,5)</f>
        <v>5.0299999999999997E-3</v>
      </c>
      <c r="G140" s="212">
        <f>ROUND('Matrix Calculations'!DK247,5)</f>
        <v>1.3679999999999999E-2</v>
      </c>
      <c r="H140" s="212">
        <f>ROUND('Matrix Calculations'!DL247,5)</f>
        <v>7.1300000000000001E-3</v>
      </c>
      <c r="I140" s="212">
        <f>ROUND('Matrix Calculations'!DM247,5)</f>
        <v>1.6469999999999999E-2</v>
      </c>
      <c r="J140" s="212">
        <f>ROUND('Matrix Calculations'!DN247,5)</f>
        <v>1.5219999999999999E-2</v>
      </c>
      <c r="K140" s="212">
        <f>ROUND('Matrix Calculations'!DO247,5)</f>
        <v>1.132E-2</v>
      </c>
      <c r="L140" s="212">
        <f>ROUND('Matrix Calculations'!DP247,5)</f>
        <v>1.907E-2</v>
      </c>
      <c r="M140" s="212">
        <f>ROUND('Matrix Calculations'!DQ247,5)</f>
        <v>1.7930000000000001E-2</v>
      </c>
      <c r="N140" s="212">
        <f>ROUND('Matrix Calculations'!DR247,5)</f>
        <v>1.6670000000000001E-2</v>
      </c>
      <c r="O140" s="212">
        <f>ROUND('Matrix Calculations'!DS247,5)</f>
        <v>1.4460000000000001E-2</v>
      </c>
      <c r="P140" s="212">
        <f>ROUND('Matrix Calculations'!DT247,5)</f>
        <v>1.481E-2</v>
      </c>
      <c r="Q140" s="212">
        <f>ROUND('Matrix Calculations'!DU247,5)</f>
        <v>1.3050000000000001E-2</v>
      </c>
      <c r="R140" s="212">
        <f>ROUND('Matrix Calculations'!DV247,5)</f>
        <v>1.9650000000000001E-2</v>
      </c>
      <c r="S140" s="212">
        <f>ROUND('Matrix Calculations'!DW247,5)</f>
        <v>9.5300000000000003E-3</v>
      </c>
      <c r="T140" s="212">
        <f>ROUND('Matrix Calculations'!DX247,5)</f>
        <v>1.0319999999999999E-2</v>
      </c>
      <c r="U140" s="212">
        <f>ROUND('Matrix Calculations'!DY247,5)</f>
        <v>1.255E-2</v>
      </c>
      <c r="V140" s="212">
        <f>ROUND('Matrix Calculations'!DZ247,5)</f>
        <v>1.2840000000000001E-2</v>
      </c>
      <c r="W140" s="212">
        <f>ROUND('Matrix Calculations'!EA247,5)</f>
        <v>1.502E-2</v>
      </c>
      <c r="X140" s="212">
        <f>ROUND('Matrix Calculations'!EB247,5)</f>
        <v>1.1520000000000001E-2</v>
      </c>
      <c r="Y140" s="212">
        <f>ROUND('Matrix Calculations'!EC247,5)</f>
        <v>1.123E-2</v>
      </c>
      <c r="Z140" s="212">
        <f>ROUND('Matrix Calculations'!ED247,5)</f>
        <v>1.0782499999999999</v>
      </c>
      <c r="AA140" s="212">
        <f>ROUND('Matrix Calculations'!EE247,5)</f>
        <v>9.7900000000000001E-3</v>
      </c>
      <c r="AB140" s="212">
        <f>ROUND('Matrix Calculations'!EF247,5)</f>
        <v>1.235E-2</v>
      </c>
      <c r="AC140" s="212">
        <f>ROUND('Matrix Calculations'!EG247,5)</f>
        <v>7.7099999999999998E-3</v>
      </c>
      <c r="AD140" s="212">
        <f>ROUND('Matrix Calculations'!EH247,5)</f>
        <v>1.6820000000000002E-2</v>
      </c>
      <c r="AE140" s="212">
        <f>ROUND('Matrix Calculations'!EI247,5)</f>
        <v>1.268E-2</v>
      </c>
      <c r="AF140" s="212">
        <f>ROUND('Matrix Calculations'!EJ247,5)</f>
        <v>1.37E-2</v>
      </c>
      <c r="AG140" s="212">
        <f>ROUND('Matrix Calculations'!EK247,5)</f>
        <v>7.8300000000000002E-3</v>
      </c>
      <c r="AH140" s="212">
        <f>ROUND('Matrix Calculations'!EL247,5)</f>
        <v>9.5499999999999995E-3</v>
      </c>
      <c r="AI140" s="212">
        <f>ROUND('Matrix Calculations'!EM247,5)</f>
        <v>1.763E-2</v>
      </c>
      <c r="AJ140" s="212">
        <f>ROUND('Matrix Calculations'!EN247,5)</f>
        <v>1.2460000000000001E-2</v>
      </c>
      <c r="AK140" s="212">
        <f>ROUND('Matrix Calculations'!EO247,5)</f>
        <v>2.5870000000000001E-2</v>
      </c>
      <c r="AL140" s="212">
        <f>ROUND('Matrix Calculations'!EP247,5)</f>
        <v>5.9300000000000004E-3</v>
      </c>
      <c r="AM140" s="212">
        <f>ROUND('Matrix Calculations'!EQ247,5)</f>
        <v>1.221E-2</v>
      </c>
      <c r="AN140" s="212">
        <f>ROUND('Matrix Calculations'!ER247,5)</f>
        <v>1.285E-2</v>
      </c>
      <c r="AO140" s="212">
        <f>ROUND('Matrix Calculations'!ES247,5)</f>
        <v>1.1129999999999999E-2</v>
      </c>
      <c r="AP140" s="212">
        <f>ROUND('Matrix Calculations'!ET247,5)</f>
        <v>1.205E-2</v>
      </c>
      <c r="AQ140" s="212">
        <f>ROUND('Matrix Calculations'!EU247,5)</f>
        <v>1.32E-2</v>
      </c>
      <c r="AR140" s="212">
        <f>ROUND('Matrix Calculations'!EV247,5)</f>
        <v>1.0109999999999999E-2</v>
      </c>
      <c r="AS140" s="212">
        <f>ROUND('Matrix Calculations'!EW247,5)</f>
        <v>1.329E-2</v>
      </c>
      <c r="AT140" s="212">
        <f>ROUND('Matrix Calculations'!EX247,5)</f>
        <v>1.0189999999999999E-2</v>
      </c>
      <c r="AU140" s="212">
        <f>ROUND('Matrix Calculations'!EY247,5)</f>
        <v>1.6740000000000001E-2</v>
      </c>
      <c r="AV140" s="212">
        <f>ROUND('Matrix Calculations'!EZ247,5)</f>
        <v>2.4920000000000001E-2</v>
      </c>
      <c r="AW140" s="212">
        <f>ROUND('Matrix Calculations'!FA247,5)</f>
        <v>1.617E-2</v>
      </c>
      <c r="AX140" s="212">
        <f>ROUND('Matrix Calculations'!FB247,5)</f>
        <v>1.542E-2</v>
      </c>
      <c r="AY140" s="212">
        <f>ROUND('Matrix Calculations'!FC247,5)</f>
        <v>1.4080000000000001E-2</v>
      </c>
      <c r="AZ140" s="212">
        <f>ROUND('Matrix Calculations'!FD247,5)</f>
        <v>1.592E-2</v>
      </c>
      <c r="BA140" s="212">
        <f>ROUND('Matrix Calculations'!FE247,5)</f>
        <v>1.8849999999999999E-2</v>
      </c>
      <c r="BB140" s="212">
        <f>ROUND('Matrix Calculations'!FF247,5)</f>
        <v>1.281E-2</v>
      </c>
      <c r="BC140" s="212">
        <f>ROUND('Matrix Calculations'!FG247,5)</f>
        <v>1.6240000000000001E-2</v>
      </c>
      <c r="BD140" s="212">
        <f>ROUND('Matrix Calculations'!FH247,5)</f>
        <v>1.686E-2</v>
      </c>
      <c r="BE140" s="212">
        <f>ROUND('Matrix Calculations'!FI247,5)</f>
        <v>1.2760000000000001E-2</v>
      </c>
      <c r="BF140" s="212">
        <f>ROUND('Matrix Calculations'!FJ247,5)</f>
        <v>3.1800000000000002E-2</v>
      </c>
      <c r="BG140" s="212">
        <f>ROUND('Matrix Calculations'!FK247,5)</f>
        <v>1.089E-2</v>
      </c>
      <c r="BH140" s="212">
        <f>ROUND('Matrix Calculations'!FL247,5)</f>
        <v>1.371E-2</v>
      </c>
      <c r="BI140" s="212">
        <f>ROUND('Matrix Calculations'!FM247,5)</f>
        <v>1.6789999999999999E-2</v>
      </c>
      <c r="BJ140" s="212">
        <f>ROUND('Matrix Calculations'!FN247,5)</f>
        <v>1.0800000000000001E-2</v>
      </c>
      <c r="BK140" s="212">
        <f>ROUND('Matrix Calculations'!FO247,5)</f>
        <v>3.1530000000000002E-2</v>
      </c>
      <c r="BL140" s="212">
        <f>ROUND('Matrix Calculations'!FP247,5)</f>
        <v>2.6069999999999999E-2</v>
      </c>
      <c r="BM140" s="212">
        <f>ROUND('Matrix Calculations'!FQ247,5)</f>
        <v>1.7000000000000001E-2</v>
      </c>
      <c r="BN140" s="212">
        <f>ROUND('Matrix Calculations'!FR247,5)</f>
        <v>3.4160000000000003E-2</v>
      </c>
      <c r="BO140" s="212">
        <f>ROUND('Matrix Calculations'!FS247,5)</f>
        <v>1.4030000000000001E-2</v>
      </c>
      <c r="BP140" s="212">
        <f>ROUND('Matrix Calculations'!FT247,5)</f>
        <v>1.532E-2</v>
      </c>
      <c r="BQ140" s="212">
        <f>ROUND('Matrix Calculations'!FU247,5)</f>
        <v>2.4889999999999999E-2</v>
      </c>
      <c r="BR140" s="212">
        <f>ROUND('Matrix Calculations'!FV247,5)</f>
        <v>1.2019999999999999E-2</v>
      </c>
      <c r="BS140" s="212">
        <f>ROUND('Matrix Calculations'!FW247,5)</f>
        <v>1.357E-2</v>
      </c>
      <c r="BT140" s="212">
        <f>ROUND('Matrix Calculations'!FX247,5)</f>
        <v>1.311E-2</v>
      </c>
      <c r="BU140" s="212">
        <f>ROUND('Matrix Calculations'!FY247,5)</f>
        <v>1.231E-2</v>
      </c>
      <c r="BV140" s="212">
        <f>ROUND('Matrix Calculations'!FZ247,5)</f>
        <v>1.1469999999999999E-2</v>
      </c>
      <c r="BW140" s="212">
        <f>ROUND('Matrix Calculations'!GA247,5)</f>
        <v>1.627E-2</v>
      </c>
      <c r="BX140" s="212">
        <f>ROUND('Matrix Calculations'!GB247,5)</f>
        <v>1.261E-2</v>
      </c>
      <c r="BY140" s="212">
        <f>ROUND('Matrix Calculations'!GC247,5)</f>
        <v>1.6740000000000001E-2</v>
      </c>
      <c r="BZ140" s="212">
        <f>ROUND('Matrix Calculations'!GD247,5)</f>
        <v>9.3799999999999994E-3</v>
      </c>
      <c r="CA140" s="212">
        <f>ROUND('Matrix Calculations'!GE247,5)</f>
        <v>9.4199999999999996E-3</v>
      </c>
      <c r="CB140" s="212">
        <f>ROUND('Matrix Calculations'!GF247,5)</f>
        <v>1.7330000000000002E-2</v>
      </c>
      <c r="CC140" s="212">
        <f>ROUND('Matrix Calculations'!GG247,5)</f>
        <v>6.7999999999999996E-3</v>
      </c>
      <c r="CD140" s="212">
        <f>ROUND('Matrix Calculations'!GH247,5)</f>
        <v>3.5400000000000002E-3</v>
      </c>
      <c r="CE140" s="212">
        <f>ROUND('Matrix Calculations'!GI247,5)</f>
        <v>1.078E-2</v>
      </c>
      <c r="CF140" s="212">
        <f>ROUND('Matrix Calculations'!GJ247,5)</f>
        <v>1.4120000000000001E-2</v>
      </c>
      <c r="CG140" s="212">
        <f>ROUND('Matrix Calculations'!GK247,5)</f>
        <v>1.102E-2</v>
      </c>
      <c r="CH140" s="212">
        <f>ROUND('Matrix Calculations'!GL247,5)</f>
        <v>1.4239999999999999E-2</v>
      </c>
      <c r="CI140" s="212">
        <f>ROUND('Matrix Calculations'!GM247,5)</f>
        <v>2.8479999999999998E-2</v>
      </c>
      <c r="CJ140" s="212">
        <f>ROUND('Matrix Calculations'!GN247,5)</f>
        <v>1.2840000000000001E-2</v>
      </c>
      <c r="CK140" s="212">
        <f>ROUND('Matrix Calculations'!GO247,5)</f>
        <v>1.5480000000000001E-2</v>
      </c>
      <c r="CL140" s="212">
        <f>ROUND('Matrix Calculations'!GP247,5)</f>
        <v>1.502E-2</v>
      </c>
      <c r="CM140" s="212">
        <f>ROUND('Matrix Calculations'!GQ247,5)</f>
        <v>1.0829999999999999E-2</v>
      </c>
      <c r="CN140" s="212">
        <f>ROUND('Matrix Calculations'!GR247,5)</f>
        <v>1.174E-2</v>
      </c>
      <c r="CO140" s="212">
        <f>ROUND('Matrix Calculations'!GS247,5)</f>
        <v>1.8509999999999999E-2</v>
      </c>
      <c r="CP140" s="212">
        <f>ROUND('Matrix Calculations'!GT247,5)</f>
        <v>1.0189999999999999E-2</v>
      </c>
      <c r="CQ140" s="212">
        <f>ROUND('Matrix Calculations'!GU247,5)</f>
        <v>1.0670000000000001E-2</v>
      </c>
      <c r="CR140" s="212">
        <f>ROUND('Matrix Calculations'!GV247,5)</f>
        <v>1.2840000000000001E-2</v>
      </c>
      <c r="CS140" s="212">
        <f>ROUND('Matrix Calculations'!GW247,5)</f>
        <v>1.209E-2</v>
      </c>
      <c r="CT140" s="212">
        <f>ROUND('Matrix Calculations'!GX247,5)</f>
        <v>1.6119999999999999E-2</v>
      </c>
      <c r="CU140" s="212">
        <f>ROUND('Matrix Calculations'!GY247,5)</f>
        <v>1.179E-2</v>
      </c>
      <c r="CV140" s="212">
        <f>ROUND('Matrix Calculations'!GZ247,5)</f>
        <v>1.8870000000000001E-2</v>
      </c>
      <c r="CW140" s="212">
        <f>ROUND('Matrix Calculations'!HA247,5)</f>
        <v>1.4959999999999999E-2</v>
      </c>
      <c r="CX140" s="212">
        <f>ROUND('Matrix Calculations'!HB247,5)</f>
        <v>1.652E-2</v>
      </c>
      <c r="CY140" s="212">
        <f>ROUND('Matrix Calculations'!HC247,5)</f>
        <v>1.119E-2</v>
      </c>
      <c r="CZ140" s="212">
        <f>ROUND('Matrix Calculations'!HD247,5)</f>
        <v>1.2239999999999999E-2</v>
      </c>
      <c r="DA140" s="212">
        <f>ROUND('Matrix Calculations'!HE247,5)</f>
        <v>1.719E-2</v>
      </c>
      <c r="DB140" s="212">
        <f>ROUND('Matrix Calculations'!HF247,5)</f>
        <v>1.5570000000000001E-2</v>
      </c>
      <c r="DC140" s="212">
        <f>ROUND('Matrix Calculations'!HG247,5)</f>
        <v>1.0670000000000001E-2</v>
      </c>
      <c r="DD140" s="212">
        <f>ROUND('Matrix Calculations'!HH247,5)</f>
        <v>1.7749999999999998E-2</v>
      </c>
      <c r="DE140" s="213">
        <v>1.824510000000001</v>
      </c>
      <c r="DF140" s="166"/>
      <c r="DG140" s="166"/>
    </row>
    <row r="141" spans="1:111" x14ac:dyDescent="0.25">
      <c r="A141" s="200" t="s">
        <v>26</v>
      </c>
      <c r="B141" s="212">
        <f>ROUND('Matrix Calculations'!DF248,5)</f>
        <v>2.6700000000000001E-3</v>
      </c>
      <c r="C141" s="212">
        <f>ROUND('Matrix Calculations'!DG248,5)</f>
        <v>1.8799999999999999E-3</v>
      </c>
      <c r="D141" s="212">
        <f>ROUND('Matrix Calculations'!DH248,5)</f>
        <v>1.39E-3</v>
      </c>
      <c r="E141" s="212">
        <f>ROUND('Matrix Calculations'!DI248,5)</f>
        <v>2.1099999999999999E-3</v>
      </c>
      <c r="F141" s="212">
        <f>ROUND('Matrix Calculations'!DJ248,5)</f>
        <v>8.0000000000000004E-4</v>
      </c>
      <c r="G141" s="212">
        <f>ROUND('Matrix Calculations'!DK248,5)</f>
        <v>1.16E-3</v>
      </c>
      <c r="H141" s="212">
        <f>ROUND('Matrix Calculations'!DL248,5)</f>
        <v>1.32E-3</v>
      </c>
      <c r="I141" s="212">
        <f>ROUND('Matrix Calculations'!DM248,5)</f>
        <v>1.9499999999999999E-3</v>
      </c>
      <c r="J141" s="212">
        <f>ROUND('Matrix Calculations'!DN248,5)</f>
        <v>1.92E-3</v>
      </c>
      <c r="K141" s="212">
        <f>ROUND('Matrix Calculations'!DO248,5)</f>
        <v>9.2000000000000003E-4</v>
      </c>
      <c r="L141" s="212">
        <f>ROUND('Matrix Calculations'!DP248,5)</f>
        <v>2.0799999999999998E-3</v>
      </c>
      <c r="M141" s="212">
        <f>ROUND('Matrix Calculations'!DQ248,5)</f>
        <v>2.3600000000000001E-3</v>
      </c>
      <c r="N141" s="212">
        <f>ROUND('Matrix Calculations'!DR248,5)</f>
        <v>1.81E-3</v>
      </c>
      <c r="O141" s="212">
        <f>ROUND('Matrix Calculations'!DS248,5)</f>
        <v>1.9300000000000001E-3</v>
      </c>
      <c r="P141" s="212">
        <f>ROUND('Matrix Calculations'!DT248,5)</f>
        <v>1.7600000000000001E-3</v>
      </c>
      <c r="Q141" s="212">
        <f>ROUND('Matrix Calculations'!DU248,5)</f>
        <v>2.15E-3</v>
      </c>
      <c r="R141" s="212">
        <f>ROUND('Matrix Calculations'!DV248,5)</f>
        <v>2.65E-3</v>
      </c>
      <c r="S141" s="212">
        <f>ROUND('Matrix Calculations'!DW248,5)</f>
        <v>1.7099999999999999E-3</v>
      </c>
      <c r="T141" s="212">
        <f>ROUND('Matrix Calculations'!DX248,5)</f>
        <v>1.1800000000000001E-3</v>
      </c>
      <c r="U141" s="212">
        <f>ROUND('Matrix Calculations'!DY248,5)</f>
        <v>1.3600000000000001E-3</v>
      </c>
      <c r="V141" s="212">
        <f>ROUND('Matrix Calculations'!DZ248,5)</f>
        <v>1.23E-3</v>
      </c>
      <c r="W141" s="212">
        <f>ROUND('Matrix Calculations'!EA248,5)</f>
        <v>9.4000000000000004E-3</v>
      </c>
      <c r="X141" s="212">
        <f>ROUND('Matrix Calculations'!EB248,5)</f>
        <v>1.3050000000000001E-2</v>
      </c>
      <c r="Y141" s="212">
        <f>ROUND('Matrix Calculations'!EC248,5)</f>
        <v>2.3300000000000001E-2</v>
      </c>
      <c r="Z141" s="212">
        <f>ROUND('Matrix Calculations'!ED248,5)</f>
        <v>4.4999999999999999E-4</v>
      </c>
      <c r="AA141" s="212">
        <f>ROUND('Matrix Calculations'!EE248,5)</f>
        <v>1.02223</v>
      </c>
      <c r="AB141" s="212">
        <f>ROUND('Matrix Calculations'!EF248,5)</f>
        <v>1.9300000000000001E-3</v>
      </c>
      <c r="AC141" s="212">
        <f>ROUND('Matrix Calculations'!EG248,5)</f>
        <v>2.66E-3</v>
      </c>
      <c r="AD141" s="212">
        <f>ROUND('Matrix Calculations'!EH248,5)</f>
        <v>1.3600000000000001E-3</v>
      </c>
      <c r="AE141" s="212">
        <f>ROUND('Matrix Calculations'!EI248,5)</f>
        <v>1.01E-3</v>
      </c>
      <c r="AF141" s="212">
        <f>ROUND('Matrix Calculations'!EJ248,5)</f>
        <v>1.2600000000000001E-3</v>
      </c>
      <c r="AG141" s="212">
        <f>ROUND('Matrix Calculations'!EK248,5)</f>
        <v>9.5E-4</v>
      </c>
      <c r="AH141" s="212">
        <f>ROUND('Matrix Calculations'!EL248,5)</f>
        <v>1.56E-3</v>
      </c>
      <c r="AI141" s="212">
        <f>ROUND('Matrix Calculations'!EM248,5)</f>
        <v>2.7499999999999998E-3</v>
      </c>
      <c r="AJ141" s="212">
        <f>ROUND('Matrix Calculations'!EN248,5)</f>
        <v>4.3499999999999997E-3</v>
      </c>
      <c r="AK141" s="212">
        <f>ROUND('Matrix Calculations'!EO248,5)</f>
        <v>1.42E-3</v>
      </c>
      <c r="AL141" s="212">
        <f>ROUND('Matrix Calculations'!EP248,5)</f>
        <v>9.3000000000000005E-4</v>
      </c>
      <c r="AM141" s="212">
        <f>ROUND('Matrix Calculations'!EQ248,5)</f>
        <v>3.14E-3</v>
      </c>
      <c r="AN141" s="212">
        <f>ROUND('Matrix Calculations'!ER248,5)</f>
        <v>9.5399999999999999E-3</v>
      </c>
      <c r="AO141" s="212">
        <f>ROUND('Matrix Calculations'!ES248,5)</f>
        <v>2.33E-3</v>
      </c>
      <c r="AP141" s="212">
        <f>ROUND('Matrix Calculations'!ET248,5)</f>
        <v>4.8199999999999996E-3</v>
      </c>
      <c r="AQ141" s="212">
        <f>ROUND('Matrix Calculations'!EU248,5)</f>
        <v>4.8799999999999998E-3</v>
      </c>
      <c r="AR141" s="212">
        <f>ROUND('Matrix Calculations'!EV248,5)</f>
        <v>6.3E-3</v>
      </c>
      <c r="AS141" s="212">
        <f>ROUND('Matrix Calculations'!EW248,5)</f>
        <v>1.086E-2</v>
      </c>
      <c r="AT141" s="212">
        <f>ROUND('Matrix Calculations'!EX248,5)</f>
        <v>2.5999999999999999E-3</v>
      </c>
      <c r="AU141" s="212">
        <f>ROUND('Matrix Calculations'!EY248,5)</f>
        <v>1.093E-2</v>
      </c>
      <c r="AV141" s="212">
        <f>ROUND('Matrix Calculations'!EZ248,5)</f>
        <v>9.7000000000000003E-3</v>
      </c>
      <c r="AW141" s="212">
        <f>ROUND('Matrix Calculations'!FA248,5)</f>
        <v>4.6600000000000001E-3</v>
      </c>
      <c r="AX141" s="212">
        <f>ROUND('Matrix Calculations'!FB248,5)</f>
        <v>1.5869999999999999E-2</v>
      </c>
      <c r="AY141" s="212">
        <f>ROUND('Matrix Calculations'!FC248,5)</f>
        <v>2.99E-3</v>
      </c>
      <c r="AZ141" s="212">
        <f>ROUND('Matrix Calculations'!FD248,5)</f>
        <v>5.79E-3</v>
      </c>
      <c r="BA141" s="212">
        <f>ROUND('Matrix Calculations'!FE248,5)</f>
        <v>1.2899999999999999E-3</v>
      </c>
      <c r="BB141" s="212">
        <f>ROUND('Matrix Calculations'!FF248,5)</f>
        <v>1.0499999999999999E-3</v>
      </c>
      <c r="BC141" s="212">
        <f>ROUND('Matrix Calculations'!FG248,5)</f>
        <v>1.1199999999999999E-3</v>
      </c>
      <c r="BD141" s="212">
        <f>ROUND('Matrix Calculations'!FH248,5)</f>
        <v>1.8500000000000001E-3</v>
      </c>
      <c r="BE141" s="212">
        <f>ROUND('Matrix Calculations'!FI248,5)</f>
        <v>2.2499999999999998E-3</v>
      </c>
      <c r="BF141" s="212">
        <f>ROUND('Matrix Calculations'!FJ248,5)</f>
        <v>1.4499999999999999E-3</v>
      </c>
      <c r="BG141" s="212">
        <f>ROUND('Matrix Calculations'!FK248,5)</f>
        <v>5.1799999999999997E-3</v>
      </c>
      <c r="BH141" s="212">
        <f>ROUND('Matrix Calculations'!FL248,5)</f>
        <v>1.4499999999999999E-3</v>
      </c>
      <c r="BI141" s="212">
        <f>ROUND('Matrix Calculations'!FM248,5)</f>
        <v>1.9499999999999999E-3</v>
      </c>
      <c r="BJ141" s="212">
        <f>ROUND('Matrix Calculations'!FN248,5)</f>
        <v>1.5100000000000001E-3</v>
      </c>
      <c r="BK141" s="212">
        <f>ROUND('Matrix Calculations'!FO248,5)</f>
        <v>2.3999999999999998E-3</v>
      </c>
      <c r="BL141" s="212">
        <f>ROUND('Matrix Calculations'!FP248,5)</f>
        <v>1.5200000000000001E-3</v>
      </c>
      <c r="BM141" s="212">
        <f>ROUND('Matrix Calculations'!FQ248,5)</f>
        <v>1.82E-3</v>
      </c>
      <c r="BN141" s="212">
        <f>ROUND('Matrix Calculations'!FR248,5)</f>
        <v>1.16E-3</v>
      </c>
      <c r="BO141" s="212">
        <f>ROUND('Matrix Calculations'!FS248,5)</f>
        <v>1.6900000000000001E-3</v>
      </c>
      <c r="BP141" s="212">
        <f>ROUND('Matrix Calculations'!FT248,5)</f>
        <v>1.42E-3</v>
      </c>
      <c r="BQ141" s="212">
        <f>ROUND('Matrix Calculations'!FU248,5)</f>
        <v>1.6000000000000001E-3</v>
      </c>
      <c r="BR141" s="212">
        <f>ROUND('Matrix Calculations'!FV248,5)</f>
        <v>2.2799999999999999E-3</v>
      </c>
      <c r="BS141" s="212">
        <f>ROUND('Matrix Calculations'!FW248,5)</f>
        <v>1.6199999999999999E-3</v>
      </c>
      <c r="BT141" s="212">
        <f>ROUND('Matrix Calculations'!FX248,5)</f>
        <v>1.6999999999999999E-3</v>
      </c>
      <c r="BU141" s="212">
        <f>ROUND('Matrix Calculations'!FY248,5)</f>
        <v>1.289E-2</v>
      </c>
      <c r="BV141" s="212">
        <f>ROUND('Matrix Calculations'!FZ248,5)</f>
        <v>1.89E-3</v>
      </c>
      <c r="BW141" s="212">
        <f>ROUND('Matrix Calculations'!GA248,5)</f>
        <v>1.31E-3</v>
      </c>
      <c r="BX141" s="212">
        <f>ROUND('Matrix Calculations'!GB248,5)</f>
        <v>1.5E-3</v>
      </c>
      <c r="BY141" s="212">
        <f>ROUND('Matrix Calculations'!GC248,5)</f>
        <v>1.42E-3</v>
      </c>
      <c r="BZ141" s="212">
        <f>ROUND('Matrix Calculations'!GD248,5)</f>
        <v>1.15E-3</v>
      </c>
      <c r="CA141" s="212">
        <f>ROUND('Matrix Calculations'!GE248,5)</f>
        <v>1.41E-3</v>
      </c>
      <c r="CB141" s="212">
        <f>ROUND('Matrix Calculations'!GF248,5)</f>
        <v>1.5399999999999999E-3</v>
      </c>
      <c r="CC141" s="212">
        <f>ROUND('Matrix Calculations'!GG248,5)</f>
        <v>1.72E-3</v>
      </c>
      <c r="CD141" s="212">
        <f>ROUND('Matrix Calculations'!GH248,5)</f>
        <v>5.9999999999999995E-4</v>
      </c>
      <c r="CE141" s="212">
        <f>ROUND('Matrix Calculations'!GI248,5)</f>
        <v>1.23E-3</v>
      </c>
      <c r="CF141" s="212">
        <f>ROUND('Matrix Calculations'!GJ248,5)</f>
        <v>1.24E-3</v>
      </c>
      <c r="CG141" s="212">
        <f>ROUND('Matrix Calculations'!GK248,5)</f>
        <v>1.23E-3</v>
      </c>
      <c r="CH141" s="212">
        <f>ROUND('Matrix Calculations'!GL248,5)</f>
        <v>1.66E-3</v>
      </c>
      <c r="CI141" s="212">
        <f>ROUND('Matrix Calculations'!GM248,5)</f>
        <v>1.89E-3</v>
      </c>
      <c r="CJ141" s="212">
        <f>ROUND('Matrix Calculations'!GN248,5)</f>
        <v>3.9699999999999996E-3</v>
      </c>
      <c r="CK141" s="212">
        <f>ROUND('Matrix Calculations'!GO248,5)</f>
        <v>1.32E-3</v>
      </c>
      <c r="CL141" s="212">
        <f>ROUND('Matrix Calculations'!GP248,5)</f>
        <v>1.5E-3</v>
      </c>
      <c r="CM141" s="212">
        <f>ROUND('Matrix Calculations'!GQ248,5)</f>
        <v>1.1199999999999999E-3</v>
      </c>
      <c r="CN141" s="212">
        <f>ROUND('Matrix Calculations'!GR248,5)</f>
        <v>1.4E-3</v>
      </c>
      <c r="CO141" s="212">
        <f>ROUND('Matrix Calculations'!GS248,5)</f>
        <v>1.6199999999999999E-3</v>
      </c>
      <c r="CP141" s="212">
        <f>ROUND('Matrix Calculations'!GT248,5)</f>
        <v>1.31E-3</v>
      </c>
      <c r="CQ141" s="212">
        <f>ROUND('Matrix Calculations'!GU248,5)</f>
        <v>1.3699999999999999E-3</v>
      </c>
      <c r="CR141" s="212">
        <f>ROUND('Matrix Calculations'!GV248,5)</f>
        <v>1.08E-3</v>
      </c>
      <c r="CS141" s="212">
        <f>ROUND('Matrix Calculations'!GW248,5)</f>
        <v>2.0899999999999998E-3</v>
      </c>
      <c r="CT141" s="212">
        <f>ROUND('Matrix Calculations'!GX248,5)</f>
        <v>2.63E-3</v>
      </c>
      <c r="CU141" s="212">
        <f>ROUND('Matrix Calculations'!GY248,5)</f>
        <v>1.33E-3</v>
      </c>
      <c r="CV141" s="212">
        <f>ROUND('Matrix Calculations'!GZ248,5)</f>
        <v>2.9399999999999999E-3</v>
      </c>
      <c r="CW141" s="212">
        <f>ROUND('Matrix Calculations'!HA248,5)</f>
        <v>1.7700000000000001E-3</v>
      </c>
      <c r="CX141" s="212">
        <f>ROUND('Matrix Calculations'!HB248,5)</f>
        <v>2.9499999999999999E-3</v>
      </c>
      <c r="CY141" s="212">
        <f>ROUND('Matrix Calculations'!HC248,5)</f>
        <v>2.0600000000000002E-3</v>
      </c>
      <c r="CZ141" s="212">
        <f>ROUND('Matrix Calculations'!HD248,5)</f>
        <v>2.8700000000000002E-3</v>
      </c>
      <c r="DA141" s="212">
        <f>ROUND('Matrix Calculations'!HE248,5)</f>
        <v>2.2399999999999998E-3</v>
      </c>
      <c r="DB141" s="212">
        <f>ROUND('Matrix Calculations'!HF248,5)</f>
        <v>1.4499999999999999E-3</v>
      </c>
      <c r="DC141" s="212">
        <f>ROUND('Matrix Calculations'!HG248,5)</f>
        <v>1.49E-3</v>
      </c>
      <c r="DD141" s="212">
        <f>ROUND('Matrix Calculations'!HH248,5)</f>
        <v>1.5299999999999999E-3</v>
      </c>
      <c r="DE141" s="213">
        <v>2.9759800000000007</v>
      </c>
      <c r="DF141" s="166"/>
      <c r="DG141" s="166"/>
    </row>
    <row r="142" spans="1:111" x14ac:dyDescent="0.25">
      <c r="A142" s="200" t="s">
        <v>27</v>
      </c>
      <c r="B142" s="212">
        <f>ROUND('Matrix Calculations'!DF249,5)</f>
        <v>2.3E-3</v>
      </c>
      <c r="C142" s="212">
        <f>ROUND('Matrix Calculations'!DG249,5)</f>
        <v>5.7099999999999998E-3</v>
      </c>
      <c r="D142" s="212">
        <f>ROUND('Matrix Calculations'!DH249,5)</f>
        <v>7.1000000000000002E-4</v>
      </c>
      <c r="E142" s="212">
        <f>ROUND('Matrix Calculations'!DI249,5)</f>
        <v>1.1800000000000001E-3</v>
      </c>
      <c r="F142" s="212">
        <f>ROUND('Matrix Calculations'!DJ249,5)</f>
        <v>4.4999999999999999E-4</v>
      </c>
      <c r="G142" s="212">
        <f>ROUND('Matrix Calculations'!DK249,5)</f>
        <v>1.07E-3</v>
      </c>
      <c r="H142" s="212">
        <f>ROUND('Matrix Calculations'!DL249,5)</f>
        <v>5.9999999999999995E-4</v>
      </c>
      <c r="I142" s="212">
        <f>ROUND('Matrix Calculations'!DM249,5)</f>
        <v>2.3400000000000001E-3</v>
      </c>
      <c r="J142" s="212">
        <f>ROUND('Matrix Calculations'!DN249,5)</f>
        <v>1.99E-3</v>
      </c>
      <c r="K142" s="212">
        <f>ROUND('Matrix Calculations'!DO249,5)</f>
        <v>9.7000000000000005E-4</v>
      </c>
      <c r="L142" s="212">
        <f>ROUND('Matrix Calculations'!DP249,5)</f>
        <v>3.1700000000000001E-3</v>
      </c>
      <c r="M142" s="212">
        <f>ROUND('Matrix Calculations'!DQ249,5)</f>
        <v>1.91E-3</v>
      </c>
      <c r="N142" s="212">
        <f>ROUND('Matrix Calculations'!DR249,5)</f>
        <v>3.4399999999999999E-3</v>
      </c>
      <c r="O142" s="212">
        <f>ROUND('Matrix Calculations'!DS249,5)</f>
        <v>2.5999999999999999E-3</v>
      </c>
      <c r="P142" s="212">
        <f>ROUND('Matrix Calculations'!DT249,5)</f>
        <v>1.4599999999999999E-3</v>
      </c>
      <c r="Q142" s="212">
        <f>ROUND('Matrix Calculations'!DU249,5)</f>
        <v>1.8500000000000001E-3</v>
      </c>
      <c r="R142" s="212">
        <f>ROUND('Matrix Calculations'!DV249,5)</f>
        <v>1.9E-3</v>
      </c>
      <c r="S142" s="212">
        <f>ROUND('Matrix Calculations'!DW249,5)</f>
        <v>1.32E-3</v>
      </c>
      <c r="T142" s="212">
        <f>ROUND('Matrix Calculations'!DX249,5)</f>
        <v>1.3500000000000001E-3</v>
      </c>
      <c r="U142" s="212">
        <f>ROUND('Matrix Calculations'!DY249,5)</f>
        <v>1.8500000000000001E-3</v>
      </c>
      <c r="V142" s="212">
        <f>ROUND('Matrix Calculations'!DZ249,5)</f>
        <v>1.1100000000000001E-3</v>
      </c>
      <c r="W142" s="212">
        <f>ROUND('Matrix Calculations'!EA249,5)</f>
        <v>1.1800000000000001E-3</v>
      </c>
      <c r="X142" s="212">
        <f>ROUND('Matrix Calculations'!EB249,5)</f>
        <v>1.2800000000000001E-3</v>
      </c>
      <c r="Y142" s="212">
        <f>ROUND('Matrix Calculations'!EC249,5)</f>
        <v>1.6199999999999999E-3</v>
      </c>
      <c r="Z142" s="212">
        <f>ROUND('Matrix Calculations'!ED249,5)</f>
        <v>3.6999999999999999E-4</v>
      </c>
      <c r="AA142" s="212">
        <f>ROUND('Matrix Calculations'!EE249,5)</f>
        <v>1.1800000000000001E-3</v>
      </c>
      <c r="AB142" s="212">
        <f>ROUND('Matrix Calculations'!EF249,5)</f>
        <v>1.1407099999999999</v>
      </c>
      <c r="AC142" s="212">
        <f>ROUND('Matrix Calculations'!EG249,5)</f>
        <v>1.7799999999999999E-3</v>
      </c>
      <c r="AD142" s="212">
        <f>ROUND('Matrix Calculations'!EH249,5)</f>
        <v>1.6900000000000001E-3</v>
      </c>
      <c r="AE142" s="212">
        <f>ROUND('Matrix Calculations'!EI249,5)</f>
        <v>8.8000000000000003E-4</v>
      </c>
      <c r="AF142" s="212">
        <f>ROUND('Matrix Calculations'!EJ249,5)</f>
        <v>2.1700000000000001E-3</v>
      </c>
      <c r="AG142" s="212">
        <f>ROUND('Matrix Calculations'!EK249,5)</f>
        <v>1.2800000000000001E-3</v>
      </c>
      <c r="AH142" s="212">
        <f>ROUND('Matrix Calculations'!EL249,5)</f>
        <v>1.15E-3</v>
      </c>
      <c r="AI142" s="212">
        <f>ROUND('Matrix Calculations'!EM249,5)</f>
        <v>1.25E-3</v>
      </c>
      <c r="AJ142" s="212">
        <f>ROUND('Matrix Calculations'!EN249,5)</f>
        <v>1.23E-3</v>
      </c>
      <c r="AK142" s="212">
        <f>ROUND('Matrix Calculations'!EO249,5)</f>
        <v>9.7000000000000005E-4</v>
      </c>
      <c r="AL142" s="212">
        <f>ROUND('Matrix Calculations'!EP249,5)</f>
        <v>6.4999999999999997E-4</v>
      </c>
      <c r="AM142" s="212">
        <f>ROUND('Matrix Calculations'!EQ249,5)</f>
        <v>1.2800000000000001E-3</v>
      </c>
      <c r="AN142" s="212">
        <f>ROUND('Matrix Calculations'!ER249,5)</f>
        <v>1.31E-3</v>
      </c>
      <c r="AO142" s="212">
        <f>ROUND('Matrix Calculations'!ES249,5)</f>
        <v>1.2899999999999999E-3</v>
      </c>
      <c r="AP142" s="212">
        <f>ROUND('Matrix Calculations'!ET249,5)</f>
        <v>1.1199999999999999E-3</v>
      </c>
      <c r="AQ142" s="212">
        <f>ROUND('Matrix Calculations'!EU249,5)</f>
        <v>1.31E-3</v>
      </c>
      <c r="AR142" s="212">
        <f>ROUND('Matrix Calculations'!EV249,5)</f>
        <v>1.1999999999999999E-3</v>
      </c>
      <c r="AS142" s="212">
        <f>ROUND('Matrix Calculations'!EW249,5)</f>
        <v>1.4E-3</v>
      </c>
      <c r="AT142" s="212">
        <f>ROUND('Matrix Calculations'!EX249,5)</f>
        <v>1.09E-3</v>
      </c>
      <c r="AU142" s="212">
        <f>ROUND('Matrix Calculations'!EY249,5)</f>
        <v>1.6000000000000001E-3</v>
      </c>
      <c r="AV142" s="212">
        <f>ROUND('Matrix Calculations'!EZ249,5)</f>
        <v>1.5100000000000001E-3</v>
      </c>
      <c r="AW142" s="212">
        <f>ROUND('Matrix Calculations'!FA249,5)</f>
        <v>1.3600000000000001E-3</v>
      </c>
      <c r="AX142" s="212">
        <f>ROUND('Matrix Calculations'!FB249,5)</f>
        <v>1.4E-3</v>
      </c>
      <c r="AY142" s="212">
        <f>ROUND('Matrix Calculations'!FC249,5)</f>
        <v>1.33E-3</v>
      </c>
      <c r="AZ142" s="212">
        <f>ROUND('Matrix Calculations'!FD249,5)</f>
        <v>1.6000000000000001E-3</v>
      </c>
      <c r="BA142" s="212">
        <f>ROUND('Matrix Calculations'!FE249,5)</f>
        <v>7.5000000000000002E-4</v>
      </c>
      <c r="BB142" s="212">
        <f>ROUND('Matrix Calculations'!FF249,5)</f>
        <v>6.9999999999999999E-4</v>
      </c>
      <c r="BC142" s="212">
        <f>ROUND('Matrix Calculations'!FG249,5)</f>
        <v>7.6000000000000004E-4</v>
      </c>
      <c r="BD142" s="212">
        <f>ROUND('Matrix Calculations'!FH249,5)</f>
        <v>4.7099999999999998E-3</v>
      </c>
      <c r="BE142" s="212">
        <f>ROUND('Matrix Calculations'!FI249,5)</f>
        <v>3.62E-3</v>
      </c>
      <c r="BF142" s="212">
        <f>ROUND('Matrix Calculations'!FJ249,5)</f>
        <v>1.192E-2</v>
      </c>
      <c r="BG142" s="212">
        <f>ROUND('Matrix Calculations'!FK249,5)</f>
        <v>1.49E-3</v>
      </c>
      <c r="BH142" s="212">
        <f>ROUND('Matrix Calculations'!FL249,5)</f>
        <v>2.2899999999999999E-3</v>
      </c>
      <c r="BI142" s="212">
        <f>ROUND('Matrix Calculations'!FM249,5)</f>
        <v>1.8799999999999999E-3</v>
      </c>
      <c r="BJ142" s="212">
        <f>ROUND('Matrix Calculations'!FN249,5)</f>
        <v>1.74E-3</v>
      </c>
      <c r="BK142" s="212">
        <f>ROUND('Matrix Calculations'!FO249,5)</f>
        <v>2.0899999999999998E-3</v>
      </c>
      <c r="BL142" s="212">
        <f>ROUND('Matrix Calculations'!FP249,5)</f>
        <v>1.73E-3</v>
      </c>
      <c r="BM142" s="212">
        <f>ROUND('Matrix Calculations'!FQ249,5)</f>
        <v>1.6100000000000001E-3</v>
      </c>
      <c r="BN142" s="212">
        <f>ROUND('Matrix Calculations'!FR249,5)</f>
        <v>1.6999999999999999E-3</v>
      </c>
      <c r="BO142" s="212">
        <f>ROUND('Matrix Calculations'!FS249,5)</f>
        <v>1.7899999999999999E-3</v>
      </c>
      <c r="BP142" s="212">
        <f>ROUND('Matrix Calculations'!FT249,5)</f>
        <v>1.97E-3</v>
      </c>
      <c r="BQ142" s="212">
        <f>ROUND('Matrix Calculations'!FU249,5)</f>
        <v>2.63E-3</v>
      </c>
      <c r="BR142" s="212">
        <f>ROUND('Matrix Calculations'!FV249,5)</f>
        <v>2.98E-3</v>
      </c>
      <c r="BS142" s="212">
        <f>ROUND('Matrix Calculations'!FW249,5)</f>
        <v>2.8300000000000001E-3</v>
      </c>
      <c r="BT142" s="212">
        <f>ROUND('Matrix Calculations'!FX249,5)</f>
        <v>2.48E-3</v>
      </c>
      <c r="BU142" s="212">
        <f>ROUND('Matrix Calculations'!FY249,5)</f>
        <v>1.58E-3</v>
      </c>
      <c r="BV142" s="212">
        <f>ROUND('Matrix Calculations'!FZ249,5)</f>
        <v>2.3400000000000001E-3</v>
      </c>
      <c r="BW142" s="212">
        <f>ROUND('Matrix Calculations'!GA249,5)</f>
        <v>1.09E-3</v>
      </c>
      <c r="BX142" s="212">
        <f>ROUND('Matrix Calculations'!GB249,5)</f>
        <v>1.65E-3</v>
      </c>
      <c r="BY142" s="212">
        <f>ROUND('Matrix Calculations'!GC249,5)</f>
        <v>1.7899999999999999E-3</v>
      </c>
      <c r="BZ142" s="212">
        <f>ROUND('Matrix Calculations'!GD249,5)</f>
        <v>1.1999999999999999E-3</v>
      </c>
      <c r="CA142" s="212">
        <f>ROUND('Matrix Calculations'!GE249,5)</f>
        <v>1.1999999999999999E-3</v>
      </c>
      <c r="CB142" s="212">
        <f>ROUND('Matrix Calculations'!GF249,5)</f>
        <v>1.97E-3</v>
      </c>
      <c r="CC142" s="212">
        <f>ROUND('Matrix Calculations'!GG249,5)</f>
        <v>9.3000000000000005E-4</v>
      </c>
      <c r="CD142" s="212">
        <f>ROUND('Matrix Calculations'!GH249,5)</f>
        <v>4.4999999999999999E-4</v>
      </c>
      <c r="CE142" s="212">
        <f>ROUND('Matrix Calculations'!GI249,5)</f>
        <v>1.2899999999999999E-3</v>
      </c>
      <c r="CF142" s="212">
        <f>ROUND('Matrix Calculations'!GJ249,5)</f>
        <v>1.3799999999999999E-3</v>
      </c>
      <c r="CG142" s="212">
        <f>ROUND('Matrix Calculations'!GK249,5)</f>
        <v>1.6100000000000001E-3</v>
      </c>
      <c r="CH142" s="212">
        <f>ROUND('Matrix Calculations'!GL249,5)</f>
        <v>1.6800000000000001E-3</v>
      </c>
      <c r="CI142" s="212">
        <f>ROUND('Matrix Calculations'!GM249,5)</f>
        <v>2.7399999999999998E-3</v>
      </c>
      <c r="CJ142" s="212">
        <f>ROUND('Matrix Calculations'!GN249,5)</f>
        <v>2.5899999999999999E-3</v>
      </c>
      <c r="CK142" s="212">
        <f>ROUND('Matrix Calculations'!GO249,5)</f>
        <v>1.9400000000000001E-3</v>
      </c>
      <c r="CL142" s="212">
        <f>ROUND('Matrix Calculations'!GP249,5)</f>
        <v>3.1900000000000001E-3</v>
      </c>
      <c r="CM142" s="212">
        <f>ROUND('Matrix Calculations'!GQ249,5)</f>
        <v>1.4599999999999999E-3</v>
      </c>
      <c r="CN142" s="212">
        <f>ROUND('Matrix Calculations'!GR249,5)</f>
        <v>2.1900000000000001E-3</v>
      </c>
      <c r="CO142" s="212">
        <f>ROUND('Matrix Calculations'!GS249,5)</f>
        <v>1.65E-3</v>
      </c>
      <c r="CP142" s="212">
        <f>ROUND('Matrix Calculations'!GT249,5)</f>
        <v>1.8799999999999999E-3</v>
      </c>
      <c r="CQ142" s="212">
        <f>ROUND('Matrix Calculations'!GU249,5)</f>
        <v>1.1639999999999999E-2</v>
      </c>
      <c r="CR142" s="212">
        <f>ROUND('Matrix Calculations'!GV249,5)</f>
        <v>1.58E-3</v>
      </c>
      <c r="CS142" s="212">
        <f>ROUND('Matrix Calculations'!GW249,5)</f>
        <v>1.7899999999999999E-3</v>
      </c>
      <c r="CT142" s="212">
        <f>ROUND('Matrix Calculations'!GX249,5)</f>
        <v>3.7000000000000002E-3</v>
      </c>
      <c r="CU142" s="212">
        <f>ROUND('Matrix Calculations'!GY249,5)</f>
        <v>1.67E-3</v>
      </c>
      <c r="CV142" s="212">
        <f>ROUND('Matrix Calculations'!GZ249,5)</f>
        <v>4.5999999999999999E-3</v>
      </c>
      <c r="CW142" s="212">
        <f>ROUND('Matrix Calculations'!HA249,5)</f>
        <v>1.89E-3</v>
      </c>
      <c r="CX142" s="212">
        <f>ROUND('Matrix Calculations'!HB249,5)</f>
        <v>3.9500000000000004E-3</v>
      </c>
      <c r="CY142" s="212">
        <f>ROUND('Matrix Calculations'!HC249,5)</f>
        <v>1.9499999999999999E-3</v>
      </c>
      <c r="CZ142" s="212">
        <f>ROUND('Matrix Calculations'!HD249,5)</f>
        <v>3.2599999999999999E-3</v>
      </c>
      <c r="DA142" s="212">
        <f>ROUND('Matrix Calculations'!HE249,5)</f>
        <v>2.4599999999999999E-3</v>
      </c>
      <c r="DB142" s="212">
        <f>ROUND('Matrix Calculations'!HF249,5)</f>
        <v>1.5200000000000001E-3</v>
      </c>
      <c r="DC142" s="212">
        <f>ROUND('Matrix Calculations'!HG249,5)</f>
        <v>6.2899999999999996E-3</v>
      </c>
      <c r="DD142" s="212">
        <f>ROUND('Matrix Calculations'!HH249,5)</f>
        <v>2.0999999999999999E-3</v>
      </c>
      <c r="DE142" s="213">
        <v>3.6086099999999997</v>
      </c>
      <c r="DF142" s="166"/>
      <c r="DG142" s="166"/>
    </row>
    <row r="143" spans="1:111" x14ac:dyDescent="0.25">
      <c r="A143" s="200" t="s">
        <v>28</v>
      </c>
      <c r="B143" s="212">
        <f>ROUND('Matrix Calculations'!DF250,5)</f>
        <v>1.5900000000000001E-3</v>
      </c>
      <c r="C143" s="212">
        <f>ROUND('Matrix Calculations'!DG250,5)</f>
        <v>2.97E-3</v>
      </c>
      <c r="D143" s="212">
        <f>ROUND('Matrix Calculations'!DH250,5)</f>
        <v>1.0399999999999999E-3</v>
      </c>
      <c r="E143" s="212">
        <f>ROUND('Matrix Calculations'!DI250,5)</f>
        <v>2.7599999999999999E-3</v>
      </c>
      <c r="F143" s="212">
        <f>ROUND('Matrix Calculations'!DJ250,5)</f>
        <v>4.8000000000000001E-4</v>
      </c>
      <c r="G143" s="212">
        <f>ROUND('Matrix Calculations'!DK250,5)</f>
        <v>1.17E-3</v>
      </c>
      <c r="H143" s="212">
        <f>ROUND('Matrix Calculations'!DL250,5)</f>
        <v>6.8000000000000005E-4</v>
      </c>
      <c r="I143" s="212">
        <f>ROUND('Matrix Calculations'!DM250,5)</f>
        <v>1.7799999999999999E-3</v>
      </c>
      <c r="J143" s="212">
        <f>ROUND('Matrix Calculations'!DN250,5)</f>
        <v>1.89E-3</v>
      </c>
      <c r="K143" s="212">
        <f>ROUND('Matrix Calculations'!DO250,5)</f>
        <v>7.2999999999999996E-4</v>
      </c>
      <c r="L143" s="212">
        <f>ROUND('Matrix Calculations'!DP250,5)</f>
        <v>1.92E-3</v>
      </c>
      <c r="M143" s="212">
        <f>ROUND('Matrix Calculations'!DQ250,5)</f>
        <v>2.2899999999999999E-3</v>
      </c>
      <c r="N143" s="212">
        <f>ROUND('Matrix Calculations'!DR250,5)</f>
        <v>1.8400000000000001E-3</v>
      </c>
      <c r="O143" s="212">
        <f>ROUND('Matrix Calculations'!DS250,5)</f>
        <v>1.7799999999999999E-3</v>
      </c>
      <c r="P143" s="212">
        <f>ROUND('Matrix Calculations'!DT250,5)</f>
        <v>1.66E-3</v>
      </c>
      <c r="Q143" s="212">
        <f>ROUND('Matrix Calculations'!DU250,5)</f>
        <v>1.5499999999999999E-3</v>
      </c>
      <c r="R143" s="212">
        <f>ROUND('Matrix Calculations'!DV250,5)</f>
        <v>3.2200000000000002E-3</v>
      </c>
      <c r="S143" s="212">
        <f>ROUND('Matrix Calculations'!DW250,5)</f>
        <v>1.33E-3</v>
      </c>
      <c r="T143" s="212">
        <f>ROUND('Matrix Calculations'!DX250,5)</f>
        <v>1.23E-3</v>
      </c>
      <c r="U143" s="212">
        <f>ROUND('Matrix Calculations'!DY250,5)</f>
        <v>1.34E-3</v>
      </c>
      <c r="V143" s="212">
        <f>ROUND('Matrix Calculations'!DZ250,5)</f>
        <v>1.9599999999999999E-3</v>
      </c>
      <c r="W143" s="212">
        <f>ROUND('Matrix Calculations'!EA250,5)</f>
        <v>1.5900000000000001E-3</v>
      </c>
      <c r="X143" s="212">
        <f>ROUND('Matrix Calculations'!EB250,5)</f>
        <v>1.74E-3</v>
      </c>
      <c r="Y143" s="212">
        <f>ROUND('Matrix Calculations'!EC250,5)</f>
        <v>2.7699999999999999E-3</v>
      </c>
      <c r="Z143" s="212">
        <f>ROUND('Matrix Calculations'!ED250,5)</f>
        <v>3.8000000000000002E-4</v>
      </c>
      <c r="AA143" s="212">
        <f>ROUND('Matrix Calculations'!EE250,5)</f>
        <v>2.4099999999999998E-3</v>
      </c>
      <c r="AB143" s="212">
        <f>ROUND('Matrix Calculations'!EF250,5)</f>
        <v>6.8599999999999998E-3</v>
      </c>
      <c r="AC143" s="212">
        <f>ROUND('Matrix Calculations'!EG250,5)</f>
        <v>1.0018199999999999</v>
      </c>
      <c r="AD143" s="212">
        <f>ROUND('Matrix Calculations'!EH250,5)</f>
        <v>3.5100000000000001E-3</v>
      </c>
      <c r="AE143" s="212">
        <f>ROUND('Matrix Calculations'!EI250,5)</f>
        <v>2.7100000000000002E-3</v>
      </c>
      <c r="AF143" s="212">
        <f>ROUND('Matrix Calculations'!EJ250,5)</f>
        <v>1.99E-3</v>
      </c>
      <c r="AG143" s="212">
        <f>ROUND('Matrix Calculations'!EK250,5)</f>
        <v>7.6999999999999996E-4</v>
      </c>
      <c r="AH143" s="212">
        <f>ROUND('Matrix Calculations'!EL250,5)</f>
        <v>3.2000000000000002E-3</v>
      </c>
      <c r="AI143" s="212">
        <f>ROUND('Matrix Calculations'!EM250,5)</f>
        <v>2.0200000000000001E-3</v>
      </c>
      <c r="AJ143" s="212">
        <f>ROUND('Matrix Calculations'!EN250,5)</f>
        <v>1.83E-3</v>
      </c>
      <c r="AK143" s="212">
        <f>ROUND('Matrix Calculations'!EO250,5)</f>
        <v>1.39E-3</v>
      </c>
      <c r="AL143" s="212">
        <f>ROUND('Matrix Calculations'!EP250,5)</f>
        <v>8.5999999999999998E-4</v>
      </c>
      <c r="AM143" s="212">
        <f>ROUND('Matrix Calculations'!EQ250,5)</f>
        <v>1.078E-2</v>
      </c>
      <c r="AN143" s="212">
        <f>ROUND('Matrix Calculations'!ER250,5)</f>
        <v>1.33E-3</v>
      </c>
      <c r="AO143" s="212">
        <f>ROUND('Matrix Calculations'!ES250,5)</f>
        <v>1.0880000000000001E-2</v>
      </c>
      <c r="AP143" s="212">
        <f>ROUND('Matrix Calculations'!ET250,5)</f>
        <v>2.4399999999999999E-3</v>
      </c>
      <c r="AQ143" s="212">
        <f>ROUND('Matrix Calculations'!EU250,5)</f>
        <v>2.47E-3</v>
      </c>
      <c r="AR143" s="212">
        <f>ROUND('Matrix Calculations'!EV250,5)</f>
        <v>2.48E-3</v>
      </c>
      <c r="AS143" s="212">
        <f>ROUND('Matrix Calculations'!EW250,5)</f>
        <v>2.5200000000000001E-3</v>
      </c>
      <c r="AT143" s="212">
        <f>ROUND('Matrix Calculations'!EX250,5)</f>
        <v>1.57E-3</v>
      </c>
      <c r="AU143" s="212">
        <f>ROUND('Matrix Calculations'!EY250,5)</f>
        <v>7.6600000000000001E-3</v>
      </c>
      <c r="AV143" s="212">
        <f>ROUND('Matrix Calculations'!EZ250,5)</f>
        <v>2.7699999999999999E-3</v>
      </c>
      <c r="AW143" s="212">
        <f>ROUND('Matrix Calculations'!FA250,5)</f>
        <v>7.6E-3</v>
      </c>
      <c r="AX143" s="212">
        <f>ROUND('Matrix Calculations'!FB250,5)</f>
        <v>3.5799999999999998E-3</v>
      </c>
      <c r="AY143" s="212">
        <f>ROUND('Matrix Calculations'!FC250,5)</f>
        <v>2.66E-3</v>
      </c>
      <c r="AZ143" s="212">
        <f>ROUND('Matrix Calculations'!FD250,5)</f>
        <v>5.3600000000000002E-3</v>
      </c>
      <c r="BA143" s="212">
        <f>ROUND('Matrix Calculations'!FE250,5)</f>
        <v>1.25E-3</v>
      </c>
      <c r="BB143" s="212">
        <f>ROUND('Matrix Calculations'!FF250,5)</f>
        <v>9.5E-4</v>
      </c>
      <c r="BC143" s="212">
        <f>ROUND('Matrix Calculations'!FG250,5)</f>
        <v>1.24E-3</v>
      </c>
      <c r="BD143" s="212">
        <f>ROUND('Matrix Calculations'!FH250,5)</f>
        <v>1.3500000000000001E-3</v>
      </c>
      <c r="BE143" s="212">
        <f>ROUND('Matrix Calculations'!FI250,5)</f>
        <v>1.3799999999999999E-3</v>
      </c>
      <c r="BF143" s="212">
        <f>ROUND('Matrix Calculations'!FJ250,5)</f>
        <v>1.6999999999999999E-3</v>
      </c>
      <c r="BG143" s="212">
        <f>ROUND('Matrix Calculations'!FK250,5)</f>
        <v>1.58E-3</v>
      </c>
      <c r="BH143" s="212">
        <f>ROUND('Matrix Calculations'!FL250,5)</f>
        <v>1.15E-3</v>
      </c>
      <c r="BI143" s="212">
        <f>ROUND('Matrix Calculations'!FM250,5)</f>
        <v>1.2800000000000001E-3</v>
      </c>
      <c r="BJ143" s="212">
        <f>ROUND('Matrix Calculations'!FN250,5)</f>
        <v>1.1299999999999999E-3</v>
      </c>
      <c r="BK143" s="212">
        <f>ROUND('Matrix Calculations'!FO250,5)</f>
        <v>1.49E-3</v>
      </c>
      <c r="BL143" s="212">
        <f>ROUND('Matrix Calculations'!FP250,5)</f>
        <v>1.07E-3</v>
      </c>
      <c r="BM143" s="212">
        <f>ROUND('Matrix Calculations'!FQ250,5)</f>
        <v>1.06E-3</v>
      </c>
      <c r="BN143" s="212">
        <f>ROUND('Matrix Calculations'!FR250,5)</f>
        <v>8.0999999999999996E-4</v>
      </c>
      <c r="BO143" s="212">
        <f>ROUND('Matrix Calculations'!FS250,5)</f>
        <v>1.23E-3</v>
      </c>
      <c r="BP143" s="212">
        <f>ROUND('Matrix Calculations'!FT250,5)</f>
        <v>9.8999999999999999E-4</v>
      </c>
      <c r="BQ143" s="212">
        <f>ROUND('Matrix Calculations'!FU250,5)</f>
        <v>9.6000000000000002E-4</v>
      </c>
      <c r="BR143" s="212">
        <f>ROUND('Matrix Calculations'!FV250,5)</f>
        <v>1.4599999999999999E-3</v>
      </c>
      <c r="BS143" s="212">
        <f>ROUND('Matrix Calculations'!FW250,5)</f>
        <v>9.7999999999999997E-4</v>
      </c>
      <c r="BT143" s="212">
        <f>ROUND('Matrix Calculations'!FX250,5)</f>
        <v>1.0399999999999999E-3</v>
      </c>
      <c r="BU143" s="212">
        <f>ROUND('Matrix Calculations'!FY250,5)</f>
        <v>1.39E-3</v>
      </c>
      <c r="BV143" s="212">
        <f>ROUND('Matrix Calculations'!FZ250,5)</f>
        <v>1.01E-3</v>
      </c>
      <c r="BW143" s="212">
        <f>ROUND('Matrix Calculations'!GA250,5)</f>
        <v>1.3699999999999999E-3</v>
      </c>
      <c r="BX143" s="212">
        <f>ROUND('Matrix Calculations'!GB250,5)</f>
        <v>9.3000000000000005E-4</v>
      </c>
      <c r="BY143" s="212">
        <f>ROUND('Matrix Calculations'!GC250,5)</f>
        <v>9.5E-4</v>
      </c>
      <c r="BZ143" s="212">
        <f>ROUND('Matrix Calculations'!GD250,5)</f>
        <v>7.3999999999999999E-4</v>
      </c>
      <c r="CA143" s="212">
        <f>ROUND('Matrix Calculations'!GE250,5)</f>
        <v>7.6999999999999996E-4</v>
      </c>
      <c r="CB143" s="212">
        <f>ROUND('Matrix Calculations'!GF250,5)</f>
        <v>1.0300000000000001E-3</v>
      </c>
      <c r="CC143" s="212">
        <f>ROUND('Matrix Calculations'!GG250,5)</f>
        <v>6.7000000000000002E-4</v>
      </c>
      <c r="CD143" s="212">
        <f>ROUND('Matrix Calculations'!GH250,5)</f>
        <v>3.1E-4</v>
      </c>
      <c r="CE143" s="212">
        <f>ROUND('Matrix Calculations'!GI250,5)</f>
        <v>7.1000000000000002E-4</v>
      </c>
      <c r="CF143" s="212">
        <f>ROUND('Matrix Calculations'!GJ250,5)</f>
        <v>6.8999999999999997E-4</v>
      </c>
      <c r="CG143" s="212">
        <f>ROUND('Matrix Calculations'!GK250,5)</f>
        <v>8.1999999999999998E-4</v>
      </c>
      <c r="CH143" s="212">
        <f>ROUND('Matrix Calculations'!GL250,5)</f>
        <v>1.0300000000000001E-3</v>
      </c>
      <c r="CI143" s="212">
        <f>ROUND('Matrix Calculations'!GM250,5)</f>
        <v>1.2999999999999999E-3</v>
      </c>
      <c r="CJ143" s="212">
        <f>ROUND('Matrix Calculations'!GN250,5)</f>
        <v>1.2099999999999999E-3</v>
      </c>
      <c r="CK143" s="212">
        <f>ROUND('Matrix Calculations'!GO250,5)</f>
        <v>8.8999999999999995E-4</v>
      </c>
      <c r="CL143" s="212">
        <f>ROUND('Matrix Calculations'!GP250,5)</f>
        <v>1.5299999999999999E-3</v>
      </c>
      <c r="CM143" s="212">
        <f>ROUND('Matrix Calculations'!GQ250,5)</f>
        <v>7.5000000000000002E-4</v>
      </c>
      <c r="CN143" s="212">
        <f>ROUND('Matrix Calculations'!GR250,5)</f>
        <v>8.8000000000000003E-4</v>
      </c>
      <c r="CO143" s="212">
        <f>ROUND('Matrix Calculations'!GS250,5)</f>
        <v>9.3999999999999997E-4</v>
      </c>
      <c r="CP143" s="212">
        <f>ROUND('Matrix Calculations'!GT250,5)</f>
        <v>8.0000000000000004E-4</v>
      </c>
      <c r="CQ143" s="212">
        <f>ROUND('Matrix Calculations'!GU250,5)</f>
        <v>1.08E-3</v>
      </c>
      <c r="CR143" s="212">
        <f>ROUND('Matrix Calculations'!GV250,5)</f>
        <v>8.0999999999999996E-4</v>
      </c>
      <c r="CS143" s="212">
        <f>ROUND('Matrix Calculations'!GW250,5)</f>
        <v>1.49E-3</v>
      </c>
      <c r="CT143" s="212">
        <f>ROUND('Matrix Calculations'!GX250,5)</f>
        <v>1.5499999999999999E-3</v>
      </c>
      <c r="CU143" s="212">
        <f>ROUND('Matrix Calculations'!GY250,5)</f>
        <v>8.8999999999999995E-4</v>
      </c>
      <c r="CV143" s="212">
        <f>ROUND('Matrix Calculations'!GZ250,5)</f>
        <v>1.4E-3</v>
      </c>
      <c r="CW143" s="212">
        <f>ROUND('Matrix Calculations'!HA250,5)</f>
        <v>1.5399999999999999E-3</v>
      </c>
      <c r="CX143" s="212">
        <f>ROUND('Matrix Calculations'!HB250,5)</f>
        <v>1.99E-3</v>
      </c>
      <c r="CY143" s="212">
        <f>ROUND('Matrix Calculations'!HC250,5)</f>
        <v>7.6000000000000004E-4</v>
      </c>
      <c r="CZ143" s="212">
        <f>ROUND('Matrix Calculations'!HD250,5)</f>
        <v>1.4499999999999999E-3</v>
      </c>
      <c r="DA143" s="212">
        <f>ROUND('Matrix Calculations'!HE250,5)</f>
        <v>1.1199999999999999E-3</v>
      </c>
      <c r="DB143" s="212">
        <f>ROUND('Matrix Calculations'!HF250,5)</f>
        <v>1.31E-3</v>
      </c>
      <c r="DC143" s="212">
        <f>ROUND('Matrix Calculations'!HG250,5)</f>
        <v>9.2000000000000003E-4</v>
      </c>
      <c r="DD143" s="212">
        <f>ROUND('Matrix Calculations'!HH250,5)</f>
        <v>1.0200000000000001E-3</v>
      </c>
      <c r="DE143" s="213">
        <v>2.6538799999999982</v>
      </c>
      <c r="DF143" s="166"/>
      <c r="DG143" s="166"/>
    </row>
    <row r="144" spans="1:111" x14ac:dyDescent="0.25">
      <c r="A144" s="200" t="s">
        <v>29</v>
      </c>
      <c r="B144" s="212">
        <f>ROUND('Matrix Calculations'!DF251,5)</f>
        <v>3.82E-3</v>
      </c>
      <c r="C144" s="212">
        <f>ROUND('Matrix Calculations'!DG251,5)</f>
        <v>4.1200000000000004E-3</v>
      </c>
      <c r="D144" s="212">
        <f>ROUND('Matrix Calculations'!DH251,5)</f>
        <v>1.66E-3</v>
      </c>
      <c r="E144" s="212">
        <f>ROUND('Matrix Calculations'!DI251,5)</f>
        <v>3.4199999999999999E-3</v>
      </c>
      <c r="F144" s="212">
        <f>ROUND('Matrix Calculations'!DJ251,5)</f>
        <v>4.0000000000000002E-4</v>
      </c>
      <c r="G144" s="212">
        <f>ROUND('Matrix Calculations'!DK251,5)</f>
        <v>2.2599999999999999E-3</v>
      </c>
      <c r="H144" s="212">
        <f>ROUND('Matrix Calculations'!DL251,5)</f>
        <v>3.6000000000000002E-4</v>
      </c>
      <c r="I144" s="212">
        <f>ROUND('Matrix Calculations'!DM251,5)</f>
        <v>1.6999999999999999E-3</v>
      </c>
      <c r="J144" s="212">
        <f>ROUND('Matrix Calculations'!DN251,5)</f>
        <v>1.1900000000000001E-3</v>
      </c>
      <c r="K144" s="212">
        <f>ROUND('Matrix Calculations'!DO251,5)</f>
        <v>1.3699999999999999E-3</v>
      </c>
      <c r="L144" s="212">
        <f>ROUND('Matrix Calculations'!DP251,5)</f>
        <v>2.1299999999999999E-3</v>
      </c>
      <c r="M144" s="212">
        <f>ROUND('Matrix Calculations'!DQ251,5)</f>
        <v>2.0100000000000001E-3</v>
      </c>
      <c r="N144" s="212">
        <f>ROUND('Matrix Calculations'!DR251,5)</f>
        <v>1.1299999999999999E-3</v>
      </c>
      <c r="O144" s="212">
        <f>ROUND('Matrix Calculations'!DS251,5)</f>
        <v>1.08E-3</v>
      </c>
      <c r="P144" s="212">
        <f>ROUND('Matrix Calculations'!DT251,5)</f>
        <v>1.2199999999999999E-3</v>
      </c>
      <c r="Q144" s="212">
        <f>ROUND('Matrix Calculations'!DU251,5)</f>
        <v>9.5E-4</v>
      </c>
      <c r="R144" s="212">
        <f>ROUND('Matrix Calculations'!DV251,5)</f>
        <v>2.0899999999999998E-3</v>
      </c>
      <c r="S144" s="212">
        <f>ROUND('Matrix Calculations'!DW251,5)</f>
        <v>8.4000000000000003E-4</v>
      </c>
      <c r="T144" s="212">
        <f>ROUND('Matrix Calculations'!DX251,5)</f>
        <v>1.3799999999999999E-3</v>
      </c>
      <c r="U144" s="212">
        <f>ROUND('Matrix Calculations'!DY251,5)</f>
        <v>1.0200000000000001E-3</v>
      </c>
      <c r="V144" s="212">
        <f>ROUND('Matrix Calculations'!DZ251,5)</f>
        <v>2.0400000000000001E-3</v>
      </c>
      <c r="W144" s="212">
        <f>ROUND('Matrix Calculations'!EA251,5)</f>
        <v>1.0499999999999999E-3</v>
      </c>
      <c r="X144" s="212">
        <f>ROUND('Matrix Calculations'!EB251,5)</f>
        <v>1.5100000000000001E-3</v>
      </c>
      <c r="Y144" s="212">
        <f>ROUND('Matrix Calculations'!EC251,5)</f>
        <v>8.8999999999999995E-4</v>
      </c>
      <c r="Z144" s="212">
        <f>ROUND('Matrix Calculations'!ED251,5)</f>
        <v>1.56E-3</v>
      </c>
      <c r="AA144" s="212">
        <f>ROUND('Matrix Calculations'!EE251,5)</f>
        <v>8.3499999999999998E-3</v>
      </c>
      <c r="AB144" s="212">
        <f>ROUND('Matrix Calculations'!EF251,5)</f>
        <v>3.2200000000000002E-3</v>
      </c>
      <c r="AC144" s="212">
        <f>ROUND('Matrix Calculations'!EG251,5)</f>
        <v>1.14E-3</v>
      </c>
      <c r="AD144" s="212">
        <f>ROUND('Matrix Calculations'!EH251,5)</f>
        <v>1.0569900000000001</v>
      </c>
      <c r="AE144" s="212">
        <f>ROUND('Matrix Calculations'!EI251,5)</f>
        <v>1.397E-2</v>
      </c>
      <c r="AF144" s="212">
        <f>ROUND('Matrix Calculations'!EJ251,5)</f>
        <v>6.5399999999999998E-3</v>
      </c>
      <c r="AG144" s="212">
        <f>ROUND('Matrix Calculations'!EK251,5)</f>
        <v>1.49E-3</v>
      </c>
      <c r="AH144" s="212">
        <f>ROUND('Matrix Calculations'!EL251,5)</f>
        <v>3.4199999999999999E-3</v>
      </c>
      <c r="AI144" s="212">
        <f>ROUND('Matrix Calculations'!EM251,5)</f>
        <v>1.7700000000000001E-3</v>
      </c>
      <c r="AJ144" s="212">
        <f>ROUND('Matrix Calculations'!EN251,5)</f>
        <v>2.33E-3</v>
      </c>
      <c r="AK144" s="212">
        <f>ROUND('Matrix Calculations'!EO251,5)</f>
        <v>1.3500000000000001E-3</v>
      </c>
      <c r="AL144" s="212">
        <f>ROUND('Matrix Calculations'!EP251,5)</f>
        <v>1.31E-3</v>
      </c>
      <c r="AM144" s="212">
        <f>ROUND('Matrix Calculations'!EQ251,5)</f>
        <v>8.3000000000000001E-4</v>
      </c>
      <c r="AN144" s="212">
        <f>ROUND('Matrix Calculations'!ER251,5)</f>
        <v>8.0000000000000004E-4</v>
      </c>
      <c r="AO144" s="212">
        <f>ROUND('Matrix Calculations'!ES251,5)</f>
        <v>9.3000000000000005E-4</v>
      </c>
      <c r="AP144" s="212">
        <f>ROUND('Matrix Calculations'!ET251,5)</f>
        <v>1.89E-3</v>
      </c>
      <c r="AQ144" s="212">
        <f>ROUND('Matrix Calculations'!EU251,5)</f>
        <v>8.4000000000000003E-4</v>
      </c>
      <c r="AR144" s="212">
        <f>ROUND('Matrix Calculations'!EV251,5)</f>
        <v>1.56E-3</v>
      </c>
      <c r="AS144" s="212">
        <f>ROUND('Matrix Calculations'!EW251,5)</f>
        <v>1E-3</v>
      </c>
      <c r="AT144" s="212">
        <f>ROUND('Matrix Calculations'!EX251,5)</f>
        <v>6.9999999999999999E-4</v>
      </c>
      <c r="AU144" s="212">
        <f>ROUND('Matrix Calculations'!EY251,5)</f>
        <v>1.1299999999999999E-3</v>
      </c>
      <c r="AV144" s="212">
        <f>ROUND('Matrix Calculations'!EZ251,5)</f>
        <v>2.3600000000000001E-3</v>
      </c>
      <c r="AW144" s="212">
        <f>ROUND('Matrix Calculations'!FA251,5)</f>
        <v>1.83E-3</v>
      </c>
      <c r="AX144" s="212">
        <f>ROUND('Matrix Calculations'!FB251,5)</f>
        <v>1.2800000000000001E-3</v>
      </c>
      <c r="AY144" s="212">
        <f>ROUND('Matrix Calculations'!FC251,5)</f>
        <v>1.1800000000000001E-3</v>
      </c>
      <c r="AZ144" s="212">
        <f>ROUND('Matrix Calculations'!FD251,5)</f>
        <v>1.2600000000000001E-3</v>
      </c>
      <c r="BA144" s="212">
        <f>ROUND('Matrix Calculations'!FE251,5)</f>
        <v>9.7999999999999997E-4</v>
      </c>
      <c r="BB144" s="212">
        <f>ROUND('Matrix Calculations'!FF251,5)</f>
        <v>6.3000000000000003E-4</v>
      </c>
      <c r="BC144" s="212">
        <f>ROUND('Matrix Calculations'!FG251,5)</f>
        <v>3.15E-3</v>
      </c>
      <c r="BD144" s="212">
        <f>ROUND('Matrix Calculations'!FH251,5)</f>
        <v>9.8999999999999999E-4</v>
      </c>
      <c r="BE144" s="212">
        <f>ROUND('Matrix Calculations'!FI251,5)</f>
        <v>8.3000000000000001E-4</v>
      </c>
      <c r="BF144" s="212">
        <f>ROUND('Matrix Calculations'!FJ251,5)</f>
        <v>1.5100000000000001E-3</v>
      </c>
      <c r="BG144" s="212">
        <f>ROUND('Matrix Calculations'!FK251,5)</f>
        <v>7.9000000000000001E-4</v>
      </c>
      <c r="BH144" s="212">
        <f>ROUND('Matrix Calculations'!FL251,5)</f>
        <v>6.8000000000000005E-4</v>
      </c>
      <c r="BI144" s="212">
        <f>ROUND('Matrix Calculations'!FM251,5)</f>
        <v>7.7999999999999999E-4</v>
      </c>
      <c r="BJ144" s="212">
        <f>ROUND('Matrix Calculations'!FN251,5)</f>
        <v>6.8999999999999997E-4</v>
      </c>
      <c r="BK144" s="212">
        <f>ROUND('Matrix Calculations'!FO251,5)</f>
        <v>1.17E-3</v>
      </c>
      <c r="BL144" s="212">
        <f>ROUND('Matrix Calculations'!FP251,5)</f>
        <v>8.7000000000000001E-4</v>
      </c>
      <c r="BM144" s="212">
        <f>ROUND('Matrix Calculations'!FQ251,5)</f>
        <v>7.1000000000000002E-4</v>
      </c>
      <c r="BN144" s="212">
        <f>ROUND('Matrix Calculations'!FR251,5)</f>
        <v>9.6000000000000002E-4</v>
      </c>
      <c r="BO144" s="212">
        <f>ROUND('Matrix Calculations'!FS251,5)</f>
        <v>7.3999999999999999E-4</v>
      </c>
      <c r="BP144" s="212">
        <f>ROUND('Matrix Calculations'!FT251,5)</f>
        <v>7.1000000000000002E-4</v>
      </c>
      <c r="BQ144" s="212">
        <f>ROUND('Matrix Calculations'!FU251,5)</f>
        <v>9.3999999999999997E-4</v>
      </c>
      <c r="BR144" s="212">
        <f>ROUND('Matrix Calculations'!FV251,5)</f>
        <v>1.1299999999999999E-3</v>
      </c>
      <c r="BS144" s="212">
        <f>ROUND('Matrix Calculations'!FW251,5)</f>
        <v>7.2999999999999996E-4</v>
      </c>
      <c r="BT144" s="212">
        <f>ROUND('Matrix Calculations'!FX251,5)</f>
        <v>6.9999999999999999E-4</v>
      </c>
      <c r="BU144" s="212">
        <f>ROUND('Matrix Calculations'!FY251,5)</f>
        <v>8.0999999999999996E-4</v>
      </c>
      <c r="BV144" s="212">
        <f>ROUND('Matrix Calculations'!FZ251,5)</f>
        <v>9.7000000000000005E-4</v>
      </c>
      <c r="BW144" s="212">
        <f>ROUND('Matrix Calculations'!GA251,5)</f>
        <v>6.4000000000000005E-4</v>
      </c>
      <c r="BX144" s="212">
        <f>ROUND('Matrix Calculations'!GB251,5)</f>
        <v>5.9000000000000003E-4</v>
      </c>
      <c r="BY144" s="212">
        <f>ROUND('Matrix Calculations'!GC251,5)</f>
        <v>6.7000000000000002E-4</v>
      </c>
      <c r="BZ144" s="212">
        <f>ROUND('Matrix Calculations'!GD251,5)</f>
        <v>4.6999999999999999E-4</v>
      </c>
      <c r="CA144" s="212">
        <f>ROUND('Matrix Calculations'!GE251,5)</f>
        <v>5.0000000000000001E-4</v>
      </c>
      <c r="CB144" s="212">
        <f>ROUND('Matrix Calculations'!GF251,5)</f>
        <v>6.8999999999999997E-4</v>
      </c>
      <c r="CC144" s="212">
        <f>ROUND('Matrix Calculations'!GG251,5)</f>
        <v>3.8000000000000002E-4</v>
      </c>
      <c r="CD144" s="212">
        <f>ROUND('Matrix Calculations'!GH251,5)</f>
        <v>1.8000000000000001E-4</v>
      </c>
      <c r="CE144" s="212">
        <f>ROUND('Matrix Calculations'!GI251,5)</f>
        <v>4.6999999999999999E-4</v>
      </c>
      <c r="CF144" s="212">
        <f>ROUND('Matrix Calculations'!GJ251,5)</f>
        <v>5.5000000000000003E-4</v>
      </c>
      <c r="CG144" s="212">
        <f>ROUND('Matrix Calculations'!GK251,5)</f>
        <v>5.8E-4</v>
      </c>
      <c r="CH144" s="212">
        <f>ROUND('Matrix Calculations'!GL251,5)</f>
        <v>6.8000000000000005E-4</v>
      </c>
      <c r="CI144" s="212">
        <f>ROUND('Matrix Calculations'!GM251,5)</f>
        <v>1.1199999999999999E-3</v>
      </c>
      <c r="CJ144" s="212">
        <f>ROUND('Matrix Calculations'!GN251,5)</f>
        <v>7.2000000000000005E-4</v>
      </c>
      <c r="CK144" s="212">
        <f>ROUND('Matrix Calculations'!GO251,5)</f>
        <v>6.7000000000000002E-4</v>
      </c>
      <c r="CL144" s="212">
        <f>ROUND('Matrix Calculations'!GP251,5)</f>
        <v>7.2000000000000005E-4</v>
      </c>
      <c r="CM144" s="212">
        <f>ROUND('Matrix Calculations'!GQ251,5)</f>
        <v>5.1000000000000004E-4</v>
      </c>
      <c r="CN144" s="212">
        <f>ROUND('Matrix Calculations'!GR251,5)</f>
        <v>6.2E-4</v>
      </c>
      <c r="CO144" s="212">
        <f>ROUND('Matrix Calculations'!GS251,5)</f>
        <v>7.2000000000000005E-4</v>
      </c>
      <c r="CP144" s="212">
        <f>ROUND('Matrix Calculations'!GT251,5)</f>
        <v>7.2000000000000005E-4</v>
      </c>
      <c r="CQ144" s="212">
        <f>ROUND('Matrix Calculations'!GU251,5)</f>
        <v>8.4000000000000003E-4</v>
      </c>
      <c r="CR144" s="212">
        <f>ROUND('Matrix Calculations'!GV251,5)</f>
        <v>5.9999999999999995E-4</v>
      </c>
      <c r="CS144" s="212">
        <f>ROUND('Matrix Calculations'!GW251,5)</f>
        <v>6.8000000000000005E-4</v>
      </c>
      <c r="CT144" s="212">
        <f>ROUND('Matrix Calculations'!GX251,5)</f>
        <v>8.5999999999999998E-4</v>
      </c>
      <c r="CU144" s="212">
        <f>ROUND('Matrix Calculations'!GY251,5)</f>
        <v>6.8999999999999997E-4</v>
      </c>
      <c r="CV144" s="212">
        <f>ROUND('Matrix Calculations'!GZ251,5)</f>
        <v>1.0499999999999999E-3</v>
      </c>
      <c r="CW144" s="212">
        <f>ROUND('Matrix Calculations'!HA251,5)</f>
        <v>9.3999999999999997E-4</v>
      </c>
      <c r="CX144" s="212">
        <f>ROUND('Matrix Calculations'!HB251,5)</f>
        <v>1.0399999999999999E-3</v>
      </c>
      <c r="CY144" s="212">
        <f>ROUND('Matrix Calculations'!HC251,5)</f>
        <v>5.6999999999999998E-4</v>
      </c>
      <c r="CZ144" s="212">
        <f>ROUND('Matrix Calculations'!HD251,5)</f>
        <v>8.0999999999999996E-4</v>
      </c>
      <c r="DA144" s="212">
        <f>ROUND('Matrix Calculations'!HE251,5)</f>
        <v>7.2999999999999996E-4</v>
      </c>
      <c r="DB144" s="212">
        <f>ROUND('Matrix Calculations'!HF251,5)</f>
        <v>9.2000000000000003E-4</v>
      </c>
      <c r="DC144" s="212">
        <f>ROUND('Matrix Calculations'!HG251,5)</f>
        <v>6.7000000000000002E-4</v>
      </c>
      <c r="DD144" s="212">
        <f>ROUND('Matrix Calculations'!HH251,5)</f>
        <v>7.7999999999999999E-4</v>
      </c>
      <c r="DE144" s="213">
        <v>2.7781799999999985</v>
      </c>
      <c r="DF144" s="166"/>
      <c r="DG144" s="166"/>
    </row>
    <row r="145" spans="1:111" x14ac:dyDescent="0.25">
      <c r="A145" s="200" t="s">
        <v>30</v>
      </c>
      <c r="B145" s="212">
        <f>ROUND('Matrix Calculations'!DF252,5)</f>
        <v>4.3299999999999996E-3</v>
      </c>
      <c r="C145" s="212">
        <f>ROUND('Matrix Calculations'!DG252,5)</f>
        <v>8.4700000000000001E-3</v>
      </c>
      <c r="D145" s="212">
        <f>ROUND('Matrix Calculations'!DH252,5)</f>
        <v>3.0799999999999998E-3</v>
      </c>
      <c r="E145" s="212">
        <f>ROUND('Matrix Calculations'!DI252,5)</f>
        <v>1.018E-2</v>
      </c>
      <c r="F145" s="212">
        <f>ROUND('Matrix Calculations'!DJ252,5)</f>
        <v>1E-3</v>
      </c>
      <c r="G145" s="212">
        <f>ROUND('Matrix Calculations'!DK252,5)</f>
        <v>3.5699999999999998E-3</v>
      </c>
      <c r="H145" s="212">
        <f>ROUND('Matrix Calculations'!DL252,5)</f>
        <v>1.4499999999999999E-3</v>
      </c>
      <c r="I145" s="212">
        <f>ROUND('Matrix Calculations'!DM252,5)</f>
        <v>4.5700000000000003E-3</v>
      </c>
      <c r="J145" s="212">
        <f>ROUND('Matrix Calculations'!DN252,5)</f>
        <v>4.7800000000000004E-3</v>
      </c>
      <c r="K145" s="212">
        <f>ROUND('Matrix Calculations'!DO252,5)</f>
        <v>1.9499999999999999E-3</v>
      </c>
      <c r="L145" s="212">
        <f>ROUND('Matrix Calculations'!DP252,5)</f>
        <v>5.4200000000000003E-3</v>
      </c>
      <c r="M145" s="212">
        <f>ROUND('Matrix Calculations'!DQ252,5)</f>
        <v>5.1900000000000002E-3</v>
      </c>
      <c r="N145" s="212">
        <f>ROUND('Matrix Calculations'!DR252,5)</f>
        <v>5.3400000000000001E-3</v>
      </c>
      <c r="O145" s="212">
        <f>ROUND('Matrix Calculations'!DS252,5)</f>
        <v>5.5100000000000001E-3</v>
      </c>
      <c r="P145" s="212">
        <f>ROUND('Matrix Calculations'!DT252,5)</f>
        <v>3.8600000000000001E-3</v>
      </c>
      <c r="Q145" s="212">
        <f>ROUND('Matrix Calculations'!DU252,5)</f>
        <v>4.5300000000000002E-3</v>
      </c>
      <c r="R145" s="212">
        <f>ROUND('Matrix Calculations'!DV252,5)</f>
        <v>1.704E-2</v>
      </c>
      <c r="S145" s="212">
        <f>ROUND('Matrix Calculations'!DW252,5)</f>
        <v>2.4599999999999999E-3</v>
      </c>
      <c r="T145" s="212">
        <f>ROUND('Matrix Calculations'!DX252,5)</f>
        <v>1.1140000000000001E-2</v>
      </c>
      <c r="U145" s="212">
        <f>ROUND('Matrix Calculations'!DY252,5)</f>
        <v>9.8899999999999995E-3</v>
      </c>
      <c r="V145" s="212">
        <f>ROUND('Matrix Calculations'!DZ252,5)</f>
        <v>1.389E-2</v>
      </c>
      <c r="W145" s="212">
        <f>ROUND('Matrix Calculations'!EA252,5)</f>
        <v>6.4000000000000003E-3</v>
      </c>
      <c r="X145" s="212">
        <f>ROUND('Matrix Calculations'!EB252,5)</f>
        <v>1.133E-2</v>
      </c>
      <c r="Y145" s="212">
        <f>ROUND('Matrix Calculations'!EC252,5)</f>
        <v>5.7099999999999998E-3</v>
      </c>
      <c r="Z145" s="212">
        <f>ROUND('Matrix Calculations'!ED252,5)</f>
        <v>2.5000000000000001E-3</v>
      </c>
      <c r="AA145" s="212">
        <f>ROUND('Matrix Calculations'!EE252,5)</f>
        <v>4.854E-2</v>
      </c>
      <c r="AB145" s="212">
        <f>ROUND('Matrix Calculations'!EF252,5)</f>
        <v>1.6930000000000001E-2</v>
      </c>
      <c r="AC145" s="212">
        <f>ROUND('Matrix Calculations'!EG252,5)</f>
        <v>1.2760000000000001E-2</v>
      </c>
      <c r="AD145" s="212">
        <f>ROUND('Matrix Calculations'!EH252,5)</f>
        <v>9.0959999999999999E-2</v>
      </c>
      <c r="AE145" s="212">
        <f>ROUND('Matrix Calculations'!EI252,5)</f>
        <v>1.10422</v>
      </c>
      <c r="AF145" s="212">
        <f>ROUND('Matrix Calculations'!EJ252,5)</f>
        <v>5.7499999999999999E-3</v>
      </c>
      <c r="AG145" s="212">
        <f>ROUND('Matrix Calculations'!EK252,5)</f>
        <v>8.4100000000000008E-3</v>
      </c>
      <c r="AH145" s="212">
        <f>ROUND('Matrix Calculations'!EL252,5)</f>
        <v>5.8720000000000001E-2</v>
      </c>
      <c r="AI145" s="212">
        <f>ROUND('Matrix Calculations'!EM252,5)</f>
        <v>1.52E-2</v>
      </c>
      <c r="AJ145" s="212">
        <f>ROUND('Matrix Calculations'!EN252,5)</f>
        <v>3.304E-2</v>
      </c>
      <c r="AK145" s="212">
        <f>ROUND('Matrix Calculations'!EO252,5)</f>
        <v>1.027E-2</v>
      </c>
      <c r="AL145" s="212">
        <f>ROUND('Matrix Calculations'!EP252,5)</f>
        <v>2.9499999999999999E-3</v>
      </c>
      <c r="AM145" s="212">
        <f>ROUND('Matrix Calculations'!EQ252,5)</f>
        <v>7.43E-3</v>
      </c>
      <c r="AN145" s="212">
        <f>ROUND('Matrix Calculations'!ER252,5)</f>
        <v>4.6899999999999997E-3</v>
      </c>
      <c r="AO145" s="212">
        <f>ROUND('Matrix Calculations'!ES252,5)</f>
        <v>8.1399999999999997E-3</v>
      </c>
      <c r="AP145" s="212">
        <f>ROUND('Matrix Calculations'!ET252,5)</f>
        <v>2.4279999999999999E-2</v>
      </c>
      <c r="AQ145" s="212">
        <f>ROUND('Matrix Calculations'!EU252,5)</f>
        <v>4.6299999999999996E-3</v>
      </c>
      <c r="AR145" s="212">
        <f>ROUND('Matrix Calculations'!EV252,5)</f>
        <v>2.0449999999999999E-2</v>
      </c>
      <c r="AS145" s="212">
        <f>ROUND('Matrix Calculations'!EW252,5)</f>
        <v>7.7200000000000003E-3</v>
      </c>
      <c r="AT145" s="212">
        <f>ROUND('Matrix Calculations'!EX252,5)</f>
        <v>4.0699999999999998E-3</v>
      </c>
      <c r="AU145" s="212">
        <f>ROUND('Matrix Calculations'!EY252,5)</f>
        <v>8.6E-3</v>
      </c>
      <c r="AV145" s="212">
        <f>ROUND('Matrix Calculations'!EZ252,5)</f>
        <v>3.0210000000000001E-2</v>
      </c>
      <c r="AW145" s="212">
        <f>ROUND('Matrix Calculations'!FA252,5)</f>
        <v>1.7770000000000001E-2</v>
      </c>
      <c r="AX145" s="212">
        <f>ROUND('Matrix Calculations'!FB252,5)</f>
        <v>1.1520000000000001E-2</v>
      </c>
      <c r="AY145" s="212">
        <f>ROUND('Matrix Calculations'!FC252,5)</f>
        <v>5.7499999999999999E-3</v>
      </c>
      <c r="AZ145" s="212">
        <f>ROUND('Matrix Calculations'!FD252,5)</f>
        <v>7.4400000000000004E-3</v>
      </c>
      <c r="BA145" s="212">
        <f>ROUND('Matrix Calculations'!FE252,5)</f>
        <v>3.0999999999999999E-3</v>
      </c>
      <c r="BB145" s="212">
        <f>ROUND('Matrix Calculations'!FF252,5)</f>
        <v>1.6900000000000001E-3</v>
      </c>
      <c r="BC145" s="212">
        <f>ROUND('Matrix Calculations'!FG252,5)</f>
        <v>6.8399999999999997E-3</v>
      </c>
      <c r="BD145" s="212">
        <f>ROUND('Matrix Calculations'!FH252,5)</f>
        <v>5.8500000000000002E-3</v>
      </c>
      <c r="BE145" s="212">
        <f>ROUND('Matrix Calculations'!FI252,5)</f>
        <v>3.5599999999999998E-3</v>
      </c>
      <c r="BF145" s="212">
        <f>ROUND('Matrix Calculations'!FJ252,5)</f>
        <v>1.1440000000000001E-2</v>
      </c>
      <c r="BG145" s="212">
        <f>ROUND('Matrix Calculations'!FK252,5)</f>
        <v>4.6600000000000001E-3</v>
      </c>
      <c r="BH145" s="212">
        <f>ROUND('Matrix Calculations'!FL252,5)</f>
        <v>3.15E-3</v>
      </c>
      <c r="BI145" s="212">
        <f>ROUND('Matrix Calculations'!FM252,5)</f>
        <v>3.0500000000000002E-3</v>
      </c>
      <c r="BJ145" s="212">
        <f>ROUND('Matrix Calculations'!FN252,5)</f>
        <v>2.5699999999999998E-3</v>
      </c>
      <c r="BK145" s="212">
        <f>ROUND('Matrix Calculations'!FO252,5)</f>
        <v>3.32E-3</v>
      </c>
      <c r="BL145" s="212">
        <f>ROUND('Matrix Calculations'!FP252,5)</f>
        <v>3.0300000000000001E-3</v>
      </c>
      <c r="BM145" s="212">
        <f>ROUND('Matrix Calculations'!FQ252,5)</f>
        <v>2.5400000000000002E-3</v>
      </c>
      <c r="BN145" s="212">
        <f>ROUND('Matrix Calculations'!FR252,5)</f>
        <v>1.99E-3</v>
      </c>
      <c r="BO145" s="212">
        <f>ROUND('Matrix Calculations'!FS252,5)</f>
        <v>3.1099999999999999E-3</v>
      </c>
      <c r="BP145" s="212">
        <f>ROUND('Matrix Calculations'!FT252,5)</f>
        <v>2.2599999999999999E-3</v>
      </c>
      <c r="BQ145" s="212">
        <f>ROUND('Matrix Calculations'!FU252,5)</f>
        <v>3.3500000000000001E-3</v>
      </c>
      <c r="BR145" s="212">
        <f>ROUND('Matrix Calculations'!FV252,5)</f>
        <v>4.9199999999999999E-3</v>
      </c>
      <c r="BS145" s="212">
        <f>ROUND('Matrix Calculations'!FW252,5)</f>
        <v>3.1900000000000001E-3</v>
      </c>
      <c r="BT145" s="212">
        <f>ROUND('Matrix Calculations'!FX252,5)</f>
        <v>3.2399999999999998E-3</v>
      </c>
      <c r="BU145" s="212">
        <f>ROUND('Matrix Calculations'!FY252,5)</f>
        <v>3.4299999999999999E-3</v>
      </c>
      <c r="BV145" s="212">
        <f>ROUND('Matrix Calculations'!FZ252,5)</f>
        <v>2.2799999999999999E-3</v>
      </c>
      <c r="BW145" s="212">
        <f>ROUND('Matrix Calculations'!GA252,5)</f>
        <v>2.8600000000000001E-3</v>
      </c>
      <c r="BX145" s="212">
        <f>ROUND('Matrix Calculations'!GB252,5)</f>
        <v>2.0500000000000002E-3</v>
      </c>
      <c r="BY145" s="212">
        <f>ROUND('Matrix Calculations'!GC252,5)</f>
        <v>2.0899999999999998E-3</v>
      </c>
      <c r="BZ145" s="212">
        <f>ROUND('Matrix Calculations'!GD252,5)</f>
        <v>1.64E-3</v>
      </c>
      <c r="CA145" s="212">
        <f>ROUND('Matrix Calculations'!GE252,5)</f>
        <v>1.7099999999999999E-3</v>
      </c>
      <c r="CB145" s="212">
        <f>ROUND('Matrix Calculations'!GF252,5)</f>
        <v>2.2499999999999998E-3</v>
      </c>
      <c r="CC145" s="212">
        <f>ROUND('Matrix Calculations'!GG252,5)</f>
        <v>1.66E-3</v>
      </c>
      <c r="CD145" s="212">
        <f>ROUND('Matrix Calculations'!GH252,5)</f>
        <v>7.2999999999999996E-4</v>
      </c>
      <c r="CE145" s="212">
        <f>ROUND('Matrix Calculations'!GI252,5)</f>
        <v>1.65E-3</v>
      </c>
      <c r="CF145" s="212">
        <f>ROUND('Matrix Calculations'!GJ252,5)</f>
        <v>1.6199999999999999E-3</v>
      </c>
      <c r="CG145" s="212">
        <f>ROUND('Matrix Calculations'!GK252,5)</f>
        <v>1.8600000000000001E-3</v>
      </c>
      <c r="CH145" s="212">
        <f>ROUND('Matrix Calculations'!GL252,5)</f>
        <v>2.2100000000000002E-3</v>
      </c>
      <c r="CI145" s="212">
        <f>ROUND('Matrix Calculations'!GM252,5)</f>
        <v>3.3600000000000001E-3</v>
      </c>
      <c r="CJ145" s="212">
        <f>ROUND('Matrix Calculations'!GN252,5)</f>
        <v>2.65E-3</v>
      </c>
      <c r="CK145" s="212">
        <f>ROUND('Matrix Calculations'!GO252,5)</f>
        <v>2.14E-3</v>
      </c>
      <c r="CL145" s="212">
        <f>ROUND('Matrix Calculations'!GP252,5)</f>
        <v>2.5400000000000002E-3</v>
      </c>
      <c r="CM145" s="212">
        <f>ROUND('Matrix Calculations'!GQ252,5)</f>
        <v>1.75E-3</v>
      </c>
      <c r="CN145" s="212">
        <f>ROUND('Matrix Calculations'!GR252,5)</f>
        <v>2.6099999999999999E-3</v>
      </c>
      <c r="CO145" s="212">
        <f>ROUND('Matrix Calculations'!GS252,5)</f>
        <v>2.4499999999999999E-3</v>
      </c>
      <c r="CP145" s="212">
        <f>ROUND('Matrix Calculations'!GT252,5)</f>
        <v>2.6199999999999999E-3</v>
      </c>
      <c r="CQ145" s="212">
        <f>ROUND('Matrix Calculations'!GU252,5)</f>
        <v>3.1800000000000001E-3</v>
      </c>
      <c r="CR145" s="212">
        <f>ROUND('Matrix Calculations'!GV252,5)</f>
        <v>2.15E-3</v>
      </c>
      <c r="CS145" s="212">
        <f>ROUND('Matrix Calculations'!GW252,5)</f>
        <v>2.6199999999999999E-3</v>
      </c>
      <c r="CT145" s="212">
        <f>ROUND('Matrix Calculations'!GX252,5)</f>
        <v>3.32E-3</v>
      </c>
      <c r="CU145" s="212">
        <f>ROUND('Matrix Calculations'!GY252,5)</f>
        <v>2.2300000000000002E-3</v>
      </c>
      <c r="CV145" s="212">
        <f>ROUND('Matrix Calculations'!GZ252,5)</f>
        <v>3.1700000000000001E-3</v>
      </c>
      <c r="CW145" s="212">
        <f>ROUND('Matrix Calculations'!HA252,5)</f>
        <v>2.4499999999999999E-3</v>
      </c>
      <c r="CX145" s="212">
        <f>ROUND('Matrix Calculations'!HB252,5)</f>
        <v>3.5400000000000002E-3</v>
      </c>
      <c r="CY145" s="212">
        <f>ROUND('Matrix Calculations'!HC252,5)</f>
        <v>2.0999999999999999E-3</v>
      </c>
      <c r="CZ145" s="212">
        <f>ROUND('Matrix Calculations'!HD252,5)</f>
        <v>2.8999999999999998E-3</v>
      </c>
      <c r="DA145" s="212">
        <f>ROUND('Matrix Calculations'!HE252,5)</f>
        <v>2.3E-3</v>
      </c>
      <c r="DB145" s="212">
        <f>ROUND('Matrix Calculations'!HF252,5)</f>
        <v>2.7799999999999999E-3</v>
      </c>
      <c r="DC145" s="212">
        <f>ROUND('Matrix Calculations'!HG252,5)</f>
        <v>2.4599999999999999E-3</v>
      </c>
      <c r="DD145" s="212">
        <f>ROUND('Matrix Calculations'!HH252,5)</f>
        <v>2.4599999999999999E-3</v>
      </c>
      <c r="DE145" s="213">
        <v>2.3346000000000009</v>
      </c>
      <c r="DF145" s="166"/>
      <c r="DG145" s="166"/>
    </row>
    <row r="146" spans="1:111" x14ac:dyDescent="0.25">
      <c r="A146" s="200" t="s">
        <v>31</v>
      </c>
      <c r="B146" s="212">
        <f>ROUND('Matrix Calculations'!DF253,5)</f>
        <v>5.3299999999999997E-3</v>
      </c>
      <c r="C146" s="212">
        <f>ROUND('Matrix Calculations'!DG253,5)</f>
        <v>5.2500000000000003E-3</v>
      </c>
      <c r="D146" s="212">
        <f>ROUND('Matrix Calculations'!DH253,5)</f>
        <v>3.5E-4</v>
      </c>
      <c r="E146" s="212">
        <f>ROUND('Matrix Calculations'!DI253,5)</f>
        <v>5.4000000000000001E-4</v>
      </c>
      <c r="F146" s="212">
        <f>ROUND('Matrix Calculations'!DJ253,5)</f>
        <v>1.8000000000000001E-4</v>
      </c>
      <c r="G146" s="212">
        <f>ROUND('Matrix Calculations'!DK253,5)</f>
        <v>4.2999999999999999E-4</v>
      </c>
      <c r="H146" s="212">
        <f>ROUND('Matrix Calculations'!DL253,5)</f>
        <v>2.7999999999999998E-4</v>
      </c>
      <c r="I146" s="212">
        <f>ROUND('Matrix Calculations'!DM253,5)</f>
        <v>2E-3</v>
      </c>
      <c r="J146" s="212">
        <f>ROUND('Matrix Calculations'!DN253,5)</f>
        <v>1.3699999999999999E-3</v>
      </c>
      <c r="K146" s="212">
        <f>ROUND('Matrix Calculations'!DO253,5)</f>
        <v>3.6000000000000002E-4</v>
      </c>
      <c r="L146" s="212">
        <f>ROUND('Matrix Calculations'!DP253,5)</f>
        <v>2.5899999999999999E-3</v>
      </c>
      <c r="M146" s="212">
        <f>ROUND('Matrix Calculations'!DQ253,5)</f>
        <v>1.4499999999999999E-3</v>
      </c>
      <c r="N146" s="212">
        <f>ROUND('Matrix Calculations'!DR253,5)</f>
        <v>8.0999999999999996E-4</v>
      </c>
      <c r="O146" s="212">
        <f>ROUND('Matrix Calculations'!DS253,5)</f>
        <v>9.5E-4</v>
      </c>
      <c r="P146" s="212">
        <f>ROUND('Matrix Calculations'!DT253,5)</f>
        <v>1.1199999999999999E-3</v>
      </c>
      <c r="Q146" s="212">
        <f>ROUND('Matrix Calculations'!DU253,5)</f>
        <v>6.6E-4</v>
      </c>
      <c r="R146" s="212">
        <f>ROUND('Matrix Calculations'!DV253,5)</f>
        <v>1.7099999999999999E-3</v>
      </c>
      <c r="S146" s="212">
        <f>ROUND('Matrix Calculations'!DW253,5)</f>
        <v>9.6000000000000002E-4</v>
      </c>
      <c r="T146" s="212">
        <f>ROUND('Matrix Calculations'!DX253,5)</f>
        <v>2.8300000000000001E-3</v>
      </c>
      <c r="U146" s="212">
        <f>ROUND('Matrix Calculations'!DY253,5)</f>
        <v>8.4000000000000003E-4</v>
      </c>
      <c r="V146" s="212">
        <f>ROUND('Matrix Calculations'!DZ253,5)</f>
        <v>3.8E-3</v>
      </c>
      <c r="W146" s="212">
        <f>ROUND('Matrix Calculations'!EA253,5)</f>
        <v>5.8E-4</v>
      </c>
      <c r="X146" s="212">
        <f>ROUND('Matrix Calculations'!EB253,5)</f>
        <v>9.6000000000000002E-4</v>
      </c>
      <c r="Y146" s="212">
        <f>ROUND('Matrix Calculations'!EC253,5)</f>
        <v>8.8000000000000003E-4</v>
      </c>
      <c r="Z146" s="212">
        <f>ROUND('Matrix Calculations'!ED253,5)</f>
        <v>1.8000000000000001E-4</v>
      </c>
      <c r="AA146" s="212">
        <f>ROUND('Matrix Calculations'!EE253,5)</f>
        <v>7.2199999999999999E-3</v>
      </c>
      <c r="AB146" s="212">
        <f>ROUND('Matrix Calculations'!EF253,5)</f>
        <v>6.7099999999999998E-3</v>
      </c>
      <c r="AC146" s="212">
        <f>ROUND('Matrix Calculations'!EG253,5)</f>
        <v>2.5400000000000002E-3</v>
      </c>
      <c r="AD146" s="212">
        <f>ROUND('Matrix Calculations'!EH253,5)</f>
        <v>4.6800000000000001E-3</v>
      </c>
      <c r="AE146" s="212">
        <f>ROUND('Matrix Calculations'!EI253,5)</f>
        <v>4.6999999999999999E-4</v>
      </c>
      <c r="AF146" s="212">
        <f>ROUND('Matrix Calculations'!EJ253,5)</f>
        <v>1.0167999999999999</v>
      </c>
      <c r="AG146" s="212">
        <f>ROUND('Matrix Calculations'!EK253,5)</f>
        <v>3.8000000000000002E-4</v>
      </c>
      <c r="AH146" s="212">
        <f>ROUND('Matrix Calculations'!EL253,5)</f>
        <v>5.6999999999999998E-4</v>
      </c>
      <c r="AI146" s="212">
        <f>ROUND('Matrix Calculations'!EM253,5)</f>
        <v>1.24E-3</v>
      </c>
      <c r="AJ146" s="212">
        <f>ROUND('Matrix Calculations'!EN253,5)</f>
        <v>1.09E-3</v>
      </c>
      <c r="AK146" s="212">
        <f>ROUND('Matrix Calculations'!EO253,5)</f>
        <v>2.31E-3</v>
      </c>
      <c r="AL146" s="212">
        <f>ROUND('Matrix Calculations'!EP253,5)</f>
        <v>1.6800000000000001E-3</v>
      </c>
      <c r="AM146" s="212">
        <f>ROUND('Matrix Calculations'!EQ253,5)</f>
        <v>9.6000000000000002E-4</v>
      </c>
      <c r="AN146" s="212">
        <f>ROUND('Matrix Calculations'!ER253,5)</f>
        <v>7.5000000000000002E-4</v>
      </c>
      <c r="AO146" s="212">
        <f>ROUND('Matrix Calculations'!ES253,5)</f>
        <v>6.6E-4</v>
      </c>
      <c r="AP146" s="212">
        <f>ROUND('Matrix Calculations'!ET253,5)</f>
        <v>5.6999999999999998E-4</v>
      </c>
      <c r="AQ146" s="212">
        <f>ROUND('Matrix Calculations'!EU253,5)</f>
        <v>6.8999999999999997E-4</v>
      </c>
      <c r="AR146" s="212">
        <f>ROUND('Matrix Calculations'!EV253,5)</f>
        <v>6.8000000000000005E-4</v>
      </c>
      <c r="AS146" s="212">
        <f>ROUND('Matrix Calculations'!EW253,5)</f>
        <v>6.8000000000000005E-4</v>
      </c>
      <c r="AT146" s="212">
        <f>ROUND('Matrix Calculations'!EX253,5)</f>
        <v>6.9999999999999999E-4</v>
      </c>
      <c r="AU146" s="212">
        <f>ROUND('Matrix Calculations'!EY253,5)</f>
        <v>8.9999999999999998E-4</v>
      </c>
      <c r="AV146" s="212">
        <f>ROUND('Matrix Calculations'!EZ253,5)</f>
        <v>8.4999999999999995E-4</v>
      </c>
      <c r="AW146" s="212">
        <f>ROUND('Matrix Calculations'!FA253,5)</f>
        <v>1.1299999999999999E-3</v>
      </c>
      <c r="AX146" s="212">
        <f>ROUND('Matrix Calculations'!FB253,5)</f>
        <v>7.6999999999999996E-4</v>
      </c>
      <c r="AY146" s="212">
        <f>ROUND('Matrix Calculations'!FC253,5)</f>
        <v>1E-3</v>
      </c>
      <c r="AZ146" s="212">
        <f>ROUND('Matrix Calculations'!FD253,5)</f>
        <v>8.5999999999999998E-4</v>
      </c>
      <c r="BA146" s="212">
        <f>ROUND('Matrix Calculations'!FE253,5)</f>
        <v>4.6999999999999999E-4</v>
      </c>
      <c r="BB146" s="212">
        <f>ROUND('Matrix Calculations'!FF253,5)</f>
        <v>4.4999999999999999E-4</v>
      </c>
      <c r="BC146" s="212">
        <f>ROUND('Matrix Calculations'!FG253,5)</f>
        <v>8.8000000000000003E-4</v>
      </c>
      <c r="BD146" s="212">
        <f>ROUND('Matrix Calculations'!FH253,5)</f>
        <v>1.34E-3</v>
      </c>
      <c r="BE146" s="212">
        <f>ROUND('Matrix Calculations'!FI253,5)</f>
        <v>9.2000000000000003E-4</v>
      </c>
      <c r="BF146" s="212">
        <f>ROUND('Matrix Calculations'!FJ253,5)</f>
        <v>1.01E-3</v>
      </c>
      <c r="BG146" s="212">
        <f>ROUND('Matrix Calculations'!FK253,5)</f>
        <v>6.4999999999999997E-4</v>
      </c>
      <c r="BH146" s="212">
        <f>ROUND('Matrix Calculations'!FL253,5)</f>
        <v>5.6999999999999998E-4</v>
      </c>
      <c r="BI146" s="212">
        <f>ROUND('Matrix Calculations'!FM253,5)</f>
        <v>6.9999999999999999E-4</v>
      </c>
      <c r="BJ146" s="212">
        <f>ROUND('Matrix Calculations'!FN253,5)</f>
        <v>6.2E-4</v>
      </c>
      <c r="BK146" s="212">
        <f>ROUND('Matrix Calculations'!FO253,5)</f>
        <v>7.7999999999999999E-4</v>
      </c>
      <c r="BL146" s="212">
        <f>ROUND('Matrix Calculations'!FP253,5)</f>
        <v>5.4000000000000001E-4</v>
      </c>
      <c r="BM146" s="212">
        <f>ROUND('Matrix Calculations'!FQ253,5)</f>
        <v>5.4000000000000001E-4</v>
      </c>
      <c r="BN146" s="212">
        <f>ROUND('Matrix Calculations'!FR253,5)</f>
        <v>4.2999999999999999E-4</v>
      </c>
      <c r="BO146" s="212">
        <f>ROUND('Matrix Calculations'!FS253,5)</f>
        <v>6.4000000000000005E-4</v>
      </c>
      <c r="BP146" s="212">
        <f>ROUND('Matrix Calculations'!FT253,5)</f>
        <v>5.4000000000000001E-4</v>
      </c>
      <c r="BQ146" s="212">
        <f>ROUND('Matrix Calculations'!FU253,5)</f>
        <v>6.4999999999999997E-4</v>
      </c>
      <c r="BR146" s="212">
        <f>ROUND('Matrix Calculations'!FV253,5)</f>
        <v>7.1000000000000002E-4</v>
      </c>
      <c r="BS146" s="212">
        <f>ROUND('Matrix Calculations'!FW253,5)</f>
        <v>6.4000000000000005E-4</v>
      </c>
      <c r="BT146" s="212">
        <f>ROUND('Matrix Calculations'!FX253,5)</f>
        <v>5.2999999999999998E-4</v>
      </c>
      <c r="BU146" s="212">
        <f>ROUND('Matrix Calculations'!FY253,5)</f>
        <v>7.3999999999999999E-4</v>
      </c>
      <c r="BV146" s="212">
        <f>ROUND('Matrix Calculations'!FZ253,5)</f>
        <v>1.0200000000000001E-3</v>
      </c>
      <c r="BW146" s="212">
        <f>ROUND('Matrix Calculations'!GA253,5)</f>
        <v>4.0999999999999999E-4</v>
      </c>
      <c r="BX146" s="212">
        <f>ROUND('Matrix Calculations'!GB253,5)</f>
        <v>5.1000000000000004E-4</v>
      </c>
      <c r="BY146" s="212">
        <f>ROUND('Matrix Calculations'!GC253,5)</f>
        <v>5.1000000000000004E-4</v>
      </c>
      <c r="BZ146" s="212">
        <f>ROUND('Matrix Calculations'!GD253,5)</f>
        <v>4.0000000000000002E-4</v>
      </c>
      <c r="CA146" s="212">
        <f>ROUND('Matrix Calculations'!GE253,5)</f>
        <v>4.8999999999999998E-4</v>
      </c>
      <c r="CB146" s="212">
        <f>ROUND('Matrix Calculations'!GF253,5)</f>
        <v>5.2999999999999998E-4</v>
      </c>
      <c r="CC146" s="212">
        <f>ROUND('Matrix Calculations'!GG253,5)</f>
        <v>3.3E-4</v>
      </c>
      <c r="CD146" s="212">
        <f>ROUND('Matrix Calculations'!GH253,5)</f>
        <v>1.4999999999999999E-4</v>
      </c>
      <c r="CE146" s="212">
        <f>ROUND('Matrix Calculations'!GI253,5)</f>
        <v>3.8000000000000002E-4</v>
      </c>
      <c r="CF146" s="212">
        <f>ROUND('Matrix Calculations'!GJ253,5)</f>
        <v>4.0000000000000002E-4</v>
      </c>
      <c r="CG146" s="212">
        <f>ROUND('Matrix Calculations'!GK253,5)</f>
        <v>4.8999999999999998E-4</v>
      </c>
      <c r="CH146" s="212">
        <f>ROUND('Matrix Calculations'!GL253,5)</f>
        <v>5.5999999999999995E-4</v>
      </c>
      <c r="CI146" s="212">
        <f>ROUND('Matrix Calculations'!GM253,5)</f>
        <v>6.9999999999999999E-4</v>
      </c>
      <c r="CJ146" s="212">
        <f>ROUND('Matrix Calculations'!GN253,5)</f>
        <v>6.6E-4</v>
      </c>
      <c r="CK146" s="212">
        <f>ROUND('Matrix Calculations'!GO253,5)</f>
        <v>5.2999999999999998E-4</v>
      </c>
      <c r="CL146" s="212">
        <f>ROUND('Matrix Calculations'!GP253,5)</f>
        <v>6.4999999999999997E-4</v>
      </c>
      <c r="CM146" s="212">
        <f>ROUND('Matrix Calculations'!GQ253,5)</f>
        <v>4.2999999999999999E-4</v>
      </c>
      <c r="CN146" s="212">
        <f>ROUND('Matrix Calculations'!GR253,5)</f>
        <v>6.7000000000000002E-4</v>
      </c>
      <c r="CO146" s="212">
        <f>ROUND('Matrix Calculations'!GS253,5)</f>
        <v>5.9999999999999995E-4</v>
      </c>
      <c r="CP146" s="212">
        <f>ROUND('Matrix Calculations'!GT253,5)</f>
        <v>6.4999999999999997E-4</v>
      </c>
      <c r="CQ146" s="212">
        <f>ROUND('Matrix Calculations'!GU253,5)</f>
        <v>1.15E-3</v>
      </c>
      <c r="CR146" s="212">
        <f>ROUND('Matrix Calculations'!GV253,5)</f>
        <v>5.5999999999999995E-4</v>
      </c>
      <c r="CS146" s="212">
        <f>ROUND('Matrix Calculations'!GW253,5)</f>
        <v>7.1000000000000002E-4</v>
      </c>
      <c r="CT146" s="212">
        <f>ROUND('Matrix Calculations'!GX253,5)</f>
        <v>8.0000000000000004E-4</v>
      </c>
      <c r="CU146" s="212">
        <f>ROUND('Matrix Calculations'!GY253,5)</f>
        <v>5.5999999999999995E-4</v>
      </c>
      <c r="CV146" s="212">
        <f>ROUND('Matrix Calculations'!GZ253,5)</f>
        <v>1.01E-3</v>
      </c>
      <c r="CW146" s="212">
        <f>ROUND('Matrix Calculations'!HA253,5)</f>
        <v>5.9999999999999995E-4</v>
      </c>
      <c r="CX146" s="212">
        <f>ROUND('Matrix Calculations'!HB253,5)</f>
        <v>1.06E-3</v>
      </c>
      <c r="CY146" s="212">
        <f>ROUND('Matrix Calculations'!HC253,5)</f>
        <v>5.9999999999999995E-4</v>
      </c>
      <c r="CZ146" s="212">
        <f>ROUND('Matrix Calculations'!HD253,5)</f>
        <v>8.0999999999999996E-4</v>
      </c>
      <c r="DA146" s="212">
        <f>ROUND('Matrix Calculations'!HE253,5)</f>
        <v>6.8000000000000005E-4</v>
      </c>
      <c r="DB146" s="212">
        <f>ROUND('Matrix Calculations'!HF253,5)</f>
        <v>5.1999999999999995E-4</v>
      </c>
      <c r="DC146" s="212">
        <f>ROUND('Matrix Calculations'!HG253,5)</f>
        <v>8.4999999999999995E-4</v>
      </c>
      <c r="DD146" s="212">
        <f>ROUND('Matrix Calculations'!HH253,5)</f>
        <v>6.4000000000000005E-4</v>
      </c>
      <c r="DE146" s="213">
        <v>2.8100999999999998</v>
      </c>
      <c r="DF146" s="166"/>
      <c r="DG146" s="166"/>
    </row>
    <row r="147" spans="1:111" x14ac:dyDescent="0.25">
      <c r="A147" s="200" t="s">
        <v>32</v>
      </c>
      <c r="B147" s="212">
        <f>ROUND('Matrix Calculations'!DF254,5)</f>
        <v>4.4999999999999997E-3</v>
      </c>
      <c r="C147" s="212">
        <f>ROUND('Matrix Calculations'!DG254,5)</f>
        <v>2.48E-3</v>
      </c>
      <c r="D147" s="212">
        <f>ROUND('Matrix Calculations'!DH254,5)</f>
        <v>1.2800000000000001E-3</v>
      </c>
      <c r="E147" s="212">
        <f>ROUND('Matrix Calculations'!DI254,5)</f>
        <v>1.98E-3</v>
      </c>
      <c r="F147" s="212">
        <f>ROUND('Matrix Calculations'!DJ254,5)</f>
        <v>4.4000000000000002E-4</v>
      </c>
      <c r="G147" s="212">
        <f>ROUND('Matrix Calculations'!DK254,5)</f>
        <v>9.3999999999999997E-4</v>
      </c>
      <c r="H147" s="212">
        <f>ROUND('Matrix Calculations'!DL254,5)</f>
        <v>5.9000000000000003E-4</v>
      </c>
      <c r="I147" s="212">
        <f>ROUND('Matrix Calculations'!DM254,5)</f>
        <v>2.3999999999999998E-3</v>
      </c>
      <c r="J147" s="212">
        <f>ROUND('Matrix Calculations'!DN254,5)</f>
        <v>1.6900000000000001E-3</v>
      </c>
      <c r="K147" s="212">
        <f>ROUND('Matrix Calculations'!DO254,5)</f>
        <v>8.0000000000000004E-4</v>
      </c>
      <c r="L147" s="212">
        <f>ROUND('Matrix Calculations'!DP254,5)</f>
        <v>2.7499999999999998E-3</v>
      </c>
      <c r="M147" s="212">
        <f>ROUND('Matrix Calculations'!DQ254,5)</f>
        <v>2.6199999999999999E-3</v>
      </c>
      <c r="N147" s="212">
        <f>ROUND('Matrix Calculations'!DR254,5)</f>
        <v>1.72E-3</v>
      </c>
      <c r="O147" s="212">
        <f>ROUND('Matrix Calculations'!DS254,5)</f>
        <v>1.64E-3</v>
      </c>
      <c r="P147" s="212">
        <f>ROUND('Matrix Calculations'!DT254,5)</f>
        <v>1.303E-2</v>
      </c>
      <c r="Q147" s="212">
        <f>ROUND('Matrix Calculations'!DU254,5)</f>
        <v>1.4E-3</v>
      </c>
      <c r="R147" s="212">
        <f>ROUND('Matrix Calculations'!DV254,5)</f>
        <v>1.6199999999999999E-3</v>
      </c>
      <c r="S147" s="212">
        <f>ROUND('Matrix Calculations'!DW254,5)</f>
        <v>1.33E-3</v>
      </c>
      <c r="T147" s="212">
        <f>ROUND('Matrix Calculations'!DX254,5)</f>
        <v>1.08E-3</v>
      </c>
      <c r="U147" s="212">
        <f>ROUND('Matrix Calculations'!DY254,5)</f>
        <v>1.42E-3</v>
      </c>
      <c r="V147" s="212">
        <f>ROUND('Matrix Calculations'!DZ254,5)</f>
        <v>1.07E-3</v>
      </c>
      <c r="W147" s="212">
        <f>ROUND('Matrix Calculations'!EA254,5)</f>
        <v>1.1800000000000001E-3</v>
      </c>
      <c r="X147" s="212">
        <f>ROUND('Matrix Calculations'!EB254,5)</f>
        <v>1.17E-3</v>
      </c>
      <c r="Y147" s="212">
        <f>ROUND('Matrix Calculations'!EC254,5)</f>
        <v>2.0899999999999998E-3</v>
      </c>
      <c r="Z147" s="212">
        <f>ROUND('Matrix Calculations'!ED254,5)</f>
        <v>4.0999999999999999E-4</v>
      </c>
      <c r="AA147" s="212">
        <f>ROUND('Matrix Calculations'!EE254,5)</f>
        <v>1.48E-3</v>
      </c>
      <c r="AB147" s="212">
        <f>ROUND('Matrix Calculations'!EF254,5)</f>
        <v>1.983E-2</v>
      </c>
      <c r="AC147" s="212">
        <f>ROUND('Matrix Calculations'!EG254,5)</f>
        <v>1.1999999999999999E-3</v>
      </c>
      <c r="AD147" s="212">
        <f>ROUND('Matrix Calculations'!EH254,5)</f>
        <v>2.9199999999999999E-3</v>
      </c>
      <c r="AE147" s="212">
        <f>ROUND('Matrix Calculations'!EI254,5)</f>
        <v>1.8600000000000001E-3</v>
      </c>
      <c r="AF147" s="212">
        <f>ROUND('Matrix Calculations'!EJ254,5)</f>
        <v>1.2800000000000001E-3</v>
      </c>
      <c r="AG147" s="212">
        <f>ROUND('Matrix Calculations'!EK254,5)</f>
        <v>1.04396</v>
      </c>
      <c r="AH147" s="212">
        <f>ROUND('Matrix Calculations'!EL254,5)</f>
        <v>1.5399999999999999E-3</v>
      </c>
      <c r="AI147" s="212">
        <f>ROUND('Matrix Calculations'!EM254,5)</f>
        <v>1.24E-3</v>
      </c>
      <c r="AJ147" s="212">
        <f>ROUND('Matrix Calculations'!EN254,5)</f>
        <v>1.4300000000000001E-3</v>
      </c>
      <c r="AK147" s="212">
        <f>ROUND('Matrix Calculations'!EO254,5)</f>
        <v>1.2099999999999999E-3</v>
      </c>
      <c r="AL147" s="212">
        <f>ROUND('Matrix Calculations'!EP254,5)</f>
        <v>7.1000000000000002E-4</v>
      </c>
      <c r="AM147" s="212">
        <f>ROUND('Matrix Calculations'!EQ254,5)</f>
        <v>2.7699999999999999E-3</v>
      </c>
      <c r="AN147" s="212">
        <f>ROUND('Matrix Calculations'!ER254,5)</f>
        <v>1.23E-3</v>
      </c>
      <c r="AO147" s="212">
        <f>ROUND('Matrix Calculations'!ES254,5)</f>
        <v>5.2700000000000004E-3</v>
      </c>
      <c r="AP147" s="212">
        <f>ROUND('Matrix Calculations'!ET254,5)</f>
        <v>1.65E-3</v>
      </c>
      <c r="AQ147" s="212">
        <f>ROUND('Matrix Calculations'!EU254,5)</f>
        <v>1.8799999999999999E-3</v>
      </c>
      <c r="AR147" s="212">
        <f>ROUND('Matrix Calculations'!EV254,5)</f>
        <v>1.6000000000000001E-3</v>
      </c>
      <c r="AS147" s="212">
        <f>ROUND('Matrix Calculations'!EW254,5)</f>
        <v>1.8E-3</v>
      </c>
      <c r="AT147" s="212">
        <f>ROUND('Matrix Calculations'!EX254,5)</f>
        <v>1.23E-3</v>
      </c>
      <c r="AU147" s="212">
        <f>ROUND('Matrix Calculations'!EY254,5)</f>
        <v>4.13E-3</v>
      </c>
      <c r="AV147" s="212">
        <f>ROUND('Matrix Calculations'!EZ254,5)</f>
        <v>1.7799999999999999E-3</v>
      </c>
      <c r="AW147" s="212">
        <f>ROUND('Matrix Calculations'!FA254,5)</f>
        <v>5.2100000000000002E-3</v>
      </c>
      <c r="AX147" s="212">
        <f>ROUND('Matrix Calculations'!FB254,5)</f>
        <v>2.48E-3</v>
      </c>
      <c r="AY147" s="212">
        <f>ROUND('Matrix Calculations'!FC254,5)</f>
        <v>1.6900000000000001E-3</v>
      </c>
      <c r="AZ147" s="212">
        <f>ROUND('Matrix Calculations'!FD254,5)</f>
        <v>3.6800000000000001E-3</v>
      </c>
      <c r="BA147" s="212">
        <f>ROUND('Matrix Calculations'!FE254,5)</f>
        <v>9.7000000000000005E-4</v>
      </c>
      <c r="BB147" s="212">
        <f>ROUND('Matrix Calculations'!FF254,5)</f>
        <v>8.0999999999999996E-4</v>
      </c>
      <c r="BC147" s="212">
        <f>ROUND('Matrix Calculations'!FG254,5)</f>
        <v>9.8999999999999999E-4</v>
      </c>
      <c r="BD147" s="212">
        <f>ROUND('Matrix Calculations'!FH254,5)</f>
        <v>2.5999999999999999E-3</v>
      </c>
      <c r="BE147" s="212">
        <f>ROUND('Matrix Calculations'!FI254,5)</f>
        <v>2.7100000000000002E-3</v>
      </c>
      <c r="BF147" s="212">
        <f>ROUND('Matrix Calculations'!FJ254,5)</f>
        <v>2.9399999999999999E-3</v>
      </c>
      <c r="BG147" s="212">
        <f>ROUND('Matrix Calculations'!FK254,5)</f>
        <v>1.2199999999999999E-3</v>
      </c>
      <c r="BH147" s="212">
        <f>ROUND('Matrix Calculations'!FL254,5)</f>
        <v>1.34E-3</v>
      </c>
      <c r="BI147" s="212">
        <f>ROUND('Matrix Calculations'!FM254,5)</f>
        <v>1.9599999999999999E-3</v>
      </c>
      <c r="BJ147" s="212">
        <f>ROUND('Matrix Calculations'!FN254,5)</f>
        <v>1.83E-3</v>
      </c>
      <c r="BK147" s="212">
        <f>ROUND('Matrix Calculations'!FO254,5)</f>
        <v>1.66E-3</v>
      </c>
      <c r="BL147" s="212">
        <f>ROUND('Matrix Calculations'!FP254,5)</f>
        <v>1.2199999999999999E-3</v>
      </c>
      <c r="BM147" s="212">
        <f>ROUND('Matrix Calculations'!FQ254,5)</f>
        <v>1.1900000000000001E-3</v>
      </c>
      <c r="BN147" s="212">
        <f>ROUND('Matrix Calculations'!FR254,5)</f>
        <v>9.7000000000000005E-4</v>
      </c>
      <c r="BO147" s="212">
        <f>ROUND('Matrix Calculations'!FS254,5)</f>
        <v>1.34E-3</v>
      </c>
      <c r="BP147" s="212">
        <f>ROUND('Matrix Calculations'!FT254,5)</f>
        <v>1.2199999999999999E-3</v>
      </c>
      <c r="BQ147" s="212">
        <f>ROUND('Matrix Calculations'!FU254,5)</f>
        <v>1.4E-3</v>
      </c>
      <c r="BR147" s="212">
        <f>ROUND('Matrix Calculations'!FV254,5)</f>
        <v>1.65E-3</v>
      </c>
      <c r="BS147" s="212">
        <f>ROUND('Matrix Calculations'!FW254,5)</f>
        <v>1.41E-3</v>
      </c>
      <c r="BT147" s="212">
        <f>ROUND('Matrix Calculations'!FX254,5)</f>
        <v>1.2899999999999999E-3</v>
      </c>
      <c r="BU147" s="212">
        <f>ROUND('Matrix Calculations'!FY254,5)</f>
        <v>1.4E-3</v>
      </c>
      <c r="BV147" s="212">
        <f>ROUND('Matrix Calculations'!FZ254,5)</f>
        <v>1.31E-3</v>
      </c>
      <c r="BW147" s="212">
        <f>ROUND('Matrix Calculations'!GA254,5)</f>
        <v>1.1199999999999999E-3</v>
      </c>
      <c r="BX147" s="212">
        <f>ROUND('Matrix Calculations'!GB254,5)</f>
        <v>1.15E-3</v>
      </c>
      <c r="BY147" s="212">
        <f>ROUND('Matrix Calculations'!GC254,5)</f>
        <v>1.1800000000000001E-3</v>
      </c>
      <c r="BZ147" s="212">
        <f>ROUND('Matrix Calculations'!GD254,5)</f>
        <v>8.7000000000000001E-4</v>
      </c>
      <c r="CA147" s="212">
        <f>ROUND('Matrix Calculations'!GE254,5)</f>
        <v>8.9999999999999998E-4</v>
      </c>
      <c r="CB147" s="212">
        <f>ROUND('Matrix Calculations'!GF254,5)</f>
        <v>1.2800000000000001E-3</v>
      </c>
      <c r="CC147" s="212">
        <f>ROUND('Matrix Calculations'!GG254,5)</f>
        <v>6.7000000000000002E-4</v>
      </c>
      <c r="CD147" s="212">
        <f>ROUND('Matrix Calculations'!GH254,5)</f>
        <v>3.4000000000000002E-4</v>
      </c>
      <c r="CE147" s="212">
        <f>ROUND('Matrix Calculations'!GI254,5)</f>
        <v>8.8999999999999995E-4</v>
      </c>
      <c r="CF147" s="212">
        <f>ROUND('Matrix Calculations'!GJ254,5)</f>
        <v>9.3000000000000005E-4</v>
      </c>
      <c r="CG147" s="212">
        <f>ROUND('Matrix Calculations'!GK254,5)</f>
        <v>1.0399999999999999E-3</v>
      </c>
      <c r="CH147" s="212">
        <f>ROUND('Matrix Calculations'!GL254,5)</f>
        <v>1.25E-3</v>
      </c>
      <c r="CI147" s="212">
        <f>ROUND('Matrix Calculations'!GM254,5)</f>
        <v>3.64E-3</v>
      </c>
      <c r="CJ147" s="212">
        <f>ROUND('Matrix Calculations'!GN254,5)</f>
        <v>1.5E-3</v>
      </c>
      <c r="CK147" s="212">
        <f>ROUND('Matrix Calculations'!GO254,5)</f>
        <v>1.1100000000000001E-3</v>
      </c>
      <c r="CL147" s="212">
        <f>ROUND('Matrix Calculations'!GP254,5)</f>
        <v>2.2300000000000002E-3</v>
      </c>
      <c r="CM147" s="212">
        <f>ROUND('Matrix Calculations'!GQ254,5)</f>
        <v>9.8999999999999999E-4</v>
      </c>
      <c r="CN147" s="212">
        <f>ROUND('Matrix Calculations'!GR254,5)</f>
        <v>1.1900000000000001E-3</v>
      </c>
      <c r="CO147" s="212">
        <f>ROUND('Matrix Calculations'!GS254,5)</f>
        <v>1.16E-3</v>
      </c>
      <c r="CP147" s="212">
        <f>ROUND('Matrix Calculations'!GT254,5)</f>
        <v>1.0300000000000001E-3</v>
      </c>
      <c r="CQ147" s="212">
        <f>ROUND('Matrix Calculations'!GU254,5)</f>
        <v>2.3999999999999998E-3</v>
      </c>
      <c r="CR147" s="212">
        <f>ROUND('Matrix Calculations'!GV254,5)</f>
        <v>1E-3</v>
      </c>
      <c r="CS147" s="212">
        <f>ROUND('Matrix Calculations'!GW254,5)</f>
        <v>1.4300000000000001E-3</v>
      </c>
      <c r="CT147" s="212">
        <f>ROUND('Matrix Calculations'!GX254,5)</f>
        <v>2.1299999999999999E-3</v>
      </c>
      <c r="CU147" s="212">
        <f>ROUND('Matrix Calculations'!GY254,5)</f>
        <v>1.5810000000000001E-2</v>
      </c>
      <c r="CV147" s="212">
        <f>ROUND('Matrix Calculations'!GZ254,5)</f>
        <v>3.2599999999999999E-3</v>
      </c>
      <c r="CW147" s="212">
        <f>ROUND('Matrix Calculations'!HA254,5)</f>
        <v>1.3699999999999999E-3</v>
      </c>
      <c r="CX147" s="212">
        <f>ROUND('Matrix Calculations'!HB254,5)</f>
        <v>1.91E-3</v>
      </c>
      <c r="CY147" s="212">
        <f>ROUND('Matrix Calculations'!HC254,5)</f>
        <v>1.34E-3</v>
      </c>
      <c r="CZ147" s="212">
        <f>ROUND('Matrix Calculations'!HD254,5)</f>
        <v>1.5499999999999999E-3</v>
      </c>
      <c r="DA147" s="212">
        <f>ROUND('Matrix Calculations'!HE254,5)</f>
        <v>1.65E-3</v>
      </c>
      <c r="DB147" s="212">
        <f>ROUND('Matrix Calculations'!HF254,5)</f>
        <v>1.2899999999999999E-3</v>
      </c>
      <c r="DC147" s="212">
        <f>ROUND('Matrix Calculations'!HG254,5)</f>
        <v>2.7200000000000002E-3</v>
      </c>
      <c r="DD147" s="212">
        <f>ROUND('Matrix Calculations'!HH254,5)</f>
        <v>1.5100000000000001E-3</v>
      </c>
      <c r="DE147" s="213">
        <v>2.603660000000001</v>
      </c>
      <c r="DF147" s="166"/>
      <c r="DG147" s="166"/>
    </row>
    <row r="148" spans="1:111" x14ac:dyDescent="0.25">
      <c r="A148" s="200" t="s">
        <v>33</v>
      </c>
      <c r="B148" s="212">
        <f>ROUND('Matrix Calculations'!DF255,5)</f>
        <v>1.1390000000000001E-2</v>
      </c>
      <c r="C148" s="212">
        <f>ROUND('Matrix Calculations'!DG255,5)</f>
        <v>1.0189999999999999E-2</v>
      </c>
      <c r="D148" s="212">
        <f>ROUND('Matrix Calculations'!DH255,5)</f>
        <v>1.6879999999999999E-2</v>
      </c>
      <c r="E148" s="212">
        <f>ROUND('Matrix Calculations'!DI255,5)</f>
        <v>1.1089999999999999E-2</v>
      </c>
      <c r="F148" s="212">
        <f>ROUND('Matrix Calculations'!DJ255,5)</f>
        <v>2.97E-3</v>
      </c>
      <c r="G148" s="212">
        <f>ROUND('Matrix Calculations'!DK255,5)</f>
        <v>7.6E-3</v>
      </c>
      <c r="H148" s="212">
        <f>ROUND('Matrix Calculations'!DL255,5)</f>
        <v>4.5500000000000002E-3</v>
      </c>
      <c r="I148" s="212">
        <f>ROUND('Matrix Calculations'!DM255,5)</f>
        <v>3.006E-2</v>
      </c>
      <c r="J148" s="212">
        <f>ROUND('Matrix Calculations'!DN255,5)</f>
        <v>3.483E-2</v>
      </c>
      <c r="K148" s="212">
        <f>ROUND('Matrix Calculations'!DO255,5)</f>
        <v>5.7299999999999999E-3</v>
      </c>
      <c r="L148" s="212">
        <f>ROUND('Matrix Calculations'!DP255,5)</f>
        <v>4.1829999999999999E-2</v>
      </c>
      <c r="M148" s="212">
        <f>ROUND('Matrix Calculations'!DQ255,5)</f>
        <v>1.55E-2</v>
      </c>
      <c r="N148" s="212">
        <f>ROUND('Matrix Calculations'!DR255,5)</f>
        <v>2.9020000000000001E-2</v>
      </c>
      <c r="O148" s="212">
        <f>ROUND('Matrix Calculations'!DS255,5)</f>
        <v>1.9519999999999999E-2</v>
      </c>
      <c r="P148" s="212">
        <f>ROUND('Matrix Calculations'!DT255,5)</f>
        <v>1.3270000000000001E-2</v>
      </c>
      <c r="Q148" s="212">
        <f>ROUND('Matrix Calculations'!DU255,5)</f>
        <v>8.3999999999999995E-3</v>
      </c>
      <c r="R148" s="212">
        <f>ROUND('Matrix Calculations'!DV255,5)</f>
        <v>0.10463</v>
      </c>
      <c r="S148" s="212">
        <f>ROUND('Matrix Calculations'!DW255,5)</f>
        <v>5.8100000000000001E-3</v>
      </c>
      <c r="T148" s="212">
        <f>ROUND('Matrix Calculations'!DX255,5)</f>
        <v>1.41E-2</v>
      </c>
      <c r="U148" s="212">
        <f>ROUND('Matrix Calculations'!DY255,5)</f>
        <v>7.7200000000000003E-3</v>
      </c>
      <c r="V148" s="212">
        <f>ROUND('Matrix Calculations'!DZ255,5)</f>
        <v>7.3600000000000002E-3</v>
      </c>
      <c r="W148" s="212">
        <f>ROUND('Matrix Calculations'!EA255,5)</f>
        <v>1.422E-2</v>
      </c>
      <c r="X148" s="212">
        <f>ROUND('Matrix Calculations'!EB255,5)</f>
        <v>1.788E-2</v>
      </c>
      <c r="Y148" s="212">
        <f>ROUND('Matrix Calculations'!EC255,5)</f>
        <v>1.8360000000000001E-2</v>
      </c>
      <c r="Z148" s="212">
        <f>ROUND('Matrix Calculations'!ED255,5)</f>
        <v>1.8699999999999999E-3</v>
      </c>
      <c r="AA148" s="212">
        <f>ROUND('Matrix Calculations'!EE255,5)</f>
        <v>1.9E-2</v>
      </c>
      <c r="AB148" s="212">
        <f>ROUND('Matrix Calculations'!EF255,5)</f>
        <v>5.1839999999999997E-2</v>
      </c>
      <c r="AC148" s="212">
        <f>ROUND('Matrix Calculations'!EG255,5)</f>
        <v>2.8320000000000001E-2</v>
      </c>
      <c r="AD148" s="212">
        <f>ROUND('Matrix Calculations'!EH255,5)</f>
        <v>5.8100000000000001E-3</v>
      </c>
      <c r="AE148" s="212">
        <f>ROUND('Matrix Calculations'!EI255,5)</f>
        <v>5.2900000000000004E-3</v>
      </c>
      <c r="AF148" s="212">
        <f>ROUND('Matrix Calculations'!EJ255,5)</f>
        <v>5.0400000000000002E-3</v>
      </c>
      <c r="AG148" s="212">
        <f>ROUND('Matrix Calculations'!EK255,5)</f>
        <v>5.5599999999999998E-3</v>
      </c>
      <c r="AH148" s="212">
        <f>ROUND('Matrix Calculations'!EL255,5)</f>
        <v>1.0389900000000001</v>
      </c>
      <c r="AI148" s="212">
        <f>ROUND('Matrix Calculations'!EM255,5)</f>
        <v>1.397E-2</v>
      </c>
      <c r="AJ148" s="212">
        <f>ROUND('Matrix Calculations'!EN255,5)</f>
        <v>1.1129999999999999E-2</v>
      </c>
      <c r="AK148" s="212">
        <f>ROUND('Matrix Calculations'!EO255,5)</f>
        <v>6.5500000000000003E-3</v>
      </c>
      <c r="AL148" s="212">
        <f>ROUND('Matrix Calculations'!EP255,5)</f>
        <v>4.9100000000000003E-3</v>
      </c>
      <c r="AM148" s="212">
        <f>ROUND('Matrix Calculations'!EQ255,5)</f>
        <v>1.2959999999999999E-2</v>
      </c>
      <c r="AN148" s="212">
        <f>ROUND('Matrix Calculations'!ER255,5)</f>
        <v>1.223E-2</v>
      </c>
      <c r="AO148" s="212">
        <f>ROUND('Matrix Calculations'!ES255,5)</f>
        <v>1.3780000000000001E-2</v>
      </c>
      <c r="AP148" s="212">
        <f>ROUND('Matrix Calculations'!ET255,5)</f>
        <v>1.6660000000000001E-2</v>
      </c>
      <c r="AQ148" s="212">
        <f>ROUND('Matrix Calculations'!EU255,5)</f>
        <v>1.8270000000000002E-2</v>
      </c>
      <c r="AR148" s="212">
        <f>ROUND('Matrix Calculations'!EV255,5)</f>
        <v>4.3999999999999997E-2</v>
      </c>
      <c r="AS148" s="212">
        <f>ROUND('Matrix Calculations'!EW255,5)</f>
        <v>3.7269999999999998E-2</v>
      </c>
      <c r="AT148" s="212">
        <f>ROUND('Matrix Calculations'!EX255,5)</f>
        <v>6.13E-3</v>
      </c>
      <c r="AU148" s="212">
        <f>ROUND('Matrix Calculations'!EY255,5)</f>
        <v>2.0209999999999999E-2</v>
      </c>
      <c r="AV148" s="212">
        <f>ROUND('Matrix Calculations'!EZ255,5)</f>
        <v>3.6459999999999999E-2</v>
      </c>
      <c r="AW148" s="212">
        <f>ROUND('Matrix Calculations'!FA255,5)</f>
        <v>3.0890000000000001E-2</v>
      </c>
      <c r="AX148" s="212">
        <f>ROUND('Matrix Calculations'!FB255,5)</f>
        <v>2.7359999999999999E-2</v>
      </c>
      <c r="AY148" s="212">
        <f>ROUND('Matrix Calculations'!FC255,5)</f>
        <v>9.7000000000000003E-3</v>
      </c>
      <c r="AZ148" s="212">
        <f>ROUND('Matrix Calculations'!FD255,5)</f>
        <v>2.758E-2</v>
      </c>
      <c r="BA148" s="212">
        <f>ROUND('Matrix Calculations'!FE255,5)</f>
        <v>5.47E-3</v>
      </c>
      <c r="BB148" s="212">
        <f>ROUND('Matrix Calculations'!FF255,5)</f>
        <v>4.1599999999999996E-3</v>
      </c>
      <c r="BC148" s="212">
        <f>ROUND('Matrix Calculations'!FG255,5)</f>
        <v>5.6499999999999996E-3</v>
      </c>
      <c r="BD148" s="212">
        <f>ROUND('Matrix Calculations'!FH255,5)</f>
        <v>7.1700000000000002E-3</v>
      </c>
      <c r="BE148" s="212">
        <f>ROUND('Matrix Calculations'!FI255,5)</f>
        <v>7.7799999999999996E-3</v>
      </c>
      <c r="BF148" s="212">
        <f>ROUND('Matrix Calculations'!FJ255,5)</f>
        <v>1.444E-2</v>
      </c>
      <c r="BG148" s="212">
        <f>ROUND('Matrix Calculations'!FK255,5)</f>
        <v>2.4510000000000001E-2</v>
      </c>
      <c r="BH148" s="212">
        <f>ROUND('Matrix Calculations'!FL255,5)</f>
        <v>1.8409999999999999E-2</v>
      </c>
      <c r="BI148" s="212">
        <f>ROUND('Matrix Calculations'!FM255,5)</f>
        <v>1.125E-2</v>
      </c>
      <c r="BJ148" s="212">
        <f>ROUND('Matrix Calculations'!FN255,5)</f>
        <v>9.0200000000000002E-3</v>
      </c>
      <c r="BK148" s="212">
        <f>ROUND('Matrix Calculations'!FO255,5)</f>
        <v>1.111E-2</v>
      </c>
      <c r="BL148" s="212">
        <f>ROUND('Matrix Calculations'!FP255,5)</f>
        <v>1.728E-2</v>
      </c>
      <c r="BM148" s="212">
        <f>ROUND('Matrix Calculations'!FQ255,5)</f>
        <v>9.8399999999999998E-3</v>
      </c>
      <c r="BN148" s="212">
        <f>ROUND('Matrix Calculations'!FR255,5)</f>
        <v>5.4999999999999997E-3</v>
      </c>
      <c r="BO148" s="212">
        <f>ROUND('Matrix Calculations'!FS255,5)</f>
        <v>1.056E-2</v>
      </c>
      <c r="BP148" s="212">
        <f>ROUND('Matrix Calculations'!FT255,5)</f>
        <v>7.8600000000000007E-3</v>
      </c>
      <c r="BQ148" s="212">
        <f>ROUND('Matrix Calculations'!FU255,5)</f>
        <v>7.7000000000000002E-3</v>
      </c>
      <c r="BR148" s="212">
        <f>ROUND('Matrix Calculations'!FV255,5)</f>
        <v>7.8600000000000007E-3</v>
      </c>
      <c r="BS148" s="212">
        <f>ROUND('Matrix Calculations'!FW255,5)</f>
        <v>8.0499999999999999E-3</v>
      </c>
      <c r="BT148" s="212">
        <f>ROUND('Matrix Calculations'!FX255,5)</f>
        <v>6.1799999999999997E-3</v>
      </c>
      <c r="BU148" s="212">
        <f>ROUND('Matrix Calculations'!FY255,5)</f>
        <v>9.0900000000000009E-3</v>
      </c>
      <c r="BV148" s="212">
        <f>ROUND('Matrix Calculations'!FZ255,5)</f>
        <v>6.2700000000000004E-3</v>
      </c>
      <c r="BW148" s="212">
        <f>ROUND('Matrix Calculations'!GA255,5)</f>
        <v>2.0209999999999999E-2</v>
      </c>
      <c r="BX148" s="212">
        <f>ROUND('Matrix Calculations'!GB255,5)</f>
        <v>7.1199999999999996E-3</v>
      </c>
      <c r="BY148" s="212">
        <f>ROUND('Matrix Calculations'!GC255,5)</f>
        <v>6.8500000000000002E-3</v>
      </c>
      <c r="BZ148" s="212">
        <f>ROUND('Matrix Calculations'!GD255,5)</f>
        <v>5.9199999999999999E-3</v>
      </c>
      <c r="CA148" s="212">
        <f>ROUND('Matrix Calculations'!GE255,5)</f>
        <v>5.9899999999999997E-3</v>
      </c>
      <c r="CB148" s="212">
        <f>ROUND('Matrix Calculations'!GF255,5)</f>
        <v>7.7600000000000004E-3</v>
      </c>
      <c r="CC148" s="212">
        <f>ROUND('Matrix Calculations'!GG255,5)</f>
        <v>7.0200000000000002E-3</v>
      </c>
      <c r="CD148" s="212">
        <f>ROUND('Matrix Calculations'!GH255,5)</f>
        <v>2.8700000000000002E-3</v>
      </c>
      <c r="CE148" s="212">
        <f>ROUND('Matrix Calculations'!GI255,5)</f>
        <v>5.6499999999999996E-3</v>
      </c>
      <c r="CF148" s="212">
        <f>ROUND('Matrix Calculations'!GJ255,5)</f>
        <v>4.8900000000000002E-3</v>
      </c>
      <c r="CG148" s="212">
        <f>ROUND('Matrix Calculations'!GK255,5)</f>
        <v>5.7200000000000003E-3</v>
      </c>
      <c r="CH148" s="212">
        <f>ROUND('Matrix Calculations'!GL255,5)</f>
        <v>6.6400000000000001E-3</v>
      </c>
      <c r="CI148" s="212">
        <f>ROUND('Matrix Calculations'!GM255,5)</f>
        <v>8.1399999999999997E-3</v>
      </c>
      <c r="CJ148" s="212">
        <f>ROUND('Matrix Calculations'!GN255,5)</f>
        <v>8.1600000000000006E-3</v>
      </c>
      <c r="CK148" s="212">
        <f>ROUND('Matrix Calculations'!GO255,5)</f>
        <v>5.8599999999999998E-3</v>
      </c>
      <c r="CL148" s="212">
        <f>ROUND('Matrix Calculations'!GP255,5)</f>
        <v>7.6600000000000001E-3</v>
      </c>
      <c r="CM148" s="212">
        <f>ROUND('Matrix Calculations'!GQ255,5)</f>
        <v>5.6600000000000001E-3</v>
      </c>
      <c r="CN148" s="212">
        <f>ROUND('Matrix Calculations'!GR255,5)</f>
        <v>6.3499999999999997E-3</v>
      </c>
      <c r="CO148" s="212">
        <f>ROUND('Matrix Calculations'!GS255,5)</f>
        <v>9.6500000000000006E-3</v>
      </c>
      <c r="CP148" s="212">
        <f>ROUND('Matrix Calculations'!GT255,5)</f>
        <v>5.3699999999999998E-3</v>
      </c>
      <c r="CQ148" s="212">
        <f>ROUND('Matrix Calculations'!GU255,5)</f>
        <v>9.1599999999999997E-3</v>
      </c>
      <c r="CR148" s="212">
        <f>ROUND('Matrix Calculations'!GV255,5)</f>
        <v>5.62E-3</v>
      </c>
      <c r="CS148" s="212">
        <f>ROUND('Matrix Calculations'!GW255,5)</f>
        <v>7.4599999999999996E-3</v>
      </c>
      <c r="CT148" s="212">
        <f>ROUND('Matrix Calculations'!GX255,5)</f>
        <v>8.7299999999999999E-3</v>
      </c>
      <c r="CU148" s="212">
        <f>ROUND('Matrix Calculations'!GY255,5)</f>
        <v>7.4799999999999997E-3</v>
      </c>
      <c r="CV148" s="212">
        <f>ROUND('Matrix Calculations'!GZ255,5)</f>
        <v>8.7200000000000003E-3</v>
      </c>
      <c r="CW148" s="212">
        <f>ROUND('Matrix Calculations'!HA255,5)</f>
        <v>6.4599999999999996E-3</v>
      </c>
      <c r="CX148" s="212">
        <f>ROUND('Matrix Calculations'!HB255,5)</f>
        <v>8.9599999999999992E-3</v>
      </c>
      <c r="CY148" s="212">
        <f>ROUND('Matrix Calculations'!HC255,5)</f>
        <v>5.0200000000000002E-3</v>
      </c>
      <c r="CZ148" s="212">
        <f>ROUND('Matrix Calculations'!HD255,5)</f>
        <v>7.6E-3</v>
      </c>
      <c r="DA148" s="212">
        <f>ROUND('Matrix Calculations'!HE255,5)</f>
        <v>6.5700000000000003E-3</v>
      </c>
      <c r="DB148" s="212">
        <f>ROUND('Matrix Calculations'!HF255,5)</f>
        <v>1.001E-2</v>
      </c>
      <c r="DC148" s="212">
        <f>ROUND('Matrix Calculations'!HG255,5)</f>
        <v>5.9500000000000004E-3</v>
      </c>
      <c r="DD148" s="212">
        <f>ROUND('Matrix Calculations'!HH255,5)</f>
        <v>7.5500000000000003E-3</v>
      </c>
      <c r="DE148" s="213">
        <v>2.9780699999999998</v>
      </c>
      <c r="DF148" s="166"/>
      <c r="DG148" s="166"/>
    </row>
    <row r="149" spans="1:111" x14ac:dyDescent="0.25">
      <c r="A149" s="200" t="s">
        <v>34</v>
      </c>
      <c r="B149" s="212">
        <f>ROUND('Matrix Calculations'!DF256,5)</f>
        <v>6.4000000000000003E-3</v>
      </c>
      <c r="C149" s="212">
        <f>ROUND('Matrix Calculations'!DG256,5)</f>
        <v>3.0000000000000001E-3</v>
      </c>
      <c r="D149" s="212">
        <f>ROUND('Matrix Calculations'!DH256,5)</f>
        <v>2.2399999999999998E-3</v>
      </c>
      <c r="E149" s="212">
        <f>ROUND('Matrix Calculations'!DI256,5)</f>
        <v>6.0400000000000002E-3</v>
      </c>
      <c r="F149" s="212">
        <f>ROUND('Matrix Calculations'!DJ256,5)</f>
        <v>1.6199999999999999E-3</v>
      </c>
      <c r="G149" s="212">
        <f>ROUND('Matrix Calculations'!DK256,5)</f>
        <v>4.086E-2</v>
      </c>
      <c r="H149" s="212">
        <f>ROUND('Matrix Calculations'!DL256,5)</f>
        <v>2.1299999999999999E-3</v>
      </c>
      <c r="I149" s="212">
        <f>ROUND('Matrix Calculations'!DM256,5)</f>
        <v>3.5400000000000002E-3</v>
      </c>
      <c r="J149" s="212">
        <f>ROUND('Matrix Calculations'!DN256,5)</f>
        <v>2.97E-3</v>
      </c>
      <c r="K149" s="212">
        <f>ROUND('Matrix Calculations'!DO256,5)</f>
        <v>1.5100000000000001E-3</v>
      </c>
      <c r="L149" s="212">
        <f>ROUND('Matrix Calculations'!DP256,5)</f>
        <v>4.15E-3</v>
      </c>
      <c r="M149" s="212">
        <f>ROUND('Matrix Calculations'!DQ256,5)</f>
        <v>3.1900000000000001E-3</v>
      </c>
      <c r="N149" s="212">
        <f>ROUND('Matrix Calculations'!DR256,5)</f>
        <v>2.82E-3</v>
      </c>
      <c r="O149" s="212">
        <f>ROUND('Matrix Calculations'!DS256,5)</f>
        <v>2.8300000000000001E-3</v>
      </c>
      <c r="P149" s="212">
        <f>ROUND('Matrix Calculations'!DT256,5)</f>
        <v>2.5200000000000001E-3</v>
      </c>
      <c r="Q149" s="212">
        <f>ROUND('Matrix Calculations'!DU256,5)</f>
        <v>2.4499999999999999E-3</v>
      </c>
      <c r="R149" s="212">
        <f>ROUND('Matrix Calculations'!DV256,5)</f>
        <v>3.1700000000000001E-3</v>
      </c>
      <c r="S149" s="212">
        <f>ROUND('Matrix Calculations'!DW256,5)</f>
        <v>2.1800000000000001E-3</v>
      </c>
      <c r="T149" s="212">
        <f>ROUND('Matrix Calculations'!DX256,5)</f>
        <v>2.2300000000000002E-3</v>
      </c>
      <c r="U149" s="212">
        <f>ROUND('Matrix Calculations'!DY256,5)</f>
        <v>2.7100000000000002E-3</v>
      </c>
      <c r="V149" s="212">
        <f>ROUND('Matrix Calculations'!DZ256,5)</f>
        <v>2.0899999999999998E-3</v>
      </c>
      <c r="W149" s="212">
        <f>ROUND('Matrix Calculations'!EA256,5)</f>
        <v>2.0500000000000002E-3</v>
      </c>
      <c r="X149" s="212">
        <f>ROUND('Matrix Calculations'!EB256,5)</f>
        <v>2.2599999999999999E-3</v>
      </c>
      <c r="Y149" s="212">
        <f>ROUND('Matrix Calculations'!EC256,5)</f>
        <v>2.65E-3</v>
      </c>
      <c r="Z149" s="212">
        <f>ROUND('Matrix Calculations'!ED256,5)</f>
        <v>8.4999999999999995E-4</v>
      </c>
      <c r="AA149" s="212">
        <f>ROUND('Matrix Calculations'!EE256,5)</f>
        <v>2.7599999999999999E-3</v>
      </c>
      <c r="AB149" s="212">
        <f>ROUND('Matrix Calculations'!EF256,5)</f>
        <v>3.5999999999999999E-3</v>
      </c>
      <c r="AC149" s="212">
        <f>ROUND('Matrix Calculations'!EG256,5)</f>
        <v>1.8400000000000001E-3</v>
      </c>
      <c r="AD149" s="212">
        <f>ROUND('Matrix Calculations'!EH256,5)</f>
        <v>2.9199999999999999E-3</v>
      </c>
      <c r="AE149" s="212">
        <f>ROUND('Matrix Calculations'!EI256,5)</f>
        <v>1.7700000000000001E-3</v>
      </c>
      <c r="AF149" s="212">
        <f>ROUND('Matrix Calculations'!EJ256,5)</f>
        <v>1.89E-3</v>
      </c>
      <c r="AG149" s="212">
        <f>ROUND('Matrix Calculations'!EK256,5)</f>
        <v>1.5200000000000001E-3</v>
      </c>
      <c r="AH149" s="212">
        <f>ROUND('Matrix Calculations'!EL256,5)</f>
        <v>2.16E-3</v>
      </c>
      <c r="AI149" s="212">
        <f>ROUND('Matrix Calculations'!EM256,5)</f>
        <v>1.11652</v>
      </c>
      <c r="AJ149" s="212">
        <f>ROUND('Matrix Calculations'!EN256,5)</f>
        <v>3.9399999999999999E-3</v>
      </c>
      <c r="AK149" s="212">
        <f>ROUND('Matrix Calculations'!EO256,5)</f>
        <v>4.9800000000000001E-3</v>
      </c>
      <c r="AL149" s="212">
        <f>ROUND('Matrix Calculations'!EP256,5)</f>
        <v>3.6800000000000001E-3</v>
      </c>
      <c r="AM149" s="212">
        <f>ROUND('Matrix Calculations'!EQ256,5)</f>
        <v>3.15E-3</v>
      </c>
      <c r="AN149" s="212">
        <f>ROUND('Matrix Calculations'!ER256,5)</f>
        <v>2.4099999999999998E-3</v>
      </c>
      <c r="AO149" s="212">
        <f>ROUND('Matrix Calculations'!ES256,5)</f>
        <v>2.1299999999999999E-3</v>
      </c>
      <c r="AP149" s="212">
        <f>ROUND('Matrix Calculations'!ET256,5)</f>
        <v>2.0200000000000001E-3</v>
      </c>
      <c r="AQ149" s="212">
        <f>ROUND('Matrix Calculations'!EU256,5)</f>
        <v>2.48E-3</v>
      </c>
      <c r="AR149" s="212">
        <f>ROUND('Matrix Calculations'!EV256,5)</f>
        <v>2.4499999999999999E-3</v>
      </c>
      <c r="AS149" s="212">
        <f>ROUND('Matrix Calculations'!EW256,5)</f>
        <v>2.8700000000000002E-3</v>
      </c>
      <c r="AT149" s="212">
        <f>ROUND('Matrix Calculations'!EX256,5)</f>
        <v>2.1299999999999999E-3</v>
      </c>
      <c r="AU149" s="212">
        <f>ROUND('Matrix Calculations'!EY256,5)</f>
        <v>2.9199999999999999E-3</v>
      </c>
      <c r="AV149" s="212">
        <f>ROUND('Matrix Calculations'!EZ256,5)</f>
        <v>3.14E-3</v>
      </c>
      <c r="AW149" s="212">
        <f>ROUND('Matrix Calculations'!FA256,5)</f>
        <v>2.9399999999999999E-3</v>
      </c>
      <c r="AX149" s="212">
        <f>ROUND('Matrix Calculations'!FB256,5)</f>
        <v>2.7299999999999998E-3</v>
      </c>
      <c r="AY149" s="212">
        <f>ROUND('Matrix Calculations'!FC256,5)</f>
        <v>2.3700000000000001E-3</v>
      </c>
      <c r="AZ149" s="212">
        <f>ROUND('Matrix Calculations'!FD256,5)</f>
        <v>2.7399999999999998E-3</v>
      </c>
      <c r="BA149" s="212">
        <f>ROUND('Matrix Calculations'!FE256,5)</f>
        <v>2.2100000000000002E-3</v>
      </c>
      <c r="BB149" s="212">
        <f>ROUND('Matrix Calculations'!FF256,5)</f>
        <v>2.0999999999999999E-3</v>
      </c>
      <c r="BC149" s="212">
        <f>ROUND('Matrix Calculations'!FG256,5)</f>
        <v>4.47E-3</v>
      </c>
      <c r="BD149" s="212">
        <f>ROUND('Matrix Calculations'!FH256,5)</f>
        <v>3.8800000000000002E-3</v>
      </c>
      <c r="BE149" s="212">
        <f>ROUND('Matrix Calculations'!FI256,5)</f>
        <v>4.9300000000000004E-3</v>
      </c>
      <c r="BF149" s="212">
        <f>ROUND('Matrix Calculations'!FJ256,5)</f>
        <v>1.1339999999999999E-2</v>
      </c>
      <c r="BG149" s="212">
        <f>ROUND('Matrix Calculations'!FK256,5)</f>
        <v>3.3820000000000003E-2</v>
      </c>
      <c r="BH149" s="212">
        <f>ROUND('Matrix Calculations'!FL256,5)</f>
        <v>2.5400000000000002E-3</v>
      </c>
      <c r="BI149" s="212">
        <f>ROUND('Matrix Calculations'!FM256,5)</f>
        <v>4.8500000000000001E-3</v>
      </c>
      <c r="BJ149" s="212">
        <f>ROUND('Matrix Calculations'!FN256,5)</f>
        <v>2.7599999999999999E-3</v>
      </c>
      <c r="BK149" s="212">
        <f>ROUND('Matrix Calculations'!FO256,5)</f>
        <v>7.3400000000000002E-3</v>
      </c>
      <c r="BL149" s="212">
        <f>ROUND('Matrix Calculations'!FP256,5)</f>
        <v>2.66E-3</v>
      </c>
      <c r="BM149" s="212">
        <f>ROUND('Matrix Calculations'!FQ256,5)</f>
        <v>3.4199999999999999E-3</v>
      </c>
      <c r="BN149" s="212">
        <f>ROUND('Matrix Calculations'!FR256,5)</f>
        <v>2.4299999999999999E-3</v>
      </c>
      <c r="BO149" s="212">
        <f>ROUND('Matrix Calculations'!FS256,5)</f>
        <v>3.8800000000000002E-3</v>
      </c>
      <c r="BP149" s="212">
        <f>ROUND('Matrix Calculations'!FT256,5)</f>
        <v>2.9199999999999999E-3</v>
      </c>
      <c r="BQ149" s="212">
        <f>ROUND('Matrix Calculations'!FU256,5)</f>
        <v>2.3900000000000002E-3</v>
      </c>
      <c r="BR149" s="212">
        <f>ROUND('Matrix Calculations'!FV256,5)</f>
        <v>2.7899999999999999E-3</v>
      </c>
      <c r="BS149" s="212">
        <f>ROUND('Matrix Calculations'!FW256,5)</f>
        <v>2.3999999999999998E-3</v>
      </c>
      <c r="BT149" s="212">
        <f>ROUND('Matrix Calculations'!FX256,5)</f>
        <v>2.47E-3</v>
      </c>
      <c r="BU149" s="212">
        <f>ROUND('Matrix Calculations'!FY256,5)</f>
        <v>2.6099999999999999E-3</v>
      </c>
      <c r="BV149" s="212">
        <f>ROUND('Matrix Calculations'!FZ256,5)</f>
        <v>3.2699999999999999E-3</v>
      </c>
      <c r="BW149" s="212">
        <f>ROUND('Matrix Calculations'!GA256,5)</f>
        <v>2.7699999999999999E-3</v>
      </c>
      <c r="BX149" s="212">
        <f>ROUND('Matrix Calculations'!GB256,5)</f>
        <v>2.3400000000000001E-3</v>
      </c>
      <c r="BY149" s="212">
        <f>ROUND('Matrix Calculations'!GC256,5)</f>
        <v>2.2499999999999998E-3</v>
      </c>
      <c r="BZ149" s="212">
        <f>ROUND('Matrix Calculations'!GD256,5)</f>
        <v>2.0200000000000001E-3</v>
      </c>
      <c r="CA149" s="212">
        <f>ROUND('Matrix Calculations'!GE256,5)</f>
        <v>2.7299999999999998E-3</v>
      </c>
      <c r="CB149" s="212">
        <f>ROUND('Matrix Calculations'!GF256,5)</f>
        <v>2.3600000000000001E-3</v>
      </c>
      <c r="CC149" s="212">
        <f>ROUND('Matrix Calculations'!GG256,5)</f>
        <v>6.9199999999999999E-3</v>
      </c>
      <c r="CD149" s="212">
        <f>ROUND('Matrix Calculations'!GH256,5)</f>
        <v>1.98E-3</v>
      </c>
      <c r="CE149" s="212">
        <f>ROUND('Matrix Calculations'!GI256,5)</f>
        <v>2.0899999999999998E-3</v>
      </c>
      <c r="CF149" s="212">
        <f>ROUND('Matrix Calculations'!GJ256,5)</f>
        <v>1.9400000000000001E-3</v>
      </c>
      <c r="CG149" s="212">
        <f>ROUND('Matrix Calculations'!GK256,5)</f>
        <v>2.2499999999999998E-3</v>
      </c>
      <c r="CH149" s="212">
        <f>ROUND('Matrix Calculations'!GL256,5)</f>
        <v>2.81E-3</v>
      </c>
      <c r="CI149" s="212">
        <f>ROUND('Matrix Calculations'!GM256,5)</f>
        <v>2.97E-3</v>
      </c>
      <c r="CJ149" s="212">
        <f>ROUND('Matrix Calculations'!GN256,5)</f>
        <v>2.7000000000000001E-3</v>
      </c>
      <c r="CK149" s="212">
        <f>ROUND('Matrix Calculations'!GO256,5)</f>
        <v>2.2399999999999998E-3</v>
      </c>
      <c r="CL149" s="212">
        <f>ROUND('Matrix Calculations'!GP256,5)</f>
        <v>2.48E-3</v>
      </c>
      <c r="CM149" s="212">
        <f>ROUND('Matrix Calculations'!GQ256,5)</f>
        <v>1.9599999999999999E-3</v>
      </c>
      <c r="CN149" s="212">
        <f>ROUND('Matrix Calculations'!GR256,5)</f>
        <v>2.3400000000000001E-3</v>
      </c>
      <c r="CO149" s="212">
        <f>ROUND('Matrix Calculations'!GS256,5)</f>
        <v>2.7799999999999999E-3</v>
      </c>
      <c r="CP149" s="212">
        <f>ROUND('Matrix Calculations'!GT256,5)</f>
        <v>2.2000000000000001E-3</v>
      </c>
      <c r="CQ149" s="212">
        <f>ROUND('Matrix Calculations'!GU256,5)</f>
        <v>3.1700000000000001E-3</v>
      </c>
      <c r="CR149" s="212">
        <f>ROUND('Matrix Calculations'!GV256,5)</f>
        <v>2.0300000000000001E-3</v>
      </c>
      <c r="CS149" s="212">
        <f>ROUND('Matrix Calculations'!GW256,5)</f>
        <v>4.3400000000000001E-3</v>
      </c>
      <c r="CT149" s="212">
        <f>ROUND('Matrix Calculations'!GX256,5)</f>
        <v>5.0899999999999999E-3</v>
      </c>
      <c r="CU149" s="212">
        <f>ROUND('Matrix Calculations'!GY256,5)</f>
        <v>2.5500000000000002E-3</v>
      </c>
      <c r="CV149" s="212">
        <f>ROUND('Matrix Calculations'!GZ256,5)</f>
        <v>2.9199999999999999E-3</v>
      </c>
      <c r="CW149" s="212">
        <f>ROUND('Matrix Calculations'!HA256,5)</f>
        <v>3.31E-3</v>
      </c>
      <c r="CX149" s="212">
        <f>ROUND('Matrix Calculations'!HB256,5)</f>
        <v>8.4799999999999997E-3</v>
      </c>
      <c r="CY149" s="212">
        <f>ROUND('Matrix Calculations'!HC256,5)</f>
        <v>1.6000000000000001E-3</v>
      </c>
      <c r="CZ149" s="212">
        <f>ROUND('Matrix Calculations'!HD256,5)</f>
        <v>8.2100000000000003E-3</v>
      </c>
      <c r="DA149" s="212">
        <f>ROUND('Matrix Calculations'!HE256,5)</f>
        <v>2.5799999999999998E-3</v>
      </c>
      <c r="DB149" s="212">
        <f>ROUND('Matrix Calculations'!HF256,5)</f>
        <v>2.3E-3</v>
      </c>
      <c r="DC149" s="212">
        <f>ROUND('Matrix Calculations'!HG256,5)</f>
        <v>2.2000000000000001E-3</v>
      </c>
      <c r="DD149" s="212">
        <f>ROUND('Matrix Calculations'!HH256,5)</f>
        <v>2.8900000000000002E-3</v>
      </c>
      <c r="DE149" s="213">
        <v>3.3832899999999997</v>
      </c>
      <c r="DF149" s="166"/>
      <c r="DG149" s="166"/>
    </row>
    <row r="150" spans="1:111" x14ac:dyDescent="0.25">
      <c r="A150" s="200" t="s">
        <v>35</v>
      </c>
      <c r="B150" s="212">
        <f>ROUND('Matrix Calculations'!DF257,5)</f>
        <v>4.0299999999999997E-3</v>
      </c>
      <c r="C150" s="212">
        <f>ROUND('Matrix Calculations'!DG257,5)</f>
        <v>2.5600000000000002E-3</v>
      </c>
      <c r="D150" s="212">
        <f>ROUND('Matrix Calculations'!DH257,5)</f>
        <v>1.9499999999999999E-3</v>
      </c>
      <c r="E150" s="212">
        <f>ROUND('Matrix Calculations'!DI257,5)</f>
        <v>5.6100000000000004E-3</v>
      </c>
      <c r="F150" s="212">
        <f>ROUND('Matrix Calculations'!DJ257,5)</f>
        <v>1.14E-3</v>
      </c>
      <c r="G150" s="212">
        <f>ROUND('Matrix Calculations'!DK257,5)</f>
        <v>5.4799999999999996E-3</v>
      </c>
      <c r="H150" s="212">
        <f>ROUND('Matrix Calculations'!DL257,5)</f>
        <v>1.65E-3</v>
      </c>
      <c r="I150" s="212">
        <f>ROUND('Matrix Calculations'!DM257,5)</f>
        <v>2.8800000000000002E-3</v>
      </c>
      <c r="J150" s="212">
        <f>ROUND('Matrix Calculations'!DN257,5)</f>
        <v>7.11E-3</v>
      </c>
      <c r="K150" s="212">
        <f>ROUND('Matrix Calculations'!DO257,5)</f>
        <v>1.4499999999999999E-3</v>
      </c>
      <c r="L150" s="212">
        <f>ROUND('Matrix Calculations'!DP257,5)</f>
        <v>4.9500000000000004E-3</v>
      </c>
      <c r="M150" s="212">
        <f>ROUND('Matrix Calculations'!DQ257,5)</f>
        <v>2.9499999999999999E-3</v>
      </c>
      <c r="N150" s="212">
        <f>ROUND('Matrix Calculations'!DR257,5)</f>
        <v>2.9499999999999999E-3</v>
      </c>
      <c r="O150" s="212">
        <f>ROUND('Matrix Calculations'!DS257,5)</f>
        <v>8.7200000000000003E-3</v>
      </c>
      <c r="P150" s="212">
        <f>ROUND('Matrix Calculations'!DT257,5)</f>
        <v>2.5500000000000002E-3</v>
      </c>
      <c r="Q150" s="212">
        <f>ROUND('Matrix Calculations'!DU257,5)</f>
        <v>3.2829999999999998E-2</v>
      </c>
      <c r="R150" s="212">
        <f>ROUND('Matrix Calculations'!DV257,5)</f>
        <v>1.8550000000000001E-2</v>
      </c>
      <c r="S150" s="212">
        <f>ROUND('Matrix Calculations'!DW257,5)</f>
        <v>1.72E-3</v>
      </c>
      <c r="T150" s="212">
        <f>ROUND('Matrix Calculations'!DX257,5)</f>
        <v>3.0100000000000001E-3</v>
      </c>
      <c r="U150" s="212">
        <f>ROUND('Matrix Calculations'!DY257,5)</f>
        <v>4.96E-3</v>
      </c>
      <c r="V150" s="212">
        <f>ROUND('Matrix Calculations'!DZ257,5)</f>
        <v>2.0400000000000001E-3</v>
      </c>
      <c r="W150" s="212">
        <f>ROUND('Matrix Calculations'!EA257,5)</f>
        <v>8.1600000000000006E-3</v>
      </c>
      <c r="X150" s="212">
        <f>ROUND('Matrix Calculations'!EB257,5)</f>
        <v>2.16E-3</v>
      </c>
      <c r="Y150" s="212">
        <f>ROUND('Matrix Calculations'!EC257,5)</f>
        <v>2.3700000000000001E-3</v>
      </c>
      <c r="Z150" s="212">
        <f>ROUND('Matrix Calculations'!ED257,5)</f>
        <v>6.6E-4</v>
      </c>
      <c r="AA150" s="212">
        <f>ROUND('Matrix Calculations'!EE257,5)</f>
        <v>3.3400000000000001E-3</v>
      </c>
      <c r="AB150" s="212">
        <f>ROUND('Matrix Calculations'!EF257,5)</f>
        <v>6.2100000000000002E-3</v>
      </c>
      <c r="AC150" s="212">
        <f>ROUND('Matrix Calculations'!EG257,5)</f>
        <v>3.7499999999999999E-3</v>
      </c>
      <c r="AD150" s="212">
        <f>ROUND('Matrix Calculations'!EH257,5)</f>
        <v>2.5300000000000001E-3</v>
      </c>
      <c r="AE150" s="212">
        <f>ROUND('Matrix Calculations'!EI257,5)</f>
        <v>3.1099999999999999E-3</v>
      </c>
      <c r="AF150" s="212">
        <f>ROUND('Matrix Calculations'!EJ257,5)</f>
        <v>1.5499999999999999E-3</v>
      </c>
      <c r="AG150" s="212">
        <f>ROUND('Matrix Calculations'!EK257,5)</f>
        <v>1.5499999999999999E-3</v>
      </c>
      <c r="AH150" s="212">
        <f>ROUND('Matrix Calculations'!EL257,5)</f>
        <v>6.7000000000000002E-3</v>
      </c>
      <c r="AI150" s="212">
        <f>ROUND('Matrix Calculations'!EM257,5)</f>
        <v>1.5169999999999999E-2</v>
      </c>
      <c r="AJ150" s="212">
        <f>ROUND('Matrix Calculations'!EN257,5)</f>
        <v>1.0101199999999999</v>
      </c>
      <c r="AK150" s="212">
        <f>ROUND('Matrix Calculations'!EO257,5)</f>
        <v>1.247E-2</v>
      </c>
      <c r="AL150" s="212">
        <f>ROUND('Matrix Calculations'!EP257,5)</f>
        <v>1.108E-2</v>
      </c>
      <c r="AM150" s="212">
        <f>ROUND('Matrix Calculations'!EQ257,5)</f>
        <v>2.7299999999999998E-3</v>
      </c>
      <c r="AN150" s="212">
        <f>ROUND('Matrix Calculations'!ER257,5)</f>
        <v>3.6600000000000001E-3</v>
      </c>
      <c r="AO150" s="212">
        <f>ROUND('Matrix Calculations'!ES257,5)</f>
        <v>9.4699999999999993E-3</v>
      </c>
      <c r="AP150" s="212">
        <f>ROUND('Matrix Calculations'!ET257,5)</f>
        <v>5.3899999999999998E-3</v>
      </c>
      <c r="AQ150" s="212">
        <f>ROUND('Matrix Calculations'!EU257,5)</f>
        <v>3.2399999999999998E-3</v>
      </c>
      <c r="AR150" s="212">
        <f>ROUND('Matrix Calculations'!EV257,5)</f>
        <v>7.0299999999999998E-3</v>
      </c>
      <c r="AS150" s="212">
        <f>ROUND('Matrix Calculations'!EW257,5)</f>
        <v>6.5300000000000002E-3</v>
      </c>
      <c r="AT150" s="212">
        <f>ROUND('Matrix Calculations'!EX257,5)</f>
        <v>2.1700000000000001E-3</v>
      </c>
      <c r="AU150" s="212">
        <f>ROUND('Matrix Calculations'!EY257,5)</f>
        <v>4.0699999999999998E-3</v>
      </c>
      <c r="AV150" s="212">
        <f>ROUND('Matrix Calculations'!EZ257,5)</f>
        <v>4.5599999999999998E-3</v>
      </c>
      <c r="AW150" s="212">
        <f>ROUND('Matrix Calculations'!FA257,5)</f>
        <v>5.62E-3</v>
      </c>
      <c r="AX150" s="212">
        <f>ROUND('Matrix Calculations'!FB257,5)</f>
        <v>8.2500000000000004E-3</v>
      </c>
      <c r="AY150" s="212">
        <f>ROUND('Matrix Calculations'!FC257,5)</f>
        <v>2.5100000000000001E-3</v>
      </c>
      <c r="AZ150" s="212">
        <f>ROUND('Matrix Calculations'!FD257,5)</f>
        <v>4.5599999999999998E-3</v>
      </c>
      <c r="BA150" s="212">
        <f>ROUND('Matrix Calculations'!FE257,5)</f>
        <v>1.8E-3</v>
      </c>
      <c r="BB150" s="212">
        <f>ROUND('Matrix Calculations'!FF257,5)</f>
        <v>1.5100000000000001E-3</v>
      </c>
      <c r="BC150" s="212">
        <f>ROUND('Matrix Calculations'!FG257,5)</f>
        <v>2.0600000000000002E-3</v>
      </c>
      <c r="BD150" s="212">
        <f>ROUND('Matrix Calculations'!FH257,5)</f>
        <v>1.9E-3</v>
      </c>
      <c r="BE150" s="212">
        <f>ROUND('Matrix Calculations'!FI257,5)</f>
        <v>4.1900000000000001E-3</v>
      </c>
      <c r="BF150" s="212">
        <f>ROUND('Matrix Calculations'!FJ257,5)</f>
        <v>2.64E-3</v>
      </c>
      <c r="BG150" s="212">
        <f>ROUND('Matrix Calculations'!FK257,5)</f>
        <v>1.8100000000000002E-2</v>
      </c>
      <c r="BH150" s="212">
        <f>ROUND('Matrix Calculations'!FL257,5)</f>
        <v>3.79E-3</v>
      </c>
      <c r="BI150" s="212">
        <f>ROUND('Matrix Calculations'!FM257,5)</f>
        <v>4.4799999999999996E-3</v>
      </c>
      <c r="BJ150" s="212">
        <f>ROUND('Matrix Calculations'!FN257,5)</f>
        <v>3.8300000000000001E-3</v>
      </c>
      <c r="BK150" s="212">
        <f>ROUND('Matrix Calculations'!FO257,5)</f>
        <v>5.4599999999999996E-3</v>
      </c>
      <c r="BL150" s="212">
        <f>ROUND('Matrix Calculations'!FP257,5)</f>
        <v>2.5600000000000002E-3</v>
      </c>
      <c r="BM150" s="212">
        <f>ROUND('Matrix Calculations'!FQ257,5)</f>
        <v>2.8800000000000002E-3</v>
      </c>
      <c r="BN150" s="212">
        <f>ROUND('Matrix Calculations'!FR257,5)</f>
        <v>2.3600000000000001E-3</v>
      </c>
      <c r="BO150" s="212">
        <f>ROUND('Matrix Calculations'!FS257,5)</f>
        <v>3.2699999999999999E-3</v>
      </c>
      <c r="BP150" s="212">
        <f>ROUND('Matrix Calculations'!FT257,5)</f>
        <v>2.5000000000000001E-3</v>
      </c>
      <c r="BQ150" s="212">
        <f>ROUND('Matrix Calculations'!FU257,5)</f>
        <v>2.5699999999999998E-3</v>
      </c>
      <c r="BR150" s="212">
        <f>ROUND('Matrix Calculations'!FV257,5)</f>
        <v>2.2120000000000001E-2</v>
      </c>
      <c r="BS150" s="212">
        <f>ROUND('Matrix Calculations'!FW257,5)</f>
        <v>2.6900000000000001E-3</v>
      </c>
      <c r="BT150" s="212">
        <f>ROUND('Matrix Calculations'!FX257,5)</f>
        <v>9.2800000000000001E-3</v>
      </c>
      <c r="BU150" s="212">
        <f>ROUND('Matrix Calculations'!FY257,5)</f>
        <v>2.15E-3</v>
      </c>
      <c r="BV150" s="212">
        <f>ROUND('Matrix Calculations'!FZ257,5)</f>
        <v>2.2100000000000002E-3</v>
      </c>
      <c r="BW150" s="212">
        <f>ROUND('Matrix Calculations'!GA257,5)</f>
        <v>2.5799999999999998E-3</v>
      </c>
      <c r="BX150" s="212">
        <f>ROUND('Matrix Calculations'!GB257,5)</f>
        <v>1.98E-3</v>
      </c>
      <c r="BY150" s="212">
        <f>ROUND('Matrix Calculations'!GC257,5)</f>
        <v>2.0200000000000001E-3</v>
      </c>
      <c r="BZ150" s="212">
        <f>ROUND('Matrix Calculations'!GD257,5)</f>
        <v>1.6000000000000001E-3</v>
      </c>
      <c r="CA150" s="212">
        <f>ROUND('Matrix Calculations'!GE257,5)</f>
        <v>1.9400000000000001E-3</v>
      </c>
      <c r="CB150" s="212">
        <f>ROUND('Matrix Calculations'!GF257,5)</f>
        <v>2.0400000000000001E-3</v>
      </c>
      <c r="CC150" s="212">
        <f>ROUND('Matrix Calculations'!GG257,5)</f>
        <v>3.8500000000000001E-3</v>
      </c>
      <c r="CD150" s="212">
        <f>ROUND('Matrix Calculations'!GH257,5)</f>
        <v>1.23E-3</v>
      </c>
      <c r="CE150" s="212">
        <f>ROUND('Matrix Calculations'!GI257,5)</f>
        <v>1.65E-3</v>
      </c>
      <c r="CF150" s="212">
        <f>ROUND('Matrix Calculations'!GJ257,5)</f>
        <v>1.6000000000000001E-3</v>
      </c>
      <c r="CG150" s="212">
        <f>ROUND('Matrix Calculations'!GK257,5)</f>
        <v>1.8E-3</v>
      </c>
      <c r="CH150" s="212">
        <f>ROUND('Matrix Calculations'!GL257,5)</f>
        <v>2.2100000000000002E-3</v>
      </c>
      <c r="CI150" s="212">
        <f>ROUND('Matrix Calculations'!GM257,5)</f>
        <v>2.4599999999999999E-3</v>
      </c>
      <c r="CJ150" s="212">
        <f>ROUND('Matrix Calculations'!GN257,5)</f>
        <v>2.2200000000000002E-3</v>
      </c>
      <c r="CK150" s="212">
        <f>ROUND('Matrix Calculations'!GO257,5)</f>
        <v>1.9499999999999999E-3</v>
      </c>
      <c r="CL150" s="212">
        <f>ROUND('Matrix Calculations'!GP257,5)</f>
        <v>2.4599999999999999E-3</v>
      </c>
      <c r="CM150" s="212">
        <f>ROUND('Matrix Calculations'!GQ257,5)</f>
        <v>1.66E-3</v>
      </c>
      <c r="CN150" s="212">
        <f>ROUND('Matrix Calculations'!GR257,5)</f>
        <v>2E-3</v>
      </c>
      <c r="CO150" s="212">
        <f>ROUND('Matrix Calculations'!GS257,5)</f>
        <v>2.3600000000000001E-3</v>
      </c>
      <c r="CP150" s="212">
        <f>ROUND('Matrix Calculations'!GT257,5)</f>
        <v>1.82E-3</v>
      </c>
      <c r="CQ150" s="212">
        <f>ROUND('Matrix Calculations'!GU257,5)</f>
        <v>2.2300000000000002E-3</v>
      </c>
      <c r="CR150" s="212">
        <f>ROUND('Matrix Calculations'!GV257,5)</f>
        <v>1.6800000000000001E-3</v>
      </c>
      <c r="CS150" s="212">
        <f>ROUND('Matrix Calculations'!GW257,5)</f>
        <v>2.8700000000000002E-3</v>
      </c>
      <c r="CT150" s="212">
        <f>ROUND('Matrix Calculations'!GX257,5)</f>
        <v>3.2799999999999999E-3</v>
      </c>
      <c r="CU150" s="212">
        <f>ROUND('Matrix Calculations'!GY257,5)</f>
        <v>2.0600000000000002E-3</v>
      </c>
      <c r="CV150" s="212">
        <f>ROUND('Matrix Calculations'!GZ257,5)</f>
        <v>2.6900000000000001E-3</v>
      </c>
      <c r="CW150" s="212">
        <f>ROUND('Matrix Calculations'!HA257,5)</f>
        <v>2.0600000000000002E-3</v>
      </c>
      <c r="CX150" s="212">
        <f>ROUND('Matrix Calculations'!HB257,5)</f>
        <v>3.8800000000000002E-3</v>
      </c>
      <c r="CY150" s="212">
        <f>ROUND('Matrix Calculations'!HC257,5)</f>
        <v>2.2200000000000002E-3</v>
      </c>
      <c r="CZ150" s="212">
        <f>ROUND('Matrix Calculations'!HD257,5)</f>
        <v>2.5999999999999999E-3</v>
      </c>
      <c r="DA150" s="212">
        <f>ROUND('Matrix Calculations'!HE257,5)</f>
        <v>2.4299999999999999E-3</v>
      </c>
      <c r="DB150" s="212">
        <f>ROUND('Matrix Calculations'!HF257,5)</f>
        <v>2.33E-3</v>
      </c>
      <c r="DC150" s="212">
        <f>ROUND('Matrix Calculations'!HG257,5)</f>
        <v>1.92E-3</v>
      </c>
      <c r="DD150" s="212">
        <f>ROUND('Matrix Calculations'!HH257,5)</f>
        <v>2.5400000000000002E-3</v>
      </c>
      <c r="DE150" s="213">
        <v>3.1930899999999993</v>
      </c>
      <c r="DF150" s="166"/>
      <c r="DG150" s="166"/>
    </row>
    <row r="151" spans="1:111" x14ac:dyDescent="0.25">
      <c r="A151" s="200" t="s">
        <v>36</v>
      </c>
      <c r="B151" s="212">
        <f>ROUND('Matrix Calculations'!DF258,5)</f>
        <v>2.8999999999999998E-3</v>
      </c>
      <c r="C151" s="212">
        <f>ROUND('Matrix Calculations'!DG258,5)</f>
        <v>3.5300000000000002E-3</v>
      </c>
      <c r="D151" s="212">
        <f>ROUND('Matrix Calculations'!DH258,5)</f>
        <v>2.5999999999999999E-3</v>
      </c>
      <c r="E151" s="212">
        <f>ROUND('Matrix Calculations'!DI258,5)</f>
        <v>8.7899999999999992E-3</v>
      </c>
      <c r="F151" s="212">
        <f>ROUND('Matrix Calculations'!DJ258,5)</f>
        <v>2.8900000000000002E-3</v>
      </c>
      <c r="G151" s="212">
        <f>ROUND('Matrix Calculations'!DK258,5)</f>
        <v>2.3600000000000001E-3</v>
      </c>
      <c r="H151" s="212">
        <f>ROUND('Matrix Calculations'!DL258,5)</f>
        <v>7.3299999999999997E-3</v>
      </c>
      <c r="I151" s="212">
        <f>ROUND('Matrix Calculations'!DM258,5)</f>
        <v>3.0500000000000002E-3</v>
      </c>
      <c r="J151" s="212">
        <f>ROUND('Matrix Calculations'!DN258,5)</f>
        <v>3.63E-3</v>
      </c>
      <c r="K151" s="212">
        <f>ROUND('Matrix Calculations'!DO258,5)</f>
        <v>1.33E-3</v>
      </c>
      <c r="L151" s="212">
        <f>ROUND('Matrix Calculations'!DP258,5)</f>
        <v>3.5599999999999998E-3</v>
      </c>
      <c r="M151" s="212">
        <f>ROUND('Matrix Calculations'!DQ258,5)</f>
        <v>2.8999999999999998E-3</v>
      </c>
      <c r="N151" s="212">
        <f>ROUND('Matrix Calculations'!DR258,5)</f>
        <v>3.2799999999999999E-3</v>
      </c>
      <c r="O151" s="212">
        <f>ROUND('Matrix Calculations'!DS258,5)</f>
        <v>3.7399999999999998E-3</v>
      </c>
      <c r="P151" s="212">
        <f>ROUND('Matrix Calculations'!DT258,5)</f>
        <v>4.8199999999999996E-3</v>
      </c>
      <c r="Q151" s="212">
        <f>ROUND('Matrix Calculations'!DU258,5)</f>
        <v>6.5799999999999999E-3</v>
      </c>
      <c r="R151" s="212">
        <f>ROUND('Matrix Calculations'!DV258,5)</f>
        <v>1.095E-2</v>
      </c>
      <c r="S151" s="212">
        <f>ROUND('Matrix Calculations'!DW258,5)</f>
        <v>1.8600000000000001E-3</v>
      </c>
      <c r="T151" s="212">
        <f>ROUND('Matrix Calculations'!DX258,5)</f>
        <v>3.4099999999999998E-3</v>
      </c>
      <c r="U151" s="212">
        <f>ROUND('Matrix Calculations'!DY258,5)</f>
        <v>2.4399999999999999E-3</v>
      </c>
      <c r="V151" s="212">
        <f>ROUND('Matrix Calculations'!DZ258,5)</f>
        <v>2.65E-3</v>
      </c>
      <c r="W151" s="212">
        <f>ROUND('Matrix Calculations'!EA258,5)</f>
        <v>5.1999999999999998E-3</v>
      </c>
      <c r="X151" s="212">
        <f>ROUND('Matrix Calculations'!EB258,5)</f>
        <v>2.1900000000000001E-3</v>
      </c>
      <c r="Y151" s="212">
        <f>ROUND('Matrix Calculations'!EC258,5)</f>
        <v>3.2599999999999999E-3</v>
      </c>
      <c r="Z151" s="212">
        <f>ROUND('Matrix Calculations'!ED258,5)</f>
        <v>1.5499999999999999E-3</v>
      </c>
      <c r="AA151" s="212">
        <f>ROUND('Matrix Calculations'!EE258,5)</f>
        <v>3.6700000000000001E-3</v>
      </c>
      <c r="AB151" s="212">
        <f>ROUND('Matrix Calculations'!EF258,5)</f>
        <v>5.0000000000000001E-3</v>
      </c>
      <c r="AC151" s="212">
        <f>ROUND('Matrix Calculations'!EG258,5)</f>
        <v>2.9099999999999998E-3</v>
      </c>
      <c r="AD151" s="212">
        <f>ROUND('Matrix Calculations'!EH258,5)</f>
        <v>2.3600000000000001E-3</v>
      </c>
      <c r="AE151" s="212">
        <f>ROUND('Matrix Calculations'!EI258,5)</f>
        <v>1.2899999999999999E-3</v>
      </c>
      <c r="AF151" s="212">
        <f>ROUND('Matrix Calculations'!EJ258,5)</f>
        <v>3.0599999999999998E-3</v>
      </c>
      <c r="AG151" s="212">
        <f>ROUND('Matrix Calculations'!EK258,5)</f>
        <v>1.49E-3</v>
      </c>
      <c r="AH151" s="212">
        <f>ROUND('Matrix Calculations'!EL258,5)</f>
        <v>4.7299999999999998E-3</v>
      </c>
      <c r="AI151" s="212">
        <f>ROUND('Matrix Calculations'!EM258,5)</f>
        <v>7.4200000000000004E-3</v>
      </c>
      <c r="AJ151" s="212">
        <f>ROUND('Matrix Calculations'!EN258,5)</f>
        <v>3.9399999999999999E-3</v>
      </c>
      <c r="AK151" s="212">
        <f>ROUND('Matrix Calculations'!EO258,5)</f>
        <v>1.2186900000000001</v>
      </c>
      <c r="AL151" s="212">
        <f>ROUND('Matrix Calculations'!EP258,5)</f>
        <v>1.2699999999999999E-2</v>
      </c>
      <c r="AM151" s="212">
        <f>ROUND('Matrix Calculations'!EQ258,5)</f>
        <v>1.3100000000000001E-2</v>
      </c>
      <c r="AN151" s="212">
        <f>ROUND('Matrix Calculations'!ER258,5)</f>
        <v>7.0660000000000001E-2</v>
      </c>
      <c r="AO151" s="212">
        <f>ROUND('Matrix Calculations'!ES258,5)</f>
        <v>9.41E-3</v>
      </c>
      <c r="AP151" s="212">
        <f>ROUND('Matrix Calculations'!ET258,5)</f>
        <v>1.584E-2</v>
      </c>
      <c r="AQ151" s="212">
        <f>ROUND('Matrix Calculations'!EU258,5)</f>
        <v>3.755E-2</v>
      </c>
      <c r="AR151" s="212">
        <f>ROUND('Matrix Calculations'!EV258,5)</f>
        <v>3.0349999999999999E-2</v>
      </c>
      <c r="AS151" s="212">
        <f>ROUND('Matrix Calculations'!EW258,5)</f>
        <v>2.095E-2</v>
      </c>
      <c r="AT151" s="212">
        <f>ROUND('Matrix Calculations'!EX258,5)</f>
        <v>5.2599999999999999E-3</v>
      </c>
      <c r="AU151" s="212">
        <f>ROUND('Matrix Calculations'!EY258,5)</f>
        <v>4.6519999999999999E-2</v>
      </c>
      <c r="AV151" s="212">
        <f>ROUND('Matrix Calculations'!EZ258,5)</f>
        <v>6.5970000000000001E-2</v>
      </c>
      <c r="AW151" s="212">
        <f>ROUND('Matrix Calculations'!FA258,5)</f>
        <v>1.5310000000000001E-2</v>
      </c>
      <c r="AX151" s="212">
        <f>ROUND('Matrix Calculations'!FB258,5)</f>
        <v>1.8519999999999998E-2</v>
      </c>
      <c r="AY151" s="212">
        <f>ROUND('Matrix Calculations'!FC258,5)</f>
        <v>9.8399999999999998E-3</v>
      </c>
      <c r="AZ151" s="212">
        <f>ROUND('Matrix Calculations'!FD258,5)</f>
        <v>2.265E-2</v>
      </c>
      <c r="BA151" s="212">
        <f>ROUND('Matrix Calculations'!FE258,5)</f>
        <v>3.65E-3</v>
      </c>
      <c r="BB151" s="212">
        <f>ROUND('Matrix Calculations'!FF258,5)</f>
        <v>2.4499999999999999E-3</v>
      </c>
      <c r="BC151" s="212">
        <f>ROUND('Matrix Calculations'!FG258,5)</f>
        <v>4.1799999999999997E-3</v>
      </c>
      <c r="BD151" s="212">
        <f>ROUND('Matrix Calculations'!FH258,5)</f>
        <v>1.5399999999999999E-3</v>
      </c>
      <c r="BE151" s="212">
        <f>ROUND('Matrix Calculations'!FI258,5)</f>
        <v>3.14E-3</v>
      </c>
      <c r="BF151" s="212">
        <f>ROUND('Matrix Calculations'!FJ258,5)</f>
        <v>1.97E-3</v>
      </c>
      <c r="BG151" s="212">
        <f>ROUND('Matrix Calculations'!FK258,5)</f>
        <v>5.1700000000000001E-3</v>
      </c>
      <c r="BH151" s="212">
        <f>ROUND('Matrix Calculations'!FL258,5)</f>
        <v>2.3900000000000002E-3</v>
      </c>
      <c r="BI151" s="212">
        <f>ROUND('Matrix Calculations'!FM258,5)</f>
        <v>2.2000000000000001E-3</v>
      </c>
      <c r="BJ151" s="212">
        <f>ROUND('Matrix Calculations'!FN258,5)</f>
        <v>1.7799999999999999E-3</v>
      </c>
      <c r="BK151" s="212">
        <f>ROUND('Matrix Calculations'!FO258,5)</f>
        <v>3.5599999999999998E-3</v>
      </c>
      <c r="BL151" s="212">
        <f>ROUND('Matrix Calculations'!FP258,5)</f>
        <v>2.2799999999999999E-3</v>
      </c>
      <c r="BM151" s="212">
        <f>ROUND('Matrix Calculations'!FQ258,5)</f>
        <v>2.48E-3</v>
      </c>
      <c r="BN151" s="212">
        <f>ROUND('Matrix Calculations'!FR258,5)</f>
        <v>1.6000000000000001E-3</v>
      </c>
      <c r="BO151" s="212">
        <f>ROUND('Matrix Calculations'!FS258,5)</f>
        <v>2.1700000000000001E-3</v>
      </c>
      <c r="BP151" s="212">
        <f>ROUND('Matrix Calculations'!FT258,5)</f>
        <v>1.82E-3</v>
      </c>
      <c r="BQ151" s="212">
        <f>ROUND('Matrix Calculations'!FU258,5)</f>
        <v>1.66E-3</v>
      </c>
      <c r="BR151" s="212">
        <f>ROUND('Matrix Calculations'!FV258,5)</f>
        <v>4.8500000000000001E-3</v>
      </c>
      <c r="BS151" s="212">
        <f>ROUND('Matrix Calculations'!FW258,5)</f>
        <v>1.6800000000000001E-3</v>
      </c>
      <c r="BT151" s="212">
        <f>ROUND('Matrix Calculations'!FX258,5)</f>
        <v>2.65E-3</v>
      </c>
      <c r="BU151" s="212">
        <f>ROUND('Matrix Calculations'!FY258,5)</f>
        <v>2.0600000000000002E-3</v>
      </c>
      <c r="BV151" s="212">
        <f>ROUND('Matrix Calculations'!FZ258,5)</f>
        <v>1.67E-3</v>
      </c>
      <c r="BW151" s="212">
        <f>ROUND('Matrix Calculations'!GA258,5)</f>
        <v>1.9E-3</v>
      </c>
      <c r="BX151" s="212">
        <f>ROUND('Matrix Calculations'!GB258,5)</f>
        <v>1.6900000000000001E-3</v>
      </c>
      <c r="BY151" s="212">
        <f>ROUND('Matrix Calculations'!GC258,5)</f>
        <v>1.72E-3</v>
      </c>
      <c r="BZ151" s="212">
        <f>ROUND('Matrix Calculations'!GD258,5)</f>
        <v>1.34E-3</v>
      </c>
      <c r="CA151" s="212">
        <f>ROUND('Matrix Calculations'!GE258,5)</f>
        <v>1.6000000000000001E-3</v>
      </c>
      <c r="CB151" s="212">
        <f>ROUND('Matrix Calculations'!GF258,5)</f>
        <v>1.91E-3</v>
      </c>
      <c r="CC151" s="212">
        <f>ROUND('Matrix Calculations'!GG258,5)</f>
        <v>1.66E-3</v>
      </c>
      <c r="CD151" s="212">
        <f>ROUND('Matrix Calculations'!GH258,5)</f>
        <v>6.4999999999999997E-4</v>
      </c>
      <c r="CE151" s="212">
        <f>ROUND('Matrix Calculations'!GI258,5)</f>
        <v>1.3600000000000001E-3</v>
      </c>
      <c r="CF151" s="212">
        <f>ROUND('Matrix Calculations'!GJ258,5)</f>
        <v>1.32E-3</v>
      </c>
      <c r="CG151" s="212">
        <f>ROUND('Matrix Calculations'!GK258,5)</f>
        <v>1.5100000000000001E-3</v>
      </c>
      <c r="CH151" s="212">
        <f>ROUND('Matrix Calculations'!GL258,5)</f>
        <v>1.8699999999999999E-3</v>
      </c>
      <c r="CI151" s="212">
        <f>ROUND('Matrix Calculations'!GM258,5)</f>
        <v>2.1199999999999999E-3</v>
      </c>
      <c r="CJ151" s="212">
        <f>ROUND('Matrix Calculations'!GN258,5)</f>
        <v>1.98E-3</v>
      </c>
      <c r="CK151" s="212">
        <f>ROUND('Matrix Calculations'!GO258,5)</f>
        <v>1.6100000000000001E-3</v>
      </c>
      <c r="CL151" s="212">
        <f>ROUND('Matrix Calculations'!GP258,5)</f>
        <v>2.0600000000000002E-3</v>
      </c>
      <c r="CM151" s="212">
        <f>ROUND('Matrix Calculations'!GQ258,5)</f>
        <v>1.5100000000000001E-3</v>
      </c>
      <c r="CN151" s="212">
        <f>ROUND('Matrix Calculations'!GR258,5)</f>
        <v>1.6299999999999999E-3</v>
      </c>
      <c r="CO151" s="212">
        <f>ROUND('Matrix Calculations'!GS258,5)</f>
        <v>1.75E-3</v>
      </c>
      <c r="CP151" s="212">
        <f>ROUND('Matrix Calculations'!GT258,5)</f>
        <v>1.41E-3</v>
      </c>
      <c r="CQ151" s="212">
        <f>ROUND('Matrix Calculations'!GU258,5)</f>
        <v>1.8E-3</v>
      </c>
      <c r="CR151" s="212">
        <f>ROUND('Matrix Calculations'!GV258,5)</f>
        <v>1.39E-3</v>
      </c>
      <c r="CS151" s="212">
        <f>ROUND('Matrix Calculations'!GW258,5)</f>
        <v>2.33E-3</v>
      </c>
      <c r="CT151" s="212">
        <f>ROUND('Matrix Calculations'!GX258,5)</f>
        <v>2.3800000000000002E-3</v>
      </c>
      <c r="CU151" s="212">
        <f>ROUND('Matrix Calculations'!GY258,5)</f>
        <v>1.72E-3</v>
      </c>
      <c r="CV151" s="212">
        <f>ROUND('Matrix Calculations'!GZ258,5)</f>
        <v>2.7200000000000002E-3</v>
      </c>
      <c r="CW151" s="212">
        <f>ROUND('Matrix Calculations'!HA258,5)</f>
        <v>1.74E-3</v>
      </c>
      <c r="CX151" s="212">
        <f>ROUND('Matrix Calculations'!HB258,5)</f>
        <v>2.9199999999999999E-3</v>
      </c>
      <c r="CY151" s="212">
        <f>ROUND('Matrix Calculations'!HC258,5)</f>
        <v>1.24E-3</v>
      </c>
      <c r="CZ151" s="212">
        <f>ROUND('Matrix Calculations'!HD258,5)</f>
        <v>2.3E-3</v>
      </c>
      <c r="DA151" s="212">
        <f>ROUND('Matrix Calculations'!HE258,5)</f>
        <v>1.72E-3</v>
      </c>
      <c r="DB151" s="212">
        <f>ROUND('Matrix Calculations'!HF258,5)</f>
        <v>3.0100000000000001E-3</v>
      </c>
      <c r="DC151" s="212">
        <f>ROUND('Matrix Calculations'!HG258,5)</f>
        <v>1.5100000000000001E-3</v>
      </c>
      <c r="DD151" s="212">
        <f>ROUND('Matrix Calculations'!HH258,5)</f>
        <v>2.0500000000000002E-3</v>
      </c>
      <c r="DE151" s="213">
        <v>2.9946599999999992</v>
      </c>
      <c r="DF151" s="166"/>
      <c r="DG151" s="166"/>
    </row>
    <row r="152" spans="1:111" x14ac:dyDescent="0.25">
      <c r="A152" s="200" t="s">
        <v>37</v>
      </c>
      <c r="B152" s="212">
        <f>ROUND('Matrix Calculations'!DF259,5)</f>
        <v>4.13E-3</v>
      </c>
      <c r="C152" s="212">
        <f>ROUND('Matrix Calculations'!DG259,5)</f>
        <v>2.48E-3</v>
      </c>
      <c r="D152" s="212">
        <f>ROUND('Matrix Calculations'!DH259,5)</f>
        <v>1.72E-3</v>
      </c>
      <c r="E152" s="212">
        <f>ROUND('Matrix Calculations'!DI259,5)</f>
        <v>3.47E-3</v>
      </c>
      <c r="F152" s="212">
        <f>ROUND('Matrix Calculations'!DJ259,5)</f>
        <v>1.06E-3</v>
      </c>
      <c r="G152" s="212">
        <f>ROUND('Matrix Calculations'!DK259,5)</f>
        <v>1.7899999999999999E-3</v>
      </c>
      <c r="H152" s="212">
        <f>ROUND('Matrix Calculations'!DL259,5)</f>
        <v>2.0500000000000002E-3</v>
      </c>
      <c r="I152" s="212">
        <f>ROUND('Matrix Calculations'!DM259,5)</f>
        <v>2.6900000000000001E-3</v>
      </c>
      <c r="J152" s="212">
        <f>ROUND('Matrix Calculations'!DN259,5)</f>
        <v>2.8600000000000001E-3</v>
      </c>
      <c r="K152" s="212">
        <f>ROUND('Matrix Calculations'!DO259,5)</f>
        <v>1.09E-3</v>
      </c>
      <c r="L152" s="212">
        <f>ROUND('Matrix Calculations'!DP259,5)</f>
        <v>3.0999999999999999E-3</v>
      </c>
      <c r="M152" s="212">
        <f>ROUND('Matrix Calculations'!DQ259,5)</f>
        <v>2.4499999999999999E-3</v>
      </c>
      <c r="N152" s="212">
        <f>ROUND('Matrix Calculations'!DR259,5)</f>
        <v>2.1800000000000001E-3</v>
      </c>
      <c r="O152" s="212">
        <f>ROUND('Matrix Calculations'!DS259,5)</f>
        <v>2.2100000000000002E-3</v>
      </c>
      <c r="P152" s="212">
        <f>ROUND('Matrix Calculations'!DT259,5)</f>
        <v>2.2200000000000002E-3</v>
      </c>
      <c r="Q152" s="212">
        <f>ROUND('Matrix Calculations'!DU259,5)</f>
        <v>2.5100000000000001E-3</v>
      </c>
      <c r="R152" s="212">
        <f>ROUND('Matrix Calculations'!DV259,5)</f>
        <v>3.7499999999999999E-3</v>
      </c>
      <c r="S152" s="212">
        <f>ROUND('Matrix Calculations'!DW259,5)</f>
        <v>2.1800000000000001E-3</v>
      </c>
      <c r="T152" s="212">
        <f>ROUND('Matrix Calculations'!DX259,5)</f>
        <v>2.32E-3</v>
      </c>
      <c r="U152" s="212">
        <f>ROUND('Matrix Calculations'!DY259,5)</f>
        <v>1.7799999999999999E-3</v>
      </c>
      <c r="V152" s="212">
        <f>ROUND('Matrix Calculations'!DZ259,5)</f>
        <v>1.39E-3</v>
      </c>
      <c r="W152" s="212">
        <f>ROUND('Matrix Calculations'!EA259,5)</f>
        <v>2.0899999999999998E-3</v>
      </c>
      <c r="X152" s="212">
        <f>ROUND('Matrix Calculations'!EB259,5)</f>
        <v>1.99E-3</v>
      </c>
      <c r="Y152" s="212">
        <f>ROUND('Matrix Calculations'!EC259,5)</f>
        <v>2.7799999999999999E-3</v>
      </c>
      <c r="Z152" s="212">
        <f>ROUND('Matrix Calculations'!ED259,5)</f>
        <v>6.6E-4</v>
      </c>
      <c r="AA152" s="212">
        <f>ROUND('Matrix Calculations'!EE259,5)</f>
        <v>1.66E-3</v>
      </c>
      <c r="AB152" s="212">
        <f>ROUND('Matrix Calculations'!EF259,5)</f>
        <v>2.3600000000000001E-3</v>
      </c>
      <c r="AC152" s="212">
        <f>ROUND('Matrix Calculations'!EG259,5)</f>
        <v>1.881E-2</v>
      </c>
      <c r="AD152" s="212">
        <f>ROUND('Matrix Calculations'!EH259,5)</f>
        <v>3.9500000000000004E-3</v>
      </c>
      <c r="AE152" s="212">
        <f>ROUND('Matrix Calculations'!EI259,5)</f>
        <v>2.3800000000000002E-3</v>
      </c>
      <c r="AF152" s="212">
        <f>ROUND('Matrix Calculations'!EJ259,5)</f>
        <v>2.2499999999999998E-3</v>
      </c>
      <c r="AG152" s="212">
        <f>ROUND('Matrix Calculations'!EK259,5)</f>
        <v>1.47E-3</v>
      </c>
      <c r="AH152" s="212">
        <f>ROUND('Matrix Calculations'!EL259,5)</f>
        <v>2.2399999999999998E-3</v>
      </c>
      <c r="AI152" s="212">
        <f>ROUND('Matrix Calculations'!EM259,5)</f>
        <v>4.0299999999999997E-3</v>
      </c>
      <c r="AJ152" s="212">
        <f>ROUND('Matrix Calculations'!EN259,5)</f>
        <v>3.8E-3</v>
      </c>
      <c r="AK152" s="212">
        <f>ROUND('Matrix Calculations'!EO259,5)</f>
        <v>1.119E-2</v>
      </c>
      <c r="AL152" s="212">
        <f>ROUND('Matrix Calculations'!EP259,5)</f>
        <v>1.0123899999999999</v>
      </c>
      <c r="AM152" s="212">
        <f>ROUND('Matrix Calculations'!EQ259,5)</f>
        <v>8.0400000000000003E-3</v>
      </c>
      <c r="AN152" s="212">
        <f>ROUND('Matrix Calculations'!ER259,5)</f>
        <v>1.093E-2</v>
      </c>
      <c r="AO152" s="212">
        <f>ROUND('Matrix Calculations'!ES259,5)</f>
        <v>7.3200000000000001E-3</v>
      </c>
      <c r="AP152" s="212">
        <f>ROUND('Matrix Calculations'!ET259,5)</f>
        <v>1.9959999999999999E-2</v>
      </c>
      <c r="AQ152" s="212">
        <f>ROUND('Matrix Calculations'!EU259,5)</f>
        <v>1.32E-2</v>
      </c>
      <c r="AR152" s="212">
        <f>ROUND('Matrix Calculations'!EV259,5)</f>
        <v>1.72E-2</v>
      </c>
      <c r="AS152" s="212">
        <f>ROUND('Matrix Calculations'!EW259,5)</f>
        <v>4.9199999999999999E-3</v>
      </c>
      <c r="AT152" s="212">
        <f>ROUND('Matrix Calculations'!EX259,5)</f>
        <v>9.6100000000000005E-3</v>
      </c>
      <c r="AU152" s="212">
        <f>ROUND('Matrix Calculations'!EY259,5)</f>
        <v>1.848E-2</v>
      </c>
      <c r="AV152" s="212">
        <f>ROUND('Matrix Calculations'!EZ259,5)</f>
        <v>1.396E-2</v>
      </c>
      <c r="AW152" s="212">
        <f>ROUND('Matrix Calculations'!FA259,5)</f>
        <v>3.1320000000000001E-2</v>
      </c>
      <c r="AX152" s="212">
        <f>ROUND('Matrix Calculations'!FB259,5)</f>
        <v>1.055E-2</v>
      </c>
      <c r="AY152" s="212">
        <f>ROUND('Matrix Calculations'!FC259,5)</f>
        <v>1.9539999999999998E-2</v>
      </c>
      <c r="AZ152" s="212">
        <f>ROUND('Matrix Calculations'!FD259,5)</f>
        <v>1.6959999999999999E-2</v>
      </c>
      <c r="BA152" s="212">
        <f>ROUND('Matrix Calculations'!FE259,5)</f>
        <v>1.047E-2</v>
      </c>
      <c r="BB152" s="212">
        <f>ROUND('Matrix Calculations'!FF259,5)</f>
        <v>2.4199999999999998E-3</v>
      </c>
      <c r="BC152" s="212">
        <f>ROUND('Matrix Calculations'!FG259,5)</f>
        <v>2.6099999999999999E-3</v>
      </c>
      <c r="BD152" s="212">
        <f>ROUND('Matrix Calculations'!FH259,5)</f>
        <v>1.67E-3</v>
      </c>
      <c r="BE152" s="212">
        <f>ROUND('Matrix Calculations'!FI259,5)</f>
        <v>2.0300000000000001E-3</v>
      </c>
      <c r="BF152" s="212">
        <f>ROUND('Matrix Calculations'!FJ259,5)</f>
        <v>1.7899999999999999E-3</v>
      </c>
      <c r="BG152" s="212">
        <f>ROUND('Matrix Calculations'!FK259,5)</f>
        <v>3.2000000000000002E-3</v>
      </c>
      <c r="BH152" s="212">
        <f>ROUND('Matrix Calculations'!FL259,5)</f>
        <v>1.8600000000000001E-3</v>
      </c>
      <c r="BI152" s="212">
        <f>ROUND('Matrix Calculations'!FM259,5)</f>
        <v>2.1199999999999999E-3</v>
      </c>
      <c r="BJ152" s="212">
        <f>ROUND('Matrix Calculations'!FN259,5)</f>
        <v>1.82E-3</v>
      </c>
      <c r="BK152" s="212">
        <f>ROUND('Matrix Calculations'!FO259,5)</f>
        <v>2.3700000000000001E-3</v>
      </c>
      <c r="BL152" s="212">
        <f>ROUND('Matrix Calculations'!FP259,5)</f>
        <v>1.64E-3</v>
      </c>
      <c r="BM152" s="212">
        <f>ROUND('Matrix Calculations'!FQ259,5)</f>
        <v>1.8799999999999999E-3</v>
      </c>
      <c r="BN152" s="212">
        <f>ROUND('Matrix Calculations'!FR259,5)</f>
        <v>1.6100000000000001E-3</v>
      </c>
      <c r="BO152" s="212">
        <f>ROUND('Matrix Calculations'!FS259,5)</f>
        <v>1.8500000000000001E-3</v>
      </c>
      <c r="BP152" s="212">
        <f>ROUND('Matrix Calculations'!FT259,5)</f>
        <v>1.7099999999999999E-3</v>
      </c>
      <c r="BQ152" s="212">
        <f>ROUND('Matrix Calculations'!FU259,5)</f>
        <v>1.3799999999999999E-3</v>
      </c>
      <c r="BR152" s="212">
        <f>ROUND('Matrix Calculations'!FV259,5)</f>
        <v>2.1900000000000001E-3</v>
      </c>
      <c r="BS152" s="212">
        <f>ROUND('Matrix Calculations'!FW259,5)</f>
        <v>1.2999999999999999E-3</v>
      </c>
      <c r="BT152" s="212">
        <f>ROUND('Matrix Calculations'!FX259,5)</f>
        <v>1.83E-3</v>
      </c>
      <c r="BU152" s="212">
        <f>ROUND('Matrix Calculations'!FY259,5)</f>
        <v>1.81E-3</v>
      </c>
      <c r="BV152" s="212">
        <f>ROUND('Matrix Calculations'!FZ259,5)</f>
        <v>1.42E-3</v>
      </c>
      <c r="BW152" s="212">
        <f>ROUND('Matrix Calculations'!GA259,5)</f>
        <v>2.0200000000000001E-3</v>
      </c>
      <c r="BX152" s="212">
        <f>ROUND('Matrix Calculations'!GB259,5)</f>
        <v>1.5100000000000001E-3</v>
      </c>
      <c r="BY152" s="212">
        <f>ROUND('Matrix Calculations'!GC259,5)</f>
        <v>1.7600000000000001E-3</v>
      </c>
      <c r="BZ152" s="212">
        <f>ROUND('Matrix Calculations'!GD259,5)</f>
        <v>1.17E-3</v>
      </c>
      <c r="CA152" s="212">
        <f>ROUND('Matrix Calculations'!GE259,5)</f>
        <v>1.47E-3</v>
      </c>
      <c r="CB152" s="212">
        <f>ROUND('Matrix Calculations'!GF259,5)</f>
        <v>1.6199999999999999E-3</v>
      </c>
      <c r="CC152" s="212">
        <f>ROUND('Matrix Calculations'!GG259,5)</f>
        <v>1.15E-3</v>
      </c>
      <c r="CD152" s="212">
        <f>ROUND('Matrix Calculations'!GH259,5)</f>
        <v>5.5999999999999995E-4</v>
      </c>
      <c r="CE152" s="212">
        <f>ROUND('Matrix Calculations'!GI259,5)</f>
        <v>1.1199999999999999E-3</v>
      </c>
      <c r="CF152" s="212">
        <f>ROUND('Matrix Calculations'!GJ259,5)</f>
        <v>1.1800000000000001E-3</v>
      </c>
      <c r="CG152" s="212">
        <f>ROUND('Matrix Calculations'!GK259,5)</f>
        <v>1.31E-3</v>
      </c>
      <c r="CH152" s="212">
        <f>ROUND('Matrix Calculations'!GL259,5)</f>
        <v>1.6100000000000001E-3</v>
      </c>
      <c r="CI152" s="212">
        <f>ROUND('Matrix Calculations'!GM259,5)</f>
        <v>1.9400000000000001E-3</v>
      </c>
      <c r="CJ152" s="212">
        <f>ROUND('Matrix Calculations'!GN259,5)</f>
        <v>1.6900000000000001E-3</v>
      </c>
      <c r="CK152" s="212">
        <f>ROUND('Matrix Calculations'!GO259,5)</f>
        <v>1.3699999999999999E-3</v>
      </c>
      <c r="CL152" s="212">
        <f>ROUND('Matrix Calculations'!GP259,5)</f>
        <v>1.73E-3</v>
      </c>
      <c r="CM152" s="212">
        <f>ROUND('Matrix Calculations'!GQ259,5)</f>
        <v>1.2899999999999999E-3</v>
      </c>
      <c r="CN152" s="212">
        <f>ROUND('Matrix Calculations'!GR259,5)</f>
        <v>1.33E-3</v>
      </c>
      <c r="CO152" s="212">
        <f>ROUND('Matrix Calculations'!GS259,5)</f>
        <v>1.5E-3</v>
      </c>
      <c r="CP152" s="212">
        <f>ROUND('Matrix Calculations'!GT259,5)</f>
        <v>1.2099999999999999E-3</v>
      </c>
      <c r="CQ152" s="212">
        <f>ROUND('Matrix Calculations'!GU259,5)</f>
        <v>1.9400000000000001E-3</v>
      </c>
      <c r="CR152" s="212">
        <f>ROUND('Matrix Calculations'!GV259,5)</f>
        <v>1.2199999999999999E-3</v>
      </c>
      <c r="CS152" s="212">
        <f>ROUND('Matrix Calculations'!GW259,5)</f>
        <v>1.7799999999999999E-3</v>
      </c>
      <c r="CT152" s="212">
        <f>ROUND('Matrix Calculations'!GX259,5)</f>
        <v>1.8699999999999999E-3</v>
      </c>
      <c r="CU152" s="212">
        <f>ROUND('Matrix Calculations'!GY259,5)</f>
        <v>1.42E-3</v>
      </c>
      <c r="CV152" s="212">
        <f>ROUND('Matrix Calculations'!GZ259,5)</f>
        <v>2.0200000000000001E-3</v>
      </c>
      <c r="CW152" s="212">
        <f>ROUND('Matrix Calculations'!HA259,5)</f>
        <v>1.5900000000000001E-3</v>
      </c>
      <c r="CX152" s="212">
        <f>ROUND('Matrix Calculations'!HB259,5)</f>
        <v>2.5000000000000001E-3</v>
      </c>
      <c r="CY152" s="212">
        <f>ROUND('Matrix Calculations'!HC259,5)</f>
        <v>1.0200000000000001E-3</v>
      </c>
      <c r="CZ152" s="212">
        <f>ROUND('Matrix Calculations'!HD259,5)</f>
        <v>1.82E-3</v>
      </c>
      <c r="DA152" s="212">
        <f>ROUND('Matrix Calculations'!HE259,5)</f>
        <v>1.4599999999999999E-3</v>
      </c>
      <c r="DB152" s="212">
        <f>ROUND('Matrix Calculations'!HF259,5)</f>
        <v>1.98E-3</v>
      </c>
      <c r="DC152" s="212">
        <f>ROUND('Matrix Calculations'!HG259,5)</f>
        <v>1.33E-3</v>
      </c>
      <c r="DD152" s="212">
        <f>ROUND('Matrix Calculations'!HH259,5)</f>
        <v>1.75E-3</v>
      </c>
      <c r="DE152" s="213">
        <v>2.2249500000000002</v>
      </c>
      <c r="DF152" s="166"/>
      <c r="DG152" s="166"/>
    </row>
    <row r="153" spans="1:111" x14ac:dyDescent="0.25">
      <c r="A153" s="200" t="s">
        <v>38</v>
      </c>
      <c r="B153" s="212">
        <f>ROUND('Matrix Calculations'!DF260,5)</f>
        <v>3.6999999999999999E-4</v>
      </c>
      <c r="C153" s="212">
        <f>ROUND('Matrix Calculations'!DG260,5)</f>
        <v>8.8000000000000003E-4</v>
      </c>
      <c r="D153" s="212">
        <f>ROUND('Matrix Calculations'!DH260,5)</f>
        <v>3.5E-4</v>
      </c>
      <c r="E153" s="212">
        <f>ROUND('Matrix Calculations'!DI260,5)</f>
        <v>1.2700000000000001E-3</v>
      </c>
      <c r="F153" s="212">
        <f>ROUND('Matrix Calculations'!DJ260,5)</f>
        <v>3.5E-4</v>
      </c>
      <c r="G153" s="212">
        <f>ROUND('Matrix Calculations'!DK260,5)</f>
        <v>6.2E-4</v>
      </c>
      <c r="H153" s="212">
        <f>ROUND('Matrix Calculations'!DL260,5)</f>
        <v>3.4000000000000002E-4</v>
      </c>
      <c r="I153" s="212">
        <f>ROUND('Matrix Calculations'!DM260,5)</f>
        <v>5.1000000000000004E-4</v>
      </c>
      <c r="J153" s="212">
        <f>ROUND('Matrix Calculations'!DN260,5)</f>
        <v>5.5999999999999995E-4</v>
      </c>
      <c r="K153" s="212">
        <f>ROUND('Matrix Calculations'!DO260,5)</f>
        <v>3.1E-4</v>
      </c>
      <c r="L153" s="212">
        <f>ROUND('Matrix Calculations'!DP260,5)</f>
        <v>4.8999999999999998E-4</v>
      </c>
      <c r="M153" s="212">
        <f>ROUND('Matrix Calculations'!DQ260,5)</f>
        <v>5.5000000000000003E-4</v>
      </c>
      <c r="N153" s="212">
        <f>ROUND('Matrix Calculations'!DR260,5)</f>
        <v>5.6999999999999998E-4</v>
      </c>
      <c r="O153" s="212">
        <f>ROUND('Matrix Calculations'!DS260,5)</f>
        <v>5.2999999999999998E-4</v>
      </c>
      <c r="P153" s="212">
        <f>ROUND('Matrix Calculations'!DT260,5)</f>
        <v>4.2000000000000002E-4</v>
      </c>
      <c r="Q153" s="212">
        <f>ROUND('Matrix Calculations'!DU260,5)</f>
        <v>6.0999999999999997E-4</v>
      </c>
      <c r="R153" s="212">
        <f>ROUND('Matrix Calculations'!DV260,5)</f>
        <v>7.2999999999999996E-4</v>
      </c>
      <c r="S153" s="212">
        <f>ROUND('Matrix Calculations'!DW260,5)</f>
        <v>4.4000000000000002E-4</v>
      </c>
      <c r="T153" s="212">
        <f>ROUND('Matrix Calculations'!DX260,5)</f>
        <v>4.4000000000000002E-4</v>
      </c>
      <c r="U153" s="212">
        <f>ROUND('Matrix Calculations'!DY260,5)</f>
        <v>5.2999999999999998E-4</v>
      </c>
      <c r="V153" s="212">
        <f>ROUND('Matrix Calculations'!DZ260,5)</f>
        <v>4.0000000000000002E-4</v>
      </c>
      <c r="W153" s="212">
        <f>ROUND('Matrix Calculations'!EA260,5)</f>
        <v>6.0999999999999997E-4</v>
      </c>
      <c r="X153" s="212">
        <f>ROUND('Matrix Calculations'!EB260,5)</f>
        <v>4.4999999999999999E-4</v>
      </c>
      <c r="Y153" s="212">
        <f>ROUND('Matrix Calculations'!EC260,5)</f>
        <v>7.3999999999999999E-4</v>
      </c>
      <c r="Z153" s="212">
        <f>ROUND('Matrix Calculations'!ED260,5)</f>
        <v>1.7000000000000001E-4</v>
      </c>
      <c r="AA153" s="212">
        <f>ROUND('Matrix Calculations'!EE260,5)</f>
        <v>4.4999999999999999E-4</v>
      </c>
      <c r="AB153" s="212">
        <f>ROUND('Matrix Calculations'!EF260,5)</f>
        <v>5.5000000000000003E-4</v>
      </c>
      <c r="AC153" s="212">
        <f>ROUND('Matrix Calculations'!EG260,5)</f>
        <v>5.5999999999999995E-4</v>
      </c>
      <c r="AD153" s="212">
        <f>ROUND('Matrix Calculations'!EH260,5)</f>
        <v>4.0999999999999999E-4</v>
      </c>
      <c r="AE153" s="212">
        <f>ROUND('Matrix Calculations'!EI260,5)</f>
        <v>3.1E-4</v>
      </c>
      <c r="AF153" s="212">
        <f>ROUND('Matrix Calculations'!EJ260,5)</f>
        <v>5.1000000000000004E-4</v>
      </c>
      <c r="AG153" s="212">
        <f>ROUND('Matrix Calculations'!EK260,5)</f>
        <v>3.5E-4</v>
      </c>
      <c r="AH153" s="212">
        <f>ROUND('Matrix Calculations'!EL260,5)</f>
        <v>6.4000000000000005E-4</v>
      </c>
      <c r="AI153" s="212">
        <f>ROUND('Matrix Calculations'!EM260,5)</f>
        <v>5.5000000000000003E-4</v>
      </c>
      <c r="AJ153" s="212">
        <f>ROUND('Matrix Calculations'!EN260,5)</f>
        <v>5.4000000000000001E-4</v>
      </c>
      <c r="AK153" s="212">
        <f>ROUND('Matrix Calculations'!EO260,5)</f>
        <v>5.2999999999999998E-4</v>
      </c>
      <c r="AL153" s="212">
        <f>ROUND('Matrix Calculations'!EP260,5)</f>
        <v>3.6999999999999999E-4</v>
      </c>
      <c r="AM153" s="212">
        <f>ROUND('Matrix Calculations'!EQ260,5)</f>
        <v>1.2470000000000001</v>
      </c>
      <c r="AN153" s="212">
        <f>ROUND('Matrix Calculations'!ER260,5)</f>
        <v>8.9999999999999998E-4</v>
      </c>
      <c r="AO153" s="212">
        <f>ROUND('Matrix Calculations'!ES260,5)</f>
        <v>4.8399999999999997E-3</v>
      </c>
      <c r="AP153" s="212">
        <f>ROUND('Matrix Calculations'!ET260,5)</f>
        <v>9.7000000000000005E-4</v>
      </c>
      <c r="AQ153" s="212">
        <f>ROUND('Matrix Calculations'!EU260,5)</f>
        <v>1.47E-3</v>
      </c>
      <c r="AR153" s="212">
        <f>ROUND('Matrix Calculations'!EV260,5)</f>
        <v>9.5E-4</v>
      </c>
      <c r="AS153" s="212">
        <f>ROUND('Matrix Calculations'!EW260,5)</f>
        <v>1.08E-3</v>
      </c>
      <c r="AT153" s="212">
        <f>ROUND('Matrix Calculations'!EX260,5)</f>
        <v>8.0999999999999996E-4</v>
      </c>
      <c r="AU153" s="212">
        <f>ROUND('Matrix Calculations'!EY260,5)</f>
        <v>8.1899999999999994E-3</v>
      </c>
      <c r="AV153" s="212">
        <f>ROUND('Matrix Calculations'!EZ260,5)</f>
        <v>7.6999999999999996E-4</v>
      </c>
      <c r="AW153" s="212">
        <f>ROUND('Matrix Calculations'!FA260,5)</f>
        <v>3.2799999999999999E-3</v>
      </c>
      <c r="AX153" s="212">
        <f>ROUND('Matrix Calculations'!FB260,5)</f>
        <v>1.5900000000000001E-3</v>
      </c>
      <c r="AY153" s="212">
        <f>ROUND('Matrix Calculations'!FC260,5)</f>
        <v>1.25E-3</v>
      </c>
      <c r="AZ153" s="212">
        <f>ROUND('Matrix Calculations'!FD260,5)</f>
        <v>2.4299999999999999E-3</v>
      </c>
      <c r="BA153" s="212">
        <f>ROUND('Matrix Calculations'!FE260,5)</f>
        <v>5.9000000000000003E-4</v>
      </c>
      <c r="BB153" s="212">
        <f>ROUND('Matrix Calculations'!FF260,5)</f>
        <v>4.6999999999999999E-4</v>
      </c>
      <c r="BC153" s="212">
        <f>ROUND('Matrix Calculations'!FG260,5)</f>
        <v>5.5999999999999995E-4</v>
      </c>
      <c r="BD153" s="212">
        <f>ROUND('Matrix Calculations'!FH260,5)</f>
        <v>4.4999999999999999E-4</v>
      </c>
      <c r="BE153" s="212">
        <f>ROUND('Matrix Calculations'!FI260,5)</f>
        <v>7.3999999999999999E-4</v>
      </c>
      <c r="BF153" s="212">
        <f>ROUND('Matrix Calculations'!FJ260,5)</f>
        <v>6.8000000000000005E-4</v>
      </c>
      <c r="BG153" s="212">
        <f>ROUND('Matrix Calculations'!FK260,5)</f>
        <v>6.8999999999999997E-4</v>
      </c>
      <c r="BH153" s="212">
        <f>ROUND('Matrix Calculations'!FL260,5)</f>
        <v>5.2999999999999998E-4</v>
      </c>
      <c r="BI153" s="212">
        <f>ROUND('Matrix Calculations'!FM260,5)</f>
        <v>5.5000000000000003E-4</v>
      </c>
      <c r="BJ153" s="212">
        <f>ROUND('Matrix Calculations'!FN260,5)</f>
        <v>4.8999999999999998E-4</v>
      </c>
      <c r="BK153" s="212">
        <f>ROUND('Matrix Calculations'!FO260,5)</f>
        <v>8.1999999999999998E-4</v>
      </c>
      <c r="BL153" s="212">
        <f>ROUND('Matrix Calculations'!FP260,5)</f>
        <v>9.8999999999999999E-4</v>
      </c>
      <c r="BM153" s="212">
        <f>ROUND('Matrix Calculations'!FQ260,5)</f>
        <v>5.5000000000000003E-4</v>
      </c>
      <c r="BN153" s="212">
        <f>ROUND('Matrix Calculations'!FR260,5)</f>
        <v>4.6999999999999999E-4</v>
      </c>
      <c r="BO153" s="212">
        <f>ROUND('Matrix Calculations'!FS260,5)</f>
        <v>5.8E-4</v>
      </c>
      <c r="BP153" s="212">
        <f>ROUND('Matrix Calculations'!FT260,5)</f>
        <v>5.8E-4</v>
      </c>
      <c r="BQ153" s="212">
        <f>ROUND('Matrix Calculations'!FU260,5)</f>
        <v>4.0000000000000002E-4</v>
      </c>
      <c r="BR153" s="212">
        <f>ROUND('Matrix Calculations'!FV260,5)</f>
        <v>5.5000000000000003E-4</v>
      </c>
      <c r="BS153" s="212">
        <f>ROUND('Matrix Calculations'!FW260,5)</f>
        <v>4.0999999999999999E-4</v>
      </c>
      <c r="BT153" s="212">
        <f>ROUND('Matrix Calculations'!FX260,5)</f>
        <v>4.2999999999999999E-4</v>
      </c>
      <c r="BU153" s="212">
        <f>ROUND('Matrix Calculations'!FY260,5)</f>
        <v>5.1000000000000004E-4</v>
      </c>
      <c r="BV153" s="212">
        <f>ROUND('Matrix Calculations'!FZ260,5)</f>
        <v>4.0999999999999999E-4</v>
      </c>
      <c r="BW153" s="212">
        <f>ROUND('Matrix Calculations'!GA260,5)</f>
        <v>6.0999999999999997E-4</v>
      </c>
      <c r="BX153" s="212">
        <f>ROUND('Matrix Calculations'!GB260,5)</f>
        <v>4.8999999999999998E-4</v>
      </c>
      <c r="BY153" s="212">
        <f>ROUND('Matrix Calculations'!GC260,5)</f>
        <v>5.1999999999999995E-4</v>
      </c>
      <c r="BZ153" s="212">
        <f>ROUND('Matrix Calculations'!GD260,5)</f>
        <v>3.8000000000000002E-4</v>
      </c>
      <c r="CA153" s="212">
        <f>ROUND('Matrix Calculations'!GE260,5)</f>
        <v>3.8000000000000002E-4</v>
      </c>
      <c r="CB153" s="212">
        <f>ROUND('Matrix Calculations'!GF260,5)</f>
        <v>5.1000000000000004E-4</v>
      </c>
      <c r="CC153" s="212">
        <f>ROUND('Matrix Calculations'!GG260,5)</f>
        <v>1.07E-3</v>
      </c>
      <c r="CD153" s="212">
        <f>ROUND('Matrix Calculations'!GH260,5)</f>
        <v>1.4999999999999999E-4</v>
      </c>
      <c r="CE153" s="212">
        <f>ROUND('Matrix Calculations'!GI260,5)</f>
        <v>3.5E-4</v>
      </c>
      <c r="CF153" s="212">
        <f>ROUND('Matrix Calculations'!GJ260,5)</f>
        <v>3.6000000000000002E-4</v>
      </c>
      <c r="CG153" s="212">
        <f>ROUND('Matrix Calculations'!GK260,5)</f>
        <v>4.6999999999999999E-4</v>
      </c>
      <c r="CH153" s="212">
        <f>ROUND('Matrix Calculations'!GL260,5)</f>
        <v>1.7600000000000001E-3</v>
      </c>
      <c r="CI153" s="212">
        <f>ROUND('Matrix Calculations'!GM260,5)</f>
        <v>5.9999999999999995E-4</v>
      </c>
      <c r="CJ153" s="212">
        <f>ROUND('Matrix Calculations'!GN260,5)</f>
        <v>5.5000000000000003E-4</v>
      </c>
      <c r="CK153" s="212">
        <f>ROUND('Matrix Calculations'!GO260,5)</f>
        <v>4.4999999999999999E-4</v>
      </c>
      <c r="CL153" s="212">
        <f>ROUND('Matrix Calculations'!GP260,5)</f>
        <v>6.0999999999999997E-4</v>
      </c>
      <c r="CM153" s="212">
        <f>ROUND('Matrix Calculations'!GQ260,5)</f>
        <v>4.0000000000000002E-4</v>
      </c>
      <c r="CN153" s="212">
        <f>ROUND('Matrix Calculations'!GR260,5)</f>
        <v>4.8000000000000001E-4</v>
      </c>
      <c r="CO153" s="212">
        <f>ROUND('Matrix Calculations'!GS260,5)</f>
        <v>4.6999999999999999E-4</v>
      </c>
      <c r="CP153" s="212">
        <f>ROUND('Matrix Calculations'!GT260,5)</f>
        <v>4.0999999999999999E-4</v>
      </c>
      <c r="CQ153" s="212">
        <f>ROUND('Matrix Calculations'!GU260,5)</f>
        <v>4.6999999999999999E-4</v>
      </c>
      <c r="CR153" s="212">
        <f>ROUND('Matrix Calculations'!GV260,5)</f>
        <v>4.0999999999999999E-4</v>
      </c>
      <c r="CS153" s="212">
        <f>ROUND('Matrix Calculations'!GW260,5)</f>
        <v>1.2189999999999999E-2</v>
      </c>
      <c r="CT153" s="212">
        <f>ROUND('Matrix Calculations'!GX260,5)</f>
        <v>5.9000000000000003E-4</v>
      </c>
      <c r="CU153" s="212">
        <f>ROUND('Matrix Calculations'!GY260,5)</f>
        <v>4.6999999999999999E-4</v>
      </c>
      <c r="CV153" s="212">
        <f>ROUND('Matrix Calculations'!GZ260,5)</f>
        <v>5.1000000000000004E-4</v>
      </c>
      <c r="CW153" s="212">
        <f>ROUND('Matrix Calculations'!HA260,5)</f>
        <v>4.4999999999999999E-4</v>
      </c>
      <c r="CX153" s="212">
        <f>ROUND('Matrix Calculations'!HB260,5)</f>
        <v>6.7000000000000002E-4</v>
      </c>
      <c r="CY153" s="212">
        <f>ROUND('Matrix Calculations'!HC260,5)</f>
        <v>2.9E-4</v>
      </c>
      <c r="CZ153" s="212">
        <f>ROUND('Matrix Calculations'!HD260,5)</f>
        <v>5.5000000000000003E-4</v>
      </c>
      <c r="DA153" s="212">
        <f>ROUND('Matrix Calculations'!HE260,5)</f>
        <v>4.4000000000000002E-4</v>
      </c>
      <c r="DB153" s="212">
        <f>ROUND('Matrix Calculations'!HF260,5)</f>
        <v>6.6E-4</v>
      </c>
      <c r="DC153" s="212">
        <f>ROUND('Matrix Calculations'!HG260,5)</f>
        <v>4.2999999999999999E-4</v>
      </c>
      <c r="DD153" s="212">
        <f>ROUND('Matrix Calculations'!HH260,5)</f>
        <v>5.5000000000000003E-4</v>
      </c>
      <c r="DE153" s="213">
        <v>3.5860200000000004</v>
      </c>
      <c r="DF153" s="166"/>
      <c r="DG153" s="166"/>
    </row>
    <row r="154" spans="1:111" x14ac:dyDescent="0.25">
      <c r="A154" s="200" t="s">
        <v>39</v>
      </c>
      <c r="B154" s="212">
        <f>ROUND('Matrix Calculations'!DF261,5)</f>
        <v>1.9820000000000001E-2</v>
      </c>
      <c r="C154" s="212">
        <f>ROUND('Matrix Calculations'!DG261,5)</f>
        <v>1.6559999999999998E-2</v>
      </c>
      <c r="D154" s="212">
        <f>ROUND('Matrix Calculations'!DH261,5)</f>
        <v>1.503E-2</v>
      </c>
      <c r="E154" s="212">
        <f>ROUND('Matrix Calculations'!DI261,5)</f>
        <v>6.0630000000000003E-2</v>
      </c>
      <c r="F154" s="212">
        <f>ROUND('Matrix Calculations'!DJ261,5)</f>
        <v>2.0209999999999999E-2</v>
      </c>
      <c r="G154" s="212">
        <f>ROUND('Matrix Calculations'!DK261,5)</f>
        <v>1.2290000000000001E-2</v>
      </c>
      <c r="H154" s="212">
        <f>ROUND('Matrix Calculations'!DL261,5)</f>
        <v>4.0730000000000002E-2</v>
      </c>
      <c r="I154" s="212">
        <f>ROUND('Matrix Calculations'!DM261,5)</f>
        <v>1.8290000000000001E-2</v>
      </c>
      <c r="J154" s="212">
        <f>ROUND('Matrix Calculations'!DN261,5)</f>
        <v>2.4320000000000001E-2</v>
      </c>
      <c r="K154" s="212">
        <f>ROUND('Matrix Calculations'!DO261,5)</f>
        <v>5.8900000000000003E-3</v>
      </c>
      <c r="L154" s="212">
        <f>ROUND('Matrix Calculations'!DP261,5)</f>
        <v>2.2780000000000002E-2</v>
      </c>
      <c r="M154" s="212">
        <f>ROUND('Matrix Calculations'!DQ261,5)</f>
        <v>1.3390000000000001E-2</v>
      </c>
      <c r="N154" s="212">
        <f>ROUND('Matrix Calculations'!DR261,5)</f>
        <v>2.0590000000000001E-2</v>
      </c>
      <c r="O154" s="212">
        <f>ROUND('Matrix Calculations'!DS261,5)</f>
        <v>2.555E-2</v>
      </c>
      <c r="P154" s="212">
        <f>ROUND('Matrix Calculations'!DT261,5)</f>
        <v>3.9890000000000002E-2</v>
      </c>
      <c r="Q154" s="212">
        <f>ROUND('Matrix Calculations'!DU261,5)</f>
        <v>5.6250000000000001E-2</v>
      </c>
      <c r="R154" s="212">
        <f>ROUND('Matrix Calculations'!DV261,5)</f>
        <v>9.3659999999999993E-2</v>
      </c>
      <c r="S154" s="212">
        <f>ROUND('Matrix Calculations'!DW261,5)</f>
        <v>9.4900000000000002E-3</v>
      </c>
      <c r="T154" s="212">
        <f>ROUND('Matrix Calculations'!DX261,5)</f>
        <v>1.2540000000000001E-2</v>
      </c>
      <c r="U154" s="212">
        <f>ROUND('Matrix Calculations'!DY261,5)</f>
        <v>1.316E-2</v>
      </c>
      <c r="V154" s="212">
        <f>ROUND('Matrix Calculations'!DZ261,5)</f>
        <v>1.9609999999999999E-2</v>
      </c>
      <c r="W154" s="212">
        <f>ROUND('Matrix Calculations'!EA261,5)</f>
        <v>3.8830000000000003E-2</v>
      </c>
      <c r="X154" s="212">
        <f>ROUND('Matrix Calculations'!EB261,5)</f>
        <v>1.106E-2</v>
      </c>
      <c r="Y154" s="212">
        <f>ROUND('Matrix Calculations'!EC261,5)</f>
        <v>1.7299999999999999E-2</v>
      </c>
      <c r="Z154" s="212">
        <f>ROUND('Matrix Calculations'!ED261,5)</f>
        <v>9.2399999999999999E-3</v>
      </c>
      <c r="AA154" s="212">
        <f>ROUND('Matrix Calculations'!EE261,5)</f>
        <v>2.5100000000000001E-2</v>
      </c>
      <c r="AB154" s="212">
        <f>ROUND('Matrix Calculations'!EF261,5)</f>
        <v>3.6209999999999999E-2</v>
      </c>
      <c r="AC154" s="212">
        <f>ROUND('Matrix Calculations'!EG261,5)</f>
        <v>1.3809999999999999E-2</v>
      </c>
      <c r="AD154" s="212">
        <f>ROUND('Matrix Calculations'!EH261,5)</f>
        <v>1.1169999999999999E-2</v>
      </c>
      <c r="AE154" s="212">
        <f>ROUND('Matrix Calculations'!EI261,5)</f>
        <v>7.1000000000000004E-3</v>
      </c>
      <c r="AF154" s="212">
        <f>ROUND('Matrix Calculations'!EJ261,5)</f>
        <v>1.5089999999999999E-2</v>
      </c>
      <c r="AG154" s="212">
        <f>ROUND('Matrix Calculations'!EK261,5)</f>
        <v>9.1599999999999997E-3</v>
      </c>
      <c r="AH154" s="212">
        <f>ROUND('Matrix Calculations'!EL261,5)</f>
        <v>3.8159999999999999E-2</v>
      </c>
      <c r="AI154" s="212">
        <f>ROUND('Matrix Calculations'!EM261,5)</f>
        <v>3.2210000000000003E-2</v>
      </c>
      <c r="AJ154" s="212">
        <f>ROUND('Matrix Calculations'!EN261,5)</f>
        <v>2.53E-2</v>
      </c>
      <c r="AK154" s="212">
        <f>ROUND('Matrix Calculations'!EO261,5)</f>
        <v>1.9789999999999999E-2</v>
      </c>
      <c r="AL154" s="212">
        <f>ROUND('Matrix Calculations'!EP261,5)</f>
        <v>2.01E-2</v>
      </c>
      <c r="AM154" s="212">
        <f>ROUND('Matrix Calculations'!EQ261,5)</f>
        <v>7.6530000000000001E-2</v>
      </c>
      <c r="AN154" s="212">
        <f>ROUND('Matrix Calculations'!ER261,5)</f>
        <v>1.0911299999999999</v>
      </c>
      <c r="AO154" s="212">
        <f>ROUND('Matrix Calculations'!ES261,5)</f>
        <v>4.4889999999999999E-2</v>
      </c>
      <c r="AP154" s="212">
        <f>ROUND('Matrix Calculations'!ET261,5)</f>
        <v>6.2100000000000002E-2</v>
      </c>
      <c r="AQ154" s="212">
        <f>ROUND('Matrix Calculations'!EU261,5)</f>
        <v>8.9440000000000006E-2</v>
      </c>
      <c r="AR154" s="212">
        <f>ROUND('Matrix Calculations'!EV261,5)</f>
        <v>6.8989999999999996E-2</v>
      </c>
      <c r="AS154" s="212">
        <f>ROUND('Matrix Calculations'!EW261,5)</f>
        <v>7.2099999999999997E-2</v>
      </c>
      <c r="AT154" s="212">
        <f>ROUND('Matrix Calculations'!EX261,5)</f>
        <v>2.9559999999999999E-2</v>
      </c>
      <c r="AU154" s="212">
        <f>ROUND('Matrix Calculations'!EY261,5)</f>
        <v>0.10181</v>
      </c>
      <c r="AV154" s="212">
        <f>ROUND('Matrix Calculations'!EZ261,5)</f>
        <v>3.7609999999999998E-2</v>
      </c>
      <c r="AW154" s="212">
        <f>ROUND('Matrix Calculations'!FA261,5)</f>
        <v>5.6500000000000002E-2</v>
      </c>
      <c r="AX154" s="212">
        <f>ROUND('Matrix Calculations'!FB261,5)</f>
        <v>4.2369999999999998E-2</v>
      </c>
      <c r="AY154" s="212">
        <f>ROUND('Matrix Calculations'!FC261,5)</f>
        <v>6.3E-2</v>
      </c>
      <c r="AZ154" s="212">
        <f>ROUND('Matrix Calculations'!FD261,5)</f>
        <v>3.9230000000000001E-2</v>
      </c>
      <c r="BA154" s="212">
        <f>ROUND('Matrix Calculations'!FE261,5)</f>
        <v>1.967E-2</v>
      </c>
      <c r="BB154" s="212">
        <f>ROUND('Matrix Calculations'!FF261,5)</f>
        <v>1.357E-2</v>
      </c>
      <c r="BC154" s="212">
        <f>ROUND('Matrix Calculations'!FG261,5)</f>
        <v>1.1310000000000001E-2</v>
      </c>
      <c r="BD154" s="212">
        <f>ROUND('Matrix Calculations'!FH261,5)</f>
        <v>7.1999999999999998E-3</v>
      </c>
      <c r="BE154" s="212">
        <f>ROUND('Matrix Calculations'!FI261,5)</f>
        <v>1.358E-2</v>
      </c>
      <c r="BF154" s="212">
        <f>ROUND('Matrix Calculations'!FJ261,5)</f>
        <v>9.4599999999999997E-3</v>
      </c>
      <c r="BG154" s="212">
        <f>ROUND('Matrix Calculations'!FK261,5)</f>
        <v>3.7539999999999997E-2</v>
      </c>
      <c r="BH154" s="212">
        <f>ROUND('Matrix Calculations'!FL261,5)</f>
        <v>1.209E-2</v>
      </c>
      <c r="BI154" s="212">
        <f>ROUND('Matrix Calculations'!FM261,5)</f>
        <v>1.163E-2</v>
      </c>
      <c r="BJ154" s="212">
        <f>ROUND('Matrix Calculations'!FN261,5)</f>
        <v>9.3500000000000007E-3</v>
      </c>
      <c r="BK154" s="212">
        <f>ROUND('Matrix Calculations'!FO261,5)</f>
        <v>1.7340000000000001E-2</v>
      </c>
      <c r="BL154" s="212">
        <f>ROUND('Matrix Calculations'!FP261,5)</f>
        <v>9.1500000000000001E-3</v>
      </c>
      <c r="BM154" s="212">
        <f>ROUND('Matrix Calculations'!FQ261,5)</f>
        <v>1.2670000000000001E-2</v>
      </c>
      <c r="BN154" s="212">
        <f>ROUND('Matrix Calculations'!FR261,5)</f>
        <v>8.1600000000000006E-3</v>
      </c>
      <c r="BO154" s="212">
        <f>ROUND('Matrix Calculations'!FS261,5)</f>
        <v>1.086E-2</v>
      </c>
      <c r="BP154" s="212">
        <f>ROUND('Matrix Calculations'!FT261,5)</f>
        <v>8.8199999999999997E-3</v>
      </c>
      <c r="BQ154" s="212">
        <f>ROUND('Matrix Calculations'!FU261,5)</f>
        <v>8.5400000000000007E-3</v>
      </c>
      <c r="BR154" s="212">
        <f>ROUND('Matrix Calculations'!FV261,5)</f>
        <v>3.8969999999999998E-2</v>
      </c>
      <c r="BS154" s="212">
        <f>ROUND('Matrix Calculations'!FW261,5)</f>
        <v>8.7299999999999999E-3</v>
      </c>
      <c r="BT154" s="212">
        <f>ROUND('Matrix Calculations'!FX261,5)</f>
        <v>1.8180000000000002E-2</v>
      </c>
      <c r="BU154" s="212">
        <f>ROUND('Matrix Calculations'!FY261,5)</f>
        <v>9.1500000000000001E-3</v>
      </c>
      <c r="BV154" s="212">
        <f>ROUND('Matrix Calculations'!FZ261,5)</f>
        <v>6.9800000000000001E-3</v>
      </c>
      <c r="BW154" s="212">
        <f>ROUND('Matrix Calculations'!GA261,5)</f>
        <v>9.7199999999999995E-3</v>
      </c>
      <c r="BX154" s="212">
        <f>ROUND('Matrix Calculations'!GB261,5)</f>
        <v>7.8399999999999997E-3</v>
      </c>
      <c r="BY154" s="212">
        <f>ROUND('Matrix Calculations'!GC261,5)</f>
        <v>7.9799999999999992E-3</v>
      </c>
      <c r="BZ154" s="212">
        <f>ROUND('Matrix Calculations'!GD261,5)</f>
        <v>6.2199999999999998E-3</v>
      </c>
      <c r="CA154" s="212">
        <f>ROUND('Matrix Calculations'!GE261,5)</f>
        <v>7.0600000000000003E-3</v>
      </c>
      <c r="CB154" s="212">
        <f>ROUND('Matrix Calculations'!GF261,5)</f>
        <v>9.1299999999999992E-3</v>
      </c>
      <c r="CC154" s="212">
        <f>ROUND('Matrix Calculations'!GG261,5)</f>
        <v>1.0359999999999999E-2</v>
      </c>
      <c r="CD154" s="212">
        <f>ROUND('Matrix Calculations'!GH261,5)</f>
        <v>3.5599999999999998E-3</v>
      </c>
      <c r="CE154" s="212">
        <f>ROUND('Matrix Calculations'!GI261,5)</f>
        <v>6.0600000000000003E-3</v>
      </c>
      <c r="CF154" s="212">
        <f>ROUND('Matrix Calculations'!GJ261,5)</f>
        <v>6.0299999999999998E-3</v>
      </c>
      <c r="CG154" s="212">
        <f>ROUND('Matrix Calculations'!GK261,5)</f>
        <v>6.7099999999999998E-3</v>
      </c>
      <c r="CH154" s="212">
        <f>ROUND('Matrix Calculations'!GL261,5)</f>
        <v>8.5500000000000003E-3</v>
      </c>
      <c r="CI154" s="212">
        <f>ROUND('Matrix Calculations'!GM261,5)</f>
        <v>9.4699999999999993E-3</v>
      </c>
      <c r="CJ154" s="212">
        <f>ROUND('Matrix Calculations'!GN261,5)</f>
        <v>9.4299999999999991E-3</v>
      </c>
      <c r="CK154" s="212">
        <f>ROUND('Matrix Calculations'!GO261,5)</f>
        <v>7.0699999999999999E-3</v>
      </c>
      <c r="CL154" s="212">
        <f>ROUND('Matrix Calculations'!GP261,5)</f>
        <v>9.8200000000000006E-3</v>
      </c>
      <c r="CM154" s="212">
        <f>ROUND('Matrix Calculations'!GQ261,5)</f>
        <v>6.8399999999999997E-3</v>
      </c>
      <c r="CN154" s="212">
        <f>ROUND('Matrix Calculations'!GR261,5)</f>
        <v>7.4099999999999999E-3</v>
      </c>
      <c r="CO154" s="212">
        <f>ROUND('Matrix Calculations'!GS261,5)</f>
        <v>8.2100000000000003E-3</v>
      </c>
      <c r="CP154" s="212">
        <f>ROUND('Matrix Calculations'!GT261,5)</f>
        <v>6.3200000000000001E-3</v>
      </c>
      <c r="CQ154" s="212">
        <f>ROUND('Matrix Calculations'!GU261,5)</f>
        <v>8.4399999999999996E-3</v>
      </c>
      <c r="CR154" s="212">
        <f>ROUND('Matrix Calculations'!GV261,5)</f>
        <v>6.1000000000000004E-3</v>
      </c>
      <c r="CS154" s="212">
        <f>ROUND('Matrix Calculations'!GW261,5)</f>
        <v>1.107E-2</v>
      </c>
      <c r="CT154" s="212">
        <f>ROUND('Matrix Calculations'!GX261,5)</f>
        <v>1.0460000000000001E-2</v>
      </c>
      <c r="CU154" s="212">
        <f>ROUND('Matrix Calculations'!GY261,5)</f>
        <v>7.9299999999999995E-3</v>
      </c>
      <c r="CV154" s="212">
        <f>ROUND('Matrix Calculations'!GZ261,5)</f>
        <v>1.171E-2</v>
      </c>
      <c r="CW154" s="212">
        <f>ROUND('Matrix Calculations'!HA261,5)</f>
        <v>7.79E-3</v>
      </c>
      <c r="CX154" s="212">
        <f>ROUND('Matrix Calculations'!HB261,5)</f>
        <v>1.163E-2</v>
      </c>
      <c r="CY154" s="212">
        <f>ROUND('Matrix Calculations'!HC261,5)</f>
        <v>5.4400000000000004E-3</v>
      </c>
      <c r="CZ154" s="212">
        <f>ROUND('Matrix Calculations'!HD261,5)</f>
        <v>1.043E-2</v>
      </c>
      <c r="DA154" s="212">
        <f>ROUND('Matrix Calculations'!HE261,5)</f>
        <v>7.6400000000000001E-3</v>
      </c>
      <c r="DB154" s="212">
        <f>ROUND('Matrix Calculations'!HF261,5)</f>
        <v>1.523E-2</v>
      </c>
      <c r="DC154" s="212">
        <f>ROUND('Matrix Calculations'!HG261,5)</f>
        <v>6.9699999999999996E-3</v>
      </c>
      <c r="DD154" s="212">
        <f>ROUND('Matrix Calculations'!HH261,5)</f>
        <v>9.3200000000000002E-3</v>
      </c>
      <c r="DE154" s="213">
        <v>3.3604000000000012</v>
      </c>
      <c r="DF154" s="166"/>
      <c r="DG154" s="166"/>
    </row>
    <row r="155" spans="1:111" x14ac:dyDescent="0.25">
      <c r="A155" s="200" t="s">
        <v>40</v>
      </c>
      <c r="B155" s="212">
        <f>ROUND('Matrix Calculations'!DF262,5)</f>
        <v>5.4099999999999999E-3</v>
      </c>
      <c r="C155" s="212">
        <f>ROUND('Matrix Calculations'!DG262,5)</f>
        <v>1.2370000000000001E-2</v>
      </c>
      <c r="D155" s="212">
        <f>ROUND('Matrix Calculations'!DH262,5)</f>
        <v>6.43E-3</v>
      </c>
      <c r="E155" s="212">
        <f>ROUND('Matrix Calculations'!DI262,5)</f>
        <v>2.913E-2</v>
      </c>
      <c r="F155" s="212">
        <f>ROUND('Matrix Calculations'!DJ262,5)</f>
        <v>4.4400000000000004E-3</v>
      </c>
      <c r="G155" s="212">
        <f>ROUND('Matrix Calculations'!DK262,5)</f>
        <v>6.4099999999999999E-3</v>
      </c>
      <c r="H155" s="212">
        <f>ROUND('Matrix Calculations'!DL262,5)</f>
        <v>6.1900000000000002E-3</v>
      </c>
      <c r="I155" s="212">
        <f>ROUND('Matrix Calculations'!DM262,5)</f>
        <v>7.4700000000000001E-3</v>
      </c>
      <c r="J155" s="212">
        <f>ROUND('Matrix Calculations'!DN262,5)</f>
        <v>7.4599999999999996E-3</v>
      </c>
      <c r="K155" s="212">
        <f>ROUND('Matrix Calculations'!DO262,5)</f>
        <v>3.8899999999999998E-3</v>
      </c>
      <c r="L155" s="212">
        <f>ROUND('Matrix Calculations'!DP262,5)</f>
        <v>7.3899999999999999E-3</v>
      </c>
      <c r="M155" s="212">
        <f>ROUND('Matrix Calculations'!DQ262,5)</f>
        <v>6.8500000000000002E-3</v>
      </c>
      <c r="N155" s="212">
        <f>ROUND('Matrix Calculations'!DR262,5)</f>
        <v>7.79E-3</v>
      </c>
      <c r="O155" s="212">
        <f>ROUND('Matrix Calculations'!DS262,5)</f>
        <v>7.6099999999999996E-3</v>
      </c>
      <c r="P155" s="212">
        <f>ROUND('Matrix Calculations'!DT262,5)</f>
        <v>5.8300000000000001E-3</v>
      </c>
      <c r="Q155" s="212">
        <f>ROUND('Matrix Calculations'!DU262,5)</f>
        <v>8.8999999999999999E-3</v>
      </c>
      <c r="R155" s="212">
        <f>ROUND('Matrix Calculations'!DV262,5)</f>
        <v>1.171E-2</v>
      </c>
      <c r="S155" s="212">
        <f>ROUND('Matrix Calculations'!DW262,5)</f>
        <v>5.3099999999999996E-3</v>
      </c>
      <c r="T155" s="212">
        <f>ROUND('Matrix Calculations'!DX262,5)</f>
        <v>5.8199999999999997E-3</v>
      </c>
      <c r="U155" s="212">
        <f>ROUND('Matrix Calculations'!DY262,5)</f>
        <v>6.96E-3</v>
      </c>
      <c r="V155" s="212">
        <f>ROUND('Matrix Calculations'!DZ262,5)</f>
        <v>5.1900000000000002E-3</v>
      </c>
      <c r="W155" s="212">
        <f>ROUND('Matrix Calculations'!EA262,5)</f>
        <v>1.099E-2</v>
      </c>
      <c r="X155" s="212">
        <f>ROUND('Matrix Calculations'!EB262,5)</f>
        <v>6.2899999999999996E-3</v>
      </c>
      <c r="Y155" s="212">
        <f>ROUND('Matrix Calculations'!EC262,5)</f>
        <v>9.3100000000000006E-3</v>
      </c>
      <c r="Z155" s="212">
        <f>ROUND('Matrix Calculations'!ED262,5)</f>
        <v>2.32E-3</v>
      </c>
      <c r="AA155" s="212">
        <f>ROUND('Matrix Calculations'!EE262,5)</f>
        <v>5.9100000000000003E-3</v>
      </c>
      <c r="AB155" s="212">
        <f>ROUND('Matrix Calculations'!EF262,5)</f>
        <v>7.3099999999999997E-3</v>
      </c>
      <c r="AC155" s="212">
        <f>ROUND('Matrix Calculations'!EG262,5)</f>
        <v>9.2399999999999999E-3</v>
      </c>
      <c r="AD155" s="212">
        <f>ROUND('Matrix Calculations'!EH262,5)</f>
        <v>6.3200000000000001E-3</v>
      </c>
      <c r="AE155" s="212">
        <f>ROUND('Matrix Calculations'!EI262,5)</f>
        <v>5.2399999999999999E-3</v>
      </c>
      <c r="AF155" s="212">
        <f>ROUND('Matrix Calculations'!EJ262,5)</f>
        <v>8.1899999999999994E-3</v>
      </c>
      <c r="AG155" s="212">
        <f>ROUND('Matrix Calculations'!EK262,5)</f>
        <v>3.8700000000000002E-3</v>
      </c>
      <c r="AH155" s="212">
        <f>ROUND('Matrix Calculations'!EL262,5)</f>
        <v>8.7200000000000003E-3</v>
      </c>
      <c r="AI155" s="212">
        <f>ROUND('Matrix Calculations'!EM262,5)</f>
        <v>8.8299999999999993E-3</v>
      </c>
      <c r="AJ155" s="212">
        <f>ROUND('Matrix Calculations'!EN262,5)</f>
        <v>7.9900000000000006E-3</v>
      </c>
      <c r="AK155" s="212">
        <f>ROUND('Matrix Calculations'!EO262,5)</f>
        <v>9.3399999999999993E-3</v>
      </c>
      <c r="AL155" s="212">
        <f>ROUND('Matrix Calculations'!EP262,5)</f>
        <v>6.9699999999999996E-3</v>
      </c>
      <c r="AM155" s="212">
        <f>ROUND('Matrix Calculations'!EQ262,5)</f>
        <v>6.8930000000000005E-2</v>
      </c>
      <c r="AN155" s="212">
        <f>ROUND('Matrix Calculations'!ER262,5)</f>
        <v>9.6600000000000002E-3</v>
      </c>
      <c r="AO155" s="212">
        <f>ROUND('Matrix Calculations'!ES262,5)</f>
        <v>1.13364</v>
      </c>
      <c r="AP155" s="212">
        <f>ROUND('Matrix Calculations'!ET262,5)</f>
        <v>2.2179999999999998E-2</v>
      </c>
      <c r="AQ155" s="212">
        <f>ROUND('Matrix Calculations'!EU262,5)</f>
        <v>2.249E-2</v>
      </c>
      <c r="AR155" s="212">
        <f>ROUND('Matrix Calculations'!EV262,5)</f>
        <v>1.8859999999999998E-2</v>
      </c>
      <c r="AS155" s="212">
        <f>ROUND('Matrix Calculations'!EW262,5)</f>
        <v>2.2960000000000001E-2</v>
      </c>
      <c r="AT155" s="212">
        <f>ROUND('Matrix Calculations'!EX262,5)</f>
        <v>1.499E-2</v>
      </c>
      <c r="AU155" s="212">
        <f>ROUND('Matrix Calculations'!EY262,5)</f>
        <v>0.10904999999999999</v>
      </c>
      <c r="AV155" s="212">
        <f>ROUND('Matrix Calculations'!EZ262,5)</f>
        <v>1.2829999999999999E-2</v>
      </c>
      <c r="AW155" s="212">
        <f>ROUND('Matrix Calculations'!FA262,5)</f>
        <v>8.0879999999999994E-2</v>
      </c>
      <c r="AX155" s="212">
        <f>ROUND('Matrix Calculations'!FB262,5)</f>
        <v>3.635E-2</v>
      </c>
      <c r="AY155" s="212">
        <f>ROUND('Matrix Calculations'!FC262,5)</f>
        <v>2.4400000000000002E-2</v>
      </c>
      <c r="AZ155" s="212">
        <f>ROUND('Matrix Calculations'!FD262,5)</f>
        <v>5.6640000000000003E-2</v>
      </c>
      <c r="BA155" s="212">
        <f>ROUND('Matrix Calculations'!FE262,5)</f>
        <v>1.205E-2</v>
      </c>
      <c r="BB155" s="212">
        <f>ROUND('Matrix Calculations'!FF262,5)</f>
        <v>8.77E-3</v>
      </c>
      <c r="BC155" s="212">
        <f>ROUND('Matrix Calculations'!FG262,5)</f>
        <v>1.0200000000000001E-2</v>
      </c>
      <c r="BD155" s="212">
        <f>ROUND('Matrix Calculations'!FH262,5)</f>
        <v>6.6800000000000002E-3</v>
      </c>
      <c r="BE155" s="212">
        <f>ROUND('Matrix Calculations'!FI262,5)</f>
        <v>1.116E-2</v>
      </c>
      <c r="BF155" s="212">
        <f>ROUND('Matrix Calculations'!FJ262,5)</f>
        <v>1.14E-2</v>
      </c>
      <c r="BG155" s="212">
        <f>ROUND('Matrix Calculations'!FK262,5)</f>
        <v>1.171E-2</v>
      </c>
      <c r="BH155" s="212">
        <f>ROUND('Matrix Calculations'!FL262,5)</f>
        <v>7.6099999999999996E-3</v>
      </c>
      <c r="BI155" s="212">
        <f>ROUND('Matrix Calculations'!FM262,5)</f>
        <v>7.2300000000000003E-3</v>
      </c>
      <c r="BJ155" s="212">
        <f>ROUND('Matrix Calculations'!FN262,5)</f>
        <v>4.5500000000000002E-3</v>
      </c>
      <c r="BK155" s="212">
        <f>ROUND('Matrix Calculations'!FO262,5)</f>
        <v>1.17E-2</v>
      </c>
      <c r="BL155" s="212">
        <f>ROUND('Matrix Calculations'!FP262,5)</f>
        <v>6.62E-3</v>
      </c>
      <c r="BM155" s="212">
        <f>ROUND('Matrix Calculations'!FQ262,5)</f>
        <v>7.8300000000000002E-3</v>
      </c>
      <c r="BN155" s="212">
        <f>ROUND('Matrix Calculations'!FR262,5)</f>
        <v>5.8500000000000002E-3</v>
      </c>
      <c r="BO155" s="212">
        <f>ROUND('Matrix Calculations'!FS262,5)</f>
        <v>7.9299999999999995E-3</v>
      </c>
      <c r="BP155" s="212">
        <f>ROUND('Matrix Calculations'!FT262,5)</f>
        <v>6.2199999999999998E-3</v>
      </c>
      <c r="BQ155" s="212">
        <f>ROUND('Matrix Calculations'!FU262,5)</f>
        <v>5.0499999999999998E-3</v>
      </c>
      <c r="BR155" s="212">
        <f>ROUND('Matrix Calculations'!FV262,5)</f>
        <v>7.4400000000000004E-3</v>
      </c>
      <c r="BS155" s="212">
        <f>ROUND('Matrix Calculations'!FW262,5)</f>
        <v>4.8799999999999998E-3</v>
      </c>
      <c r="BT155" s="212">
        <f>ROUND('Matrix Calculations'!FX262,5)</f>
        <v>5.5500000000000002E-3</v>
      </c>
      <c r="BU155" s="212">
        <f>ROUND('Matrix Calculations'!FY262,5)</f>
        <v>6.1999999999999998E-3</v>
      </c>
      <c r="BV155" s="212">
        <f>ROUND('Matrix Calculations'!FZ262,5)</f>
        <v>5.4200000000000003E-3</v>
      </c>
      <c r="BW155" s="212">
        <f>ROUND('Matrix Calculations'!GA262,5)</f>
        <v>1.204E-2</v>
      </c>
      <c r="BX155" s="212">
        <f>ROUND('Matrix Calculations'!GB262,5)</f>
        <v>6.4599999999999996E-3</v>
      </c>
      <c r="BY155" s="212">
        <f>ROUND('Matrix Calculations'!GC262,5)</f>
        <v>6.6499999999999997E-3</v>
      </c>
      <c r="BZ155" s="212">
        <f>ROUND('Matrix Calculations'!GD262,5)</f>
        <v>5.0099999999999997E-3</v>
      </c>
      <c r="CA155" s="212">
        <f>ROUND('Matrix Calculations'!GE262,5)</f>
        <v>4.8500000000000001E-3</v>
      </c>
      <c r="CB155" s="212">
        <f>ROUND('Matrix Calculations'!GF262,5)</f>
        <v>7.0299999999999998E-3</v>
      </c>
      <c r="CC155" s="212">
        <f>ROUND('Matrix Calculations'!GG262,5)</f>
        <v>4.6100000000000004E-3</v>
      </c>
      <c r="CD155" s="212">
        <f>ROUND('Matrix Calculations'!GH262,5)</f>
        <v>2.16E-3</v>
      </c>
      <c r="CE155" s="212">
        <f>ROUND('Matrix Calculations'!GI262,5)</f>
        <v>4.2900000000000004E-3</v>
      </c>
      <c r="CF155" s="212">
        <f>ROUND('Matrix Calculations'!GJ262,5)</f>
        <v>4.4299999999999999E-3</v>
      </c>
      <c r="CG155" s="212">
        <f>ROUND('Matrix Calculations'!GK262,5)</f>
        <v>5.1399999999999996E-3</v>
      </c>
      <c r="CH155" s="212">
        <f>ROUND('Matrix Calculations'!GL262,5)</f>
        <v>6.6600000000000001E-3</v>
      </c>
      <c r="CI155" s="212">
        <f>ROUND('Matrix Calculations'!GM262,5)</f>
        <v>6.8500000000000002E-3</v>
      </c>
      <c r="CJ155" s="212">
        <f>ROUND('Matrix Calculations'!GN262,5)</f>
        <v>7.7499999999999999E-3</v>
      </c>
      <c r="CK155" s="212">
        <f>ROUND('Matrix Calculations'!GO262,5)</f>
        <v>5.1900000000000002E-3</v>
      </c>
      <c r="CL155" s="212">
        <f>ROUND('Matrix Calculations'!GP262,5)</f>
        <v>9.1800000000000007E-3</v>
      </c>
      <c r="CM155" s="212">
        <f>ROUND('Matrix Calculations'!GQ262,5)</f>
        <v>5.0800000000000003E-3</v>
      </c>
      <c r="CN155" s="212">
        <f>ROUND('Matrix Calculations'!GR262,5)</f>
        <v>5.0299999999999997E-3</v>
      </c>
      <c r="CO155" s="212">
        <f>ROUND('Matrix Calculations'!GS262,5)</f>
        <v>5.9100000000000003E-3</v>
      </c>
      <c r="CP155" s="212">
        <f>ROUND('Matrix Calculations'!GT262,5)</f>
        <v>4.64E-3</v>
      </c>
      <c r="CQ155" s="212">
        <f>ROUND('Matrix Calculations'!GU262,5)</f>
        <v>5.6600000000000001E-3</v>
      </c>
      <c r="CR155" s="212">
        <f>ROUND('Matrix Calculations'!GV262,5)</f>
        <v>4.6699999999999997E-3</v>
      </c>
      <c r="CS155" s="212">
        <f>ROUND('Matrix Calculations'!GW262,5)</f>
        <v>9.8799999999999999E-3</v>
      </c>
      <c r="CT155" s="212">
        <f>ROUND('Matrix Calculations'!GX262,5)</f>
        <v>8.0400000000000003E-3</v>
      </c>
      <c r="CU155" s="212">
        <f>ROUND('Matrix Calculations'!GY262,5)</f>
        <v>5.5500000000000002E-3</v>
      </c>
      <c r="CV155" s="212">
        <f>ROUND('Matrix Calculations'!GZ262,5)</f>
        <v>6.6E-3</v>
      </c>
      <c r="CW155" s="212">
        <f>ROUND('Matrix Calculations'!HA262,5)</f>
        <v>5.7999999999999996E-3</v>
      </c>
      <c r="CX155" s="212">
        <f>ROUND('Matrix Calculations'!HB262,5)</f>
        <v>1.039E-2</v>
      </c>
      <c r="CY155" s="212">
        <f>ROUND('Matrix Calculations'!HC262,5)</f>
        <v>3.7399999999999998E-3</v>
      </c>
      <c r="CZ155" s="212">
        <f>ROUND('Matrix Calculations'!HD262,5)</f>
        <v>8.0300000000000007E-3</v>
      </c>
      <c r="DA155" s="212">
        <f>ROUND('Matrix Calculations'!HE262,5)</f>
        <v>5.3499999999999997E-3</v>
      </c>
      <c r="DB155" s="212">
        <f>ROUND('Matrix Calculations'!HF262,5)</f>
        <v>1.18E-2</v>
      </c>
      <c r="DC155" s="212">
        <f>ROUND('Matrix Calculations'!HG262,5)</f>
        <v>5.7299999999999999E-3</v>
      </c>
      <c r="DD155" s="212">
        <f>ROUND('Matrix Calculations'!HH262,5)</f>
        <v>6.28E-3</v>
      </c>
      <c r="DE155" s="213">
        <v>3.3354899999999978</v>
      </c>
      <c r="DF155" s="166"/>
      <c r="DG155" s="166"/>
    </row>
    <row r="156" spans="1:111" x14ac:dyDescent="0.25">
      <c r="A156" s="200" t="s">
        <v>41</v>
      </c>
      <c r="B156" s="212">
        <f>ROUND('Matrix Calculations'!DF263,5)</f>
        <v>4.6699999999999997E-3</v>
      </c>
      <c r="C156" s="212">
        <f>ROUND('Matrix Calculations'!DG263,5)</f>
        <v>5.96E-3</v>
      </c>
      <c r="D156" s="212">
        <f>ROUND('Matrix Calculations'!DH263,5)</f>
        <v>4.0400000000000002E-3</v>
      </c>
      <c r="E156" s="212">
        <f>ROUND('Matrix Calculations'!DI263,5)</f>
        <v>1.044E-2</v>
      </c>
      <c r="F156" s="212">
        <f>ROUND('Matrix Calculations'!DJ263,5)</f>
        <v>2.7100000000000002E-3</v>
      </c>
      <c r="G156" s="212">
        <f>ROUND('Matrix Calculations'!DK263,5)</f>
        <v>4.0600000000000002E-3</v>
      </c>
      <c r="H156" s="212">
        <f>ROUND('Matrix Calculations'!DL263,5)</f>
        <v>4.9300000000000004E-3</v>
      </c>
      <c r="I156" s="212">
        <f>ROUND('Matrix Calculations'!DM263,5)</f>
        <v>5.0400000000000002E-3</v>
      </c>
      <c r="J156" s="212">
        <f>ROUND('Matrix Calculations'!DN263,5)</f>
        <v>4.9100000000000003E-3</v>
      </c>
      <c r="K156" s="212">
        <f>ROUND('Matrix Calculations'!DO263,5)</f>
        <v>2.5899999999999999E-3</v>
      </c>
      <c r="L156" s="212">
        <f>ROUND('Matrix Calculations'!DP263,5)</f>
        <v>5.1999999999999998E-3</v>
      </c>
      <c r="M156" s="212">
        <f>ROUND('Matrix Calculations'!DQ263,5)</f>
        <v>4.7400000000000003E-3</v>
      </c>
      <c r="N156" s="212">
        <f>ROUND('Matrix Calculations'!DR263,5)</f>
        <v>4.9699999999999996E-3</v>
      </c>
      <c r="O156" s="212">
        <f>ROUND('Matrix Calculations'!DS263,5)</f>
        <v>4.6600000000000001E-3</v>
      </c>
      <c r="P156" s="212">
        <f>ROUND('Matrix Calculations'!DT263,5)</f>
        <v>4.0699999999999998E-3</v>
      </c>
      <c r="Q156" s="212">
        <f>ROUND('Matrix Calculations'!DU263,5)</f>
        <v>4.9899999999999996E-3</v>
      </c>
      <c r="R156" s="212">
        <f>ROUND('Matrix Calculations'!DV263,5)</f>
        <v>6.8999999999999999E-3</v>
      </c>
      <c r="S156" s="212">
        <f>ROUND('Matrix Calculations'!DW263,5)</f>
        <v>3.6800000000000001E-3</v>
      </c>
      <c r="T156" s="212">
        <f>ROUND('Matrix Calculations'!DX263,5)</f>
        <v>3.9100000000000003E-3</v>
      </c>
      <c r="U156" s="212">
        <f>ROUND('Matrix Calculations'!DY263,5)</f>
        <v>4.1000000000000003E-3</v>
      </c>
      <c r="V156" s="212">
        <f>ROUND('Matrix Calculations'!DZ263,5)</f>
        <v>3.0200000000000001E-3</v>
      </c>
      <c r="W156" s="212">
        <f>ROUND('Matrix Calculations'!EA263,5)</f>
        <v>4.9800000000000001E-3</v>
      </c>
      <c r="X156" s="212">
        <f>ROUND('Matrix Calculations'!EB263,5)</f>
        <v>4.7299999999999998E-3</v>
      </c>
      <c r="Y156" s="212">
        <f>ROUND('Matrix Calculations'!EC263,5)</f>
        <v>5.3499999999999997E-3</v>
      </c>
      <c r="Z156" s="212">
        <f>ROUND('Matrix Calculations'!ED263,5)</f>
        <v>1.58E-3</v>
      </c>
      <c r="AA156" s="212">
        <f>ROUND('Matrix Calculations'!EE263,5)</f>
        <v>3.5400000000000002E-3</v>
      </c>
      <c r="AB156" s="212">
        <f>ROUND('Matrix Calculations'!EF263,5)</f>
        <v>4.5900000000000003E-3</v>
      </c>
      <c r="AC156" s="212">
        <f>ROUND('Matrix Calculations'!EG263,5)</f>
        <v>4.4400000000000004E-3</v>
      </c>
      <c r="AD156" s="212">
        <f>ROUND('Matrix Calculations'!EH263,5)</f>
        <v>4.2500000000000003E-3</v>
      </c>
      <c r="AE156" s="212">
        <f>ROUND('Matrix Calculations'!EI263,5)</f>
        <v>2.9499999999999999E-3</v>
      </c>
      <c r="AF156" s="212">
        <f>ROUND('Matrix Calculations'!EJ263,5)</f>
        <v>5.6899999999999997E-3</v>
      </c>
      <c r="AG156" s="212">
        <f>ROUND('Matrix Calculations'!EK263,5)</f>
        <v>2.4599999999999999E-3</v>
      </c>
      <c r="AH156" s="212">
        <f>ROUND('Matrix Calculations'!EL263,5)</f>
        <v>4.6899999999999997E-3</v>
      </c>
      <c r="AI156" s="212">
        <f>ROUND('Matrix Calculations'!EM263,5)</f>
        <v>5.5900000000000004E-3</v>
      </c>
      <c r="AJ156" s="212">
        <f>ROUND('Matrix Calculations'!EN263,5)</f>
        <v>5.4400000000000004E-3</v>
      </c>
      <c r="AK156" s="212">
        <f>ROUND('Matrix Calculations'!EO263,5)</f>
        <v>5.0299999999999997E-3</v>
      </c>
      <c r="AL156" s="212">
        <f>ROUND('Matrix Calculations'!EP263,5)</f>
        <v>4.3499999999999997E-3</v>
      </c>
      <c r="AM156" s="212">
        <f>ROUND('Matrix Calculations'!EQ263,5)</f>
        <v>2.4740000000000002E-2</v>
      </c>
      <c r="AN156" s="212">
        <f>ROUND('Matrix Calculations'!ER263,5)</f>
        <v>5.8599999999999998E-3</v>
      </c>
      <c r="AO156" s="212">
        <f>ROUND('Matrix Calculations'!ES263,5)</f>
        <v>5.382E-2</v>
      </c>
      <c r="AP156" s="212">
        <f>ROUND('Matrix Calculations'!ET263,5)</f>
        <v>1.0452999999999999</v>
      </c>
      <c r="AQ156" s="212">
        <f>ROUND('Matrix Calculations'!EU263,5)</f>
        <v>1.12E-2</v>
      </c>
      <c r="AR156" s="212">
        <f>ROUND('Matrix Calculations'!EV263,5)</f>
        <v>7.8499999999999993E-3</v>
      </c>
      <c r="AS156" s="212">
        <f>ROUND('Matrix Calculations'!EW263,5)</f>
        <v>1.489E-2</v>
      </c>
      <c r="AT156" s="212">
        <f>ROUND('Matrix Calculations'!EX263,5)</f>
        <v>7.4799999999999997E-3</v>
      </c>
      <c r="AU156" s="212">
        <f>ROUND('Matrix Calculations'!EY263,5)</f>
        <v>3.8629999999999998E-2</v>
      </c>
      <c r="AV156" s="212">
        <f>ROUND('Matrix Calculations'!EZ263,5)</f>
        <v>6.5399999999999998E-3</v>
      </c>
      <c r="AW156" s="212">
        <f>ROUND('Matrix Calculations'!FA263,5)</f>
        <v>4.7019999999999999E-2</v>
      </c>
      <c r="AX156" s="212">
        <f>ROUND('Matrix Calculations'!FB263,5)</f>
        <v>2.23E-2</v>
      </c>
      <c r="AY156" s="212">
        <f>ROUND('Matrix Calculations'!FC263,5)</f>
        <v>9.7400000000000004E-3</v>
      </c>
      <c r="AZ156" s="212">
        <f>ROUND('Matrix Calculations'!FD263,5)</f>
        <v>5.4670000000000003E-2</v>
      </c>
      <c r="BA156" s="212">
        <f>ROUND('Matrix Calculations'!FE263,5)</f>
        <v>2.6370000000000001E-2</v>
      </c>
      <c r="BB156" s="212">
        <f>ROUND('Matrix Calculations'!FF263,5)</f>
        <v>7.5399999999999998E-3</v>
      </c>
      <c r="BC156" s="212">
        <f>ROUND('Matrix Calculations'!FG263,5)</f>
        <v>6.1900000000000002E-3</v>
      </c>
      <c r="BD156" s="212">
        <f>ROUND('Matrix Calculations'!FH263,5)</f>
        <v>3.3300000000000001E-3</v>
      </c>
      <c r="BE156" s="212">
        <f>ROUND('Matrix Calculations'!FI263,5)</f>
        <v>6.2399999999999999E-3</v>
      </c>
      <c r="BF156" s="212">
        <f>ROUND('Matrix Calculations'!FJ263,5)</f>
        <v>5.3600000000000002E-3</v>
      </c>
      <c r="BG156" s="212">
        <f>ROUND('Matrix Calculations'!FK263,5)</f>
        <v>7.8700000000000003E-3</v>
      </c>
      <c r="BH156" s="212">
        <f>ROUND('Matrix Calculations'!FL263,5)</f>
        <v>5.7299999999999999E-3</v>
      </c>
      <c r="BI156" s="212">
        <f>ROUND('Matrix Calculations'!FM263,5)</f>
        <v>5.8399999999999997E-3</v>
      </c>
      <c r="BJ156" s="212">
        <f>ROUND('Matrix Calculations'!FN263,5)</f>
        <v>3.47E-3</v>
      </c>
      <c r="BK156" s="212">
        <f>ROUND('Matrix Calculations'!FO263,5)</f>
        <v>6.6699999999999997E-3</v>
      </c>
      <c r="BL156" s="212">
        <f>ROUND('Matrix Calculations'!FP263,5)</f>
        <v>6.4200000000000004E-3</v>
      </c>
      <c r="BM156" s="212">
        <f>ROUND('Matrix Calculations'!FQ263,5)</f>
        <v>4.8300000000000001E-3</v>
      </c>
      <c r="BN156" s="212">
        <f>ROUND('Matrix Calculations'!FR263,5)</f>
        <v>4.2199999999999998E-3</v>
      </c>
      <c r="BO156" s="212">
        <f>ROUND('Matrix Calculations'!FS263,5)</f>
        <v>5.3699999999999998E-3</v>
      </c>
      <c r="BP156" s="212">
        <f>ROUND('Matrix Calculations'!FT263,5)</f>
        <v>4.1099999999999999E-3</v>
      </c>
      <c r="BQ156" s="212">
        <f>ROUND('Matrix Calculations'!FU263,5)</f>
        <v>3.3500000000000001E-3</v>
      </c>
      <c r="BR156" s="212">
        <f>ROUND('Matrix Calculations'!FV263,5)</f>
        <v>4.5799999999999999E-3</v>
      </c>
      <c r="BS156" s="212">
        <f>ROUND('Matrix Calculations'!FW263,5)</f>
        <v>3.1199999999999999E-3</v>
      </c>
      <c r="BT156" s="212">
        <f>ROUND('Matrix Calculations'!FX263,5)</f>
        <v>4.3499999999999997E-3</v>
      </c>
      <c r="BU156" s="212">
        <f>ROUND('Matrix Calculations'!FY263,5)</f>
        <v>4.0200000000000001E-3</v>
      </c>
      <c r="BV156" s="212">
        <f>ROUND('Matrix Calculations'!FZ263,5)</f>
        <v>4.13E-3</v>
      </c>
      <c r="BW156" s="212">
        <f>ROUND('Matrix Calculations'!GA263,5)</f>
        <v>8.1200000000000005E-3</v>
      </c>
      <c r="BX156" s="212">
        <f>ROUND('Matrix Calculations'!GB263,5)</f>
        <v>4.13E-3</v>
      </c>
      <c r="BY156" s="212">
        <f>ROUND('Matrix Calculations'!GC263,5)</f>
        <v>4.64E-3</v>
      </c>
      <c r="BZ156" s="212">
        <f>ROUND('Matrix Calculations'!GD263,5)</f>
        <v>3.4499999999999999E-3</v>
      </c>
      <c r="CA156" s="212">
        <f>ROUND('Matrix Calculations'!GE263,5)</f>
        <v>3.2100000000000002E-3</v>
      </c>
      <c r="CB156" s="212">
        <f>ROUND('Matrix Calculations'!GF263,5)</f>
        <v>4.5799999999999999E-3</v>
      </c>
      <c r="CC156" s="212">
        <f>ROUND('Matrix Calculations'!GG263,5)</f>
        <v>3.15E-3</v>
      </c>
      <c r="CD156" s="212">
        <f>ROUND('Matrix Calculations'!GH263,5)</f>
        <v>1.6100000000000001E-3</v>
      </c>
      <c r="CE156" s="212">
        <f>ROUND('Matrix Calculations'!GI263,5)</f>
        <v>2.99E-3</v>
      </c>
      <c r="CF156" s="212">
        <f>ROUND('Matrix Calculations'!GJ263,5)</f>
        <v>2.9399999999999999E-3</v>
      </c>
      <c r="CG156" s="212">
        <f>ROUND('Matrix Calculations'!GK263,5)</f>
        <v>3.4499999999999999E-3</v>
      </c>
      <c r="CH156" s="212">
        <f>ROUND('Matrix Calculations'!GL263,5)</f>
        <v>4.64E-3</v>
      </c>
      <c r="CI156" s="212">
        <f>ROUND('Matrix Calculations'!GM263,5)</f>
        <v>4.7600000000000003E-3</v>
      </c>
      <c r="CJ156" s="212">
        <f>ROUND('Matrix Calculations'!GN263,5)</f>
        <v>4.4000000000000003E-3</v>
      </c>
      <c r="CK156" s="212">
        <f>ROUND('Matrix Calculations'!GO263,5)</f>
        <v>3.63E-3</v>
      </c>
      <c r="CL156" s="212">
        <f>ROUND('Matrix Calculations'!GP263,5)</f>
        <v>4.6800000000000001E-3</v>
      </c>
      <c r="CM156" s="212">
        <f>ROUND('Matrix Calculations'!GQ263,5)</f>
        <v>5.7999999999999996E-3</v>
      </c>
      <c r="CN156" s="212">
        <f>ROUND('Matrix Calculations'!GR263,5)</f>
        <v>3.49E-3</v>
      </c>
      <c r="CO156" s="212">
        <f>ROUND('Matrix Calculations'!GS263,5)</f>
        <v>3.9899999999999996E-3</v>
      </c>
      <c r="CP156" s="212">
        <f>ROUND('Matrix Calculations'!GT263,5)</f>
        <v>3.29E-3</v>
      </c>
      <c r="CQ156" s="212">
        <f>ROUND('Matrix Calculations'!GU263,5)</f>
        <v>3.7200000000000002E-3</v>
      </c>
      <c r="CR156" s="212">
        <f>ROUND('Matrix Calculations'!GV263,5)</f>
        <v>3.2799999999999999E-3</v>
      </c>
      <c r="CS156" s="212">
        <f>ROUND('Matrix Calculations'!GW263,5)</f>
        <v>5.77E-3</v>
      </c>
      <c r="CT156" s="212">
        <f>ROUND('Matrix Calculations'!GX263,5)</f>
        <v>5.1500000000000001E-3</v>
      </c>
      <c r="CU156" s="212">
        <f>ROUND('Matrix Calculations'!GY263,5)</f>
        <v>3.5899999999999999E-3</v>
      </c>
      <c r="CV156" s="212">
        <f>ROUND('Matrix Calculations'!GZ263,5)</f>
        <v>4.8900000000000002E-3</v>
      </c>
      <c r="CW156" s="212">
        <f>ROUND('Matrix Calculations'!HA263,5)</f>
        <v>4.3099999999999996E-3</v>
      </c>
      <c r="CX156" s="212">
        <f>ROUND('Matrix Calculations'!HB263,5)</f>
        <v>6.3600000000000002E-3</v>
      </c>
      <c r="CY156" s="212">
        <f>ROUND('Matrix Calculations'!HC263,5)</f>
        <v>2.4499999999999999E-3</v>
      </c>
      <c r="CZ156" s="212">
        <f>ROUND('Matrix Calculations'!HD263,5)</f>
        <v>5.7499999999999999E-3</v>
      </c>
      <c r="DA156" s="212">
        <f>ROUND('Matrix Calculations'!HE263,5)</f>
        <v>3.7200000000000002E-3</v>
      </c>
      <c r="DB156" s="212">
        <f>ROUND('Matrix Calculations'!HF263,5)</f>
        <v>1.5389999999999999E-2</v>
      </c>
      <c r="DC156" s="212">
        <f>ROUND('Matrix Calculations'!HG263,5)</f>
        <v>4.7499999999999999E-3</v>
      </c>
      <c r="DD156" s="212">
        <f>ROUND('Matrix Calculations'!HH263,5)</f>
        <v>4.4600000000000004E-3</v>
      </c>
      <c r="DE156" s="213">
        <v>3.0553599999999999</v>
      </c>
      <c r="DF156" s="166"/>
      <c r="DG156" s="166"/>
    </row>
    <row r="157" spans="1:111" x14ac:dyDescent="0.25">
      <c r="A157" s="200" t="s">
        <v>42</v>
      </c>
      <c r="B157" s="212">
        <f>ROUND('Matrix Calculations'!DF264,5)</f>
        <v>5.1399999999999996E-3</v>
      </c>
      <c r="C157" s="212">
        <f>ROUND('Matrix Calculations'!DG264,5)</f>
        <v>5.94E-3</v>
      </c>
      <c r="D157" s="212">
        <f>ROUND('Matrix Calculations'!DH264,5)</f>
        <v>3.48E-3</v>
      </c>
      <c r="E157" s="212">
        <f>ROUND('Matrix Calculations'!DI264,5)</f>
        <v>5.7800000000000004E-3</v>
      </c>
      <c r="F157" s="212">
        <f>ROUND('Matrix Calculations'!DJ264,5)</f>
        <v>2.0400000000000001E-3</v>
      </c>
      <c r="G157" s="212">
        <f>ROUND('Matrix Calculations'!DK264,5)</f>
        <v>3.0799999999999998E-3</v>
      </c>
      <c r="H157" s="212">
        <f>ROUND('Matrix Calculations'!DL264,5)</f>
        <v>8.4200000000000004E-3</v>
      </c>
      <c r="I157" s="212">
        <f>ROUND('Matrix Calculations'!DM264,5)</f>
        <v>7.5199999999999998E-3</v>
      </c>
      <c r="J157" s="212">
        <f>ROUND('Matrix Calculations'!DN264,5)</f>
        <v>8.8299999999999993E-3</v>
      </c>
      <c r="K157" s="212">
        <f>ROUND('Matrix Calculations'!DO264,5)</f>
        <v>6.43E-3</v>
      </c>
      <c r="L157" s="212">
        <f>ROUND('Matrix Calculations'!DP264,5)</f>
        <v>7.6299999999999996E-3</v>
      </c>
      <c r="M157" s="212">
        <f>ROUND('Matrix Calculations'!DQ264,5)</f>
        <v>1.366E-2</v>
      </c>
      <c r="N157" s="212">
        <f>ROUND('Matrix Calculations'!DR264,5)</f>
        <v>8.6800000000000002E-3</v>
      </c>
      <c r="O157" s="212">
        <f>ROUND('Matrix Calculations'!DS264,5)</f>
        <v>8.3899999999999999E-3</v>
      </c>
      <c r="P157" s="212">
        <f>ROUND('Matrix Calculations'!DT264,5)</f>
        <v>6.7999999999999996E-3</v>
      </c>
      <c r="Q157" s="212">
        <f>ROUND('Matrix Calculations'!DU264,5)</f>
        <v>7.4799999999999997E-3</v>
      </c>
      <c r="R157" s="212">
        <f>ROUND('Matrix Calculations'!DV264,5)</f>
        <v>2.1170000000000001E-2</v>
      </c>
      <c r="S157" s="212">
        <f>ROUND('Matrix Calculations'!DW264,5)</f>
        <v>9.2800000000000001E-3</v>
      </c>
      <c r="T157" s="212">
        <f>ROUND('Matrix Calculations'!DX264,5)</f>
        <v>1.153E-2</v>
      </c>
      <c r="U157" s="212">
        <f>ROUND('Matrix Calculations'!DY264,5)</f>
        <v>5.4299999999999999E-3</v>
      </c>
      <c r="V157" s="212">
        <f>ROUND('Matrix Calculations'!DZ264,5)</f>
        <v>4.4400000000000004E-3</v>
      </c>
      <c r="W157" s="212">
        <f>ROUND('Matrix Calculations'!EA264,5)</f>
        <v>4.6100000000000004E-3</v>
      </c>
      <c r="X157" s="212">
        <f>ROUND('Matrix Calculations'!EB264,5)</f>
        <v>1.03E-2</v>
      </c>
      <c r="Y157" s="212">
        <f>ROUND('Matrix Calculations'!EC264,5)</f>
        <v>1.468E-2</v>
      </c>
      <c r="Z157" s="212">
        <f>ROUND('Matrix Calculations'!ED264,5)</f>
        <v>1.1199999999999999E-3</v>
      </c>
      <c r="AA157" s="212">
        <f>ROUND('Matrix Calculations'!EE264,5)</f>
        <v>4.6899999999999997E-3</v>
      </c>
      <c r="AB157" s="212">
        <f>ROUND('Matrix Calculations'!EF264,5)</f>
        <v>1.026E-2</v>
      </c>
      <c r="AC157" s="212">
        <f>ROUND('Matrix Calculations'!EG264,5)</f>
        <v>6.13E-3</v>
      </c>
      <c r="AD157" s="212">
        <f>ROUND('Matrix Calculations'!EH264,5)</f>
        <v>7.0600000000000003E-3</v>
      </c>
      <c r="AE157" s="212">
        <f>ROUND('Matrix Calculations'!EI264,5)</f>
        <v>2.97E-3</v>
      </c>
      <c r="AF157" s="212">
        <f>ROUND('Matrix Calculations'!EJ264,5)</f>
        <v>5.1700000000000001E-3</v>
      </c>
      <c r="AG157" s="212">
        <f>ROUND('Matrix Calculations'!EK264,5)</f>
        <v>2.6199999999999999E-3</v>
      </c>
      <c r="AH157" s="212">
        <f>ROUND('Matrix Calculations'!EL264,5)</f>
        <v>8.1300000000000001E-3</v>
      </c>
      <c r="AI157" s="212">
        <f>ROUND('Matrix Calculations'!EM264,5)</f>
        <v>5.79E-3</v>
      </c>
      <c r="AJ157" s="212">
        <f>ROUND('Matrix Calculations'!EN264,5)</f>
        <v>5.7600000000000004E-3</v>
      </c>
      <c r="AK157" s="212">
        <f>ROUND('Matrix Calculations'!EO264,5)</f>
        <v>7.7799999999999996E-3</v>
      </c>
      <c r="AL157" s="212">
        <f>ROUND('Matrix Calculations'!EP264,5)</f>
        <v>2.7599999999999999E-3</v>
      </c>
      <c r="AM157" s="212">
        <f>ROUND('Matrix Calculations'!EQ264,5)</f>
        <v>6.0699999999999999E-3</v>
      </c>
      <c r="AN157" s="212">
        <f>ROUND('Matrix Calculations'!ER264,5)</f>
        <v>7.0000000000000001E-3</v>
      </c>
      <c r="AO157" s="212">
        <f>ROUND('Matrix Calculations'!ES264,5)</f>
        <v>1.9879999999999998E-2</v>
      </c>
      <c r="AP157" s="212">
        <f>ROUND('Matrix Calculations'!ET264,5)</f>
        <v>5.9500000000000004E-3</v>
      </c>
      <c r="AQ157" s="212">
        <f>ROUND('Matrix Calculations'!EU264,5)</f>
        <v>1.0626800000000001</v>
      </c>
      <c r="AR157" s="212">
        <f>ROUND('Matrix Calculations'!EV264,5)</f>
        <v>1.3820000000000001E-2</v>
      </c>
      <c r="AS157" s="212">
        <f>ROUND('Matrix Calculations'!EW264,5)</f>
        <v>7.0400000000000003E-3</v>
      </c>
      <c r="AT157" s="212">
        <f>ROUND('Matrix Calculations'!EX264,5)</f>
        <v>1.9449999999999999E-2</v>
      </c>
      <c r="AU157" s="212">
        <f>ROUND('Matrix Calculations'!EY264,5)</f>
        <v>2.1059999999999999E-2</v>
      </c>
      <c r="AV157" s="212">
        <f>ROUND('Matrix Calculations'!EZ264,5)</f>
        <v>1.6449999999999999E-2</v>
      </c>
      <c r="AW157" s="212">
        <f>ROUND('Matrix Calculations'!FA264,5)</f>
        <v>9.7400000000000004E-3</v>
      </c>
      <c r="AX157" s="212">
        <f>ROUND('Matrix Calculations'!FB264,5)</f>
        <v>2.2509999999999999E-2</v>
      </c>
      <c r="AY157" s="212">
        <f>ROUND('Matrix Calculations'!FC264,5)</f>
        <v>2.792E-2</v>
      </c>
      <c r="AZ157" s="212">
        <f>ROUND('Matrix Calculations'!FD264,5)</f>
        <v>1.1209999999999999E-2</v>
      </c>
      <c r="BA157" s="212">
        <f>ROUND('Matrix Calculations'!FE264,5)</f>
        <v>4.9800000000000001E-3</v>
      </c>
      <c r="BB157" s="212">
        <f>ROUND('Matrix Calculations'!FF264,5)</f>
        <v>4.0299999999999997E-3</v>
      </c>
      <c r="BC157" s="212">
        <f>ROUND('Matrix Calculations'!FG264,5)</f>
        <v>3.0100000000000001E-3</v>
      </c>
      <c r="BD157" s="212">
        <f>ROUND('Matrix Calculations'!FH264,5)</f>
        <v>3.6900000000000001E-3</v>
      </c>
      <c r="BE157" s="212">
        <f>ROUND('Matrix Calculations'!FI264,5)</f>
        <v>6.1199999999999996E-3</v>
      </c>
      <c r="BF157" s="212">
        <f>ROUND('Matrix Calculations'!FJ264,5)</f>
        <v>4.1599999999999996E-3</v>
      </c>
      <c r="BG157" s="212">
        <f>ROUND('Matrix Calculations'!FK264,5)</f>
        <v>4.8399999999999997E-3</v>
      </c>
      <c r="BH157" s="212">
        <f>ROUND('Matrix Calculations'!FL264,5)</f>
        <v>4.0099999999999997E-3</v>
      </c>
      <c r="BI157" s="212">
        <f>ROUND('Matrix Calculations'!FM264,5)</f>
        <v>4.6499999999999996E-3</v>
      </c>
      <c r="BJ157" s="212">
        <f>ROUND('Matrix Calculations'!FN264,5)</f>
        <v>2.5699999999999998E-3</v>
      </c>
      <c r="BK157" s="212">
        <f>ROUND('Matrix Calculations'!FO264,5)</f>
        <v>4.5199999999999997E-3</v>
      </c>
      <c r="BL157" s="212">
        <f>ROUND('Matrix Calculations'!FP264,5)</f>
        <v>3.8E-3</v>
      </c>
      <c r="BM157" s="212">
        <f>ROUND('Matrix Calculations'!FQ264,5)</f>
        <v>3.7599999999999999E-3</v>
      </c>
      <c r="BN157" s="212">
        <f>ROUND('Matrix Calculations'!FR264,5)</f>
        <v>3.5400000000000002E-3</v>
      </c>
      <c r="BO157" s="212">
        <f>ROUND('Matrix Calculations'!FS264,5)</f>
        <v>4.3400000000000001E-3</v>
      </c>
      <c r="BP157" s="212">
        <f>ROUND('Matrix Calculations'!FT264,5)</f>
        <v>3.3E-3</v>
      </c>
      <c r="BQ157" s="212">
        <f>ROUND('Matrix Calculations'!FU264,5)</f>
        <v>3.32E-3</v>
      </c>
      <c r="BR157" s="212">
        <f>ROUND('Matrix Calculations'!FV264,5)</f>
        <v>5.7099999999999998E-3</v>
      </c>
      <c r="BS157" s="212">
        <f>ROUND('Matrix Calculations'!FW264,5)</f>
        <v>3.46E-3</v>
      </c>
      <c r="BT157" s="212">
        <f>ROUND('Matrix Calculations'!FX264,5)</f>
        <v>3.6099999999999999E-3</v>
      </c>
      <c r="BU157" s="212">
        <f>ROUND('Matrix Calculations'!FY264,5)</f>
        <v>7.0600000000000003E-3</v>
      </c>
      <c r="BV157" s="212">
        <f>ROUND('Matrix Calculations'!FZ264,5)</f>
        <v>2.9399999999999999E-3</v>
      </c>
      <c r="BW157" s="212">
        <f>ROUND('Matrix Calculations'!GA264,5)</f>
        <v>3.49E-3</v>
      </c>
      <c r="BX157" s="212">
        <f>ROUND('Matrix Calculations'!GB264,5)</f>
        <v>3.6900000000000001E-3</v>
      </c>
      <c r="BY157" s="212">
        <f>ROUND('Matrix Calculations'!GC264,5)</f>
        <v>3.15E-3</v>
      </c>
      <c r="BZ157" s="212">
        <f>ROUND('Matrix Calculations'!GD264,5)</f>
        <v>2.7599999999999999E-3</v>
      </c>
      <c r="CA157" s="212">
        <f>ROUND('Matrix Calculations'!GE264,5)</f>
        <v>3.0000000000000001E-3</v>
      </c>
      <c r="CB157" s="212">
        <f>ROUND('Matrix Calculations'!GF264,5)</f>
        <v>3.6900000000000001E-3</v>
      </c>
      <c r="CC157" s="212">
        <f>ROUND('Matrix Calculations'!GG264,5)</f>
        <v>2.2100000000000002E-3</v>
      </c>
      <c r="CD157" s="212">
        <f>ROUND('Matrix Calculations'!GH264,5)</f>
        <v>1.1000000000000001E-3</v>
      </c>
      <c r="CE157" s="212">
        <f>ROUND('Matrix Calculations'!GI264,5)</f>
        <v>2.65E-3</v>
      </c>
      <c r="CF157" s="212">
        <f>ROUND('Matrix Calculations'!GJ264,5)</f>
        <v>2.49E-3</v>
      </c>
      <c r="CG157" s="212">
        <f>ROUND('Matrix Calculations'!GK264,5)</f>
        <v>3.0500000000000002E-3</v>
      </c>
      <c r="CH157" s="212">
        <f>ROUND('Matrix Calculations'!GL264,5)</f>
        <v>3.8E-3</v>
      </c>
      <c r="CI157" s="212">
        <f>ROUND('Matrix Calculations'!GM264,5)</f>
        <v>4.0600000000000002E-3</v>
      </c>
      <c r="CJ157" s="212">
        <f>ROUND('Matrix Calculations'!GN264,5)</f>
        <v>4.9699999999999996E-3</v>
      </c>
      <c r="CK157" s="212">
        <f>ROUND('Matrix Calculations'!GO264,5)</f>
        <v>2.96E-3</v>
      </c>
      <c r="CL157" s="212">
        <f>ROUND('Matrix Calculations'!GP264,5)</f>
        <v>3.49E-3</v>
      </c>
      <c r="CM157" s="212">
        <f>ROUND('Matrix Calculations'!GQ264,5)</f>
        <v>3.6600000000000001E-3</v>
      </c>
      <c r="CN157" s="212">
        <f>ROUND('Matrix Calculations'!GR264,5)</f>
        <v>3.0300000000000001E-3</v>
      </c>
      <c r="CO157" s="212">
        <f>ROUND('Matrix Calculations'!GS264,5)</f>
        <v>3.3800000000000002E-3</v>
      </c>
      <c r="CP157" s="212">
        <f>ROUND('Matrix Calculations'!GT264,5)</f>
        <v>2.7799999999999999E-3</v>
      </c>
      <c r="CQ157" s="212">
        <f>ROUND('Matrix Calculations'!GU264,5)</f>
        <v>3.6700000000000001E-3</v>
      </c>
      <c r="CR157" s="212">
        <f>ROUND('Matrix Calculations'!GV264,5)</f>
        <v>2.97E-3</v>
      </c>
      <c r="CS157" s="212">
        <f>ROUND('Matrix Calculations'!GW264,5)</f>
        <v>3.9100000000000003E-3</v>
      </c>
      <c r="CT157" s="212">
        <f>ROUND('Matrix Calculations'!GX264,5)</f>
        <v>4.3800000000000002E-3</v>
      </c>
      <c r="CU157" s="212">
        <f>ROUND('Matrix Calculations'!GY264,5)</f>
        <v>3.3899999999999998E-3</v>
      </c>
      <c r="CV157" s="212">
        <f>ROUND('Matrix Calculations'!GZ264,5)</f>
        <v>4.5599999999999998E-3</v>
      </c>
      <c r="CW157" s="212">
        <f>ROUND('Matrix Calculations'!HA264,5)</f>
        <v>3.13E-3</v>
      </c>
      <c r="CX157" s="212">
        <f>ROUND('Matrix Calculations'!HB264,5)</f>
        <v>5.0099999999999997E-3</v>
      </c>
      <c r="CY157" s="212">
        <f>ROUND('Matrix Calculations'!HC264,5)</f>
        <v>2.2000000000000001E-3</v>
      </c>
      <c r="CZ157" s="212">
        <f>ROUND('Matrix Calculations'!HD264,5)</f>
        <v>4.2300000000000003E-3</v>
      </c>
      <c r="DA157" s="212">
        <f>ROUND('Matrix Calculations'!HE264,5)</f>
        <v>3.1800000000000001E-3</v>
      </c>
      <c r="DB157" s="212">
        <f>ROUND('Matrix Calculations'!HF264,5)</f>
        <v>4.0400000000000002E-3</v>
      </c>
      <c r="DC157" s="212">
        <f>ROUND('Matrix Calculations'!HG264,5)</f>
        <v>3.0100000000000001E-3</v>
      </c>
      <c r="DD157" s="212">
        <f>ROUND('Matrix Calculations'!HH264,5)</f>
        <v>3.7599999999999999E-3</v>
      </c>
      <c r="DE157" s="213">
        <v>3.4223800000000009</v>
      </c>
      <c r="DF157" s="166"/>
      <c r="DG157" s="166"/>
    </row>
    <row r="158" spans="1:111" x14ac:dyDescent="0.25">
      <c r="A158" s="200" t="s">
        <v>43</v>
      </c>
      <c r="B158" s="212">
        <f>ROUND('Matrix Calculations'!DF265,5)</f>
        <v>6.1199999999999996E-3</v>
      </c>
      <c r="C158" s="212">
        <f>ROUND('Matrix Calculations'!DG265,5)</f>
        <v>1.04E-2</v>
      </c>
      <c r="D158" s="212">
        <f>ROUND('Matrix Calculations'!DH265,5)</f>
        <v>4.3499999999999997E-3</v>
      </c>
      <c r="E158" s="212">
        <f>ROUND('Matrix Calculations'!DI265,5)</f>
        <v>2.2929999999999999E-2</v>
      </c>
      <c r="F158" s="212">
        <f>ROUND('Matrix Calculations'!DJ265,5)</f>
        <v>2.9399999999999999E-3</v>
      </c>
      <c r="G158" s="212">
        <f>ROUND('Matrix Calculations'!DK265,5)</f>
        <v>6.5700000000000003E-3</v>
      </c>
      <c r="H158" s="212">
        <f>ROUND('Matrix Calculations'!DL265,5)</f>
        <v>4.3299999999999996E-3</v>
      </c>
      <c r="I158" s="212">
        <f>ROUND('Matrix Calculations'!DM265,5)</f>
        <v>7.6600000000000001E-3</v>
      </c>
      <c r="J158" s="212">
        <f>ROUND('Matrix Calculations'!DN265,5)</f>
        <v>8.43E-3</v>
      </c>
      <c r="K158" s="212">
        <f>ROUND('Matrix Calculations'!DO265,5)</f>
        <v>6.4000000000000003E-3</v>
      </c>
      <c r="L158" s="212">
        <f>ROUND('Matrix Calculations'!DP265,5)</f>
        <v>7.2899999999999996E-3</v>
      </c>
      <c r="M158" s="212">
        <f>ROUND('Matrix Calculations'!DQ265,5)</f>
        <v>7.7600000000000004E-3</v>
      </c>
      <c r="N158" s="212">
        <f>ROUND('Matrix Calculations'!DR265,5)</f>
        <v>8.8000000000000005E-3</v>
      </c>
      <c r="O158" s="212">
        <f>ROUND('Matrix Calculations'!DS265,5)</f>
        <v>7.9000000000000008E-3</v>
      </c>
      <c r="P158" s="212">
        <f>ROUND('Matrix Calculations'!DT265,5)</f>
        <v>6.2899999999999996E-3</v>
      </c>
      <c r="Q158" s="212">
        <f>ROUND('Matrix Calculations'!DU265,5)</f>
        <v>7.3400000000000002E-3</v>
      </c>
      <c r="R158" s="212">
        <f>ROUND('Matrix Calculations'!DV265,5)</f>
        <v>1.191E-2</v>
      </c>
      <c r="S158" s="212">
        <f>ROUND('Matrix Calculations'!DW265,5)</f>
        <v>6.0200000000000002E-3</v>
      </c>
      <c r="T158" s="212">
        <f>ROUND('Matrix Calculations'!DX265,5)</f>
        <v>6.7999999999999996E-3</v>
      </c>
      <c r="U158" s="212">
        <f>ROUND('Matrix Calculations'!DY265,5)</f>
        <v>7.8499999999999993E-3</v>
      </c>
      <c r="V158" s="212">
        <f>ROUND('Matrix Calculations'!DZ265,5)</f>
        <v>5.1799999999999997E-3</v>
      </c>
      <c r="W158" s="212">
        <f>ROUND('Matrix Calculations'!EA265,5)</f>
        <v>7.5799999999999999E-3</v>
      </c>
      <c r="X158" s="212">
        <f>ROUND('Matrix Calculations'!EB265,5)</f>
        <v>6.4900000000000001E-3</v>
      </c>
      <c r="Y158" s="212">
        <f>ROUND('Matrix Calculations'!EC265,5)</f>
        <v>7.8799999999999999E-3</v>
      </c>
      <c r="Z158" s="212">
        <f>ROUND('Matrix Calculations'!ED265,5)</f>
        <v>2.2699999999999999E-3</v>
      </c>
      <c r="AA158" s="212">
        <f>ROUND('Matrix Calculations'!EE265,5)</f>
        <v>6.5399999999999998E-3</v>
      </c>
      <c r="AB158" s="212">
        <f>ROUND('Matrix Calculations'!EF265,5)</f>
        <v>7.8499999999999993E-3</v>
      </c>
      <c r="AC158" s="212">
        <f>ROUND('Matrix Calculations'!EG265,5)</f>
        <v>5.8500000000000002E-3</v>
      </c>
      <c r="AD158" s="212">
        <f>ROUND('Matrix Calculations'!EH265,5)</f>
        <v>5.6899999999999997E-3</v>
      </c>
      <c r="AE158" s="212">
        <f>ROUND('Matrix Calculations'!EI265,5)</f>
        <v>4.0200000000000001E-3</v>
      </c>
      <c r="AF158" s="212">
        <f>ROUND('Matrix Calculations'!EJ265,5)</f>
        <v>6.5799999999999999E-3</v>
      </c>
      <c r="AG158" s="212">
        <f>ROUND('Matrix Calculations'!EK265,5)</f>
        <v>4.9699999999999996E-3</v>
      </c>
      <c r="AH158" s="212">
        <f>ROUND('Matrix Calculations'!EL265,5)</f>
        <v>6.9800000000000001E-3</v>
      </c>
      <c r="AI158" s="212">
        <f>ROUND('Matrix Calculations'!EM265,5)</f>
        <v>7.62E-3</v>
      </c>
      <c r="AJ158" s="212">
        <f>ROUND('Matrix Calculations'!EN265,5)</f>
        <v>7.2199999999999999E-3</v>
      </c>
      <c r="AK158" s="212">
        <f>ROUND('Matrix Calculations'!EO265,5)</f>
        <v>5.9899999999999997E-3</v>
      </c>
      <c r="AL158" s="212">
        <f>ROUND('Matrix Calculations'!EP265,5)</f>
        <v>4.4000000000000003E-3</v>
      </c>
      <c r="AM158" s="212">
        <f>ROUND('Matrix Calculations'!EQ265,5)</f>
        <v>1.4449999999999999E-2</v>
      </c>
      <c r="AN158" s="212">
        <f>ROUND('Matrix Calculations'!ER265,5)</f>
        <v>1.078E-2</v>
      </c>
      <c r="AO158" s="212">
        <f>ROUND('Matrix Calculations'!ES265,5)</f>
        <v>2.019E-2</v>
      </c>
      <c r="AP158" s="212">
        <f>ROUND('Matrix Calculations'!ET265,5)</f>
        <v>1.7299999999999999E-2</v>
      </c>
      <c r="AQ158" s="212">
        <f>ROUND('Matrix Calculations'!EU265,5)</f>
        <v>2.8070000000000001E-2</v>
      </c>
      <c r="AR158" s="212">
        <f>ROUND('Matrix Calculations'!EV265,5)</f>
        <v>1.18519</v>
      </c>
      <c r="AS158" s="212">
        <f>ROUND('Matrix Calculations'!EW265,5)</f>
        <v>1.142E-2</v>
      </c>
      <c r="AT158" s="212">
        <f>ROUND('Matrix Calculations'!EX265,5)</f>
        <v>8.4399999999999996E-3</v>
      </c>
      <c r="AU158" s="212">
        <f>ROUND('Matrix Calculations'!EY265,5)</f>
        <v>2.4819999999999998E-2</v>
      </c>
      <c r="AV158" s="212">
        <f>ROUND('Matrix Calculations'!EZ265,5)</f>
        <v>2.6550000000000001E-2</v>
      </c>
      <c r="AW158" s="212">
        <f>ROUND('Matrix Calculations'!FA265,5)</f>
        <v>2.2009999999999998E-2</v>
      </c>
      <c r="AX158" s="212">
        <f>ROUND('Matrix Calculations'!FB265,5)</f>
        <v>1.593E-2</v>
      </c>
      <c r="AY158" s="212">
        <f>ROUND('Matrix Calculations'!FC265,5)</f>
        <v>1.277E-2</v>
      </c>
      <c r="AZ158" s="212">
        <f>ROUND('Matrix Calculations'!FD265,5)</f>
        <v>3.9460000000000002E-2</v>
      </c>
      <c r="BA158" s="212">
        <f>ROUND('Matrix Calculations'!FE265,5)</f>
        <v>1.1509999999999999E-2</v>
      </c>
      <c r="BB158" s="212">
        <f>ROUND('Matrix Calculations'!FF265,5)</f>
        <v>5.6499999999999996E-3</v>
      </c>
      <c r="BC158" s="212">
        <f>ROUND('Matrix Calculations'!FG265,5)</f>
        <v>7.3200000000000001E-3</v>
      </c>
      <c r="BD158" s="212">
        <f>ROUND('Matrix Calculations'!FH265,5)</f>
        <v>7.8499999999999993E-3</v>
      </c>
      <c r="BE158" s="212">
        <f>ROUND('Matrix Calculations'!FI265,5)</f>
        <v>1.056E-2</v>
      </c>
      <c r="BF158" s="212">
        <f>ROUND('Matrix Calculations'!FJ265,5)</f>
        <v>8.3700000000000007E-3</v>
      </c>
      <c r="BG158" s="212">
        <f>ROUND('Matrix Calculations'!FK265,5)</f>
        <v>8.0499999999999999E-3</v>
      </c>
      <c r="BH158" s="212">
        <f>ROUND('Matrix Calculations'!FL265,5)</f>
        <v>1.4189999999999999E-2</v>
      </c>
      <c r="BI158" s="212">
        <f>ROUND('Matrix Calculations'!FM265,5)</f>
        <v>8.2400000000000008E-3</v>
      </c>
      <c r="BJ158" s="212">
        <f>ROUND('Matrix Calculations'!FN265,5)</f>
        <v>6.8100000000000001E-3</v>
      </c>
      <c r="BK158" s="212">
        <f>ROUND('Matrix Calculations'!FO265,5)</f>
        <v>1.0279999999999999E-2</v>
      </c>
      <c r="BL158" s="212">
        <f>ROUND('Matrix Calculations'!FP265,5)</f>
        <v>8.4399999999999996E-3</v>
      </c>
      <c r="BM158" s="212">
        <f>ROUND('Matrix Calculations'!FQ265,5)</f>
        <v>8.09E-3</v>
      </c>
      <c r="BN158" s="212">
        <f>ROUND('Matrix Calculations'!FR265,5)</f>
        <v>6.3499999999999997E-3</v>
      </c>
      <c r="BO158" s="212">
        <f>ROUND('Matrix Calculations'!FS265,5)</f>
        <v>8.9499999999999996E-3</v>
      </c>
      <c r="BP158" s="212">
        <f>ROUND('Matrix Calculations'!FT265,5)</f>
        <v>8.5400000000000007E-3</v>
      </c>
      <c r="BQ158" s="212">
        <f>ROUND('Matrix Calculations'!FU265,5)</f>
        <v>6.7400000000000003E-3</v>
      </c>
      <c r="BR158" s="212">
        <f>ROUND('Matrix Calculations'!FV265,5)</f>
        <v>6.96E-3</v>
      </c>
      <c r="BS158" s="212">
        <f>ROUND('Matrix Calculations'!FW265,5)</f>
        <v>6.8999999999999999E-3</v>
      </c>
      <c r="BT158" s="212">
        <f>ROUND('Matrix Calculations'!FX265,5)</f>
        <v>6.6400000000000001E-3</v>
      </c>
      <c r="BU158" s="212">
        <f>ROUND('Matrix Calculations'!FY265,5)</f>
        <v>7.9900000000000006E-3</v>
      </c>
      <c r="BV158" s="212">
        <f>ROUND('Matrix Calculations'!FZ265,5)</f>
        <v>7.92E-3</v>
      </c>
      <c r="BW158" s="212">
        <f>ROUND('Matrix Calculations'!GA265,5)</f>
        <v>7.1300000000000001E-3</v>
      </c>
      <c r="BX158" s="212">
        <f>ROUND('Matrix Calculations'!GB265,5)</f>
        <v>8.1399999999999997E-3</v>
      </c>
      <c r="BY158" s="212">
        <f>ROUND('Matrix Calculations'!GC265,5)</f>
        <v>8.3599999999999994E-3</v>
      </c>
      <c r="BZ158" s="212">
        <f>ROUND('Matrix Calculations'!GD265,5)</f>
        <v>6.8500000000000002E-3</v>
      </c>
      <c r="CA158" s="212">
        <f>ROUND('Matrix Calculations'!GE265,5)</f>
        <v>5.5399999999999998E-3</v>
      </c>
      <c r="CB158" s="212">
        <f>ROUND('Matrix Calculations'!GF265,5)</f>
        <v>8.8299999999999993E-3</v>
      </c>
      <c r="CC158" s="212">
        <f>ROUND('Matrix Calculations'!GG265,5)</f>
        <v>4.5999999999999999E-3</v>
      </c>
      <c r="CD158" s="212">
        <f>ROUND('Matrix Calculations'!GH265,5)</f>
        <v>2.65E-3</v>
      </c>
      <c r="CE158" s="212">
        <f>ROUND('Matrix Calculations'!GI265,5)</f>
        <v>7.26E-3</v>
      </c>
      <c r="CF158" s="212">
        <f>ROUND('Matrix Calculations'!GJ265,5)</f>
        <v>6.8399999999999997E-3</v>
      </c>
      <c r="CG158" s="212">
        <f>ROUND('Matrix Calculations'!GK265,5)</f>
        <v>7.1900000000000002E-3</v>
      </c>
      <c r="CH158" s="212">
        <f>ROUND('Matrix Calculations'!GL265,5)</f>
        <v>8.9200000000000008E-3</v>
      </c>
      <c r="CI158" s="212">
        <f>ROUND('Matrix Calculations'!GM265,5)</f>
        <v>1.056E-2</v>
      </c>
      <c r="CJ158" s="212">
        <f>ROUND('Matrix Calculations'!GN265,5)</f>
        <v>1.039E-2</v>
      </c>
      <c r="CK158" s="212">
        <f>ROUND('Matrix Calculations'!GO265,5)</f>
        <v>7.6400000000000001E-3</v>
      </c>
      <c r="CL158" s="212">
        <f>ROUND('Matrix Calculations'!GP265,5)</f>
        <v>9.11E-3</v>
      </c>
      <c r="CM158" s="212">
        <f>ROUND('Matrix Calculations'!GQ265,5)</f>
        <v>7.43E-3</v>
      </c>
      <c r="CN158" s="212">
        <f>ROUND('Matrix Calculations'!GR265,5)</f>
        <v>7.6499999999999997E-3</v>
      </c>
      <c r="CO158" s="212">
        <f>ROUND('Matrix Calculations'!GS265,5)</f>
        <v>8.2699999999999996E-3</v>
      </c>
      <c r="CP158" s="212">
        <f>ROUND('Matrix Calculations'!GT265,5)</f>
        <v>6.7299999999999999E-3</v>
      </c>
      <c r="CQ158" s="212">
        <f>ROUND('Matrix Calculations'!GU265,5)</f>
        <v>7.0499999999999998E-3</v>
      </c>
      <c r="CR158" s="212">
        <f>ROUND('Matrix Calculations'!GV265,5)</f>
        <v>6.8999999999999999E-3</v>
      </c>
      <c r="CS158" s="212">
        <f>ROUND('Matrix Calculations'!GW265,5)</f>
        <v>8.6899999999999998E-3</v>
      </c>
      <c r="CT158" s="212">
        <f>ROUND('Matrix Calculations'!GX265,5)</f>
        <v>1.129E-2</v>
      </c>
      <c r="CU158" s="212">
        <f>ROUND('Matrix Calculations'!GY265,5)</f>
        <v>8.0099999999999998E-3</v>
      </c>
      <c r="CV158" s="212">
        <f>ROUND('Matrix Calculations'!GZ265,5)</f>
        <v>1.536E-2</v>
      </c>
      <c r="CW158" s="212">
        <f>ROUND('Matrix Calculations'!HA265,5)</f>
        <v>7.7999999999999996E-3</v>
      </c>
      <c r="CX158" s="212">
        <f>ROUND('Matrix Calculations'!HB265,5)</f>
        <v>1.1440000000000001E-2</v>
      </c>
      <c r="CY158" s="212">
        <f>ROUND('Matrix Calculations'!HC265,5)</f>
        <v>4.7499999999999999E-3</v>
      </c>
      <c r="CZ158" s="212">
        <f>ROUND('Matrix Calculations'!HD265,5)</f>
        <v>8.6400000000000001E-3</v>
      </c>
      <c r="DA158" s="212">
        <f>ROUND('Matrix Calculations'!HE265,5)</f>
        <v>8.5299999999999994E-3</v>
      </c>
      <c r="DB158" s="212">
        <f>ROUND('Matrix Calculations'!HF265,5)</f>
        <v>1.132E-2</v>
      </c>
      <c r="DC158" s="212">
        <f>ROUND('Matrix Calculations'!HG265,5)</f>
        <v>8.7200000000000003E-3</v>
      </c>
      <c r="DD158" s="212">
        <f>ROUND('Matrix Calculations'!HH265,5)</f>
        <v>1.208E-2</v>
      </c>
      <c r="DE158" s="213">
        <v>3.3537600000000003</v>
      </c>
      <c r="DF158" s="166"/>
      <c r="DG158" s="166"/>
    </row>
    <row r="159" spans="1:111" x14ac:dyDescent="0.25">
      <c r="A159" s="200" t="s">
        <v>44</v>
      </c>
      <c r="B159" s="212">
        <f>ROUND('Matrix Calculations'!DF266,5)</f>
        <v>1.6000000000000001E-4</v>
      </c>
      <c r="C159" s="212">
        <f>ROUND('Matrix Calculations'!DG266,5)</f>
        <v>2.3000000000000001E-4</v>
      </c>
      <c r="D159" s="212">
        <f>ROUND('Matrix Calculations'!DH266,5)</f>
        <v>4.3600000000000002E-3</v>
      </c>
      <c r="E159" s="212">
        <f>ROUND('Matrix Calculations'!DI266,5)</f>
        <v>2.0000000000000001E-4</v>
      </c>
      <c r="F159" s="212">
        <f>ROUND('Matrix Calculations'!DJ266,5)</f>
        <v>2.9E-4</v>
      </c>
      <c r="G159" s="212">
        <f>ROUND('Matrix Calculations'!DK266,5)</f>
        <v>1.8000000000000001E-4</v>
      </c>
      <c r="H159" s="212">
        <f>ROUND('Matrix Calculations'!DL266,5)</f>
        <v>5.6999999999999998E-4</v>
      </c>
      <c r="I159" s="212">
        <f>ROUND('Matrix Calculations'!DM266,5)</f>
        <v>1.9000000000000001E-4</v>
      </c>
      <c r="J159" s="212">
        <f>ROUND('Matrix Calculations'!DN266,5)</f>
        <v>3.3E-4</v>
      </c>
      <c r="K159" s="212">
        <f>ROUND('Matrix Calculations'!DO266,5)</f>
        <v>1.3999999999999999E-4</v>
      </c>
      <c r="L159" s="212">
        <f>ROUND('Matrix Calculations'!DP266,5)</f>
        <v>1.8000000000000001E-4</v>
      </c>
      <c r="M159" s="212">
        <f>ROUND('Matrix Calculations'!DQ266,5)</f>
        <v>2.1000000000000001E-4</v>
      </c>
      <c r="N159" s="212">
        <f>ROUND('Matrix Calculations'!DR266,5)</f>
        <v>2.4000000000000001E-4</v>
      </c>
      <c r="O159" s="212">
        <f>ROUND('Matrix Calculations'!DS266,5)</f>
        <v>2.2000000000000001E-4</v>
      </c>
      <c r="P159" s="212">
        <f>ROUND('Matrix Calculations'!DT266,5)</f>
        <v>1.6000000000000001E-4</v>
      </c>
      <c r="Q159" s="212">
        <f>ROUND('Matrix Calculations'!DU266,5)</f>
        <v>2.1000000000000001E-4</v>
      </c>
      <c r="R159" s="212">
        <f>ROUND('Matrix Calculations'!DV266,5)</f>
        <v>2.2000000000000001E-4</v>
      </c>
      <c r="S159" s="212">
        <f>ROUND('Matrix Calculations'!DW266,5)</f>
        <v>1.7000000000000001E-4</v>
      </c>
      <c r="T159" s="212">
        <f>ROUND('Matrix Calculations'!DX266,5)</f>
        <v>1.9000000000000001E-4</v>
      </c>
      <c r="U159" s="212">
        <f>ROUND('Matrix Calculations'!DY266,5)</f>
        <v>2.2000000000000001E-4</v>
      </c>
      <c r="V159" s="212">
        <f>ROUND('Matrix Calculations'!DZ266,5)</f>
        <v>1.6000000000000001E-4</v>
      </c>
      <c r="W159" s="212">
        <f>ROUND('Matrix Calculations'!EA266,5)</f>
        <v>1.8000000000000001E-4</v>
      </c>
      <c r="X159" s="212">
        <f>ROUND('Matrix Calculations'!EB266,5)</f>
        <v>1.8000000000000001E-4</v>
      </c>
      <c r="Y159" s="212">
        <f>ROUND('Matrix Calculations'!EC266,5)</f>
        <v>2.1000000000000001E-4</v>
      </c>
      <c r="Z159" s="212">
        <f>ROUND('Matrix Calculations'!ED266,5)</f>
        <v>6.9999999999999994E-5</v>
      </c>
      <c r="AA159" s="212">
        <f>ROUND('Matrix Calculations'!EE266,5)</f>
        <v>1.9000000000000001E-4</v>
      </c>
      <c r="AB159" s="212">
        <f>ROUND('Matrix Calculations'!EF266,5)</f>
        <v>2.2000000000000001E-4</v>
      </c>
      <c r="AC159" s="212">
        <f>ROUND('Matrix Calculations'!EG266,5)</f>
        <v>1.7000000000000001E-4</v>
      </c>
      <c r="AD159" s="212">
        <f>ROUND('Matrix Calculations'!EH266,5)</f>
        <v>1.3999999999999999E-4</v>
      </c>
      <c r="AE159" s="212">
        <f>ROUND('Matrix Calculations'!EI266,5)</f>
        <v>1E-4</v>
      </c>
      <c r="AF159" s="212">
        <f>ROUND('Matrix Calculations'!EJ266,5)</f>
        <v>1.7000000000000001E-4</v>
      </c>
      <c r="AG159" s="212">
        <f>ROUND('Matrix Calculations'!EK266,5)</f>
        <v>1.6000000000000001E-4</v>
      </c>
      <c r="AH159" s="212">
        <f>ROUND('Matrix Calculations'!EL266,5)</f>
        <v>1.8000000000000001E-4</v>
      </c>
      <c r="AI159" s="212">
        <f>ROUND('Matrix Calculations'!EM266,5)</f>
        <v>2.0000000000000001E-4</v>
      </c>
      <c r="AJ159" s="212">
        <f>ROUND('Matrix Calculations'!EN266,5)</f>
        <v>2.0000000000000001E-4</v>
      </c>
      <c r="AK159" s="212">
        <f>ROUND('Matrix Calculations'!EO266,5)</f>
        <v>1.7000000000000001E-4</v>
      </c>
      <c r="AL159" s="212">
        <f>ROUND('Matrix Calculations'!EP266,5)</f>
        <v>1.1E-4</v>
      </c>
      <c r="AM159" s="212">
        <f>ROUND('Matrix Calculations'!EQ266,5)</f>
        <v>2.1000000000000001E-4</v>
      </c>
      <c r="AN159" s="212">
        <f>ROUND('Matrix Calculations'!ER266,5)</f>
        <v>2.2000000000000001E-4</v>
      </c>
      <c r="AO159" s="212">
        <f>ROUND('Matrix Calculations'!ES266,5)</f>
        <v>2.1000000000000001E-4</v>
      </c>
      <c r="AP159" s="212">
        <f>ROUND('Matrix Calculations'!ET266,5)</f>
        <v>1.8000000000000001E-4</v>
      </c>
      <c r="AQ159" s="212">
        <f>ROUND('Matrix Calculations'!EU266,5)</f>
        <v>2.1000000000000001E-4</v>
      </c>
      <c r="AR159" s="212">
        <f>ROUND('Matrix Calculations'!EV266,5)</f>
        <v>1.9000000000000001E-4</v>
      </c>
      <c r="AS159" s="212">
        <f>ROUND('Matrix Calculations'!EW266,5)</f>
        <v>1.0020800000000001</v>
      </c>
      <c r="AT159" s="212">
        <f>ROUND('Matrix Calculations'!EX266,5)</f>
        <v>2.0000000000000001E-4</v>
      </c>
      <c r="AU159" s="212">
        <f>ROUND('Matrix Calculations'!EY266,5)</f>
        <v>2.5999999999999998E-4</v>
      </c>
      <c r="AV159" s="212">
        <f>ROUND('Matrix Calculations'!EZ266,5)</f>
        <v>2.5000000000000001E-4</v>
      </c>
      <c r="AW159" s="212">
        <f>ROUND('Matrix Calculations'!FA266,5)</f>
        <v>2.1000000000000001E-4</v>
      </c>
      <c r="AX159" s="212">
        <f>ROUND('Matrix Calculations'!FB266,5)</f>
        <v>1.6900000000000001E-3</v>
      </c>
      <c r="AY159" s="212">
        <f>ROUND('Matrix Calculations'!FC266,5)</f>
        <v>2.5000000000000001E-4</v>
      </c>
      <c r="AZ159" s="212">
        <f>ROUND('Matrix Calculations'!FD266,5)</f>
        <v>2.3000000000000001E-4</v>
      </c>
      <c r="BA159" s="212">
        <f>ROUND('Matrix Calculations'!FE266,5)</f>
        <v>1.7000000000000001E-4</v>
      </c>
      <c r="BB159" s="212">
        <f>ROUND('Matrix Calculations'!FF266,5)</f>
        <v>1.8000000000000001E-4</v>
      </c>
      <c r="BC159" s="212">
        <f>ROUND('Matrix Calculations'!FG266,5)</f>
        <v>1.3999999999999999E-4</v>
      </c>
      <c r="BD159" s="212">
        <f>ROUND('Matrix Calculations'!FH266,5)</f>
        <v>1.4999999999999999E-4</v>
      </c>
      <c r="BE159" s="212">
        <f>ROUND('Matrix Calculations'!FI266,5)</f>
        <v>2.7999999999999998E-4</v>
      </c>
      <c r="BF159" s="212">
        <f>ROUND('Matrix Calculations'!FJ266,5)</f>
        <v>2.5000000000000001E-4</v>
      </c>
      <c r="BG159" s="212">
        <f>ROUND('Matrix Calculations'!FK266,5)</f>
        <v>2.2000000000000001E-4</v>
      </c>
      <c r="BH159" s="212">
        <f>ROUND('Matrix Calculations'!FL266,5)</f>
        <v>2.3000000000000001E-4</v>
      </c>
      <c r="BI159" s="212">
        <f>ROUND('Matrix Calculations'!FM266,5)</f>
        <v>2.7999999999999998E-4</v>
      </c>
      <c r="BJ159" s="212">
        <f>ROUND('Matrix Calculations'!FN266,5)</f>
        <v>2.1000000000000001E-4</v>
      </c>
      <c r="BK159" s="212">
        <f>ROUND('Matrix Calculations'!FO266,5)</f>
        <v>3.3E-4</v>
      </c>
      <c r="BL159" s="212">
        <f>ROUND('Matrix Calculations'!FP266,5)</f>
        <v>4.4000000000000002E-4</v>
      </c>
      <c r="BM159" s="212">
        <f>ROUND('Matrix Calculations'!FQ266,5)</f>
        <v>1.17E-3</v>
      </c>
      <c r="BN159" s="212">
        <f>ROUND('Matrix Calculations'!FR266,5)</f>
        <v>2.3000000000000001E-4</v>
      </c>
      <c r="BO159" s="212">
        <f>ROUND('Matrix Calculations'!FS266,5)</f>
        <v>3.2000000000000003E-4</v>
      </c>
      <c r="BP159" s="212">
        <f>ROUND('Matrix Calculations'!FT266,5)</f>
        <v>2.7999999999999998E-4</v>
      </c>
      <c r="BQ159" s="212">
        <f>ROUND('Matrix Calculations'!FU266,5)</f>
        <v>2.1000000000000001E-4</v>
      </c>
      <c r="BR159" s="212">
        <f>ROUND('Matrix Calculations'!FV266,5)</f>
        <v>2.1000000000000001E-4</v>
      </c>
      <c r="BS159" s="212">
        <f>ROUND('Matrix Calculations'!FW266,5)</f>
        <v>2.1000000000000001E-4</v>
      </c>
      <c r="BT159" s="212">
        <f>ROUND('Matrix Calculations'!FX266,5)</f>
        <v>1.9000000000000001E-4</v>
      </c>
      <c r="BU159" s="212">
        <f>ROUND('Matrix Calculations'!FY266,5)</f>
        <v>2.2000000000000001E-4</v>
      </c>
      <c r="BV159" s="212">
        <f>ROUND('Matrix Calculations'!FZ266,5)</f>
        <v>1.8000000000000001E-4</v>
      </c>
      <c r="BW159" s="212">
        <f>ROUND('Matrix Calculations'!GA266,5)</f>
        <v>1.7000000000000001E-4</v>
      </c>
      <c r="BX159" s="212">
        <f>ROUND('Matrix Calculations'!GB266,5)</f>
        <v>2.3000000000000001E-4</v>
      </c>
      <c r="BY159" s="212">
        <f>ROUND('Matrix Calculations'!GC266,5)</f>
        <v>2.4000000000000001E-4</v>
      </c>
      <c r="BZ159" s="212">
        <f>ROUND('Matrix Calculations'!GD266,5)</f>
        <v>1.9000000000000001E-4</v>
      </c>
      <c r="CA159" s="212">
        <f>ROUND('Matrix Calculations'!GE266,5)</f>
        <v>2.5000000000000001E-4</v>
      </c>
      <c r="CB159" s="212">
        <f>ROUND('Matrix Calculations'!GF266,5)</f>
        <v>2.5000000000000001E-4</v>
      </c>
      <c r="CC159" s="212">
        <f>ROUND('Matrix Calculations'!GG266,5)</f>
        <v>4.4999999999999999E-4</v>
      </c>
      <c r="CD159" s="212">
        <f>ROUND('Matrix Calculations'!GH266,5)</f>
        <v>6.9999999999999994E-5</v>
      </c>
      <c r="CE159" s="212">
        <f>ROUND('Matrix Calculations'!GI266,5)</f>
        <v>1.8000000000000001E-4</v>
      </c>
      <c r="CF159" s="212">
        <f>ROUND('Matrix Calculations'!GJ266,5)</f>
        <v>2.0000000000000001E-4</v>
      </c>
      <c r="CG159" s="212">
        <f>ROUND('Matrix Calculations'!GK266,5)</f>
        <v>2.4000000000000001E-4</v>
      </c>
      <c r="CH159" s="212">
        <f>ROUND('Matrix Calculations'!GL266,5)</f>
        <v>7.6999999999999996E-4</v>
      </c>
      <c r="CI159" s="212">
        <f>ROUND('Matrix Calculations'!GM266,5)</f>
        <v>3.2000000000000003E-4</v>
      </c>
      <c r="CJ159" s="212">
        <f>ROUND('Matrix Calculations'!GN266,5)</f>
        <v>2.3000000000000001E-4</v>
      </c>
      <c r="CK159" s="212">
        <f>ROUND('Matrix Calculations'!GO266,5)</f>
        <v>2.3000000000000001E-4</v>
      </c>
      <c r="CL159" s="212">
        <f>ROUND('Matrix Calculations'!GP266,5)</f>
        <v>2.4000000000000001E-4</v>
      </c>
      <c r="CM159" s="212">
        <f>ROUND('Matrix Calculations'!GQ266,5)</f>
        <v>2.0000000000000001E-4</v>
      </c>
      <c r="CN159" s="212">
        <f>ROUND('Matrix Calculations'!GR266,5)</f>
        <v>2.4000000000000001E-4</v>
      </c>
      <c r="CO159" s="212">
        <f>ROUND('Matrix Calculations'!GS266,5)</f>
        <v>2.7999999999999998E-4</v>
      </c>
      <c r="CP159" s="212">
        <f>ROUND('Matrix Calculations'!GT266,5)</f>
        <v>2.0000000000000001E-4</v>
      </c>
      <c r="CQ159" s="212">
        <f>ROUND('Matrix Calculations'!GU266,5)</f>
        <v>5.4000000000000001E-4</v>
      </c>
      <c r="CR159" s="212">
        <f>ROUND('Matrix Calculations'!GV266,5)</f>
        <v>2.1000000000000001E-4</v>
      </c>
      <c r="CS159" s="212">
        <f>ROUND('Matrix Calculations'!GW266,5)</f>
        <v>5.0899999999999999E-3</v>
      </c>
      <c r="CT159" s="212">
        <f>ROUND('Matrix Calculations'!GX266,5)</f>
        <v>2.7999999999999998E-4</v>
      </c>
      <c r="CU159" s="212">
        <f>ROUND('Matrix Calculations'!GY266,5)</f>
        <v>2.4000000000000001E-4</v>
      </c>
      <c r="CV159" s="212">
        <f>ROUND('Matrix Calculations'!GZ266,5)</f>
        <v>2.4000000000000001E-4</v>
      </c>
      <c r="CW159" s="212">
        <f>ROUND('Matrix Calculations'!HA266,5)</f>
        <v>2.3000000000000001E-4</v>
      </c>
      <c r="CX159" s="212">
        <f>ROUND('Matrix Calculations'!HB266,5)</f>
        <v>2.9E-4</v>
      </c>
      <c r="CY159" s="212">
        <f>ROUND('Matrix Calculations'!HC266,5)</f>
        <v>1.3999999999999999E-4</v>
      </c>
      <c r="CZ159" s="212">
        <f>ROUND('Matrix Calculations'!HD266,5)</f>
        <v>2.3000000000000001E-4</v>
      </c>
      <c r="DA159" s="212">
        <f>ROUND('Matrix Calculations'!HE266,5)</f>
        <v>2.3000000000000001E-4</v>
      </c>
      <c r="DB159" s="212">
        <f>ROUND('Matrix Calculations'!HF266,5)</f>
        <v>2.3000000000000001E-4</v>
      </c>
      <c r="DC159" s="212">
        <f>ROUND('Matrix Calculations'!HG266,5)</f>
        <v>2.1000000000000001E-4</v>
      </c>
      <c r="DD159" s="212">
        <f>ROUND('Matrix Calculations'!HH266,5)</f>
        <v>3.2000000000000003E-4</v>
      </c>
      <c r="DE159" s="213">
        <v>3.557590000000002</v>
      </c>
      <c r="DF159" s="166"/>
      <c r="DG159" s="166"/>
    </row>
    <row r="160" spans="1:111" x14ac:dyDescent="0.25">
      <c r="A160" s="200" t="s">
        <v>45</v>
      </c>
      <c r="B160" s="212">
        <f>ROUND('Matrix Calculations'!DF267,5)</f>
        <v>1.25E-3</v>
      </c>
      <c r="C160" s="212">
        <f>ROUND('Matrix Calculations'!DG267,5)</f>
        <v>2.0300000000000001E-3</v>
      </c>
      <c r="D160" s="212">
        <f>ROUND('Matrix Calculations'!DH267,5)</f>
        <v>1.0300000000000001E-3</v>
      </c>
      <c r="E160" s="212">
        <f>ROUND('Matrix Calculations'!DI267,5)</f>
        <v>2.4599999999999999E-3</v>
      </c>
      <c r="F160" s="212">
        <f>ROUND('Matrix Calculations'!DJ267,5)</f>
        <v>1.09E-3</v>
      </c>
      <c r="G160" s="212">
        <f>ROUND('Matrix Calculations'!DK267,5)</f>
        <v>1.16E-3</v>
      </c>
      <c r="H160" s="212">
        <f>ROUND('Matrix Calculations'!DL267,5)</f>
        <v>1.91E-3</v>
      </c>
      <c r="I160" s="212">
        <f>ROUND('Matrix Calculations'!DM267,5)</f>
        <v>1.5100000000000001E-3</v>
      </c>
      <c r="J160" s="212">
        <f>ROUND('Matrix Calculations'!DN267,5)</f>
        <v>1.74E-3</v>
      </c>
      <c r="K160" s="212">
        <f>ROUND('Matrix Calculations'!DO267,5)</f>
        <v>8.8000000000000003E-4</v>
      </c>
      <c r="L160" s="212">
        <f>ROUND('Matrix Calculations'!DP267,5)</f>
        <v>1.5399999999999999E-3</v>
      </c>
      <c r="M160" s="212">
        <f>ROUND('Matrix Calculations'!DQ267,5)</f>
        <v>1.6999999999999999E-3</v>
      </c>
      <c r="N160" s="212">
        <f>ROUND('Matrix Calculations'!DR267,5)</f>
        <v>1.66E-3</v>
      </c>
      <c r="O160" s="212">
        <f>ROUND('Matrix Calculations'!DS267,5)</f>
        <v>1.7099999999999999E-3</v>
      </c>
      <c r="P160" s="212">
        <f>ROUND('Matrix Calculations'!DT267,5)</f>
        <v>1.4400000000000001E-3</v>
      </c>
      <c r="Q160" s="212">
        <f>ROUND('Matrix Calculations'!DU267,5)</f>
        <v>2.2499999999999998E-3</v>
      </c>
      <c r="R160" s="212">
        <f>ROUND('Matrix Calculations'!DV267,5)</f>
        <v>2.7699999999999999E-3</v>
      </c>
      <c r="S160" s="212">
        <f>ROUND('Matrix Calculations'!DW267,5)</f>
        <v>1.2199999999999999E-3</v>
      </c>
      <c r="T160" s="212">
        <f>ROUND('Matrix Calculations'!DX267,5)</f>
        <v>1.25E-3</v>
      </c>
      <c r="U160" s="212">
        <f>ROUND('Matrix Calculations'!DY267,5)</f>
        <v>1.58E-3</v>
      </c>
      <c r="V160" s="212">
        <f>ROUND('Matrix Calculations'!DZ267,5)</f>
        <v>1.14E-3</v>
      </c>
      <c r="W160" s="212">
        <f>ROUND('Matrix Calculations'!EA267,5)</f>
        <v>2.15E-3</v>
      </c>
      <c r="X160" s="212">
        <f>ROUND('Matrix Calculations'!EB267,5)</f>
        <v>1.41E-3</v>
      </c>
      <c r="Y160" s="212">
        <f>ROUND('Matrix Calculations'!EC267,5)</f>
        <v>2.48E-3</v>
      </c>
      <c r="Z160" s="212">
        <f>ROUND('Matrix Calculations'!ED267,5)</f>
        <v>4.6999999999999999E-4</v>
      </c>
      <c r="AA160" s="212">
        <f>ROUND('Matrix Calculations'!EE267,5)</f>
        <v>1.31E-3</v>
      </c>
      <c r="AB160" s="212">
        <f>ROUND('Matrix Calculations'!EF267,5)</f>
        <v>1.7799999999999999E-3</v>
      </c>
      <c r="AC160" s="212">
        <f>ROUND('Matrix Calculations'!EG267,5)</f>
        <v>1.32E-3</v>
      </c>
      <c r="AD160" s="212">
        <f>ROUND('Matrix Calculations'!EH267,5)</f>
        <v>1.16E-3</v>
      </c>
      <c r="AE160" s="212">
        <f>ROUND('Matrix Calculations'!EI267,5)</f>
        <v>8.8999999999999995E-4</v>
      </c>
      <c r="AF160" s="212">
        <f>ROUND('Matrix Calculations'!EJ267,5)</f>
        <v>1.4499999999999999E-3</v>
      </c>
      <c r="AG160" s="212">
        <f>ROUND('Matrix Calculations'!EK267,5)</f>
        <v>9.1E-4</v>
      </c>
      <c r="AH160" s="212">
        <f>ROUND('Matrix Calculations'!EL267,5)</f>
        <v>1.5200000000000001E-3</v>
      </c>
      <c r="AI160" s="212">
        <f>ROUND('Matrix Calculations'!EM267,5)</f>
        <v>1.8500000000000001E-3</v>
      </c>
      <c r="AJ160" s="212">
        <f>ROUND('Matrix Calculations'!EN267,5)</f>
        <v>1.7600000000000001E-3</v>
      </c>
      <c r="AK160" s="212">
        <f>ROUND('Matrix Calculations'!EO267,5)</f>
        <v>1.4599999999999999E-3</v>
      </c>
      <c r="AL160" s="212">
        <f>ROUND('Matrix Calculations'!EP267,5)</f>
        <v>1.0300000000000001E-3</v>
      </c>
      <c r="AM160" s="212">
        <f>ROUND('Matrix Calculations'!EQ267,5)</f>
        <v>2.9399999999999999E-3</v>
      </c>
      <c r="AN160" s="212">
        <f>ROUND('Matrix Calculations'!ER267,5)</f>
        <v>2.0799999999999998E-3</v>
      </c>
      <c r="AO160" s="212">
        <f>ROUND('Matrix Calculations'!ES267,5)</f>
        <v>5.5100000000000001E-3</v>
      </c>
      <c r="AP160" s="212">
        <f>ROUND('Matrix Calculations'!ET267,5)</f>
        <v>3.2299999999999998E-3</v>
      </c>
      <c r="AQ160" s="212">
        <f>ROUND('Matrix Calculations'!EU267,5)</f>
        <v>2.7899999999999999E-3</v>
      </c>
      <c r="AR160" s="212">
        <f>ROUND('Matrix Calculations'!EV267,5)</f>
        <v>2.5100000000000001E-3</v>
      </c>
      <c r="AS160" s="212">
        <f>ROUND('Matrix Calculations'!EW267,5)</f>
        <v>2.7200000000000002E-3</v>
      </c>
      <c r="AT160" s="212">
        <f>ROUND('Matrix Calculations'!EX267,5)</f>
        <v>1.0323100000000001</v>
      </c>
      <c r="AU160" s="212">
        <f>ROUND('Matrix Calculations'!EY267,5)</f>
        <v>4.3E-3</v>
      </c>
      <c r="AV160" s="212">
        <f>ROUND('Matrix Calculations'!EZ267,5)</f>
        <v>4.4799999999999996E-3</v>
      </c>
      <c r="AW160" s="212">
        <f>ROUND('Matrix Calculations'!FA267,5)</f>
        <v>5.9199999999999999E-3</v>
      </c>
      <c r="AX160" s="212">
        <f>ROUND('Matrix Calculations'!FB267,5)</f>
        <v>3.2299999999999998E-3</v>
      </c>
      <c r="AY160" s="212">
        <f>ROUND('Matrix Calculations'!FC267,5)</f>
        <v>4.8210000000000003E-2</v>
      </c>
      <c r="AZ160" s="212">
        <f>ROUND('Matrix Calculations'!FD267,5)</f>
        <v>5.4400000000000004E-3</v>
      </c>
      <c r="BA160" s="212">
        <f>ROUND('Matrix Calculations'!FE267,5)</f>
        <v>2.32E-3</v>
      </c>
      <c r="BB160" s="212">
        <f>ROUND('Matrix Calculations'!FF267,5)</f>
        <v>1.5100000000000001E-3</v>
      </c>
      <c r="BC160" s="212">
        <f>ROUND('Matrix Calculations'!FG267,5)</f>
        <v>1.15E-3</v>
      </c>
      <c r="BD160" s="212">
        <f>ROUND('Matrix Calculations'!FH267,5)</f>
        <v>1.3799999999999999E-3</v>
      </c>
      <c r="BE160" s="212">
        <f>ROUND('Matrix Calculations'!FI267,5)</f>
        <v>1.9599999999999999E-3</v>
      </c>
      <c r="BF160" s="212">
        <f>ROUND('Matrix Calculations'!FJ267,5)</f>
        <v>1.64E-3</v>
      </c>
      <c r="BG160" s="212">
        <f>ROUND('Matrix Calculations'!FK267,5)</f>
        <v>1.9400000000000001E-3</v>
      </c>
      <c r="BH160" s="212">
        <f>ROUND('Matrix Calculations'!FL267,5)</f>
        <v>1.5399999999999999E-3</v>
      </c>
      <c r="BI160" s="212">
        <f>ROUND('Matrix Calculations'!FM267,5)</f>
        <v>1.5499999999999999E-3</v>
      </c>
      <c r="BJ160" s="212">
        <f>ROUND('Matrix Calculations'!FN267,5)</f>
        <v>1.07E-3</v>
      </c>
      <c r="BK160" s="212">
        <f>ROUND('Matrix Calculations'!FO267,5)</f>
        <v>2.1099999999999999E-3</v>
      </c>
      <c r="BL160" s="212">
        <f>ROUND('Matrix Calculations'!FP267,5)</f>
        <v>1.6000000000000001E-3</v>
      </c>
      <c r="BM160" s="212">
        <f>ROUND('Matrix Calculations'!FQ267,5)</f>
        <v>1.49E-3</v>
      </c>
      <c r="BN160" s="212">
        <f>ROUND('Matrix Calculations'!FR267,5)</f>
        <v>7.4599999999999996E-3</v>
      </c>
      <c r="BO160" s="212">
        <f>ROUND('Matrix Calculations'!FS267,5)</f>
        <v>2.2000000000000001E-3</v>
      </c>
      <c r="BP160" s="212">
        <f>ROUND('Matrix Calculations'!FT267,5)</f>
        <v>1.4599999999999999E-3</v>
      </c>
      <c r="BQ160" s="212">
        <f>ROUND('Matrix Calculations'!FU267,5)</f>
        <v>1.16E-3</v>
      </c>
      <c r="BR160" s="212">
        <f>ROUND('Matrix Calculations'!FV267,5)</f>
        <v>1.82E-3</v>
      </c>
      <c r="BS160" s="212">
        <f>ROUND('Matrix Calculations'!FW267,5)</f>
        <v>1.1999999999999999E-3</v>
      </c>
      <c r="BT160" s="212">
        <f>ROUND('Matrix Calculations'!FX267,5)</f>
        <v>1.2899999999999999E-3</v>
      </c>
      <c r="BU160" s="212">
        <f>ROUND('Matrix Calculations'!FY267,5)</f>
        <v>1.8400000000000001E-3</v>
      </c>
      <c r="BV160" s="212">
        <f>ROUND('Matrix Calculations'!FZ267,5)</f>
        <v>1.8600000000000001E-3</v>
      </c>
      <c r="BW160" s="212">
        <f>ROUND('Matrix Calculations'!GA267,5)</f>
        <v>1.42E-3</v>
      </c>
      <c r="BX160" s="212">
        <f>ROUND('Matrix Calculations'!GB267,5)</f>
        <v>1.3600000000000001E-3</v>
      </c>
      <c r="BY160" s="212">
        <f>ROUND('Matrix Calculations'!GC267,5)</f>
        <v>1.41E-3</v>
      </c>
      <c r="BZ160" s="212">
        <f>ROUND('Matrix Calculations'!GD267,5)</f>
        <v>1.1000000000000001E-3</v>
      </c>
      <c r="CA160" s="212">
        <f>ROUND('Matrix Calculations'!GE267,5)</f>
        <v>1.15E-3</v>
      </c>
      <c r="CB160" s="212">
        <f>ROUND('Matrix Calculations'!GF267,5)</f>
        <v>1.4400000000000001E-3</v>
      </c>
      <c r="CC160" s="212">
        <f>ROUND('Matrix Calculations'!GG267,5)</f>
        <v>1.1199999999999999E-3</v>
      </c>
      <c r="CD160" s="212">
        <f>ROUND('Matrix Calculations'!GH267,5)</f>
        <v>4.4999999999999999E-4</v>
      </c>
      <c r="CE160" s="212">
        <f>ROUND('Matrix Calculations'!GI267,5)</f>
        <v>1.08E-3</v>
      </c>
      <c r="CF160" s="212">
        <f>ROUND('Matrix Calculations'!GJ267,5)</f>
        <v>1.0200000000000001E-3</v>
      </c>
      <c r="CG160" s="212">
        <f>ROUND('Matrix Calculations'!GK267,5)</f>
        <v>1.34E-3</v>
      </c>
      <c r="CH160" s="212">
        <f>ROUND('Matrix Calculations'!GL267,5)</f>
        <v>1.89E-3</v>
      </c>
      <c r="CI160" s="212">
        <f>ROUND('Matrix Calculations'!GM267,5)</f>
        <v>1.72E-3</v>
      </c>
      <c r="CJ160" s="212">
        <f>ROUND('Matrix Calculations'!GN267,5)</f>
        <v>1.66E-3</v>
      </c>
      <c r="CK160" s="212">
        <f>ROUND('Matrix Calculations'!GO267,5)</f>
        <v>1.4E-3</v>
      </c>
      <c r="CL160" s="212">
        <f>ROUND('Matrix Calculations'!GP267,5)</f>
        <v>1.6800000000000001E-3</v>
      </c>
      <c r="CM160" s="212">
        <f>ROUND('Matrix Calculations'!GQ267,5)</f>
        <v>1.2199999999999999E-3</v>
      </c>
      <c r="CN160" s="212">
        <f>ROUND('Matrix Calculations'!GR267,5)</f>
        <v>1.31E-3</v>
      </c>
      <c r="CO160" s="212">
        <f>ROUND('Matrix Calculations'!GS267,5)</f>
        <v>1.3699999999999999E-3</v>
      </c>
      <c r="CP160" s="212">
        <f>ROUND('Matrix Calculations'!GT267,5)</f>
        <v>1.2199999999999999E-3</v>
      </c>
      <c r="CQ160" s="212">
        <f>ROUND('Matrix Calculations'!GU267,5)</f>
        <v>1.4599999999999999E-3</v>
      </c>
      <c r="CR160" s="212">
        <f>ROUND('Matrix Calculations'!GV267,5)</f>
        <v>1.1900000000000001E-3</v>
      </c>
      <c r="CS160" s="212">
        <f>ROUND('Matrix Calculations'!GW267,5)</f>
        <v>5.0499999999999998E-3</v>
      </c>
      <c r="CT160" s="212">
        <f>ROUND('Matrix Calculations'!GX267,5)</f>
        <v>1.74E-3</v>
      </c>
      <c r="CU160" s="212">
        <f>ROUND('Matrix Calculations'!GY267,5)</f>
        <v>1.2800000000000001E-3</v>
      </c>
      <c r="CV160" s="212">
        <f>ROUND('Matrix Calculations'!GZ267,5)</f>
        <v>2.3E-3</v>
      </c>
      <c r="CW160" s="212">
        <f>ROUND('Matrix Calculations'!HA267,5)</f>
        <v>1.57E-3</v>
      </c>
      <c r="CX160" s="212">
        <f>ROUND('Matrix Calculations'!HB267,5)</f>
        <v>2.9299999999999999E-3</v>
      </c>
      <c r="CY160" s="212">
        <f>ROUND('Matrix Calculations'!HC267,5)</f>
        <v>1.2899999999999999E-3</v>
      </c>
      <c r="CZ160" s="212">
        <f>ROUND('Matrix Calculations'!HD267,5)</f>
        <v>1.91E-3</v>
      </c>
      <c r="DA160" s="212">
        <f>ROUND('Matrix Calculations'!HE267,5)</f>
        <v>1.48E-3</v>
      </c>
      <c r="DB160" s="212">
        <f>ROUND('Matrix Calculations'!HF267,5)</f>
        <v>1.8500000000000001E-3</v>
      </c>
      <c r="DC160" s="212">
        <f>ROUND('Matrix Calculations'!HG267,5)</f>
        <v>1.23E-3</v>
      </c>
      <c r="DD160" s="212">
        <f>ROUND('Matrix Calculations'!HH267,5)</f>
        <v>1.57E-3</v>
      </c>
      <c r="DE160" s="213">
        <v>3.1131200000000003</v>
      </c>
      <c r="DF160" s="166"/>
      <c r="DG160" s="166"/>
    </row>
    <row r="161" spans="1:111" x14ac:dyDescent="0.25">
      <c r="A161" s="200" t="s">
        <v>46</v>
      </c>
      <c r="B161" s="212">
        <f>ROUND('Matrix Calculations'!DF268,5)</f>
        <v>1.0499999999999999E-3</v>
      </c>
      <c r="C161" s="212">
        <f>ROUND('Matrix Calculations'!DG268,5)</f>
        <v>4.1999999999999997E-3</v>
      </c>
      <c r="D161" s="212">
        <f>ROUND('Matrix Calculations'!DH268,5)</f>
        <v>1E-3</v>
      </c>
      <c r="E161" s="212">
        <f>ROUND('Matrix Calculations'!DI268,5)</f>
        <v>3.1700000000000001E-3</v>
      </c>
      <c r="F161" s="212">
        <f>ROUND('Matrix Calculations'!DJ268,5)</f>
        <v>7.5000000000000002E-4</v>
      </c>
      <c r="G161" s="212">
        <f>ROUND('Matrix Calculations'!DK268,5)</f>
        <v>1.2700000000000001E-3</v>
      </c>
      <c r="H161" s="212">
        <f>ROUND('Matrix Calculations'!DL268,5)</f>
        <v>9.7999999999999997E-4</v>
      </c>
      <c r="I161" s="212">
        <f>ROUND('Matrix Calculations'!DM268,5)</f>
        <v>1.4300000000000001E-3</v>
      </c>
      <c r="J161" s="212">
        <f>ROUND('Matrix Calculations'!DN268,5)</f>
        <v>1.5100000000000001E-3</v>
      </c>
      <c r="K161" s="212">
        <f>ROUND('Matrix Calculations'!DO268,5)</f>
        <v>8.7000000000000001E-4</v>
      </c>
      <c r="L161" s="212">
        <f>ROUND('Matrix Calculations'!DP268,5)</f>
        <v>1.3600000000000001E-3</v>
      </c>
      <c r="M161" s="212">
        <f>ROUND('Matrix Calculations'!DQ268,5)</f>
        <v>1.2600000000000001E-3</v>
      </c>
      <c r="N161" s="212">
        <f>ROUND('Matrix Calculations'!DR268,5)</f>
        <v>1.6000000000000001E-3</v>
      </c>
      <c r="O161" s="212">
        <f>ROUND('Matrix Calculations'!DS268,5)</f>
        <v>1.48E-3</v>
      </c>
      <c r="P161" s="212">
        <f>ROUND('Matrix Calculations'!DT268,5)</f>
        <v>1.1100000000000001E-3</v>
      </c>
      <c r="Q161" s="212">
        <f>ROUND('Matrix Calculations'!DU268,5)</f>
        <v>1.56E-3</v>
      </c>
      <c r="R161" s="212">
        <f>ROUND('Matrix Calculations'!DV268,5)</f>
        <v>1.9E-3</v>
      </c>
      <c r="S161" s="212">
        <f>ROUND('Matrix Calculations'!DW268,5)</f>
        <v>9.3000000000000005E-4</v>
      </c>
      <c r="T161" s="212">
        <f>ROUND('Matrix Calculations'!DX268,5)</f>
        <v>1.1999999999999999E-3</v>
      </c>
      <c r="U161" s="212">
        <f>ROUND('Matrix Calculations'!DY268,5)</f>
        <v>1.4E-3</v>
      </c>
      <c r="V161" s="212">
        <f>ROUND('Matrix Calculations'!DZ268,5)</f>
        <v>9.3000000000000005E-4</v>
      </c>
      <c r="W161" s="212">
        <f>ROUND('Matrix Calculations'!EA268,5)</f>
        <v>1.91E-3</v>
      </c>
      <c r="X161" s="212">
        <f>ROUND('Matrix Calculations'!EB268,5)</f>
        <v>1.1199999999999999E-3</v>
      </c>
      <c r="Y161" s="212">
        <f>ROUND('Matrix Calculations'!EC268,5)</f>
        <v>1.31E-3</v>
      </c>
      <c r="Z161" s="212">
        <f>ROUND('Matrix Calculations'!ED268,5)</f>
        <v>4.6000000000000001E-4</v>
      </c>
      <c r="AA161" s="212">
        <f>ROUND('Matrix Calculations'!EE268,5)</f>
        <v>1.1999999999999999E-3</v>
      </c>
      <c r="AB161" s="212">
        <f>ROUND('Matrix Calculations'!EF268,5)</f>
        <v>1.3500000000000001E-3</v>
      </c>
      <c r="AC161" s="212">
        <f>ROUND('Matrix Calculations'!EG268,5)</f>
        <v>1.4300000000000001E-3</v>
      </c>
      <c r="AD161" s="212">
        <f>ROUND('Matrix Calculations'!EH268,5)</f>
        <v>1.08E-3</v>
      </c>
      <c r="AE161" s="212">
        <f>ROUND('Matrix Calculations'!EI268,5)</f>
        <v>8.4999999999999995E-4</v>
      </c>
      <c r="AF161" s="212">
        <f>ROUND('Matrix Calculations'!EJ268,5)</f>
        <v>1.2899999999999999E-3</v>
      </c>
      <c r="AG161" s="212">
        <f>ROUND('Matrix Calculations'!EK268,5)</f>
        <v>8.5999999999999998E-4</v>
      </c>
      <c r="AH161" s="212">
        <f>ROUND('Matrix Calculations'!EL268,5)</f>
        <v>1.5900000000000001E-3</v>
      </c>
      <c r="AI161" s="212">
        <f>ROUND('Matrix Calculations'!EM268,5)</f>
        <v>1.57E-3</v>
      </c>
      <c r="AJ161" s="212">
        <f>ROUND('Matrix Calculations'!EN268,5)</f>
        <v>1.4400000000000001E-3</v>
      </c>
      <c r="AK161" s="212">
        <f>ROUND('Matrix Calculations'!EO268,5)</f>
        <v>1.48E-3</v>
      </c>
      <c r="AL161" s="212">
        <f>ROUND('Matrix Calculations'!EP268,5)</f>
        <v>1.09E-3</v>
      </c>
      <c r="AM161" s="212">
        <f>ROUND('Matrix Calculations'!EQ268,5)</f>
        <v>1.0160000000000001E-2</v>
      </c>
      <c r="AN161" s="212">
        <f>ROUND('Matrix Calculations'!ER268,5)</f>
        <v>1.83E-3</v>
      </c>
      <c r="AO161" s="212">
        <f>ROUND('Matrix Calculations'!ES268,5)</f>
        <v>3.7200000000000002E-3</v>
      </c>
      <c r="AP161" s="212">
        <f>ROUND('Matrix Calculations'!ET268,5)</f>
        <v>3.0200000000000001E-3</v>
      </c>
      <c r="AQ161" s="212">
        <f>ROUND('Matrix Calculations'!EU268,5)</f>
        <v>3.3899999999999998E-3</v>
      </c>
      <c r="AR161" s="212">
        <f>ROUND('Matrix Calculations'!EV268,5)</f>
        <v>2.8300000000000001E-3</v>
      </c>
      <c r="AS161" s="212">
        <f>ROUND('Matrix Calculations'!EW268,5)</f>
        <v>3.4299999999999999E-3</v>
      </c>
      <c r="AT161" s="212">
        <f>ROUND('Matrix Calculations'!EX268,5)</f>
        <v>2.2699999999999999E-3</v>
      </c>
      <c r="AU161" s="212">
        <f>ROUND('Matrix Calculations'!EY268,5)</f>
        <v>1.0422499999999999</v>
      </c>
      <c r="AV161" s="212">
        <f>ROUND('Matrix Calculations'!EZ268,5)</f>
        <v>1.97E-3</v>
      </c>
      <c r="AW161" s="212">
        <f>ROUND('Matrix Calculations'!FA268,5)</f>
        <v>3.2799999999999999E-3</v>
      </c>
      <c r="AX161" s="212">
        <f>ROUND('Matrix Calculations'!FB268,5)</f>
        <v>3.7399999999999998E-3</v>
      </c>
      <c r="AY161" s="212">
        <f>ROUND('Matrix Calculations'!FC268,5)</f>
        <v>2.9199999999999999E-3</v>
      </c>
      <c r="AZ161" s="212">
        <f>ROUND('Matrix Calculations'!FD268,5)</f>
        <v>4.2300000000000003E-3</v>
      </c>
      <c r="BA161" s="212">
        <f>ROUND('Matrix Calculations'!FE268,5)</f>
        <v>1.34E-3</v>
      </c>
      <c r="BB161" s="212">
        <f>ROUND('Matrix Calculations'!FF268,5)</f>
        <v>9.6000000000000002E-4</v>
      </c>
      <c r="BC161" s="212">
        <f>ROUND('Matrix Calculations'!FG268,5)</f>
        <v>1.32E-3</v>
      </c>
      <c r="BD161" s="212">
        <f>ROUND('Matrix Calculations'!FH268,5)</f>
        <v>9.3000000000000005E-4</v>
      </c>
      <c r="BE161" s="212">
        <f>ROUND('Matrix Calculations'!FI268,5)</f>
        <v>1.39E-3</v>
      </c>
      <c r="BF161" s="212">
        <f>ROUND('Matrix Calculations'!FJ268,5)</f>
        <v>1.4E-3</v>
      </c>
      <c r="BG161" s="212">
        <f>ROUND('Matrix Calculations'!FK268,5)</f>
        <v>2.0200000000000001E-3</v>
      </c>
      <c r="BH161" s="212">
        <f>ROUND('Matrix Calculations'!FL268,5)</f>
        <v>1.5900000000000001E-3</v>
      </c>
      <c r="BI161" s="212">
        <f>ROUND('Matrix Calculations'!FM268,5)</f>
        <v>1.4E-3</v>
      </c>
      <c r="BJ161" s="212">
        <f>ROUND('Matrix Calculations'!FN268,5)</f>
        <v>1.1100000000000001E-3</v>
      </c>
      <c r="BK161" s="212">
        <f>ROUND('Matrix Calculations'!FO268,5)</f>
        <v>2.33E-3</v>
      </c>
      <c r="BL161" s="212">
        <f>ROUND('Matrix Calculations'!FP268,5)</f>
        <v>1.42E-3</v>
      </c>
      <c r="BM161" s="212">
        <f>ROUND('Matrix Calculations'!FQ268,5)</f>
        <v>1.57E-3</v>
      </c>
      <c r="BN161" s="212">
        <f>ROUND('Matrix Calculations'!FR268,5)</f>
        <v>1.1800000000000001E-3</v>
      </c>
      <c r="BO161" s="212">
        <f>ROUND('Matrix Calculations'!FS268,5)</f>
        <v>1.6999999999999999E-3</v>
      </c>
      <c r="BP161" s="212">
        <f>ROUND('Matrix Calculations'!FT268,5)</f>
        <v>1.5E-3</v>
      </c>
      <c r="BQ161" s="212">
        <f>ROUND('Matrix Calculations'!FU268,5)</f>
        <v>1.17E-3</v>
      </c>
      <c r="BR161" s="212">
        <f>ROUND('Matrix Calculations'!FV268,5)</f>
        <v>1.3699999999999999E-3</v>
      </c>
      <c r="BS161" s="212">
        <f>ROUND('Matrix Calculations'!FW268,5)</f>
        <v>1.17E-3</v>
      </c>
      <c r="BT161" s="212">
        <f>ROUND('Matrix Calculations'!FX268,5)</f>
        <v>1.15E-3</v>
      </c>
      <c r="BU161" s="212">
        <f>ROUND('Matrix Calculations'!FY268,5)</f>
        <v>1.2800000000000001E-3</v>
      </c>
      <c r="BV161" s="212">
        <f>ROUND('Matrix Calculations'!FZ268,5)</f>
        <v>1.09E-3</v>
      </c>
      <c r="BW161" s="212">
        <f>ROUND('Matrix Calculations'!GA268,5)</f>
        <v>1.5299999999999999E-3</v>
      </c>
      <c r="BX161" s="212">
        <f>ROUND('Matrix Calculations'!GB268,5)</f>
        <v>1.42E-3</v>
      </c>
      <c r="BY161" s="212">
        <f>ROUND('Matrix Calculations'!GC268,5)</f>
        <v>1.5299999999999999E-3</v>
      </c>
      <c r="BZ161" s="212">
        <f>ROUND('Matrix Calculations'!GD268,5)</f>
        <v>1.0399999999999999E-3</v>
      </c>
      <c r="CA161" s="212">
        <f>ROUND('Matrix Calculations'!GE268,5)</f>
        <v>9.8999999999999999E-4</v>
      </c>
      <c r="CB161" s="212">
        <f>ROUND('Matrix Calculations'!GF268,5)</f>
        <v>1.58E-3</v>
      </c>
      <c r="CC161" s="212">
        <f>ROUND('Matrix Calculations'!GG268,5)</f>
        <v>8.9999999999999998E-4</v>
      </c>
      <c r="CD161" s="212">
        <f>ROUND('Matrix Calculations'!GH268,5)</f>
        <v>4.2000000000000002E-4</v>
      </c>
      <c r="CE161" s="212">
        <f>ROUND('Matrix Calculations'!GI268,5)</f>
        <v>1.0300000000000001E-3</v>
      </c>
      <c r="CF161" s="212">
        <f>ROUND('Matrix Calculations'!GJ268,5)</f>
        <v>1.1299999999999999E-3</v>
      </c>
      <c r="CG161" s="212">
        <f>ROUND('Matrix Calculations'!GK268,5)</f>
        <v>1.1900000000000001E-3</v>
      </c>
      <c r="CH161" s="212">
        <f>ROUND('Matrix Calculations'!GL268,5)</f>
        <v>1.5499999999999999E-3</v>
      </c>
      <c r="CI161" s="212">
        <f>ROUND('Matrix Calculations'!GM268,5)</f>
        <v>1.7099999999999999E-3</v>
      </c>
      <c r="CJ161" s="212">
        <f>ROUND('Matrix Calculations'!GN268,5)</f>
        <v>1.4400000000000001E-3</v>
      </c>
      <c r="CK161" s="212">
        <f>ROUND('Matrix Calculations'!GO268,5)</f>
        <v>1.2199999999999999E-3</v>
      </c>
      <c r="CL161" s="212">
        <f>ROUND('Matrix Calculations'!GP268,5)</f>
        <v>2.0500000000000002E-3</v>
      </c>
      <c r="CM161" s="212">
        <f>ROUND('Matrix Calculations'!GQ268,5)</f>
        <v>1.1800000000000001E-3</v>
      </c>
      <c r="CN161" s="212">
        <f>ROUND('Matrix Calculations'!GR268,5)</f>
        <v>1.25E-3</v>
      </c>
      <c r="CO161" s="212">
        <f>ROUND('Matrix Calculations'!GS268,5)</f>
        <v>1.4499999999999999E-3</v>
      </c>
      <c r="CP161" s="212">
        <f>ROUND('Matrix Calculations'!GT268,5)</f>
        <v>1.06E-3</v>
      </c>
      <c r="CQ161" s="212">
        <f>ROUND('Matrix Calculations'!GU268,5)</f>
        <v>1.2099999999999999E-3</v>
      </c>
      <c r="CR161" s="212">
        <f>ROUND('Matrix Calculations'!GV268,5)</f>
        <v>1.1000000000000001E-3</v>
      </c>
      <c r="CS161" s="212">
        <f>ROUND('Matrix Calculations'!GW268,5)</f>
        <v>1.83E-3</v>
      </c>
      <c r="CT161" s="212">
        <f>ROUND('Matrix Calculations'!GX268,5)</f>
        <v>1.6999999999999999E-3</v>
      </c>
      <c r="CU161" s="212">
        <f>ROUND('Matrix Calculations'!GY268,5)</f>
        <v>1.9E-3</v>
      </c>
      <c r="CV161" s="212">
        <f>ROUND('Matrix Calculations'!GZ268,5)</f>
        <v>1.5100000000000001E-3</v>
      </c>
      <c r="CW161" s="212">
        <f>ROUND('Matrix Calculations'!HA268,5)</f>
        <v>1.24E-3</v>
      </c>
      <c r="CX161" s="212">
        <f>ROUND('Matrix Calculations'!HB268,5)</f>
        <v>1.9499999999999999E-3</v>
      </c>
      <c r="CY161" s="212">
        <f>ROUND('Matrix Calculations'!HC268,5)</f>
        <v>8.4999999999999995E-4</v>
      </c>
      <c r="CZ161" s="212">
        <f>ROUND('Matrix Calculations'!HD268,5)</f>
        <v>1.48E-3</v>
      </c>
      <c r="DA161" s="212">
        <f>ROUND('Matrix Calculations'!HE268,5)</f>
        <v>1.3600000000000001E-3</v>
      </c>
      <c r="DB161" s="212">
        <f>ROUND('Matrix Calculations'!HF268,5)</f>
        <v>1.9499999999999999E-3</v>
      </c>
      <c r="DC161" s="212">
        <f>ROUND('Matrix Calculations'!HG268,5)</f>
        <v>1.25E-3</v>
      </c>
      <c r="DD161" s="212">
        <f>ROUND('Matrix Calculations'!HH268,5)</f>
        <v>1.92E-3</v>
      </c>
      <c r="DE161" s="213">
        <v>4.0348100000000002</v>
      </c>
      <c r="DF161" s="166"/>
      <c r="DG161" s="166"/>
    </row>
    <row r="162" spans="1:111" x14ac:dyDescent="0.25">
      <c r="A162" s="200" t="s">
        <v>47</v>
      </c>
      <c r="B162" s="212">
        <f>ROUND('Matrix Calculations'!DF269,5)</f>
        <v>1.8799999999999999E-3</v>
      </c>
      <c r="C162" s="212">
        <f>ROUND('Matrix Calculations'!DG269,5)</f>
        <v>1.357E-2</v>
      </c>
      <c r="D162" s="212">
        <f>ROUND('Matrix Calculations'!DH269,5)</f>
        <v>2.16E-3</v>
      </c>
      <c r="E162" s="212">
        <f>ROUND('Matrix Calculations'!DI269,5)</f>
        <v>3.1900000000000001E-3</v>
      </c>
      <c r="F162" s="212">
        <f>ROUND('Matrix Calculations'!DJ269,5)</f>
        <v>9.5E-4</v>
      </c>
      <c r="G162" s="212">
        <f>ROUND('Matrix Calculations'!DK269,5)</f>
        <v>1.81E-3</v>
      </c>
      <c r="H162" s="212">
        <f>ROUND('Matrix Calculations'!DL269,5)</f>
        <v>1.3699999999999999E-3</v>
      </c>
      <c r="I162" s="212">
        <f>ROUND('Matrix Calculations'!DM269,5)</f>
        <v>2.8400000000000001E-3</v>
      </c>
      <c r="J162" s="212">
        <f>ROUND('Matrix Calculations'!DN269,5)</f>
        <v>2.9299999999999999E-3</v>
      </c>
      <c r="K162" s="212">
        <f>ROUND('Matrix Calculations'!DO269,5)</f>
        <v>1.41E-3</v>
      </c>
      <c r="L162" s="212">
        <f>ROUND('Matrix Calculations'!DP269,5)</f>
        <v>2.5699999999999998E-3</v>
      </c>
      <c r="M162" s="212">
        <f>ROUND('Matrix Calculations'!DQ269,5)</f>
        <v>3.0599999999999998E-3</v>
      </c>
      <c r="N162" s="212">
        <f>ROUND('Matrix Calculations'!DR269,5)</f>
        <v>3.3E-3</v>
      </c>
      <c r="O162" s="212">
        <f>ROUND('Matrix Calculations'!DS269,5)</f>
        <v>2.9399999999999999E-3</v>
      </c>
      <c r="P162" s="212">
        <f>ROUND('Matrix Calculations'!DT269,5)</f>
        <v>2.2100000000000002E-3</v>
      </c>
      <c r="Q162" s="212">
        <f>ROUND('Matrix Calculations'!DU269,5)</f>
        <v>2.9299999999999999E-3</v>
      </c>
      <c r="R162" s="212">
        <f>ROUND('Matrix Calculations'!DV269,5)</f>
        <v>4.2599999999999999E-3</v>
      </c>
      <c r="S162" s="212">
        <f>ROUND('Matrix Calculations'!DW269,5)</f>
        <v>2.0899999999999998E-3</v>
      </c>
      <c r="T162" s="212">
        <f>ROUND('Matrix Calculations'!DX269,5)</f>
        <v>2.2300000000000002E-3</v>
      </c>
      <c r="U162" s="212">
        <f>ROUND('Matrix Calculations'!DY269,5)</f>
        <v>2.7899999999999999E-3</v>
      </c>
      <c r="V162" s="212">
        <f>ROUND('Matrix Calculations'!DZ269,5)</f>
        <v>1.72E-3</v>
      </c>
      <c r="W162" s="212">
        <f>ROUND('Matrix Calculations'!EA269,5)</f>
        <v>8.8900000000000003E-3</v>
      </c>
      <c r="X162" s="212">
        <f>ROUND('Matrix Calculations'!EB269,5)</f>
        <v>2.5400000000000002E-3</v>
      </c>
      <c r="Y162" s="212">
        <f>ROUND('Matrix Calculations'!EC269,5)</f>
        <v>3.0400000000000002E-3</v>
      </c>
      <c r="Z162" s="212">
        <f>ROUND('Matrix Calculations'!ED269,5)</f>
        <v>6.4999999999999997E-4</v>
      </c>
      <c r="AA162" s="212">
        <f>ROUND('Matrix Calculations'!EE269,5)</f>
        <v>2.5899999999999999E-3</v>
      </c>
      <c r="AB162" s="212">
        <f>ROUND('Matrix Calculations'!EF269,5)</f>
        <v>3.0300000000000001E-3</v>
      </c>
      <c r="AC162" s="212">
        <f>ROUND('Matrix Calculations'!EG269,5)</f>
        <v>2.5799999999999998E-3</v>
      </c>
      <c r="AD162" s="212">
        <f>ROUND('Matrix Calculations'!EH269,5)</f>
        <v>2.5400000000000002E-3</v>
      </c>
      <c r="AE162" s="212">
        <f>ROUND('Matrix Calculations'!EI269,5)</f>
        <v>1.3799999999999999E-3</v>
      </c>
      <c r="AF162" s="212">
        <f>ROUND('Matrix Calculations'!EJ269,5)</f>
        <v>3.3800000000000002E-3</v>
      </c>
      <c r="AG162" s="212">
        <f>ROUND('Matrix Calculations'!EK269,5)</f>
        <v>1.65E-3</v>
      </c>
      <c r="AH162" s="212">
        <f>ROUND('Matrix Calculations'!EL269,5)</f>
        <v>2.5200000000000001E-3</v>
      </c>
      <c r="AI162" s="212">
        <f>ROUND('Matrix Calculations'!EM269,5)</f>
        <v>3.7100000000000002E-3</v>
      </c>
      <c r="AJ162" s="212">
        <f>ROUND('Matrix Calculations'!EN269,5)</f>
        <v>3.0400000000000002E-3</v>
      </c>
      <c r="AK162" s="212">
        <f>ROUND('Matrix Calculations'!EO269,5)</f>
        <v>2.2499999999999998E-3</v>
      </c>
      <c r="AL162" s="212">
        <f>ROUND('Matrix Calculations'!EP269,5)</f>
        <v>1.2800000000000001E-3</v>
      </c>
      <c r="AM162" s="212">
        <f>ROUND('Matrix Calculations'!EQ269,5)</f>
        <v>5.4200000000000003E-3</v>
      </c>
      <c r="AN162" s="212">
        <f>ROUND('Matrix Calculations'!ER269,5)</f>
        <v>3.0500000000000002E-3</v>
      </c>
      <c r="AO162" s="212">
        <f>ROUND('Matrix Calculations'!ES269,5)</f>
        <v>3.1700000000000001E-3</v>
      </c>
      <c r="AP162" s="212">
        <f>ROUND('Matrix Calculations'!ET269,5)</f>
        <v>3.0400000000000002E-3</v>
      </c>
      <c r="AQ162" s="212">
        <f>ROUND('Matrix Calculations'!EU269,5)</f>
        <v>3.48E-3</v>
      </c>
      <c r="AR162" s="212">
        <f>ROUND('Matrix Calculations'!EV269,5)</f>
        <v>7.0200000000000002E-3</v>
      </c>
      <c r="AS162" s="212">
        <f>ROUND('Matrix Calculations'!EW269,5)</f>
        <v>4.7600000000000003E-3</v>
      </c>
      <c r="AT162" s="212">
        <f>ROUND('Matrix Calculations'!EX269,5)</f>
        <v>2.66E-3</v>
      </c>
      <c r="AU162" s="212">
        <f>ROUND('Matrix Calculations'!EY269,5)</f>
        <v>8.9200000000000008E-3</v>
      </c>
      <c r="AV162" s="212">
        <f>ROUND('Matrix Calculations'!EZ269,5)</f>
        <v>1.0677700000000001</v>
      </c>
      <c r="AW162" s="212">
        <f>ROUND('Matrix Calculations'!FA269,5)</f>
        <v>3.5999999999999999E-3</v>
      </c>
      <c r="AX162" s="212">
        <f>ROUND('Matrix Calculations'!FB269,5)</f>
        <v>3.82E-3</v>
      </c>
      <c r="AY162" s="212">
        <f>ROUND('Matrix Calculations'!FC269,5)</f>
        <v>3.8800000000000002E-3</v>
      </c>
      <c r="AZ162" s="212">
        <f>ROUND('Matrix Calculations'!FD269,5)</f>
        <v>4.0099999999999997E-3</v>
      </c>
      <c r="BA162" s="212">
        <f>ROUND('Matrix Calculations'!FE269,5)</f>
        <v>2.0500000000000002E-3</v>
      </c>
      <c r="BB162" s="212">
        <f>ROUND('Matrix Calculations'!FF269,5)</f>
        <v>1.3699999999999999E-3</v>
      </c>
      <c r="BC162" s="212">
        <f>ROUND('Matrix Calculations'!FG269,5)</f>
        <v>2.1900000000000001E-3</v>
      </c>
      <c r="BD162" s="212">
        <f>ROUND('Matrix Calculations'!FH269,5)</f>
        <v>1.4499999999999999E-3</v>
      </c>
      <c r="BE162" s="212">
        <f>ROUND('Matrix Calculations'!FI269,5)</f>
        <v>2.2000000000000001E-3</v>
      </c>
      <c r="BF162" s="212">
        <f>ROUND('Matrix Calculations'!FJ269,5)</f>
        <v>2.2899999999999999E-3</v>
      </c>
      <c r="BG162" s="212">
        <f>ROUND('Matrix Calculations'!FK269,5)</f>
        <v>3.5699999999999998E-3</v>
      </c>
      <c r="BH162" s="212">
        <f>ROUND('Matrix Calculations'!FL269,5)</f>
        <v>2.5200000000000001E-3</v>
      </c>
      <c r="BI162" s="212">
        <f>ROUND('Matrix Calculations'!FM269,5)</f>
        <v>2.5400000000000002E-3</v>
      </c>
      <c r="BJ162" s="212">
        <f>ROUND('Matrix Calculations'!FN269,5)</f>
        <v>2.2699999999999999E-3</v>
      </c>
      <c r="BK162" s="212">
        <f>ROUND('Matrix Calculations'!FO269,5)</f>
        <v>3.13E-3</v>
      </c>
      <c r="BL162" s="212">
        <f>ROUND('Matrix Calculations'!FP269,5)</f>
        <v>2.4399999999999999E-3</v>
      </c>
      <c r="BM162" s="212">
        <f>ROUND('Matrix Calculations'!FQ269,5)</f>
        <v>2.33E-3</v>
      </c>
      <c r="BN162" s="212">
        <f>ROUND('Matrix Calculations'!FR269,5)</f>
        <v>1.8E-3</v>
      </c>
      <c r="BO162" s="212">
        <f>ROUND('Matrix Calculations'!FS269,5)</f>
        <v>2.7399999999999998E-3</v>
      </c>
      <c r="BP162" s="212">
        <f>ROUND('Matrix Calculations'!FT269,5)</f>
        <v>2.6800000000000001E-3</v>
      </c>
      <c r="BQ162" s="212">
        <f>ROUND('Matrix Calculations'!FU269,5)</f>
        <v>2.3800000000000002E-3</v>
      </c>
      <c r="BR162" s="212">
        <f>ROUND('Matrix Calculations'!FV269,5)</f>
        <v>3.0899999999999999E-3</v>
      </c>
      <c r="BS162" s="212">
        <f>ROUND('Matrix Calculations'!FW269,5)</f>
        <v>2.48E-3</v>
      </c>
      <c r="BT162" s="212">
        <f>ROUND('Matrix Calculations'!FX269,5)</f>
        <v>2.4599999999999999E-3</v>
      </c>
      <c r="BU162" s="212">
        <f>ROUND('Matrix Calculations'!FY269,5)</f>
        <v>2.5300000000000001E-3</v>
      </c>
      <c r="BV162" s="212">
        <f>ROUND('Matrix Calculations'!FZ269,5)</f>
        <v>2.2799999999999999E-3</v>
      </c>
      <c r="BW162" s="212">
        <f>ROUND('Matrix Calculations'!GA269,5)</f>
        <v>2.0300000000000001E-3</v>
      </c>
      <c r="BX162" s="212">
        <f>ROUND('Matrix Calculations'!GB269,5)</f>
        <v>2.3900000000000002E-3</v>
      </c>
      <c r="BY162" s="212">
        <f>ROUND('Matrix Calculations'!GC269,5)</f>
        <v>2.4499999999999999E-3</v>
      </c>
      <c r="BZ162" s="212">
        <f>ROUND('Matrix Calculations'!GD269,5)</f>
        <v>1.83E-3</v>
      </c>
      <c r="CA162" s="212">
        <f>ROUND('Matrix Calculations'!GE269,5)</f>
        <v>1.9599999999999999E-3</v>
      </c>
      <c r="CB162" s="212">
        <f>ROUND('Matrix Calculations'!GF269,5)</f>
        <v>2.5600000000000002E-3</v>
      </c>
      <c r="CC162" s="212">
        <f>ROUND('Matrix Calculations'!GG269,5)</f>
        <v>1.89E-3</v>
      </c>
      <c r="CD162" s="212">
        <f>ROUND('Matrix Calculations'!GH269,5)</f>
        <v>7.6000000000000004E-4</v>
      </c>
      <c r="CE162" s="212">
        <f>ROUND('Matrix Calculations'!GI269,5)</f>
        <v>2.7899999999999999E-3</v>
      </c>
      <c r="CF162" s="212">
        <f>ROUND('Matrix Calculations'!GJ269,5)</f>
        <v>2.2100000000000002E-3</v>
      </c>
      <c r="CG162" s="212">
        <f>ROUND('Matrix Calculations'!GK269,5)</f>
        <v>2.2200000000000002E-3</v>
      </c>
      <c r="CH162" s="212">
        <f>ROUND('Matrix Calculations'!GL269,5)</f>
        <v>3.0100000000000001E-3</v>
      </c>
      <c r="CI162" s="212">
        <f>ROUND('Matrix Calculations'!GM269,5)</f>
        <v>3.5500000000000002E-3</v>
      </c>
      <c r="CJ162" s="212">
        <f>ROUND('Matrix Calculations'!GN269,5)</f>
        <v>2.5699999999999998E-3</v>
      </c>
      <c r="CK162" s="212">
        <f>ROUND('Matrix Calculations'!GO269,5)</f>
        <v>2.5100000000000001E-3</v>
      </c>
      <c r="CL162" s="212">
        <f>ROUND('Matrix Calculations'!GP269,5)</f>
        <v>2.97E-3</v>
      </c>
      <c r="CM162" s="212">
        <f>ROUND('Matrix Calculations'!GQ269,5)</f>
        <v>2.1900000000000001E-3</v>
      </c>
      <c r="CN162" s="212">
        <f>ROUND('Matrix Calculations'!GR269,5)</f>
        <v>2.8700000000000002E-3</v>
      </c>
      <c r="CO162" s="212">
        <f>ROUND('Matrix Calculations'!GS269,5)</f>
        <v>2.31E-3</v>
      </c>
      <c r="CP162" s="212">
        <f>ROUND('Matrix Calculations'!GT269,5)</f>
        <v>2.14E-3</v>
      </c>
      <c r="CQ162" s="212">
        <f>ROUND('Matrix Calculations'!GU269,5)</f>
        <v>2.7499999999999998E-3</v>
      </c>
      <c r="CR162" s="212">
        <f>ROUND('Matrix Calculations'!GV269,5)</f>
        <v>2.4299999999999999E-3</v>
      </c>
      <c r="CS162" s="212">
        <f>ROUND('Matrix Calculations'!GW269,5)</f>
        <v>4.9399999999999999E-3</v>
      </c>
      <c r="CT162" s="212">
        <f>ROUND('Matrix Calculations'!GX269,5)</f>
        <v>6.2199999999999998E-3</v>
      </c>
      <c r="CU162" s="212">
        <f>ROUND('Matrix Calculations'!GY269,5)</f>
        <v>3.0200000000000001E-3</v>
      </c>
      <c r="CV162" s="212">
        <f>ROUND('Matrix Calculations'!GZ269,5)</f>
        <v>5.5300000000000002E-3</v>
      </c>
      <c r="CW162" s="212">
        <f>ROUND('Matrix Calculations'!HA269,5)</f>
        <v>2.2399999999999998E-3</v>
      </c>
      <c r="CX162" s="212">
        <f>ROUND('Matrix Calculations'!HB269,5)</f>
        <v>4.62E-3</v>
      </c>
      <c r="CY162" s="212">
        <f>ROUND('Matrix Calculations'!HC269,5)</f>
        <v>1.8400000000000001E-3</v>
      </c>
      <c r="CZ162" s="212">
        <f>ROUND('Matrix Calculations'!HD269,5)</f>
        <v>4.4900000000000001E-3</v>
      </c>
      <c r="DA162" s="212">
        <f>ROUND('Matrix Calculations'!HE269,5)</f>
        <v>2.6199999999999999E-3</v>
      </c>
      <c r="DB162" s="212">
        <f>ROUND('Matrix Calculations'!HF269,5)</f>
        <v>2.6700000000000001E-3</v>
      </c>
      <c r="DC162" s="212">
        <f>ROUND('Matrix Calculations'!HG269,5)</f>
        <v>2.1199999999999999E-3</v>
      </c>
      <c r="DD162" s="212">
        <f>ROUND('Matrix Calculations'!HH269,5)</f>
        <v>3.0699999999999998E-3</v>
      </c>
      <c r="DE162" s="213">
        <v>3.6784800000000004</v>
      </c>
      <c r="DF162" s="166"/>
      <c r="DG162" s="166"/>
    </row>
    <row r="163" spans="1:111" x14ac:dyDescent="0.25">
      <c r="A163" s="200" t="s">
        <v>48</v>
      </c>
      <c r="B163" s="212">
        <f>ROUND('Matrix Calculations'!DF270,5)</f>
        <v>3.8400000000000001E-3</v>
      </c>
      <c r="C163" s="212">
        <f>ROUND('Matrix Calculations'!DG270,5)</f>
        <v>1.189E-2</v>
      </c>
      <c r="D163" s="212">
        <f>ROUND('Matrix Calculations'!DH270,5)</f>
        <v>3.2599999999999999E-3</v>
      </c>
      <c r="E163" s="212">
        <f>ROUND('Matrix Calculations'!DI270,5)</f>
        <v>7.62E-3</v>
      </c>
      <c r="F163" s="212">
        <f>ROUND('Matrix Calculations'!DJ270,5)</f>
        <v>8.7000000000000001E-4</v>
      </c>
      <c r="G163" s="212">
        <f>ROUND('Matrix Calculations'!DK270,5)</f>
        <v>1.9400000000000001E-3</v>
      </c>
      <c r="H163" s="212">
        <f>ROUND('Matrix Calculations'!DL270,5)</f>
        <v>1.33E-3</v>
      </c>
      <c r="I163" s="212">
        <f>ROUND('Matrix Calculations'!DM270,5)</f>
        <v>4.2900000000000004E-3</v>
      </c>
      <c r="J163" s="212">
        <f>ROUND('Matrix Calculations'!DN270,5)</f>
        <v>4.5300000000000002E-3</v>
      </c>
      <c r="K163" s="212">
        <f>ROUND('Matrix Calculations'!DO270,5)</f>
        <v>2.7599999999999999E-3</v>
      </c>
      <c r="L163" s="212">
        <f>ROUND('Matrix Calculations'!DP270,5)</f>
        <v>4.3099999999999996E-3</v>
      </c>
      <c r="M163" s="212">
        <f>ROUND('Matrix Calculations'!DQ270,5)</f>
        <v>7.9399999999999991E-3</v>
      </c>
      <c r="N163" s="212">
        <f>ROUND('Matrix Calculations'!DR270,5)</f>
        <v>4.9800000000000001E-3</v>
      </c>
      <c r="O163" s="212">
        <f>ROUND('Matrix Calculations'!DS270,5)</f>
        <v>5.0600000000000003E-3</v>
      </c>
      <c r="P163" s="212">
        <f>ROUND('Matrix Calculations'!DT270,5)</f>
        <v>4.28E-3</v>
      </c>
      <c r="Q163" s="212">
        <f>ROUND('Matrix Calculations'!DU270,5)</f>
        <v>5.7099999999999998E-3</v>
      </c>
      <c r="R163" s="212">
        <f>ROUND('Matrix Calculations'!DV270,5)</f>
        <v>7.1599999999999997E-3</v>
      </c>
      <c r="S163" s="212">
        <f>ROUND('Matrix Calculations'!DW270,5)</f>
        <v>5.0099999999999997E-3</v>
      </c>
      <c r="T163" s="212">
        <f>ROUND('Matrix Calculations'!DX270,5)</f>
        <v>3.16E-3</v>
      </c>
      <c r="U163" s="212">
        <f>ROUND('Matrix Calculations'!DY270,5)</f>
        <v>7.3400000000000002E-3</v>
      </c>
      <c r="V163" s="212">
        <f>ROUND('Matrix Calculations'!DZ270,5)</f>
        <v>3.3700000000000002E-3</v>
      </c>
      <c r="W163" s="212">
        <f>ROUND('Matrix Calculations'!EA270,5)</f>
        <v>4.9100000000000003E-3</v>
      </c>
      <c r="X163" s="212">
        <f>ROUND('Matrix Calculations'!EB270,5)</f>
        <v>5.6600000000000001E-3</v>
      </c>
      <c r="Y163" s="212">
        <f>ROUND('Matrix Calculations'!EC270,5)</f>
        <v>2.5069999999999999E-2</v>
      </c>
      <c r="Z163" s="212">
        <f>ROUND('Matrix Calculations'!ED270,5)</f>
        <v>7.3999999999999999E-4</v>
      </c>
      <c r="AA163" s="212">
        <f>ROUND('Matrix Calculations'!EE270,5)</f>
        <v>2.3800000000000002E-3</v>
      </c>
      <c r="AB163" s="212">
        <f>ROUND('Matrix Calculations'!EF270,5)</f>
        <v>4.1700000000000001E-3</v>
      </c>
      <c r="AC163" s="212">
        <f>ROUND('Matrix Calculations'!EG270,5)</f>
        <v>4.4400000000000004E-3</v>
      </c>
      <c r="AD163" s="212">
        <f>ROUND('Matrix Calculations'!EH270,5)</f>
        <v>2.9399999999999999E-3</v>
      </c>
      <c r="AE163" s="212">
        <f>ROUND('Matrix Calculations'!EI270,5)</f>
        <v>3.2100000000000002E-3</v>
      </c>
      <c r="AF163" s="212">
        <f>ROUND('Matrix Calculations'!EJ270,5)</f>
        <v>3.6900000000000001E-3</v>
      </c>
      <c r="AG163" s="212">
        <f>ROUND('Matrix Calculations'!EK270,5)</f>
        <v>2.0500000000000002E-3</v>
      </c>
      <c r="AH163" s="212">
        <f>ROUND('Matrix Calculations'!EL270,5)</f>
        <v>2.96E-3</v>
      </c>
      <c r="AI163" s="212">
        <f>ROUND('Matrix Calculations'!EM270,5)</f>
        <v>3.48E-3</v>
      </c>
      <c r="AJ163" s="212">
        <f>ROUND('Matrix Calculations'!EN270,5)</f>
        <v>4.8700000000000002E-3</v>
      </c>
      <c r="AK163" s="212">
        <f>ROUND('Matrix Calculations'!EO270,5)</f>
        <v>2.1700000000000001E-3</v>
      </c>
      <c r="AL163" s="212">
        <f>ROUND('Matrix Calculations'!EP270,5)</f>
        <v>1.34E-3</v>
      </c>
      <c r="AM163" s="212">
        <f>ROUND('Matrix Calculations'!EQ270,5)</f>
        <v>3.5100000000000001E-3</v>
      </c>
      <c r="AN163" s="212">
        <f>ROUND('Matrix Calculations'!ER270,5)</f>
        <v>3.0300000000000001E-3</v>
      </c>
      <c r="AO163" s="212">
        <f>ROUND('Matrix Calculations'!ES270,5)</f>
        <v>3.4499999999999999E-3</v>
      </c>
      <c r="AP163" s="212">
        <f>ROUND('Matrix Calculations'!ET270,5)</f>
        <v>3.9199999999999999E-3</v>
      </c>
      <c r="AQ163" s="212">
        <f>ROUND('Matrix Calculations'!EU270,5)</f>
        <v>1.106E-2</v>
      </c>
      <c r="AR163" s="212">
        <f>ROUND('Matrix Calculations'!EV270,5)</f>
        <v>5.2300000000000003E-3</v>
      </c>
      <c r="AS163" s="212">
        <f>ROUND('Matrix Calculations'!EW270,5)</f>
        <v>7.1999999999999998E-3</v>
      </c>
      <c r="AT163" s="212">
        <f>ROUND('Matrix Calculations'!EX270,5)</f>
        <v>3.5400000000000002E-3</v>
      </c>
      <c r="AU163" s="212">
        <f>ROUND('Matrix Calculations'!EY270,5)</f>
        <v>5.9699999999999996E-3</v>
      </c>
      <c r="AV163" s="212">
        <f>ROUND('Matrix Calculations'!EZ270,5)</f>
        <v>7.5799999999999999E-3</v>
      </c>
      <c r="AW163" s="212">
        <f>ROUND('Matrix Calculations'!FA270,5)</f>
        <v>1.0332300000000001</v>
      </c>
      <c r="AX163" s="212">
        <f>ROUND('Matrix Calculations'!FB270,5)</f>
        <v>1.264E-2</v>
      </c>
      <c r="AY163" s="212">
        <f>ROUND('Matrix Calculations'!FC270,5)</f>
        <v>4.0299999999999997E-3</v>
      </c>
      <c r="AZ163" s="212">
        <f>ROUND('Matrix Calculations'!FD270,5)</f>
        <v>2.427E-2</v>
      </c>
      <c r="BA163" s="212">
        <f>ROUND('Matrix Calculations'!FE270,5)</f>
        <v>3.1900000000000001E-3</v>
      </c>
      <c r="BB163" s="212">
        <f>ROUND('Matrix Calculations'!FF270,5)</f>
        <v>2.3400000000000001E-3</v>
      </c>
      <c r="BC163" s="212">
        <f>ROUND('Matrix Calculations'!FG270,5)</f>
        <v>4.0299999999999997E-3</v>
      </c>
      <c r="BD163" s="212">
        <f>ROUND('Matrix Calculations'!FH270,5)</f>
        <v>9.0100000000000006E-3</v>
      </c>
      <c r="BE163" s="212">
        <f>ROUND('Matrix Calculations'!FI270,5)</f>
        <v>2.49E-3</v>
      </c>
      <c r="BF163" s="212">
        <f>ROUND('Matrix Calculations'!FJ270,5)</f>
        <v>5.5799999999999999E-3</v>
      </c>
      <c r="BG163" s="212">
        <f>ROUND('Matrix Calculations'!FK270,5)</f>
        <v>3.14E-3</v>
      </c>
      <c r="BH163" s="212">
        <f>ROUND('Matrix Calculations'!FL270,5)</f>
        <v>3.2299999999999998E-3</v>
      </c>
      <c r="BI163" s="212">
        <f>ROUND('Matrix Calculations'!FM270,5)</f>
        <v>3.8300000000000001E-3</v>
      </c>
      <c r="BJ163" s="212">
        <f>ROUND('Matrix Calculations'!FN270,5)</f>
        <v>3.5200000000000001E-3</v>
      </c>
      <c r="BK163" s="212">
        <f>ROUND('Matrix Calculations'!FO270,5)</f>
        <v>4.1399999999999996E-3</v>
      </c>
      <c r="BL163" s="212">
        <f>ROUND('Matrix Calculations'!FP270,5)</f>
        <v>2.8700000000000002E-3</v>
      </c>
      <c r="BM163" s="212">
        <f>ROUND('Matrix Calculations'!FQ270,5)</f>
        <v>3.0000000000000001E-3</v>
      </c>
      <c r="BN163" s="212">
        <f>ROUND('Matrix Calculations'!FR270,5)</f>
        <v>2.2200000000000002E-3</v>
      </c>
      <c r="BO163" s="212">
        <f>ROUND('Matrix Calculations'!FS270,5)</f>
        <v>4.64E-3</v>
      </c>
      <c r="BP163" s="212">
        <f>ROUND('Matrix Calculations'!FT270,5)</f>
        <v>2.7000000000000001E-3</v>
      </c>
      <c r="BQ163" s="212">
        <f>ROUND('Matrix Calculations'!FU270,5)</f>
        <v>2.5600000000000002E-3</v>
      </c>
      <c r="BR163" s="212">
        <f>ROUND('Matrix Calculations'!FV270,5)</f>
        <v>4.9199999999999999E-3</v>
      </c>
      <c r="BS163" s="212">
        <f>ROUND('Matrix Calculations'!FW270,5)</f>
        <v>2.5100000000000001E-3</v>
      </c>
      <c r="BT163" s="212">
        <f>ROUND('Matrix Calculations'!FX270,5)</f>
        <v>3.0899999999999999E-3</v>
      </c>
      <c r="BU163" s="212">
        <f>ROUND('Matrix Calculations'!FY270,5)</f>
        <v>8.4799999999999997E-3</v>
      </c>
      <c r="BV163" s="212">
        <f>ROUND('Matrix Calculations'!FZ270,5)</f>
        <v>2.2100000000000002E-3</v>
      </c>
      <c r="BW163" s="212">
        <f>ROUND('Matrix Calculations'!GA270,5)</f>
        <v>3.3500000000000001E-3</v>
      </c>
      <c r="BX163" s="212">
        <f>ROUND('Matrix Calculations'!GB270,5)</f>
        <v>2.6800000000000001E-3</v>
      </c>
      <c r="BY163" s="212">
        <f>ROUND('Matrix Calculations'!GC270,5)</f>
        <v>3.2000000000000002E-3</v>
      </c>
      <c r="BZ163" s="212">
        <f>ROUND('Matrix Calculations'!GD270,5)</f>
        <v>2.1299999999999999E-3</v>
      </c>
      <c r="CA163" s="212">
        <f>ROUND('Matrix Calculations'!GE270,5)</f>
        <v>2.8900000000000002E-3</v>
      </c>
      <c r="CB163" s="212">
        <f>ROUND('Matrix Calculations'!GF270,5)</f>
        <v>3.5899999999999999E-3</v>
      </c>
      <c r="CC163" s="212">
        <f>ROUND('Matrix Calculations'!GG270,5)</f>
        <v>1.66E-3</v>
      </c>
      <c r="CD163" s="212">
        <f>ROUND('Matrix Calculations'!GH270,5)</f>
        <v>8.3000000000000001E-4</v>
      </c>
      <c r="CE163" s="212">
        <f>ROUND('Matrix Calculations'!GI270,5)</f>
        <v>2.6199999999999999E-3</v>
      </c>
      <c r="CF163" s="212">
        <f>ROUND('Matrix Calculations'!GJ270,5)</f>
        <v>1.9499999999999999E-3</v>
      </c>
      <c r="CG163" s="212">
        <f>ROUND('Matrix Calculations'!GK270,5)</f>
        <v>2.3999999999999998E-3</v>
      </c>
      <c r="CH163" s="212">
        <f>ROUND('Matrix Calculations'!GL270,5)</f>
        <v>3.0999999999999999E-3</v>
      </c>
      <c r="CI163" s="212">
        <f>ROUND('Matrix Calculations'!GM270,5)</f>
        <v>3.0500000000000002E-3</v>
      </c>
      <c r="CJ163" s="212">
        <f>ROUND('Matrix Calculations'!GN270,5)</f>
        <v>4.0099999999999997E-3</v>
      </c>
      <c r="CK163" s="212">
        <f>ROUND('Matrix Calculations'!GO270,5)</f>
        <v>2.3800000000000002E-3</v>
      </c>
      <c r="CL163" s="212">
        <f>ROUND('Matrix Calculations'!GP270,5)</f>
        <v>4.7800000000000004E-3</v>
      </c>
      <c r="CM163" s="212">
        <f>ROUND('Matrix Calculations'!GQ270,5)</f>
        <v>2.0400000000000001E-3</v>
      </c>
      <c r="CN163" s="212">
        <f>ROUND('Matrix Calculations'!GR270,5)</f>
        <v>2.2300000000000002E-3</v>
      </c>
      <c r="CO163" s="212">
        <f>ROUND('Matrix Calculations'!GS270,5)</f>
        <v>3.1900000000000001E-3</v>
      </c>
      <c r="CP163" s="212">
        <f>ROUND('Matrix Calculations'!GT270,5)</f>
        <v>2.96E-3</v>
      </c>
      <c r="CQ163" s="212">
        <f>ROUND('Matrix Calculations'!GU270,5)</f>
        <v>2.9199999999999999E-3</v>
      </c>
      <c r="CR163" s="212">
        <f>ROUND('Matrix Calculations'!GV270,5)</f>
        <v>1.9499999999999999E-3</v>
      </c>
      <c r="CS163" s="212">
        <f>ROUND('Matrix Calculations'!GW270,5)</f>
        <v>2.98E-3</v>
      </c>
      <c r="CT163" s="212">
        <f>ROUND('Matrix Calculations'!GX270,5)</f>
        <v>4.1099999999999999E-3</v>
      </c>
      <c r="CU163" s="212">
        <f>ROUND('Matrix Calculations'!GY270,5)</f>
        <v>2.5200000000000001E-3</v>
      </c>
      <c r="CV163" s="212">
        <f>ROUND('Matrix Calculations'!GZ270,5)</f>
        <v>4.2300000000000003E-3</v>
      </c>
      <c r="CW163" s="212">
        <f>ROUND('Matrix Calculations'!HA270,5)</f>
        <v>2.4599999999999999E-3</v>
      </c>
      <c r="CX163" s="212">
        <f>ROUND('Matrix Calculations'!HB270,5)</f>
        <v>4.3800000000000002E-3</v>
      </c>
      <c r="CY163" s="212">
        <f>ROUND('Matrix Calculations'!HC270,5)</f>
        <v>2.8400000000000001E-3</v>
      </c>
      <c r="CZ163" s="212">
        <f>ROUND('Matrix Calculations'!HD270,5)</f>
        <v>3.46E-3</v>
      </c>
      <c r="DA163" s="212">
        <f>ROUND('Matrix Calculations'!HE270,5)</f>
        <v>2.6099999999999999E-3</v>
      </c>
      <c r="DB163" s="212">
        <f>ROUND('Matrix Calculations'!HF270,5)</f>
        <v>2.8300000000000001E-3</v>
      </c>
      <c r="DC163" s="212">
        <f>ROUND('Matrix Calculations'!HG270,5)</f>
        <v>2E-3</v>
      </c>
      <c r="DD163" s="212">
        <f>ROUND('Matrix Calculations'!HH270,5)</f>
        <v>2.63E-3</v>
      </c>
      <c r="DE163" s="213">
        <v>3.4742200000000012</v>
      </c>
      <c r="DF163" s="166"/>
      <c r="DG163" s="166"/>
    </row>
    <row r="164" spans="1:111" x14ac:dyDescent="0.25">
      <c r="A164" s="200" t="s">
        <v>49</v>
      </c>
      <c r="B164" s="212">
        <f>ROUND('Matrix Calculations'!DF271,5)</f>
        <v>3.1E-4</v>
      </c>
      <c r="C164" s="212">
        <f>ROUND('Matrix Calculations'!DG271,5)</f>
        <v>4.0000000000000002E-4</v>
      </c>
      <c r="D164" s="212">
        <f>ROUND('Matrix Calculations'!DH271,5)</f>
        <v>3.1460000000000002E-2</v>
      </c>
      <c r="E164" s="212">
        <f>ROUND('Matrix Calculations'!DI271,5)</f>
        <v>4.6000000000000001E-4</v>
      </c>
      <c r="F164" s="212">
        <f>ROUND('Matrix Calculations'!DJ271,5)</f>
        <v>6.1700000000000001E-3</v>
      </c>
      <c r="G164" s="212">
        <f>ROUND('Matrix Calculations'!DK271,5)</f>
        <v>3.6999999999999999E-4</v>
      </c>
      <c r="H164" s="212">
        <f>ROUND('Matrix Calculations'!DL271,5)</f>
        <v>1.332E-2</v>
      </c>
      <c r="I164" s="212">
        <f>ROUND('Matrix Calculations'!DM271,5)</f>
        <v>4.0999999999999999E-4</v>
      </c>
      <c r="J164" s="212">
        <f>ROUND('Matrix Calculations'!DN271,5)</f>
        <v>1.25E-3</v>
      </c>
      <c r="K164" s="212">
        <f>ROUND('Matrix Calculations'!DO271,5)</f>
        <v>2.7E-4</v>
      </c>
      <c r="L164" s="212">
        <f>ROUND('Matrix Calculations'!DP271,5)</f>
        <v>4.2000000000000002E-4</v>
      </c>
      <c r="M164" s="212">
        <f>ROUND('Matrix Calculations'!DQ271,5)</f>
        <v>4.4000000000000002E-4</v>
      </c>
      <c r="N164" s="212">
        <f>ROUND('Matrix Calculations'!DR271,5)</f>
        <v>4.6999999999999999E-4</v>
      </c>
      <c r="O164" s="212">
        <f>ROUND('Matrix Calculations'!DS271,5)</f>
        <v>4.4000000000000002E-4</v>
      </c>
      <c r="P164" s="212">
        <f>ROUND('Matrix Calculations'!DT271,5)</f>
        <v>3.4000000000000002E-4</v>
      </c>
      <c r="Q164" s="212">
        <f>ROUND('Matrix Calculations'!DU271,5)</f>
        <v>4.4999999999999999E-4</v>
      </c>
      <c r="R164" s="212">
        <f>ROUND('Matrix Calculations'!DV271,5)</f>
        <v>4.4000000000000002E-4</v>
      </c>
      <c r="S164" s="212">
        <f>ROUND('Matrix Calculations'!DW271,5)</f>
        <v>2.9E-4</v>
      </c>
      <c r="T164" s="212">
        <f>ROUND('Matrix Calculations'!DX271,5)</f>
        <v>4.0000000000000002E-4</v>
      </c>
      <c r="U164" s="212">
        <f>ROUND('Matrix Calculations'!DY271,5)</f>
        <v>4.8999999999999998E-4</v>
      </c>
      <c r="V164" s="212">
        <f>ROUND('Matrix Calculations'!DZ271,5)</f>
        <v>2.9999999999999997E-4</v>
      </c>
      <c r="W164" s="212">
        <f>ROUND('Matrix Calculations'!EA271,5)</f>
        <v>3.2000000000000003E-4</v>
      </c>
      <c r="X164" s="212">
        <f>ROUND('Matrix Calculations'!EB271,5)</f>
        <v>4.2999999999999999E-4</v>
      </c>
      <c r="Y164" s="212">
        <f>ROUND('Matrix Calculations'!EC271,5)</f>
        <v>4.0999999999999999E-4</v>
      </c>
      <c r="Z164" s="212">
        <f>ROUND('Matrix Calculations'!ED271,5)</f>
        <v>5.1000000000000004E-4</v>
      </c>
      <c r="AA164" s="212">
        <f>ROUND('Matrix Calculations'!EE271,5)</f>
        <v>3.3E-4</v>
      </c>
      <c r="AB164" s="212">
        <f>ROUND('Matrix Calculations'!EF271,5)</f>
        <v>4.0000000000000002E-4</v>
      </c>
      <c r="AC164" s="212">
        <f>ROUND('Matrix Calculations'!EG271,5)</f>
        <v>3.1E-4</v>
      </c>
      <c r="AD164" s="212">
        <f>ROUND('Matrix Calculations'!EH271,5)</f>
        <v>3.8999999999999999E-4</v>
      </c>
      <c r="AE164" s="212">
        <f>ROUND('Matrix Calculations'!EI271,5)</f>
        <v>2.5000000000000001E-4</v>
      </c>
      <c r="AF164" s="212">
        <f>ROUND('Matrix Calculations'!EJ271,5)</f>
        <v>5.1000000000000004E-4</v>
      </c>
      <c r="AG164" s="212">
        <f>ROUND('Matrix Calculations'!EK271,5)</f>
        <v>2.7E-4</v>
      </c>
      <c r="AH164" s="212">
        <f>ROUND('Matrix Calculations'!EL271,5)</f>
        <v>3.8999999999999999E-4</v>
      </c>
      <c r="AI164" s="212">
        <f>ROUND('Matrix Calculations'!EM271,5)</f>
        <v>5.0000000000000001E-4</v>
      </c>
      <c r="AJ164" s="212">
        <f>ROUND('Matrix Calculations'!EN271,5)</f>
        <v>4.8999999999999998E-4</v>
      </c>
      <c r="AK164" s="212">
        <f>ROUND('Matrix Calculations'!EO271,5)</f>
        <v>4.4000000000000002E-4</v>
      </c>
      <c r="AL164" s="212">
        <f>ROUND('Matrix Calculations'!EP271,5)</f>
        <v>2.5999999999999998E-4</v>
      </c>
      <c r="AM164" s="212">
        <f>ROUND('Matrix Calculations'!EQ271,5)</f>
        <v>3.8000000000000002E-4</v>
      </c>
      <c r="AN164" s="212">
        <f>ROUND('Matrix Calculations'!ER271,5)</f>
        <v>4.0999999999999999E-4</v>
      </c>
      <c r="AO164" s="212">
        <f>ROUND('Matrix Calculations'!ES271,5)</f>
        <v>3.6999999999999999E-4</v>
      </c>
      <c r="AP164" s="212">
        <f>ROUND('Matrix Calculations'!ET271,5)</f>
        <v>3.4000000000000002E-4</v>
      </c>
      <c r="AQ164" s="212">
        <f>ROUND('Matrix Calculations'!EU271,5)</f>
        <v>5.1000000000000004E-4</v>
      </c>
      <c r="AR164" s="212">
        <f>ROUND('Matrix Calculations'!EV271,5)</f>
        <v>3.6999999999999999E-4</v>
      </c>
      <c r="AS164" s="212">
        <f>ROUND('Matrix Calculations'!EW271,5)</f>
        <v>2.707E-2</v>
      </c>
      <c r="AT164" s="212">
        <f>ROUND('Matrix Calculations'!EX271,5)</f>
        <v>4.8999999999999998E-4</v>
      </c>
      <c r="AU164" s="212">
        <f>ROUND('Matrix Calculations'!EY271,5)</f>
        <v>5.1000000000000004E-4</v>
      </c>
      <c r="AV164" s="212">
        <f>ROUND('Matrix Calculations'!EZ271,5)</f>
        <v>4.4999999999999999E-4</v>
      </c>
      <c r="AW164" s="212">
        <f>ROUND('Matrix Calculations'!FA271,5)</f>
        <v>4.0000000000000002E-4</v>
      </c>
      <c r="AX164" s="212">
        <f>ROUND('Matrix Calculations'!FB271,5)</f>
        <v>1.0412600000000001</v>
      </c>
      <c r="AY164" s="212">
        <f>ROUND('Matrix Calculations'!FC271,5)</f>
        <v>1.0300000000000001E-3</v>
      </c>
      <c r="AZ164" s="212">
        <f>ROUND('Matrix Calculations'!FD271,5)</f>
        <v>4.4999999999999999E-4</v>
      </c>
      <c r="BA164" s="212">
        <f>ROUND('Matrix Calculations'!FE271,5)</f>
        <v>1.5900000000000001E-3</v>
      </c>
      <c r="BB164" s="212">
        <f>ROUND('Matrix Calculations'!FF271,5)</f>
        <v>2.0400000000000001E-3</v>
      </c>
      <c r="BC164" s="212">
        <f>ROUND('Matrix Calculations'!FG271,5)</f>
        <v>2.9999999999999997E-4</v>
      </c>
      <c r="BD164" s="212">
        <f>ROUND('Matrix Calculations'!FH271,5)</f>
        <v>6.0999999999999997E-4</v>
      </c>
      <c r="BE164" s="212">
        <f>ROUND('Matrix Calculations'!FI271,5)</f>
        <v>8.5999999999999998E-4</v>
      </c>
      <c r="BF164" s="212">
        <f>ROUND('Matrix Calculations'!FJ271,5)</f>
        <v>4.6999999999999999E-4</v>
      </c>
      <c r="BG164" s="212">
        <f>ROUND('Matrix Calculations'!FK271,5)</f>
        <v>3.5E-4</v>
      </c>
      <c r="BH164" s="212">
        <f>ROUND('Matrix Calculations'!FL271,5)</f>
        <v>5.8E-4</v>
      </c>
      <c r="BI164" s="212">
        <f>ROUND('Matrix Calculations'!FM271,5)</f>
        <v>4.8999999999999998E-4</v>
      </c>
      <c r="BJ164" s="212">
        <f>ROUND('Matrix Calculations'!FN271,5)</f>
        <v>4.2000000000000002E-4</v>
      </c>
      <c r="BK164" s="212">
        <f>ROUND('Matrix Calculations'!FO271,5)</f>
        <v>8.8999999999999995E-4</v>
      </c>
      <c r="BL164" s="212">
        <f>ROUND('Matrix Calculations'!FP271,5)</f>
        <v>5.1000000000000004E-4</v>
      </c>
      <c r="BM164" s="212">
        <f>ROUND('Matrix Calculations'!FQ271,5)</f>
        <v>2.384E-2</v>
      </c>
      <c r="BN164" s="212">
        <f>ROUND('Matrix Calculations'!FR271,5)</f>
        <v>5.0000000000000001E-4</v>
      </c>
      <c r="BO164" s="212">
        <f>ROUND('Matrix Calculations'!FS271,5)</f>
        <v>1.9499999999999999E-3</v>
      </c>
      <c r="BP164" s="212">
        <f>ROUND('Matrix Calculations'!FT271,5)</f>
        <v>4.8999999999999998E-4</v>
      </c>
      <c r="BQ164" s="212">
        <f>ROUND('Matrix Calculations'!FU271,5)</f>
        <v>4.6999999999999999E-4</v>
      </c>
      <c r="BR164" s="212">
        <f>ROUND('Matrix Calculations'!FV271,5)</f>
        <v>4.4999999999999999E-4</v>
      </c>
      <c r="BS164" s="212">
        <f>ROUND('Matrix Calculations'!FW271,5)</f>
        <v>4.2000000000000002E-4</v>
      </c>
      <c r="BT164" s="212">
        <f>ROUND('Matrix Calculations'!FX271,5)</f>
        <v>4.0999999999999999E-4</v>
      </c>
      <c r="BU164" s="212">
        <f>ROUND('Matrix Calculations'!FY271,5)</f>
        <v>4.4999999999999999E-4</v>
      </c>
      <c r="BV164" s="212">
        <f>ROUND('Matrix Calculations'!FZ271,5)</f>
        <v>3.8999999999999999E-4</v>
      </c>
      <c r="BW164" s="212">
        <f>ROUND('Matrix Calculations'!GA271,5)</f>
        <v>3.3E-4</v>
      </c>
      <c r="BX164" s="212">
        <f>ROUND('Matrix Calculations'!GB271,5)</f>
        <v>4.2999999999999999E-4</v>
      </c>
      <c r="BY164" s="212">
        <f>ROUND('Matrix Calculations'!GC271,5)</f>
        <v>4.2999999999999999E-4</v>
      </c>
      <c r="BZ164" s="212">
        <f>ROUND('Matrix Calculations'!GD271,5)</f>
        <v>3.6000000000000002E-4</v>
      </c>
      <c r="CA164" s="212">
        <f>ROUND('Matrix Calculations'!GE271,5)</f>
        <v>5.1999999999999995E-4</v>
      </c>
      <c r="CB164" s="212">
        <f>ROUND('Matrix Calculations'!GF271,5)</f>
        <v>9.3999999999999997E-4</v>
      </c>
      <c r="CC164" s="212">
        <f>ROUND('Matrix Calculations'!GG271,5)</f>
        <v>2.4000000000000001E-4</v>
      </c>
      <c r="CD164" s="212">
        <f>ROUND('Matrix Calculations'!GH271,5)</f>
        <v>1.2999999999999999E-4</v>
      </c>
      <c r="CE164" s="212">
        <f>ROUND('Matrix Calculations'!GI271,5)</f>
        <v>3.1E-4</v>
      </c>
      <c r="CF164" s="212">
        <f>ROUND('Matrix Calculations'!GJ271,5)</f>
        <v>3.4000000000000002E-4</v>
      </c>
      <c r="CG164" s="212">
        <f>ROUND('Matrix Calculations'!GK271,5)</f>
        <v>4.0000000000000002E-4</v>
      </c>
      <c r="CH164" s="212">
        <f>ROUND('Matrix Calculations'!GL271,5)</f>
        <v>4.6999999999999999E-4</v>
      </c>
      <c r="CI164" s="212">
        <f>ROUND('Matrix Calculations'!GM271,5)</f>
        <v>5.5000000000000003E-4</v>
      </c>
      <c r="CJ164" s="212">
        <f>ROUND('Matrix Calculations'!GN271,5)</f>
        <v>4.2999999999999999E-4</v>
      </c>
      <c r="CK164" s="212">
        <f>ROUND('Matrix Calculations'!GO271,5)</f>
        <v>4.2999999999999999E-4</v>
      </c>
      <c r="CL164" s="212">
        <f>ROUND('Matrix Calculations'!GP271,5)</f>
        <v>4.2999999999999999E-4</v>
      </c>
      <c r="CM164" s="212">
        <f>ROUND('Matrix Calculations'!GQ271,5)</f>
        <v>3.6000000000000002E-4</v>
      </c>
      <c r="CN164" s="212">
        <f>ROUND('Matrix Calculations'!GR271,5)</f>
        <v>4.0999999999999999E-4</v>
      </c>
      <c r="CO164" s="212">
        <f>ROUND('Matrix Calculations'!GS271,5)</f>
        <v>1.3699999999999999E-3</v>
      </c>
      <c r="CP164" s="212">
        <f>ROUND('Matrix Calculations'!GT271,5)</f>
        <v>3.6000000000000002E-4</v>
      </c>
      <c r="CQ164" s="212">
        <f>ROUND('Matrix Calculations'!GU271,5)</f>
        <v>9.5E-4</v>
      </c>
      <c r="CR164" s="212">
        <f>ROUND('Matrix Calculations'!GV271,5)</f>
        <v>3.8000000000000002E-4</v>
      </c>
      <c r="CS164" s="212">
        <f>ROUND('Matrix Calculations'!GW271,5)</f>
        <v>5.2999999999999998E-4</v>
      </c>
      <c r="CT164" s="212">
        <f>ROUND('Matrix Calculations'!GX271,5)</f>
        <v>5.0000000000000001E-4</v>
      </c>
      <c r="CU164" s="212">
        <f>ROUND('Matrix Calculations'!GY271,5)</f>
        <v>4.0000000000000002E-4</v>
      </c>
      <c r="CV164" s="212">
        <f>ROUND('Matrix Calculations'!GZ271,5)</f>
        <v>5.1000000000000004E-4</v>
      </c>
      <c r="CW164" s="212">
        <f>ROUND('Matrix Calculations'!HA271,5)</f>
        <v>4.6999999999999999E-4</v>
      </c>
      <c r="CX164" s="212">
        <f>ROUND('Matrix Calculations'!HB271,5)</f>
        <v>6.2E-4</v>
      </c>
      <c r="CY164" s="212">
        <f>ROUND('Matrix Calculations'!HC271,5)</f>
        <v>2.5999999999999998E-4</v>
      </c>
      <c r="CZ164" s="212">
        <f>ROUND('Matrix Calculations'!HD271,5)</f>
        <v>4.6000000000000001E-4</v>
      </c>
      <c r="DA164" s="212">
        <f>ROUND('Matrix Calculations'!HE271,5)</f>
        <v>4.2999999999999999E-4</v>
      </c>
      <c r="DB164" s="212">
        <f>ROUND('Matrix Calculations'!HF271,5)</f>
        <v>4.2000000000000002E-4</v>
      </c>
      <c r="DC164" s="212">
        <f>ROUND('Matrix Calculations'!HG271,5)</f>
        <v>3.6999999999999999E-4</v>
      </c>
      <c r="DD164" s="212">
        <f>ROUND('Matrix Calculations'!HH271,5)</f>
        <v>5.4000000000000001E-4</v>
      </c>
      <c r="DE164" s="213">
        <v>3.5311200000000005</v>
      </c>
      <c r="DF164" s="166"/>
      <c r="DG164" s="166"/>
    </row>
    <row r="165" spans="1:111" x14ac:dyDescent="0.25">
      <c r="A165" s="200" t="s">
        <v>50</v>
      </c>
      <c r="B165" s="212">
        <f>ROUND('Matrix Calculations'!DF272,5)</f>
        <v>9.7000000000000005E-4</v>
      </c>
      <c r="C165" s="212">
        <f>ROUND('Matrix Calculations'!DG272,5)</f>
        <v>1.08E-3</v>
      </c>
      <c r="D165" s="212">
        <f>ROUND('Matrix Calculations'!DH272,5)</f>
        <v>6.4999999999999997E-4</v>
      </c>
      <c r="E165" s="212">
        <f>ROUND('Matrix Calculations'!DI272,5)</f>
        <v>1.42E-3</v>
      </c>
      <c r="F165" s="212">
        <f>ROUND('Matrix Calculations'!DJ272,5)</f>
        <v>3.3999999999999998E-3</v>
      </c>
      <c r="G165" s="212">
        <f>ROUND('Matrix Calculations'!DK272,5)</f>
        <v>7.6999999999999996E-4</v>
      </c>
      <c r="H165" s="212">
        <f>ROUND('Matrix Calculations'!DL272,5)</f>
        <v>4.7000000000000002E-3</v>
      </c>
      <c r="I165" s="212">
        <f>ROUND('Matrix Calculations'!DM272,5)</f>
        <v>9.8999999999999999E-4</v>
      </c>
      <c r="J165" s="212">
        <f>ROUND('Matrix Calculations'!DN272,5)</f>
        <v>1.07E-3</v>
      </c>
      <c r="K165" s="212">
        <f>ROUND('Matrix Calculations'!DO272,5)</f>
        <v>5.8E-4</v>
      </c>
      <c r="L165" s="212">
        <f>ROUND('Matrix Calculations'!DP272,5)</f>
        <v>1E-3</v>
      </c>
      <c r="M165" s="212">
        <f>ROUND('Matrix Calculations'!DQ272,5)</f>
        <v>1.01E-3</v>
      </c>
      <c r="N165" s="212">
        <f>ROUND('Matrix Calculations'!DR272,5)</f>
        <v>1.0300000000000001E-3</v>
      </c>
      <c r="O165" s="212">
        <f>ROUND('Matrix Calculations'!DS272,5)</f>
        <v>1.0300000000000001E-3</v>
      </c>
      <c r="P165" s="212">
        <f>ROUND('Matrix Calculations'!DT272,5)</f>
        <v>8.4000000000000003E-4</v>
      </c>
      <c r="Q165" s="212">
        <f>ROUND('Matrix Calculations'!DU272,5)</f>
        <v>1.1299999999999999E-3</v>
      </c>
      <c r="R165" s="212">
        <f>ROUND('Matrix Calculations'!DV272,5)</f>
        <v>1.3699999999999999E-3</v>
      </c>
      <c r="S165" s="212">
        <f>ROUND('Matrix Calculations'!DW272,5)</f>
        <v>7.2000000000000005E-4</v>
      </c>
      <c r="T165" s="212">
        <f>ROUND('Matrix Calculations'!DX272,5)</f>
        <v>1.01E-3</v>
      </c>
      <c r="U165" s="212">
        <f>ROUND('Matrix Calculations'!DY272,5)</f>
        <v>1.41E-3</v>
      </c>
      <c r="V165" s="212">
        <f>ROUND('Matrix Calculations'!DZ272,5)</f>
        <v>7.3999999999999999E-4</v>
      </c>
      <c r="W165" s="212">
        <f>ROUND('Matrix Calculations'!EA272,5)</f>
        <v>9.7000000000000005E-4</v>
      </c>
      <c r="X165" s="212">
        <f>ROUND('Matrix Calculations'!EB272,5)</f>
        <v>8.4999999999999995E-4</v>
      </c>
      <c r="Y165" s="212">
        <f>ROUND('Matrix Calculations'!EC272,5)</f>
        <v>1.1000000000000001E-3</v>
      </c>
      <c r="Z165" s="212">
        <f>ROUND('Matrix Calculations'!ED272,5)</f>
        <v>4.8000000000000001E-4</v>
      </c>
      <c r="AA165" s="212">
        <f>ROUND('Matrix Calculations'!EE272,5)</f>
        <v>7.9000000000000001E-4</v>
      </c>
      <c r="AB165" s="212">
        <f>ROUND('Matrix Calculations'!EF272,5)</f>
        <v>1.0300000000000001E-3</v>
      </c>
      <c r="AC165" s="212">
        <f>ROUND('Matrix Calculations'!EG272,5)</f>
        <v>8.0000000000000004E-4</v>
      </c>
      <c r="AD165" s="212">
        <f>ROUND('Matrix Calculations'!EH272,5)</f>
        <v>7.2999999999999996E-4</v>
      </c>
      <c r="AE165" s="212">
        <f>ROUND('Matrix Calculations'!EI272,5)</f>
        <v>5.1999999999999995E-4</v>
      </c>
      <c r="AF165" s="212">
        <f>ROUND('Matrix Calculations'!EJ272,5)</f>
        <v>9.3000000000000005E-4</v>
      </c>
      <c r="AG165" s="212">
        <f>ROUND('Matrix Calculations'!EK272,5)</f>
        <v>5.9000000000000003E-4</v>
      </c>
      <c r="AH165" s="212">
        <f>ROUND('Matrix Calculations'!EL272,5)</f>
        <v>8.8999999999999995E-4</v>
      </c>
      <c r="AI165" s="212">
        <f>ROUND('Matrix Calculations'!EM272,5)</f>
        <v>1.08E-3</v>
      </c>
      <c r="AJ165" s="212">
        <f>ROUND('Matrix Calculations'!EN272,5)</f>
        <v>1.0300000000000001E-3</v>
      </c>
      <c r="AK165" s="212">
        <f>ROUND('Matrix Calculations'!EO272,5)</f>
        <v>1.75E-3</v>
      </c>
      <c r="AL165" s="212">
        <f>ROUND('Matrix Calculations'!EP272,5)</f>
        <v>6.6E-4</v>
      </c>
      <c r="AM165" s="212">
        <f>ROUND('Matrix Calculations'!EQ272,5)</f>
        <v>2.0100000000000001E-3</v>
      </c>
      <c r="AN165" s="212">
        <f>ROUND('Matrix Calculations'!ER272,5)</f>
        <v>1.39E-3</v>
      </c>
      <c r="AO165" s="212">
        <f>ROUND('Matrix Calculations'!ES272,5)</f>
        <v>3.3400000000000001E-3</v>
      </c>
      <c r="AP165" s="212">
        <f>ROUND('Matrix Calculations'!ET272,5)</f>
        <v>1.8400000000000001E-3</v>
      </c>
      <c r="AQ165" s="212">
        <f>ROUND('Matrix Calculations'!EU272,5)</f>
        <v>1.57E-3</v>
      </c>
      <c r="AR165" s="212">
        <f>ROUND('Matrix Calculations'!EV272,5)</f>
        <v>1.3699999999999999E-3</v>
      </c>
      <c r="AS165" s="212">
        <f>ROUND('Matrix Calculations'!EW272,5)</f>
        <v>1.56E-3</v>
      </c>
      <c r="AT165" s="212">
        <f>ROUND('Matrix Calculations'!EX272,5)</f>
        <v>0.12651999999999999</v>
      </c>
      <c r="AU165" s="212">
        <f>ROUND('Matrix Calculations'!EY272,5)</f>
        <v>3.0400000000000002E-3</v>
      </c>
      <c r="AV165" s="212">
        <f>ROUND('Matrix Calculations'!EZ272,5)</f>
        <v>1.83E-3</v>
      </c>
      <c r="AW165" s="212">
        <f>ROUND('Matrix Calculations'!FA272,5)</f>
        <v>2.96E-3</v>
      </c>
      <c r="AX165" s="212">
        <f>ROUND('Matrix Calculations'!FB272,5)</f>
        <v>1.82E-3</v>
      </c>
      <c r="AY165" s="212">
        <f>ROUND('Matrix Calculations'!FC272,5)</f>
        <v>1.56796</v>
      </c>
      <c r="AZ165" s="212">
        <f>ROUND('Matrix Calculations'!FD272,5)</f>
        <v>2.7899999999999999E-3</v>
      </c>
      <c r="BA165" s="212">
        <f>ROUND('Matrix Calculations'!FE272,5)</f>
        <v>1.8600000000000001E-3</v>
      </c>
      <c r="BB165" s="212">
        <f>ROUND('Matrix Calculations'!FF272,5)</f>
        <v>1.67E-3</v>
      </c>
      <c r="BC165" s="212">
        <f>ROUND('Matrix Calculations'!FG272,5)</f>
        <v>7.2000000000000005E-4</v>
      </c>
      <c r="BD165" s="212">
        <f>ROUND('Matrix Calculations'!FH272,5)</f>
        <v>7.2999999999999996E-4</v>
      </c>
      <c r="BE165" s="212">
        <f>ROUND('Matrix Calculations'!FI272,5)</f>
        <v>1.14E-3</v>
      </c>
      <c r="BF165" s="212">
        <f>ROUND('Matrix Calculations'!FJ272,5)</f>
        <v>1.0499999999999999E-3</v>
      </c>
      <c r="BG165" s="212">
        <f>ROUND('Matrix Calculations'!FK272,5)</f>
        <v>1.08E-3</v>
      </c>
      <c r="BH165" s="212">
        <f>ROUND('Matrix Calculations'!FL272,5)</f>
        <v>1.06E-3</v>
      </c>
      <c r="BI165" s="212">
        <f>ROUND('Matrix Calculations'!FM272,5)</f>
        <v>1.06E-3</v>
      </c>
      <c r="BJ165" s="212">
        <f>ROUND('Matrix Calculations'!FN272,5)</f>
        <v>8.3000000000000001E-4</v>
      </c>
      <c r="BK165" s="212">
        <f>ROUND('Matrix Calculations'!FO272,5)</f>
        <v>1.83E-3</v>
      </c>
      <c r="BL165" s="212">
        <f>ROUND('Matrix Calculations'!FP272,5)</f>
        <v>1.1299999999999999E-3</v>
      </c>
      <c r="BM165" s="212">
        <f>ROUND('Matrix Calculations'!FQ272,5)</f>
        <v>1.23E-3</v>
      </c>
      <c r="BN165" s="212">
        <f>ROUND('Matrix Calculations'!FR272,5)</f>
        <v>2.324E-2</v>
      </c>
      <c r="BO165" s="212">
        <f>ROUND('Matrix Calculations'!FS272,5)</f>
        <v>3.5400000000000002E-3</v>
      </c>
      <c r="BP165" s="212">
        <f>ROUND('Matrix Calculations'!FT272,5)</f>
        <v>9.7999999999999997E-4</v>
      </c>
      <c r="BQ165" s="212">
        <f>ROUND('Matrix Calculations'!FU272,5)</f>
        <v>7.7999999999999999E-4</v>
      </c>
      <c r="BR165" s="212">
        <f>ROUND('Matrix Calculations'!FV272,5)</f>
        <v>1.0399999999999999E-3</v>
      </c>
      <c r="BS165" s="212">
        <f>ROUND('Matrix Calculations'!FW272,5)</f>
        <v>7.9000000000000001E-4</v>
      </c>
      <c r="BT165" s="212">
        <f>ROUND('Matrix Calculations'!FX272,5)</f>
        <v>8.3000000000000001E-4</v>
      </c>
      <c r="BU165" s="212">
        <f>ROUND('Matrix Calculations'!FY272,5)</f>
        <v>1.0399999999999999E-3</v>
      </c>
      <c r="BV165" s="212">
        <f>ROUND('Matrix Calculations'!FZ272,5)</f>
        <v>1.1100000000000001E-3</v>
      </c>
      <c r="BW165" s="212">
        <f>ROUND('Matrix Calculations'!GA272,5)</f>
        <v>1.2700000000000001E-3</v>
      </c>
      <c r="BX165" s="212">
        <f>ROUND('Matrix Calculations'!GB272,5)</f>
        <v>9.3999999999999997E-4</v>
      </c>
      <c r="BY165" s="212">
        <f>ROUND('Matrix Calculations'!GC272,5)</f>
        <v>9.3000000000000005E-4</v>
      </c>
      <c r="BZ165" s="212">
        <f>ROUND('Matrix Calculations'!GD272,5)</f>
        <v>7.3999999999999999E-4</v>
      </c>
      <c r="CA165" s="212">
        <f>ROUND('Matrix Calculations'!GE272,5)</f>
        <v>7.1000000000000002E-4</v>
      </c>
      <c r="CB165" s="212">
        <f>ROUND('Matrix Calculations'!GF272,5)</f>
        <v>9.7999999999999997E-4</v>
      </c>
      <c r="CC165" s="212">
        <f>ROUND('Matrix Calculations'!GG272,5)</f>
        <v>5.8E-4</v>
      </c>
      <c r="CD165" s="212">
        <f>ROUND('Matrix Calculations'!GH272,5)</f>
        <v>2.7999999999999998E-4</v>
      </c>
      <c r="CE165" s="212">
        <f>ROUND('Matrix Calculations'!GI272,5)</f>
        <v>6.9999999999999999E-4</v>
      </c>
      <c r="CF165" s="212">
        <f>ROUND('Matrix Calculations'!GJ272,5)</f>
        <v>7.2000000000000005E-4</v>
      </c>
      <c r="CG165" s="212">
        <f>ROUND('Matrix Calculations'!GK272,5)</f>
        <v>8.5999999999999998E-4</v>
      </c>
      <c r="CH165" s="212">
        <f>ROUND('Matrix Calculations'!GL272,5)</f>
        <v>1.0499999999999999E-3</v>
      </c>
      <c r="CI165" s="212">
        <f>ROUND('Matrix Calculations'!GM272,5)</f>
        <v>1.17E-3</v>
      </c>
      <c r="CJ165" s="212">
        <f>ROUND('Matrix Calculations'!GN272,5)</f>
        <v>9.7999999999999997E-4</v>
      </c>
      <c r="CK165" s="212">
        <f>ROUND('Matrix Calculations'!GO272,5)</f>
        <v>9.1E-4</v>
      </c>
      <c r="CL165" s="212">
        <f>ROUND('Matrix Calculations'!GP272,5)</f>
        <v>1.0499999999999999E-3</v>
      </c>
      <c r="CM165" s="212">
        <f>ROUND('Matrix Calculations'!GQ272,5)</f>
        <v>8.1999999999999998E-4</v>
      </c>
      <c r="CN165" s="212">
        <f>ROUND('Matrix Calculations'!GR272,5)</f>
        <v>8.8000000000000003E-4</v>
      </c>
      <c r="CO165" s="212">
        <f>ROUND('Matrix Calculations'!GS272,5)</f>
        <v>1.17E-3</v>
      </c>
      <c r="CP165" s="212">
        <f>ROUND('Matrix Calculations'!GT272,5)</f>
        <v>7.6999999999999996E-4</v>
      </c>
      <c r="CQ165" s="212">
        <f>ROUND('Matrix Calculations'!GU272,5)</f>
        <v>9.1E-4</v>
      </c>
      <c r="CR165" s="212">
        <f>ROUND('Matrix Calculations'!GV272,5)</f>
        <v>7.7999999999999999E-4</v>
      </c>
      <c r="CS165" s="212">
        <f>ROUND('Matrix Calculations'!GW272,5)</f>
        <v>1.41E-3</v>
      </c>
      <c r="CT165" s="212">
        <f>ROUND('Matrix Calculations'!GX272,5)</f>
        <v>1.15E-3</v>
      </c>
      <c r="CU165" s="212">
        <f>ROUND('Matrix Calculations'!GY272,5)</f>
        <v>8.5999999999999998E-4</v>
      </c>
      <c r="CV165" s="212">
        <f>ROUND('Matrix Calculations'!GZ272,5)</f>
        <v>1.31E-3</v>
      </c>
      <c r="CW165" s="212">
        <f>ROUND('Matrix Calculations'!HA272,5)</f>
        <v>1E-3</v>
      </c>
      <c r="CX165" s="212">
        <f>ROUND('Matrix Calculations'!HB272,5)</f>
        <v>1.67E-3</v>
      </c>
      <c r="CY165" s="212">
        <f>ROUND('Matrix Calculations'!HC272,5)</f>
        <v>9.6000000000000002E-4</v>
      </c>
      <c r="CZ165" s="212">
        <f>ROUND('Matrix Calculations'!HD272,5)</f>
        <v>1.47E-3</v>
      </c>
      <c r="DA165" s="212">
        <f>ROUND('Matrix Calculations'!HE272,5)</f>
        <v>1.2199999999999999E-3</v>
      </c>
      <c r="DB165" s="212">
        <f>ROUND('Matrix Calculations'!HF272,5)</f>
        <v>1.1800000000000001E-3</v>
      </c>
      <c r="DC165" s="212">
        <f>ROUND('Matrix Calculations'!HG272,5)</f>
        <v>8.1999999999999998E-4</v>
      </c>
      <c r="DD165" s="212">
        <f>ROUND('Matrix Calculations'!HH272,5)</f>
        <v>1.17E-3</v>
      </c>
      <c r="DE165" s="213">
        <v>4.0035500000000015</v>
      </c>
      <c r="DF165" s="166"/>
      <c r="DG165" s="166"/>
    </row>
    <row r="166" spans="1:111" x14ac:dyDescent="0.25">
      <c r="A166" s="200" t="s">
        <v>51</v>
      </c>
      <c r="B166" s="212">
        <f>ROUND('Matrix Calculations'!DF273,5)</f>
        <v>3.49E-3</v>
      </c>
      <c r="C166" s="212">
        <f>ROUND('Matrix Calculations'!DG273,5)</f>
        <v>8.0300000000000007E-3</v>
      </c>
      <c r="D166" s="212">
        <f>ROUND('Matrix Calculations'!DH273,5)</f>
        <v>4.3699999999999998E-3</v>
      </c>
      <c r="E166" s="212">
        <f>ROUND('Matrix Calculations'!DI273,5)</f>
        <v>1.6140000000000002E-2</v>
      </c>
      <c r="F166" s="212">
        <f>ROUND('Matrix Calculations'!DJ273,5)</f>
        <v>3.3400000000000001E-3</v>
      </c>
      <c r="G166" s="212">
        <f>ROUND('Matrix Calculations'!DK273,5)</f>
        <v>4.3699999999999998E-3</v>
      </c>
      <c r="H166" s="212">
        <f>ROUND('Matrix Calculations'!DL273,5)</f>
        <v>4.3800000000000002E-3</v>
      </c>
      <c r="I166" s="212">
        <f>ROUND('Matrix Calculations'!DM273,5)</f>
        <v>5.0000000000000001E-3</v>
      </c>
      <c r="J166" s="212">
        <f>ROUND('Matrix Calculations'!DN273,5)</f>
        <v>4.9199999999999999E-3</v>
      </c>
      <c r="K166" s="212">
        <f>ROUND('Matrix Calculations'!DO273,5)</f>
        <v>2.4199999999999998E-3</v>
      </c>
      <c r="L166" s="212">
        <f>ROUND('Matrix Calculations'!DP273,5)</f>
        <v>5.0400000000000002E-3</v>
      </c>
      <c r="M166" s="212">
        <f>ROUND('Matrix Calculations'!DQ273,5)</f>
        <v>4.1099999999999999E-3</v>
      </c>
      <c r="N166" s="212">
        <f>ROUND('Matrix Calculations'!DR273,5)</f>
        <v>5.1000000000000004E-3</v>
      </c>
      <c r="O166" s="212">
        <f>ROUND('Matrix Calculations'!DS273,5)</f>
        <v>5.0099999999999997E-3</v>
      </c>
      <c r="P166" s="212">
        <f>ROUND('Matrix Calculations'!DT273,5)</f>
        <v>3.8700000000000002E-3</v>
      </c>
      <c r="Q166" s="212">
        <f>ROUND('Matrix Calculations'!DU273,5)</f>
        <v>6.1700000000000001E-3</v>
      </c>
      <c r="R166" s="212">
        <f>ROUND('Matrix Calculations'!DV273,5)</f>
        <v>8.0199999999999994E-3</v>
      </c>
      <c r="S166" s="212">
        <f>ROUND('Matrix Calculations'!DW273,5)</f>
        <v>3.0200000000000001E-3</v>
      </c>
      <c r="T166" s="212">
        <f>ROUND('Matrix Calculations'!DX273,5)</f>
        <v>3.7799999999999999E-3</v>
      </c>
      <c r="U166" s="212">
        <f>ROUND('Matrix Calculations'!DY273,5)</f>
        <v>4.3899999999999998E-3</v>
      </c>
      <c r="V166" s="212">
        <f>ROUND('Matrix Calculations'!DZ273,5)</f>
        <v>2.9499999999999999E-3</v>
      </c>
      <c r="W166" s="212">
        <f>ROUND('Matrix Calculations'!EA273,5)</f>
        <v>8.2199999999999999E-3</v>
      </c>
      <c r="X166" s="212">
        <f>ROUND('Matrix Calculations'!EB273,5)</f>
        <v>3.7200000000000002E-3</v>
      </c>
      <c r="Y166" s="212">
        <f>ROUND('Matrix Calculations'!EC273,5)</f>
        <v>4.0899999999999999E-3</v>
      </c>
      <c r="Z166" s="212">
        <f>ROUND('Matrix Calculations'!ED273,5)</f>
        <v>1.6199999999999999E-3</v>
      </c>
      <c r="AA166" s="212">
        <f>ROUND('Matrix Calculations'!EE273,5)</f>
        <v>4.0800000000000003E-3</v>
      </c>
      <c r="AB166" s="212">
        <f>ROUND('Matrix Calculations'!EF273,5)</f>
        <v>4.2300000000000003E-3</v>
      </c>
      <c r="AC166" s="212">
        <f>ROUND('Matrix Calculations'!EG273,5)</f>
        <v>6.28E-3</v>
      </c>
      <c r="AD166" s="212">
        <f>ROUND('Matrix Calculations'!EH273,5)</f>
        <v>4.1900000000000001E-3</v>
      </c>
      <c r="AE166" s="212">
        <f>ROUND('Matrix Calculations'!EI273,5)</f>
        <v>3.4499999999999999E-3</v>
      </c>
      <c r="AF166" s="212">
        <f>ROUND('Matrix Calculations'!EJ273,5)</f>
        <v>5.3600000000000002E-3</v>
      </c>
      <c r="AG166" s="212">
        <f>ROUND('Matrix Calculations'!EK273,5)</f>
        <v>2.4299999999999999E-3</v>
      </c>
      <c r="AH166" s="212">
        <f>ROUND('Matrix Calculations'!EL273,5)</f>
        <v>6.3800000000000003E-3</v>
      </c>
      <c r="AI166" s="212">
        <f>ROUND('Matrix Calculations'!EM273,5)</f>
        <v>6.13E-3</v>
      </c>
      <c r="AJ166" s="212">
        <f>ROUND('Matrix Calculations'!EN273,5)</f>
        <v>5.3200000000000001E-3</v>
      </c>
      <c r="AK166" s="212">
        <f>ROUND('Matrix Calculations'!EO273,5)</f>
        <v>6.5700000000000003E-3</v>
      </c>
      <c r="AL166" s="212">
        <f>ROUND('Matrix Calculations'!EP273,5)</f>
        <v>4.9100000000000003E-3</v>
      </c>
      <c r="AM166" s="212">
        <f>ROUND('Matrix Calculations'!EQ273,5)</f>
        <v>5.8520000000000003E-2</v>
      </c>
      <c r="AN166" s="212">
        <f>ROUND('Matrix Calculations'!ER273,5)</f>
        <v>7.0000000000000001E-3</v>
      </c>
      <c r="AO166" s="212">
        <f>ROUND('Matrix Calculations'!ES273,5)</f>
        <v>1.9460000000000002E-2</v>
      </c>
      <c r="AP166" s="212">
        <f>ROUND('Matrix Calculations'!ET273,5)</f>
        <v>1.5520000000000001E-2</v>
      </c>
      <c r="AQ166" s="212">
        <f>ROUND('Matrix Calculations'!EU273,5)</f>
        <v>1.7139999999999999E-2</v>
      </c>
      <c r="AR166" s="212">
        <f>ROUND('Matrix Calculations'!EV273,5)</f>
        <v>1.4290000000000001E-2</v>
      </c>
      <c r="AS166" s="212">
        <f>ROUND('Matrix Calculations'!EW273,5)</f>
        <v>1.7010000000000001E-2</v>
      </c>
      <c r="AT166" s="212">
        <f>ROUND('Matrix Calculations'!EX273,5)</f>
        <v>1.072E-2</v>
      </c>
      <c r="AU166" s="212">
        <f>ROUND('Matrix Calculations'!EY273,5)</f>
        <v>9.0529999999999999E-2</v>
      </c>
      <c r="AV166" s="212">
        <f>ROUND('Matrix Calculations'!EZ273,5)</f>
        <v>7.92E-3</v>
      </c>
      <c r="AW166" s="212">
        <f>ROUND('Matrix Calculations'!FA273,5)</f>
        <v>1.661E-2</v>
      </c>
      <c r="AX166" s="212">
        <f>ROUND('Matrix Calculations'!FB273,5)</f>
        <v>1.8929999999999999E-2</v>
      </c>
      <c r="AY166" s="212">
        <f>ROUND('Matrix Calculations'!FC273,5)</f>
        <v>1.375E-2</v>
      </c>
      <c r="AZ166" s="212">
        <f>ROUND('Matrix Calculations'!FD273,5)</f>
        <v>1.0140199999999999</v>
      </c>
      <c r="BA166" s="212">
        <f>ROUND('Matrix Calculations'!FE273,5)</f>
        <v>6.2500000000000003E-3</v>
      </c>
      <c r="BB166" s="212">
        <f>ROUND('Matrix Calculations'!FF273,5)</f>
        <v>3.8600000000000001E-3</v>
      </c>
      <c r="BC166" s="212">
        <f>ROUND('Matrix Calculations'!FG273,5)</f>
        <v>6.0200000000000002E-3</v>
      </c>
      <c r="BD166" s="212">
        <f>ROUND('Matrix Calculations'!FH273,5)</f>
        <v>2.7499999999999998E-3</v>
      </c>
      <c r="BE166" s="212">
        <f>ROUND('Matrix Calculations'!FI273,5)</f>
        <v>4.7999999999999996E-3</v>
      </c>
      <c r="BF166" s="212">
        <f>ROUND('Matrix Calculations'!FJ273,5)</f>
        <v>3.9100000000000003E-3</v>
      </c>
      <c r="BG166" s="212">
        <f>ROUND('Matrix Calculations'!FK273,5)</f>
        <v>8.9499999999999996E-3</v>
      </c>
      <c r="BH166" s="212">
        <f>ROUND('Matrix Calculations'!FL273,5)</f>
        <v>5.1599999999999997E-3</v>
      </c>
      <c r="BI166" s="212">
        <f>ROUND('Matrix Calculations'!FM273,5)</f>
        <v>4.1399999999999996E-3</v>
      </c>
      <c r="BJ166" s="212">
        <f>ROUND('Matrix Calculations'!FN273,5)</f>
        <v>3.46E-3</v>
      </c>
      <c r="BK166" s="212">
        <f>ROUND('Matrix Calculations'!FO273,5)</f>
        <v>8.4700000000000001E-3</v>
      </c>
      <c r="BL166" s="212">
        <f>ROUND('Matrix Calculations'!FP273,5)</f>
        <v>4.3400000000000001E-3</v>
      </c>
      <c r="BM166" s="212">
        <f>ROUND('Matrix Calculations'!FQ273,5)</f>
        <v>5.2599999999999999E-3</v>
      </c>
      <c r="BN166" s="212">
        <f>ROUND('Matrix Calculations'!FR273,5)</f>
        <v>3.8800000000000002E-3</v>
      </c>
      <c r="BO166" s="212">
        <f>ROUND('Matrix Calculations'!FS273,5)</f>
        <v>5.1700000000000001E-3</v>
      </c>
      <c r="BP166" s="212">
        <f>ROUND('Matrix Calculations'!FT273,5)</f>
        <v>3.9699999999999996E-3</v>
      </c>
      <c r="BQ166" s="212">
        <f>ROUND('Matrix Calculations'!FU273,5)</f>
        <v>3.1199999999999999E-3</v>
      </c>
      <c r="BR166" s="212">
        <f>ROUND('Matrix Calculations'!FV273,5)</f>
        <v>5.4299999999999999E-3</v>
      </c>
      <c r="BS166" s="212">
        <f>ROUND('Matrix Calculations'!FW273,5)</f>
        <v>2.9199999999999999E-3</v>
      </c>
      <c r="BT166" s="212">
        <f>ROUND('Matrix Calculations'!FX273,5)</f>
        <v>3.7499999999999999E-3</v>
      </c>
      <c r="BU166" s="212">
        <f>ROUND('Matrix Calculations'!FY273,5)</f>
        <v>3.5200000000000001E-3</v>
      </c>
      <c r="BV166" s="212">
        <f>ROUND('Matrix Calculations'!FZ273,5)</f>
        <v>3.2699999999999999E-3</v>
      </c>
      <c r="BW166" s="212">
        <f>ROUND('Matrix Calculations'!GA273,5)</f>
        <v>6.2599999999999999E-3</v>
      </c>
      <c r="BX166" s="212">
        <f>ROUND('Matrix Calculations'!GB273,5)</f>
        <v>3.9199999999999999E-3</v>
      </c>
      <c r="BY166" s="212">
        <f>ROUND('Matrix Calculations'!GC273,5)</f>
        <v>4.13E-3</v>
      </c>
      <c r="BZ166" s="212">
        <f>ROUND('Matrix Calculations'!GD273,5)</f>
        <v>2.8500000000000001E-3</v>
      </c>
      <c r="CA166" s="212">
        <f>ROUND('Matrix Calculations'!GE273,5)</f>
        <v>3.1199999999999999E-3</v>
      </c>
      <c r="CB166" s="212">
        <f>ROUND('Matrix Calculations'!GF273,5)</f>
        <v>4.5100000000000001E-3</v>
      </c>
      <c r="CC166" s="212">
        <f>ROUND('Matrix Calculations'!GG273,5)</f>
        <v>3.1700000000000001E-3</v>
      </c>
      <c r="CD166" s="212">
        <f>ROUND('Matrix Calculations'!GH273,5)</f>
        <v>1.2899999999999999E-3</v>
      </c>
      <c r="CE166" s="212">
        <f>ROUND('Matrix Calculations'!GI273,5)</f>
        <v>2.6199999999999999E-3</v>
      </c>
      <c r="CF166" s="212">
        <f>ROUND('Matrix Calculations'!GJ273,5)</f>
        <v>2.7699999999999999E-3</v>
      </c>
      <c r="CG166" s="212">
        <f>ROUND('Matrix Calculations'!GK273,5)</f>
        <v>3.0599999999999998E-3</v>
      </c>
      <c r="CH166" s="212">
        <f>ROUND('Matrix Calculations'!GL273,5)</f>
        <v>4.1700000000000001E-3</v>
      </c>
      <c r="CI166" s="212">
        <f>ROUND('Matrix Calculations'!GM273,5)</f>
        <v>4.1099999999999999E-3</v>
      </c>
      <c r="CJ166" s="212">
        <f>ROUND('Matrix Calculations'!GN273,5)</f>
        <v>4.2300000000000003E-3</v>
      </c>
      <c r="CK166" s="212">
        <f>ROUND('Matrix Calculations'!GO273,5)</f>
        <v>3.14E-3</v>
      </c>
      <c r="CL166" s="212">
        <f>ROUND('Matrix Calculations'!GP273,5)</f>
        <v>6.0099999999999997E-3</v>
      </c>
      <c r="CM166" s="212">
        <f>ROUND('Matrix Calculations'!GQ273,5)</f>
        <v>3.2299999999999998E-3</v>
      </c>
      <c r="CN166" s="212">
        <f>ROUND('Matrix Calculations'!GR273,5)</f>
        <v>3.13E-3</v>
      </c>
      <c r="CO166" s="212">
        <f>ROUND('Matrix Calculations'!GS273,5)</f>
        <v>3.6600000000000001E-3</v>
      </c>
      <c r="CP166" s="212">
        <f>ROUND('Matrix Calculations'!GT273,5)</f>
        <v>2.8E-3</v>
      </c>
      <c r="CQ166" s="212">
        <f>ROUND('Matrix Calculations'!GU273,5)</f>
        <v>3.5899999999999999E-3</v>
      </c>
      <c r="CR166" s="212">
        <f>ROUND('Matrix Calculations'!GV273,5)</f>
        <v>2.7000000000000001E-3</v>
      </c>
      <c r="CS166" s="212">
        <f>ROUND('Matrix Calculations'!GW273,5)</f>
        <v>6.6400000000000001E-3</v>
      </c>
      <c r="CT166" s="212">
        <f>ROUND('Matrix Calculations'!GX273,5)</f>
        <v>4.0099999999999997E-3</v>
      </c>
      <c r="CU166" s="212">
        <f>ROUND('Matrix Calculations'!GY273,5)</f>
        <v>3.3999999999999998E-3</v>
      </c>
      <c r="CV166" s="212">
        <f>ROUND('Matrix Calculations'!GZ273,5)</f>
        <v>3.9300000000000003E-3</v>
      </c>
      <c r="CW166" s="212">
        <f>ROUND('Matrix Calculations'!HA273,5)</f>
        <v>3.46E-3</v>
      </c>
      <c r="CX166" s="212">
        <f>ROUND('Matrix Calculations'!HB273,5)</f>
        <v>6.43E-3</v>
      </c>
      <c r="CY166" s="212">
        <f>ROUND('Matrix Calculations'!HC273,5)</f>
        <v>2.32E-3</v>
      </c>
      <c r="CZ166" s="212">
        <f>ROUND('Matrix Calculations'!HD273,5)</f>
        <v>4.8999999999999998E-3</v>
      </c>
      <c r="DA166" s="212">
        <f>ROUND('Matrix Calculations'!HE273,5)</f>
        <v>3.1900000000000001E-3</v>
      </c>
      <c r="DB166" s="212">
        <f>ROUND('Matrix Calculations'!HF273,5)</f>
        <v>7.43E-3</v>
      </c>
      <c r="DC166" s="212">
        <f>ROUND('Matrix Calculations'!HG273,5)</f>
        <v>3.0699999999999998E-3</v>
      </c>
      <c r="DD166" s="212">
        <f>ROUND('Matrix Calculations'!HH273,5)</f>
        <v>3.7299999999999998E-3</v>
      </c>
      <c r="DE166" s="213">
        <v>3.8058700000000001</v>
      </c>
      <c r="DF166" s="166"/>
      <c r="DG166" s="166"/>
    </row>
    <row r="167" spans="1:111" x14ac:dyDescent="0.25">
      <c r="A167" s="200" t="s">
        <v>52</v>
      </c>
      <c r="B167" s="212">
        <f>ROUND('Matrix Calculations'!DF274,5)</f>
        <v>6.6390000000000005E-2</v>
      </c>
      <c r="C167" s="212">
        <f>ROUND('Matrix Calculations'!DG274,5)</f>
        <v>7.1249999999999994E-2</v>
      </c>
      <c r="D167" s="212">
        <f>ROUND('Matrix Calculations'!DH274,5)</f>
        <v>7.6899999999999996E-2</v>
      </c>
      <c r="E167" s="212">
        <f>ROUND('Matrix Calculations'!DI274,5)</f>
        <v>0.12542</v>
      </c>
      <c r="F167" s="212">
        <f>ROUND('Matrix Calculations'!DJ274,5)</f>
        <v>2.2280000000000001E-2</v>
      </c>
      <c r="G167" s="212">
        <f>ROUND('Matrix Calculations'!DK274,5)</f>
        <v>8.1210000000000004E-2</v>
      </c>
      <c r="H167" s="212">
        <f>ROUND('Matrix Calculations'!DL274,5)</f>
        <v>3.1109999999999999E-2</v>
      </c>
      <c r="I167" s="212">
        <f>ROUND('Matrix Calculations'!DM274,5)</f>
        <v>8.2960000000000006E-2</v>
      </c>
      <c r="J167" s="212">
        <f>ROUND('Matrix Calculations'!DN274,5)</f>
        <v>8.2489999999999994E-2</v>
      </c>
      <c r="K167" s="212">
        <f>ROUND('Matrix Calculations'!DO274,5)</f>
        <v>4.6210000000000001E-2</v>
      </c>
      <c r="L167" s="212">
        <f>ROUND('Matrix Calculations'!DP274,5)</f>
        <v>7.8520000000000006E-2</v>
      </c>
      <c r="M167" s="212">
        <f>ROUND('Matrix Calculations'!DQ274,5)</f>
        <v>8.3299999999999999E-2</v>
      </c>
      <c r="N167" s="212">
        <f>ROUND('Matrix Calculations'!DR274,5)</f>
        <v>8.09E-2</v>
      </c>
      <c r="O167" s="212">
        <f>ROUND('Matrix Calculations'!DS274,5)</f>
        <v>7.5700000000000003E-2</v>
      </c>
      <c r="P167" s="212">
        <f>ROUND('Matrix Calculations'!DT274,5)</f>
        <v>6.7750000000000005E-2</v>
      </c>
      <c r="Q167" s="212">
        <f>ROUND('Matrix Calculations'!DU274,5)</f>
        <v>8.4489999999999996E-2</v>
      </c>
      <c r="R167" s="212">
        <f>ROUND('Matrix Calculations'!DV274,5)</f>
        <v>7.0480000000000001E-2</v>
      </c>
      <c r="S167" s="212">
        <f>ROUND('Matrix Calculations'!DW274,5)</f>
        <v>4.931E-2</v>
      </c>
      <c r="T167" s="212">
        <f>ROUND('Matrix Calculations'!DX274,5)</f>
        <v>6.1990000000000003E-2</v>
      </c>
      <c r="U167" s="212">
        <f>ROUND('Matrix Calculations'!DY274,5)</f>
        <v>5.9220000000000002E-2</v>
      </c>
      <c r="V167" s="212">
        <f>ROUND('Matrix Calculations'!DZ274,5)</f>
        <v>4.3959999999999999E-2</v>
      </c>
      <c r="W167" s="212">
        <f>ROUND('Matrix Calculations'!EA274,5)</f>
        <v>6.2920000000000004E-2</v>
      </c>
      <c r="X167" s="212">
        <f>ROUND('Matrix Calculations'!EB274,5)</f>
        <v>0.12157999999999999</v>
      </c>
      <c r="Y167" s="212">
        <f>ROUND('Matrix Calculations'!EC274,5)</f>
        <v>6.5610000000000002E-2</v>
      </c>
      <c r="Z167" s="212">
        <f>ROUND('Matrix Calculations'!ED274,5)</f>
        <v>3.7100000000000001E-2</v>
      </c>
      <c r="AA167" s="212">
        <f>ROUND('Matrix Calculations'!EE274,5)</f>
        <v>5.142E-2</v>
      </c>
      <c r="AB167" s="212">
        <f>ROUND('Matrix Calculations'!EF274,5)</f>
        <v>6.1899999999999997E-2</v>
      </c>
      <c r="AC167" s="212">
        <f>ROUND('Matrix Calculations'!EG274,5)</f>
        <v>5.1700000000000003E-2</v>
      </c>
      <c r="AD167" s="212">
        <f>ROUND('Matrix Calculations'!EH274,5)</f>
        <v>9.3359999999999999E-2</v>
      </c>
      <c r="AE167" s="212">
        <f>ROUND('Matrix Calculations'!EI274,5)</f>
        <v>4.8370000000000003E-2</v>
      </c>
      <c r="AF167" s="212">
        <f>ROUND('Matrix Calculations'!EJ274,5)</f>
        <v>0.16861999999999999</v>
      </c>
      <c r="AG167" s="212">
        <f>ROUND('Matrix Calculations'!EK274,5)</f>
        <v>3.9210000000000002E-2</v>
      </c>
      <c r="AH167" s="212">
        <f>ROUND('Matrix Calculations'!EL274,5)</f>
        <v>6.9889999999999994E-2</v>
      </c>
      <c r="AI167" s="212">
        <f>ROUND('Matrix Calculations'!EM274,5)</f>
        <v>0.11658</v>
      </c>
      <c r="AJ167" s="212">
        <f>ROUND('Matrix Calculations'!EN274,5)</f>
        <v>0.10242</v>
      </c>
      <c r="AK167" s="212">
        <f>ROUND('Matrix Calculations'!EO274,5)</f>
        <v>9.1209999999999999E-2</v>
      </c>
      <c r="AL167" s="212">
        <f>ROUND('Matrix Calculations'!EP274,5)</f>
        <v>7.4459999999999998E-2</v>
      </c>
      <c r="AM167" s="212">
        <f>ROUND('Matrix Calculations'!EQ274,5)</f>
        <v>7.1959999999999996E-2</v>
      </c>
      <c r="AN167" s="212">
        <f>ROUND('Matrix Calculations'!ER274,5)</f>
        <v>6.8860000000000005E-2</v>
      </c>
      <c r="AO167" s="212">
        <f>ROUND('Matrix Calculations'!ES274,5)</f>
        <v>5.6680000000000001E-2</v>
      </c>
      <c r="AP167" s="212">
        <f>ROUND('Matrix Calculations'!ET274,5)</f>
        <v>5.7939999999999998E-2</v>
      </c>
      <c r="AQ167" s="212">
        <f>ROUND('Matrix Calculations'!EU274,5)</f>
        <v>7.0180000000000006E-2</v>
      </c>
      <c r="AR167" s="212">
        <f>ROUND('Matrix Calculations'!EV274,5)</f>
        <v>5.9619999999999999E-2</v>
      </c>
      <c r="AS167" s="212">
        <f>ROUND('Matrix Calculations'!EW274,5)</f>
        <v>0.11111</v>
      </c>
      <c r="AT167" s="212">
        <f>ROUND('Matrix Calculations'!EX274,5)</f>
        <v>5.4140000000000001E-2</v>
      </c>
      <c r="AU167" s="212">
        <f>ROUND('Matrix Calculations'!EY274,5)</f>
        <v>7.6530000000000001E-2</v>
      </c>
      <c r="AV167" s="212">
        <f>ROUND('Matrix Calculations'!EZ274,5)</f>
        <v>7.195E-2</v>
      </c>
      <c r="AW167" s="212">
        <f>ROUND('Matrix Calculations'!FA274,5)</f>
        <v>6.216E-2</v>
      </c>
      <c r="AX167" s="212">
        <f>ROUND('Matrix Calculations'!FB274,5)</f>
        <v>8.5220000000000004E-2</v>
      </c>
      <c r="AY167" s="212">
        <f>ROUND('Matrix Calculations'!FC274,5)</f>
        <v>6.0850000000000001E-2</v>
      </c>
      <c r="AZ167" s="212">
        <f>ROUND('Matrix Calculations'!FD274,5)</f>
        <v>6.4549999999999996E-2</v>
      </c>
      <c r="BA167" s="212">
        <f>ROUND('Matrix Calculations'!FE274,5)</f>
        <v>1.4904500000000001</v>
      </c>
      <c r="BB167" s="212">
        <f>ROUND('Matrix Calculations'!FF274,5)</f>
        <v>0.21917</v>
      </c>
      <c r="BC167" s="212">
        <f>ROUND('Matrix Calculations'!FG274,5)</f>
        <v>0.1162</v>
      </c>
      <c r="BD167" s="212">
        <f>ROUND('Matrix Calculations'!FH274,5)</f>
        <v>3.8339999999999999E-2</v>
      </c>
      <c r="BE167" s="212">
        <f>ROUND('Matrix Calculations'!FI274,5)</f>
        <v>5.0990000000000001E-2</v>
      </c>
      <c r="BF167" s="212">
        <f>ROUND('Matrix Calculations'!FJ274,5)</f>
        <v>7.0279999999999995E-2</v>
      </c>
      <c r="BG167" s="212">
        <f>ROUND('Matrix Calculations'!FK274,5)</f>
        <v>5.1540000000000002E-2</v>
      </c>
      <c r="BH167" s="212">
        <f>ROUND('Matrix Calculations'!FL274,5)</f>
        <v>5.6959999999999997E-2</v>
      </c>
      <c r="BI167" s="212">
        <f>ROUND('Matrix Calculations'!FM274,5)</f>
        <v>6.7489999999999994E-2</v>
      </c>
      <c r="BJ167" s="212">
        <f>ROUND('Matrix Calculations'!FN274,5)</f>
        <v>6.2939999999999996E-2</v>
      </c>
      <c r="BK167" s="212">
        <f>ROUND('Matrix Calculations'!FO274,5)</f>
        <v>9.0569999999999998E-2</v>
      </c>
      <c r="BL167" s="212">
        <f>ROUND('Matrix Calculations'!FP274,5)</f>
        <v>5.8110000000000002E-2</v>
      </c>
      <c r="BM167" s="212">
        <f>ROUND('Matrix Calculations'!FQ274,5)</f>
        <v>5.9069999999999998E-2</v>
      </c>
      <c r="BN167" s="212">
        <f>ROUND('Matrix Calculations'!FR274,5)</f>
        <v>4.9700000000000001E-2</v>
      </c>
      <c r="BO167" s="212">
        <f>ROUND('Matrix Calculations'!FS274,5)</f>
        <v>6.3399999999999998E-2</v>
      </c>
      <c r="BP167" s="212">
        <f>ROUND('Matrix Calculations'!FT274,5)</f>
        <v>6.5449999999999994E-2</v>
      </c>
      <c r="BQ167" s="212">
        <f>ROUND('Matrix Calculations'!FU274,5)</f>
        <v>5.4980000000000001E-2</v>
      </c>
      <c r="BR167" s="212">
        <f>ROUND('Matrix Calculations'!FV274,5)</f>
        <v>0.08</v>
      </c>
      <c r="BS167" s="212">
        <f>ROUND('Matrix Calculations'!FW274,5)</f>
        <v>4.0410000000000001E-2</v>
      </c>
      <c r="BT167" s="212">
        <f>ROUND('Matrix Calculations'!FX274,5)</f>
        <v>0.10940999999999999</v>
      </c>
      <c r="BU167" s="212">
        <f>ROUND('Matrix Calculations'!FY274,5)</f>
        <v>5.7410000000000003E-2</v>
      </c>
      <c r="BV167" s="212">
        <f>ROUND('Matrix Calculations'!FZ274,5)</f>
        <v>4.4170000000000001E-2</v>
      </c>
      <c r="BW167" s="212">
        <f>ROUND('Matrix Calculations'!GA274,5)</f>
        <v>4.7849999999999997E-2</v>
      </c>
      <c r="BX167" s="212">
        <f>ROUND('Matrix Calculations'!GB274,5)</f>
        <v>5.8259999999999999E-2</v>
      </c>
      <c r="BY167" s="212">
        <f>ROUND('Matrix Calculations'!GC274,5)</f>
        <v>5.7480000000000003E-2</v>
      </c>
      <c r="BZ167" s="212">
        <f>ROUND('Matrix Calculations'!GD274,5)</f>
        <v>4.4609999999999997E-2</v>
      </c>
      <c r="CA167" s="212">
        <f>ROUND('Matrix Calculations'!GE274,5)</f>
        <v>4.4639999999999999E-2</v>
      </c>
      <c r="CB167" s="212">
        <f>ROUND('Matrix Calculations'!GF274,5)</f>
        <v>6.7229999999999998E-2</v>
      </c>
      <c r="CC167" s="212">
        <f>ROUND('Matrix Calculations'!GG274,5)</f>
        <v>3.1829999999999997E-2</v>
      </c>
      <c r="CD167" s="212">
        <f>ROUND('Matrix Calculations'!GH274,5)</f>
        <v>2.453E-2</v>
      </c>
      <c r="CE167" s="212">
        <f>ROUND('Matrix Calculations'!GI274,5)</f>
        <v>4.1610000000000001E-2</v>
      </c>
      <c r="CF167" s="212">
        <f>ROUND('Matrix Calculations'!GJ274,5)</f>
        <v>4.6820000000000001E-2</v>
      </c>
      <c r="CG167" s="212">
        <f>ROUND('Matrix Calculations'!GK274,5)</f>
        <v>4.9050000000000003E-2</v>
      </c>
      <c r="CH167" s="212">
        <f>ROUND('Matrix Calculations'!GL274,5)</f>
        <v>6.1219999999999997E-2</v>
      </c>
      <c r="CI167" s="212">
        <f>ROUND('Matrix Calculations'!GM274,5)</f>
        <v>7.5679999999999997E-2</v>
      </c>
      <c r="CJ167" s="212">
        <f>ROUND('Matrix Calculations'!GN274,5)</f>
        <v>5.7239999999999999E-2</v>
      </c>
      <c r="CK167" s="212">
        <f>ROUND('Matrix Calculations'!GO274,5)</f>
        <v>5.1900000000000002E-2</v>
      </c>
      <c r="CL167" s="212">
        <f>ROUND('Matrix Calculations'!GP274,5)</f>
        <v>5.9880000000000003E-2</v>
      </c>
      <c r="CM167" s="212">
        <f>ROUND('Matrix Calculations'!GQ274,5)</f>
        <v>4.9829999999999999E-2</v>
      </c>
      <c r="CN167" s="212">
        <f>ROUND('Matrix Calculations'!GR274,5)</f>
        <v>5.1619999999999999E-2</v>
      </c>
      <c r="CO167" s="212">
        <f>ROUND('Matrix Calculations'!GS274,5)</f>
        <v>5.849E-2</v>
      </c>
      <c r="CP167" s="212">
        <f>ROUND('Matrix Calculations'!GT274,5)</f>
        <v>4.4510000000000001E-2</v>
      </c>
      <c r="CQ167" s="212">
        <f>ROUND('Matrix Calculations'!GU274,5)</f>
        <v>5.4949999999999999E-2</v>
      </c>
      <c r="CR167" s="212">
        <f>ROUND('Matrix Calculations'!GV274,5)</f>
        <v>4.7019999999999999E-2</v>
      </c>
      <c r="CS167" s="212">
        <f>ROUND('Matrix Calculations'!GW274,5)</f>
        <v>5.9459999999999999E-2</v>
      </c>
      <c r="CT167" s="212">
        <f>ROUND('Matrix Calculations'!GX274,5)</f>
        <v>7.0680000000000007E-2</v>
      </c>
      <c r="CU167" s="212">
        <f>ROUND('Matrix Calculations'!GY274,5)</f>
        <v>5.8169999999999999E-2</v>
      </c>
      <c r="CV167" s="212">
        <f>ROUND('Matrix Calculations'!GZ274,5)</f>
        <v>6.1850000000000002E-2</v>
      </c>
      <c r="CW167" s="212">
        <f>ROUND('Matrix Calculations'!HA274,5)</f>
        <v>6.6369999999999998E-2</v>
      </c>
      <c r="CX167" s="212">
        <f>ROUND('Matrix Calculations'!HB274,5)</f>
        <v>8.2669999999999993E-2</v>
      </c>
      <c r="CY167" s="212">
        <f>ROUND('Matrix Calculations'!HC274,5)</f>
        <v>3.2289999999999999E-2</v>
      </c>
      <c r="CZ167" s="212">
        <f>ROUND('Matrix Calculations'!HD274,5)</f>
        <v>6.2640000000000001E-2</v>
      </c>
      <c r="DA167" s="212">
        <f>ROUND('Matrix Calculations'!HE274,5)</f>
        <v>5.5010000000000003E-2</v>
      </c>
      <c r="DB167" s="212">
        <f>ROUND('Matrix Calculations'!HF274,5)</f>
        <v>5.7020000000000001E-2</v>
      </c>
      <c r="DC167" s="212">
        <f>ROUND('Matrix Calculations'!HG274,5)</f>
        <v>4.8899999999999999E-2</v>
      </c>
      <c r="DD167" s="212">
        <f>ROUND('Matrix Calculations'!HH274,5)</f>
        <v>7.3889999999999997E-2</v>
      </c>
      <c r="DE167" s="213">
        <v>3.1564699999999997</v>
      </c>
      <c r="DF167" s="166"/>
      <c r="DG167" s="166"/>
    </row>
    <row r="168" spans="1:111" x14ac:dyDescent="0.25">
      <c r="A168" s="200" t="s">
        <v>53</v>
      </c>
      <c r="B168" s="212">
        <f>ROUND('Matrix Calculations'!DF275,5)</f>
        <v>1.6400000000000001E-2</v>
      </c>
      <c r="C168" s="212">
        <f>ROUND('Matrix Calculations'!DG275,5)</f>
        <v>2.2610000000000002E-2</v>
      </c>
      <c r="D168" s="212">
        <f>ROUND('Matrix Calculations'!DH275,5)</f>
        <v>2.513E-2</v>
      </c>
      <c r="E168" s="212">
        <f>ROUND('Matrix Calculations'!DI275,5)</f>
        <v>3.4619999999999998E-2</v>
      </c>
      <c r="F168" s="212">
        <f>ROUND('Matrix Calculations'!DJ275,5)</f>
        <v>1.256E-2</v>
      </c>
      <c r="G168" s="212">
        <f>ROUND('Matrix Calculations'!DK275,5)</f>
        <v>2.725E-2</v>
      </c>
      <c r="H168" s="212">
        <f>ROUND('Matrix Calculations'!DL275,5)</f>
        <v>2.9090000000000001E-2</v>
      </c>
      <c r="I168" s="212">
        <f>ROUND('Matrix Calculations'!DM275,5)</f>
        <v>2.9479999999999999E-2</v>
      </c>
      <c r="J168" s="212">
        <f>ROUND('Matrix Calculations'!DN275,5)</f>
        <v>3.7740000000000003E-2</v>
      </c>
      <c r="K168" s="212">
        <f>ROUND('Matrix Calculations'!DO275,5)</f>
        <v>1.856E-2</v>
      </c>
      <c r="L168" s="212">
        <f>ROUND('Matrix Calculations'!DP275,5)</f>
        <v>2.9510000000000002E-2</v>
      </c>
      <c r="M168" s="212">
        <f>ROUND('Matrix Calculations'!DQ275,5)</f>
        <v>3.09E-2</v>
      </c>
      <c r="N168" s="212">
        <f>ROUND('Matrix Calculations'!DR275,5)</f>
        <v>3.2239999999999998E-2</v>
      </c>
      <c r="O168" s="212">
        <f>ROUND('Matrix Calculations'!DS275,5)</f>
        <v>3.6519999999999997E-2</v>
      </c>
      <c r="P168" s="212">
        <f>ROUND('Matrix Calculations'!DT275,5)</f>
        <v>2.128E-2</v>
      </c>
      <c r="Q168" s="212">
        <f>ROUND('Matrix Calculations'!DU275,5)</f>
        <v>3.9109999999999999E-2</v>
      </c>
      <c r="R168" s="212">
        <f>ROUND('Matrix Calculations'!DV275,5)</f>
        <v>2.581E-2</v>
      </c>
      <c r="S168" s="212">
        <f>ROUND('Matrix Calculations'!DW275,5)</f>
        <v>1.6310000000000002E-2</v>
      </c>
      <c r="T168" s="212">
        <f>ROUND('Matrix Calculations'!DX275,5)</f>
        <v>2.613E-2</v>
      </c>
      <c r="U168" s="212">
        <f>ROUND('Matrix Calculations'!DY275,5)</f>
        <v>2.1749999999999999E-2</v>
      </c>
      <c r="V168" s="212">
        <f>ROUND('Matrix Calculations'!DZ275,5)</f>
        <v>2.0029999999999999E-2</v>
      </c>
      <c r="W168" s="212">
        <f>ROUND('Matrix Calculations'!EA275,5)</f>
        <v>2.2179999999999998E-2</v>
      </c>
      <c r="X168" s="212">
        <f>ROUND('Matrix Calculations'!EB275,5)</f>
        <v>4.7079999999999997E-2</v>
      </c>
      <c r="Y168" s="212">
        <f>ROUND('Matrix Calculations'!EC275,5)</f>
        <v>2.0129999999999999E-2</v>
      </c>
      <c r="Z168" s="212">
        <f>ROUND('Matrix Calculations'!ED275,5)</f>
        <v>1.14E-2</v>
      </c>
      <c r="AA168" s="212">
        <f>ROUND('Matrix Calculations'!EE275,5)</f>
        <v>2.0279999999999999E-2</v>
      </c>
      <c r="AB168" s="212">
        <f>ROUND('Matrix Calculations'!EF275,5)</f>
        <v>1.9380000000000001E-2</v>
      </c>
      <c r="AC168" s="212">
        <f>ROUND('Matrix Calculations'!EG275,5)</f>
        <v>1.72E-2</v>
      </c>
      <c r="AD168" s="212">
        <f>ROUND('Matrix Calculations'!EH275,5)</f>
        <v>4.0320000000000002E-2</v>
      </c>
      <c r="AE168" s="212">
        <f>ROUND('Matrix Calculations'!EI275,5)</f>
        <v>2.1229999999999999E-2</v>
      </c>
      <c r="AF168" s="212">
        <f>ROUND('Matrix Calculations'!EJ275,5)</f>
        <v>8.5959999999999995E-2</v>
      </c>
      <c r="AG168" s="212">
        <f>ROUND('Matrix Calculations'!EK275,5)</f>
        <v>1.3899999999999999E-2</v>
      </c>
      <c r="AH168" s="212">
        <f>ROUND('Matrix Calculations'!EL275,5)</f>
        <v>2.6440000000000002E-2</v>
      </c>
      <c r="AI168" s="212">
        <f>ROUND('Matrix Calculations'!EM275,5)</f>
        <v>6.0630000000000003E-2</v>
      </c>
      <c r="AJ168" s="212">
        <f>ROUND('Matrix Calculations'!EN275,5)</f>
        <v>7.1340000000000001E-2</v>
      </c>
      <c r="AK168" s="212">
        <f>ROUND('Matrix Calculations'!EO275,5)</f>
        <v>3.7319999999999999E-2</v>
      </c>
      <c r="AL168" s="212">
        <f>ROUND('Matrix Calculations'!EP275,5)</f>
        <v>1.9460000000000002E-2</v>
      </c>
      <c r="AM168" s="212">
        <f>ROUND('Matrix Calculations'!EQ275,5)</f>
        <v>2.257E-2</v>
      </c>
      <c r="AN168" s="212">
        <f>ROUND('Matrix Calculations'!ER275,5)</f>
        <v>2.9420000000000002E-2</v>
      </c>
      <c r="AO168" s="212">
        <f>ROUND('Matrix Calculations'!ES275,5)</f>
        <v>1.9019999999999999E-2</v>
      </c>
      <c r="AP168" s="212">
        <f>ROUND('Matrix Calculations'!ET275,5)</f>
        <v>2.0060000000000001E-2</v>
      </c>
      <c r="AQ168" s="212">
        <f>ROUND('Matrix Calculations'!EU275,5)</f>
        <v>2.4240000000000001E-2</v>
      </c>
      <c r="AR168" s="212">
        <f>ROUND('Matrix Calculations'!EV275,5)</f>
        <v>1.9470000000000001E-2</v>
      </c>
      <c r="AS168" s="212">
        <f>ROUND('Matrix Calculations'!EW275,5)</f>
        <v>3.1919999999999997E-2</v>
      </c>
      <c r="AT168" s="212">
        <f>ROUND('Matrix Calculations'!EX275,5)</f>
        <v>1.555E-2</v>
      </c>
      <c r="AU168" s="212">
        <f>ROUND('Matrix Calculations'!EY275,5)</f>
        <v>2.5899999999999999E-2</v>
      </c>
      <c r="AV168" s="212">
        <f>ROUND('Matrix Calculations'!EZ275,5)</f>
        <v>2.2069999999999999E-2</v>
      </c>
      <c r="AW168" s="212">
        <f>ROUND('Matrix Calculations'!FA275,5)</f>
        <v>2.0119999999999999E-2</v>
      </c>
      <c r="AX168" s="212">
        <f>ROUND('Matrix Calculations'!FB275,5)</f>
        <v>2.9020000000000001E-2</v>
      </c>
      <c r="AY168" s="212">
        <f>ROUND('Matrix Calculations'!FC275,5)</f>
        <v>1.8950000000000002E-2</v>
      </c>
      <c r="AZ168" s="212">
        <f>ROUND('Matrix Calculations'!FD275,5)</f>
        <v>2.147E-2</v>
      </c>
      <c r="BA168" s="212">
        <f>ROUND('Matrix Calculations'!FE275,5)</f>
        <v>0.11541999999999999</v>
      </c>
      <c r="BB168" s="212">
        <f>ROUND('Matrix Calculations'!FF275,5)</f>
        <v>1.1048899999999999</v>
      </c>
      <c r="BC168" s="212">
        <f>ROUND('Matrix Calculations'!FG275,5)</f>
        <v>1.7160000000000002E-2</v>
      </c>
      <c r="BD168" s="212">
        <f>ROUND('Matrix Calculations'!FH275,5)</f>
        <v>1.175E-2</v>
      </c>
      <c r="BE168" s="212">
        <f>ROUND('Matrix Calculations'!FI275,5)</f>
        <v>1.469E-2</v>
      </c>
      <c r="BF168" s="212">
        <f>ROUND('Matrix Calculations'!FJ275,5)</f>
        <v>1.7909999999999999E-2</v>
      </c>
      <c r="BG168" s="212">
        <f>ROUND('Matrix Calculations'!FK275,5)</f>
        <v>1.6539999999999999E-2</v>
      </c>
      <c r="BH168" s="212">
        <f>ROUND('Matrix Calculations'!FL275,5)</f>
        <v>1.72E-2</v>
      </c>
      <c r="BI168" s="212">
        <f>ROUND('Matrix Calculations'!FM275,5)</f>
        <v>1.7850000000000001E-2</v>
      </c>
      <c r="BJ168" s="212">
        <f>ROUND('Matrix Calculations'!FN275,5)</f>
        <v>1.6410000000000001E-2</v>
      </c>
      <c r="BK168" s="212">
        <f>ROUND('Matrix Calculations'!FO275,5)</f>
        <v>2.3220000000000001E-2</v>
      </c>
      <c r="BL168" s="212">
        <f>ROUND('Matrix Calculations'!FP275,5)</f>
        <v>1.678E-2</v>
      </c>
      <c r="BM168" s="212">
        <f>ROUND('Matrix Calculations'!FQ275,5)</f>
        <v>1.6760000000000001E-2</v>
      </c>
      <c r="BN168" s="212">
        <f>ROUND('Matrix Calculations'!FR275,5)</f>
        <v>1.3469999999999999E-2</v>
      </c>
      <c r="BO168" s="212">
        <f>ROUND('Matrix Calculations'!FS275,5)</f>
        <v>1.8489999999999999E-2</v>
      </c>
      <c r="BP168" s="212">
        <f>ROUND('Matrix Calculations'!FT275,5)</f>
        <v>1.8579999999999999E-2</v>
      </c>
      <c r="BQ168" s="212">
        <f>ROUND('Matrix Calculations'!FU275,5)</f>
        <v>1.6650000000000002E-2</v>
      </c>
      <c r="BR168" s="212">
        <f>ROUND('Matrix Calculations'!FV275,5)</f>
        <v>3.1469999999999998E-2</v>
      </c>
      <c r="BS168" s="212">
        <f>ROUND('Matrix Calculations'!FW275,5)</f>
        <v>1.439E-2</v>
      </c>
      <c r="BT168" s="212">
        <f>ROUND('Matrix Calculations'!FX275,5)</f>
        <v>2.9270000000000001E-2</v>
      </c>
      <c r="BU168" s="212">
        <f>ROUND('Matrix Calculations'!FY275,5)</f>
        <v>1.847E-2</v>
      </c>
      <c r="BV168" s="212">
        <f>ROUND('Matrix Calculations'!FZ275,5)</f>
        <v>1.2670000000000001E-2</v>
      </c>
      <c r="BW168" s="212">
        <f>ROUND('Matrix Calculations'!GA275,5)</f>
        <v>1.282E-2</v>
      </c>
      <c r="BX168" s="212">
        <f>ROUND('Matrix Calculations'!GB275,5)</f>
        <v>1.67E-2</v>
      </c>
      <c r="BY168" s="212">
        <f>ROUND('Matrix Calculations'!GC275,5)</f>
        <v>1.634E-2</v>
      </c>
      <c r="BZ168" s="212">
        <f>ROUND('Matrix Calculations'!GD275,5)</f>
        <v>1.268E-2</v>
      </c>
      <c r="CA168" s="212">
        <f>ROUND('Matrix Calculations'!GE275,5)</f>
        <v>1.167E-2</v>
      </c>
      <c r="CB168" s="212">
        <f>ROUND('Matrix Calculations'!GF275,5)</f>
        <v>1.881E-2</v>
      </c>
      <c r="CC168" s="212">
        <f>ROUND('Matrix Calculations'!GG275,5)</f>
        <v>9.2099999999999994E-3</v>
      </c>
      <c r="CD168" s="212">
        <f>ROUND('Matrix Calculations'!GH275,5)</f>
        <v>5.3099999999999996E-3</v>
      </c>
      <c r="CE168" s="212">
        <f>ROUND('Matrix Calculations'!GI275,5)</f>
        <v>1.289E-2</v>
      </c>
      <c r="CF168" s="212">
        <f>ROUND('Matrix Calculations'!GJ275,5)</f>
        <v>1.4200000000000001E-2</v>
      </c>
      <c r="CG168" s="212">
        <f>ROUND('Matrix Calculations'!GK275,5)</f>
        <v>1.4619999999999999E-2</v>
      </c>
      <c r="CH168" s="212">
        <f>ROUND('Matrix Calculations'!GL275,5)</f>
        <v>1.8700000000000001E-2</v>
      </c>
      <c r="CI168" s="212">
        <f>ROUND('Matrix Calculations'!GM275,5)</f>
        <v>2.341E-2</v>
      </c>
      <c r="CJ168" s="212">
        <f>ROUND('Matrix Calculations'!GN275,5)</f>
        <v>1.6670000000000001E-2</v>
      </c>
      <c r="CK168" s="212">
        <f>ROUND('Matrix Calculations'!GO275,5)</f>
        <v>1.533E-2</v>
      </c>
      <c r="CL168" s="212">
        <f>ROUND('Matrix Calculations'!GP275,5)</f>
        <v>1.9820000000000001E-2</v>
      </c>
      <c r="CM168" s="212">
        <f>ROUND('Matrix Calculations'!GQ275,5)</f>
        <v>1.443E-2</v>
      </c>
      <c r="CN168" s="212">
        <f>ROUND('Matrix Calculations'!GR275,5)</f>
        <v>1.593E-2</v>
      </c>
      <c r="CO168" s="212">
        <f>ROUND('Matrix Calculations'!GS275,5)</f>
        <v>1.6979999999999999E-2</v>
      </c>
      <c r="CP168" s="212">
        <f>ROUND('Matrix Calculations'!GT275,5)</f>
        <v>1.2959999999999999E-2</v>
      </c>
      <c r="CQ168" s="212">
        <f>ROUND('Matrix Calculations'!GU275,5)</f>
        <v>1.499E-2</v>
      </c>
      <c r="CR168" s="212">
        <f>ROUND('Matrix Calculations'!GV275,5)</f>
        <v>1.3780000000000001E-2</v>
      </c>
      <c r="CS168" s="212">
        <f>ROUND('Matrix Calculations'!GW275,5)</f>
        <v>1.787E-2</v>
      </c>
      <c r="CT168" s="212">
        <f>ROUND('Matrix Calculations'!GX275,5)</f>
        <v>2.4250000000000001E-2</v>
      </c>
      <c r="CU168" s="212">
        <f>ROUND('Matrix Calculations'!GY275,5)</f>
        <v>1.9E-2</v>
      </c>
      <c r="CV168" s="212">
        <f>ROUND('Matrix Calculations'!GZ275,5)</f>
        <v>2.145E-2</v>
      </c>
      <c r="CW168" s="212">
        <f>ROUND('Matrix Calculations'!HA275,5)</f>
        <v>1.6150000000000001E-2</v>
      </c>
      <c r="CX168" s="212">
        <f>ROUND('Matrix Calculations'!HB275,5)</f>
        <v>2.632E-2</v>
      </c>
      <c r="CY168" s="212">
        <f>ROUND('Matrix Calculations'!HC275,5)</f>
        <v>1.0059999999999999E-2</v>
      </c>
      <c r="CZ168" s="212">
        <f>ROUND('Matrix Calculations'!HD275,5)</f>
        <v>1.9099999999999999E-2</v>
      </c>
      <c r="DA168" s="212">
        <f>ROUND('Matrix Calculations'!HE275,5)</f>
        <v>1.7430000000000001E-2</v>
      </c>
      <c r="DB168" s="212">
        <f>ROUND('Matrix Calculations'!HF275,5)</f>
        <v>1.7250000000000001E-2</v>
      </c>
      <c r="DC168" s="212">
        <f>ROUND('Matrix Calculations'!HG275,5)</f>
        <v>1.5339999999999999E-2</v>
      </c>
      <c r="DD168" s="212">
        <f>ROUND('Matrix Calculations'!HH275,5)</f>
        <v>2.4920000000000001E-2</v>
      </c>
      <c r="DE168" s="213">
        <v>2.8462900000000002</v>
      </c>
      <c r="DF168" s="166"/>
      <c r="DG168" s="166"/>
    </row>
    <row r="169" spans="1:111" x14ac:dyDescent="0.25">
      <c r="A169" s="200" t="s">
        <v>54</v>
      </c>
      <c r="B169" s="212">
        <f>ROUND('Matrix Calculations'!DF276,5)</f>
        <v>6.62E-3</v>
      </c>
      <c r="C169" s="212">
        <f>ROUND('Matrix Calculations'!DG276,5)</f>
        <v>5.77E-3</v>
      </c>
      <c r="D169" s="212">
        <f>ROUND('Matrix Calculations'!DH276,5)</f>
        <v>3.4399999999999999E-3</v>
      </c>
      <c r="E169" s="212">
        <f>ROUND('Matrix Calculations'!DI276,5)</f>
        <v>7.6499999999999997E-3</v>
      </c>
      <c r="F169" s="212">
        <f>ROUND('Matrix Calculations'!DJ276,5)</f>
        <v>1.7799999999999999E-3</v>
      </c>
      <c r="G169" s="212">
        <f>ROUND('Matrix Calculations'!DK276,5)</f>
        <v>5.0200000000000002E-3</v>
      </c>
      <c r="H169" s="212">
        <f>ROUND('Matrix Calculations'!DL276,5)</f>
        <v>2.4299999999999999E-3</v>
      </c>
      <c r="I169" s="212">
        <f>ROUND('Matrix Calculations'!DM276,5)</f>
        <v>5.8999999999999999E-3</v>
      </c>
      <c r="J169" s="212">
        <f>ROUND('Matrix Calculations'!DN276,5)</f>
        <v>9.5700000000000004E-3</v>
      </c>
      <c r="K169" s="212">
        <f>ROUND('Matrix Calculations'!DO276,5)</f>
        <v>1.6209999999999999E-2</v>
      </c>
      <c r="L169" s="212">
        <f>ROUND('Matrix Calculations'!DP276,5)</f>
        <v>8.4700000000000001E-3</v>
      </c>
      <c r="M169" s="212">
        <f>ROUND('Matrix Calculations'!DQ276,5)</f>
        <v>7.1599999999999997E-3</v>
      </c>
      <c r="N169" s="212">
        <f>ROUND('Matrix Calculations'!DR276,5)</f>
        <v>7.8600000000000007E-3</v>
      </c>
      <c r="O169" s="212">
        <f>ROUND('Matrix Calculations'!DS276,5)</f>
        <v>8.3400000000000002E-3</v>
      </c>
      <c r="P169" s="212">
        <f>ROUND('Matrix Calculations'!DT276,5)</f>
        <v>5.5999999999999999E-3</v>
      </c>
      <c r="Q169" s="212">
        <f>ROUND('Matrix Calculations'!DU276,5)</f>
        <v>8.5800000000000008E-3</v>
      </c>
      <c r="R169" s="212">
        <f>ROUND('Matrix Calculations'!DV276,5)</f>
        <v>7.1799999999999998E-3</v>
      </c>
      <c r="S169" s="212">
        <f>ROUND('Matrix Calculations'!DW276,5)</f>
        <v>4.0699999999999998E-3</v>
      </c>
      <c r="T169" s="212">
        <f>ROUND('Matrix Calculations'!DX276,5)</f>
        <v>5.7099999999999998E-3</v>
      </c>
      <c r="U169" s="212">
        <f>ROUND('Matrix Calculations'!DY276,5)</f>
        <v>6.2100000000000002E-3</v>
      </c>
      <c r="V169" s="212">
        <f>ROUND('Matrix Calculations'!DZ276,5)</f>
        <v>7.0400000000000003E-3</v>
      </c>
      <c r="W169" s="212">
        <f>ROUND('Matrix Calculations'!EA276,5)</f>
        <v>5.0400000000000002E-3</v>
      </c>
      <c r="X169" s="212">
        <f>ROUND('Matrix Calculations'!EB276,5)</f>
        <v>6.2599999999999999E-3</v>
      </c>
      <c r="Y169" s="212">
        <f>ROUND('Matrix Calculations'!EC276,5)</f>
        <v>5.28E-3</v>
      </c>
      <c r="Z169" s="212">
        <f>ROUND('Matrix Calculations'!ED276,5)</f>
        <v>2.15E-3</v>
      </c>
      <c r="AA169" s="212">
        <f>ROUND('Matrix Calculations'!EE276,5)</f>
        <v>5.7099999999999998E-3</v>
      </c>
      <c r="AB169" s="212">
        <f>ROUND('Matrix Calculations'!EF276,5)</f>
        <v>6.0099999999999997E-3</v>
      </c>
      <c r="AC169" s="212">
        <f>ROUND('Matrix Calculations'!EG276,5)</f>
        <v>4.1099999999999999E-3</v>
      </c>
      <c r="AD169" s="212">
        <f>ROUND('Matrix Calculations'!EH276,5)</f>
        <v>6.2100000000000002E-3</v>
      </c>
      <c r="AE169" s="212">
        <f>ROUND('Matrix Calculations'!EI276,5)</f>
        <v>4.1000000000000003E-3</v>
      </c>
      <c r="AF169" s="212">
        <f>ROUND('Matrix Calculations'!EJ276,5)</f>
        <v>1.0880000000000001E-2</v>
      </c>
      <c r="AG169" s="212">
        <f>ROUND('Matrix Calculations'!EK276,5)</f>
        <v>3.9699999999999996E-3</v>
      </c>
      <c r="AH169" s="212">
        <f>ROUND('Matrix Calculations'!EL276,5)</f>
        <v>5.2399999999999999E-3</v>
      </c>
      <c r="AI169" s="212">
        <f>ROUND('Matrix Calculations'!EM276,5)</f>
        <v>6.2100000000000002E-3</v>
      </c>
      <c r="AJ169" s="212">
        <f>ROUND('Matrix Calculations'!EN276,5)</f>
        <v>6.9100000000000003E-3</v>
      </c>
      <c r="AK169" s="212">
        <f>ROUND('Matrix Calculations'!EO276,5)</f>
        <v>4.5100000000000001E-3</v>
      </c>
      <c r="AL169" s="212">
        <f>ROUND('Matrix Calculations'!EP276,5)</f>
        <v>5.1999999999999998E-3</v>
      </c>
      <c r="AM169" s="212">
        <f>ROUND('Matrix Calculations'!EQ276,5)</f>
        <v>5.4999999999999997E-3</v>
      </c>
      <c r="AN169" s="212">
        <f>ROUND('Matrix Calculations'!ER276,5)</f>
        <v>5.4900000000000001E-3</v>
      </c>
      <c r="AO169" s="212">
        <f>ROUND('Matrix Calculations'!ES276,5)</f>
        <v>5.1799999999999997E-3</v>
      </c>
      <c r="AP169" s="212">
        <f>ROUND('Matrix Calculations'!ET276,5)</f>
        <v>5.2399999999999999E-3</v>
      </c>
      <c r="AQ169" s="212">
        <f>ROUND('Matrix Calculations'!EU276,5)</f>
        <v>5.1000000000000004E-3</v>
      </c>
      <c r="AR169" s="212">
        <f>ROUND('Matrix Calculations'!EV276,5)</f>
        <v>4.6600000000000001E-3</v>
      </c>
      <c r="AS169" s="212">
        <f>ROUND('Matrix Calculations'!EW276,5)</f>
        <v>6.45E-3</v>
      </c>
      <c r="AT169" s="212">
        <f>ROUND('Matrix Calculations'!EX276,5)</f>
        <v>4.3E-3</v>
      </c>
      <c r="AU169" s="212">
        <f>ROUND('Matrix Calculations'!EY276,5)</f>
        <v>6.3E-3</v>
      </c>
      <c r="AV169" s="212">
        <f>ROUND('Matrix Calculations'!EZ276,5)</f>
        <v>7.7200000000000003E-3</v>
      </c>
      <c r="AW169" s="212">
        <f>ROUND('Matrix Calculations'!FA276,5)</f>
        <v>5.77E-3</v>
      </c>
      <c r="AX169" s="212">
        <f>ROUND('Matrix Calculations'!FB276,5)</f>
        <v>5.11E-3</v>
      </c>
      <c r="AY169" s="212">
        <f>ROUND('Matrix Calculations'!FC276,5)</f>
        <v>5.4299999999999999E-3</v>
      </c>
      <c r="AZ169" s="212">
        <f>ROUND('Matrix Calculations'!FD276,5)</f>
        <v>5.2399999999999999E-3</v>
      </c>
      <c r="BA169" s="212">
        <f>ROUND('Matrix Calculations'!FE276,5)</f>
        <v>3.3800000000000002E-3</v>
      </c>
      <c r="BB169" s="212">
        <f>ROUND('Matrix Calculations'!FF276,5)</f>
        <v>3.48E-3</v>
      </c>
      <c r="BC169" s="212">
        <f>ROUND('Matrix Calculations'!FG276,5)</f>
        <v>1.0056099999999999</v>
      </c>
      <c r="BD169" s="212">
        <f>ROUND('Matrix Calculations'!FH276,5)</f>
        <v>3.7799999999999999E-3</v>
      </c>
      <c r="BE169" s="212">
        <f>ROUND('Matrix Calculations'!FI276,5)</f>
        <v>7.8899999999999994E-3</v>
      </c>
      <c r="BF169" s="212">
        <f>ROUND('Matrix Calculations'!FJ276,5)</f>
        <v>5.4400000000000004E-3</v>
      </c>
      <c r="BG169" s="212">
        <f>ROUND('Matrix Calculations'!FK276,5)</f>
        <v>4.1700000000000001E-3</v>
      </c>
      <c r="BH169" s="212">
        <f>ROUND('Matrix Calculations'!FL276,5)</f>
        <v>4.96E-3</v>
      </c>
      <c r="BI169" s="212">
        <f>ROUND('Matrix Calculations'!FM276,5)</f>
        <v>4.9800000000000001E-3</v>
      </c>
      <c r="BJ169" s="212">
        <f>ROUND('Matrix Calculations'!FN276,5)</f>
        <v>4.62E-3</v>
      </c>
      <c r="BK169" s="212">
        <f>ROUND('Matrix Calculations'!FO276,5)</f>
        <v>6.0499999999999998E-3</v>
      </c>
      <c r="BL169" s="212">
        <f>ROUND('Matrix Calculations'!FP276,5)</f>
        <v>5.11E-3</v>
      </c>
      <c r="BM169" s="212">
        <f>ROUND('Matrix Calculations'!FQ276,5)</f>
        <v>4.8399999999999997E-3</v>
      </c>
      <c r="BN169" s="212">
        <f>ROUND('Matrix Calculations'!FR276,5)</f>
        <v>3.8899999999999998E-3</v>
      </c>
      <c r="BO169" s="212">
        <f>ROUND('Matrix Calculations'!FS276,5)</f>
        <v>5.47E-3</v>
      </c>
      <c r="BP169" s="212">
        <f>ROUND('Matrix Calculations'!FT276,5)</f>
        <v>5.77E-3</v>
      </c>
      <c r="BQ169" s="212">
        <f>ROUND('Matrix Calculations'!FU276,5)</f>
        <v>4.6600000000000001E-3</v>
      </c>
      <c r="BR169" s="212">
        <f>ROUND('Matrix Calculations'!FV276,5)</f>
        <v>7.0600000000000003E-3</v>
      </c>
      <c r="BS169" s="212">
        <f>ROUND('Matrix Calculations'!FW276,5)</f>
        <v>4.7099999999999998E-3</v>
      </c>
      <c r="BT169" s="212">
        <f>ROUND('Matrix Calculations'!FX276,5)</f>
        <v>5.28E-3</v>
      </c>
      <c r="BU169" s="212">
        <f>ROUND('Matrix Calculations'!FY276,5)</f>
        <v>4.8599999999999997E-3</v>
      </c>
      <c r="BV169" s="212">
        <f>ROUND('Matrix Calculations'!FZ276,5)</f>
        <v>3.9899999999999996E-3</v>
      </c>
      <c r="BW169" s="212">
        <f>ROUND('Matrix Calculations'!GA276,5)</f>
        <v>3.63E-3</v>
      </c>
      <c r="BX169" s="212">
        <f>ROUND('Matrix Calculations'!GB276,5)</f>
        <v>5.1999999999999998E-3</v>
      </c>
      <c r="BY169" s="212">
        <f>ROUND('Matrix Calculations'!GC276,5)</f>
        <v>5.0400000000000002E-3</v>
      </c>
      <c r="BZ169" s="212">
        <f>ROUND('Matrix Calculations'!GD276,5)</f>
        <v>3.8600000000000001E-3</v>
      </c>
      <c r="CA169" s="212">
        <f>ROUND('Matrix Calculations'!GE276,5)</f>
        <v>7.9399999999999991E-3</v>
      </c>
      <c r="CB169" s="212">
        <f>ROUND('Matrix Calculations'!GF276,5)</f>
        <v>5.5700000000000003E-3</v>
      </c>
      <c r="CC169" s="212">
        <f>ROUND('Matrix Calculations'!GG276,5)</f>
        <v>2.7699999999999999E-3</v>
      </c>
      <c r="CD169" s="212">
        <f>ROUND('Matrix Calculations'!GH276,5)</f>
        <v>1.42E-3</v>
      </c>
      <c r="CE169" s="212">
        <f>ROUND('Matrix Calculations'!GI276,5)</f>
        <v>4.1200000000000004E-3</v>
      </c>
      <c r="CF169" s="212">
        <f>ROUND('Matrix Calculations'!GJ276,5)</f>
        <v>4.5199999999999997E-3</v>
      </c>
      <c r="CG169" s="212">
        <f>ROUND('Matrix Calculations'!GK276,5)</f>
        <v>4.5700000000000003E-3</v>
      </c>
      <c r="CH169" s="212">
        <f>ROUND('Matrix Calculations'!GL276,5)</f>
        <v>5.8199999999999997E-3</v>
      </c>
      <c r="CI169" s="212">
        <f>ROUND('Matrix Calculations'!GM276,5)</f>
        <v>7.5900000000000004E-3</v>
      </c>
      <c r="CJ169" s="212">
        <f>ROUND('Matrix Calculations'!GN276,5)</f>
        <v>5.2100000000000002E-3</v>
      </c>
      <c r="CK169" s="212">
        <f>ROUND('Matrix Calculations'!GO276,5)</f>
        <v>4.9199999999999999E-3</v>
      </c>
      <c r="CL169" s="212">
        <f>ROUND('Matrix Calculations'!GP276,5)</f>
        <v>5.9199999999999999E-3</v>
      </c>
      <c r="CM169" s="212">
        <f>ROUND('Matrix Calculations'!GQ276,5)</f>
        <v>4.5500000000000002E-3</v>
      </c>
      <c r="CN169" s="212">
        <f>ROUND('Matrix Calculations'!GR276,5)</f>
        <v>5.13E-3</v>
      </c>
      <c r="CO169" s="212">
        <f>ROUND('Matrix Calculations'!GS276,5)</f>
        <v>5.3200000000000001E-3</v>
      </c>
      <c r="CP169" s="212">
        <f>ROUND('Matrix Calculations'!GT276,5)</f>
        <v>4.2599999999999999E-3</v>
      </c>
      <c r="CQ169" s="212">
        <f>ROUND('Matrix Calculations'!GU276,5)</f>
        <v>6.0699999999999999E-3</v>
      </c>
      <c r="CR169" s="212">
        <f>ROUND('Matrix Calculations'!GV276,5)</f>
        <v>4.1799999999999997E-3</v>
      </c>
      <c r="CS169" s="212">
        <f>ROUND('Matrix Calculations'!GW276,5)</f>
        <v>6.96E-3</v>
      </c>
      <c r="CT169" s="212">
        <f>ROUND('Matrix Calculations'!GX276,5)</f>
        <v>8.1600000000000006E-3</v>
      </c>
      <c r="CU169" s="212">
        <f>ROUND('Matrix Calculations'!GY276,5)</f>
        <v>5.5700000000000003E-3</v>
      </c>
      <c r="CV169" s="212">
        <f>ROUND('Matrix Calculations'!GZ276,5)</f>
        <v>6.9100000000000003E-3</v>
      </c>
      <c r="CW169" s="212">
        <f>ROUND('Matrix Calculations'!HA276,5)</f>
        <v>4.5999999999999999E-3</v>
      </c>
      <c r="CX169" s="212">
        <f>ROUND('Matrix Calculations'!HB276,5)</f>
        <v>1.149E-2</v>
      </c>
      <c r="CY169" s="212">
        <f>ROUND('Matrix Calculations'!HC276,5)</f>
        <v>3.2399999999999998E-3</v>
      </c>
      <c r="CZ169" s="212">
        <f>ROUND('Matrix Calculations'!HD276,5)</f>
        <v>7.6E-3</v>
      </c>
      <c r="DA169" s="212">
        <f>ROUND('Matrix Calculations'!HE276,5)</f>
        <v>5.64E-3</v>
      </c>
      <c r="DB169" s="212">
        <f>ROUND('Matrix Calculations'!HF276,5)</f>
        <v>5.3699999999999998E-3</v>
      </c>
      <c r="DC169" s="212">
        <f>ROUND('Matrix Calculations'!HG276,5)</f>
        <v>5.0699999999999999E-3</v>
      </c>
      <c r="DD169" s="212">
        <f>ROUND('Matrix Calculations'!HH276,5)</f>
        <v>8.3199999999999993E-3</v>
      </c>
      <c r="DE169" s="213">
        <v>2.45967</v>
      </c>
      <c r="DF169" s="166"/>
      <c r="DG169" s="166"/>
    </row>
    <row r="170" spans="1:111" x14ac:dyDescent="0.25">
      <c r="A170" s="200" t="s">
        <v>55</v>
      </c>
      <c r="B170" s="212">
        <f>ROUND('Matrix Calculations'!DF277,5)</f>
        <v>3.79E-3</v>
      </c>
      <c r="C170" s="212">
        <f>ROUND('Matrix Calculations'!DG277,5)</f>
        <v>4.3800000000000002E-3</v>
      </c>
      <c r="D170" s="212">
        <f>ROUND('Matrix Calculations'!DH277,5)</f>
        <v>4.3699999999999998E-3</v>
      </c>
      <c r="E170" s="212">
        <f>ROUND('Matrix Calculations'!DI277,5)</f>
        <v>4.3499999999999997E-3</v>
      </c>
      <c r="F170" s="212">
        <f>ROUND('Matrix Calculations'!DJ277,5)</f>
        <v>1.7600000000000001E-3</v>
      </c>
      <c r="G170" s="212">
        <f>ROUND('Matrix Calculations'!DK277,5)</f>
        <v>4.2599999999999999E-3</v>
      </c>
      <c r="H170" s="212">
        <f>ROUND('Matrix Calculations'!DL277,5)</f>
        <v>1.99E-3</v>
      </c>
      <c r="I170" s="212">
        <f>ROUND('Matrix Calculations'!DM277,5)</f>
        <v>5.9500000000000004E-3</v>
      </c>
      <c r="J170" s="212">
        <f>ROUND('Matrix Calculations'!DN277,5)</f>
        <v>6.1900000000000002E-3</v>
      </c>
      <c r="K170" s="212">
        <f>ROUND('Matrix Calculations'!DO277,5)</f>
        <v>4.6899999999999997E-3</v>
      </c>
      <c r="L170" s="212">
        <f>ROUND('Matrix Calculations'!DP277,5)</f>
        <v>5.0000000000000001E-3</v>
      </c>
      <c r="M170" s="212">
        <f>ROUND('Matrix Calculations'!DQ277,5)</f>
        <v>4.6299999999999996E-3</v>
      </c>
      <c r="N170" s="212">
        <f>ROUND('Matrix Calculations'!DR277,5)</f>
        <v>6.0499999999999998E-3</v>
      </c>
      <c r="O170" s="212">
        <f>ROUND('Matrix Calculations'!DS277,5)</f>
        <v>5.47E-3</v>
      </c>
      <c r="P170" s="212">
        <f>ROUND('Matrix Calculations'!DT277,5)</f>
        <v>4.4200000000000003E-3</v>
      </c>
      <c r="Q170" s="212">
        <f>ROUND('Matrix Calculations'!DU277,5)</f>
        <v>5.0600000000000003E-3</v>
      </c>
      <c r="R170" s="212">
        <f>ROUND('Matrix Calculations'!DV277,5)</f>
        <v>4.9399999999999999E-3</v>
      </c>
      <c r="S170" s="212">
        <f>ROUND('Matrix Calculations'!DW277,5)</f>
        <v>3.2100000000000002E-3</v>
      </c>
      <c r="T170" s="212">
        <f>ROUND('Matrix Calculations'!DX277,5)</f>
        <v>5.2100000000000002E-3</v>
      </c>
      <c r="U170" s="212">
        <f>ROUND('Matrix Calculations'!DY277,5)</f>
        <v>5.79E-3</v>
      </c>
      <c r="V170" s="212">
        <f>ROUND('Matrix Calculations'!DZ277,5)</f>
        <v>3.3999999999999998E-3</v>
      </c>
      <c r="W170" s="212">
        <f>ROUND('Matrix Calculations'!EA277,5)</f>
        <v>4.2399999999999998E-3</v>
      </c>
      <c r="X170" s="212">
        <f>ROUND('Matrix Calculations'!EB277,5)</f>
        <v>4.7099999999999998E-3</v>
      </c>
      <c r="Y170" s="212">
        <f>ROUND('Matrix Calculations'!EC277,5)</f>
        <v>4.7600000000000003E-3</v>
      </c>
      <c r="Z170" s="212">
        <f>ROUND('Matrix Calculations'!ED277,5)</f>
        <v>1.5499999999999999E-3</v>
      </c>
      <c r="AA170" s="212">
        <f>ROUND('Matrix Calculations'!EE277,5)</f>
        <v>4.6100000000000004E-3</v>
      </c>
      <c r="AB170" s="212">
        <f>ROUND('Matrix Calculations'!EF277,5)</f>
        <v>5.5100000000000001E-3</v>
      </c>
      <c r="AC170" s="212">
        <f>ROUND('Matrix Calculations'!EG277,5)</f>
        <v>3.65E-3</v>
      </c>
      <c r="AD170" s="212">
        <f>ROUND('Matrix Calculations'!EH277,5)</f>
        <v>4.7000000000000002E-3</v>
      </c>
      <c r="AE170" s="212">
        <f>ROUND('Matrix Calculations'!EI277,5)</f>
        <v>3.5100000000000001E-3</v>
      </c>
      <c r="AF170" s="212">
        <f>ROUND('Matrix Calculations'!EJ277,5)</f>
        <v>4.6299999999999996E-3</v>
      </c>
      <c r="AG170" s="212">
        <f>ROUND('Matrix Calculations'!EK277,5)</f>
        <v>3.65E-3</v>
      </c>
      <c r="AH170" s="212">
        <f>ROUND('Matrix Calculations'!EL277,5)</f>
        <v>4.4400000000000004E-3</v>
      </c>
      <c r="AI170" s="212">
        <f>ROUND('Matrix Calculations'!EM277,5)</f>
        <v>5.2300000000000003E-3</v>
      </c>
      <c r="AJ170" s="212">
        <f>ROUND('Matrix Calculations'!EN277,5)</f>
        <v>4.5399999999999998E-3</v>
      </c>
      <c r="AK170" s="212">
        <f>ROUND('Matrix Calculations'!EO277,5)</f>
        <v>3.6600000000000001E-3</v>
      </c>
      <c r="AL170" s="212">
        <f>ROUND('Matrix Calculations'!EP277,5)</f>
        <v>2.5100000000000001E-3</v>
      </c>
      <c r="AM170" s="212">
        <f>ROUND('Matrix Calculations'!EQ277,5)</f>
        <v>4.6699999999999997E-3</v>
      </c>
      <c r="AN170" s="212">
        <f>ROUND('Matrix Calculations'!ER277,5)</f>
        <v>5.0899999999999999E-3</v>
      </c>
      <c r="AO170" s="212">
        <f>ROUND('Matrix Calculations'!ES277,5)</f>
        <v>4.6299999999999996E-3</v>
      </c>
      <c r="AP170" s="212">
        <f>ROUND('Matrix Calculations'!ET277,5)</f>
        <v>4.1900000000000001E-3</v>
      </c>
      <c r="AQ170" s="212">
        <f>ROUND('Matrix Calculations'!EU277,5)</f>
        <v>4.9800000000000001E-3</v>
      </c>
      <c r="AR170" s="212">
        <f>ROUND('Matrix Calculations'!EV277,5)</f>
        <v>4.2100000000000002E-3</v>
      </c>
      <c r="AS170" s="212">
        <f>ROUND('Matrix Calculations'!EW277,5)</f>
        <v>5.94E-3</v>
      </c>
      <c r="AT170" s="212">
        <f>ROUND('Matrix Calculations'!EX277,5)</f>
        <v>4.3400000000000001E-3</v>
      </c>
      <c r="AU170" s="212">
        <f>ROUND('Matrix Calculations'!EY277,5)</f>
        <v>5.4299999999999999E-3</v>
      </c>
      <c r="AV170" s="212">
        <f>ROUND('Matrix Calculations'!EZ277,5)</f>
        <v>5.4999999999999997E-3</v>
      </c>
      <c r="AW170" s="212">
        <f>ROUND('Matrix Calculations'!FA277,5)</f>
        <v>4.9199999999999999E-3</v>
      </c>
      <c r="AX170" s="212">
        <f>ROUND('Matrix Calculations'!FB277,5)</f>
        <v>5.1700000000000001E-3</v>
      </c>
      <c r="AY170" s="212">
        <f>ROUND('Matrix Calculations'!FC277,5)</f>
        <v>5.6299999999999996E-3</v>
      </c>
      <c r="AZ170" s="212">
        <f>ROUND('Matrix Calculations'!FD277,5)</f>
        <v>5.5700000000000003E-3</v>
      </c>
      <c r="BA170" s="212">
        <f>ROUND('Matrix Calculations'!FE277,5)</f>
        <v>2.5899999999999999E-3</v>
      </c>
      <c r="BB170" s="212">
        <f>ROUND('Matrix Calculations'!FF277,5)</f>
        <v>2.5400000000000002E-3</v>
      </c>
      <c r="BC170" s="212">
        <f>ROUND('Matrix Calculations'!FG277,5)</f>
        <v>3.9100000000000003E-3</v>
      </c>
      <c r="BD170" s="212">
        <f>ROUND('Matrix Calculations'!FH277,5)</f>
        <v>1.15683</v>
      </c>
      <c r="BE170" s="212">
        <f>ROUND('Matrix Calculations'!FI277,5)</f>
        <v>1.5769999999999999E-2</v>
      </c>
      <c r="BF170" s="212">
        <f>ROUND('Matrix Calculations'!FJ277,5)</f>
        <v>4.8739999999999999E-2</v>
      </c>
      <c r="BG170" s="212">
        <f>ROUND('Matrix Calculations'!FK277,5)</f>
        <v>4.4099999999999999E-3</v>
      </c>
      <c r="BH170" s="212">
        <f>ROUND('Matrix Calculations'!FL277,5)</f>
        <v>5.5700000000000003E-3</v>
      </c>
      <c r="BI170" s="212">
        <f>ROUND('Matrix Calculations'!FM277,5)</f>
        <v>5.2700000000000004E-3</v>
      </c>
      <c r="BJ170" s="212">
        <f>ROUND('Matrix Calculations'!FN277,5)</f>
        <v>4.9100000000000003E-3</v>
      </c>
      <c r="BK170" s="212">
        <f>ROUND('Matrix Calculations'!FO277,5)</f>
        <v>6.9800000000000001E-3</v>
      </c>
      <c r="BL170" s="212">
        <f>ROUND('Matrix Calculations'!FP277,5)</f>
        <v>5.3E-3</v>
      </c>
      <c r="BM170" s="212">
        <f>ROUND('Matrix Calculations'!FQ277,5)</f>
        <v>5.6800000000000002E-3</v>
      </c>
      <c r="BN170" s="212">
        <f>ROUND('Matrix Calculations'!FR277,5)</f>
        <v>4.2700000000000004E-3</v>
      </c>
      <c r="BO170" s="212">
        <f>ROUND('Matrix Calculations'!FS277,5)</f>
        <v>6.28E-3</v>
      </c>
      <c r="BP170" s="212">
        <f>ROUND('Matrix Calculations'!FT277,5)</f>
        <v>6.5199999999999998E-3</v>
      </c>
      <c r="BQ170" s="212">
        <f>ROUND('Matrix Calculations'!FU277,5)</f>
        <v>5.0299999999999997E-3</v>
      </c>
      <c r="BR170" s="212">
        <f>ROUND('Matrix Calculations'!FV277,5)</f>
        <v>5.3E-3</v>
      </c>
      <c r="BS170" s="212">
        <f>ROUND('Matrix Calculations'!FW277,5)</f>
        <v>4.8500000000000001E-3</v>
      </c>
      <c r="BT170" s="212">
        <f>ROUND('Matrix Calculations'!FX277,5)</f>
        <v>6.3E-3</v>
      </c>
      <c r="BU170" s="212">
        <f>ROUND('Matrix Calculations'!FY277,5)</f>
        <v>5.1500000000000001E-3</v>
      </c>
      <c r="BV170" s="212">
        <f>ROUND('Matrix Calculations'!FZ277,5)</f>
        <v>4.9199999999999999E-3</v>
      </c>
      <c r="BW170" s="212">
        <f>ROUND('Matrix Calculations'!GA277,5)</f>
        <v>3.8999999999999998E-3</v>
      </c>
      <c r="BX170" s="212">
        <f>ROUND('Matrix Calculations'!GB277,5)</f>
        <v>5.5999999999999999E-3</v>
      </c>
      <c r="BY170" s="212">
        <f>ROUND('Matrix Calculations'!GC277,5)</f>
        <v>5.62E-3</v>
      </c>
      <c r="BZ170" s="212">
        <f>ROUND('Matrix Calculations'!GD277,5)</f>
        <v>4.1200000000000004E-3</v>
      </c>
      <c r="CA170" s="212">
        <f>ROUND('Matrix Calculations'!GE277,5)</f>
        <v>3.5300000000000002E-3</v>
      </c>
      <c r="CB170" s="212">
        <f>ROUND('Matrix Calculations'!GF277,5)</f>
        <v>6.4200000000000004E-3</v>
      </c>
      <c r="CC170" s="212">
        <f>ROUND('Matrix Calculations'!GG277,5)</f>
        <v>2.8900000000000002E-3</v>
      </c>
      <c r="CD170" s="212">
        <f>ROUND('Matrix Calculations'!GH277,5)</f>
        <v>1.5399999999999999E-3</v>
      </c>
      <c r="CE170" s="212">
        <f>ROUND('Matrix Calculations'!GI277,5)</f>
        <v>4.3899999999999998E-3</v>
      </c>
      <c r="CF170" s="212">
        <f>ROUND('Matrix Calculations'!GJ277,5)</f>
        <v>5.0499999999999998E-3</v>
      </c>
      <c r="CG170" s="212">
        <f>ROUND('Matrix Calculations'!GK277,5)</f>
        <v>4.8799999999999998E-3</v>
      </c>
      <c r="CH170" s="212">
        <f>ROUND('Matrix Calculations'!GL277,5)</f>
        <v>6.1000000000000004E-3</v>
      </c>
      <c r="CI170" s="212">
        <f>ROUND('Matrix Calculations'!GM277,5)</f>
        <v>8.1499999999999993E-3</v>
      </c>
      <c r="CJ170" s="212">
        <f>ROUND('Matrix Calculations'!GN277,5)</f>
        <v>6.6800000000000002E-3</v>
      </c>
      <c r="CK170" s="212">
        <f>ROUND('Matrix Calculations'!GO277,5)</f>
        <v>5.2300000000000003E-3</v>
      </c>
      <c r="CL170" s="212">
        <f>ROUND('Matrix Calculations'!GP277,5)</f>
        <v>7.1000000000000004E-3</v>
      </c>
      <c r="CM170" s="212">
        <f>ROUND('Matrix Calculations'!GQ277,5)</f>
        <v>4.8799999999999998E-3</v>
      </c>
      <c r="CN170" s="212">
        <f>ROUND('Matrix Calculations'!GR277,5)</f>
        <v>5.47E-3</v>
      </c>
      <c r="CO170" s="212">
        <f>ROUND('Matrix Calculations'!GS277,5)</f>
        <v>5.7099999999999998E-3</v>
      </c>
      <c r="CP170" s="212">
        <f>ROUND('Matrix Calculations'!GT277,5)</f>
        <v>4.1999999999999997E-3</v>
      </c>
      <c r="CQ170" s="212">
        <f>ROUND('Matrix Calculations'!GU277,5)</f>
        <v>4.9399999999999999E-3</v>
      </c>
      <c r="CR170" s="212">
        <f>ROUND('Matrix Calculations'!GV277,5)</f>
        <v>4.6499999999999996E-3</v>
      </c>
      <c r="CS170" s="212">
        <f>ROUND('Matrix Calculations'!GW277,5)</f>
        <v>5.4200000000000003E-3</v>
      </c>
      <c r="CT170" s="212">
        <f>ROUND('Matrix Calculations'!GX277,5)</f>
        <v>7.9600000000000001E-3</v>
      </c>
      <c r="CU170" s="212">
        <f>ROUND('Matrix Calculations'!GY277,5)</f>
        <v>9.1900000000000003E-3</v>
      </c>
      <c r="CV170" s="212">
        <f>ROUND('Matrix Calculations'!GZ277,5)</f>
        <v>6.4999999999999997E-3</v>
      </c>
      <c r="CW170" s="212">
        <f>ROUND('Matrix Calculations'!HA277,5)</f>
        <v>5.1200000000000004E-3</v>
      </c>
      <c r="CX170" s="212">
        <f>ROUND('Matrix Calculations'!HB277,5)</f>
        <v>7.3699999999999998E-3</v>
      </c>
      <c r="CY170" s="212">
        <f>ROUND('Matrix Calculations'!HC277,5)</f>
        <v>3.6600000000000001E-3</v>
      </c>
      <c r="CZ170" s="212">
        <f>ROUND('Matrix Calculations'!HD277,5)</f>
        <v>5.7999999999999996E-3</v>
      </c>
      <c r="DA170" s="212">
        <f>ROUND('Matrix Calculations'!HE277,5)</f>
        <v>6.2300000000000003E-3</v>
      </c>
      <c r="DB170" s="212">
        <f>ROUND('Matrix Calculations'!HF277,5)</f>
        <v>5.6499999999999996E-3</v>
      </c>
      <c r="DC170" s="212">
        <f>ROUND('Matrix Calculations'!HG277,5)</f>
        <v>6.6299999999999996E-3</v>
      </c>
      <c r="DD170" s="212">
        <f>ROUND('Matrix Calculations'!HH277,5)</f>
        <v>8.8199999999999997E-3</v>
      </c>
      <c r="DE170" s="213">
        <v>2.724149999999999</v>
      </c>
      <c r="DF170" s="166"/>
      <c r="DG170" s="166"/>
    </row>
    <row r="171" spans="1:111" x14ac:dyDescent="0.25">
      <c r="A171" s="200" t="s">
        <v>56</v>
      </c>
      <c r="B171" s="212">
        <f>ROUND('Matrix Calculations'!DF278,5)</f>
        <v>4.8999999999999998E-3</v>
      </c>
      <c r="C171" s="212">
        <f>ROUND('Matrix Calculations'!DG278,5)</f>
        <v>5.9899999999999997E-3</v>
      </c>
      <c r="D171" s="212">
        <f>ROUND('Matrix Calculations'!DH278,5)</f>
        <v>8.4100000000000008E-3</v>
      </c>
      <c r="E171" s="212">
        <f>ROUND('Matrix Calculations'!DI278,5)</f>
        <v>6.2500000000000003E-3</v>
      </c>
      <c r="F171" s="212">
        <f>ROUND('Matrix Calculations'!DJ278,5)</f>
        <v>2.5100000000000001E-3</v>
      </c>
      <c r="G171" s="212">
        <f>ROUND('Matrix Calculations'!DK278,5)</f>
        <v>6.0699999999999999E-3</v>
      </c>
      <c r="H171" s="212">
        <f>ROUND('Matrix Calculations'!DL278,5)</f>
        <v>3.82E-3</v>
      </c>
      <c r="I171" s="212">
        <f>ROUND('Matrix Calculations'!DM278,5)</f>
        <v>8.6700000000000006E-3</v>
      </c>
      <c r="J171" s="212">
        <f>ROUND('Matrix Calculations'!DN278,5)</f>
        <v>9.2099999999999994E-3</v>
      </c>
      <c r="K171" s="212">
        <f>ROUND('Matrix Calculations'!DO278,5)</f>
        <v>5.1500000000000001E-3</v>
      </c>
      <c r="L171" s="212">
        <f>ROUND('Matrix Calculations'!DP278,5)</f>
        <v>7.0699999999999999E-3</v>
      </c>
      <c r="M171" s="212">
        <f>ROUND('Matrix Calculations'!DQ278,5)</f>
        <v>7.1500000000000001E-3</v>
      </c>
      <c r="N171" s="212">
        <f>ROUND('Matrix Calculations'!DR278,5)</f>
        <v>7.7099999999999998E-3</v>
      </c>
      <c r="O171" s="212">
        <f>ROUND('Matrix Calculations'!DS278,5)</f>
        <v>8.6599999999999993E-3</v>
      </c>
      <c r="P171" s="212">
        <f>ROUND('Matrix Calculations'!DT278,5)</f>
        <v>6.1199999999999996E-3</v>
      </c>
      <c r="Q171" s="212">
        <f>ROUND('Matrix Calculations'!DU278,5)</f>
        <v>7.6600000000000001E-3</v>
      </c>
      <c r="R171" s="212">
        <f>ROUND('Matrix Calculations'!DV278,5)</f>
        <v>7.77E-3</v>
      </c>
      <c r="S171" s="212">
        <f>ROUND('Matrix Calculations'!DW278,5)</f>
        <v>4.6299999999999996E-3</v>
      </c>
      <c r="T171" s="212">
        <f>ROUND('Matrix Calculations'!DX278,5)</f>
        <v>5.7400000000000003E-3</v>
      </c>
      <c r="U171" s="212">
        <f>ROUND('Matrix Calculations'!DY278,5)</f>
        <v>1.24E-2</v>
      </c>
      <c r="V171" s="212">
        <f>ROUND('Matrix Calculations'!DZ278,5)</f>
        <v>6.3600000000000002E-3</v>
      </c>
      <c r="W171" s="212">
        <f>ROUND('Matrix Calculations'!EA278,5)</f>
        <v>6.0000000000000001E-3</v>
      </c>
      <c r="X171" s="212">
        <f>ROUND('Matrix Calculations'!EB278,5)</f>
        <v>7.0899999999999999E-3</v>
      </c>
      <c r="Y171" s="212">
        <f>ROUND('Matrix Calculations'!EC278,5)</f>
        <v>6.1599999999999997E-3</v>
      </c>
      <c r="Z171" s="212">
        <f>ROUND('Matrix Calculations'!ED278,5)</f>
        <v>2E-3</v>
      </c>
      <c r="AA171" s="212">
        <f>ROUND('Matrix Calculations'!EE278,5)</f>
        <v>6.4700000000000001E-3</v>
      </c>
      <c r="AB171" s="212">
        <f>ROUND('Matrix Calculations'!EF278,5)</f>
        <v>7.2100000000000003E-3</v>
      </c>
      <c r="AC171" s="212">
        <f>ROUND('Matrix Calculations'!EG278,5)</f>
        <v>5.3899999999999998E-3</v>
      </c>
      <c r="AD171" s="212">
        <f>ROUND('Matrix Calculations'!EH278,5)</f>
        <v>8.2799999999999992E-3</v>
      </c>
      <c r="AE171" s="212">
        <f>ROUND('Matrix Calculations'!EI278,5)</f>
        <v>4.7600000000000003E-3</v>
      </c>
      <c r="AF171" s="212">
        <f>ROUND('Matrix Calculations'!EJ278,5)</f>
        <v>8.7299999999999999E-3</v>
      </c>
      <c r="AG171" s="212">
        <f>ROUND('Matrix Calculations'!EK278,5)</f>
        <v>4.4400000000000004E-3</v>
      </c>
      <c r="AH171" s="212">
        <f>ROUND('Matrix Calculations'!EL278,5)</f>
        <v>5.1900000000000002E-3</v>
      </c>
      <c r="AI171" s="212">
        <f>ROUND('Matrix Calculations'!EM278,5)</f>
        <v>7.28E-3</v>
      </c>
      <c r="AJ171" s="212">
        <f>ROUND('Matrix Calculations'!EN278,5)</f>
        <v>8.77E-3</v>
      </c>
      <c r="AK171" s="212">
        <f>ROUND('Matrix Calculations'!EO278,5)</f>
        <v>1.23E-2</v>
      </c>
      <c r="AL171" s="212">
        <f>ROUND('Matrix Calculations'!EP278,5)</f>
        <v>6.2199999999999998E-3</v>
      </c>
      <c r="AM171" s="212">
        <f>ROUND('Matrix Calculations'!EQ278,5)</f>
        <v>5.4799999999999996E-3</v>
      </c>
      <c r="AN171" s="212">
        <f>ROUND('Matrix Calculations'!ER278,5)</f>
        <v>6.4099999999999999E-3</v>
      </c>
      <c r="AO171" s="212">
        <f>ROUND('Matrix Calculations'!ES278,5)</f>
        <v>5.5900000000000004E-3</v>
      </c>
      <c r="AP171" s="212">
        <f>ROUND('Matrix Calculations'!ET278,5)</f>
        <v>5.2599999999999999E-3</v>
      </c>
      <c r="AQ171" s="212">
        <f>ROUND('Matrix Calculations'!EU278,5)</f>
        <v>6.1700000000000001E-3</v>
      </c>
      <c r="AR171" s="212">
        <f>ROUND('Matrix Calculations'!EV278,5)</f>
        <v>5.4599999999999996E-3</v>
      </c>
      <c r="AS171" s="212">
        <f>ROUND('Matrix Calculations'!EW278,5)</f>
        <v>7.9399999999999991E-3</v>
      </c>
      <c r="AT171" s="212">
        <f>ROUND('Matrix Calculations'!EX278,5)</f>
        <v>4.96E-3</v>
      </c>
      <c r="AU171" s="212">
        <f>ROUND('Matrix Calculations'!EY278,5)</f>
        <v>7.4400000000000004E-3</v>
      </c>
      <c r="AV171" s="212">
        <f>ROUND('Matrix Calculations'!EZ278,5)</f>
        <v>7.7600000000000004E-3</v>
      </c>
      <c r="AW171" s="212">
        <f>ROUND('Matrix Calculations'!FA278,5)</f>
        <v>6.1700000000000001E-3</v>
      </c>
      <c r="AX171" s="212">
        <f>ROUND('Matrix Calculations'!FB278,5)</f>
        <v>6.2100000000000002E-3</v>
      </c>
      <c r="AY171" s="212">
        <f>ROUND('Matrix Calculations'!FC278,5)</f>
        <v>6.4400000000000004E-3</v>
      </c>
      <c r="AZ171" s="212">
        <f>ROUND('Matrix Calculations'!FD278,5)</f>
        <v>7.4400000000000004E-3</v>
      </c>
      <c r="BA171" s="212">
        <f>ROUND('Matrix Calculations'!FE278,5)</f>
        <v>6.6400000000000001E-3</v>
      </c>
      <c r="BB171" s="212">
        <f>ROUND('Matrix Calculations'!FF278,5)</f>
        <v>6.2500000000000003E-3</v>
      </c>
      <c r="BC171" s="212">
        <f>ROUND('Matrix Calculations'!FG278,5)</f>
        <v>5.6100000000000004E-3</v>
      </c>
      <c r="BD171" s="212">
        <f>ROUND('Matrix Calculations'!FH278,5)</f>
        <v>5.833E-2</v>
      </c>
      <c r="BE171" s="212">
        <f>ROUND('Matrix Calculations'!FI278,5)</f>
        <v>1.1554</v>
      </c>
      <c r="BF171" s="212">
        <f>ROUND('Matrix Calculations'!FJ278,5)</f>
        <v>8.6099999999999996E-3</v>
      </c>
      <c r="BG171" s="212">
        <f>ROUND('Matrix Calculations'!FK278,5)</f>
        <v>7.0200000000000002E-3</v>
      </c>
      <c r="BH171" s="212">
        <f>ROUND('Matrix Calculations'!FL278,5)</f>
        <v>6.7299999999999999E-3</v>
      </c>
      <c r="BI171" s="212">
        <f>ROUND('Matrix Calculations'!FM278,5)</f>
        <v>7.2199999999999999E-3</v>
      </c>
      <c r="BJ171" s="212">
        <f>ROUND('Matrix Calculations'!FN278,5)</f>
        <v>6.6600000000000001E-3</v>
      </c>
      <c r="BK171" s="212">
        <f>ROUND('Matrix Calculations'!FO278,5)</f>
        <v>1.052E-2</v>
      </c>
      <c r="BL171" s="212">
        <f>ROUND('Matrix Calculations'!FP278,5)</f>
        <v>7.2899999999999996E-3</v>
      </c>
      <c r="BM171" s="212">
        <f>ROUND('Matrix Calculations'!FQ278,5)</f>
        <v>7.9100000000000004E-3</v>
      </c>
      <c r="BN171" s="212">
        <f>ROUND('Matrix Calculations'!FR278,5)</f>
        <v>7.7600000000000004E-3</v>
      </c>
      <c r="BO171" s="212">
        <f>ROUND('Matrix Calculations'!FS278,5)</f>
        <v>7.4599999999999996E-3</v>
      </c>
      <c r="BP171" s="212">
        <f>ROUND('Matrix Calculations'!FT278,5)</f>
        <v>7.2399999999999999E-3</v>
      </c>
      <c r="BQ171" s="212">
        <f>ROUND('Matrix Calculations'!FU278,5)</f>
        <v>7.1900000000000002E-3</v>
      </c>
      <c r="BR171" s="212">
        <f>ROUND('Matrix Calculations'!FV278,5)</f>
        <v>9.0200000000000002E-3</v>
      </c>
      <c r="BS171" s="212">
        <f>ROUND('Matrix Calculations'!FW278,5)</f>
        <v>5.64E-3</v>
      </c>
      <c r="BT171" s="212">
        <f>ROUND('Matrix Calculations'!FX278,5)</f>
        <v>1.259E-2</v>
      </c>
      <c r="BU171" s="212">
        <f>ROUND('Matrix Calculations'!FY278,5)</f>
        <v>6.94E-3</v>
      </c>
      <c r="BV171" s="212">
        <f>ROUND('Matrix Calculations'!FZ278,5)</f>
        <v>8.1899999999999994E-3</v>
      </c>
      <c r="BW171" s="212">
        <f>ROUND('Matrix Calculations'!GA278,5)</f>
        <v>5.0600000000000003E-3</v>
      </c>
      <c r="BX171" s="212">
        <f>ROUND('Matrix Calculations'!GB278,5)</f>
        <v>6.5799999999999999E-3</v>
      </c>
      <c r="BY171" s="212">
        <f>ROUND('Matrix Calculations'!GC278,5)</f>
        <v>6.43E-3</v>
      </c>
      <c r="BZ171" s="212">
        <f>ROUND('Matrix Calculations'!GD278,5)</f>
        <v>4.9399999999999999E-3</v>
      </c>
      <c r="CA171" s="212">
        <f>ROUND('Matrix Calculations'!GE278,5)</f>
        <v>5.2300000000000003E-3</v>
      </c>
      <c r="CB171" s="212">
        <f>ROUND('Matrix Calculations'!GF278,5)</f>
        <v>6.6E-3</v>
      </c>
      <c r="CC171" s="212">
        <f>ROUND('Matrix Calculations'!GG278,5)</f>
        <v>4.6600000000000001E-3</v>
      </c>
      <c r="CD171" s="212">
        <f>ROUND('Matrix Calculations'!GH278,5)</f>
        <v>2.1199999999999999E-3</v>
      </c>
      <c r="CE171" s="212">
        <f>ROUND('Matrix Calculations'!GI278,5)</f>
        <v>5.1799999999999997E-3</v>
      </c>
      <c r="CF171" s="212">
        <f>ROUND('Matrix Calculations'!GJ278,5)</f>
        <v>5.64E-3</v>
      </c>
      <c r="CG171" s="212">
        <f>ROUND('Matrix Calculations'!GK278,5)</f>
        <v>6.5199999999999998E-3</v>
      </c>
      <c r="CH171" s="212">
        <f>ROUND('Matrix Calculations'!GL278,5)</f>
        <v>7.6600000000000001E-3</v>
      </c>
      <c r="CI171" s="212">
        <f>ROUND('Matrix Calculations'!GM278,5)</f>
        <v>9.9299999999999996E-3</v>
      </c>
      <c r="CJ171" s="212">
        <f>ROUND('Matrix Calculations'!GN278,5)</f>
        <v>8.9300000000000004E-3</v>
      </c>
      <c r="CK171" s="212">
        <f>ROUND('Matrix Calculations'!GO278,5)</f>
        <v>6.3400000000000001E-3</v>
      </c>
      <c r="CL171" s="212">
        <f>ROUND('Matrix Calculations'!GP278,5)</f>
        <v>9.0100000000000006E-3</v>
      </c>
      <c r="CM171" s="212">
        <f>ROUND('Matrix Calculations'!GQ278,5)</f>
        <v>6.6100000000000004E-3</v>
      </c>
      <c r="CN171" s="212">
        <f>ROUND('Matrix Calculations'!GR278,5)</f>
        <v>6.8599999999999998E-3</v>
      </c>
      <c r="CO171" s="212">
        <f>ROUND('Matrix Calculations'!GS278,5)</f>
        <v>7.1000000000000004E-3</v>
      </c>
      <c r="CP171" s="212">
        <f>ROUND('Matrix Calculations'!GT278,5)</f>
        <v>5.6899999999999997E-3</v>
      </c>
      <c r="CQ171" s="212">
        <f>ROUND('Matrix Calculations'!GU278,5)</f>
        <v>1.1310000000000001E-2</v>
      </c>
      <c r="CR171" s="212">
        <f>ROUND('Matrix Calculations'!GV278,5)</f>
        <v>5.8199999999999997E-3</v>
      </c>
      <c r="CS171" s="212">
        <f>ROUND('Matrix Calculations'!GW278,5)</f>
        <v>1.282E-2</v>
      </c>
      <c r="CT171" s="212">
        <f>ROUND('Matrix Calculations'!GX278,5)</f>
        <v>7.7400000000000004E-3</v>
      </c>
      <c r="CU171" s="212">
        <f>ROUND('Matrix Calculations'!GY278,5)</f>
        <v>7.8399999999999997E-3</v>
      </c>
      <c r="CV171" s="212">
        <f>ROUND('Matrix Calculations'!GZ278,5)</f>
        <v>7.8300000000000002E-3</v>
      </c>
      <c r="CW171" s="212">
        <f>ROUND('Matrix Calculations'!HA278,5)</f>
        <v>8.6E-3</v>
      </c>
      <c r="CX171" s="212">
        <f>ROUND('Matrix Calculations'!HB278,5)</f>
        <v>8.8999999999999999E-3</v>
      </c>
      <c r="CY171" s="212">
        <f>ROUND('Matrix Calculations'!HC278,5)</f>
        <v>4.9500000000000004E-3</v>
      </c>
      <c r="CZ171" s="212">
        <f>ROUND('Matrix Calculations'!HD278,5)</f>
        <v>1.068E-2</v>
      </c>
      <c r="DA171" s="212">
        <f>ROUND('Matrix Calculations'!HE278,5)</f>
        <v>6.3800000000000003E-3</v>
      </c>
      <c r="DB171" s="212">
        <f>ROUND('Matrix Calculations'!HF278,5)</f>
        <v>7.2399999999999999E-3</v>
      </c>
      <c r="DC171" s="212">
        <f>ROUND('Matrix Calculations'!HG278,5)</f>
        <v>6.5900000000000004E-3</v>
      </c>
      <c r="DD171" s="212">
        <f>ROUND('Matrix Calculations'!HH278,5)</f>
        <v>7.9900000000000006E-3</v>
      </c>
      <c r="DE171" s="213">
        <v>3.3915699999999998</v>
      </c>
      <c r="DF171" s="166"/>
      <c r="DG171" s="166"/>
    </row>
    <row r="172" spans="1:111" x14ac:dyDescent="0.25">
      <c r="A172" s="200" t="s">
        <v>57</v>
      </c>
      <c r="B172" s="212">
        <f>ROUND('Matrix Calculations'!DF279,5)</f>
        <v>2.0000000000000002E-5</v>
      </c>
      <c r="C172" s="212">
        <f>ROUND('Matrix Calculations'!DG279,5)</f>
        <v>3.0000000000000001E-5</v>
      </c>
      <c r="D172" s="212">
        <f>ROUND('Matrix Calculations'!DH279,5)</f>
        <v>2.0000000000000002E-5</v>
      </c>
      <c r="E172" s="212">
        <f>ROUND('Matrix Calculations'!DI279,5)</f>
        <v>3.0000000000000001E-5</v>
      </c>
      <c r="F172" s="212">
        <f>ROUND('Matrix Calculations'!DJ279,5)</f>
        <v>1.0000000000000001E-5</v>
      </c>
      <c r="G172" s="212">
        <f>ROUND('Matrix Calculations'!DK279,5)</f>
        <v>3.0000000000000001E-5</v>
      </c>
      <c r="H172" s="212">
        <f>ROUND('Matrix Calculations'!DL279,5)</f>
        <v>2.0000000000000002E-5</v>
      </c>
      <c r="I172" s="212">
        <f>ROUND('Matrix Calculations'!DM279,5)</f>
        <v>3.0000000000000001E-5</v>
      </c>
      <c r="J172" s="212">
        <f>ROUND('Matrix Calculations'!DN279,5)</f>
        <v>4.0000000000000003E-5</v>
      </c>
      <c r="K172" s="212">
        <f>ROUND('Matrix Calculations'!DO279,5)</f>
        <v>2.0000000000000002E-5</v>
      </c>
      <c r="L172" s="212">
        <f>ROUND('Matrix Calculations'!DP279,5)</f>
        <v>3.0000000000000001E-5</v>
      </c>
      <c r="M172" s="212">
        <f>ROUND('Matrix Calculations'!DQ279,5)</f>
        <v>4.0000000000000003E-5</v>
      </c>
      <c r="N172" s="212">
        <f>ROUND('Matrix Calculations'!DR279,5)</f>
        <v>4.0000000000000003E-5</v>
      </c>
      <c r="O172" s="212">
        <f>ROUND('Matrix Calculations'!DS279,5)</f>
        <v>3.0000000000000001E-5</v>
      </c>
      <c r="P172" s="212">
        <f>ROUND('Matrix Calculations'!DT279,5)</f>
        <v>3.0000000000000001E-5</v>
      </c>
      <c r="Q172" s="212">
        <f>ROUND('Matrix Calculations'!DU279,5)</f>
        <v>3.0000000000000001E-5</v>
      </c>
      <c r="R172" s="212">
        <f>ROUND('Matrix Calculations'!DV279,5)</f>
        <v>3.0000000000000001E-5</v>
      </c>
      <c r="S172" s="212">
        <f>ROUND('Matrix Calculations'!DW279,5)</f>
        <v>3.0000000000000001E-5</v>
      </c>
      <c r="T172" s="212">
        <f>ROUND('Matrix Calculations'!DX279,5)</f>
        <v>3.0000000000000001E-5</v>
      </c>
      <c r="U172" s="212">
        <f>ROUND('Matrix Calculations'!DY279,5)</f>
        <v>3.0000000000000001E-5</v>
      </c>
      <c r="V172" s="212">
        <f>ROUND('Matrix Calculations'!DZ279,5)</f>
        <v>2.0000000000000002E-5</v>
      </c>
      <c r="W172" s="212">
        <f>ROUND('Matrix Calculations'!EA279,5)</f>
        <v>3.0000000000000001E-5</v>
      </c>
      <c r="X172" s="212">
        <f>ROUND('Matrix Calculations'!EB279,5)</f>
        <v>1.2999999999999999E-4</v>
      </c>
      <c r="Y172" s="212">
        <f>ROUND('Matrix Calculations'!EC279,5)</f>
        <v>4.0000000000000003E-5</v>
      </c>
      <c r="Z172" s="212">
        <f>ROUND('Matrix Calculations'!ED279,5)</f>
        <v>1.0000000000000001E-5</v>
      </c>
      <c r="AA172" s="212">
        <f>ROUND('Matrix Calculations'!EE279,5)</f>
        <v>3.0000000000000001E-5</v>
      </c>
      <c r="AB172" s="212">
        <f>ROUND('Matrix Calculations'!EF279,5)</f>
        <v>3.0000000000000001E-5</v>
      </c>
      <c r="AC172" s="212">
        <f>ROUND('Matrix Calculations'!EG279,5)</f>
        <v>2.0000000000000002E-5</v>
      </c>
      <c r="AD172" s="212">
        <f>ROUND('Matrix Calculations'!EH279,5)</f>
        <v>2.0000000000000002E-5</v>
      </c>
      <c r="AE172" s="212">
        <f>ROUND('Matrix Calculations'!EI279,5)</f>
        <v>1.0000000000000001E-5</v>
      </c>
      <c r="AF172" s="212">
        <f>ROUND('Matrix Calculations'!EJ279,5)</f>
        <v>2.0000000000000002E-5</v>
      </c>
      <c r="AG172" s="212">
        <f>ROUND('Matrix Calculations'!EK279,5)</f>
        <v>2.0000000000000002E-5</v>
      </c>
      <c r="AH172" s="212">
        <f>ROUND('Matrix Calculations'!EL279,5)</f>
        <v>3.0000000000000001E-5</v>
      </c>
      <c r="AI172" s="212">
        <f>ROUND('Matrix Calculations'!EM279,5)</f>
        <v>3.0000000000000001E-5</v>
      </c>
      <c r="AJ172" s="212">
        <f>ROUND('Matrix Calculations'!EN279,5)</f>
        <v>3.0000000000000001E-5</v>
      </c>
      <c r="AK172" s="212">
        <f>ROUND('Matrix Calculations'!EO279,5)</f>
        <v>2.0000000000000002E-5</v>
      </c>
      <c r="AL172" s="212">
        <f>ROUND('Matrix Calculations'!EP279,5)</f>
        <v>2.0000000000000002E-5</v>
      </c>
      <c r="AM172" s="212">
        <f>ROUND('Matrix Calculations'!EQ279,5)</f>
        <v>3.0000000000000001E-5</v>
      </c>
      <c r="AN172" s="212">
        <f>ROUND('Matrix Calculations'!ER279,5)</f>
        <v>3.0000000000000001E-5</v>
      </c>
      <c r="AO172" s="212">
        <f>ROUND('Matrix Calculations'!ES279,5)</f>
        <v>3.0000000000000001E-5</v>
      </c>
      <c r="AP172" s="212">
        <f>ROUND('Matrix Calculations'!ET279,5)</f>
        <v>3.0000000000000001E-5</v>
      </c>
      <c r="AQ172" s="212">
        <f>ROUND('Matrix Calculations'!EU279,5)</f>
        <v>3.0000000000000001E-5</v>
      </c>
      <c r="AR172" s="212">
        <f>ROUND('Matrix Calculations'!EV279,5)</f>
        <v>3.0000000000000001E-5</v>
      </c>
      <c r="AS172" s="212">
        <f>ROUND('Matrix Calculations'!EW279,5)</f>
        <v>3.0000000000000001E-5</v>
      </c>
      <c r="AT172" s="212">
        <f>ROUND('Matrix Calculations'!EX279,5)</f>
        <v>3.0000000000000001E-5</v>
      </c>
      <c r="AU172" s="212">
        <f>ROUND('Matrix Calculations'!EY279,5)</f>
        <v>4.0000000000000003E-5</v>
      </c>
      <c r="AV172" s="212">
        <f>ROUND('Matrix Calculations'!EZ279,5)</f>
        <v>3.0000000000000001E-5</v>
      </c>
      <c r="AW172" s="212">
        <f>ROUND('Matrix Calculations'!FA279,5)</f>
        <v>3.0000000000000001E-5</v>
      </c>
      <c r="AX172" s="212">
        <f>ROUND('Matrix Calculations'!FB279,5)</f>
        <v>3.0000000000000001E-5</v>
      </c>
      <c r="AY172" s="212">
        <f>ROUND('Matrix Calculations'!FC279,5)</f>
        <v>3.0000000000000001E-5</v>
      </c>
      <c r="AZ172" s="212">
        <f>ROUND('Matrix Calculations'!FD279,5)</f>
        <v>4.0000000000000003E-5</v>
      </c>
      <c r="BA172" s="212">
        <f>ROUND('Matrix Calculations'!FE279,5)</f>
        <v>2.0000000000000002E-5</v>
      </c>
      <c r="BB172" s="212">
        <f>ROUND('Matrix Calculations'!FF279,5)</f>
        <v>2.0000000000000002E-5</v>
      </c>
      <c r="BC172" s="212">
        <f>ROUND('Matrix Calculations'!FG279,5)</f>
        <v>2.0000000000000002E-5</v>
      </c>
      <c r="BD172" s="212">
        <f>ROUND('Matrix Calculations'!FH279,5)</f>
        <v>2.0000000000000002E-5</v>
      </c>
      <c r="BE172" s="212">
        <f>ROUND('Matrix Calculations'!FI279,5)</f>
        <v>3.0000000000000001E-5</v>
      </c>
      <c r="BF172" s="212">
        <f>ROUND('Matrix Calculations'!FJ279,5)</f>
        <v>1.1128100000000001</v>
      </c>
      <c r="BG172" s="212">
        <f>ROUND('Matrix Calculations'!FK279,5)</f>
        <v>3.0000000000000001E-5</v>
      </c>
      <c r="BH172" s="212">
        <f>ROUND('Matrix Calculations'!FL279,5)</f>
        <v>3.0000000000000001E-5</v>
      </c>
      <c r="BI172" s="212">
        <f>ROUND('Matrix Calculations'!FM279,5)</f>
        <v>3.0000000000000001E-5</v>
      </c>
      <c r="BJ172" s="212">
        <f>ROUND('Matrix Calculations'!FN279,5)</f>
        <v>3.0000000000000001E-5</v>
      </c>
      <c r="BK172" s="212">
        <f>ROUND('Matrix Calculations'!FO279,5)</f>
        <v>5.0000000000000002E-5</v>
      </c>
      <c r="BL172" s="212">
        <f>ROUND('Matrix Calculations'!FP279,5)</f>
        <v>4.0000000000000003E-5</v>
      </c>
      <c r="BM172" s="212">
        <f>ROUND('Matrix Calculations'!FQ279,5)</f>
        <v>3.0000000000000001E-5</v>
      </c>
      <c r="BN172" s="212">
        <f>ROUND('Matrix Calculations'!FR279,5)</f>
        <v>3.0000000000000001E-5</v>
      </c>
      <c r="BO172" s="212">
        <f>ROUND('Matrix Calculations'!FS279,5)</f>
        <v>4.0000000000000003E-5</v>
      </c>
      <c r="BP172" s="212">
        <f>ROUND('Matrix Calculations'!FT279,5)</f>
        <v>4.0000000000000003E-5</v>
      </c>
      <c r="BQ172" s="212">
        <f>ROUND('Matrix Calculations'!FU279,5)</f>
        <v>3.0000000000000001E-5</v>
      </c>
      <c r="BR172" s="212">
        <f>ROUND('Matrix Calculations'!FV279,5)</f>
        <v>3.0000000000000001E-5</v>
      </c>
      <c r="BS172" s="212">
        <f>ROUND('Matrix Calculations'!FW279,5)</f>
        <v>3.0000000000000001E-5</v>
      </c>
      <c r="BT172" s="212">
        <f>ROUND('Matrix Calculations'!FX279,5)</f>
        <v>3.0000000000000001E-5</v>
      </c>
      <c r="BU172" s="212">
        <f>ROUND('Matrix Calculations'!FY279,5)</f>
        <v>4.0000000000000003E-5</v>
      </c>
      <c r="BV172" s="212">
        <f>ROUND('Matrix Calculations'!FZ279,5)</f>
        <v>1.2E-4</v>
      </c>
      <c r="BW172" s="212">
        <f>ROUND('Matrix Calculations'!GA279,5)</f>
        <v>3.0000000000000001E-5</v>
      </c>
      <c r="BX172" s="212">
        <f>ROUND('Matrix Calculations'!GB279,5)</f>
        <v>4.0000000000000003E-5</v>
      </c>
      <c r="BY172" s="212">
        <f>ROUND('Matrix Calculations'!GC279,5)</f>
        <v>4.0000000000000003E-5</v>
      </c>
      <c r="BZ172" s="212">
        <f>ROUND('Matrix Calculations'!GD279,5)</f>
        <v>3.0000000000000001E-5</v>
      </c>
      <c r="CA172" s="212">
        <f>ROUND('Matrix Calculations'!GE279,5)</f>
        <v>3.0000000000000001E-5</v>
      </c>
      <c r="CB172" s="212">
        <f>ROUND('Matrix Calculations'!GF279,5)</f>
        <v>4.0000000000000003E-5</v>
      </c>
      <c r="CC172" s="212">
        <f>ROUND('Matrix Calculations'!GG279,5)</f>
        <v>3.0000000000000001E-5</v>
      </c>
      <c r="CD172" s="212">
        <f>ROUND('Matrix Calculations'!GH279,5)</f>
        <v>1.0000000000000001E-5</v>
      </c>
      <c r="CE172" s="212">
        <f>ROUND('Matrix Calculations'!GI279,5)</f>
        <v>3.0000000000000001E-5</v>
      </c>
      <c r="CF172" s="212">
        <f>ROUND('Matrix Calculations'!GJ279,5)</f>
        <v>3.0000000000000001E-5</v>
      </c>
      <c r="CG172" s="212">
        <f>ROUND('Matrix Calculations'!GK279,5)</f>
        <v>3.0000000000000001E-5</v>
      </c>
      <c r="CH172" s="212">
        <f>ROUND('Matrix Calculations'!GL279,5)</f>
        <v>5.0000000000000002E-5</v>
      </c>
      <c r="CI172" s="212">
        <f>ROUND('Matrix Calculations'!GM279,5)</f>
        <v>6.0000000000000002E-5</v>
      </c>
      <c r="CJ172" s="212">
        <f>ROUND('Matrix Calculations'!GN279,5)</f>
        <v>4.0000000000000003E-5</v>
      </c>
      <c r="CK172" s="212">
        <f>ROUND('Matrix Calculations'!GO279,5)</f>
        <v>3.0000000000000001E-5</v>
      </c>
      <c r="CL172" s="212">
        <f>ROUND('Matrix Calculations'!GP279,5)</f>
        <v>6.9999999999999994E-5</v>
      </c>
      <c r="CM172" s="212">
        <f>ROUND('Matrix Calculations'!GQ279,5)</f>
        <v>3.0000000000000001E-5</v>
      </c>
      <c r="CN172" s="212">
        <f>ROUND('Matrix Calculations'!GR279,5)</f>
        <v>4.0000000000000003E-5</v>
      </c>
      <c r="CO172" s="212">
        <f>ROUND('Matrix Calculations'!GS279,5)</f>
        <v>4.0000000000000003E-5</v>
      </c>
      <c r="CP172" s="212">
        <f>ROUND('Matrix Calculations'!GT279,5)</f>
        <v>3.0000000000000001E-5</v>
      </c>
      <c r="CQ172" s="212">
        <f>ROUND('Matrix Calculations'!GU279,5)</f>
        <v>3.0000000000000001E-5</v>
      </c>
      <c r="CR172" s="212">
        <f>ROUND('Matrix Calculations'!GV279,5)</f>
        <v>3.0000000000000001E-5</v>
      </c>
      <c r="CS172" s="212">
        <f>ROUND('Matrix Calculations'!GW279,5)</f>
        <v>1.4999999999999999E-4</v>
      </c>
      <c r="CT172" s="212">
        <f>ROUND('Matrix Calculations'!GX279,5)</f>
        <v>3.6999999999999999E-4</v>
      </c>
      <c r="CU172" s="212">
        <f>ROUND('Matrix Calculations'!GY279,5)</f>
        <v>1.83E-3</v>
      </c>
      <c r="CV172" s="212">
        <f>ROUND('Matrix Calculations'!GZ279,5)</f>
        <v>2.9E-4</v>
      </c>
      <c r="CW172" s="212">
        <f>ROUND('Matrix Calculations'!HA279,5)</f>
        <v>3.0000000000000001E-5</v>
      </c>
      <c r="CX172" s="212">
        <f>ROUND('Matrix Calculations'!HB279,5)</f>
        <v>4.0000000000000003E-5</v>
      </c>
      <c r="CY172" s="212">
        <f>ROUND('Matrix Calculations'!HC279,5)</f>
        <v>2.0000000000000002E-5</v>
      </c>
      <c r="CZ172" s="212">
        <f>ROUND('Matrix Calculations'!HD279,5)</f>
        <v>2.1000000000000001E-4</v>
      </c>
      <c r="DA172" s="212">
        <f>ROUND('Matrix Calculations'!HE279,5)</f>
        <v>4.0000000000000003E-5</v>
      </c>
      <c r="DB172" s="212">
        <f>ROUND('Matrix Calculations'!HF279,5)</f>
        <v>4.0000000000000003E-5</v>
      </c>
      <c r="DC172" s="212">
        <f>ROUND('Matrix Calculations'!HG279,5)</f>
        <v>3.0000000000000001E-5</v>
      </c>
      <c r="DD172" s="212">
        <f>ROUND('Matrix Calculations'!HH279,5)</f>
        <v>5.0000000000000002E-5</v>
      </c>
      <c r="DE172" s="213">
        <v>3.6814</v>
      </c>
      <c r="DF172" s="166"/>
      <c r="DG172" s="166"/>
    </row>
    <row r="173" spans="1:111" x14ac:dyDescent="0.25">
      <c r="A173" s="200" t="s">
        <v>58</v>
      </c>
      <c r="B173" s="212">
        <f>ROUND('Matrix Calculations'!DF280,5)</f>
        <v>6.9129999999999997E-2</v>
      </c>
      <c r="C173" s="212">
        <f>ROUND('Matrix Calculations'!DG280,5)</f>
        <v>7.4050000000000005E-2</v>
      </c>
      <c r="D173" s="212">
        <f>ROUND('Matrix Calculations'!DH280,5)</f>
        <v>6.3589999999999994E-2</v>
      </c>
      <c r="E173" s="212">
        <f>ROUND('Matrix Calculations'!DI280,5)</f>
        <v>6.268E-2</v>
      </c>
      <c r="F173" s="212">
        <f>ROUND('Matrix Calculations'!DJ280,5)</f>
        <v>4.6390000000000001E-2</v>
      </c>
      <c r="G173" s="212">
        <f>ROUND('Matrix Calculations'!DK280,5)</f>
        <v>4.512E-2</v>
      </c>
      <c r="H173" s="212">
        <f>ROUND('Matrix Calculations'!DL280,5)</f>
        <v>6.4949999999999994E-2</v>
      </c>
      <c r="I173" s="212">
        <f>ROUND('Matrix Calculations'!DM280,5)</f>
        <v>5.5759999999999997E-2</v>
      </c>
      <c r="J173" s="212">
        <f>ROUND('Matrix Calculations'!DN280,5)</f>
        <v>5.595E-2</v>
      </c>
      <c r="K173" s="212">
        <f>ROUND('Matrix Calculations'!DO280,5)</f>
        <v>3.5740000000000001E-2</v>
      </c>
      <c r="L173" s="212">
        <f>ROUND('Matrix Calculations'!DP280,5)</f>
        <v>5.7979999999999997E-2</v>
      </c>
      <c r="M173" s="212">
        <f>ROUND('Matrix Calculations'!DQ280,5)</f>
        <v>5.9240000000000001E-2</v>
      </c>
      <c r="N173" s="212">
        <f>ROUND('Matrix Calculations'!DR280,5)</f>
        <v>6.2280000000000002E-2</v>
      </c>
      <c r="O173" s="212">
        <f>ROUND('Matrix Calculations'!DS280,5)</f>
        <v>6.062E-2</v>
      </c>
      <c r="P173" s="212">
        <f>ROUND('Matrix Calculations'!DT280,5)</f>
        <v>4.6280000000000002E-2</v>
      </c>
      <c r="Q173" s="212">
        <f>ROUND('Matrix Calculations'!DU280,5)</f>
        <v>5.6120000000000003E-2</v>
      </c>
      <c r="R173" s="212">
        <f>ROUND('Matrix Calculations'!DV280,5)</f>
        <v>5.5750000000000001E-2</v>
      </c>
      <c r="S173" s="212">
        <f>ROUND('Matrix Calculations'!DW280,5)</f>
        <v>4.1750000000000002E-2</v>
      </c>
      <c r="T173" s="212">
        <f>ROUND('Matrix Calculations'!DX280,5)</f>
        <v>4.888E-2</v>
      </c>
      <c r="U173" s="212">
        <f>ROUND('Matrix Calculations'!DY280,5)</f>
        <v>5.5280000000000003E-2</v>
      </c>
      <c r="V173" s="212">
        <f>ROUND('Matrix Calculations'!DZ280,5)</f>
        <v>5.1560000000000002E-2</v>
      </c>
      <c r="W173" s="212">
        <f>ROUND('Matrix Calculations'!EA280,5)</f>
        <v>4.8660000000000002E-2</v>
      </c>
      <c r="X173" s="212">
        <f>ROUND('Matrix Calculations'!EB280,5)</f>
        <v>5.074E-2</v>
      </c>
      <c r="Y173" s="212">
        <f>ROUND('Matrix Calculations'!EC280,5)</f>
        <v>6.1589999999999999E-2</v>
      </c>
      <c r="Z173" s="212">
        <f>ROUND('Matrix Calculations'!ED280,5)</f>
        <v>2.3380000000000001E-2</v>
      </c>
      <c r="AA173" s="212">
        <f>ROUND('Matrix Calculations'!EE280,5)</f>
        <v>5.0290000000000001E-2</v>
      </c>
      <c r="AB173" s="212">
        <f>ROUND('Matrix Calculations'!EF280,5)</f>
        <v>5.9979999999999999E-2</v>
      </c>
      <c r="AC173" s="212">
        <f>ROUND('Matrix Calculations'!EG280,5)</f>
        <v>3.8059999999999997E-2</v>
      </c>
      <c r="AD173" s="212">
        <f>ROUND('Matrix Calculations'!EH280,5)</f>
        <v>4.3200000000000002E-2</v>
      </c>
      <c r="AE173" s="212">
        <f>ROUND('Matrix Calculations'!EI280,5)</f>
        <v>4.0439999999999997E-2</v>
      </c>
      <c r="AF173" s="212">
        <f>ROUND('Matrix Calculations'!EJ280,5)</f>
        <v>4.3360000000000003E-2</v>
      </c>
      <c r="AG173" s="212">
        <f>ROUND('Matrix Calculations'!EK280,5)</f>
        <v>3.6420000000000001E-2</v>
      </c>
      <c r="AH173" s="212">
        <f>ROUND('Matrix Calculations'!EL280,5)</f>
        <v>4.6460000000000001E-2</v>
      </c>
      <c r="AI173" s="212">
        <f>ROUND('Matrix Calculations'!EM280,5)</f>
        <v>5.7700000000000001E-2</v>
      </c>
      <c r="AJ173" s="212">
        <f>ROUND('Matrix Calculations'!EN280,5)</f>
        <v>5.4179999999999999E-2</v>
      </c>
      <c r="AK173" s="212">
        <f>ROUND('Matrix Calculations'!EO280,5)</f>
        <v>4.7570000000000001E-2</v>
      </c>
      <c r="AL173" s="212">
        <f>ROUND('Matrix Calculations'!EP280,5)</f>
        <v>3.1710000000000002E-2</v>
      </c>
      <c r="AM173" s="212">
        <f>ROUND('Matrix Calculations'!EQ280,5)</f>
        <v>4.931E-2</v>
      </c>
      <c r="AN173" s="212">
        <f>ROUND('Matrix Calculations'!ER280,5)</f>
        <v>4.9939999999999998E-2</v>
      </c>
      <c r="AO173" s="212">
        <f>ROUND('Matrix Calculations'!ES280,5)</f>
        <v>4.5569999999999999E-2</v>
      </c>
      <c r="AP173" s="212">
        <f>ROUND('Matrix Calculations'!ET280,5)</f>
        <v>4.4499999999999998E-2</v>
      </c>
      <c r="AQ173" s="212">
        <f>ROUND('Matrix Calculations'!EU280,5)</f>
        <v>5.4690000000000003E-2</v>
      </c>
      <c r="AR173" s="212">
        <f>ROUND('Matrix Calculations'!EV280,5)</f>
        <v>4.7309999999999998E-2</v>
      </c>
      <c r="AS173" s="212">
        <f>ROUND('Matrix Calculations'!EW280,5)</f>
        <v>6.4460000000000003E-2</v>
      </c>
      <c r="AT173" s="212">
        <f>ROUND('Matrix Calculations'!EX280,5)</f>
        <v>5.5309999999999998E-2</v>
      </c>
      <c r="AU173" s="212">
        <f>ROUND('Matrix Calculations'!EY280,5)</f>
        <v>6.3880000000000006E-2</v>
      </c>
      <c r="AV173" s="212">
        <f>ROUND('Matrix Calculations'!EZ280,5)</f>
        <v>6.7989999999999995E-2</v>
      </c>
      <c r="AW173" s="212">
        <f>ROUND('Matrix Calculations'!FA280,5)</f>
        <v>6.0069999999999998E-2</v>
      </c>
      <c r="AX173" s="212">
        <f>ROUND('Matrix Calculations'!FB280,5)</f>
        <v>5.9670000000000001E-2</v>
      </c>
      <c r="AY173" s="212">
        <f>ROUND('Matrix Calculations'!FC280,5)</f>
        <v>5.8290000000000002E-2</v>
      </c>
      <c r="AZ173" s="212">
        <f>ROUND('Matrix Calculations'!FD280,5)</f>
        <v>5.8200000000000002E-2</v>
      </c>
      <c r="BA173" s="212">
        <f>ROUND('Matrix Calculations'!FE280,5)</f>
        <v>4.9970000000000001E-2</v>
      </c>
      <c r="BB173" s="212">
        <f>ROUND('Matrix Calculations'!FF280,5)</f>
        <v>5.6390000000000003E-2</v>
      </c>
      <c r="BC173" s="212">
        <f>ROUND('Matrix Calculations'!FG280,5)</f>
        <v>9.4539999999999999E-2</v>
      </c>
      <c r="BD173" s="212">
        <f>ROUND('Matrix Calculations'!FH280,5)</f>
        <v>4.1480000000000003E-2</v>
      </c>
      <c r="BE173" s="212">
        <f>ROUND('Matrix Calculations'!FI280,5)</f>
        <v>7.8009999999999996E-2</v>
      </c>
      <c r="BF173" s="212">
        <f>ROUND('Matrix Calculations'!FJ280,5)</f>
        <v>8.4370000000000001E-2</v>
      </c>
      <c r="BG173" s="212">
        <f>ROUND('Matrix Calculations'!FK280,5)</f>
        <v>1.3041799999999999</v>
      </c>
      <c r="BH173" s="212">
        <f>ROUND('Matrix Calculations'!FL280,5)</f>
        <v>6.1109999999999998E-2</v>
      </c>
      <c r="BI173" s="212">
        <f>ROUND('Matrix Calculations'!FM280,5)</f>
        <v>0.12884000000000001</v>
      </c>
      <c r="BJ173" s="212">
        <f>ROUND('Matrix Calculations'!FN280,5)</f>
        <v>4.9820000000000003E-2</v>
      </c>
      <c r="BK173" s="212">
        <f>ROUND('Matrix Calculations'!FO280,5)</f>
        <v>7.5609999999999997E-2</v>
      </c>
      <c r="BL173" s="212">
        <f>ROUND('Matrix Calculations'!FP280,5)</f>
        <v>6.4670000000000005E-2</v>
      </c>
      <c r="BM173" s="212">
        <f>ROUND('Matrix Calculations'!FQ280,5)</f>
        <v>9.8119999999999999E-2</v>
      </c>
      <c r="BN173" s="212">
        <f>ROUND('Matrix Calculations'!FR280,5)</f>
        <v>6.4829999999999999E-2</v>
      </c>
      <c r="BO173" s="212">
        <f>ROUND('Matrix Calculations'!FS280,5)</f>
        <v>9.8879999999999996E-2</v>
      </c>
      <c r="BP173" s="212">
        <f>ROUND('Matrix Calculations'!FT280,5)</f>
        <v>7.0459999999999995E-2</v>
      </c>
      <c r="BQ173" s="212">
        <f>ROUND('Matrix Calculations'!FU280,5)</f>
        <v>6.0310000000000002E-2</v>
      </c>
      <c r="BR173" s="212">
        <f>ROUND('Matrix Calculations'!FV280,5)</f>
        <v>7.0180000000000006E-2</v>
      </c>
      <c r="BS173" s="212">
        <f>ROUND('Matrix Calculations'!FW280,5)</f>
        <v>5.9970000000000002E-2</v>
      </c>
      <c r="BT173" s="212">
        <f>ROUND('Matrix Calculations'!FX280,5)</f>
        <v>6.5439999999999998E-2</v>
      </c>
      <c r="BU173" s="212">
        <f>ROUND('Matrix Calculations'!FY280,5)</f>
        <v>5.8599999999999999E-2</v>
      </c>
      <c r="BV173" s="212">
        <f>ROUND('Matrix Calculations'!FZ280,5)</f>
        <v>4.4929999999999998E-2</v>
      </c>
      <c r="BW173" s="212">
        <f>ROUND('Matrix Calculations'!GA280,5)</f>
        <v>6.5699999999999995E-2</v>
      </c>
      <c r="BX173" s="212">
        <f>ROUND('Matrix Calculations'!GB280,5)</f>
        <v>5.5599999999999997E-2</v>
      </c>
      <c r="BY173" s="212">
        <f>ROUND('Matrix Calculations'!GC280,5)</f>
        <v>5.364E-2</v>
      </c>
      <c r="BZ173" s="212">
        <f>ROUND('Matrix Calculations'!GD280,5)</f>
        <v>5.1040000000000002E-2</v>
      </c>
      <c r="CA173" s="212">
        <f>ROUND('Matrix Calculations'!GE280,5)</f>
        <v>7.9250000000000001E-2</v>
      </c>
      <c r="CB173" s="212">
        <f>ROUND('Matrix Calculations'!GF280,5)</f>
        <v>5.6270000000000001E-2</v>
      </c>
      <c r="CC173" s="212">
        <f>ROUND('Matrix Calculations'!GG280,5)</f>
        <v>0.24249000000000001</v>
      </c>
      <c r="CD173" s="212">
        <f>ROUND('Matrix Calculations'!GH280,5)</f>
        <v>6.7330000000000001E-2</v>
      </c>
      <c r="CE173" s="212">
        <f>ROUND('Matrix Calculations'!GI280,5)</f>
        <v>5.4100000000000002E-2</v>
      </c>
      <c r="CF173" s="212">
        <f>ROUND('Matrix Calculations'!GJ280,5)</f>
        <v>4.7579999999999997E-2</v>
      </c>
      <c r="CG173" s="212">
        <f>ROUND('Matrix Calculations'!GK280,5)</f>
        <v>5.3560000000000003E-2</v>
      </c>
      <c r="CH173" s="212">
        <f>ROUND('Matrix Calculations'!GL280,5)</f>
        <v>6.7180000000000004E-2</v>
      </c>
      <c r="CI173" s="212">
        <f>ROUND('Matrix Calculations'!GM280,5)</f>
        <v>6.7049999999999998E-2</v>
      </c>
      <c r="CJ173" s="212">
        <f>ROUND('Matrix Calculations'!GN280,5)</f>
        <v>6.114E-2</v>
      </c>
      <c r="CK173" s="212">
        <f>ROUND('Matrix Calculations'!GO280,5)</f>
        <v>5.21E-2</v>
      </c>
      <c r="CL173" s="212">
        <f>ROUND('Matrix Calculations'!GP280,5)</f>
        <v>5.815E-2</v>
      </c>
      <c r="CM173" s="212">
        <f>ROUND('Matrix Calculations'!GQ280,5)</f>
        <v>4.777E-2</v>
      </c>
      <c r="CN173" s="212">
        <f>ROUND('Matrix Calculations'!GR280,5)</f>
        <v>5.1450000000000003E-2</v>
      </c>
      <c r="CO173" s="212">
        <f>ROUND('Matrix Calculations'!GS280,5)</f>
        <v>7.2760000000000005E-2</v>
      </c>
      <c r="CP173" s="212">
        <f>ROUND('Matrix Calculations'!GT280,5)</f>
        <v>4.6829999999999997E-2</v>
      </c>
      <c r="CQ173" s="212">
        <f>ROUND('Matrix Calculations'!GU280,5)</f>
        <v>5.3100000000000001E-2</v>
      </c>
      <c r="CR173" s="212">
        <f>ROUND('Matrix Calculations'!GV280,5)</f>
        <v>4.4110000000000003E-2</v>
      </c>
      <c r="CS173" s="212">
        <f>ROUND('Matrix Calculations'!GW280,5)</f>
        <v>9.0520000000000003E-2</v>
      </c>
      <c r="CT173" s="212">
        <f>ROUND('Matrix Calculations'!GX280,5)</f>
        <v>6.7970000000000003E-2</v>
      </c>
      <c r="CU173" s="212">
        <f>ROUND('Matrix Calculations'!GY280,5)</f>
        <v>5.5160000000000001E-2</v>
      </c>
      <c r="CV173" s="212">
        <f>ROUND('Matrix Calculations'!GZ280,5)</f>
        <v>5.9270000000000003E-2</v>
      </c>
      <c r="CW173" s="212">
        <f>ROUND('Matrix Calculations'!HA280,5)</f>
        <v>6.2280000000000002E-2</v>
      </c>
      <c r="CX173" s="212">
        <f>ROUND('Matrix Calculations'!HB280,5)</f>
        <v>8.8190000000000004E-2</v>
      </c>
      <c r="CY173" s="212">
        <f>ROUND('Matrix Calculations'!HC280,5)</f>
        <v>3.3000000000000002E-2</v>
      </c>
      <c r="CZ173" s="212">
        <f>ROUND('Matrix Calculations'!HD280,5)</f>
        <v>5.9240000000000001E-2</v>
      </c>
      <c r="DA173" s="212">
        <f>ROUND('Matrix Calculations'!HE280,5)</f>
        <v>5.5989999999999998E-2</v>
      </c>
      <c r="DB173" s="212">
        <f>ROUND('Matrix Calculations'!HF280,5)</f>
        <v>5.3999999999999999E-2</v>
      </c>
      <c r="DC173" s="212">
        <f>ROUND('Matrix Calculations'!HG280,5)</f>
        <v>5.3629999999999997E-2</v>
      </c>
      <c r="DD173" s="212">
        <f>ROUND('Matrix Calculations'!HH280,5)</f>
        <v>6.9919999999999996E-2</v>
      </c>
      <c r="DE173" s="213">
        <v>3.361089999999999</v>
      </c>
      <c r="DF173" s="166"/>
      <c r="DG173" s="166"/>
    </row>
    <row r="174" spans="1:111" x14ac:dyDescent="0.25">
      <c r="A174" s="200" t="s">
        <v>59</v>
      </c>
      <c r="B174" s="212">
        <f>ROUND('Matrix Calculations'!DF281,5)</f>
        <v>5.493E-2</v>
      </c>
      <c r="C174" s="212">
        <f>ROUND('Matrix Calculations'!DG281,5)</f>
        <v>8.4510000000000002E-2</v>
      </c>
      <c r="D174" s="212">
        <f>ROUND('Matrix Calculations'!DH281,5)</f>
        <v>1.865E-2</v>
      </c>
      <c r="E174" s="212">
        <f>ROUND('Matrix Calculations'!DI281,5)</f>
        <v>3.1989999999999998E-2</v>
      </c>
      <c r="F174" s="212">
        <f>ROUND('Matrix Calculations'!DJ281,5)</f>
        <v>1.0789999999999999E-2</v>
      </c>
      <c r="G174" s="212">
        <f>ROUND('Matrix Calculations'!DK281,5)</f>
        <v>2.5590000000000002E-2</v>
      </c>
      <c r="H174" s="212">
        <f>ROUND('Matrix Calculations'!DL281,5)</f>
        <v>1.506E-2</v>
      </c>
      <c r="I174" s="212">
        <f>ROUND('Matrix Calculations'!DM281,5)</f>
        <v>4.5679999999999998E-2</v>
      </c>
      <c r="J174" s="212">
        <f>ROUND('Matrix Calculations'!DN281,5)</f>
        <v>4.267E-2</v>
      </c>
      <c r="K174" s="212">
        <f>ROUND('Matrix Calculations'!DO281,5)</f>
        <v>2.1069999999999998E-2</v>
      </c>
      <c r="L174" s="212">
        <f>ROUND('Matrix Calculations'!DP281,5)</f>
        <v>5.2479999999999999E-2</v>
      </c>
      <c r="M174" s="212">
        <f>ROUND('Matrix Calculations'!DQ281,5)</f>
        <v>3.6490000000000002E-2</v>
      </c>
      <c r="N174" s="212">
        <f>ROUND('Matrix Calculations'!DR281,5)</f>
        <v>3.9910000000000001E-2</v>
      </c>
      <c r="O174" s="212">
        <f>ROUND('Matrix Calculations'!DS281,5)</f>
        <v>3.6970000000000003E-2</v>
      </c>
      <c r="P174" s="212">
        <f>ROUND('Matrix Calculations'!DT281,5)</f>
        <v>3.3020000000000001E-2</v>
      </c>
      <c r="Q174" s="212">
        <f>ROUND('Matrix Calculations'!DU281,5)</f>
        <v>3.0540000000000001E-2</v>
      </c>
      <c r="R174" s="212">
        <f>ROUND('Matrix Calculations'!DV281,5)</f>
        <v>4.9020000000000001E-2</v>
      </c>
      <c r="S174" s="212">
        <f>ROUND('Matrix Calculations'!DW281,5)</f>
        <v>2.334E-2</v>
      </c>
      <c r="T174" s="212">
        <f>ROUND('Matrix Calculations'!DX281,5)</f>
        <v>2.6620000000000001E-2</v>
      </c>
      <c r="U174" s="212">
        <f>ROUND('Matrix Calculations'!DY281,5)</f>
        <v>2.785E-2</v>
      </c>
      <c r="V174" s="212">
        <f>ROUND('Matrix Calculations'!DZ281,5)</f>
        <v>2.1399999999999999E-2</v>
      </c>
      <c r="W174" s="212">
        <f>ROUND('Matrix Calculations'!EA281,5)</f>
        <v>2.9860000000000001E-2</v>
      </c>
      <c r="X174" s="212">
        <f>ROUND('Matrix Calculations'!EB281,5)</f>
        <v>2.511E-2</v>
      </c>
      <c r="Y174" s="212">
        <f>ROUND('Matrix Calculations'!EC281,5)</f>
        <v>2.9989999999999999E-2</v>
      </c>
      <c r="Z174" s="212">
        <f>ROUND('Matrix Calculations'!ED281,5)</f>
        <v>8.5699999999999995E-3</v>
      </c>
      <c r="AA174" s="212">
        <f>ROUND('Matrix Calculations'!EE281,5)</f>
        <v>2.5409999999999999E-2</v>
      </c>
      <c r="AB174" s="212">
        <f>ROUND('Matrix Calculations'!EF281,5)</f>
        <v>3.1280000000000002E-2</v>
      </c>
      <c r="AC174" s="212">
        <f>ROUND('Matrix Calculations'!EG281,5)</f>
        <v>2.043E-2</v>
      </c>
      <c r="AD174" s="212">
        <f>ROUND('Matrix Calculations'!EH281,5)</f>
        <v>2.8729999999999999E-2</v>
      </c>
      <c r="AE174" s="212">
        <f>ROUND('Matrix Calculations'!EI281,5)</f>
        <v>4.8140000000000002E-2</v>
      </c>
      <c r="AF174" s="212">
        <f>ROUND('Matrix Calculations'!EJ281,5)</f>
        <v>2.401E-2</v>
      </c>
      <c r="AG174" s="212">
        <f>ROUND('Matrix Calculations'!EK281,5)</f>
        <v>2.162E-2</v>
      </c>
      <c r="AH174" s="212">
        <f>ROUND('Matrix Calculations'!EL281,5)</f>
        <v>3.6380000000000003E-2</v>
      </c>
      <c r="AI174" s="212">
        <f>ROUND('Matrix Calculations'!EM281,5)</f>
        <v>2.8129999999999999E-2</v>
      </c>
      <c r="AJ174" s="212">
        <f>ROUND('Matrix Calculations'!EN281,5)</f>
        <v>2.8160000000000001E-2</v>
      </c>
      <c r="AK174" s="212">
        <f>ROUND('Matrix Calculations'!EO281,5)</f>
        <v>2.3630000000000002E-2</v>
      </c>
      <c r="AL174" s="212">
        <f>ROUND('Matrix Calculations'!EP281,5)</f>
        <v>1.5599999999999999E-2</v>
      </c>
      <c r="AM174" s="212">
        <f>ROUND('Matrix Calculations'!EQ281,5)</f>
        <v>2.913E-2</v>
      </c>
      <c r="AN174" s="212">
        <f>ROUND('Matrix Calculations'!ER281,5)</f>
        <v>4.727E-2</v>
      </c>
      <c r="AO174" s="212">
        <f>ROUND('Matrix Calculations'!ES281,5)</f>
        <v>3.1019999999999999E-2</v>
      </c>
      <c r="AP174" s="212">
        <f>ROUND('Matrix Calculations'!ET281,5)</f>
        <v>3.1519999999999999E-2</v>
      </c>
      <c r="AQ174" s="212">
        <f>ROUND('Matrix Calculations'!EU281,5)</f>
        <v>3.7510000000000002E-2</v>
      </c>
      <c r="AR174" s="212">
        <f>ROUND('Matrix Calculations'!EV281,5)</f>
        <v>0.10020999999999999</v>
      </c>
      <c r="AS174" s="212">
        <f>ROUND('Matrix Calculations'!EW281,5)</f>
        <v>3.603E-2</v>
      </c>
      <c r="AT174" s="212">
        <f>ROUND('Matrix Calculations'!EX281,5)</f>
        <v>2.3650000000000001E-2</v>
      </c>
      <c r="AU174" s="212">
        <f>ROUND('Matrix Calculations'!EY281,5)</f>
        <v>8.7749999999999995E-2</v>
      </c>
      <c r="AV174" s="212">
        <f>ROUND('Matrix Calculations'!EZ281,5)</f>
        <v>4.1079999999999998E-2</v>
      </c>
      <c r="AW174" s="212">
        <f>ROUND('Matrix Calculations'!FA281,5)</f>
        <v>3.5159999999999997E-2</v>
      </c>
      <c r="AX174" s="212">
        <f>ROUND('Matrix Calculations'!FB281,5)</f>
        <v>3.1800000000000002E-2</v>
      </c>
      <c r="AY174" s="212">
        <f>ROUND('Matrix Calculations'!FC281,5)</f>
        <v>2.8539999999999999E-2</v>
      </c>
      <c r="AZ174" s="212">
        <f>ROUND('Matrix Calculations'!FD281,5)</f>
        <v>4.725E-2</v>
      </c>
      <c r="BA174" s="212">
        <f>ROUND('Matrix Calculations'!FE281,5)</f>
        <v>1.702E-2</v>
      </c>
      <c r="BB174" s="212">
        <f>ROUND('Matrix Calculations'!FF281,5)</f>
        <v>1.5810000000000001E-2</v>
      </c>
      <c r="BC174" s="212">
        <f>ROUND('Matrix Calculations'!FG281,5)</f>
        <v>1.8700000000000001E-2</v>
      </c>
      <c r="BD174" s="212">
        <f>ROUND('Matrix Calculations'!FH281,5)</f>
        <v>2.1940000000000001E-2</v>
      </c>
      <c r="BE174" s="212">
        <f>ROUND('Matrix Calculations'!FI281,5)</f>
        <v>3.5209999999999998E-2</v>
      </c>
      <c r="BF174" s="212">
        <f>ROUND('Matrix Calculations'!FJ281,5)</f>
        <v>2.9399999999999999E-2</v>
      </c>
      <c r="BG174" s="212">
        <f>ROUND('Matrix Calculations'!FK281,5)</f>
        <v>3.7170000000000002E-2</v>
      </c>
      <c r="BH174" s="212">
        <f>ROUND('Matrix Calculations'!FL281,5)</f>
        <v>1.0802400000000001</v>
      </c>
      <c r="BI174" s="212">
        <f>ROUND('Matrix Calculations'!FM281,5)</f>
        <v>4.0480000000000002E-2</v>
      </c>
      <c r="BJ174" s="212">
        <f>ROUND('Matrix Calculations'!FN281,5)</f>
        <v>3.737E-2</v>
      </c>
      <c r="BK174" s="212">
        <f>ROUND('Matrix Calculations'!FO281,5)</f>
        <v>6.1760000000000002E-2</v>
      </c>
      <c r="BL174" s="212">
        <f>ROUND('Matrix Calculations'!FP281,5)</f>
        <v>6.2190000000000002E-2</v>
      </c>
      <c r="BM174" s="212">
        <f>ROUND('Matrix Calculations'!FQ281,5)</f>
        <v>3.8260000000000002E-2</v>
      </c>
      <c r="BN174" s="212">
        <f>ROUND('Matrix Calculations'!FR281,5)</f>
        <v>3.065E-2</v>
      </c>
      <c r="BO174" s="212">
        <f>ROUND('Matrix Calculations'!FS281,5)</f>
        <v>4.1029999999999997E-2</v>
      </c>
      <c r="BP174" s="212">
        <f>ROUND('Matrix Calculations'!FT281,5)</f>
        <v>4.2619999999999998E-2</v>
      </c>
      <c r="BQ174" s="212">
        <f>ROUND('Matrix Calculations'!FU281,5)</f>
        <v>3.015E-2</v>
      </c>
      <c r="BR174" s="212">
        <f>ROUND('Matrix Calculations'!FV281,5)</f>
        <v>2.811E-2</v>
      </c>
      <c r="BS174" s="212">
        <f>ROUND('Matrix Calculations'!FW281,5)</f>
        <v>3.1899999999999998E-2</v>
      </c>
      <c r="BT174" s="212">
        <f>ROUND('Matrix Calculations'!FX281,5)</f>
        <v>2.4170000000000001E-2</v>
      </c>
      <c r="BU174" s="212">
        <f>ROUND('Matrix Calculations'!FY281,5)</f>
        <v>5.9279999999999999E-2</v>
      </c>
      <c r="BV174" s="212">
        <f>ROUND('Matrix Calculations'!FZ281,5)</f>
        <v>2.5749999999999999E-2</v>
      </c>
      <c r="BW174" s="212">
        <f>ROUND('Matrix Calculations'!GA281,5)</f>
        <v>2.8240000000000001E-2</v>
      </c>
      <c r="BX174" s="212">
        <f>ROUND('Matrix Calculations'!GB281,5)</f>
        <v>3.6639999999999999E-2</v>
      </c>
      <c r="BY174" s="212">
        <f>ROUND('Matrix Calculations'!GC281,5)</f>
        <v>3.8769999999999999E-2</v>
      </c>
      <c r="BZ174" s="212">
        <f>ROUND('Matrix Calculations'!GD281,5)</f>
        <v>2.521E-2</v>
      </c>
      <c r="CA174" s="212">
        <f>ROUND('Matrix Calculations'!GE281,5)</f>
        <v>2.8570000000000002E-2</v>
      </c>
      <c r="CB174" s="212">
        <f>ROUND('Matrix Calculations'!GF281,5)</f>
        <v>3.2559999999999999E-2</v>
      </c>
      <c r="CC174" s="212">
        <f>ROUND('Matrix Calculations'!GG281,5)</f>
        <v>1.9769999999999999E-2</v>
      </c>
      <c r="CD174" s="212">
        <f>ROUND('Matrix Calculations'!GH281,5)</f>
        <v>9.4500000000000001E-3</v>
      </c>
      <c r="CE174" s="212">
        <f>ROUND('Matrix Calculations'!GI281,5)</f>
        <v>2.7210000000000002E-2</v>
      </c>
      <c r="CF174" s="212">
        <f>ROUND('Matrix Calculations'!GJ281,5)</f>
        <v>2.605E-2</v>
      </c>
      <c r="CG174" s="212">
        <f>ROUND('Matrix Calculations'!GK281,5)</f>
        <v>2.647E-2</v>
      </c>
      <c r="CH174" s="212">
        <f>ROUND('Matrix Calculations'!GL281,5)</f>
        <v>3.1539999999999999E-2</v>
      </c>
      <c r="CI174" s="212">
        <f>ROUND('Matrix Calculations'!GM281,5)</f>
        <v>4.1140000000000003E-2</v>
      </c>
      <c r="CJ174" s="212">
        <f>ROUND('Matrix Calculations'!GN281,5)</f>
        <v>3.3180000000000001E-2</v>
      </c>
      <c r="CK174" s="212">
        <f>ROUND('Matrix Calculations'!GO281,5)</f>
        <v>2.903E-2</v>
      </c>
      <c r="CL174" s="212">
        <f>ROUND('Matrix Calculations'!GP281,5)</f>
        <v>3.075E-2</v>
      </c>
      <c r="CM174" s="212">
        <f>ROUND('Matrix Calculations'!GQ281,5)</f>
        <v>5.9400000000000001E-2</v>
      </c>
      <c r="CN174" s="212">
        <f>ROUND('Matrix Calculations'!GR281,5)</f>
        <v>3.0099999999999998E-2</v>
      </c>
      <c r="CO174" s="212">
        <f>ROUND('Matrix Calculations'!GS281,5)</f>
        <v>3.4439999999999998E-2</v>
      </c>
      <c r="CP174" s="212">
        <f>ROUND('Matrix Calculations'!GT281,5)</f>
        <v>3.9730000000000001E-2</v>
      </c>
      <c r="CQ174" s="212">
        <f>ROUND('Matrix Calculations'!GU281,5)</f>
        <v>2.828E-2</v>
      </c>
      <c r="CR174" s="212">
        <f>ROUND('Matrix Calculations'!GV281,5)</f>
        <v>2.5780000000000001E-2</v>
      </c>
      <c r="CS174" s="212">
        <f>ROUND('Matrix Calculations'!GW281,5)</f>
        <v>3.0759999999999999E-2</v>
      </c>
      <c r="CT174" s="212">
        <f>ROUND('Matrix Calculations'!GX281,5)</f>
        <v>3.7960000000000001E-2</v>
      </c>
      <c r="CU174" s="212">
        <f>ROUND('Matrix Calculations'!GY281,5)</f>
        <v>2.9760000000000002E-2</v>
      </c>
      <c r="CV174" s="212">
        <f>ROUND('Matrix Calculations'!GZ281,5)</f>
        <v>3.569E-2</v>
      </c>
      <c r="CW174" s="212">
        <f>ROUND('Matrix Calculations'!HA281,5)</f>
        <v>2.785E-2</v>
      </c>
      <c r="CX174" s="212">
        <f>ROUND('Matrix Calculations'!HB281,5)</f>
        <v>3.4299999999999997E-2</v>
      </c>
      <c r="CY174" s="212">
        <f>ROUND('Matrix Calculations'!HC281,5)</f>
        <v>2.026E-2</v>
      </c>
      <c r="CZ174" s="212">
        <f>ROUND('Matrix Calculations'!HD281,5)</f>
        <v>3.1050000000000001E-2</v>
      </c>
      <c r="DA174" s="212">
        <f>ROUND('Matrix Calculations'!HE281,5)</f>
        <v>3.0790000000000001E-2</v>
      </c>
      <c r="DB174" s="212">
        <f>ROUND('Matrix Calculations'!HF281,5)</f>
        <v>3.977E-2</v>
      </c>
      <c r="DC174" s="212">
        <f>ROUND('Matrix Calculations'!HG281,5)</f>
        <v>3.0640000000000001E-2</v>
      </c>
      <c r="DD174" s="212">
        <f>ROUND('Matrix Calculations'!HH281,5)</f>
        <v>4.0300000000000002E-2</v>
      </c>
      <c r="DE174" s="213">
        <v>3.4246600000000003</v>
      </c>
      <c r="DF174" s="166"/>
      <c r="DG174" s="166"/>
    </row>
    <row r="175" spans="1:111" x14ac:dyDescent="0.25">
      <c r="A175" s="200" t="s">
        <v>120</v>
      </c>
      <c r="B175" s="212">
        <f>ROUND('Matrix Calculations'!DF282,5)</f>
        <v>0.14374999999999999</v>
      </c>
      <c r="C175" s="212">
        <f>ROUND('Matrix Calculations'!DG282,5)</f>
        <v>0.17518</v>
      </c>
      <c r="D175" s="212">
        <f>ROUND('Matrix Calculations'!DH282,5)</f>
        <v>8.4940000000000002E-2</v>
      </c>
      <c r="E175" s="212">
        <f>ROUND('Matrix Calculations'!DI282,5)</f>
        <v>0.15529999999999999</v>
      </c>
      <c r="F175" s="212">
        <f>ROUND('Matrix Calculations'!DJ282,5)</f>
        <v>5.1619999999999999E-2</v>
      </c>
      <c r="G175" s="212">
        <f>ROUND('Matrix Calculations'!DK282,5)</f>
        <v>0.12792000000000001</v>
      </c>
      <c r="H175" s="212">
        <f>ROUND('Matrix Calculations'!DL282,5)</f>
        <v>7.1830000000000005E-2</v>
      </c>
      <c r="I175" s="212">
        <f>ROUND('Matrix Calculations'!DM282,5)</f>
        <v>0.18076999999999999</v>
      </c>
      <c r="J175" s="212">
        <f>ROUND('Matrix Calculations'!DN282,5)</f>
        <v>0.18851999999999999</v>
      </c>
      <c r="K175" s="212">
        <f>ROUND('Matrix Calculations'!DO282,5)</f>
        <v>0.12474</v>
      </c>
      <c r="L175" s="212">
        <f>ROUND('Matrix Calculations'!DP282,5)</f>
        <v>0.16792000000000001</v>
      </c>
      <c r="M175" s="212">
        <f>ROUND('Matrix Calculations'!DQ282,5)</f>
        <v>0.19161</v>
      </c>
      <c r="N175" s="212">
        <f>ROUND('Matrix Calculations'!DR282,5)</f>
        <v>0.18729000000000001</v>
      </c>
      <c r="O175" s="212">
        <f>ROUND('Matrix Calculations'!DS282,5)</f>
        <v>0.18046999999999999</v>
      </c>
      <c r="P175" s="212">
        <f>ROUND('Matrix Calculations'!DT282,5)</f>
        <v>0.16936000000000001</v>
      </c>
      <c r="Q175" s="212">
        <f>ROUND('Matrix Calculations'!DU282,5)</f>
        <v>0.16908000000000001</v>
      </c>
      <c r="R175" s="212">
        <f>ROUND('Matrix Calculations'!DV282,5)</f>
        <v>0.18034</v>
      </c>
      <c r="S175" s="212">
        <f>ROUND('Matrix Calculations'!DW282,5)</f>
        <v>0.13164999999999999</v>
      </c>
      <c r="T175" s="212">
        <f>ROUND('Matrix Calculations'!DX282,5)</f>
        <v>0.16434000000000001</v>
      </c>
      <c r="U175" s="212">
        <f>ROUND('Matrix Calculations'!DY282,5)</f>
        <v>0.19006999999999999</v>
      </c>
      <c r="V175" s="212">
        <f>ROUND('Matrix Calculations'!DZ282,5)</f>
        <v>0.12720000000000001</v>
      </c>
      <c r="W175" s="212">
        <f>ROUND('Matrix Calculations'!EA282,5)</f>
        <v>0.13633000000000001</v>
      </c>
      <c r="X175" s="212">
        <f>ROUND('Matrix Calculations'!EB282,5)</f>
        <v>0.1729</v>
      </c>
      <c r="Y175" s="212">
        <f>ROUND('Matrix Calculations'!EC282,5)</f>
        <v>0.2029</v>
      </c>
      <c r="Z175" s="212">
        <f>ROUND('Matrix Calculations'!ED282,5)</f>
        <v>4.5780000000000001E-2</v>
      </c>
      <c r="AA175" s="212">
        <f>ROUND('Matrix Calculations'!EE282,5)</f>
        <v>0.17088999999999999</v>
      </c>
      <c r="AB175" s="212">
        <f>ROUND('Matrix Calculations'!EF282,5)</f>
        <v>0.30298000000000003</v>
      </c>
      <c r="AC175" s="212">
        <f>ROUND('Matrix Calculations'!EG282,5)</f>
        <v>0.14881</v>
      </c>
      <c r="AD175" s="212">
        <f>ROUND('Matrix Calculations'!EH282,5)</f>
        <v>0.14416999999999999</v>
      </c>
      <c r="AE175" s="212">
        <f>ROUND('Matrix Calculations'!EI282,5)</f>
        <v>0.12488</v>
      </c>
      <c r="AF175" s="212">
        <f>ROUND('Matrix Calculations'!EJ282,5)</f>
        <v>0.1336</v>
      </c>
      <c r="AG175" s="212">
        <f>ROUND('Matrix Calculations'!EK282,5)</f>
        <v>0.12046</v>
      </c>
      <c r="AH175" s="212">
        <f>ROUND('Matrix Calculations'!EL282,5)</f>
        <v>0.15292</v>
      </c>
      <c r="AI175" s="212">
        <f>ROUND('Matrix Calculations'!EM282,5)</f>
        <v>0.16553000000000001</v>
      </c>
      <c r="AJ175" s="212">
        <f>ROUND('Matrix Calculations'!EN282,5)</f>
        <v>0.16311</v>
      </c>
      <c r="AK175" s="212">
        <f>ROUND('Matrix Calculations'!EO282,5)</f>
        <v>0.19646</v>
      </c>
      <c r="AL175" s="212">
        <f>ROUND('Matrix Calculations'!EP282,5)</f>
        <v>0.13653999999999999</v>
      </c>
      <c r="AM175" s="212">
        <f>ROUND('Matrix Calculations'!EQ282,5)</f>
        <v>0.16850000000000001</v>
      </c>
      <c r="AN175" s="212">
        <f>ROUND('Matrix Calculations'!ER282,5)</f>
        <v>0.18997</v>
      </c>
      <c r="AO175" s="212">
        <f>ROUND('Matrix Calculations'!ES282,5)</f>
        <v>0.18706</v>
      </c>
      <c r="AP175" s="212">
        <f>ROUND('Matrix Calculations'!ET282,5)</f>
        <v>0.17271</v>
      </c>
      <c r="AQ175" s="212">
        <f>ROUND('Matrix Calculations'!EU282,5)</f>
        <v>0.20437</v>
      </c>
      <c r="AR175" s="212">
        <f>ROUND('Matrix Calculations'!EV282,5)</f>
        <v>0.16883999999999999</v>
      </c>
      <c r="AS175" s="212">
        <f>ROUND('Matrix Calculations'!EW282,5)</f>
        <v>0.18709999999999999</v>
      </c>
      <c r="AT175" s="212">
        <f>ROUND('Matrix Calculations'!EX282,5)</f>
        <v>0.14784</v>
      </c>
      <c r="AU175" s="212">
        <f>ROUND('Matrix Calculations'!EY282,5)</f>
        <v>0.18955</v>
      </c>
      <c r="AV175" s="212">
        <f>ROUND('Matrix Calculations'!EZ282,5)</f>
        <v>0.18559999999999999</v>
      </c>
      <c r="AW175" s="212">
        <f>ROUND('Matrix Calculations'!FA282,5)</f>
        <v>0.19320000000000001</v>
      </c>
      <c r="AX175" s="212">
        <f>ROUND('Matrix Calculations'!FB282,5)</f>
        <v>0.17871999999999999</v>
      </c>
      <c r="AY175" s="212">
        <f>ROUND('Matrix Calculations'!FC282,5)</f>
        <v>0.16574</v>
      </c>
      <c r="AZ175" s="212">
        <f>ROUND('Matrix Calculations'!FD282,5)</f>
        <v>0.1928</v>
      </c>
      <c r="BA175" s="212">
        <f>ROUND('Matrix Calculations'!FE282,5)</f>
        <v>9.06E-2</v>
      </c>
      <c r="BB175" s="212">
        <f>ROUND('Matrix Calculations'!FF282,5)</f>
        <v>7.9399999999999998E-2</v>
      </c>
      <c r="BC175" s="212">
        <f>ROUND('Matrix Calculations'!FG282,5)</f>
        <v>8.6940000000000003E-2</v>
      </c>
      <c r="BD175" s="212">
        <f>ROUND('Matrix Calculations'!FH282,5)</f>
        <v>0.1057</v>
      </c>
      <c r="BE175" s="212">
        <f>ROUND('Matrix Calculations'!FI282,5)</f>
        <v>0.13705999999999999</v>
      </c>
      <c r="BF175" s="212">
        <f>ROUND('Matrix Calculations'!FJ282,5)</f>
        <v>0.18925</v>
      </c>
      <c r="BG175" s="212">
        <f>ROUND('Matrix Calculations'!FK282,5)</f>
        <v>0.14607999999999999</v>
      </c>
      <c r="BH175" s="212">
        <f>ROUND('Matrix Calculations'!FL282,5)</f>
        <v>0.15762000000000001</v>
      </c>
      <c r="BI175" s="212">
        <f>ROUND('Matrix Calculations'!FM282,5)</f>
        <v>1.15201</v>
      </c>
      <c r="BJ175" s="212">
        <f>ROUND('Matrix Calculations'!FN282,5)</f>
        <v>0.13963999999999999</v>
      </c>
      <c r="BK175" s="212">
        <f>ROUND('Matrix Calculations'!FO282,5)</f>
        <v>0.19328000000000001</v>
      </c>
      <c r="BL175" s="212">
        <f>ROUND('Matrix Calculations'!FP282,5)</f>
        <v>0.15043999999999999</v>
      </c>
      <c r="BM175" s="212">
        <f>ROUND('Matrix Calculations'!FQ282,5)</f>
        <v>0.14785999999999999</v>
      </c>
      <c r="BN175" s="212">
        <f>ROUND('Matrix Calculations'!FR282,5)</f>
        <v>0.11567</v>
      </c>
      <c r="BO175" s="212">
        <f>ROUND('Matrix Calculations'!FS282,5)</f>
        <v>0.17011000000000001</v>
      </c>
      <c r="BP175" s="212">
        <f>ROUND('Matrix Calculations'!FT282,5)</f>
        <v>0.16531000000000001</v>
      </c>
      <c r="BQ175" s="212">
        <f>ROUND('Matrix Calculations'!FU282,5)</f>
        <v>0.15475</v>
      </c>
      <c r="BR175" s="212">
        <f>ROUND('Matrix Calculations'!FV282,5)</f>
        <v>0.17796999999999999</v>
      </c>
      <c r="BS175" s="212">
        <f>ROUND('Matrix Calculations'!FW282,5)</f>
        <v>0.16209999999999999</v>
      </c>
      <c r="BT175" s="212">
        <f>ROUND('Matrix Calculations'!FX282,5)</f>
        <v>0.15881999999999999</v>
      </c>
      <c r="BU175" s="212">
        <f>ROUND('Matrix Calculations'!FY282,5)</f>
        <v>0.1835</v>
      </c>
      <c r="BV175" s="212">
        <f>ROUND('Matrix Calculations'!FZ282,5)</f>
        <v>0.12584000000000001</v>
      </c>
      <c r="BW175" s="212">
        <f>ROUND('Matrix Calculations'!GA282,5)</f>
        <v>0.12227</v>
      </c>
      <c r="BX175" s="212">
        <f>ROUND('Matrix Calculations'!GB282,5)</f>
        <v>0.15826999999999999</v>
      </c>
      <c r="BY175" s="212">
        <f>ROUND('Matrix Calculations'!GC282,5)</f>
        <v>0.15518000000000001</v>
      </c>
      <c r="BZ175" s="212">
        <f>ROUND('Matrix Calculations'!GD282,5)</f>
        <v>0.11821</v>
      </c>
      <c r="CA175" s="212">
        <f>ROUND('Matrix Calculations'!GE282,5)</f>
        <v>0.10662000000000001</v>
      </c>
      <c r="CB175" s="212">
        <f>ROUND('Matrix Calculations'!GF282,5)</f>
        <v>0.16966000000000001</v>
      </c>
      <c r="CC175" s="212">
        <f>ROUND('Matrix Calculations'!GG282,5)</f>
        <v>8.5470000000000004E-2</v>
      </c>
      <c r="CD175" s="212">
        <f>ROUND('Matrix Calculations'!GH282,5)</f>
        <v>4.4240000000000002E-2</v>
      </c>
      <c r="CE175" s="212">
        <f>ROUND('Matrix Calculations'!GI282,5)</f>
        <v>0.12121</v>
      </c>
      <c r="CF175" s="212">
        <f>ROUND('Matrix Calculations'!GJ282,5)</f>
        <v>0.13264000000000001</v>
      </c>
      <c r="CG175" s="212">
        <f>ROUND('Matrix Calculations'!GK282,5)</f>
        <v>0.14277999999999999</v>
      </c>
      <c r="CH175" s="212">
        <f>ROUND('Matrix Calculations'!GL282,5)</f>
        <v>0.17218</v>
      </c>
      <c r="CI175" s="212">
        <f>ROUND('Matrix Calculations'!GM282,5)</f>
        <v>0.20643</v>
      </c>
      <c r="CJ175" s="212">
        <f>ROUND('Matrix Calculations'!GN282,5)</f>
        <v>0.15639</v>
      </c>
      <c r="CK175" s="212">
        <f>ROUND('Matrix Calculations'!GO282,5)</f>
        <v>0.14613999999999999</v>
      </c>
      <c r="CL175" s="212">
        <f>ROUND('Matrix Calculations'!GP282,5)</f>
        <v>0.16786999999999999</v>
      </c>
      <c r="CM175" s="212">
        <f>ROUND('Matrix Calculations'!GQ282,5)</f>
        <v>0.13113</v>
      </c>
      <c r="CN175" s="212">
        <f>ROUND('Matrix Calculations'!GR282,5)</f>
        <v>0.14815999999999999</v>
      </c>
      <c r="CO175" s="212">
        <f>ROUND('Matrix Calculations'!GS282,5)</f>
        <v>0.15939999999999999</v>
      </c>
      <c r="CP175" s="212">
        <f>ROUND('Matrix Calculations'!GT282,5)</f>
        <v>0.12773999999999999</v>
      </c>
      <c r="CQ175" s="212">
        <f>ROUND('Matrix Calculations'!GU282,5)</f>
        <v>0.14363000000000001</v>
      </c>
      <c r="CR175" s="212">
        <f>ROUND('Matrix Calculations'!GV282,5)</f>
        <v>0.12959000000000001</v>
      </c>
      <c r="CS175" s="212">
        <f>ROUND('Matrix Calculations'!GW282,5)</f>
        <v>0.15656</v>
      </c>
      <c r="CT175" s="212">
        <f>ROUND('Matrix Calculations'!GX282,5)</f>
        <v>0.20821000000000001</v>
      </c>
      <c r="CU175" s="212">
        <f>ROUND('Matrix Calculations'!GY282,5)</f>
        <v>0.16993</v>
      </c>
      <c r="CV175" s="212">
        <f>ROUND('Matrix Calculations'!GZ282,5)</f>
        <v>0.17788999999999999</v>
      </c>
      <c r="CW175" s="212">
        <f>ROUND('Matrix Calculations'!HA282,5)</f>
        <v>0.14512</v>
      </c>
      <c r="CX175" s="212">
        <f>ROUND('Matrix Calculations'!HB282,5)</f>
        <v>0.18884999999999999</v>
      </c>
      <c r="CY175" s="212">
        <f>ROUND('Matrix Calculations'!HC282,5)</f>
        <v>9.2249999999999999E-2</v>
      </c>
      <c r="CZ175" s="212">
        <f>ROUND('Matrix Calculations'!HD282,5)</f>
        <v>0.15187999999999999</v>
      </c>
      <c r="DA175" s="212">
        <f>ROUND('Matrix Calculations'!HE282,5)</f>
        <v>0.16608000000000001</v>
      </c>
      <c r="DB175" s="212">
        <f>ROUND('Matrix Calculations'!HF282,5)</f>
        <v>0.16258</v>
      </c>
      <c r="DC175" s="212">
        <f>ROUND('Matrix Calculations'!HG282,5)</f>
        <v>0.14804</v>
      </c>
      <c r="DD175" s="212">
        <f>ROUND('Matrix Calculations'!HH282,5)</f>
        <v>0.24421999999999999</v>
      </c>
      <c r="DE175" s="213">
        <v>3.5271600000000003</v>
      </c>
      <c r="DF175" s="166"/>
      <c r="DG175" s="166"/>
    </row>
    <row r="176" spans="1:111" x14ac:dyDescent="0.25">
      <c r="A176" s="200" t="s">
        <v>121</v>
      </c>
      <c r="B176" s="212">
        <f>ROUND('Matrix Calculations'!DF283,5)</f>
        <v>3.0899999999999999E-3</v>
      </c>
      <c r="C176" s="212">
        <f>ROUND('Matrix Calculations'!DG283,5)</f>
        <v>3.9199999999999999E-3</v>
      </c>
      <c r="D176" s="212">
        <f>ROUND('Matrix Calculations'!DH283,5)</f>
        <v>1.9E-3</v>
      </c>
      <c r="E176" s="212">
        <f>ROUND('Matrix Calculations'!DI283,5)</f>
        <v>3.9199999999999999E-3</v>
      </c>
      <c r="F176" s="212">
        <f>ROUND('Matrix Calculations'!DJ283,5)</f>
        <v>1.4E-3</v>
      </c>
      <c r="G176" s="212">
        <f>ROUND('Matrix Calculations'!DK283,5)</f>
        <v>3.63E-3</v>
      </c>
      <c r="H176" s="212">
        <f>ROUND('Matrix Calculations'!DL283,5)</f>
        <v>1.74E-3</v>
      </c>
      <c r="I176" s="212">
        <f>ROUND('Matrix Calculations'!DM283,5)</f>
        <v>4.0000000000000001E-3</v>
      </c>
      <c r="J176" s="212">
        <f>ROUND('Matrix Calculations'!DN283,5)</f>
        <v>4.5199999999999997E-3</v>
      </c>
      <c r="K176" s="212">
        <f>ROUND('Matrix Calculations'!DO283,5)</f>
        <v>3.0400000000000002E-3</v>
      </c>
      <c r="L176" s="212">
        <f>ROUND('Matrix Calculations'!DP283,5)</f>
        <v>3.5000000000000001E-3</v>
      </c>
      <c r="M176" s="212">
        <f>ROUND('Matrix Calculations'!DQ283,5)</f>
        <v>3.7599999999999999E-3</v>
      </c>
      <c r="N176" s="212">
        <f>ROUND('Matrix Calculations'!DR283,5)</f>
        <v>4.8999999999999998E-3</v>
      </c>
      <c r="O176" s="212">
        <f>ROUND('Matrix Calculations'!DS283,5)</f>
        <v>4.3099999999999996E-3</v>
      </c>
      <c r="P176" s="212">
        <f>ROUND('Matrix Calculations'!DT283,5)</f>
        <v>3.0799999999999998E-3</v>
      </c>
      <c r="Q176" s="212">
        <f>ROUND('Matrix Calculations'!DU283,5)</f>
        <v>3.6700000000000001E-3</v>
      </c>
      <c r="R176" s="212">
        <f>ROUND('Matrix Calculations'!DV283,5)</f>
        <v>3.8999999999999998E-3</v>
      </c>
      <c r="S176" s="212">
        <f>ROUND('Matrix Calculations'!DW283,5)</f>
        <v>2.8E-3</v>
      </c>
      <c r="T176" s="212">
        <f>ROUND('Matrix Calculations'!DX283,5)</f>
        <v>3.7399999999999998E-3</v>
      </c>
      <c r="U176" s="212">
        <f>ROUND('Matrix Calculations'!DY283,5)</f>
        <v>4.4299999999999999E-3</v>
      </c>
      <c r="V176" s="212">
        <f>ROUND('Matrix Calculations'!DZ283,5)</f>
        <v>2.9299999999999999E-3</v>
      </c>
      <c r="W176" s="212">
        <f>ROUND('Matrix Calculations'!EA283,5)</f>
        <v>3.48E-3</v>
      </c>
      <c r="X176" s="212">
        <f>ROUND('Matrix Calculations'!EB283,5)</f>
        <v>3.2699999999999999E-3</v>
      </c>
      <c r="Y176" s="212">
        <f>ROUND('Matrix Calculations'!EC283,5)</f>
        <v>4.1900000000000001E-3</v>
      </c>
      <c r="Z176" s="212">
        <f>ROUND('Matrix Calculations'!ED283,5)</f>
        <v>1.2700000000000001E-3</v>
      </c>
      <c r="AA176" s="212">
        <f>ROUND('Matrix Calculations'!EE283,5)</f>
        <v>3.4499999999999999E-3</v>
      </c>
      <c r="AB176" s="212">
        <f>ROUND('Matrix Calculations'!EF283,5)</f>
        <v>4.2199999999999998E-3</v>
      </c>
      <c r="AC176" s="212">
        <f>ROUND('Matrix Calculations'!EG283,5)</f>
        <v>2.6800000000000001E-3</v>
      </c>
      <c r="AD176" s="212">
        <f>ROUND('Matrix Calculations'!EH283,5)</f>
        <v>2.6099999999999999E-3</v>
      </c>
      <c r="AE176" s="212">
        <f>ROUND('Matrix Calculations'!EI283,5)</f>
        <v>1.91E-3</v>
      </c>
      <c r="AF176" s="212">
        <f>ROUND('Matrix Calculations'!EJ283,5)</f>
        <v>2.6700000000000001E-3</v>
      </c>
      <c r="AG176" s="212">
        <f>ROUND('Matrix Calculations'!EK283,5)</f>
        <v>2.9399999999999999E-3</v>
      </c>
      <c r="AH176" s="212">
        <f>ROUND('Matrix Calculations'!EL283,5)</f>
        <v>3.65E-3</v>
      </c>
      <c r="AI176" s="212">
        <f>ROUND('Matrix Calculations'!EM283,5)</f>
        <v>3.7100000000000002E-3</v>
      </c>
      <c r="AJ176" s="212">
        <f>ROUND('Matrix Calculations'!EN283,5)</f>
        <v>3.7299999999999998E-3</v>
      </c>
      <c r="AK176" s="212">
        <f>ROUND('Matrix Calculations'!EO283,5)</f>
        <v>2.7699999999999999E-3</v>
      </c>
      <c r="AL176" s="212">
        <f>ROUND('Matrix Calculations'!EP283,5)</f>
        <v>1.9599999999999999E-3</v>
      </c>
      <c r="AM176" s="212">
        <f>ROUND('Matrix Calculations'!EQ283,5)</f>
        <v>4.2500000000000003E-3</v>
      </c>
      <c r="AN176" s="212">
        <f>ROUND('Matrix Calculations'!ER283,5)</f>
        <v>4.4000000000000003E-3</v>
      </c>
      <c r="AO176" s="212">
        <f>ROUND('Matrix Calculations'!ES283,5)</f>
        <v>4.1000000000000003E-3</v>
      </c>
      <c r="AP176" s="212">
        <f>ROUND('Matrix Calculations'!ET283,5)</f>
        <v>3.6099999999999999E-3</v>
      </c>
      <c r="AQ176" s="212">
        <f>ROUND('Matrix Calculations'!EU283,5)</f>
        <v>4.3099999999999996E-3</v>
      </c>
      <c r="AR176" s="212">
        <f>ROUND('Matrix Calculations'!EV283,5)</f>
        <v>3.5899999999999999E-3</v>
      </c>
      <c r="AS176" s="212">
        <f>ROUND('Matrix Calculations'!EW283,5)</f>
        <v>4.6899999999999997E-3</v>
      </c>
      <c r="AT176" s="212">
        <f>ROUND('Matrix Calculations'!EX283,5)</f>
        <v>3.6099999999999999E-3</v>
      </c>
      <c r="AU176" s="212">
        <f>ROUND('Matrix Calculations'!EY283,5)</f>
        <v>4.8500000000000001E-3</v>
      </c>
      <c r="AV176" s="212">
        <f>ROUND('Matrix Calculations'!EZ283,5)</f>
        <v>4.3800000000000002E-3</v>
      </c>
      <c r="AW176" s="212">
        <f>ROUND('Matrix Calculations'!FA283,5)</f>
        <v>4.1399999999999996E-3</v>
      </c>
      <c r="AX176" s="212">
        <f>ROUND('Matrix Calculations'!FB283,5)</f>
        <v>4.7400000000000003E-3</v>
      </c>
      <c r="AY176" s="212">
        <f>ROUND('Matrix Calculations'!FC283,5)</f>
        <v>4.6899999999999997E-3</v>
      </c>
      <c r="AZ176" s="212">
        <f>ROUND('Matrix Calculations'!FD283,5)</f>
        <v>4.7299999999999998E-3</v>
      </c>
      <c r="BA176" s="212">
        <f>ROUND('Matrix Calculations'!FE283,5)</f>
        <v>2.14E-3</v>
      </c>
      <c r="BB176" s="212">
        <f>ROUND('Matrix Calculations'!FF283,5)</f>
        <v>2.14E-3</v>
      </c>
      <c r="BC176" s="212">
        <f>ROUND('Matrix Calculations'!FG283,5)</f>
        <v>2.3400000000000001E-3</v>
      </c>
      <c r="BD176" s="212">
        <f>ROUND('Matrix Calculations'!FH283,5)</f>
        <v>3.0899999999999999E-3</v>
      </c>
      <c r="BE176" s="212">
        <f>ROUND('Matrix Calculations'!FI283,5)</f>
        <v>3.8400000000000001E-3</v>
      </c>
      <c r="BF176" s="212">
        <f>ROUND('Matrix Calculations'!FJ283,5)</f>
        <v>4.8500000000000001E-3</v>
      </c>
      <c r="BG176" s="212">
        <f>ROUND('Matrix Calculations'!FK283,5)</f>
        <v>3.7799999999999999E-3</v>
      </c>
      <c r="BH176" s="212">
        <f>ROUND('Matrix Calculations'!FL283,5)</f>
        <v>4.7499999999999999E-3</v>
      </c>
      <c r="BI176" s="212">
        <f>ROUND('Matrix Calculations'!FM283,5)</f>
        <v>4.5399999999999998E-3</v>
      </c>
      <c r="BJ176" s="212">
        <f>ROUND('Matrix Calculations'!FN283,5)</f>
        <v>1.0042199999999999</v>
      </c>
      <c r="BK176" s="212">
        <f>ROUND('Matrix Calculations'!FO283,5)</f>
        <v>5.7000000000000002E-3</v>
      </c>
      <c r="BL176" s="212">
        <f>ROUND('Matrix Calculations'!FP283,5)</f>
        <v>4.5799999999999999E-3</v>
      </c>
      <c r="BM176" s="212">
        <f>ROUND('Matrix Calculations'!FQ283,5)</f>
        <v>4.5599999999999998E-3</v>
      </c>
      <c r="BN176" s="212">
        <f>ROUND('Matrix Calculations'!FR283,5)</f>
        <v>3.47E-3</v>
      </c>
      <c r="BO176" s="212">
        <f>ROUND('Matrix Calculations'!FS283,5)</f>
        <v>5.2100000000000002E-3</v>
      </c>
      <c r="BP176" s="212">
        <f>ROUND('Matrix Calculations'!FT283,5)</f>
        <v>5.2199999999999998E-3</v>
      </c>
      <c r="BQ176" s="212">
        <f>ROUND('Matrix Calculations'!FU283,5)</f>
        <v>3.9899999999999996E-3</v>
      </c>
      <c r="BR176" s="212">
        <f>ROUND('Matrix Calculations'!FV283,5)</f>
        <v>3.65E-3</v>
      </c>
      <c r="BS176" s="212">
        <f>ROUND('Matrix Calculations'!FW283,5)</f>
        <v>4.2199999999999998E-3</v>
      </c>
      <c r="BT176" s="212">
        <f>ROUND('Matrix Calculations'!FX283,5)</f>
        <v>3.7599999999999999E-3</v>
      </c>
      <c r="BU176" s="212">
        <f>ROUND('Matrix Calculations'!FY283,5)</f>
        <v>4.5100000000000001E-3</v>
      </c>
      <c r="BV176" s="212">
        <f>ROUND('Matrix Calculations'!FZ283,5)</f>
        <v>3.46E-3</v>
      </c>
      <c r="BW176" s="212">
        <f>ROUND('Matrix Calculations'!GA283,5)</f>
        <v>3.3300000000000001E-3</v>
      </c>
      <c r="BX176" s="212">
        <f>ROUND('Matrix Calculations'!GB283,5)</f>
        <v>4.96E-3</v>
      </c>
      <c r="BY176" s="212">
        <f>ROUND('Matrix Calculations'!GC283,5)</f>
        <v>4.8700000000000002E-3</v>
      </c>
      <c r="BZ176" s="212">
        <f>ROUND('Matrix Calculations'!GD283,5)</f>
        <v>3.62E-3</v>
      </c>
      <c r="CA176" s="212">
        <f>ROUND('Matrix Calculations'!GE283,5)</f>
        <v>3.0300000000000001E-3</v>
      </c>
      <c r="CB176" s="212">
        <f>ROUND('Matrix Calculations'!GF283,5)</f>
        <v>5.4200000000000003E-3</v>
      </c>
      <c r="CC176" s="212">
        <f>ROUND('Matrix Calculations'!GG283,5)</f>
        <v>2.47E-3</v>
      </c>
      <c r="CD176" s="212">
        <f>ROUND('Matrix Calculations'!GH283,5)</f>
        <v>1.31E-3</v>
      </c>
      <c r="CE176" s="212">
        <f>ROUND('Matrix Calculations'!GI283,5)</f>
        <v>3.82E-3</v>
      </c>
      <c r="CF176" s="212">
        <f>ROUND('Matrix Calculations'!GJ283,5)</f>
        <v>4.3400000000000001E-3</v>
      </c>
      <c r="CG176" s="212">
        <f>ROUND('Matrix Calculations'!GK283,5)</f>
        <v>4.3299999999999996E-3</v>
      </c>
      <c r="CH176" s="212">
        <f>ROUND('Matrix Calculations'!GL283,5)</f>
        <v>5.4299999999999999E-3</v>
      </c>
      <c r="CI176" s="212">
        <f>ROUND('Matrix Calculations'!GM283,5)</f>
        <v>6.62E-3</v>
      </c>
      <c r="CJ176" s="212">
        <f>ROUND('Matrix Calculations'!GN283,5)</f>
        <v>4.4999999999999997E-3</v>
      </c>
      <c r="CK176" s="212">
        <f>ROUND('Matrix Calculations'!GO283,5)</f>
        <v>4.4999999999999997E-3</v>
      </c>
      <c r="CL176" s="212">
        <f>ROUND('Matrix Calculations'!GP283,5)</f>
        <v>5.2399999999999999E-3</v>
      </c>
      <c r="CM176" s="212">
        <f>ROUND('Matrix Calculations'!GQ283,5)</f>
        <v>3.98E-3</v>
      </c>
      <c r="CN176" s="212">
        <f>ROUND('Matrix Calculations'!GR283,5)</f>
        <v>4.7000000000000002E-3</v>
      </c>
      <c r="CO176" s="212">
        <f>ROUND('Matrix Calculations'!GS283,5)</f>
        <v>5.0800000000000003E-3</v>
      </c>
      <c r="CP176" s="212">
        <f>ROUND('Matrix Calculations'!GT283,5)</f>
        <v>3.82E-3</v>
      </c>
      <c r="CQ176" s="212">
        <f>ROUND('Matrix Calculations'!GU283,5)</f>
        <v>3.9899999999999996E-3</v>
      </c>
      <c r="CR176" s="212">
        <f>ROUND('Matrix Calculations'!GV283,5)</f>
        <v>4.0400000000000002E-3</v>
      </c>
      <c r="CS176" s="212">
        <f>ROUND('Matrix Calculations'!GW283,5)</f>
        <v>4.81E-3</v>
      </c>
      <c r="CT176" s="212">
        <f>ROUND('Matrix Calculations'!GX283,5)</f>
        <v>6.6800000000000002E-3</v>
      </c>
      <c r="CU176" s="212">
        <f>ROUND('Matrix Calculations'!GY283,5)</f>
        <v>5.0099999999999997E-3</v>
      </c>
      <c r="CV176" s="212">
        <f>ROUND('Matrix Calculations'!GZ283,5)</f>
        <v>5.4299999999999999E-3</v>
      </c>
      <c r="CW176" s="212">
        <f>ROUND('Matrix Calculations'!HA283,5)</f>
        <v>4.2500000000000003E-3</v>
      </c>
      <c r="CX176" s="212">
        <f>ROUND('Matrix Calculations'!HB283,5)</f>
        <v>5.6100000000000004E-3</v>
      </c>
      <c r="CY176" s="212">
        <f>ROUND('Matrix Calculations'!HC283,5)</f>
        <v>2.6700000000000001E-3</v>
      </c>
      <c r="CZ176" s="212">
        <f>ROUND('Matrix Calculations'!HD283,5)</f>
        <v>4.3E-3</v>
      </c>
      <c r="DA176" s="212">
        <f>ROUND('Matrix Calculations'!HE283,5)</f>
        <v>5.3200000000000001E-3</v>
      </c>
      <c r="DB176" s="212">
        <f>ROUND('Matrix Calculations'!HF283,5)</f>
        <v>4.8599999999999997E-3</v>
      </c>
      <c r="DC176" s="212">
        <f>ROUND('Matrix Calculations'!HG283,5)</f>
        <v>4.6100000000000004E-3</v>
      </c>
      <c r="DD176" s="212">
        <f>ROUND('Matrix Calculations'!HH283,5)</f>
        <v>8.3899999999999999E-3</v>
      </c>
      <c r="DE176" s="213">
        <v>3.2526700000000002</v>
      </c>
      <c r="DF176" s="166"/>
      <c r="DG176" s="166"/>
    </row>
    <row r="177" spans="1:111" x14ac:dyDescent="0.25">
      <c r="A177" s="200" t="s">
        <v>62</v>
      </c>
      <c r="B177" s="212">
        <f>ROUND('Matrix Calculations'!DF284,5)</f>
        <v>5.2199999999999998E-3</v>
      </c>
      <c r="C177" s="212">
        <f>ROUND('Matrix Calculations'!DG284,5)</f>
        <v>8.9300000000000004E-3</v>
      </c>
      <c r="D177" s="212">
        <f>ROUND('Matrix Calculations'!DH284,5)</f>
        <v>6.1500000000000001E-3</v>
      </c>
      <c r="E177" s="212">
        <f>ROUND('Matrix Calculations'!DI284,5)</f>
        <v>7.6099999999999996E-3</v>
      </c>
      <c r="F177" s="212">
        <f>ROUND('Matrix Calculations'!DJ284,5)</f>
        <v>4.5100000000000001E-3</v>
      </c>
      <c r="G177" s="212">
        <f>ROUND('Matrix Calculations'!DK284,5)</f>
        <v>6.4599999999999996E-3</v>
      </c>
      <c r="H177" s="212">
        <f>ROUND('Matrix Calculations'!DL284,5)</f>
        <v>3.4299999999999999E-3</v>
      </c>
      <c r="I177" s="212">
        <f>ROUND('Matrix Calculations'!DM284,5)</f>
        <v>6.7299999999999999E-3</v>
      </c>
      <c r="J177" s="212">
        <f>ROUND('Matrix Calculations'!DN284,5)</f>
        <v>7.5599999999999999E-3</v>
      </c>
      <c r="K177" s="212">
        <f>ROUND('Matrix Calculations'!DO284,5)</f>
        <v>6.1599999999999997E-3</v>
      </c>
      <c r="L177" s="212">
        <f>ROUND('Matrix Calculations'!DP284,5)</f>
        <v>6.0099999999999997E-3</v>
      </c>
      <c r="M177" s="212">
        <f>ROUND('Matrix Calculations'!DQ284,5)</f>
        <v>6.7200000000000003E-3</v>
      </c>
      <c r="N177" s="212">
        <f>ROUND('Matrix Calculations'!DR284,5)</f>
        <v>8.2299999999999995E-3</v>
      </c>
      <c r="O177" s="212">
        <f>ROUND('Matrix Calculations'!DS284,5)</f>
        <v>7.2300000000000003E-3</v>
      </c>
      <c r="P177" s="212">
        <f>ROUND('Matrix Calculations'!DT284,5)</f>
        <v>5.2100000000000002E-3</v>
      </c>
      <c r="Q177" s="212">
        <f>ROUND('Matrix Calculations'!DU284,5)</f>
        <v>6.5700000000000003E-3</v>
      </c>
      <c r="R177" s="212">
        <f>ROUND('Matrix Calculations'!DV284,5)</f>
        <v>6.5599999999999999E-3</v>
      </c>
      <c r="S177" s="212">
        <f>ROUND('Matrix Calculations'!DW284,5)</f>
        <v>5.2900000000000004E-3</v>
      </c>
      <c r="T177" s="212">
        <f>ROUND('Matrix Calculations'!DX284,5)</f>
        <v>6.3400000000000001E-3</v>
      </c>
      <c r="U177" s="212">
        <f>ROUND('Matrix Calculations'!DY284,5)</f>
        <v>7.62E-3</v>
      </c>
      <c r="V177" s="212">
        <f>ROUND('Matrix Calculations'!DZ284,5)</f>
        <v>4.8700000000000002E-3</v>
      </c>
      <c r="W177" s="212">
        <f>ROUND('Matrix Calculations'!EA284,5)</f>
        <v>5.7800000000000004E-3</v>
      </c>
      <c r="X177" s="212">
        <f>ROUND('Matrix Calculations'!EB284,5)</f>
        <v>5.5399999999999998E-3</v>
      </c>
      <c r="Y177" s="212">
        <f>ROUND('Matrix Calculations'!EC284,5)</f>
        <v>7.0000000000000001E-3</v>
      </c>
      <c r="Z177" s="212">
        <f>ROUND('Matrix Calculations'!ED284,5)</f>
        <v>2.2599999999999999E-3</v>
      </c>
      <c r="AA177" s="212">
        <f>ROUND('Matrix Calculations'!EE284,5)</f>
        <v>6.0299999999999998E-3</v>
      </c>
      <c r="AB177" s="212">
        <f>ROUND('Matrix Calculations'!EF284,5)</f>
        <v>7.2300000000000003E-3</v>
      </c>
      <c r="AC177" s="212">
        <f>ROUND('Matrix Calculations'!EG284,5)</f>
        <v>5.0099999999999997E-3</v>
      </c>
      <c r="AD177" s="212">
        <f>ROUND('Matrix Calculations'!EH284,5)</f>
        <v>4.6800000000000001E-3</v>
      </c>
      <c r="AE177" s="212">
        <f>ROUND('Matrix Calculations'!EI284,5)</f>
        <v>3.3899999999999998E-3</v>
      </c>
      <c r="AF177" s="212">
        <f>ROUND('Matrix Calculations'!EJ284,5)</f>
        <v>4.9899999999999996E-3</v>
      </c>
      <c r="AG177" s="212">
        <f>ROUND('Matrix Calculations'!EK284,5)</f>
        <v>4.9199999999999999E-3</v>
      </c>
      <c r="AH177" s="212">
        <f>ROUND('Matrix Calculations'!EL284,5)</f>
        <v>6.11E-3</v>
      </c>
      <c r="AI177" s="212">
        <f>ROUND('Matrix Calculations'!EM284,5)</f>
        <v>6.8300000000000001E-3</v>
      </c>
      <c r="AJ177" s="212">
        <f>ROUND('Matrix Calculations'!EN284,5)</f>
        <v>6.5199999999999998E-3</v>
      </c>
      <c r="AK177" s="212">
        <f>ROUND('Matrix Calculations'!EO284,5)</f>
        <v>4.64E-3</v>
      </c>
      <c r="AL177" s="212">
        <f>ROUND('Matrix Calculations'!EP284,5)</f>
        <v>3.29E-3</v>
      </c>
      <c r="AM177" s="212">
        <f>ROUND('Matrix Calculations'!EQ284,5)</f>
        <v>7.45E-3</v>
      </c>
      <c r="AN177" s="212">
        <f>ROUND('Matrix Calculations'!ER284,5)</f>
        <v>7.3800000000000003E-3</v>
      </c>
      <c r="AO177" s="212">
        <f>ROUND('Matrix Calculations'!ES284,5)</f>
        <v>6.7499999999999999E-3</v>
      </c>
      <c r="AP177" s="212">
        <f>ROUND('Matrix Calculations'!ET284,5)</f>
        <v>6.0400000000000002E-3</v>
      </c>
      <c r="AQ177" s="212">
        <f>ROUND('Matrix Calculations'!EU284,5)</f>
        <v>7.2199999999999999E-3</v>
      </c>
      <c r="AR177" s="212">
        <f>ROUND('Matrix Calculations'!EV284,5)</f>
        <v>6.0899999999999999E-3</v>
      </c>
      <c r="AS177" s="212">
        <f>ROUND('Matrix Calculations'!EW284,5)</f>
        <v>8.0800000000000004E-3</v>
      </c>
      <c r="AT177" s="212">
        <f>ROUND('Matrix Calculations'!EX284,5)</f>
        <v>6.13E-3</v>
      </c>
      <c r="AU177" s="212">
        <f>ROUND('Matrix Calculations'!EY284,5)</f>
        <v>9.2800000000000001E-3</v>
      </c>
      <c r="AV177" s="212">
        <f>ROUND('Matrix Calculations'!EZ284,5)</f>
        <v>7.3899999999999999E-3</v>
      </c>
      <c r="AW177" s="212">
        <f>ROUND('Matrix Calculations'!FA284,5)</f>
        <v>7.3800000000000003E-3</v>
      </c>
      <c r="AX177" s="212">
        <f>ROUND('Matrix Calculations'!FB284,5)</f>
        <v>8.9200000000000008E-3</v>
      </c>
      <c r="AY177" s="212">
        <f>ROUND('Matrix Calculations'!FC284,5)</f>
        <v>8.1399999999999997E-3</v>
      </c>
      <c r="AZ177" s="212">
        <f>ROUND('Matrix Calculations'!FD284,5)</f>
        <v>7.9500000000000005E-3</v>
      </c>
      <c r="BA177" s="212">
        <f>ROUND('Matrix Calculations'!FE284,5)</f>
        <v>4.1000000000000003E-3</v>
      </c>
      <c r="BB177" s="212">
        <f>ROUND('Matrix Calculations'!FF284,5)</f>
        <v>4.2500000000000003E-3</v>
      </c>
      <c r="BC177" s="212">
        <f>ROUND('Matrix Calculations'!FG284,5)</f>
        <v>3.9100000000000003E-3</v>
      </c>
      <c r="BD177" s="212">
        <f>ROUND('Matrix Calculations'!FH284,5)</f>
        <v>5.2500000000000003E-3</v>
      </c>
      <c r="BE177" s="212">
        <f>ROUND('Matrix Calculations'!FI284,5)</f>
        <v>6.7499999999999999E-3</v>
      </c>
      <c r="BF177" s="212">
        <f>ROUND('Matrix Calculations'!FJ284,5)</f>
        <v>8.3199999999999993E-3</v>
      </c>
      <c r="BG177" s="212">
        <f>ROUND('Matrix Calculations'!FK284,5)</f>
        <v>6.3099999999999996E-3</v>
      </c>
      <c r="BH177" s="212">
        <f>ROUND('Matrix Calculations'!FL284,5)</f>
        <v>7.8899999999999994E-3</v>
      </c>
      <c r="BI177" s="212">
        <f>ROUND('Matrix Calculations'!FM284,5)</f>
        <v>7.62E-3</v>
      </c>
      <c r="BJ177" s="212">
        <f>ROUND('Matrix Calculations'!FN284,5)</f>
        <v>7.1000000000000004E-3</v>
      </c>
      <c r="BK177" s="212">
        <f>ROUND('Matrix Calculations'!FO284,5)</f>
        <v>1.0103899999999999</v>
      </c>
      <c r="BL177" s="212">
        <f>ROUND('Matrix Calculations'!FP284,5)</f>
        <v>7.8499999999999993E-3</v>
      </c>
      <c r="BM177" s="212">
        <f>ROUND('Matrix Calculations'!FQ284,5)</f>
        <v>7.8399999999999997E-3</v>
      </c>
      <c r="BN177" s="212">
        <f>ROUND('Matrix Calculations'!FR284,5)</f>
        <v>6.0200000000000002E-3</v>
      </c>
      <c r="BO177" s="212">
        <f>ROUND('Matrix Calculations'!FS284,5)</f>
        <v>9.2599999999999991E-3</v>
      </c>
      <c r="BP177" s="212">
        <f>ROUND('Matrix Calculations'!FT284,5)</f>
        <v>1.1010000000000001E-2</v>
      </c>
      <c r="BQ177" s="212">
        <f>ROUND('Matrix Calculations'!FU284,5)</f>
        <v>6.7099999999999998E-3</v>
      </c>
      <c r="BR177" s="212">
        <f>ROUND('Matrix Calculations'!FV284,5)</f>
        <v>6.5100000000000002E-3</v>
      </c>
      <c r="BS177" s="212">
        <f>ROUND('Matrix Calculations'!FW284,5)</f>
        <v>7.0600000000000003E-3</v>
      </c>
      <c r="BT177" s="212">
        <f>ROUND('Matrix Calculations'!FX284,5)</f>
        <v>6.4599999999999996E-3</v>
      </c>
      <c r="BU177" s="212">
        <f>ROUND('Matrix Calculations'!FY284,5)</f>
        <v>7.6899999999999998E-3</v>
      </c>
      <c r="BV177" s="212">
        <f>ROUND('Matrix Calculations'!FZ284,5)</f>
        <v>6.0499999999999998E-3</v>
      </c>
      <c r="BW177" s="212">
        <f>ROUND('Matrix Calculations'!GA284,5)</f>
        <v>5.5999999999999999E-3</v>
      </c>
      <c r="BX177" s="212">
        <f>ROUND('Matrix Calculations'!GB284,5)</f>
        <v>8.1600000000000006E-3</v>
      </c>
      <c r="BY177" s="212">
        <f>ROUND('Matrix Calculations'!GC284,5)</f>
        <v>8.1300000000000001E-3</v>
      </c>
      <c r="BZ177" s="212">
        <f>ROUND('Matrix Calculations'!GD284,5)</f>
        <v>6.1399999999999996E-3</v>
      </c>
      <c r="CA177" s="212">
        <f>ROUND('Matrix Calculations'!GE284,5)</f>
        <v>5.7400000000000003E-3</v>
      </c>
      <c r="CB177" s="212">
        <f>ROUND('Matrix Calculations'!GF284,5)</f>
        <v>9.1000000000000004E-3</v>
      </c>
      <c r="CC177" s="212">
        <f>ROUND('Matrix Calculations'!GG284,5)</f>
        <v>4.4600000000000004E-3</v>
      </c>
      <c r="CD177" s="212">
        <f>ROUND('Matrix Calculations'!GH284,5)</f>
        <v>2.2300000000000002E-3</v>
      </c>
      <c r="CE177" s="212">
        <f>ROUND('Matrix Calculations'!GI284,5)</f>
        <v>6.3600000000000002E-3</v>
      </c>
      <c r="CF177" s="212">
        <f>ROUND('Matrix Calculations'!GJ284,5)</f>
        <v>7.1999999999999998E-3</v>
      </c>
      <c r="CG177" s="212">
        <f>ROUND('Matrix Calculations'!GK284,5)</f>
        <v>7.1799999999999998E-3</v>
      </c>
      <c r="CH177" s="212">
        <f>ROUND('Matrix Calculations'!GL284,5)</f>
        <v>9.5200000000000007E-3</v>
      </c>
      <c r="CI177" s="212">
        <f>ROUND('Matrix Calculations'!GM284,5)</f>
        <v>1.1140000000000001E-2</v>
      </c>
      <c r="CJ177" s="212">
        <f>ROUND('Matrix Calculations'!GN284,5)</f>
        <v>7.6400000000000001E-3</v>
      </c>
      <c r="CK177" s="212">
        <f>ROUND('Matrix Calculations'!GO284,5)</f>
        <v>7.4900000000000001E-3</v>
      </c>
      <c r="CL177" s="212">
        <f>ROUND('Matrix Calculations'!GP284,5)</f>
        <v>9.0100000000000006E-3</v>
      </c>
      <c r="CM177" s="212">
        <f>ROUND('Matrix Calculations'!GQ284,5)</f>
        <v>6.8599999999999998E-3</v>
      </c>
      <c r="CN177" s="212">
        <f>ROUND('Matrix Calculations'!GR284,5)</f>
        <v>7.8300000000000002E-3</v>
      </c>
      <c r="CO177" s="212">
        <f>ROUND('Matrix Calculations'!GS284,5)</f>
        <v>9.5399999999999999E-3</v>
      </c>
      <c r="CP177" s="212">
        <f>ROUND('Matrix Calculations'!GT284,5)</f>
        <v>6.5500000000000003E-3</v>
      </c>
      <c r="CQ177" s="212">
        <f>ROUND('Matrix Calculations'!GU284,5)</f>
        <v>6.7000000000000002E-3</v>
      </c>
      <c r="CR177" s="212">
        <f>ROUND('Matrix Calculations'!GV284,5)</f>
        <v>6.6699999999999997E-3</v>
      </c>
      <c r="CS177" s="212">
        <f>ROUND('Matrix Calculations'!GW284,5)</f>
        <v>1.3140000000000001E-2</v>
      </c>
      <c r="CT177" s="212">
        <f>ROUND('Matrix Calculations'!GX284,5)</f>
        <v>1.2200000000000001E-2</v>
      </c>
      <c r="CU177" s="212">
        <f>ROUND('Matrix Calculations'!GY284,5)</f>
        <v>1.043E-2</v>
      </c>
      <c r="CV177" s="212">
        <f>ROUND('Matrix Calculations'!GZ284,5)</f>
        <v>9.1000000000000004E-3</v>
      </c>
      <c r="CW177" s="212">
        <f>ROUND('Matrix Calculations'!HA284,5)</f>
        <v>7.2399999999999999E-3</v>
      </c>
      <c r="CX177" s="212">
        <f>ROUND('Matrix Calculations'!HB284,5)</f>
        <v>1.264E-2</v>
      </c>
      <c r="CY177" s="212">
        <f>ROUND('Matrix Calculations'!HC284,5)</f>
        <v>4.4900000000000001E-3</v>
      </c>
      <c r="CZ177" s="212">
        <f>ROUND('Matrix Calculations'!HD284,5)</f>
        <v>1.0030000000000001E-2</v>
      </c>
      <c r="DA177" s="212">
        <f>ROUND('Matrix Calculations'!HE284,5)</f>
        <v>8.7600000000000004E-3</v>
      </c>
      <c r="DB177" s="212">
        <f>ROUND('Matrix Calculations'!HF284,5)</f>
        <v>8.2799999999999992E-3</v>
      </c>
      <c r="DC177" s="212">
        <f>ROUND('Matrix Calculations'!HG284,5)</f>
        <v>7.8399999999999997E-3</v>
      </c>
      <c r="DD177" s="212">
        <f>ROUND('Matrix Calculations'!HH284,5)</f>
        <v>1.354E-2</v>
      </c>
      <c r="DE177" s="213">
        <v>4.2852600000000018</v>
      </c>
      <c r="DF177" s="166"/>
      <c r="DG177" s="166"/>
    </row>
    <row r="178" spans="1:111" x14ac:dyDescent="0.25">
      <c r="A178" s="200" t="s">
        <v>63</v>
      </c>
      <c r="B178" s="212">
        <f>ROUND('Matrix Calculations'!DF285,5)</f>
        <v>2.8129999999999999E-2</v>
      </c>
      <c r="C178" s="212">
        <f>ROUND('Matrix Calculations'!DG285,5)</f>
        <v>6.1800000000000001E-2</v>
      </c>
      <c r="D178" s="212">
        <f>ROUND('Matrix Calculations'!DH285,5)</f>
        <v>1.5980000000000001E-2</v>
      </c>
      <c r="E178" s="212">
        <f>ROUND('Matrix Calculations'!DI285,5)</f>
        <v>3.9070000000000001E-2</v>
      </c>
      <c r="F178" s="212">
        <f>ROUND('Matrix Calculations'!DJ285,5)</f>
        <v>9.7199999999999995E-3</v>
      </c>
      <c r="G178" s="212">
        <f>ROUND('Matrix Calculations'!DK285,5)</f>
        <v>9.6420000000000006E-2</v>
      </c>
      <c r="H178" s="212">
        <f>ROUND('Matrix Calculations'!DL285,5)</f>
        <v>1.3820000000000001E-2</v>
      </c>
      <c r="I178" s="212">
        <f>ROUND('Matrix Calculations'!DM285,5)</f>
        <v>5.3289999999999997E-2</v>
      </c>
      <c r="J178" s="212">
        <f>ROUND('Matrix Calculations'!DN285,5)</f>
        <v>5.1389999999999998E-2</v>
      </c>
      <c r="K178" s="212">
        <f>ROUND('Matrix Calculations'!DO285,5)</f>
        <v>2.9909999999999999E-2</v>
      </c>
      <c r="L178" s="212">
        <f>ROUND('Matrix Calculations'!DP285,5)</f>
        <v>6.2880000000000005E-2</v>
      </c>
      <c r="M178" s="212">
        <f>ROUND('Matrix Calculations'!DQ285,5)</f>
        <v>6.8049999999999999E-2</v>
      </c>
      <c r="N178" s="212">
        <f>ROUND('Matrix Calculations'!DR285,5)</f>
        <v>5.6529999999999997E-2</v>
      </c>
      <c r="O178" s="212">
        <f>ROUND('Matrix Calculations'!DS285,5)</f>
        <v>4.1050000000000003E-2</v>
      </c>
      <c r="P178" s="212">
        <f>ROUND('Matrix Calculations'!DT285,5)</f>
        <v>5.5019999999999999E-2</v>
      </c>
      <c r="Q178" s="212">
        <f>ROUND('Matrix Calculations'!DU285,5)</f>
        <v>4.802E-2</v>
      </c>
      <c r="R178" s="212">
        <f>ROUND('Matrix Calculations'!DV285,5)</f>
        <v>7.102E-2</v>
      </c>
      <c r="S178" s="212">
        <f>ROUND('Matrix Calculations'!DW285,5)</f>
        <v>2.7300000000000001E-2</v>
      </c>
      <c r="T178" s="212">
        <f>ROUND('Matrix Calculations'!DX285,5)</f>
        <v>2.8740000000000002E-2</v>
      </c>
      <c r="U178" s="212">
        <f>ROUND('Matrix Calculations'!DY285,5)</f>
        <v>2.877E-2</v>
      </c>
      <c r="V178" s="212">
        <f>ROUND('Matrix Calculations'!DZ285,5)</f>
        <v>3.2489999999999998E-2</v>
      </c>
      <c r="W178" s="212">
        <f>ROUND('Matrix Calculations'!EA285,5)</f>
        <v>4.9579999999999999E-2</v>
      </c>
      <c r="X178" s="212">
        <f>ROUND('Matrix Calculations'!EB285,5)</f>
        <v>4.4819999999999999E-2</v>
      </c>
      <c r="Y178" s="212">
        <f>ROUND('Matrix Calculations'!EC285,5)</f>
        <v>4.2200000000000001E-2</v>
      </c>
      <c r="Z178" s="212">
        <f>ROUND('Matrix Calculations'!ED285,5)</f>
        <v>9.1999999999999998E-3</v>
      </c>
      <c r="AA178" s="212">
        <f>ROUND('Matrix Calculations'!EE285,5)</f>
        <v>4.8529999999999997E-2</v>
      </c>
      <c r="AB178" s="212">
        <f>ROUND('Matrix Calculations'!EF285,5)</f>
        <v>4.3700000000000003E-2</v>
      </c>
      <c r="AC178" s="212">
        <f>ROUND('Matrix Calculations'!EG285,5)</f>
        <v>3.4329999999999999E-2</v>
      </c>
      <c r="AD178" s="212">
        <f>ROUND('Matrix Calculations'!EH285,5)</f>
        <v>3.977E-2</v>
      </c>
      <c r="AE178" s="212">
        <f>ROUND('Matrix Calculations'!EI285,5)</f>
        <v>2.7869999999999999E-2</v>
      </c>
      <c r="AF178" s="212">
        <f>ROUND('Matrix Calculations'!EJ285,5)</f>
        <v>3.3959999999999997E-2</v>
      </c>
      <c r="AG178" s="212">
        <f>ROUND('Matrix Calculations'!EK285,5)</f>
        <v>2.0209999999999999E-2</v>
      </c>
      <c r="AH178" s="212">
        <f>ROUND('Matrix Calculations'!EL285,5)</f>
        <v>2.7480000000000001E-2</v>
      </c>
      <c r="AI178" s="212">
        <f>ROUND('Matrix Calculations'!EM285,5)</f>
        <v>8.7510000000000004E-2</v>
      </c>
      <c r="AJ178" s="212">
        <f>ROUND('Matrix Calculations'!EN285,5)</f>
        <v>6.1740000000000003E-2</v>
      </c>
      <c r="AK178" s="212">
        <f>ROUND('Matrix Calculations'!EO285,5)</f>
        <v>3.7539999999999997E-2</v>
      </c>
      <c r="AL178" s="212">
        <f>ROUND('Matrix Calculations'!EP285,5)</f>
        <v>1.8149999999999999E-2</v>
      </c>
      <c r="AM178" s="212">
        <f>ROUND('Matrix Calculations'!EQ285,5)</f>
        <v>2.751E-2</v>
      </c>
      <c r="AN178" s="212">
        <f>ROUND('Matrix Calculations'!ER285,5)</f>
        <v>3.6389999999999999E-2</v>
      </c>
      <c r="AO178" s="212">
        <f>ROUND('Matrix Calculations'!ES285,5)</f>
        <v>3.141E-2</v>
      </c>
      <c r="AP178" s="212">
        <f>ROUND('Matrix Calculations'!ET285,5)</f>
        <v>2.9520000000000001E-2</v>
      </c>
      <c r="AQ178" s="212">
        <f>ROUND('Matrix Calculations'!EU285,5)</f>
        <v>3.0710000000000001E-2</v>
      </c>
      <c r="AR178" s="212">
        <f>ROUND('Matrix Calculations'!EV285,5)</f>
        <v>2.7709999999999999E-2</v>
      </c>
      <c r="AS178" s="212">
        <f>ROUND('Matrix Calculations'!EW285,5)</f>
        <v>3.1189999999999999E-2</v>
      </c>
      <c r="AT178" s="212">
        <f>ROUND('Matrix Calculations'!EX285,5)</f>
        <v>2.3029999999999998E-2</v>
      </c>
      <c r="AU178" s="212">
        <f>ROUND('Matrix Calculations'!EY285,5)</f>
        <v>3.789E-2</v>
      </c>
      <c r="AV178" s="212">
        <f>ROUND('Matrix Calculations'!EZ285,5)</f>
        <v>4.6980000000000001E-2</v>
      </c>
      <c r="AW178" s="212">
        <f>ROUND('Matrix Calculations'!FA285,5)</f>
        <v>2.8809999999999999E-2</v>
      </c>
      <c r="AX178" s="212">
        <f>ROUND('Matrix Calculations'!FB285,5)</f>
        <v>2.9250000000000002E-2</v>
      </c>
      <c r="AY178" s="212">
        <f>ROUND('Matrix Calculations'!FC285,5)</f>
        <v>2.9000000000000001E-2</v>
      </c>
      <c r="AZ178" s="212">
        <f>ROUND('Matrix Calculations'!FD285,5)</f>
        <v>3.6209999999999999E-2</v>
      </c>
      <c r="BA178" s="212">
        <f>ROUND('Matrix Calculations'!FE285,5)</f>
        <v>1.908E-2</v>
      </c>
      <c r="BB178" s="212">
        <f>ROUND('Matrix Calculations'!FF285,5)</f>
        <v>1.7649999999999999E-2</v>
      </c>
      <c r="BC178" s="212">
        <f>ROUND('Matrix Calculations'!FG285,5)</f>
        <v>1.677E-2</v>
      </c>
      <c r="BD178" s="212">
        <f>ROUND('Matrix Calculations'!FH285,5)</f>
        <v>2.7359999999999999E-2</v>
      </c>
      <c r="BE178" s="212">
        <f>ROUND('Matrix Calculations'!FI285,5)</f>
        <v>8.9499999999999996E-2</v>
      </c>
      <c r="BF178" s="212">
        <f>ROUND('Matrix Calculations'!FJ285,5)</f>
        <v>4.2759999999999999E-2</v>
      </c>
      <c r="BG178" s="212">
        <f>ROUND('Matrix Calculations'!FK285,5)</f>
        <v>3.3059999999999999E-2</v>
      </c>
      <c r="BH178" s="212">
        <f>ROUND('Matrix Calculations'!FL285,5)</f>
        <v>4.8910000000000002E-2</v>
      </c>
      <c r="BI178" s="212">
        <f>ROUND('Matrix Calculations'!FM285,5)</f>
        <v>6.9209999999999994E-2</v>
      </c>
      <c r="BJ178" s="212">
        <f>ROUND('Matrix Calculations'!FN285,5)</f>
        <v>6.6390000000000005E-2</v>
      </c>
      <c r="BK178" s="212">
        <f>ROUND('Matrix Calculations'!FO285,5)</f>
        <v>4.317E-2</v>
      </c>
      <c r="BL178" s="212">
        <f>ROUND('Matrix Calculations'!FP285,5)</f>
        <v>1.04979</v>
      </c>
      <c r="BM178" s="212">
        <f>ROUND('Matrix Calculations'!FQ285,5)</f>
        <v>3.1530000000000002E-2</v>
      </c>
      <c r="BN178" s="212">
        <f>ROUND('Matrix Calculations'!FR285,5)</f>
        <v>2.4150000000000001E-2</v>
      </c>
      <c r="BO178" s="212">
        <f>ROUND('Matrix Calculations'!FS285,5)</f>
        <v>4.8349999999999997E-2</v>
      </c>
      <c r="BP178" s="212">
        <f>ROUND('Matrix Calculations'!FT285,5)</f>
        <v>4.4229999999999998E-2</v>
      </c>
      <c r="BQ178" s="212">
        <f>ROUND('Matrix Calculations'!FU285,5)</f>
        <v>3.175E-2</v>
      </c>
      <c r="BR178" s="212">
        <f>ROUND('Matrix Calculations'!FV285,5)</f>
        <v>4.5870000000000001E-2</v>
      </c>
      <c r="BS178" s="212">
        <f>ROUND('Matrix Calculations'!FW285,5)</f>
        <v>3.3050000000000003E-2</v>
      </c>
      <c r="BT178" s="212">
        <f>ROUND('Matrix Calculations'!FX285,5)</f>
        <v>3.5389999999999998E-2</v>
      </c>
      <c r="BU178" s="212">
        <f>ROUND('Matrix Calculations'!FY285,5)</f>
        <v>4.2250000000000003E-2</v>
      </c>
      <c r="BV178" s="212">
        <f>ROUND('Matrix Calculations'!FZ285,5)</f>
        <v>2.3910000000000001E-2</v>
      </c>
      <c r="BW178" s="212">
        <f>ROUND('Matrix Calculations'!GA285,5)</f>
        <v>2.3980000000000001E-2</v>
      </c>
      <c r="BX178" s="212">
        <f>ROUND('Matrix Calculations'!GB285,5)</f>
        <v>3.0030000000000001E-2</v>
      </c>
      <c r="BY178" s="212">
        <f>ROUND('Matrix Calculations'!GC285,5)</f>
        <v>2.946E-2</v>
      </c>
      <c r="BZ178" s="212">
        <f>ROUND('Matrix Calculations'!GD285,5)</f>
        <v>2.486E-2</v>
      </c>
      <c r="CA178" s="212">
        <f>ROUND('Matrix Calculations'!GE285,5)</f>
        <v>2.487E-2</v>
      </c>
      <c r="CB178" s="212">
        <f>ROUND('Matrix Calculations'!GF285,5)</f>
        <v>3.1530000000000002E-2</v>
      </c>
      <c r="CC178" s="212">
        <f>ROUND('Matrix Calculations'!GG285,5)</f>
        <v>1.7749999999999998E-2</v>
      </c>
      <c r="CD178" s="212">
        <f>ROUND('Matrix Calculations'!GH285,5)</f>
        <v>9.2499999999999995E-3</v>
      </c>
      <c r="CE178" s="212">
        <f>ROUND('Matrix Calculations'!GI285,5)</f>
        <v>2.521E-2</v>
      </c>
      <c r="CF178" s="212">
        <f>ROUND('Matrix Calculations'!GJ285,5)</f>
        <v>2.8799999999999999E-2</v>
      </c>
      <c r="CG178" s="212">
        <f>ROUND('Matrix Calculations'!GK285,5)</f>
        <v>2.7269999999999999E-2</v>
      </c>
      <c r="CH178" s="212">
        <f>ROUND('Matrix Calculations'!GL285,5)</f>
        <v>3.4709999999999998E-2</v>
      </c>
      <c r="CI178" s="212">
        <f>ROUND('Matrix Calculations'!GM285,5)</f>
        <v>4.0509999999999997E-2</v>
      </c>
      <c r="CJ178" s="212">
        <f>ROUND('Matrix Calculations'!GN285,5)</f>
        <v>3.5430000000000003E-2</v>
      </c>
      <c r="CK178" s="212">
        <f>ROUND('Matrix Calculations'!GO285,5)</f>
        <v>2.76E-2</v>
      </c>
      <c r="CL178" s="212">
        <f>ROUND('Matrix Calculations'!GP285,5)</f>
        <v>3.4779999999999998E-2</v>
      </c>
      <c r="CM178" s="212">
        <f>ROUND('Matrix Calculations'!GQ285,5)</f>
        <v>3.3989999999999999E-2</v>
      </c>
      <c r="CN178" s="212">
        <f>ROUND('Matrix Calculations'!GR285,5)</f>
        <v>2.9989999999999999E-2</v>
      </c>
      <c r="CO178" s="212">
        <f>ROUND('Matrix Calculations'!GS285,5)</f>
        <v>4.5449999999999997E-2</v>
      </c>
      <c r="CP178" s="212">
        <f>ROUND('Matrix Calculations'!GT285,5)</f>
        <v>2.4459999999999999E-2</v>
      </c>
      <c r="CQ178" s="212">
        <f>ROUND('Matrix Calculations'!GU285,5)</f>
        <v>2.7689999999999999E-2</v>
      </c>
      <c r="CR178" s="212">
        <f>ROUND('Matrix Calculations'!GV285,5)</f>
        <v>2.5520000000000001E-2</v>
      </c>
      <c r="CS178" s="212">
        <f>ROUND('Matrix Calculations'!GW285,5)</f>
        <v>3.0759999999999999E-2</v>
      </c>
      <c r="CT178" s="212">
        <f>ROUND('Matrix Calculations'!GX285,5)</f>
        <v>4.3069999999999997E-2</v>
      </c>
      <c r="CU178" s="212">
        <f>ROUND('Matrix Calculations'!GY285,5)</f>
        <v>3.4270000000000002E-2</v>
      </c>
      <c r="CV178" s="212">
        <f>ROUND('Matrix Calculations'!GZ285,5)</f>
        <v>3.8949999999999999E-2</v>
      </c>
      <c r="CW178" s="212">
        <f>ROUND('Matrix Calculations'!HA285,5)</f>
        <v>2.6419999999999999E-2</v>
      </c>
      <c r="CX178" s="212">
        <f>ROUND('Matrix Calculations'!HB285,5)</f>
        <v>3.4040000000000001E-2</v>
      </c>
      <c r="CY178" s="212">
        <f>ROUND('Matrix Calculations'!HC285,5)</f>
        <v>1.7330000000000002E-2</v>
      </c>
      <c r="CZ178" s="212">
        <f>ROUND('Matrix Calculations'!HD285,5)</f>
        <v>3.0620000000000001E-2</v>
      </c>
      <c r="DA178" s="212">
        <f>ROUND('Matrix Calculations'!HE285,5)</f>
        <v>2.886E-2</v>
      </c>
      <c r="DB178" s="212">
        <f>ROUND('Matrix Calculations'!HF285,5)</f>
        <v>2.826E-2</v>
      </c>
      <c r="DC178" s="212">
        <f>ROUND('Matrix Calculations'!HG285,5)</f>
        <v>2.6980000000000001E-2</v>
      </c>
      <c r="DD178" s="212">
        <f>ROUND('Matrix Calculations'!HH285,5)</f>
        <v>4.0559999999999999E-2</v>
      </c>
      <c r="DE178" s="213">
        <v>3.4823300000000001</v>
      </c>
      <c r="DF178" s="166"/>
      <c r="DG178" s="166"/>
    </row>
    <row r="179" spans="1:111" x14ac:dyDescent="0.25">
      <c r="A179" s="200" t="s">
        <v>64</v>
      </c>
      <c r="B179" s="212">
        <f>ROUND('Matrix Calculations'!DF286,5)</f>
        <v>3.9399999999999999E-3</v>
      </c>
      <c r="C179" s="212">
        <f>ROUND('Matrix Calculations'!DG286,5)</f>
        <v>4.9399999999999999E-3</v>
      </c>
      <c r="D179" s="212">
        <f>ROUND('Matrix Calculations'!DH286,5)</f>
        <v>7.6699999999999997E-3</v>
      </c>
      <c r="E179" s="212">
        <f>ROUND('Matrix Calculations'!DI286,5)</f>
        <v>4.8900000000000002E-3</v>
      </c>
      <c r="F179" s="212">
        <f>ROUND('Matrix Calculations'!DJ286,5)</f>
        <v>5.6600000000000001E-3</v>
      </c>
      <c r="G179" s="212">
        <f>ROUND('Matrix Calculations'!DK286,5)</f>
        <v>4.9399999999999999E-3</v>
      </c>
      <c r="H179" s="212">
        <f>ROUND('Matrix Calculations'!DL286,5)</f>
        <v>5.7299999999999999E-3</v>
      </c>
      <c r="I179" s="212">
        <f>ROUND('Matrix Calculations'!DM286,5)</f>
        <v>5.1700000000000001E-3</v>
      </c>
      <c r="J179" s="212">
        <f>ROUND('Matrix Calculations'!DN286,5)</f>
        <v>5.6800000000000002E-3</v>
      </c>
      <c r="K179" s="212">
        <f>ROUND('Matrix Calculations'!DO286,5)</f>
        <v>3.63E-3</v>
      </c>
      <c r="L179" s="212">
        <f>ROUND('Matrix Calculations'!DP286,5)</f>
        <v>4.81E-3</v>
      </c>
      <c r="M179" s="212">
        <f>ROUND('Matrix Calculations'!DQ286,5)</f>
        <v>5.0499999999999998E-3</v>
      </c>
      <c r="N179" s="212">
        <f>ROUND('Matrix Calculations'!DR286,5)</f>
        <v>5.9199999999999999E-3</v>
      </c>
      <c r="O179" s="212">
        <f>ROUND('Matrix Calculations'!DS286,5)</f>
        <v>5.4099999999999999E-3</v>
      </c>
      <c r="P179" s="212">
        <f>ROUND('Matrix Calculations'!DT286,5)</f>
        <v>3.96E-3</v>
      </c>
      <c r="Q179" s="212">
        <f>ROUND('Matrix Calculations'!DU286,5)</f>
        <v>5.5900000000000004E-3</v>
      </c>
      <c r="R179" s="212">
        <f>ROUND('Matrix Calculations'!DV286,5)</f>
        <v>5.0099999999999997E-3</v>
      </c>
      <c r="S179" s="212">
        <f>ROUND('Matrix Calculations'!DW286,5)</f>
        <v>3.5599999999999998E-3</v>
      </c>
      <c r="T179" s="212">
        <f>ROUND('Matrix Calculations'!DX286,5)</f>
        <v>4.9500000000000004E-3</v>
      </c>
      <c r="U179" s="212">
        <f>ROUND('Matrix Calculations'!DY286,5)</f>
        <v>5.7299999999999999E-3</v>
      </c>
      <c r="V179" s="212">
        <f>ROUND('Matrix Calculations'!DZ286,5)</f>
        <v>3.6700000000000001E-3</v>
      </c>
      <c r="W179" s="212">
        <f>ROUND('Matrix Calculations'!EA286,5)</f>
        <v>4.2199999999999998E-3</v>
      </c>
      <c r="X179" s="212">
        <f>ROUND('Matrix Calculations'!EB286,5)</f>
        <v>4.2500000000000003E-3</v>
      </c>
      <c r="Y179" s="212">
        <f>ROUND('Matrix Calculations'!EC286,5)</f>
        <v>6.8799999999999998E-3</v>
      </c>
      <c r="Z179" s="212">
        <f>ROUND('Matrix Calculations'!ED286,5)</f>
        <v>2.1099999999999999E-3</v>
      </c>
      <c r="AA179" s="212">
        <f>ROUND('Matrix Calculations'!EE286,5)</f>
        <v>4.3E-3</v>
      </c>
      <c r="AB179" s="212">
        <f>ROUND('Matrix Calculations'!EF286,5)</f>
        <v>5.3200000000000001E-3</v>
      </c>
      <c r="AC179" s="212">
        <f>ROUND('Matrix Calculations'!EG286,5)</f>
        <v>4.62E-3</v>
      </c>
      <c r="AD179" s="212">
        <f>ROUND('Matrix Calculations'!EH286,5)</f>
        <v>4.4099999999999999E-3</v>
      </c>
      <c r="AE179" s="212">
        <f>ROUND('Matrix Calculations'!EI286,5)</f>
        <v>3.0000000000000001E-3</v>
      </c>
      <c r="AF179" s="212">
        <f>ROUND('Matrix Calculations'!EJ286,5)</f>
        <v>4.15E-3</v>
      </c>
      <c r="AG179" s="212">
        <f>ROUND('Matrix Calculations'!EK286,5)</f>
        <v>3.7100000000000002E-3</v>
      </c>
      <c r="AH179" s="212">
        <f>ROUND('Matrix Calculations'!EL286,5)</f>
        <v>4.5999999999999999E-3</v>
      </c>
      <c r="AI179" s="212">
        <f>ROUND('Matrix Calculations'!EM286,5)</f>
        <v>5.64E-3</v>
      </c>
      <c r="AJ179" s="212">
        <f>ROUND('Matrix Calculations'!EN286,5)</f>
        <v>5.28E-3</v>
      </c>
      <c r="AK179" s="212">
        <f>ROUND('Matrix Calculations'!EO286,5)</f>
        <v>4.7000000000000002E-3</v>
      </c>
      <c r="AL179" s="212">
        <f>ROUND('Matrix Calculations'!EP286,5)</f>
        <v>2.81E-3</v>
      </c>
      <c r="AM179" s="212">
        <f>ROUND('Matrix Calculations'!EQ286,5)</f>
        <v>5.6699999999999997E-3</v>
      </c>
      <c r="AN179" s="212">
        <f>ROUND('Matrix Calculations'!ER286,5)</f>
        <v>5.5999999999999999E-3</v>
      </c>
      <c r="AO179" s="212">
        <f>ROUND('Matrix Calculations'!ES286,5)</f>
        <v>5.28E-3</v>
      </c>
      <c r="AP179" s="212">
        <f>ROUND('Matrix Calculations'!ET286,5)</f>
        <v>4.7099999999999998E-3</v>
      </c>
      <c r="AQ179" s="212">
        <f>ROUND('Matrix Calculations'!EU286,5)</f>
        <v>5.4000000000000003E-3</v>
      </c>
      <c r="AR179" s="212">
        <f>ROUND('Matrix Calculations'!EV286,5)</f>
        <v>4.9699999999999996E-3</v>
      </c>
      <c r="AS179" s="212">
        <f>ROUND('Matrix Calculations'!EW286,5)</f>
        <v>6.0600000000000003E-3</v>
      </c>
      <c r="AT179" s="212">
        <f>ROUND('Matrix Calculations'!EX286,5)</f>
        <v>4.6100000000000004E-3</v>
      </c>
      <c r="AU179" s="212">
        <f>ROUND('Matrix Calculations'!EY286,5)</f>
        <v>7.0099999999999997E-3</v>
      </c>
      <c r="AV179" s="212">
        <f>ROUND('Matrix Calculations'!EZ286,5)</f>
        <v>5.5599999999999998E-3</v>
      </c>
      <c r="AW179" s="212">
        <f>ROUND('Matrix Calculations'!FA286,5)</f>
        <v>5.8599999999999998E-3</v>
      </c>
      <c r="AX179" s="212">
        <f>ROUND('Matrix Calculations'!FB286,5)</f>
        <v>5.6699999999999997E-3</v>
      </c>
      <c r="AY179" s="212">
        <f>ROUND('Matrix Calculations'!FC286,5)</f>
        <v>5.5599999999999998E-3</v>
      </c>
      <c r="AZ179" s="212">
        <f>ROUND('Matrix Calculations'!FD286,5)</f>
        <v>6.3200000000000001E-3</v>
      </c>
      <c r="BA179" s="212">
        <f>ROUND('Matrix Calculations'!FE286,5)</f>
        <v>3.79E-3</v>
      </c>
      <c r="BB179" s="212">
        <f>ROUND('Matrix Calculations'!FF286,5)</f>
        <v>4.0600000000000002E-3</v>
      </c>
      <c r="BC179" s="212">
        <f>ROUND('Matrix Calculations'!FG286,5)</f>
        <v>2.9299999999999999E-3</v>
      </c>
      <c r="BD179" s="212">
        <f>ROUND('Matrix Calculations'!FH286,5)</f>
        <v>3.96E-3</v>
      </c>
      <c r="BE179" s="212">
        <f>ROUND('Matrix Calculations'!FI286,5)</f>
        <v>5.6899999999999997E-3</v>
      </c>
      <c r="BF179" s="212">
        <f>ROUND('Matrix Calculations'!FJ286,5)</f>
        <v>5.8799999999999998E-3</v>
      </c>
      <c r="BG179" s="212">
        <f>ROUND('Matrix Calculations'!FK286,5)</f>
        <v>4.7000000000000002E-3</v>
      </c>
      <c r="BH179" s="212">
        <f>ROUND('Matrix Calculations'!FL286,5)</f>
        <v>6.45E-3</v>
      </c>
      <c r="BI179" s="212">
        <f>ROUND('Matrix Calculations'!FM286,5)</f>
        <v>6.5599999999999999E-3</v>
      </c>
      <c r="BJ179" s="212">
        <f>ROUND('Matrix Calculations'!FN286,5)</f>
        <v>6.1799999999999997E-3</v>
      </c>
      <c r="BK179" s="212">
        <f>ROUND('Matrix Calculations'!FO286,5)</f>
        <v>9.2800000000000001E-3</v>
      </c>
      <c r="BL179" s="212">
        <f>ROUND('Matrix Calculations'!FP286,5)</f>
        <v>6.1399999999999996E-3</v>
      </c>
      <c r="BM179" s="212">
        <f>ROUND('Matrix Calculations'!FQ286,5)</f>
        <v>1.16645</v>
      </c>
      <c r="BN179" s="212">
        <f>ROUND('Matrix Calculations'!FR286,5)</f>
        <v>5.4999999999999997E-3</v>
      </c>
      <c r="BO179" s="212">
        <f>ROUND('Matrix Calculations'!FS286,5)</f>
        <v>1.357E-2</v>
      </c>
      <c r="BP179" s="212">
        <f>ROUND('Matrix Calculations'!FT286,5)</f>
        <v>7.8499999999999993E-3</v>
      </c>
      <c r="BQ179" s="212">
        <f>ROUND('Matrix Calculations'!FU286,5)</f>
        <v>5.0499999999999998E-3</v>
      </c>
      <c r="BR179" s="212">
        <f>ROUND('Matrix Calculations'!FV286,5)</f>
        <v>5.47E-3</v>
      </c>
      <c r="BS179" s="212">
        <f>ROUND('Matrix Calculations'!FW286,5)</f>
        <v>5.3E-3</v>
      </c>
      <c r="BT179" s="212">
        <f>ROUND('Matrix Calculations'!FX286,5)</f>
        <v>5.11E-3</v>
      </c>
      <c r="BU179" s="212">
        <f>ROUND('Matrix Calculations'!FY286,5)</f>
        <v>7.2100000000000003E-3</v>
      </c>
      <c r="BV179" s="212">
        <f>ROUND('Matrix Calculations'!FZ286,5)</f>
        <v>4.7400000000000003E-3</v>
      </c>
      <c r="BW179" s="212">
        <f>ROUND('Matrix Calculations'!GA286,5)</f>
        <v>4.4000000000000003E-3</v>
      </c>
      <c r="BX179" s="212">
        <f>ROUND('Matrix Calculations'!GB286,5)</f>
        <v>5.9500000000000004E-3</v>
      </c>
      <c r="BY179" s="212">
        <f>ROUND('Matrix Calculations'!GC286,5)</f>
        <v>5.8500000000000002E-3</v>
      </c>
      <c r="BZ179" s="212">
        <f>ROUND('Matrix Calculations'!GD286,5)</f>
        <v>4.6499999999999996E-3</v>
      </c>
      <c r="CA179" s="212">
        <f>ROUND('Matrix Calculations'!GE286,5)</f>
        <v>4.5999999999999999E-3</v>
      </c>
      <c r="CB179" s="212">
        <f>ROUND('Matrix Calculations'!GF286,5)</f>
        <v>6.9199999999999999E-3</v>
      </c>
      <c r="CC179" s="212">
        <f>ROUND('Matrix Calculations'!GG286,5)</f>
        <v>3.0500000000000002E-3</v>
      </c>
      <c r="CD179" s="212">
        <f>ROUND('Matrix Calculations'!GH286,5)</f>
        <v>1.67E-3</v>
      </c>
      <c r="CE179" s="212">
        <f>ROUND('Matrix Calculations'!GI286,5)</f>
        <v>4.5599999999999998E-3</v>
      </c>
      <c r="CF179" s="212">
        <f>ROUND('Matrix Calculations'!GJ286,5)</f>
        <v>5.0800000000000003E-3</v>
      </c>
      <c r="CG179" s="212">
        <f>ROUND('Matrix Calculations'!GK286,5)</f>
        <v>5.3899999999999998E-3</v>
      </c>
      <c r="CH179" s="212">
        <f>ROUND('Matrix Calculations'!GL286,5)</f>
        <v>6.4799999999999996E-3</v>
      </c>
      <c r="CI179" s="212">
        <f>ROUND('Matrix Calculations'!GM286,5)</f>
        <v>7.8399999999999997E-3</v>
      </c>
      <c r="CJ179" s="212">
        <f>ROUND('Matrix Calculations'!GN286,5)</f>
        <v>5.7099999999999998E-3</v>
      </c>
      <c r="CK179" s="212">
        <f>ROUND('Matrix Calculations'!GO286,5)</f>
        <v>5.6899999999999997E-3</v>
      </c>
      <c r="CL179" s="212">
        <f>ROUND('Matrix Calculations'!GP286,5)</f>
        <v>6.2500000000000003E-3</v>
      </c>
      <c r="CM179" s="212">
        <f>ROUND('Matrix Calculations'!GQ286,5)</f>
        <v>4.9899999999999996E-3</v>
      </c>
      <c r="CN179" s="212">
        <f>ROUND('Matrix Calculations'!GR286,5)</f>
        <v>5.8100000000000001E-3</v>
      </c>
      <c r="CO179" s="212">
        <f>ROUND('Matrix Calculations'!GS286,5)</f>
        <v>9.4400000000000005E-3</v>
      </c>
      <c r="CP179" s="212">
        <f>ROUND('Matrix Calculations'!GT286,5)</f>
        <v>4.7000000000000002E-3</v>
      </c>
      <c r="CQ179" s="212">
        <f>ROUND('Matrix Calculations'!GU286,5)</f>
        <v>5.3800000000000002E-3</v>
      </c>
      <c r="CR179" s="212">
        <f>ROUND('Matrix Calculations'!GV286,5)</f>
        <v>5.0600000000000003E-3</v>
      </c>
      <c r="CS179" s="212">
        <f>ROUND('Matrix Calculations'!GW286,5)</f>
        <v>5.8100000000000001E-3</v>
      </c>
      <c r="CT179" s="212">
        <f>ROUND('Matrix Calculations'!GX286,5)</f>
        <v>7.9000000000000008E-3</v>
      </c>
      <c r="CU179" s="212">
        <f>ROUND('Matrix Calculations'!GY286,5)</f>
        <v>5.8999999999999999E-3</v>
      </c>
      <c r="CV179" s="212">
        <f>ROUND('Matrix Calculations'!GZ286,5)</f>
        <v>7.4099999999999999E-3</v>
      </c>
      <c r="CW179" s="212">
        <f>ROUND('Matrix Calculations'!HA286,5)</f>
        <v>5.4299999999999999E-3</v>
      </c>
      <c r="CX179" s="212">
        <f>ROUND('Matrix Calculations'!HB286,5)</f>
        <v>7.4099999999999999E-3</v>
      </c>
      <c r="CY179" s="212">
        <f>ROUND('Matrix Calculations'!HC286,5)</f>
        <v>3.5799999999999998E-3</v>
      </c>
      <c r="CZ179" s="212">
        <f>ROUND('Matrix Calculations'!HD286,5)</f>
        <v>5.64E-3</v>
      </c>
      <c r="DA179" s="212">
        <f>ROUND('Matrix Calculations'!HE286,5)</f>
        <v>6.3899999999999998E-3</v>
      </c>
      <c r="DB179" s="212">
        <f>ROUND('Matrix Calculations'!HF286,5)</f>
        <v>5.8100000000000001E-3</v>
      </c>
      <c r="DC179" s="212">
        <f>ROUND('Matrix Calculations'!HG286,5)</f>
        <v>5.45E-3</v>
      </c>
      <c r="DD179" s="212">
        <f>ROUND('Matrix Calculations'!HH286,5)</f>
        <v>9.3799999999999994E-3</v>
      </c>
      <c r="DE179" s="213">
        <v>3.8231899999999994</v>
      </c>
      <c r="DF179" s="166"/>
      <c r="DG179" s="166"/>
    </row>
    <row r="180" spans="1:111" x14ac:dyDescent="0.25">
      <c r="A180" s="200" t="s">
        <v>65</v>
      </c>
      <c r="B180" s="212">
        <f>ROUND('Matrix Calculations'!DF287,5)</f>
        <v>6.9100000000000003E-3</v>
      </c>
      <c r="C180" s="212">
        <f>ROUND('Matrix Calculations'!DG287,5)</f>
        <v>8.7500000000000008E-3</v>
      </c>
      <c r="D180" s="212">
        <f>ROUND('Matrix Calculations'!DH287,5)</f>
        <v>4.28E-3</v>
      </c>
      <c r="E180" s="212">
        <f>ROUND('Matrix Calculations'!DI287,5)</f>
        <v>8.7600000000000004E-3</v>
      </c>
      <c r="F180" s="212">
        <f>ROUND('Matrix Calculations'!DJ287,5)</f>
        <v>3.2200000000000002E-3</v>
      </c>
      <c r="G180" s="212">
        <f>ROUND('Matrix Calculations'!DK287,5)</f>
        <v>8.1099999999999992E-3</v>
      </c>
      <c r="H180" s="212">
        <f>ROUND('Matrix Calculations'!DL287,5)</f>
        <v>3.96E-3</v>
      </c>
      <c r="I180" s="212">
        <f>ROUND('Matrix Calculations'!DM287,5)</f>
        <v>8.9300000000000004E-3</v>
      </c>
      <c r="J180" s="212">
        <f>ROUND('Matrix Calculations'!DN287,5)</f>
        <v>1.01E-2</v>
      </c>
      <c r="K180" s="212">
        <f>ROUND('Matrix Calculations'!DO287,5)</f>
        <v>6.7799999999999996E-3</v>
      </c>
      <c r="L180" s="212">
        <f>ROUND('Matrix Calculations'!DP287,5)</f>
        <v>7.8300000000000002E-3</v>
      </c>
      <c r="M180" s="212">
        <f>ROUND('Matrix Calculations'!DQ287,5)</f>
        <v>8.6400000000000001E-3</v>
      </c>
      <c r="N180" s="212">
        <f>ROUND('Matrix Calculations'!DR287,5)</f>
        <v>1.094E-2</v>
      </c>
      <c r="O180" s="212">
        <f>ROUND('Matrix Calculations'!DS287,5)</f>
        <v>9.7099999999999999E-3</v>
      </c>
      <c r="P180" s="212">
        <f>ROUND('Matrix Calculations'!DT287,5)</f>
        <v>6.9300000000000004E-3</v>
      </c>
      <c r="Q180" s="212">
        <f>ROUND('Matrix Calculations'!DU287,5)</f>
        <v>8.3899999999999999E-3</v>
      </c>
      <c r="R180" s="212">
        <f>ROUND('Matrix Calculations'!DV287,5)</f>
        <v>8.77E-3</v>
      </c>
      <c r="S180" s="212">
        <f>ROUND('Matrix Calculations'!DW287,5)</f>
        <v>6.2899999999999996E-3</v>
      </c>
      <c r="T180" s="212">
        <f>ROUND('Matrix Calculations'!DX287,5)</f>
        <v>8.5299999999999994E-3</v>
      </c>
      <c r="U180" s="212">
        <f>ROUND('Matrix Calculations'!DY287,5)</f>
        <v>9.9100000000000004E-3</v>
      </c>
      <c r="V180" s="212">
        <f>ROUND('Matrix Calculations'!DZ287,5)</f>
        <v>6.5500000000000003E-3</v>
      </c>
      <c r="W180" s="212">
        <f>ROUND('Matrix Calculations'!EA287,5)</f>
        <v>7.7499999999999999E-3</v>
      </c>
      <c r="X180" s="212">
        <f>ROUND('Matrix Calculations'!EB287,5)</f>
        <v>7.3099999999999997E-3</v>
      </c>
      <c r="Y180" s="212">
        <f>ROUND('Matrix Calculations'!EC287,5)</f>
        <v>9.3299999999999998E-3</v>
      </c>
      <c r="Z180" s="212">
        <f>ROUND('Matrix Calculations'!ED287,5)</f>
        <v>2.8700000000000002E-3</v>
      </c>
      <c r="AA180" s="212">
        <f>ROUND('Matrix Calculations'!EE287,5)</f>
        <v>7.7200000000000003E-3</v>
      </c>
      <c r="AB180" s="212">
        <f>ROUND('Matrix Calculations'!EF287,5)</f>
        <v>9.4500000000000001E-3</v>
      </c>
      <c r="AC180" s="212">
        <f>ROUND('Matrix Calculations'!EG287,5)</f>
        <v>6.1799999999999997E-3</v>
      </c>
      <c r="AD180" s="212">
        <f>ROUND('Matrix Calculations'!EH287,5)</f>
        <v>5.8500000000000002E-3</v>
      </c>
      <c r="AE180" s="212">
        <f>ROUND('Matrix Calculations'!EI287,5)</f>
        <v>4.3600000000000002E-3</v>
      </c>
      <c r="AF180" s="212">
        <f>ROUND('Matrix Calculations'!EJ287,5)</f>
        <v>6.4700000000000001E-3</v>
      </c>
      <c r="AG180" s="212">
        <f>ROUND('Matrix Calculations'!EK287,5)</f>
        <v>6.5599999999999999E-3</v>
      </c>
      <c r="AH180" s="212">
        <f>ROUND('Matrix Calculations'!EL287,5)</f>
        <v>8.1200000000000005E-3</v>
      </c>
      <c r="AI180" s="212">
        <f>ROUND('Matrix Calculations'!EM287,5)</f>
        <v>8.4600000000000005E-3</v>
      </c>
      <c r="AJ180" s="212">
        <f>ROUND('Matrix Calculations'!EN287,5)</f>
        <v>8.5000000000000006E-3</v>
      </c>
      <c r="AK180" s="212">
        <f>ROUND('Matrix Calculations'!EO287,5)</f>
        <v>6.3499999999999997E-3</v>
      </c>
      <c r="AL180" s="212">
        <f>ROUND('Matrix Calculations'!EP287,5)</f>
        <v>4.4000000000000003E-3</v>
      </c>
      <c r="AM180" s="212">
        <f>ROUND('Matrix Calculations'!EQ287,5)</f>
        <v>9.4800000000000006E-3</v>
      </c>
      <c r="AN180" s="212">
        <f>ROUND('Matrix Calculations'!ER287,5)</f>
        <v>9.8399999999999998E-3</v>
      </c>
      <c r="AO180" s="212">
        <f>ROUND('Matrix Calculations'!ES287,5)</f>
        <v>9.2099999999999994E-3</v>
      </c>
      <c r="AP180" s="212">
        <f>ROUND('Matrix Calculations'!ET287,5)</f>
        <v>8.0700000000000008E-3</v>
      </c>
      <c r="AQ180" s="212">
        <f>ROUND('Matrix Calculations'!EU287,5)</f>
        <v>9.5999999999999992E-3</v>
      </c>
      <c r="AR180" s="212">
        <f>ROUND('Matrix Calculations'!EV287,5)</f>
        <v>8.0800000000000004E-3</v>
      </c>
      <c r="AS180" s="212">
        <f>ROUND('Matrix Calculations'!EW287,5)</f>
        <v>1.0449999999999999E-2</v>
      </c>
      <c r="AT180" s="212">
        <f>ROUND('Matrix Calculations'!EX287,5)</f>
        <v>9.0100000000000006E-3</v>
      </c>
      <c r="AU180" s="212">
        <f>ROUND('Matrix Calculations'!EY287,5)</f>
        <v>1.1259999999999999E-2</v>
      </c>
      <c r="AV180" s="212">
        <f>ROUND('Matrix Calculations'!EZ287,5)</f>
        <v>9.7900000000000001E-3</v>
      </c>
      <c r="AW180" s="212">
        <f>ROUND('Matrix Calculations'!FA287,5)</f>
        <v>9.2599999999999991E-3</v>
      </c>
      <c r="AX180" s="212">
        <f>ROUND('Matrix Calculations'!FB287,5)</f>
        <v>1.055E-2</v>
      </c>
      <c r="AY180" s="212">
        <f>ROUND('Matrix Calculations'!FC287,5)</f>
        <v>1.379E-2</v>
      </c>
      <c r="AZ180" s="212">
        <f>ROUND('Matrix Calculations'!FD287,5)</f>
        <v>1.0580000000000001E-2</v>
      </c>
      <c r="BA180" s="212">
        <f>ROUND('Matrix Calculations'!FE287,5)</f>
        <v>4.8700000000000002E-3</v>
      </c>
      <c r="BB180" s="212">
        <f>ROUND('Matrix Calculations'!FF287,5)</f>
        <v>4.8599999999999997E-3</v>
      </c>
      <c r="BC180" s="212">
        <f>ROUND('Matrix Calculations'!FG287,5)</f>
        <v>5.2300000000000003E-3</v>
      </c>
      <c r="BD180" s="212">
        <f>ROUND('Matrix Calculations'!FH287,5)</f>
        <v>6.8999999999999999E-3</v>
      </c>
      <c r="BE180" s="212">
        <f>ROUND('Matrix Calculations'!FI287,5)</f>
        <v>8.7799999999999996E-3</v>
      </c>
      <c r="BF180" s="212">
        <f>ROUND('Matrix Calculations'!FJ287,5)</f>
        <v>1.0800000000000001E-2</v>
      </c>
      <c r="BG180" s="212">
        <f>ROUND('Matrix Calculations'!FK287,5)</f>
        <v>8.4700000000000001E-3</v>
      </c>
      <c r="BH180" s="212">
        <f>ROUND('Matrix Calculations'!FL287,5)</f>
        <v>1.0670000000000001E-2</v>
      </c>
      <c r="BI180" s="212">
        <f>ROUND('Matrix Calculations'!FM287,5)</f>
        <v>1.0200000000000001E-2</v>
      </c>
      <c r="BJ180" s="212">
        <f>ROUND('Matrix Calculations'!FN287,5)</f>
        <v>9.4999999999999998E-3</v>
      </c>
      <c r="BK180" s="212">
        <f>ROUND('Matrix Calculations'!FO287,5)</f>
        <v>1.2829999999999999E-2</v>
      </c>
      <c r="BL180" s="212">
        <f>ROUND('Matrix Calculations'!FP287,5)</f>
        <v>1.03E-2</v>
      </c>
      <c r="BM180" s="212">
        <f>ROUND('Matrix Calculations'!FQ287,5)</f>
        <v>1.04E-2</v>
      </c>
      <c r="BN180" s="212">
        <f>ROUND('Matrix Calculations'!FR287,5)</f>
        <v>1.01217</v>
      </c>
      <c r="BO180" s="212">
        <f>ROUND('Matrix Calculations'!FS287,5)</f>
        <v>1.208E-2</v>
      </c>
      <c r="BP180" s="212">
        <f>ROUND('Matrix Calculations'!FT287,5)</f>
        <v>1.24E-2</v>
      </c>
      <c r="BQ180" s="212">
        <f>ROUND('Matrix Calculations'!FU287,5)</f>
        <v>8.9499999999999996E-3</v>
      </c>
      <c r="BR180" s="212">
        <f>ROUND('Matrix Calculations'!FV287,5)</f>
        <v>8.3400000000000002E-3</v>
      </c>
      <c r="BS180" s="212">
        <f>ROUND('Matrix Calculations'!FW287,5)</f>
        <v>9.4400000000000005E-3</v>
      </c>
      <c r="BT180" s="212">
        <f>ROUND('Matrix Calculations'!FX287,5)</f>
        <v>8.4899999999999993E-3</v>
      </c>
      <c r="BU180" s="212">
        <f>ROUND('Matrix Calculations'!FY287,5)</f>
        <v>1.018E-2</v>
      </c>
      <c r="BV180" s="212">
        <f>ROUND('Matrix Calculations'!FZ287,5)</f>
        <v>7.9100000000000004E-3</v>
      </c>
      <c r="BW180" s="212">
        <f>ROUND('Matrix Calculations'!GA287,5)</f>
        <v>7.4900000000000001E-3</v>
      </c>
      <c r="BX180" s="212">
        <f>ROUND('Matrix Calculations'!GB287,5)</f>
        <v>1.1089999999999999E-2</v>
      </c>
      <c r="BY180" s="212">
        <f>ROUND('Matrix Calculations'!GC287,5)</f>
        <v>1.0999999999999999E-2</v>
      </c>
      <c r="BZ180" s="212">
        <f>ROUND('Matrix Calculations'!GD287,5)</f>
        <v>8.3800000000000003E-3</v>
      </c>
      <c r="CA180" s="212">
        <f>ROUND('Matrix Calculations'!GE287,5)</f>
        <v>7.0299999999999998E-3</v>
      </c>
      <c r="CB180" s="212">
        <f>ROUND('Matrix Calculations'!GF287,5)</f>
        <v>1.2149999999999999E-2</v>
      </c>
      <c r="CC180" s="212">
        <f>ROUND('Matrix Calculations'!GG287,5)</f>
        <v>5.5599999999999998E-3</v>
      </c>
      <c r="CD180" s="212">
        <f>ROUND('Matrix Calculations'!GH287,5)</f>
        <v>3.0000000000000001E-3</v>
      </c>
      <c r="CE180" s="212">
        <f>ROUND('Matrix Calculations'!GI287,5)</f>
        <v>8.5900000000000004E-3</v>
      </c>
      <c r="CF180" s="212">
        <f>ROUND('Matrix Calculations'!GJ287,5)</f>
        <v>9.7000000000000003E-3</v>
      </c>
      <c r="CG180" s="212">
        <f>ROUND('Matrix Calculations'!GK287,5)</f>
        <v>9.8200000000000006E-3</v>
      </c>
      <c r="CH180" s="212">
        <f>ROUND('Matrix Calculations'!GL287,5)</f>
        <v>1.2120000000000001E-2</v>
      </c>
      <c r="CI180" s="212">
        <f>ROUND('Matrix Calculations'!GM287,5)</f>
        <v>1.499E-2</v>
      </c>
      <c r="CJ180" s="212">
        <f>ROUND('Matrix Calculations'!GN287,5)</f>
        <v>1.027E-2</v>
      </c>
      <c r="CK180" s="212">
        <f>ROUND('Matrix Calculations'!GO287,5)</f>
        <v>1.0200000000000001E-2</v>
      </c>
      <c r="CL180" s="212">
        <f>ROUND('Matrix Calculations'!GP287,5)</f>
        <v>1.167E-2</v>
      </c>
      <c r="CM180" s="212">
        <f>ROUND('Matrix Calculations'!GQ287,5)</f>
        <v>8.9899999999999997E-3</v>
      </c>
      <c r="CN180" s="212">
        <f>ROUND('Matrix Calculations'!GR287,5)</f>
        <v>1.0619999999999999E-2</v>
      </c>
      <c r="CO180" s="212">
        <f>ROUND('Matrix Calculations'!GS287,5)</f>
        <v>1.159E-2</v>
      </c>
      <c r="CP180" s="212">
        <f>ROUND('Matrix Calculations'!GT287,5)</f>
        <v>8.7500000000000008E-3</v>
      </c>
      <c r="CQ180" s="212">
        <f>ROUND('Matrix Calculations'!GU287,5)</f>
        <v>9.0299999999999998E-3</v>
      </c>
      <c r="CR180" s="212">
        <f>ROUND('Matrix Calculations'!GV287,5)</f>
        <v>9.2099999999999994E-3</v>
      </c>
      <c r="CS180" s="212">
        <f>ROUND('Matrix Calculations'!GW287,5)</f>
        <v>1.078E-2</v>
      </c>
      <c r="CT180" s="212">
        <f>ROUND('Matrix Calculations'!GX287,5)</f>
        <v>1.4919999999999999E-2</v>
      </c>
      <c r="CU180" s="212">
        <f>ROUND('Matrix Calculations'!GY287,5)</f>
        <v>1.115E-2</v>
      </c>
      <c r="CV180" s="212">
        <f>ROUND('Matrix Calculations'!GZ287,5)</f>
        <v>1.227E-2</v>
      </c>
      <c r="CW180" s="212">
        <f>ROUND('Matrix Calculations'!HA287,5)</f>
        <v>1.0200000000000001E-2</v>
      </c>
      <c r="CX180" s="212">
        <f>ROUND('Matrix Calculations'!HB287,5)</f>
        <v>1.2919999999999999E-2</v>
      </c>
      <c r="CY180" s="212">
        <f>ROUND('Matrix Calculations'!HC287,5)</f>
        <v>6.0499999999999998E-3</v>
      </c>
      <c r="CZ180" s="212">
        <f>ROUND('Matrix Calculations'!HD287,5)</f>
        <v>9.9299999999999996E-3</v>
      </c>
      <c r="DA180" s="212">
        <f>ROUND('Matrix Calculations'!HE287,5)</f>
        <v>1.2189999999999999E-2</v>
      </c>
      <c r="DB180" s="212">
        <f>ROUND('Matrix Calculations'!HF287,5)</f>
        <v>1.0829999999999999E-2</v>
      </c>
      <c r="DC180" s="212">
        <f>ROUND('Matrix Calculations'!HG287,5)</f>
        <v>1.031E-2</v>
      </c>
      <c r="DD180" s="212">
        <f>ROUND('Matrix Calculations'!HH287,5)</f>
        <v>1.857E-2</v>
      </c>
      <c r="DE180" s="213">
        <v>3.0291100000000002</v>
      </c>
      <c r="DF180" s="166"/>
      <c r="DG180" s="166"/>
    </row>
    <row r="181" spans="1:111" x14ac:dyDescent="0.25">
      <c r="A181" s="200" t="s">
        <v>66</v>
      </c>
      <c r="B181" s="212">
        <f>ROUND('Matrix Calculations'!DF288,5)</f>
        <v>1.9539999999999998E-2</v>
      </c>
      <c r="C181" s="212">
        <f>ROUND('Matrix Calculations'!DG288,5)</f>
        <v>2.9389999999999999E-2</v>
      </c>
      <c r="D181" s="212">
        <f>ROUND('Matrix Calculations'!DH288,5)</f>
        <v>2.477E-2</v>
      </c>
      <c r="E181" s="212">
        <f>ROUND('Matrix Calculations'!DI288,5)</f>
        <v>2.274E-2</v>
      </c>
      <c r="F181" s="212">
        <f>ROUND('Matrix Calculations'!DJ288,5)</f>
        <v>9.5099999999999994E-3</v>
      </c>
      <c r="G181" s="212">
        <f>ROUND('Matrix Calculations'!DK288,5)</f>
        <v>2.2069999999999999E-2</v>
      </c>
      <c r="H181" s="212">
        <f>ROUND('Matrix Calculations'!DL288,5)</f>
        <v>1.272E-2</v>
      </c>
      <c r="I181" s="212">
        <f>ROUND('Matrix Calculations'!DM288,5)</f>
        <v>2.5090000000000001E-2</v>
      </c>
      <c r="J181" s="212">
        <f>ROUND('Matrix Calculations'!DN288,5)</f>
        <v>2.7029999999999998E-2</v>
      </c>
      <c r="K181" s="212">
        <f>ROUND('Matrix Calculations'!DO288,5)</f>
        <v>1.8839999999999999E-2</v>
      </c>
      <c r="L181" s="212">
        <f>ROUND('Matrix Calculations'!DP288,5)</f>
        <v>2.5340000000000001E-2</v>
      </c>
      <c r="M181" s="212">
        <f>ROUND('Matrix Calculations'!DQ288,5)</f>
        <v>2.826E-2</v>
      </c>
      <c r="N181" s="212">
        <f>ROUND('Matrix Calculations'!DR288,5)</f>
        <v>2.7959999999999999E-2</v>
      </c>
      <c r="O181" s="212">
        <f>ROUND('Matrix Calculations'!DS288,5)</f>
        <v>2.6079999999999999E-2</v>
      </c>
      <c r="P181" s="212">
        <f>ROUND('Matrix Calculations'!DT288,5)</f>
        <v>2.3120000000000002E-2</v>
      </c>
      <c r="Q181" s="212">
        <f>ROUND('Matrix Calculations'!DU288,5)</f>
        <v>2.6599999999999999E-2</v>
      </c>
      <c r="R181" s="212">
        <f>ROUND('Matrix Calculations'!DV288,5)</f>
        <v>2.6839999999999999E-2</v>
      </c>
      <c r="S181" s="212">
        <f>ROUND('Matrix Calculations'!DW288,5)</f>
        <v>2.3019999999999999E-2</v>
      </c>
      <c r="T181" s="212">
        <f>ROUND('Matrix Calculations'!DX288,5)</f>
        <v>2.214E-2</v>
      </c>
      <c r="U181" s="212">
        <f>ROUND('Matrix Calculations'!DY288,5)</f>
        <v>2.562E-2</v>
      </c>
      <c r="V181" s="212">
        <f>ROUND('Matrix Calculations'!DZ288,5)</f>
        <v>2.138E-2</v>
      </c>
      <c r="W181" s="212">
        <f>ROUND('Matrix Calculations'!EA288,5)</f>
        <v>2.0899999999999998E-2</v>
      </c>
      <c r="X181" s="212">
        <f>ROUND('Matrix Calculations'!EB288,5)</f>
        <v>2.1919999999999999E-2</v>
      </c>
      <c r="Y181" s="212">
        <f>ROUND('Matrix Calculations'!EC288,5)</f>
        <v>2.4219999999999998E-2</v>
      </c>
      <c r="Z181" s="212">
        <f>ROUND('Matrix Calculations'!ED288,5)</f>
        <v>7.5399999999999998E-3</v>
      </c>
      <c r="AA181" s="212">
        <f>ROUND('Matrix Calculations'!EE288,5)</f>
        <v>2.563E-2</v>
      </c>
      <c r="AB181" s="212">
        <f>ROUND('Matrix Calculations'!EF288,5)</f>
        <v>3.2280000000000003E-2</v>
      </c>
      <c r="AC181" s="212">
        <f>ROUND('Matrix Calculations'!EG288,5)</f>
        <v>2.4400000000000002E-2</v>
      </c>
      <c r="AD181" s="212">
        <f>ROUND('Matrix Calculations'!EH288,5)</f>
        <v>2.0740000000000001E-2</v>
      </c>
      <c r="AE181" s="212">
        <f>ROUND('Matrix Calculations'!EI288,5)</f>
        <v>1.491E-2</v>
      </c>
      <c r="AF181" s="212">
        <f>ROUND('Matrix Calculations'!EJ288,5)</f>
        <v>2.111E-2</v>
      </c>
      <c r="AG181" s="212">
        <f>ROUND('Matrix Calculations'!EK288,5)</f>
        <v>2.1950000000000001E-2</v>
      </c>
      <c r="AH181" s="212">
        <f>ROUND('Matrix Calculations'!EL288,5)</f>
        <v>1.9269999999999999E-2</v>
      </c>
      <c r="AI181" s="212">
        <f>ROUND('Matrix Calculations'!EM288,5)</f>
        <v>2.648E-2</v>
      </c>
      <c r="AJ181" s="212">
        <f>ROUND('Matrix Calculations'!EN288,5)</f>
        <v>2.562E-2</v>
      </c>
      <c r="AK181" s="212">
        <f>ROUND('Matrix Calculations'!EO288,5)</f>
        <v>2.1860000000000001E-2</v>
      </c>
      <c r="AL181" s="212">
        <f>ROUND('Matrix Calculations'!EP288,5)</f>
        <v>1.477E-2</v>
      </c>
      <c r="AM181" s="212">
        <f>ROUND('Matrix Calculations'!EQ288,5)</f>
        <v>2.3269999999999999E-2</v>
      </c>
      <c r="AN181" s="212">
        <f>ROUND('Matrix Calculations'!ER288,5)</f>
        <v>2.5229999999999999E-2</v>
      </c>
      <c r="AO181" s="212">
        <f>ROUND('Matrix Calculations'!ES288,5)</f>
        <v>2.4420000000000001E-2</v>
      </c>
      <c r="AP181" s="212">
        <f>ROUND('Matrix Calculations'!ET288,5)</f>
        <v>2.164E-2</v>
      </c>
      <c r="AQ181" s="212">
        <f>ROUND('Matrix Calculations'!EU288,5)</f>
        <v>2.5999999999999999E-2</v>
      </c>
      <c r="AR181" s="212">
        <f>ROUND('Matrix Calculations'!EV288,5)</f>
        <v>2.4320000000000001E-2</v>
      </c>
      <c r="AS181" s="212">
        <f>ROUND('Matrix Calculations'!EW288,5)</f>
        <v>2.6120000000000001E-2</v>
      </c>
      <c r="AT181" s="212">
        <f>ROUND('Matrix Calculations'!EX288,5)</f>
        <v>2.3959999999999999E-2</v>
      </c>
      <c r="AU181" s="212">
        <f>ROUND('Matrix Calculations'!EY288,5)</f>
        <v>3.1050000000000001E-2</v>
      </c>
      <c r="AV181" s="212">
        <f>ROUND('Matrix Calculations'!EZ288,5)</f>
        <v>2.6270000000000002E-2</v>
      </c>
      <c r="AW181" s="212">
        <f>ROUND('Matrix Calculations'!FA288,5)</f>
        <v>2.6280000000000001E-2</v>
      </c>
      <c r="AX181" s="212">
        <f>ROUND('Matrix Calculations'!FB288,5)</f>
        <v>2.298E-2</v>
      </c>
      <c r="AY181" s="212">
        <f>ROUND('Matrix Calculations'!FC288,5)</f>
        <v>2.52E-2</v>
      </c>
      <c r="AZ181" s="212">
        <f>ROUND('Matrix Calculations'!FD288,5)</f>
        <v>2.989E-2</v>
      </c>
      <c r="BA181" s="212">
        <f>ROUND('Matrix Calculations'!FE288,5)</f>
        <v>1.593E-2</v>
      </c>
      <c r="BB181" s="212">
        <f>ROUND('Matrix Calculations'!FF288,5)</f>
        <v>1.4630000000000001E-2</v>
      </c>
      <c r="BC181" s="212">
        <f>ROUND('Matrix Calculations'!FG288,5)</f>
        <v>1.3520000000000001E-2</v>
      </c>
      <c r="BD181" s="212">
        <f>ROUND('Matrix Calculations'!FH288,5)</f>
        <v>1.8100000000000002E-2</v>
      </c>
      <c r="BE181" s="212">
        <f>ROUND('Matrix Calculations'!FI288,5)</f>
        <v>2.9929999999999998E-2</v>
      </c>
      <c r="BF181" s="212">
        <f>ROUND('Matrix Calculations'!FJ288,5)</f>
        <v>3.4770000000000002E-2</v>
      </c>
      <c r="BG181" s="212">
        <f>ROUND('Matrix Calculations'!FK288,5)</f>
        <v>2.0580000000000001E-2</v>
      </c>
      <c r="BH181" s="212">
        <f>ROUND('Matrix Calculations'!FL288,5)</f>
        <v>4.1750000000000002E-2</v>
      </c>
      <c r="BI181" s="212">
        <f>ROUND('Matrix Calculations'!FM288,5)</f>
        <v>7.553E-2</v>
      </c>
      <c r="BJ181" s="212">
        <f>ROUND('Matrix Calculations'!FN288,5)</f>
        <v>7.3840000000000003E-2</v>
      </c>
      <c r="BK181" s="212">
        <f>ROUND('Matrix Calculations'!FO288,5)</f>
        <v>0.33051000000000003</v>
      </c>
      <c r="BL181" s="212">
        <f>ROUND('Matrix Calculations'!FP288,5)</f>
        <v>7.6189999999999994E-2</v>
      </c>
      <c r="BM181" s="212">
        <f>ROUND('Matrix Calculations'!FQ288,5)</f>
        <v>0.1709</v>
      </c>
      <c r="BN181" s="212">
        <f>ROUND('Matrix Calculations'!FR288,5)</f>
        <v>6.1690000000000002E-2</v>
      </c>
      <c r="BO181" s="212">
        <f>ROUND('Matrix Calculations'!FS288,5)</f>
        <v>1.3394900000000001</v>
      </c>
      <c r="BP181" s="212">
        <f>ROUND('Matrix Calculations'!FT288,5)</f>
        <v>3.705E-2</v>
      </c>
      <c r="BQ181" s="212">
        <f>ROUND('Matrix Calculations'!FU288,5)</f>
        <v>2.316E-2</v>
      </c>
      <c r="BR181" s="212">
        <f>ROUND('Matrix Calculations'!FV288,5)</f>
        <v>2.844E-2</v>
      </c>
      <c r="BS181" s="212">
        <f>ROUND('Matrix Calculations'!FW288,5)</f>
        <v>2.8219999999999999E-2</v>
      </c>
      <c r="BT181" s="212">
        <f>ROUND('Matrix Calculations'!FX288,5)</f>
        <v>2.928E-2</v>
      </c>
      <c r="BU181" s="212">
        <f>ROUND('Matrix Calculations'!FY288,5)</f>
        <v>2.5510000000000001E-2</v>
      </c>
      <c r="BV181" s="212">
        <f>ROUND('Matrix Calculations'!FZ288,5)</f>
        <v>2.5510000000000001E-2</v>
      </c>
      <c r="BW181" s="212">
        <f>ROUND('Matrix Calculations'!GA288,5)</f>
        <v>3.0030000000000001E-2</v>
      </c>
      <c r="BX181" s="212">
        <f>ROUND('Matrix Calculations'!GB288,5)</f>
        <v>3.2030000000000003E-2</v>
      </c>
      <c r="BY181" s="212">
        <f>ROUND('Matrix Calculations'!GC288,5)</f>
        <v>2.4209999999999999E-2</v>
      </c>
      <c r="BZ181" s="212">
        <f>ROUND('Matrix Calculations'!GD288,5)</f>
        <v>2.9649999999999999E-2</v>
      </c>
      <c r="CA181" s="212">
        <f>ROUND('Matrix Calculations'!GE288,5)</f>
        <v>2.6210000000000001E-2</v>
      </c>
      <c r="CB181" s="212">
        <f>ROUND('Matrix Calculations'!GF288,5)</f>
        <v>3.1640000000000001E-2</v>
      </c>
      <c r="CC181" s="212">
        <f>ROUND('Matrix Calculations'!GG288,5)</f>
        <v>1.537E-2</v>
      </c>
      <c r="CD181" s="212">
        <f>ROUND('Matrix Calculations'!GH288,5)</f>
        <v>9.8600000000000007E-3</v>
      </c>
      <c r="CE181" s="212">
        <f>ROUND('Matrix Calculations'!GI288,5)</f>
        <v>2.0029999999999999E-2</v>
      </c>
      <c r="CF181" s="212">
        <f>ROUND('Matrix Calculations'!GJ288,5)</f>
        <v>2.137E-2</v>
      </c>
      <c r="CG181" s="212">
        <f>ROUND('Matrix Calculations'!GK288,5)</f>
        <v>2.4580000000000001E-2</v>
      </c>
      <c r="CH181" s="212">
        <f>ROUND('Matrix Calculations'!GL288,5)</f>
        <v>3.2349999999999997E-2</v>
      </c>
      <c r="CI181" s="212">
        <f>ROUND('Matrix Calculations'!GM288,5)</f>
        <v>3.3509999999999998E-2</v>
      </c>
      <c r="CJ181" s="212">
        <f>ROUND('Matrix Calculations'!GN288,5)</f>
        <v>2.6519999999999998E-2</v>
      </c>
      <c r="CK181" s="212">
        <f>ROUND('Matrix Calculations'!GO288,5)</f>
        <v>2.5749999999999999E-2</v>
      </c>
      <c r="CL181" s="212">
        <f>ROUND('Matrix Calculations'!GP288,5)</f>
        <v>2.4E-2</v>
      </c>
      <c r="CM181" s="212">
        <f>ROUND('Matrix Calculations'!GQ288,5)</f>
        <v>2.8740000000000002E-2</v>
      </c>
      <c r="CN181" s="212">
        <f>ROUND('Matrix Calculations'!GR288,5)</f>
        <v>3.2530000000000003E-2</v>
      </c>
      <c r="CO181" s="212">
        <f>ROUND('Matrix Calculations'!GS288,5)</f>
        <v>2.4490000000000001E-2</v>
      </c>
      <c r="CP181" s="212">
        <f>ROUND('Matrix Calculations'!GT288,5)</f>
        <v>2.6630000000000001E-2</v>
      </c>
      <c r="CQ181" s="212">
        <f>ROUND('Matrix Calculations'!GU288,5)</f>
        <v>3.5830000000000001E-2</v>
      </c>
      <c r="CR181" s="212">
        <f>ROUND('Matrix Calculations'!GV288,5)</f>
        <v>3.141E-2</v>
      </c>
      <c r="CS181" s="212">
        <f>ROUND('Matrix Calculations'!GW288,5)</f>
        <v>2.4070000000000001E-2</v>
      </c>
      <c r="CT181" s="212">
        <f>ROUND('Matrix Calculations'!GX288,5)</f>
        <v>2.988E-2</v>
      </c>
      <c r="CU181" s="212">
        <f>ROUND('Matrix Calculations'!GY288,5)</f>
        <v>2.342E-2</v>
      </c>
      <c r="CV181" s="212">
        <f>ROUND('Matrix Calculations'!GZ288,5)</f>
        <v>2.818E-2</v>
      </c>
      <c r="CW181" s="212">
        <f>ROUND('Matrix Calculations'!HA288,5)</f>
        <v>2.5829999999999999E-2</v>
      </c>
      <c r="CX181" s="212">
        <f>ROUND('Matrix Calculations'!HB288,5)</f>
        <v>3.1230000000000001E-2</v>
      </c>
      <c r="CY181" s="212">
        <f>ROUND('Matrix Calculations'!HC288,5)</f>
        <v>1.8149999999999999E-2</v>
      </c>
      <c r="CZ181" s="212">
        <f>ROUND('Matrix Calculations'!HD288,5)</f>
        <v>2.6589999999999999E-2</v>
      </c>
      <c r="DA181" s="212">
        <f>ROUND('Matrix Calculations'!HE288,5)</f>
        <v>2.469E-2</v>
      </c>
      <c r="DB181" s="212">
        <f>ROUND('Matrix Calculations'!HF288,5)</f>
        <v>2.479E-2</v>
      </c>
      <c r="DC181" s="212">
        <f>ROUND('Matrix Calculations'!HG288,5)</f>
        <v>2.392E-2</v>
      </c>
      <c r="DD181" s="212">
        <f>ROUND('Matrix Calculations'!HH288,5)</f>
        <v>3.1669999999999997E-2</v>
      </c>
      <c r="DE181" s="213">
        <v>4.0216300000000009</v>
      </c>
      <c r="DF181" s="166"/>
      <c r="DG181" s="166"/>
    </row>
    <row r="182" spans="1:111" x14ac:dyDescent="0.25">
      <c r="A182" s="200" t="s">
        <v>67</v>
      </c>
      <c r="B182" s="212">
        <f>ROUND('Matrix Calculations'!DF289,5)</f>
        <v>1.1050000000000001E-2</v>
      </c>
      <c r="C182" s="212">
        <f>ROUND('Matrix Calculations'!DG289,5)</f>
        <v>1.41E-2</v>
      </c>
      <c r="D182" s="212">
        <f>ROUND('Matrix Calculations'!DH289,5)</f>
        <v>5.8300000000000001E-3</v>
      </c>
      <c r="E182" s="212">
        <f>ROUND('Matrix Calculations'!DI289,5)</f>
        <v>1.0699999999999999E-2</v>
      </c>
      <c r="F182" s="212">
        <f>ROUND('Matrix Calculations'!DJ289,5)</f>
        <v>5.7499999999999999E-3</v>
      </c>
      <c r="G182" s="212">
        <f>ROUND('Matrix Calculations'!DK289,5)</f>
        <v>9.9900000000000006E-3</v>
      </c>
      <c r="H182" s="212">
        <f>ROUND('Matrix Calculations'!DL289,5)</f>
        <v>8.6899999999999998E-3</v>
      </c>
      <c r="I182" s="212">
        <f>ROUND('Matrix Calculations'!DM289,5)</f>
        <v>1.2E-2</v>
      </c>
      <c r="J182" s="212">
        <f>ROUND('Matrix Calculations'!DN289,5)</f>
        <v>1.3639999999999999E-2</v>
      </c>
      <c r="K182" s="212">
        <f>ROUND('Matrix Calculations'!DO289,5)</f>
        <v>8.1499999999999993E-3</v>
      </c>
      <c r="L182" s="212">
        <f>ROUND('Matrix Calculations'!DP289,5)</f>
        <v>1.261E-2</v>
      </c>
      <c r="M182" s="212">
        <f>ROUND('Matrix Calculations'!DQ289,5)</f>
        <v>1.6369999999999999E-2</v>
      </c>
      <c r="N182" s="212">
        <f>ROUND('Matrix Calculations'!DR289,5)</f>
        <v>1.3769999999999999E-2</v>
      </c>
      <c r="O182" s="212">
        <f>ROUND('Matrix Calculations'!DS289,5)</f>
        <v>2.613E-2</v>
      </c>
      <c r="P182" s="212">
        <f>ROUND('Matrix Calculations'!DT289,5)</f>
        <v>1.209E-2</v>
      </c>
      <c r="Q182" s="212">
        <f>ROUND('Matrix Calculations'!DU289,5)</f>
        <v>1.864E-2</v>
      </c>
      <c r="R182" s="212">
        <f>ROUND('Matrix Calculations'!DV289,5)</f>
        <v>2.6210000000000001E-2</v>
      </c>
      <c r="S182" s="212">
        <f>ROUND('Matrix Calculations'!DW289,5)</f>
        <v>1.039E-2</v>
      </c>
      <c r="T182" s="212">
        <f>ROUND('Matrix Calculations'!DX289,5)</f>
        <v>9.9900000000000006E-3</v>
      </c>
      <c r="U182" s="212">
        <f>ROUND('Matrix Calculations'!DY289,5)</f>
        <v>1.133E-2</v>
      </c>
      <c r="V182" s="212">
        <f>ROUND('Matrix Calculations'!DZ289,5)</f>
        <v>1.06E-2</v>
      </c>
      <c r="W182" s="212">
        <f>ROUND('Matrix Calculations'!EA289,5)</f>
        <v>1.0449999999999999E-2</v>
      </c>
      <c r="X182" s="212">
        <f>ROUND('Matrix Calculations'!EB289,5)</f>
        <v>1.2800000000000001E-2</v>
      </c>
      <c r="Y182" s="212">
        <f>ROUND('Matrix Calculations'!EC289,5)</f>
        <v>1.025E-2</v>
      </c>
      <c r="Z182" s="212">
        <f>ROUND('Matrix Calculations'!ED289,5)</f>
        <v>4.3699999999999998E-3</v>
      </c>
      <c r="AA182" s="212">
        <f>ROUND('Matrix Calculations'!EE289,5)</f>
        <v>1.197E-2</v>
      </c>
      <c r="AB182" s="212">
        <f>ROUND('Matrix Calculations'!EF289,5)</f>
        <v>2.3279999999999999E-2</v>
      </c>
      <c r="AC182" s="212">
        <f>ROUND('Matrix Calculations'!EG289,5)</f>
        <v>1.112E-2</v>
      </c>
      <c r="AD182" s="212">
        <f>ROUND('Matrix Calculations'!EH289,5)</f>
        <v>1.0670000000000001E-2</v>
      </c>
      <c r="AE182" s="212">
        <f>ROUND('Matrix Calculations'!EI289,5)</f>
        <v>1.068E-2</v>
      </c>
      <c r="AF182" s="212">
        <f>ROUND('Matrix Calculations'!EJ289,5)</f>
        <v>8.3400000000000002E-3</v>
      </c>
      <c r="AG182" s="212">
        <f>ROUND('Matrix Calculations'!EK289,5)</f>
        <v>1.8620000000000001E-2</v>
      </c>
      <c r="AH182" s="212">
        <f>ROUND('Matrix Calculations'!EL289,5)</f>
        <v>9.4900000000000002E-3</v>
      </c>
      <c r="AI182" s="212">
        <f>ROUND('Matrix Calculations'!EM289,5)</f>
        <v>1.8919999999999999E-2</v>
      </c>
      <c r="AJ182" s="212">
        <f>ROUND('Matrix Calculations'!EN289,5)</f>
        <v>1.1849999999999999E-2</v>
      </c>
      <c r="AK182" s="212">
        <f>ROUND('Matrix Calculations'!EO289,5)</f>
        <v>9.9100000000000004E-3</v>
      </c>
      <c r="AL182" s="212">
        <f>ROUND('Matrix Calculations'!EP289,5)</f>
        <v>8.4799999999999997E-3</v>
      </c>
      <c r="AM182" s="212">
        <f>ROUND('Matrix Calculations'!EQ289,5)</f>
        <v>1.0489999999999999E-2</v>
      </c>
      <c r="AN182" s="212">
        <f>ROUND('Matrix Calculations'!ER289,5)</f>
        <v>1.1900000000000001E-2</v>
      </c>
      <c r="AO182" s="212">
        <f>ROUND('Matrix Calculations'!ES289,5)</f>
        <v>9.5099999999999994E-3</v>
      </c>
      <c r="AP182" s="212">
        <f>ROUND('Matrix Calculations'!ET289,5)</f>
        <v>9.8700000000000003E-3</v>
      </c>
      <c r="AQ182" s="212">
        <f>ROUND('Matrix Calculations'!EU289,5)</f>
        <v>1.082E-2</v>
      </c>
      <c r="AR182" s="212">
        <f>ROUND('Matrix Calculations'!EV289,5)</f>
        <v>1.1089999999999999E-2</v>
      </c>
      <c r="AS182" s="212">
        <f>ROUND('Matrix Calculations'!EW289,5)</f>
        <v>1.108E-2</v>
      </c>
      <c r="AT182" s="212">
        <f>ROUND('Matrix Calculations'!EX289,5)</f>
        <v>1.086E-2</v>
      </c>
      <c r="AU182" s="212">
        <f>ROUND('Matrix Calculations'!EY289,5)</f>
        <v>1.355E-2</v>
      </c>
      <c r="AV182" s="212">
        <f>ROUND('Matrix Calculations'!EZ289,5)</f>
        <v>1.23E-2</v>
      </c>
      <c r="AW182" s="212">
        <f>ROUND('Matrix Calculations'!FA289,5)</f>
        <v>1.0999999999999999E-2</v>
      </c>
      <c r="AX182" s="212">
        <f>ROUND('Matrix Calculations'!FB289,5)</f>
        <v>1.008E-2</v>
      </c>
      <c r="AY182" s="212">
        <f>ROUND('Matrix Calculations'!FC289,5)</f>
        <v>1.142E-2</v>
      </c>
      <c r="AZ182" s="212">
        <f>ROUND('Matrix Calculations'!FD289,5)</f>
        <v>1.222E-2</v>
      </c>
      <c r="BA182" s="212">
        <f>ROUND('Matrix Calculations'!FE289,5)</f>
        <v>7.3699999999999998E-3</v>
      </c>
      <c r="BB182" s="212">
        <f>ROUND('Matrix Calculations'!FF289,5)</f>
        <v>6.5199999999999998E-3</v>
      </c>
      <c r="BC182" s="212">
        <f>ROUND('Matrix Calculations'!FG289,5)</f>
        <v>6.7799999999999996E-3</v>
      </c>
      <c r="BD182" s="212">
        <f>ROUND('Matrix Calculations'!FH289,5)</f>
        <v>8.8299999999999993E-3</v>
      </c>
      <c r="BE182" s="212">
        <f>ROUND('Matrix Calculations'!FI289,5)</f>
        <v>1.4279999999999999E-2</v>
      </c>
      <c r="BF182" s="212">
        <f>ROUND('Matrix Calculations'!FJ289,5)</f>
        <v>1.9050000000000001E-2</v>
      </c>
      <c r="BG182" s="212">
        <f>ROUND('Matrix Calculations'!FK289,5)</f>
        <v>1.0540000000000001E-2</v>
      </c>
      <c r="BH182" s="212">
        <f>ROUND('Matrix Calculations'!FL289,5)</f>
        <v>1.559E-2</v>
      </c>
      <c r="BI182" s="212">
        <f>ROUND('Matrix Calculations'!FM289,5)</f>
        <v>1.9609999999999999E-2</v>
      </c>
      <c r="BJ182" s="212">
        <f>ROUND('Matrix Calculations'!FN289,5)</f>
        <v>1.8769999999999998E-2</v>
      </c>
      <c r="BK182" s="212">
        <f>ROUND('Matrix Calculations'!FO289,5)</f>
        <v>1.5990000000000001E-2</v>
      </c>
      <c r="BL182" s="212">
        <f>ROUND('Matrix Calculations'!FP289,5)</f>
        <v>1.478E-2</v>
      </c>
      <c r="BM182" s="212">
        <f>ROUND('Matrix Calculations'!FQ289,5)</f>
        <v>1.443E-2</v>
      </c>
      <c r="BN182" s="212">
        <f>ROUND('Matrix Calculations'!FR289,5)</f>
        <v>1.189E-2</v>
      </c>
      <c r="BO182" s="212">
        <f>ROUND('Matrix Calculations'!FS289,5)</f>
        <v>1.7250000000000001E-2</v>
      </c>
      <c r="BP182" s="212">
        <f>ROUND('Matrix Calculations'!FT289,5)</f>
        <v>1.0385500000000001</v>
      </c>
      <c r="BQ182" s="212">
        <f>ROUND('Matrix Calculations'!FU289,5)</f>
        <v>1.453E-2</v>
      </c>
      <c r="BR182" s="212">
        <f>ROUND('Matrix Calculations'!FV289,5)</f>
        <v>2.0809999999999999E-2</v>
      </c>
      <c r="BS182" s="212">
        <f>ROUND('Matrix Calculations'!FW289,5)</f>
        <v>1.438E-2</v>
      </c>
      <c r="BT182" s="212">
        <f>ROUND('Matrix Calculations'!FX289,5)</f>
        <v>1.6750000000000001E-2</v>
      </c>
      <c r="BU182" s="212">
        <f>ROUND('Matrix Calculations'!FY289,5)</f>
        <v>1.1690000000000001E-2</v>
      </c>
      <c r="BV182" s="212">
        <f>ROUND('Matrix Calculations'!FZ289,5)</f>
        <v>1.406E-2</v>
      </c>
      <c r="BW182" s="212">
        <f>ROUND('Matrix Calculations'!GA289,5)</f>
        <v>1.559E-2</v>
      </c>
      <c r="BX182" s="212">
        <f>ROUND('Matrix Calculations'!GB289,5)</f>
        <v>1.477E-2</v>
      </c>
      <c r="BY182" s="212">
        <f>ROUND('Matrix Calculations'!GC289,5)</f>
        <v>1.302E-2</v>
      </c>
      <c r="BZ182" s="212">
        <f>ROUND('Matrix Calculations'!GD289,5)</f>
        <v>3.2969999999999999E-2</v>
      </c>
      <c r="CA182" s="212">
        <f>ROUND('Matrix Calculations'!GE289,5)</f>
        <v>4.1360000000000001E-2</v>
      </c>
      <c r="CB182" s="212">
        <f>ROUND('Matrix Calculations'!GF289,5)</f>
        <v>6.0170000000000001E-2</v>
      </c>
      <c r="CC182" s="212">
        <f>ROUND('Matrix Calculations'!GG289,5)</f>
        <v>9.2899999999999996E-3</v>
      </c>
      <c r="CD182" s="212">
        <f>ROUND('Matrix Calculations'!GH289,5)</f>
        <v>9.4599999999999997E-3</v>
      </c>
      <c r="CE182" s="212">
        <f>ROUND('Matrix Calculations'!GI289,5)</f>
        <v>2.2599999999999999E-2</v>
      </c>
      <c r="CF182" s="212">
        <f>ROUND('Matrix Calculations'!GJ289,5)</f>
        <v>1.9290000000000002E-2</v>
      </c>
      <c r="CG182" s="212">
        <f>ROUND('Matrix Calculations'!GK289,5)</f>
        <v>1.494E-2</v>
      </c>
      <c r="CH182" s="212">
        <f>ROUND('Matrix Calculations'!GL289,5)</f>
        <v>2.0240000000000001E-2</v>
      </c>
      <c r="CI182" s="212">
        <f>ROUND('Matrix Calculations'!GM289,5)</f>
        <v>1.8849999999999999E-2</v>
      </c>
      <c r="CJ182" s="212">
        <f>ROUND('Matrix Calculations'!GN289,5)</f>
        <v>2.2579999999999999E-2</v>
      </c>
      <c r="CK182" s="212">
        <f>ROUND('Matrix Calculations'!GO289,5)</f>
        <v>1.3259999999999999E-2</v>
      </c>
      <c r="CL182" s="212">
        <f>ROUND('Matrix Calculations'!GP289,5)</f>
        <v>1.21E-2</v>
      </c>
      <c r="CM182" s="212">
        <f>ROUND('Matrix Calculations'!GQ289,5)</f>
        <v>1.307E-2</v>
      </c>
      <c r="CN182" s="212">
        <f>ROUND('Matrix Calculations'!GR289,5)</f>
        <v>1.5049999999999999E-2</v>
      </c>
      <c r="CO182" s="212">
        <f>ROUND('Matrix Calculations'!GS289,5)</f>
        <v>1.2370000000000001E-2</v>
      </c>
      <c r="CP182" s="212">
        <f>ROUND('Matrix Calculations'!GT289,5)</f>
        <v>1.193E-2</v>
      </c>
      <c r="CQ182" s="212">
        <f>ROUND('Matrix Calculations'!GU289,5)</f>
        <v>1.6289999999999999E-2</v>
      </c>
      <c r="CR182" s="212">
        <f>ROUND('Matrix Calculations'!GV289,5)</f>
        <v>1.227E-2</v>
      </c>
      <c r="CS182" s="212">
        <f>ROUND('Matrix Calculations'!GW289,5)</f>
        <v>2.069E-2</v>
      </c>
      <c r="CT182" s="212">
        <f>ROUND('Matrix Calculations'!GX289,5)</f>
        <v>1.43E-2</v>
      </c>
      <c r="CU182" s="212">
        <f>ROUND('Matrix Calculations'!GY289,5)</f>
        <v>1.226E-2</v>
      </c>
      <c r="CV182" s="212">
        <f>ROUND('Matrix Calculations'!GZ289,5)</f>
        <v>1.5699999999999999E-2</v>
      </c>
      <c r="CW182" s="212">
        <f>ROUND('Matrix Calculations'!HA289,5)</f>
        <v>1.367E-2</v>
      </c>
      <c r="CX182" s="212">
        <f>ROUND('Matrix Calculations'!HB289,5)</f>
        <v>1.3950000000000001E-2</v>
      </c>
      <c r="CY182" s="212">
        <f>ROUND('Matrix Calculations'!HC289,5)</f>
        <v>9.7800000000000005E-3</v>
      </c>
      <c r="CZ182" s="212">
        <f>ROUND('Matrix Calculations'!HD289,5)</f>
        <v>1.4080000000000001E-2</v>
      </c>
      <c r="DA182" s="212">
        <f>ROUND('Matrix Calculations'!HE289,5)</f>
        <v>1.319E-2</v>
      </c>
      <c r="DB182" s="212">
        <f>ROUND('Matrix Calculations'!HF289,5)</f>
        <v>1.265E-2</v>
      </c>
      <c r="DC182" s="212">
        <f>ROUND('Matrix Calculations'!HG289,5)</f>
        <v>1.328E-2</v>
      </c>
      <c r="DD182" s="212">
        <f>ROUND('Matrix Calculations'!HH289,5)</f>
        <v>1.391E-2</v>
      </c>
      <c r="DE182" s="213">
        <v>3.5950899999999999</v>
      </c>
      <c r="DF182" s="166"/>
      <c r="DG182" s="166"/>
    </row>
    <row r="183" spans="1:111" x14ac:dyDescent="0.25">
      <c r="A183" s="200" t="s">
        <v>68</v>
      </c>
      <c r="B183" s="212">
        <f>ROUND('Matrix Calculations'!DF290,5)</f>
        <v>8.1499999999999993E-3</v>
      </c>
      <c r="C183" s="212">
        <f>ROUND('Matrix Calculations'!DG290,5)</f>
        <v>1.026E-2</v>
      </c>
      <c r="D183" s="212">
        <f>ROUND('Matrix Calculations'!DH290,5)</f>
        <v>5.0699999999999999E-3</v>
      </c>
      <c r="E183" s="212">
        <f>ROUND('Matrix Calculations'!DI290,5)</f>
        <v>1.0200000000000001E-2</v>
      </c>
      <c r="F183" s="212">
        <f>ROUND('Matrix Calculations'!DJ290,5)</f>
        <v>3.7499999999999999E-3</v>
      </c>
      <c r="G183" s="212">
        <f>ROUND('Matrix Calculations'!DK290,5)</f>
        <v>9.4299999999999991E-3</v>
      </c>
      <c r="H183" s="212">
        <f>ROUND('Matrix Calculations'!DL290,5)</f>
        <v>4.6899999999999997E-3</v>
      </c>
      <c r="I183" s="212">
        <f>ROUND('Matrix Calculations'!DM290,5)</f>
        <v>1.042E-2</v>
      </c>
      <c r="J183" s="212">
        <f>ROUND('Matrix Calculations'!DN290,5)</f>
        <v>1.187E-2</v>
      </c>
      <c r="K183" s="212">
        <f>ROUND('Matrix Calculations'!DO290,5)</f>
        <v>7.8700000000000003E-3</v>
      </c>
      <c r="L183" s="212">
        <f>ROUND('Matrix Calculations'!DP290,5)</f>
        <v>9.1699999999999993E-3</v>
      </c>
      <c r="M183" s="212">
        <f>ROUND('Matrix Calculations'!DQ290,5)</f>
        <v>9.8499999999999994E-3</v>
      </c>
      <c r="N183" s="212">
        <f>ROUND('Matrix Calculations'!DR290,5)</f>
        <v>1.2710000000000001E-2</v>
      </c>
      <c r="O183" s="212">
        <f>ROUND('Matrix Calculations'!DS290,5)</f>
        <v>1.12E-2</v>
      </c>
      <c r="P183" s="212">
        <f>ROUND('Matrix Calculations'!DT290,5)</f>
        <v>8.0499999999999999E-3</v>
      </c>
      <c r="Q183" s="212">
        <f>ROUND('Matrix Calculations'!DU290,5)</f>
        <v>9.6100000000000005E-3</v>
      </c>
      <c r="R183" s="212">
        <f>ROUND('Matrix Calculations'!DV290,5)</f>
        <v>1.021E-2</v>
      </c>
      <c r="S183" s="212">
        <f>ROUND('Matrix Calculations'!DW290,5)</f>
        <v>7.3299999999999997E-3</v>
      </c>
      <c r="T183" s="212">
        <f>ROUND('Matrix Calculations'!DX290,5)</f>
        <v>9.6900000000000007E-3</v>
      </c>
      <c r="U183" s="212">
        <f>ROUND('Matrix Calculations'!DY290,5)</f>
        <v>1.1480000000000001E-2</v>
      </c>
      <c r="V183" s="212">
        <f>ROUND('Matrix Calculations'!DZ290,5)</f>
        <v>7.6699999999999997E-3</v>
      </c>
      <c r="W183" s="212">
        <f>ROUND('Matrix Calculations'!EA290,5)</f>
        <v>9.0200000000000002E-3</v>
      </c>
      <c r="X183" s="212">
        <f>ROUND('Matrix Calculations'!EB290,5)</f>
        <v>8.5199999999999998E-3</v>
      </c>
      <c r="Y183" s="212">
        <f>ROUND('Matrix Calculations'!EC290,5)</f>
        <v>1.09E-2</v>
      </c>
      <c r="Z183" s="212">
        <f>ROUND('Matrix Calculations'!ED290,5)</f>
        <v>3.3400000000000001E-3</v>
      </c>
      <c r="AA183" s="212">
        <f>ROUND('Matrix Calculations'!EE290,5)</f>
        <v>8.9999999999999993E-3</v>
      </c>
      <c r="AB183" s="212">
        <f>ROUND('Matrix Calculations'!EF290,5)</f>
        <v>1.0999999999999999E-2</v>
      </c>
      <c r="AC183" s="212">
        <f>ROUND('Matrix Calculations'!EG290,5)</f>
        <v>7.0000000000000001E-3</v>
      </c>
      <c r="AD183" s="212">
        <f>ROUND('Matrix Calculations'!EH290,5)</f>
        <v>6.8199999999999997E-3</v>
      </c>
      <c r="AE183" s="212">
        <f>ROUND('Matrix Calculations'!EI290,5)</f>
        <v>5.1000000000000004E-3</v>
      </c>
      <c r="AF183" s="212">
        <f>ROUND('Matrix Calculations'!EJ290,5)</f>
        <v>6.9800000000000001E-3</v>
      </c>
      <c r="AG183" s="212">
        <f>ROUND('Matrix Calculations'!EK290,5)</f>
        <v>7.6400000000000001E-3</v>
      </c>
      <c r="AH183" s="212">
        <f>ROUND('Matrix Calculations'!EL290,5)</f>
        <v>9.4800000000000006E-3</v>
      </c>
      <c r="AI183" s="212">
        <f>ROUND('Matrix Calculations'!EM290,5)</f>
        <v>9.6799999999999994E-3</v>
      </c>
      <c r="AJ183" s="212">
        <f>ROUND('Matrix Calculations'!EN290,5)</f>
        <v>9.7099999999999999E-3</v>
      </c>
      <c r="AK183" s="212">
        <f>ROUND('Matrix Calculations'!EO290,5)</f>
        <v>7.3800000000000003E-3</v>
      </c>
      <c r="AL183" s="212">
        <f>ROUND('Matrix Calculations'!EP290,5)</f>
        <v>5.2399999999999999E-3</v>
      </c>
      <c r="AM183" s="212">
        <f>ROUND('Matrix Calculations'!EQ290,5)</f>
        <v>1.102E-2</v>
      </c>
      <c r="AN183" s="212">
        <f>ROUND('Matrix Calculations'!ER290,5)</f>
        <v>1.136E-2</v>
      </c>
      <c r="AO183" s="212">
        <f>ROUND('Matrix Calculations'!ES290,5)</f>
        <v>1.0670000000000001E-2</v>
      </c>
      <c r="AP183" s="212">
        <f>ROUND('Matrix Calculations'!ET290,5)</f>
        <v>9.3799999999999994E-3</v>
      </c>
      <c r="AQ183" s="212">
        <f>ROUND('Matrix Calculations'!EU290,5)</f>
        <v>1.1209999999999999E-2</v>
      </c>
      <c r="AR183" s="212">
        <f>ROUND('Matrix Calculations'!EV290,5)</f>
        <v>9.3600000000000003E-3</v>
      </c>
      <c r="AS183" s="212">
        <f>ROUND('Matrix Calculations'!EW290,5)</f>
        <v>1.2160000000000001E-2</v>
      </c>
      <c r="AT183" s="212">
        <f>ROUND('Matrix Calculations'!EX290,5)</f>
        <v>9.4900000000000002E-3</v>
      </c>
      <c r="AU183" s="212">
        <f>ROUND('Matrix Calculations'!EY290,5)</f>
        <v>1.2619999999999999E-2</v>
      </c>
      <c r="AV183" s="212">
        <f>ROUND('Matrix Calculations'!EZ290,5)</f>
        <v>1.14E-2</v>
      </c>
      <c r="AW183" s="212">
        <f>ROUND('Matrix Calculations'!FA290,5)</f>
        <v>1.077E-2</v>
      </c>
      <c r="AX183" s="212">
        <f>ROUND('Matrix Calculations'!FB290,5)</f>
        <v>1.226E-2</v>
      </c>
      <c r="AY183" s="212">
        <f>ROUND('Matrix Calculations'!FC290,5)</f>
        <v>1.2149999999999999E-2</v>
      </c>
      <c r="AZ183" s="212">
        <f>ROUND('Matrix Calculations'!FD290,5)</f>
        <v>1.238E-2</v>
      </c>
      <c r="BA183" s="212">
        <f>ROUND('Matrix Calculations'!FE290,5)</f>
        <v>5.6800000000000002E-3</v>
      </c>
      <c r="BB183" s="212">
        <f>ROUND('Matrix Calculations'!FF290,5)</f>
        <v>5.7099999999999998E-3</v>
      </c>
      <c r="BC183" s="212">
        <f>ROUND('Matrix Calculations'!FG290,5)</f>
        <v>6.2899999999999996E-3</v>
      </c>
      <c r="BD183" s="212">
        <f>ROUND('Matrix Calculations'!FH290,5)</f>
        <v>8.0199999999999994E-3</v>
      </c>
      <c r="BE183" s="212">
        <f>ROUND('Matrix Calculations'!FI290,5)</f>
        <v>1.0160000000000001E-2</v>
      </c>
      <c r="BF183" s="212">
        <f>ROUND('Matrix Calculations'!FJ290,5)</f>
        <v>1.2659999999999999E-2</v>
      </c>
      <c r="BG183" s="212">
        <f>ROUND('Matrix Calculations'!FK290,5)</f>
        <v>1.0619999999999999E-2</v>
      </c>
      <c r="BH183" s="212">
        <f>ROUND('Matrix Calculations'!FL290,5)</f>
        <v>1.2359999999999999E-2</v>
      </c>
      <c r="BI183" s="212">
        <f>ROUND('Matrix Calculations'!FM290,5)</f>
        <v>1.218E-2</v>
      </c>
      <c r="BJ183" s="212">
        <f>ROUND('Matrix Calculations'!FN290,5)</f>
        <v>1.1310000000000001E-2</v>
      </c>
      <c r="BK183" s="212">
        <f>ROUND('Matrix Calculations'!FO290,5)</f>
        <v>1.485E-2</v>
      </c>
      <c r="BL183" s="212">
        <f>ROUND('Matrix Calculations'!FP290,5)</f>
        <v>1.204E-2</v>
      </c>
      <c r="BM183" s="212">
        <f>ROUND('Matrix Calculations'!FQ290,5)</f>
        <v>1.2149999999999999E-2</v>
      </c>
      <c r="BN183" s="212">
        <f>ROUND('Matrix Calculations'!FR290,5)</f>
        <v>9.3600000000000003E-3</v>
      </c>
      <c r="BO183" s="212">
        <f>ROUND('Matrix Calculations'!FS290,5)</f>
        <v>1.37E-2</v>
      </c>
      <c r="BP183" s="212">
        <f>ROUND('Matrix Calculations'!FT290,5)</f>
        <v>1.359E-2</v>
      </c>
      <c r="BQ183" s="212">
        <f>ROUND('Matrix Calculations'!FU290,5)</f>
        <v>1.0106999999999999</v>
      </c>
      <c r="BR183" s="212">
        <f>ROUND('Matrix Calculations'!FV290,5)</f>
        <v>9.92E-3</v>
      </c>
      <c r="BS183" s="212">
        <f>ROUND('Matrix Calculations'!FW290,5)</f>
        <v>1.1039999999999999E-2</v>
      </c>
      <c r="BT183" s="212">
        <f>ROUND('Matrix Calculations'!FX290,5)</f>
        <v>9.7699999999999992E-3</v>
      </c>
      <c r="BU183" s="212">
        <f>ROUND('Matrix Calculations'!FY290,5)</f>
        <v>1.1809999999999999E-2</v>
      </c>
      <c r="BV183" s="212">
        <f>ROUND('Matrix Calculations'!FZ290,5)</f>
        <v>9.2300000000000004E-3</v>
      </c>
      <c r="BW183" s="212">
        <f>ROUND('Matrix Calculations'!GA290,5)</f>
        <v>8.8100000000000001E-3</v>
      </c>
      <c r="BX183" s="212">
        <f>ROUND('Matrix Calculations'!GB290,5)</f>
        <v>1.295E-2</v>
      </c>
      <c r="BY183" s="212">
        <f>ROUND('Matrix Calculations'!GC290,5)</f>
        <v>1.2699999999999999E-2</v>
      </c>
      <c r="BZ183" s="212">
        <f>ROUND('Matrix Calculations'!GD290,5)</f>
        <v>9.4900000000000002E-3</v>
      </c>
      <c r="CA183" s="212">
        <f>ROUND('Matrix Calculations'!GE290,5)</f>
        <v>8.7799999999999996E-3</v>
      </c>
      <c r="CB183" s="212">
        <f>ROUND('Matrix Calculations'!GF290,5)</f>
        <v>1.427E-2</v>
      </c>
      <c r="CC183" s="212">
        <f>ROUND('Matrix Calculations'!GG290,5)</f>
        <v>7.1000000000000004E-3</v>
      </c>
      <c r="CD183" s="212">
        <f>ROUND('Matrix Calculations'!GH290,5)</f>
        <v>3.5899999999999999E-3</v>
      </c>
      <c r="CE183" s="212">
        <f>ROUND('Matrix Calculations'!GI290,5)</f>
        <v>1.0019999999999999E-2</v>
      </c>
      <c r="CF183" s="212">
        <f>ROUND('Matrix Calculations'!GJ290,5)</f>
        <v>1.128E-2</v>
      </c>
      <c r="CG183" s="212">
        <f>ROUND('Matrix Calculations'!GK290,5)</f>
        <v>1.14E-2</v>
      </c>
      <c r="CH183" s="212">
        <f>ROUND('Matrix Calculations'!GL290,5)</f>
        <v>1.4239999999999999E-2</v>
      </c>
      <c r="CI183" s="212">
        <f>ROUND('Matrix Calculations'!GM290,5)</f>
        <v>1.7180000000000001E-2</v>
      </c>
      <c r="CJ183" s="212">
        <f>ROUND('Matrix Calculations'!GN290,5)</f>
        <v>1.197E-2</v>
      </c>
      <c r="CK183" s="212">
        <f>ROUND('Matrix Calculations'!GO290,5)</f>
        <v>1.183E-2</v>
      </c>
      <c r="CL183" s="212">
        <f>ROUND('Matrix Calculations'!GP290,5)</f>
        <v>1.3690000000000001E-2</v>
      </c>
      <c r="CM183" s="212">
        <f>ROUND('Matrix Calculations'!GQ290,5)</f>
        <v>1.035E-2</v>
      </c>
      <c r="CN183" s="212">
        <f>ROUND('Matrix Calculations'!GR290,5)</f>
        <v>1.235E-2</v>
      </c>
      <c r="CO183" s="212">
        <f>ROUND('Matrix Calculations'!GS290,5)</f>
        <v>1.363E-2</v>
      </c>
      <c r="CP183" s="212">
        <f>ROUND('Matrix Calculations'!GT290,5)</f>
        <v>9.9699999999999997E-3</v>
      </c>
      <c r="CQ183" s="212">
        <f>ROUND('Matrix Calculations'!GU290,5)</f>
        <v>1.057E-2</v>
      </c>
      <c r="CR183" s="212">
        <f>ROUND('Matrix Calculations'!GV290,5)</f>
        <v>1.057E-2</v>
      </c>
      <c r="CS183" s="212">
        <f>ROUND('Matrix Calculations'!GW290,5)</f>
        <v>1.2619999999999999E-2</v>
      </c>
      <c r="CT183" s="212">
        <f>ROUND('Matrix Calculations'!GX290,5)</f>
        <v>1.762E-2</v>
      </c>
      <c r="CU183" s="212">
        <f>ROUND('Matrix Calculations'!GY290,5)</f>
        <v>1.298E-2</v>
      </c>
      <c r="CV183" s="212">
        <f>ROUND('Matrix Calculations'!GZ290,5)</f>
        <v>1.5740000000000001E-2</v>
      </c>
      <c r="CW183" s="212">
        <f>ROUND('Matrix Calculations'!HA290,5)</f>
        <v>1.12E-2</v>
      </c>
      <c r="CX183" s="212">
        <f>ROUND('Matrix Calculations'!HB290,5)</f>
        <v>1.478E-2</v>
      </c>
      <c r="CY183" s="212">
        <f>ROUND('Matrix Calculations'!HC290,5)</f>
        <v>7.1700000000000002E-3</v>
      </c>
      <c r="CZ183" s="212">
        <f>ROUND('Matrix Calculations'!HD290,5)</f>
        <v>1.1639999999999999E-2</v>
      </c>
      <c r="DA183" s="212">
        <f>ROUND('Matrix Calculations'!HE290,5)</f>
        <v>1.41E-2</v>
      </c>
      <c r="DB183" s="212">
        <f>ROUND('Matrix Calculations'!HF290,5)</f>
        <v>1.265E-2</v>
      </c>
      <c r="DC183" s="212">
        <f>ROUND('Matrix Calculations'!HG290,5)</f>
        <v>1.1979999999999999E-2</v>
      </c>
      <c r="DD183" s="212">
        <f>ROUND('Matrix Calculations'!HH290,5)</f>
        <v>2.1479999999999999E-2</v>
      </c>
      <c r="DE183" s="213">
        <v>3.1814099999999996</v>
      </c>
      <c r="DF183" s="166"/>
      <c r="DG183" s="166"/>
    </row>
    <row r="184" spans="1:111" x14ac:dyDescent="0.25">
      <c r="A184" s="200" t="s">
        <v>122</v>
      </c>
      <c r="B184" s="212">
        <f>ROUND('Matrix Calculations'!DF291,5)</f>
        <v>6.8000000000000005E-4</v>
      </c>
      <c r="C184" s="212">
        <f>ROUND('Matrix Calculations'!DG291,5)</f>
        <v>8.5999999999999998E-4</v>
      </c>
      <c r="D184" s="212">
        <f>ROUND('Matrix Calculations'!DH291,5)</f>
        <v>4.2000000000000002E-4</v>
      </c>
      <c r="E184" s="212">
        <f>ROUND('Matrix Calculations'!DI291,5)</f>
        <v>8.5999999999999998E-4</v>
      </c>
      <c r="F184" s="212">
        <f>ROUND('Matrix Calculations'!DJ291,5)</f>
        <v>3.1E-4</v>
      </c>
      <c r="G184" s="212">
        <f>ROUND('Matrix Calculations'!DK291,5)</f>
        <v>8.0000000000000004E-4</v>
      </c>
      <c r="H184" s="212">
        <f>ROUND('Matrix Calculations'!DL291,5)</f>
        <v>3.8000000000000002E-4</v>
      </c>
      <c r="I184" s="212">
        <f>ROUND('Matrix Calculations'!DM291,5)</f>
        <v>8.8000000000000003E-4</v>
      </c>
      <c r="J184" s="212">
        <f>ROUND('Matrix Calculations'!DN291,5)</f>
        <v>9.8999999999999999E-4</v>
      </c>
      <c r="K184" s="212">
        <f>ROUND('Matrix Calculations'!DO291,5)</f>
        <v>6.7000000000000002E-4</v>
      </c>
      <c r="L184" s="212">
        <f>ROUND('Matrix Calculations'!DP291,5)</f>
        <v>7.6999999999999996E-4</v>
      </c>
      <c r="M184" s="212">
        <f>ROUND('Matrix Calculations'!DQ291,5)</f>
        <v>8.1999999999999998E-4</v>
      </c>
      <c r="N184" s="212">
        <f>ROUND('Matrix Calculations'!DR291,5)</f>
        <v>1.07E-3</v>
      </c>
      <c r="O184" s="212">
        <f>ROUND('Matrix Calculations'!DS291,5)</f>
        <v>9.3999999999999997E-4</v>
      </c>
      <c r="P184" s="212">
        <f>ROUND('Matrix Calculations'!DT291,5)</f>
        <v>6.7000000000000002E-4</v>
      </c>
      <c r="Q184" s="212">
        <f>ROUND('Matrix Calculations'!DU291,5)</f>
        <v>8.0000000000000004E-4</v>
      </c>
      <c r="R184" s="212">
        <f>ROUND('Matrix Calculations'!DV291,5)</f>
        <v>8.4999999999999995E-4</v>
      </c>
      <c r="S184" s="212">
        <f>ROUND('Matrix Calculations'!DW291,5)</f>
        <v>6.0999999999999997E-4</v>
      </c>
      <c r="T184" s="212">
        <f>ROUND('Matrix Calculations'!DX291,5)</f>
        <v>8.1999999999999998E-4</v>
      </c>
      <c r="U184" s="212">
        <f>ROUND('Matrix Calculations'!DY291,5)</f>
        <v>9.7000000000000005E-4</v>
      </c>
      <c r="V184" s="212">
        <f>ROUND('Matrix Calculations'!DZ291,5)</f>
        <v>6.4000000000000005E-4</v>
      </c>
      <c r="W184" s="212">
        <f>ROUND('Matrix Calculations'!EA291,5)</f>
        <v>7.6000000000000004E-4</v>
      </c>
      <c r="X184" s="212">
        <f>ROUND('Matrix Calculations'!EB291,5)</f>
        <v>7.2000000000000005E-4</v>
      </c>
      <c r="Y184" s="212">
        <f>ROUND('Matrix Calculations'!EC291,5)</f>
        <v>9.2000000000000003E-4</v>
      </c>
      <c r="Z184" s="212">
        <f>ROUND('Matrix Calculations'!ED291,5)</f>
        <v>2.7999999999999998E-4</v>
      </c>
      <c r="AA184" s="212">
        <f>ROUND('Matrix Calculations'!EE291,5)</f>
        <v>7.6000000000000004E-4</v>
      </c>
      <c r="AB184" s="212">
        <f>ROUND('Matrix Calculations'!EF291,5)</f>
        <v>9.3000000000000005E-4</v>
      </c>
      <c r="AC184" s="212">
        <f>ROUND('Matrix Calculations'!EG291,5)</f>
        <v>5.9000000000000003E-4</v>
      </c>
      <c r="AD184" s="212">
        <f>ROUND('Matrix Calculations'!EH291,5)</f>
        <v>5.6999999999999998E-4</v>
      </c>
      <c r="AE184" s="212">
        <f>ROUND('Matrix Calculations'!EI291,5)</f>
        <v>4.2000000000000002E-4</v>
      </c>
      <c r="AF184" s="212">
        <f>ROUND('Matrix Calculations'!EJ291,5)</f>
        <v>5.8E-4</v>
      </c>
      <c r="AG184" s="212">
        <f>ROUND('Matrix Calculations'!EK291,5)</f>
        <v>6.4000000000000005E-4</v>
      </c>
      <c r="AH184" s="212">
        <f>ROUND('Matrix Calculations'!EL291,5)</f>
        <v>8.0000000000000004E-4</v>
      </c>
      <c r="AI184" s="212">
        <f>ROUND('Matrix Calculations'!EM291,5)</f>
        <v>8.0999999999999996E-4</v>
      </c>
      <c r="AJ184" s="212">
        <f>ROUND('Matrix Calculations'!EN291,5)</f>
        <v>8.1999999999999998E-4</v>
      </c>
      <c r="AK184" s="212">
        <f>ROUND('Matrix Calculations'!EO291,5)</f>
        <v>6.0999999999999997E-4</v>
      </c>
      <c r="AL184" s="212">
        <f>ROUND('Matrix Calculations'!EP291,5)</f>
        <v>4.2999999999999999E-4</v>
      </c>
      <c r="AM184" s="212">
        <f>ROUND('Matrix Calculations'!EQ291,5)</f>
        <v>9.3000000000000005E-4</v>
      </c>
      <c r="AN184" s="212">
        <f>ROUND('Matrix Calculations'!ER291,5)</f>
        <v>9.6000000000000002E-4</v>
      </c>
      <c r="AO184" s="212">
        <f>ROUND('Matrix Calculations'!ES291,5)</f>
        <v>8.9999999999999998E-4</v>
      </c>
      <c r="AP184" s="212">
        <f>ROUND('Matrix Calculations'!ET291,5)</f>
        <v>7.9000000000000001E-4</v>
      </c>
      <c r="AQ184" s="212">
        <f>ROUND('Matrix Calculations'!EU291,5)</f>
        <v>9.3999999999999997E-4</v>
      </c>
      <c r="AR184" s="212">
        <f>ROUND('Matrix Calculations'!EV291,5)</f>
        <v>7.9000000000000001E-4</v>
      </c>
      <c r="AS184" s="212">
        <f>ROUND('Matrix Calculations'!EW291,5)</f>
        <v>1.0300000000000001E-3</v>
      </c>
      <c r="AT184" s="212">
        <f>ROUND('Matrix Calculations'!EX291,5)</f>
        <v>7.9000000000000001E-4</v>
      </c>
      <c r="AU184" s="212">
        <f>ROUND('Matrix Calculations'!EY291,5)</f>
        <v>1.06E-3</v>
      </c>
      <c r="AV184" s="212">
        <f>ROUND('Matrix Calculations'!EZ291,5)</f>
        <v>9.6000000000000002E-4</v>
      </c>
      <c r="AW184" s="212">
        <f>ROUND('Matrix Calculations'!FA291,5)</f>
        <v>9.1E-4</v>
      </c>
      <c r="AX184" s="212">
        <f>ROUND('Matrix Calculations'!FB291,5)</f>
        <v>1.0399999999999999E-3</v>
      </c>
      <c r="AY184" s="212">
        <f>ROUND('Matrix Calculations'!FC291,5)</f>
        <v>1.0300000000000001E-3</v>
      </c>
      <c r="AZ184" s="212">
        <f>ROUND('Matrix Calculations'!FD291,5)</f>
        <v>1.0399999999999999E-3</v>
      </c>
      <c r="BA184" s="212">
        <f>ROUND('Matrix Calculations'!FE291,5)</f>
        <v>4.6999999999999999E-4</v>
      </c>
      <c r="BB184" s="212">
        <f>ROUND('Matrix Calculations'!FF291,5)</f>
        <v>4.6999999999999999E-4</v>
      </c>
      <c r="BC184" s="212">
        <f>ROUND('Matrix Calculations'!FG291,5)</f>
        <v>5.1000000000000004E-4</v>
      </c>
      <c r="BD184" s="212">
        <f>ROUND('Matrix Calculations'!FH291,5)</f>
        <v>6.8000000000000005E-4</v>
      </c>
      <c r="BE184" s="212">
        <f>ROUND('Matrix Calculations'!FI291,5)</f>
        <v>8.4000000000000003E-4</v>
      </c>
      <c r="BF184" s="212">
        <f>ROUND('Matrix Calculations'!FJ291,5)</f>
        <v>1.06E-3</v>
      </c>
      <c r="BG184" s="212">
        <f>ROUND('Matrix Calculations'!FK291,5)</f>
        <v>8.3000000000000001E-4</v>
      </c>
      <c r="BH184" s="212">
        <f>ROUND('Matrix Calculations'!FL291,5)</f>
        <v>1.0399999999999999E-3</v>
      </c>
      <c r="BI184" s="212">
        <f>ROUND('Matrix Calculations'!FM291,5)</f>
        <v>9.8999999999999999E-4</v>
      </c>
      <c r="BJ184" s="212">
        <f>ROUND('Matrix Calculations'!FN291,5)</f>
        <v>9.3000000000000005E-4</v>
      </c>
      <c r="BK184" s="212">
        <f>ROUND('Matrix Calculations'!FO291,5)</f>
        <v>1.25E-3</v>
      </c>
      <c r="BL184" s="212">
        <f>ROUND('Matrix Calculations'!FP291,5)</f>
        <v>1E-3</v>
      </c>
      <c r="BM184" s="212">
        <f>ROUND('Matrix Calculations'!FQ291,5)</f>
        <v>1E-3</v>
      </c>
      <c r="BN184" s="212">
        <f>ROUND('Matrix Calculations'!FR291,5)</f>
        <v>7.6000000000000004E-4</v>
      </c>
      <c r="BO184" s="212">
        <f>ROUND('Matrix Calculations'!FS291,5)</f>
        <v>1.14E-3</v>
      </c>
      <c r="BP184" s="212">
        <f>ROUND('Matrix Calculations'!FT291,5)</f>
        <v>1.14E-3</v>
      </c>
      <c r="BQ184" s="212">
        <f>ROUND('Matrix Calculations'!FU291,5)</f>
        <v>8.7000000000000001E-4</v>
      </c>
      <c r="BR184" s="212">
        <f>ROUND('Matrix Calculations'!FV291,5)</f>
        <v>1.0007999999999999</v>
      </c>
      <c r="BS184" s="212">
        <f>ROUND('Matrix Calculations'!FW291,5)</f>
        <v>9.2000000000000003E-4</v>
      </c>
      <c r="BT184" s="212">
        <f>ROUND('Matrix Calculations'!FX291,5)</f>
        <v>8.1999999999999998E-4</v>
      </c>
      <c r="BU184" s="212">
        <f>ROUND('Matrix Calculations'!FY291,5)</f>
        <v>9.8999999999999999E-4</v>
      </c>
      <c r="BV184" s="212">
        <f>ROUND('Matrix Calculations'!FZ291,5)</f>
        <v>7.6000000000000004E-4</v>
      </c>
      <c r="BW184" s="212">
        <f>ROUND('Matrix Calculations'!GA291,5)</f>
        <v>7.2999999999999996E-4</v>
      </c>
      <c r="BX184" s="212">
        <f>ROUND('Matrix Calculations'!GB291,5)</f>
        <v>1.09E-3</v>
      </c>
      <c r="BY184" s="212">
        <f>ROUND('Matrix Calculations'!GC291,5)</f>
        <v>1.07E-3</v>
      </c>
      <c r="BZ184" s="212">
        <f>ROUND('Matrix Calculations'!GD291,5)</f>
        <v>7.9000000000000001E-4</v>
      </c>
      <c r="CA184" s="212">
        <f>ROUND('Matrix Calculations'!GE291,5)</f>
        <v>6.6E-4</v>
      </c>
      <c r="CB184" s="212">
        <f>ROUND('Matrix Calculations'!GF291,5)</f>
        <v>1.1900000000000001E-3</v>
      </c>
      <c r="CC184" s="212">
        <f>ROUND('Matrix Calculations'!GG291,5)</f>
        <v>5.4000000000000001E-4</v>
      </c>
      <c r="CD184" s="212">
        <f>ROUND('Matrix Calculations'!GH291,5)</f>
        <v>2.9E-4</v>
      </c>
      <c r="CE184" s="212">
        <f>ROUND('Matrix Calculations'!GI291,5)</f>
        <v>8.4000000000000003E-4</v>
      </c>
      <c r="CF184" s="212">
        <f>ROUND('Matrix Calculations'!GJ291,5)</f>
        <v>9.5E-4</v>
      </c>
      <c r="CG184" s="212">
        <f>ROUND('Matrix Calculations'!GK291,5)</f>
        <v>9.5E-4</v>
      </c>
      <c r="CH184" s="212">
        <f>ROUND('Matrix Calculations'!GL291,5)</f>
        <v>1.1900000000000001E-3</v>
      </c>
      <c r="CI184" s="212">
        <f>ROUND('Matrix Calculations'!GM291,5)</f>
        <v>1.4499999999999999E-3</v>
      </c>
      <c r="CJ184" s="212">
        <f>ROUND('Matrix Calculations'!GN291,5)</f>
        <v>9.8999999999999999E-4</v>
      </c>
      <c r="CK184" s="212">
        <f>ROUND('Matrix Calculations'!GO291,5)</f>
        <v>9.8999999999999999E-4</v>
      </c>
      <c r="CL184" s="212">
        <f>ROUND('Matrix Calculations'!GP291,5)</f>
        <v>1.15E-3</v>
      </c>
      <c r="CM184" s="212">
        <f>ROUND('Matrix Calculations'!GQ291,5)</f>
        <v>8.7000000000000001E-4</v>
      </c>
      <c r="CN184" s="212">
        <f>ROUND('Matrix Calculations'!GR291,5)</f>
        <v>1.0300000000000001E-3</v>
      </c>
      <c r="CO184" s="212">
        <f>ROUND('Matrix Calculations'!GS291,5)</f>
        <v>1.1100000000000001E-3</v>
      </c>
      <c r="CP184" s="212">
        <f>ROUND('Matrix Calculations'!GT291,5)</f>
        <v>8.4000000000000003E-4</v>
      </c>
      <c r="CQ184" s="212">
        <f>ROUND('Matrix Calculations'!GU291,5)</f>
        <v>8.7000000000000001E-4</v>
      </c>
      <c r="CR184" s="212">
        <f>ROUND('Matrix Calculations'!GV291,5)</f>
        <v>8.8000000000000003E-4</v>
      </c>
      <c r="CS184" s="212">
        <f>ROUND('Matrix Calculations'!GW291,5)</f>
        <v>1.0499999999999999E-3</v>
      </c>
      <c r="CT184" s="212">
        <f>ROUND('Matrix Calculations'!GX291,5)</f>
        <v>1.4599999999999999E-3</v>
      </c>
      <c r="CU184" s="212">
        <f>ROUND('Matrix Calculations'!GY291,5)</f>
        <v>1.1000000000000001E-3</v>
      </c>
      <c r="CV184" s="212">
        <f>ROUND('Matrix Calculations'!GZ291,5)</f>
        <v>1.1900000000000001E-3</v>
      </c>
      <c r="CW184" s="212">
        <f>ROUND('Matrix Calculations'!HA291,5)</f>
        <v>9.3000000000000005E-4</v>
      </c>
      <c r="CX184" s="212">
        <f>ROUND('Matrix Calculations'!HB291,5)</f>
        <v>1.23E-3</v>
      </c>
      <c r="CY184" s="212">
        <f>ROUND('Matrix Calculations'!HC291,5)</f>
        <v>5.8E-4</v>
      </c>
      <c r="CZ184" s="212">
        <f>ROUND('Matrix Calculations'!HD291,5)</f>
        <v>9.3999999999999997E-4</v>
      </c>
      <c r="DA184" s="212">
        <f>ROUND('Matrix Calculations'!HE291,5)</f>
        <v>1.17E-3</v>
      </c>
      <c r="DB184" s="212">
        <f>ROUND('Matrix Calculations'!HF291,5)</f>
        <v>1.07E-3</v>
      </c>
      <c r="DC184" s="212">
        <f>ROUND('Matrix Calculations'!HG291,5)</f>
        <v>1.01E-3</v>
      </c>
      <c r="DD184" s="212">
        <f>ROUND('Matrix Calculations'!HH291,5)</f>
        <v>1.8400000000000001E-3</v>
      </c>
      <c r="DE184" s="213">
        <v>3.9720100000000009</v>
      </c>
      <c r="DF184" s="166"/>
      <c r="DG184" s="166"/>
    </row>
    <row r="185" spans="1:111" x14ac:dyDescent="0.25">
      <c r="A185" s="200" t="s">
        <v>70</v>
      </c>
      <c r="B185" s="212">
        <f>ROUND('Matrix Calculations'!DF292,5)</f>
        <v>2.283E-2</v>
      </c>
      <c r="C185" s="212">
        <f>ROUND('Matrix Calculations'!DG292,5)</f>
        <v>2.946E-2</v>
      </c>
      <c r="D185" s="212">
        <f>ROUND('Matrix Calculations'!DH292,5)</f>
        <v>1.438E-2</v>
      </c>
      <c r="E185" s="212">
        <f>ROUND('Matrix Calculations'!DI292,5)</f>
        <v>2.9190000000000001E-2</v>
      </c>
      <c r="F185" s="212">
        <f>ROUND('Matrix Calculations'!DJ292,5)</f>
        <v>1.09E-2</v>
      </c>
      <c r="G185" s="212">
        <f>ROUND('Matrix Calculations'!DK292,5)</f>
        <v>2.5919999999999999E-2</v>
      </c>
      <c r="H185" s="212">
        <f>ROUND('Matrix Calculations'!DL292,5)</f>
        <v>1.5100000000000001E-2</v>
      </c>
      <c r="I185" s="212">
        <f>ROUND('Matrix Calculations'!DM292,5)</f>
        <v>3.1150000000000001E-2</v>
      </c>
      <c r="J185" s="212">
        <f>ROUND('Matrix Calculations'!DN292,5)</f>
        <v>3.3300000000000003E-2</v>
      </c>
      <c r="K185" s="212">
        <f>ROUND('Matrix Calculations'!DO292,5)</f>
        <v>2.1700000000000001E-2</v>
      </c>
      <c r="L185" s="212">
        <f>ROUND('Matrix Calculations'!DP292,5)</f>
        <v>2.7040000000000002E-2</v>
      </c>
      <c r="M185" s="212">
        <f>ROUND('Matrix Calculations'!DQ292,5)</f>
        <v>3.3279999999999997E-2</v>
      </c>
      <c r="N185" s="212">
        <f>ROUND('Matrix Calculations'!DR292,5)</f>
        <v>3.5279999999999999E-2</v>
      </c>
      <c r="O185" s="212">
        <f>ROUND('Matrix Calculations'!DS292,5)</f>
        <v>3.3669999999999999E-2</v>
      </c>
      <c r="P185" s="212">
        <f>ROUND('Matrix Calculations'!DT292,5)</f>
        <v>2.486E-2</v>
      </c>
      <c r="Q185" s="212">
        <f>ROUND('Matrix Calculations'!DU292,5)</f>
        <v>3.1179999999999999E-2</v>
      </c>
      <c r="R185" s="212">
        <f>ROUND('Matrix Calculations'!DV292,5)</f>
        <v>3.32E-2</v>
      </c>
      <c r="S185" s="212">
        <f>ROUND('Matrix Calculations'!DW292,5)</f>
        <v>2.4629999999999999E-2</v>
      </c>
      <c r="T185" s="212">
        <f>ROUND('Matrix Calculations'!DX292,5)</f>
        <v>2.716E-2</v>
      </c>
      <c r="U185" s="212">
        <f>ROUND('Matrix Calculations'!DY292,5)</f>
        <v>3.1620000000000002E-2</v>
      </c>
      <c r="V185" s="212">
        <f>ROUND('Matrix Calculations'!DZ292,5)</f>
        <v>2.2970000000000001E-2</v>
      </c>
      <c r="W185" s="212">
        <f>ROUND('Matrix Calculations'!EA292,5)</f>
        <v>2.496E-2</v>
      </c>
      <c r="X185" s="212">
        <f>ROUND('Matrix Calculations'!EB292,5)</f>
        <v>2.478E-2</v>
      </c>
      <c r="Y185" s="212">
        <f>ROUND('Matrix Calculations'!EC292,5)</f>
        <v>3.0380000000000001E-2</v>
      </c>
      <c r="Z185" s="212">
        <f>ROUND('Matrix Calculations'!ED292,5)</f>
        <v>8.9700000000000005E-3</v>
      </c>
      <c r="AA185" s="212">
        <f>ROUND('Matrix Calculations'!EE292,5)</f>
        <v>2.7060000000000001E-2</v>
      </c>
      <c r="AB185" s="212">
        <f>ROUND('Matrix Calculations'!EF292,5)</f>
        <v>3.542E-2</v>
      </c>
      <c r="AC185" s="212">
        <f>ROUND('Matrix Calculations'!EG292,5)</f>
        <v>2.145E-2</v>
      </c>
      <c r="AD185" s="212">
        <f>ROUND('Matrix Calculations'!EH292,5)</f>
        <v>2.027E-2</v>
      </c>
      <c r="AE185" s="212">
        <f>ROUND('Matrix Calculations'!EI292,5)</f>
        <v>1.576E-2</v>
      </c>
      <c r="AF185" s="212">
        <f>ROUND('Matrix Calculations'!EJ292,5)</f>
        <v>2.0549999999999999E-2</v>
      </c>
      <c r="AG185" s="212">
        <f>ROUND('Matrix Calculations'!EK292,5)</f>
        <v>2.181E-2</v>
      </c>
      <c r="AH185" s="212">
        <f>ROUND('Matrix Calculations'!EL292,5)</f>
        <v>2.5579999999999999E-2</v>
      </c>
      <c r="AI185" s="212">
        <f>ROUND('Matrix Calculations'!EM292,5)</f>
        <v>2.869E-2</v>
      </c>
      <c r="AJ185" s="212">
        <f>ROUND('Matrix Calculations'!EN292,5)</f>
        <v>2.802E-2</v>
      </c>
      <c r="AK185" s="212">
        <f>ROUND('Matrix Calculations'!EO292,5)</f>
        <v>2.3259999999999999E-2</v>
      </c>
      <c r="AL185" s="212">
        <f>ROUND('Matrix Calculations'!EP292,5)</f>
        <v>1.566E-2</v>
      </c>
      <c r="AM185" s="212">
        <f>ROUND('Matrix Calculations'!EQ292,5)</f>
        <v>2.9329999999999998E-2</v>
      </c>
      <c r="AN185" s="212">
        <f>ROUND('Matrix Calculations'!ER292,5)</f>
        <v>3.058E-2</v>
      </c>
      <c r="AO185" s="212">
        <f>ROUND('Matrix Calculations'!ES292,5)</f>
        <v>3.295E-2</v>
      </c>
      <c r="AP185" s="212">
        <f>ROUND('Matrix Calculations'!ET292,5)</f>
        <v>2.6069999999999999E-2</v>
      </c>
      <c r="AQ185" s="212">
        <f>ROUND('Matrix Calculations'!EU292,5)</f>
        <v>3.0550000000000001E-2</v>
      </c>
      <c r="AR185" s="212">
        <f>ROUND('Matrix Calculations'!EV292,5)</f>
        <v>2.6440000000000002E-2</v>
      </c>
      <c r="AS185" s="212">
        <f>ROUND('Matrix Calculations'!EW292,5)</f>
        <v>3.2419999999999997E-2</v>
      </c>
      <c r="AT185" s="212">
        <f>ROUND('Matrix Calculations'!EX292,5)</f>
        <v>2.579E-2</v>
      </c>
      <c r="AU185" s="212">
        <f>ROUND('Matrix Calculations'!EY292,5)</f>
        <v>3.5209999999999998E-2</v>
      </c>
      <c r="AV185" s="212">
        <f>ROUND('Matrix Calculations'!EZ292,5)</f>
        <v>3.124E-2</v>
      </c>
      <c r="AW185" s="212">
        <f>ROUND('Matrix Calculations'!FA292,5)</f>
        <v>3.032E-2</v>
      </c>
      <c r="AX185" s="212">
        <f>ROUND('Matrix Calculations'!FB292,5)</f>
        <v>3.2190000000000003E-2</v>
      </c>
      <c r="AY185" s="212">
        <f>ROUND('Matrix Calculations'!FC292,5)</f>
        <v>3.125E-2</v>
      </c>
      <c r="AZ185" s="212">
        <f>ROUND('Matrix Calculations'!FD292,5)</f>
        <v>3.3369999999999997E-2</v>
      </c>
      <c r="BA185" s="212">
        <f>ROUND('Matrix Calculations'!FE292,5)</f>
        <v>1.7430000000000001E-2</v>
      </c>
      <c r="BB185" s="212">
        <f>ROUND('Matrix Calculations'!FF292,5)</f>
        <v>1.6760000000000001E-2</v>
      </c>
      <c r="BC185" s="212">
        <f>ROUND('Matrix Calculations'!FG292,5)</f>
        <v>1.7170000000000001E-2</v>
      </c>
      <c r="BD185" s="212">
        <f>ROUND('Matrix Calculations'!FH292,5)</f>
        <v>2.0660000000000001E-2</v>
      </c>
      <c r="BE185" s="212">
        <f>ROUND('Matrix Calculations'!FI292,5)</f>
        <v>3.252E-2</v>
      </c>
      <c r="BF185" s="212">
        <f>ROUND('Matrix Calculations'!FJ292,5)</f>
        <v>3.458E-2</v>
      </c>
      <c r="BG185" s="212">
        <f>ROUND('Matrix Calculations'!FK292,5)</f>
        <v>2.9909999999999999E-2</v>
      </c>
      <c r="BH185" s="212">
        <f>ROUND('Matrix Calculations'!FL292,5)</f>
        <v>3.3599999999999998E-2</v>
      </c>
      <c r="BI185" s="212">
        <f>ROUND('Matrix Calculations'!FM292,5)</f>
        <v>3.4079999999999999E-2</v>
      </c>
      <c r="BJ185" s="212">
        <f>ROUND('Matrix Calculations'!FN292,5)</f>
        <v>3.1710000000000002E-2</v>
      </c>
      <c r="BK185" s="212">
        <f>ROUND('Matrix Calculations'!FO292,5)</f>
        <v>4.7140000000000001E-2</v>
      </c>
      <c r="BL185" s="212">
        <f>ROUND('Matrix Calculations'!FP292,5)</f>
        <v>3.3660000000000002E-2</v>
      </c>
      <c r="BM185" s="212">
        <f>ROUND('Matrix Calculations'!FQ292,5)</f>
        <v>3.2640000000000002E-2</v>
      </c>
      <c r="BN185" s="212">
        <f>ROUND('Matrix Calculations'!FR292,5)</f>
        <v>2.6839999999999999E-2</v>
      </c>
      <c r="BO185" s="212">
        <f>ROUND('Matrix Calculations'!FS292,5)</f>
        <v>3.8989999999999997E-2</v>
      </c>
      <c r="BP185" s="212">
        <f>ROUND('Matrix Calculations'!FT292,5)</f>
        <v>3.6420000000000001E-2</v>
      </c>
      <c r="BQ185" s="212">
        <f>ROUND('Matrix Calculations'!FU292,5)</f>
        <v>2.8809999999999999E-2</v>
      </c>
      <c r="BR185" s="212">
        <f>ROUND('Matrix Calculations'!FV292,5)</f>
        <v>3.1570000000000001E-2</v>
      </c>
      <c r="BS185" s="212">
        <f>ROUND('Matrix Calculations'!FW292,5)</f>
        <v>1.0310299999999999</v>
      </c>
      <c r="BT185" s="212">
        <f>ROUND('Matrix Calculations'!FX292,5)</f>
        <v>2.6270000000000002E-2</v>
      </c>
      <c r="BU185" s="212">
        <f>ROUND('Matrix Calculations'!FY292,5)</f>
        <v>3.6479999999999999E-2</v>
      </c>
      <c r="BV185" s="212">
        <f>ROUND('Matrix Calculations'!FZ292,5)</f>
        <v>3.0960000000000001E-2</v>
      </c>
      <c r="BW185" s="212">
        <f>ROUND('Matrix Calculations'!GA292,5)</f>
        <v>2.478E-2</v>
      </c>
      <c r="BX185" s="212">
        <f>ROUND('Matrix Calculations'!GB292,5)</f>
        <v>3.5220000000000001E-2</v>
      </c>
      <c r="BY185" s="212">
        <f>ROUND('Matrix Calculations'!GC292,5)</f>
        <v>3.4720000000000001E-2</v>
      </c>
      <c r="BZ185" s="212">
        <f>ROUND('Matrix Calculations'!GD292,5)</f>
        <v>2.7210000000000002E-2</v>
      </c>
      <c r="CA185" s="212">
        <f>ROUND('Matrix Calculations'!GE292,5)</f>
        <v>2.511E-2</v>
      </c>
      <c r="CB185" s="212">
        <f>ROUND('Matrix Calculations'!GF292,5)</f>
        <v>3.594E-2</v>
      </c>
      <c r="CC185" s="212">
        <f>ROUND('Matrix Calculations'!GG292,5)</f>
        <v>1.915E-2</v>
      </c>
      <c r="CD185" s="212">
        <f>ROUND('Matrix Calculations'!GH292,5)</f>
        <v>1.0109999999999999E-2</v>
      </c>
      <c r="CE185" s="212">
        <f>ROUND('Matrix Calculations'!GI292,5)</f>
        <v>2.6630000000000001E-2</v>
      </c>
      <c r="CF185" s="212">
        <f>ROUND('Matrix Calculations'!GJ292,5)</f>
        <v>2.8830000000000001E-2</v>
      </c>
      <c r="CG185" s="212">
        <f>ROUND('Matrix Calculations'!GK292,5)</f>
        <v>3.3779999999999998E-2</v>
      </c>
      <c r="CH185" s="212">
        <f>ROUND('Matrix Calculations'!GL292,5)</f>
        <v>3.8339999999999999E-2</v>
      </c>
      <c r="CI185" s="212">
        <f>ROUND('Matrix Calculations'!GM292,5)</f>
        <v>4.4249999999999998E-2</v>
      </c>
      <c r="CJ185" s="212">
        <f>ROUND('Matrix Calculations'!GN292,5)</f>
        <v>3.576E-2</v>
      </c>
      <c r="CK185" s="212">
        <f>ROUND('Matrix Calculations'!GO292,5)</f>
        <v>3.3279999999999997E-2</v>
      </c>
      <c r="CL185" s="212">
        <f>ROUND('Matrix Calculations'!GP292,5)</f>
        <v>3.5290000000000002E-2</v>
      </c>
      <c r="CM185" s="212">
        <f>ROUND('Matrix Calculations'!GQ292,5)</f>
        <v>3.005E-2</v>
      </c>
      <c r="CN185" s="212">
        <f>ROUND('Matrix Calculations'!GR292,5)</f>
        <v>3.2120000000000003E-2</v>
      </c>
      <c r="CO185" s="212">
        <f>ROUND('Matrix Calculations'!GS292,5)</f>
        <v>3.5180000000000003E-2</v>
      </c>
      <c r="CP185" s="212">
        <f>ROUND('Matrix Calculations'!GT292,5)</f>
        <v>2.852E-2</v>
      </c>
      <c r="CQ185" s="212">
        <f>ROUND('Matrix Calculations'!GU292,5)</f>
        <v>3.0689999999999999E-2</v>
      </c>
      <c r="CR185" s="212">
        <f>ROUND('Matrix Calculations'!GV292,5)</f>
        <v>2.954E-2</v>
      </c>
      <c r="CS185" s="212">
        <f>ROUND('Matrix Calculations'!GW292,5)</f>
        <v>3.5090000000000003E-2</v>
      </c>
      <c r="CT185" s="212">
        <f>ROUND('Matrix Calculations'!GX292,5)</f>
        <v>4.5789999999999997E-2</v>
      </c>
      <c r="CU185" s="212">
        <f>ROUND('Matrix Calculations'!GY292,5)</f>
        <v>3.4700000000000002E-2</v>
      </c>
      <c r="CV185" s="212">
        <f>ROUND('Matrix Calculations'!GZ292,5)</f>
        <v>4.7160000000000001E-2</v>
      </c>
      <c r="CW185" s="212">
        <f>ROUND('Matrix Calculations'!HA292,5)</f>
        <v>3.4939999999999999E-2</v>
      </c>
      <c r="CX185" s="212">
        <f>ROUND('Matrix Calculations'!HB292,5)</f>
        <v>4.3209999999999998E-2</v>
      </c>
      <c r="CY185" s="212">
        <f>ROUND('Matrix Calculations'!HC292,5)</f>
        <v>2.0119999999999999E-2</v>
      </c>
      <c r="CZ185" s="212">
        <f>ROUND('Matrix Calculations'!HD292,5)</f>
        <v>3.4459999999999998E-2</v>
      </c>
      <c r="DA185" s="212">
        <f>ROUND('Matrix Calculations'!HE292,5)</f>
        <v>3.7429999999999998E-2</v>
      </c>
      <c r="DB185" s="212">
        <f>ROUND('Matrix Calculations'!HF292,5)</f>
        <v>3.4349999999999999E-2</v>
      </c>
      <c r="DC185" s="212">
        <f>ROUND('Matrix Calculations'!HG292,5)</f>
        <v>3.0880000000000001E-2</v>
      </c>
      <c r="DD185" s="212">
        <f>ROUND('Matrix Calculations'!HH292,5)</f>
        <v>5.0860000000000002E-2</v>
      </c>
      <c r="DE185" s="213">
        <v>3.2117299999999998</v>
      </c>
      <c r="DF185" s="166"/>
      <c r="DG185" s="166"/>
    </row>
    <row r="186" spans="1:111" x14ac:dyDescent="0.25">
      <c r="A186" s="200" t="s">
        <v>71</v>
      </c>
      <c r="B186" s="212">
        <f>ROUND('Matrix Calculations'!DF293,5)</f>
        <v>7.28E-3</v>
      </c>
      <c r="C186" s="212">
        <f>ROUND('Matrix Calculations'!DG293,5)</f>
        <v>9.2399999999999999E-3</v>
      </c>
      <c r="D186" s="212">
        <f>ROUND('Matrix Calculations'!DH293,5)</f>
        <v>4.4900000000000001E-3</v>
      </c>
      <c r="E186" s="212">
        <f>ROUND('Matrix Calculations'!DI293,5)</f>
        <v>9.2499999999999995E-3</v>
      </c>
      <c r="F186" s="212">
        <f>ROUND('Matrix Calculations'!DJ293,5)</f>
        <v>3.31E-3</v>
      </c>
      <c r="G186" s="212">
        <f>ROUND('Matrix Calculations'!DK293,5)</f>
        <v>8.5699999999999995E-3</v>
      </c>
      <c r="H186" s="212">
        <f>ROUND('Matrix Calculations'!DL293,5)</f>
        <v>4.1099999999999999E-3</v>
      </c>
      <c r="I186" s="212">
        <f>ROUND('Matrix Calculations'!DM293,5)</f>
        <v>9.4299999999999991E-3</v>
      </c>
      <c r="J186" s="212">
        <f>ROUND('Matrix Calculations'!DN293,5)</f>
        <v>1.0659999999999999E-2</v>
      </c>
      <c r="K186" s="212">
        <f>ROUND('Matrix Calculations'!DO293,5)</f>
        <v>7.1799999999999998E-3</v>
      </c>
      <c r="L186" s="212">
        <f>ROUND('Matrix Calculations'!DP293,5)</f>
        <v>8.2500000000000004E-3</v>
      </c>
      <c r="M186" s="212">
        <f>ROUND('Matrix Calculations'!DQ293,5)</f>
        <v>8.8699999999999994E-3</v>
      </c>
      <c r="N186" s="212">
        <f>ROUND('Matrix Calculations'!DR293,5)</f>
        <v>1.1560000000000001E-2</v>
      </c>
      <c r="O186" s="212">
        <f>ROUND('Matrix Calculations'!DS293,5)</f>
        <v>1.0160000000000001E-2</v>
      </c>
      <c r="P186" s="212">
        <f>ROUND('Matrix Calculations'!DT293,5)</f>
        <v>7.26E-3</v>
      </c>
      <c r="Q186" s="212">
        <f>ROUND('Matrix Calculations'!DU293,5)</f>
        <v>8.6700000000000006E-3</v>
      </c>
      <c r="R186" s="212">
        <f>ROUND('Matrix Calculations'!DV293,5)</f>
        <v>9.1999999999999998E-3</v>
      </c>
      <c r="S186" s="212">
        <f>ROUND('Matrix Calculations'!DW293,5)</f>
        <v>6.62E-3</v>
      </c>
      <c r="T186" s="212">
        <f>ROUND('Matrix Calculations'!DX293,5)</f>
        <v>8.8199999999999997E-3</v>
      </c>
      <c r="U186" s="212">
        <f>ROUND('Matrix Calculations'!DY293,5)</f>
        <v>1.0449999999999999E-2</v>
      </c>
      <c r="V186" s="212">
        <f>ROUND('Matrix Calculations'!DZ293,5)</f>
        <v>6.9199999999999999E-3</v>
      </c>
      <c r="W186" s="212">
        <f>ROUND('Matrix Calculations'!EA293,5)</f>
        <v>8.2000000000000007E-3</v>
      </c>
      <c r="X186" s="212">
        <f>ROUND('Matrix Calculations'!EB293,5)</f>
        <v>7.7099999999999998E-3</v>
      </c>
      <c r="Y186" s="212">
        <f>ROUND('Matrix Calculations'!EC293,5)</f>
        <v>9.8899999999999995E-3</v>
      </c>
      <c r="Z186" s="212">
        <f>ROUND('Matrix Calculations'!ED293,5)</f>
        <v>2.99E-3</v>
      </c>
      <c r="AA186" s="212">
        <f>ROUND('Matrix Calculations'!EE293,5)</f>
        <v>8.1399999999999997E-3</v>
      </c>
      <c r="AB186" s="212">
        <f>ROUND('Matrix Calculations'!EF293,5)</f>
        <v>9.9600000000000001E-3</v>
      </c>
      <c r="AC186" s="212">
        <f>ROUND('Matrix Calculations'!EG293,5)</f>
        <v>6.3099999999999996E-3</v>
      </c>
      <c r="AD186" s="212">
        <f>ROUND('Matrix Calculations'!EH293,5)</f>
        <v>6.1500000000000001E-3</v>
      </c>
      <c r="AE186" s="212">
        <f>ROUND('Matrix Calculations'!EI293,5)</f>
        <v>4.5100000000000001E-3</v>
      </c>
      <c r="AF186" s="212">
        <f>ROUND('Matrix Calculations'!EJ293,5)</f>
        <v>6.2899999999999996E-3</v>
      </c>
      <c r="AG186" s="212">
        <f>ROUND('Matrix Calculations'!EK293,5)</f>
        <v>6.9199999999999999E-3</v>
      </c>
      <c r="AH186" s="212">
        <f>ROUND('Matrix Calculations'!EL293,5)</f>
        <v>8.6E-3</v>
      </c>
      <c r="AI186" s="212">
        <f>ROUND('Matrix Calculations'!EM293,5)</f>
        <v>8.7399999999999995E-3</v>
      </c>
      <c r="AJ186" s="212">
        <f>ROUND('Matrix Calculations'!EN293,5)</f>
        <v>8.8000000000000005E-3</v>
      </c>
      <c r="AK186" s="212">
        <f>ROUND('Matrix Calculations'!EO293,5)</f>
        <v>6.5300000000000002E-3</v>
      </c>
      <c r="AL186" s="212">
        <f>ROUND('Matrix Calculations'!EP293,5)</f>
        <v>4.6299999999999996E-3</v>
      </c>
      <c r="AM186" s="212">
        <f>ROUND('Matrix Calculations'!EQ293,5)</f>
        <v>1.0030000000000001E-2</v>
      </c>
      <c r="AN186" s="212">
        <f>ROUND('Matrix Calculations'!ER293,5)</f>
        <v>1.0370000000000001E-2</v>
      </c>
      <c r="AO186" s="212">
        <f>ROUND('Matrix Calculations'!ES293,5)</f>
        <v>9.6799999999999994E-3</v>
      </c>
      <c r="AP186" s="212">
        <f>ROUND('Matrix Calculations'!ET293,5)</f>
        <v>8.5299999999999994E-3</v>
      </c>
      <c r="AQ186" s="212">
        <f>ROUND('Matrix Calculations'!EU293,5)</f>
        <v>1.0160000000000001E-2</v>
      </c>
      <c r="AR186" s="212">
        <f>ROUND('Matrix Calculations'!EV293,5)</f>
        <v>8.4600000000000005E-3</v>
      </c>
      <c r="AS186" s="212">
        <f>ROUND('Matrix Calculations'!EW293,5)</f>
        <v>1.106E-2</v>
      </c>
      <c r="AT186" s="212">
        <f>ROUND('Matrix Calculations'!EX293,5)</f>
        <v>8.5199999999999998E-3</v>
      </c>
      <c r="AU186" s="212">
        <f>ROUND('Matrix Calculations'!EY293,5)</f>
        <v>1.1429999999999999E-2</v>
      </c>
      <c r="AV186" s="212">
        <f>ROUND('Matrix Calculations'!EZ293,5)</f>
        <v>1.0330000000000001E-2</v>
      </c>
      <c r="AW186" s="212">
        <f>ROUND('Matrix Calculations'!FA293,5)</f>
        <v>9.7699999999999992E-3</v>
      </c>
      <c r="AX186" s="212">
        <f>ROUND('Matrix Calculations'!FB293,5)</f>
        <v>1.1180000000000001E-2</v>
      </c>
      <c r="AY186" s="212">
        <f>ROUND('Matrix Calculations'!FC293,5)</f>
        <v>1.106E-2</v>
      </c>
      <c r="AZ186" s="212">
        <f>ROUND('Matrix Calculations'!FD293,5)</f>
        <v>1.115E-2</v>
      </c>
      <c r="BA186" s="212">
        <f>ROUND('Matrix Calculations'!FE293,5)</f>
        <v>5.0499999999999998E-3</v>
      </c>
      <c r="BB186" s="212">
        <f>ROUND('Matrix Calculations'!FF293,5)</f>
        <v>5.0600000000000003E-3</v>
      </c>
      <c r="BC186" s="212">
        <f>ROUND('Matrix Calculations'!FG293,5)</f>
        <v>5.5100000000000001E-3</v>
      </c>
      <c r="BD186" s="212">
        <f>ROUND('Matrix Calculations'!FH293,5)</f>
        <v>7.2899999999999996E-3</v>
      </c>
      <c r="BE186" s="212">
        <f>ROUND('Matrix Calculations'!FI293,5)</f>
        <v>9.0699999999999999E-3</v>
      </c>
      <c r="BF186" s="212">
        <f>ROUND('Matrix Calculations'!FJ293,5)</f>
        <v>1.1429999999999999E-2</v>
      </c>
      <c r="BG186" s="212">
        <f>ROUND('Matrix Calculations'!FK293,5)</f>
        <v>8.9200000000000008E-3</v>
      </c>
      <c r="BH186" s="212">
        <f>ROUND('Matrix Calculations'!FL293,5)</f>
        <v>1.119E-2</v>
      </c>
      <c r="BI186" s="212">
        <f>ROUND('Matrix Calculations'!FM293,5)</f>
        <v>1.0699999999999999E-2</v>
      </c>
      <c r="BJ186" s="212">
        <f>ROUND('Matrix Calculations'!FN293,5)</f>
        <v>9.9600000000000001E-3</v>
      </c>
      <c r="BK186" s="212">
        <f>ROUND('Matrix Calculations'!FO293,5)</f>
        <v>1.3440000000000001E-2</v>
      </c>
      <c r="BL186" s="212">
        <f>ROUND('Matrix Calculations'!FP293,5)</f>
        <v>1.081E-2</v>
      </c>
      <c r="BM186" s="212">
        <f>ROUND('Matrix Calculations'!FQ293,5)</f>
        <v>1.0749999999999999E-2</v>
      </c>
      <c r="BN186" s="212">
        <f>ROUND('Matrix Calculations'!FR293,5)</f>
        <v>8.1899999999999994E-3</v>
      </c>
      <c r="BO186" s="212">
        <f>ROUND('Matrix Calculations'!FS293,5)</f>
        <v>1.2290000000000001E-2</v>
      </c>
      <c r="BP186" s="212">
        <f>ROUND('Matrix Calculations'!FT293,5)</f>
        <v>1.2319999999999999E-2</v>
      </c>
      <c r="BQ186" s="212">
        <f>ROUND('Matrix Calculations'!FU293,5)</f>
        <v>9.4199999999999996E-3</v>
      </c>
      <c r="BR186" s="212">
        <f>ROUND('Matrix Calculations'!FV293,5)</f>
        <v>8.6099999999999996E-3</v>
      </c>
      <c r="BS186" s="212">
        <f>ROUND('Matrix Calculations'!FW293,5)</f>
        <v>9.9500000000000005E-3</v>
      </c>
      <c r="BT186" s="212">
        <f>ROUND('Matrix Calculations'!FX293,5)</f>
        <v>1.0088699999999999</v>
      </c>
      <c r="BU186" s="212">
        <f>ROUND('Matrix Calculations'!FY293,5)</f>
        <v>1.0630000000000001E-2</v>
      </c>
      <c r="BV186" s="212">
        <f>ROUND('Matrix Calculations'!FZ293,5)</f>
        <v>8.1700000000000002E-3</v>
      </c>
      <c r="BW186" s="212">
        <f>ROUND('Matrix Calculations'!GA293,5)</f>
        <v>7.8600000000000007E-3</v>
      </c>
      <c r="BX186" s="212">
        <f>ROUND('Matrix Calculations'!GB293,5)</f>
        <v>1.17E-2</v>
      </c>
      <c r="BY186" s="212">
        <f>ROUND('Matrix Calculations'!GC293,5)</f>
        <v>1.149E-2</v>
      </c>
      <c r="BZ186" s="212">
        <f>ROUND('Matrix Calculations'!GD293,5)</f>
        <v>8.5500000000000003E-3</v>
      </c>
      <c r="CA186" s="212">
        <f>ROUND('Matrix Calculations'!GE293,5)</f>
        <v>7.1599999999999997E-3</v>
      </c>
      <c r="CB186" s="212">
        <f>ROUND('Matrix Calculations'!GF293,5)</f>
        <v>1.2789999999999999E-2</v>
      </c>
      <c r="CC186" s="212">
        <f>ROUND('Matrix Calculations'!GG293,5)</f>
        <v>5.8300000000000001E-3</v>
      </c>
      <c r="CD186" s="212">
        <f>ROUND('Matrix Calculations'!GH293,5)</f>
        <v>3.0999999999999999E-3</v>
      </c>
      <c r="CE186" s="212">
        <f>ROUND('Matrix Calculations'!GI293,5)</f>
        <v>9.0200000000000002E-3</v>
      </c>
      <c r="CF186" s="212">
        <f>ROUND('Matrix Calculations'!GJ293,5)</f>
        <v>1.0240000000000001E-2</v>
      </c>
      <c r="CG186" s="212">
        <f>ROUND('Matrix Calculations'!GK293,5)</f>
        <v>1.021E-2</v>
      </c>
      <c r="CH186" s="212">
        <f>ROUND('Matrix Calculations'!GL293,5)</f>
        <v>1.2800000000000001E-2</v>
      </c>
      <c r="CI186" s="212">
        <f>ROUND('Matrix Calculations'!GM293,5)</f>
        <v>1.562E-2</v>
      </c>
      <c r="CJ186" s="212">
        <f>ROUND('Matrix Calculations'!GN293,5)</f>
        <v>1.061E-2</v>
      </c>
      <c r="CK186" s="212">
        <f>ROUND('Matrix Calculations'!GO293,5)</f>
        <v>1.0619999999999999E-2</v>
      </c>
      <c r="CL186" s="212">
        <f>ROUND('Matrix Calculations'!GP293,5)</f>
        <v>1.2359999999999999E-2</v>
      </c>
      <c r="CM186" s="212">
        <f>ROUND('Matrix Calculations'!GQ293,5)</f>
        <v>9.4000000000000004E-3</v>
      </c>
      <c r="CN186" s="212">
        <f>ROUND('Matrix Calculations'!GR293,5)</f>
        <v>1.108E-2</v>
      </c>
      <c r="CO186" s="212">
        <f>ROUND('Matrix Calculations'!GS293,5)</f>
        <v>1.1979999999999999E-2</v>
      </c>
      <c r="CP186" s="212">
        <f>ROUND('Matrix Calculations'!GT293,5)</f>
        <v>9.0200000000000002E-3</v>
      </c>
      <c r="CQ186" s="212">
        <f>ROUND('Matrix Calculations'!GU293,5)</f>
        <v>9.4199999999999996E-3</v>
      </c>
      <c r="CR186" s="212">
        <f>ROUND('Matrix Calculations'!GV293,5)</f>
        <v>9.5200000000000007E-3</v>
      </c>
      <c r="CS186" s="212">
        <f>ROUND('Matrix Calculations'!GW293,5)</f>
        <v>1.1350000000000001E-2</v>
      </c>
      <c r="CT186" s="212">
        <f>ROUND('Matrix Calculations'!GX293,5)</f>
        <v>1.575E-2</v>
      </c>
      <c r="CU186" s="212">
        <f>ROUND('Matrix Calculations'!GY293,5)</f>
        <v>1.183E-2</v>
      </c>
      <c r="CV186" s="212">
        <f>ROUND('Matrix Calculations'!GZ293,5)</f>
        <v>1.282E-2</v>
      </c>
      <c r="CW186" s="212">
        <f>ROUND('Matrix Calculations'!HA293,5)</f>
        <v>1.004E-2</v>
      </c>
      <c r="CX186" s="212">
        <f>ROUND('Matrix Calculations'!HB293,5)</f>
        <v>1.323E-2</v>
      </c>
      <c r="CY186" s="212">
        <f>ROUND('Matrix Calculations'!HC293,5)</f>
        <v>6.2899999999999996E-3</v>
      </c>
      <c r="CZ186" s="212">
        <f>ROUND('Matrix Calculations'!HD293,5)</f>
        <v>1.0149999999999999E-2</v>
      </c>
      <c r="DA186" s="212">
        <f>ROUND('Matrix Calculations'!HE293,5)</f>
        <v>1.2540000000000001E-2</v>
      </c>
      <c r="DB186" s="212">
        <f>ROUND('Matrix Calculations'!HF293,5)</f>
        <v>1.1469999999999999E-2</v>
      </c>
      <c r="DC186" s="212">
        <f>ROUND('Matrix Calculations'!HG293,5)</f>
        <v>1.0880000000000001E-2</v>
      </c>
      <c r="DD186" s="212">
        <f>ROUND('Matrix Calculations'!HH293,5)</f>
        <v>1.9800000000000002E-2</v>
      </c>
      <c r="DE186" s="213">
        <v>3.4063099999999991</v>
      </c>
      <c r="DF186" s="166"/>
      <c r="DG186" s="166"/>
    </row>
    <row r="187" spans="1:111" x14ac:dyDescent="0.25">
      <c r="A187" s="200" t="s">
        <v>72</v>
      </c>
      <c r="B187" s="212">
        <f>ROUND('Matrix Calculations'!DF294,5)</f>
        <v>8.0499999999999999E-3</v>
      </c>
      <c r="C187" s="212">
        <f>ROUND('Matrix Calculations'!DG294,5)</f>
        <v>1.8259999999999998E-2</v>
      </c>
      <c r="D187" s="212">
        <f>ROUND('Matrix Calculations'!DH294,5)</f>
        <v>6.1000000000000004E-3</v>
      </c>
      <c r="E187" s="212">
        <f>ROUND('Matrix Calculations'!DI294,5)</f>
        <v>1.125E-2</v>
      </c>
      <c r="F187" s="212">
        <f>ROUND('Matrix Calculations'!DJ294,5)</f>
        <v>4.0400000000000002E-3</v>
      </c>
      <c r="G187" s="212">
        <f>ROUND('Matrix Calculations'!DK294,5)</f>
        <v>9.1900000000000003E-3</v>
      </c>
      <c r="H187" s="212">
        <f>ROUND('Matrix Calculations'!DL294,5)</f>
        <v>5.8999999999999999E-3</v>
      </c>
      <c r="I187" s="212">
        <f>ROUND('Matrix Calculations'!DM294,5)</f>
        <v>1.142E-2</v>
      </c>
      <c r="J187" s="212">
        <f>ROUND('Matrix Calculations'!DN294,5)</f>
        <v>1.311E-2</v>
      </c>
      <c r="K187" s="212">
        <f>ROUND('Matrix Calculations'!DO294,5)</f>
        <v>8.4499999999999992E-3</v>
      </c>
      <c r="L187" s="212">
        <f>ROUND('Matrix Calculations'!DP294,5)</f>
        <v>1.0410000000000001E-2</v>
      </c>
      <c r="M187" s="212">
        <f>ROUND('Matrix Calculations'!DQ294,5)</f>
        <v>1.393E-2</v>
      </c>
      <c r="N187" s="212">
        <f>ROUND('Matrix Calculations'!DR294,5)</f>
        <v>1.3350000000000001E-2</v>
      </c>
      <c r="O187" s="212">
        <f>ROUND('Matrix Calculations'!DS294,5)</f>
        <v>1.371E-2</v>
      </c>
      <c r="P187" s="212">
        <f>ROUND('Matrix Calculations'!DT294,5)</f>
        <v>9.7000000000000003E-3</v>
      </c>
      <c r="Q187" s="212">
        <f>ROUND('Matrix Calculations'!DU294,5)</f>
        <v>1.371E-2</v>
      </c>
      <c r="R187" s="212">
        <f>ROUND('Matrix Calculations'!DV294,5)</f>
        <v>1.282E-2</v>
      </c>
      <c r="S187" s="212">
        <f>ROUND('Matrix Calculations'!DW294,5)</f>
        <v>1.125E-2</v>
      </c>
      <c r="T187" s="212">
        <f>ROUND('Matrix Calculations'!DX294,5)</f>
        <v>1.068E-2</v>
      </c>
      <c r="U187" s="212">
        <f>ROUND('Matrix Calculations'!DY294,5)</f>
        <v>1.3100000000000001E-2</v>
      </c>
      <c r="V187" s="212">
        <f>ROUND('Matrix Calculations'!DZ294,5)</f>
        <v>9.4400000000000005E-3</v>
      </c>
      <c r="W187" s="212">
        <f>ROUND('Matrix Calculations'!EA294,5)</f>
        <v>9.41E-3</v>
      </c>
      <c r="X187" s="212">
        <f>ROUND('Matrix Calculations'!EB294,5)</f>
        <v>1.085E-2</v>
      </c>
      <c r="Y187" s="212">
        <f>ROUND('Matrix Calculations'!EC294,5)</f>
        <v>1.3729999999999999E-2</v>
      </c>
      <c r="Z187" s="212">
        <f>ROUND('Matrix Calculations'!ED294,5)</f>
        <v>3.5899999999999999E-3</v>
      </c>
      <c r="AA187" s="212">
        <f>ROUND('Matrix Calculations'!EE294,5)</f>
        <v>1.1089999999999999E-2</v>
      </c>
      <c r="AB187" s="212">
        <f>ROUND('Matrix Calculations'!EF294,5)</f>
        <v>1.391E-2</v>
      </c>
      <c r="AC187" s="212">
        <f>ROUND('Matrix Calculations'!EG294,5)</f>
        <v>1.0189999999999999E-2</v>
      </c>
      <c r="AD187" s="212">
        <f>ROUND('Matrix Calculations'!EH294,5)</f>
        <v>9.6200000000000001E-3</v>
      </c>
      <c r="AE187" s="212">
        <f>ROUND('Matrix Calculations'!EI294,5)</f>
        <v>6.3600000000000002E-3</v>
      </c>
      <c r="AF187" s="212">
        <f>ROUND('Matrix Calculations'!EJ294,5)</f>
        <v>1.125E-2</v>
      </c>
      <c r="AG187" s="212">
        <f>ROUND('Matrix Calculations'!EK294,5)</f>
        <v>1.128E-2</v>
      </c>
      <c r="AH187" s="212">
        <f>ROUND('Matrix Calculations'!EL294,5)</f>
        <v>9.9699999999999997E-3</v>
      </c>
      <c r="AI187" s="212">
        <f>ROUND('Matrix Calculations'!EM294,5)</f>
        <v>1.2370000000000001E-2</v>
      </c>
      <c r="AJ187" s="212">
        <f>ROUND('Matrix Calculations'!EN294,5)</f>
        <v>1.3950000000000001E-2</v>
      </c>
      <c r="AK187" s="212">
        <f>ROUND('Matrix Calculations'!EO294,5)</f>
        <v>9.8200000000000006E-3</v>
      </c>
      <c r="AL187" s="212">
        <f>ROUND('Matrix Calculations'!EP294,5)</f>
        <v>6.5199999999999998E-3</v>
      </c>
      <c r="AM187" s="212">
        <f>ROUND('Matrix Calculations'!EQ294,5)</f>
        <v>1.077E-2</v>
      </c>
      <c r="AN187" s="212">
        <f>ROUND('Matrix Calculations'!ER294,5)</f>
        <v>1.1440000000000001E-2</v>
      </c>
      <c r="AO187" s="212">
        <f>ROUND('Matrix Calculations'!ES294,5)</f>
        <v>1.017E-2</v>
      </c>
      <c r="AP187" s="212">
        <f>ROUND('Matrix Calculations'!ET294,5)</f>
        <v>1.008E-2</v>
      </c>
      <c r="AQ187" s="212">
        <f>ROUND('Matrix Calculations'!EU294,5)</f>
        <v>1.1820000000000001E-2</v>
      </c>
      <c r="AR187" s="212">
        <f>ROUND('Matrix Calculations'!EV294,5)</f>
        <v>1.025E-2</v>
      </c>
      <c r="AS187" s="212">
        <f>ROUND('Matrix Calculations'!EW294,5)</f>
        <v>1.196E-2</v>
      </c>
      <c r="AT187" s="212">
        <f>ROUND('Matrix Calculations'!EX294,5)</f>
        <v>1.074E-2</v>
      </c>
      <c r="AU187" s="212">
        <f>ROUND('Matrix Calculations'!EY294,5)</f>
        <v>1.469E-2</v>
      </c>
      <c r="AV187" s="212">
        <f>ROUND('Matrix Calculations'!EZ294,5)</f>
        <v>1.1820000000000001E-2</v>
      </c>
      <c r="AW187" s="212">
        <f>ROUND('Matrix Calculations'!FA294,5)</f>
        <v>1.205E-2</v>
      </c>
      <c r="AX187" s="212">
        <f>ROUND('Matrix Calculations'!FB294,5)</f>
        <v>1.2290000000000001E-2</v>
      </c>
      <c r="AY187" s="212">
        <f>ROUND('Matrix Calculations'!FC294,5)</f>
        <v>1.1639999999999999E-2</v>
      </c>
      <c r="AZ187" s="212">
        <f>ROUND('Matrix Calculations'!FD294,5)</f>
        <v>1.3599999999999999E-2</v>
      </c>
      <c r="BA187" s="212">
        <f>ROUND('Matrix Calculations'!FE294,5)</f>
        <v>1.1769999999999999E-2</v>
      </c>
      <c r="BB187" s="212">
        <f>ROUND('Matrix Calculations'!FF294,5)</f>
        <v>1.0670000000000001E-2</v>
      </c>
      <c r="BC187" s="212">
        <f>ROUND('Matrix Calculations'!FG294,5)</f>
        <v>9.1599999999999997E-3</v>
      </c>
      <c r="BD187" s="212">
        <f>ROUND('Matrix Calculations'!FH294,5)</f>
        <v>9.8200000000000006E-3</v>
      </c>
      <c r="BE187" s="212">
        <f>ROUND('Matrix Calculations'!FI294,5)</f>
        <v>1.9349999999999999E-2</v>
      </c>
      <c r="BF187" s="212">
        <f>ROUND('Matrix Calculations'!FJ294,5)</f>
        <v>1.183E-2</v>
      </c>
      <c r="BG187" s="212">
        <f>ROUND('Matrix Calculations'!FK294,5)</f>
        <v>9.9100000000000004E-3</v>
      </c>
      <c r="BH187" s="212">
        <f>ROUND('Matrix Calculations'!FL294,5)</f>
        <v>1.2760000000000001E-2</v>
      </c>
      <c r="BI187" s="212">
        <f>ROUND('Matrix Calculations'!FM294,5)</f>
        <v>1.218E-2</v>
      </c>
      <c r="BJ187" s="212">
        <f>ROUND('Matrix Calculations'!FN294,5)</f>
        <v>1.1390000000000001E-2</v>
      </c>
      <c r="BK187" s="212">
        <f>ROUND('Matrix Calculations'!FO294,5)</f>
        <v>1.567E-2</v>
      </c>
      <c r="BL187" s="212">
        <f>ROUND('Matrix Calculations'!FP294,5)</f>
        <v>1.171E-2</v>
      </c>
      <c r="BM187" s="212">
        <f>ROUND('Matrix Calculations'!FQ294,5)</f>
        <v>1.282E-2</v>
      </c>
      <c r="BN187" s="212">
        <f>ROUND('Matrix Calculations'!FR294,5)</f>
        <v>1.0699999999999999E-2</v>
      </c>
      <c r="BO187" s="212">
        <f>ROUND('Matrix Calculations'!FS294,5)</f>
        <v>1.532E-2</v>
      </c>
      <c r="BP187" s="212">
        <f>ROUND('Matrix Calculations'!FT294,5)</f>
        <v>1.3610000000000001E-2</v>
      </c>
      <c r="BQ187" s="212">
        <f>ROUND('Matrix Calculations'!FU294,5)</f>
        <v>1.074E-2</v>
      </c>
      <c r="BR187" s="212">
        <f>ROUND('Matrix Calculations'!FV294,5)</f>
        <v>1.3809999999999999E-2</v>
      </c>
      <c r="BS187" s="212">
        <f>ROUND('Matrix Calculations'!FW294,5)</f>
        <v>1.0240000000000001E-2</v>
      </c>
      <c r="BT187" s="212">
        <f>ROUND('Matrix Calculations'!FX294,5)</f>
        <v>1.3180000000000001E-2</v>
      </c>
      <c r="BU187" s="212">
        <f>ROUND('Matrix Calculations'!FY294,5)</f>
        <v>1.0952500000000001</v>
      </c>
      <c r="BV187" s="212">
        <f>ROUND('Matrix Calculations'!FZ294,5)</f>
        <v>1.175E-2</v>
      </c>
      <c r="BW187" s="212">
        <f>ROUND('Matrix Calculations'!GA294,5)</f>
        <v>9.3799999999999994E-3</v>
      </c>
      <c r="BX187" s="212">
        <f>ROUND('Matrix Calculations'!GB294,5)</f>
        <v>1.286E-2</v>
      </c>
      <c r="BY187" s="212">
        <f>ROUND('Matrix Calculations'!GC294,5)</f>
        <v>1.308E-2</v>
      </c>
      <c r="BZ187" s="212">
        <f>ROUND('Matrix Calculations'!GD294,5)</f>
        <v>1.0540000000000001E-2</v>
      </c>
      <c r="CA187" s="212">
        <f>ROUND('Matrix Calculations'!GE294,5)</f>
        <v>1.1180000000000001E-2</v>
      </c>
      <c r="CB187" s="212">
        <f>ROUND('Matrix Calculations'!GF294,5)</f>
        <v>1.4659999999999999E-2</v>
      </c>
      <c r="CC187" s="212">
        <f>ROUND('Matrix Calculations'!GG294,5)</f>
        <v>7.0299999999999998E-3</v>
      </c>
      <c r="CD187" s="212">
        <f>ROUND('Matrix Calculations'!GH294,5)</f>
        <v>3.82E-3</v>
      </c>
      <c r="CE187" s="212">
        <f>ROUND('Matrix Calculations'!GI294,5)</f>
        <v>1.0999999999999999E-2</v>
      </c>
      <c r="CF187" s="212">
        <f>ROUND('Matrix Calculations'!GJ294,5)</f>
        <v>1.059E-2</v>
      </c>
      <c r="CG187" s="212">
        <f>ROUND('Matrix Calculations'!GK294,5)</f>
        <v>1.3180000000000001E-2</v>
      </c>
      <c r="CH187" s="212">
        <f>ROUND('Matrix Calculations'!GL294,5)</f>
        <v>1.486E-2</v>
      </c>
      <c r="CI187" s="212">
        <f>ROUND('Matrix Calculations'!GM294,5)</f>
        <v>1.634E-2</v>
      </c>
      <c r="CJ187" s="212">
        <f>ROUND('Matrix Calculations'!GN294,5)</f>
        <v>1.5990000000000001E-2</v>
      </c>
      <c r="CK187" s="212">
        <f>ROUND('Matrix Calculations'!GO294,5)</f>
        <v>1.197E-2</v>
      </c>
      <c r="CL187" s="212">
        <f>ROUND('Matrix Calculations'!GP294,5)</f>
        <v>1.225E-2</v>
      </c>
      <c r="CM187" s="212">
        <f>ROUND('Matrix Calculations'!GQ294,5)</f>
        <v>1.027E-2</v>
      </c>
      <c r="CN187" s="212">
        <f>ROUND('Matrix Calculations'!GR294,5)</f>
        <v>1.197E-2</v>
      </c>
      <c r="CO187" s="212">
        <f>ROUND('Matrix Calculations'!GS294,5)</f>
        <v>1.188E-2</v>
      </c>
      <c r="CP187" s="212">
        <f>ROUND('Matrix Calculations'!GT294,5)</f>
        <v>1.0829999999999999E-2</v>
      </c>
      <c r="CQ187" s="212">
        <f>ROUND('Matrix Calculations'!GU294,5)</f>
        <v>1.123E-2</v>
      </c>
      <c r="CR187" s="212">
        <f>ROUND('Matrix Calculations'!GV294,5)</f>
        <v>1.0840000000000001E-2</v>
      </c>
      <c r="CS187" s="212">
        <f>ROUND('Matrix Calculations'!GW294,5)</f>
        <v>1.396E-2</v>
      </c>
      <c r="CT187" s="212">
        <f>ROUND('Matrix Calculations'!GX294,5)</f>
        <v>2.0369999999999999E-2</v>
      </c>
      <c r="CU187" s="212">
        <f>ROUND('Matrix Calculations'!GY294,5)</f>
        <v>1.1140000000000001E-2</v>
      </c>
      <c r="CV187" s="212">
        <f>ROUND('Matrix Calculations'!GZ294,5)</f>
        <v>1.5810000000000001E-2</v>
      </c>
      <c r="CW187" s="212">
        <f>ROUND('Matrix Calculations'!HA294,5)</f>
        <v>1.375E-2</v>
      </c>
      <c r="CX187" s="212">
        <f>ROUND('Matrix Calculations'!HB294,5)</f>
        <v>1.9380000000000001E-2</v>
      </c>
      <c r="CY187" s="212">
        <f>ROUND('Matrix Calculations'!HC294,5)</f>
        <v>7.5700000000000003E-3</v>
      </c>
      <c r="CZ187" s="212">
        <f>ROUND('Matrix Calculations'!HD294,5)</f>
        <v>1.822E-2</v>
      </c>
      <c r="DA187" s="212">
        <f>ROUND('Matrix Calculations'!HE294,5)</f>
        <v>1.3950000000000001E-2</v>
      </c>
      <c r="DB187" s="212">
        <f>ROUND('Matrix Calculations'!HF294,5)</f>
        <v>1.26E-2</v>
      </c>
      <c r="DC187" s="212">
        <f>ROUND('Matrix Calculations'!HG294,5)</f>
        <v>1.052E-2</v>
      </c>
      <c r="DD187" s="212">
        <f>ROUND('Matrix Calculations'!HH294,5)</f>
        <v>1.5869999999999999E-2</v>
      </c>
      <c r="DE187" s="213">
        <v>3.4988400000000004</v>
      </c>
      <c r="DF187" s="166"/>
      <c r="DG187" s="166"/>
    </row>
    <row r="188" spans="1:111" x14ac:dyDescent="0.25">
      <c r="A188" s="200" t="s">
        <v>73</v>
      </c>
      <c r="B188" s="212">
        <f>ROUND('Matrix Calculations'!DF295,5)</f>
        <v>9.0799999999999995E-3</v>
      </c>
      <c r="C188" s="212">
        <f>ROUND('Matrix Calculations'!DG295,5)</f>
        <v>1.191E-2</v>
      </c>
      <c r="D188" s="212">
        <f>ROUND('Matrix Calculations'!DH295,5)</f>
        <v>5.9100000000000003E-3</v>
      </c>
      <c r="E188" s="212">
        <f>ROUND('Matrix Calculations'!DI295,5)</f>
        <v>1.2189999999999999E-2</v>
      </c>
      <c r="F188" s="212">
        <f>ROUND('Matrix Calculations'!DJ295,5)</f>
        <v>4.8799999999999998E-3</v>
      </c>
      <c r="G188" s="212">
        <f>ROUND('Matrix Calculations'!DK295,5)</f>
        <v>1.0449999999999999E-2</v>
      </c>
      <c r="H188" s="212">
        <f>ROUND('Matrix Calculations'!DL295,5)</f>
        <v>6.8799999999999998E-3</v>
      </c>
      <c r="I188" s="212">
        <f>ROUND('Matrix Calculations'!DM295,5)</f>
        <v>1.231E-2</v>
      </c>
      <c r="J188" s="212">
        <f>ROUND('Matrix Calculations'!DN295,5)</f>
        <v>1.4290000000000001E-2</v>
      </c>
      <c r="K188" s="212">
        <f>ROUND('Matrix Calculations'!DO295,5)</f>
        <v>8.2799999999999992E-3</v>
      </c>
      <c r="L188" s="212">
        <f>ROUND('Matrix Calculations'!DP295,5)</f>
        <v>1.1169999999999999E-2</v>
      </c>
      <c r="M188" s="212">
        <f>ROUND('Matrix Calculations'!DQ295,5)</f>
        <v>1.5429999999999999E-2</v>
      </c>
      <c r="N188" s="212">
        <f>ROUND('Matrix Calculations'!DR295,5)</f>
        <v>1.448E-2</v>
      </c>
      <c r="O188" s="212">
        <f>ROUND('Matrix Calculations'!DS295,5)</f>
        <v>1.46E-2</v>
      </c>
      <c r="P188" s="212">
        <f>ROUND('Matrix Calculations'!DT295,5)</f>
        <v>1.0359999999999999E-2</v>
      </c>
      <c r="Q188" s="212">
        <f>ROUND('Matrix Calculations'!DU295,5)</f>
        <v>1.4500000000000001E-2</v>
      </c>
      <c r="R188" s="212">
        <f>ROUND('Matrix Calculations'!DV295,5)</f>
        <v>1.562E-2</v>
      </c>
      <c r="S188" s="212">
        <f>ROUND('Matrix Calculations'!DW295,5)</f>
        <v>1.2E-2</v>
      </c>
      <c r="T188" s="212">
        <f>ROUND('Matrix Calculations'!DX295,5)</f>
        <v>1.106E-2</v>
      </c>
      <c r="U188" s="212">
        <f>ROUND('Matrix Calculations'!DY295,5)</f>
        <v>1.299E-2</v>
      </c>
      <c r="V188" s="212">
        <f>ROUND('Matrix Calculations'!DZ295,5)</f>
        <v>1.0489999999999999E-2</v>
      </c>
      <c r="W188" s="212">
        <f>ROUND('Matrix Calculations'!EA295,5)</f>
        <v>1.0200000000000001E-2</v>
      </c>
      <c r="X188" s="212">
        <f>ROUND('Matrix Calculations'!EB295,5)</f>
        <v>9.8200000000000006E-3</v>
      </c>
      <c r="Y188" s="212">
        <f>ROUND('Matrix Calculations'!EC295,5)</f>
        <v>1.2699999999999999E-2</v>
      </c>
      <c r="Z188" s="212">
        <f>ROUND('Matrix Calculations'!ED295,5)</f>
        <v>3.6700000000000001E-3</v>
      </c>
      <c r="AA188" s="212">
        <f>ROUND('Matrix Calculations'!EE295,5)</f>
        <v>1.192E-2</v>
      </c>
      <c r="AB188" s="212">
        <f>ROUND('Matrix Calculations'!EF295,5)</f>
        <v>1.4659999999999999E-2</v>
      </c>
      <c r="AC188" s="212">
        <f>ROUND('Matrix Calculations'!EG295,5)</f>
        <v>9.2499999999999995E-3</v>
      </c>
      <c r="AD188" s="212">
        <f>ROUND('Matrix Calculations'!EH295,5)</f>
        <v>8.0499999999999999E-3</v>
      </c>
      <c r="AE188" s="212">
        <f>ROUND('Matrix Calculations'!EI295,5)</f>
        <v>6.3099999999999996E-3</v>
      </c>
      <c r="AF188" s="212">
        <f>ROUND('Matrix Calculations'!EJ295,5)</f>
        <v>8.3700000000000007E-3</v>
      </c>
      <c r="AG188" s="212">
        <f>ROUND('Matrix Calculations'!EK295,5)</f>
        <v>1.001E-2</v>
      </c>
      <c r="AH188" s="212">
        <f>ROUND('Matrix Calculations'!EL295,5)</f>
        <v>1.009E-2</v>
      </c>
      <c r="AI188" s="212">
        <f>ROUND('Matrix Calculations'!EM295,5)</f>
        <v>1.172E-2</v>
      </c>
      <c r="AJ188" s="212">
        <f>ROUND('Matrix Calculations'!EN295,5)</f>
        <v>1.1440000000000001E-2</v>
      </c>
      <c r="AK188" s="212">
        <f>ROUND('Matrix Calculations'!EO295,5)</f>
        <v>9.41E-3</v>
      </c>
      <c r="AL188" s="212">
        <f>ROUND('Matrix Calculations'!EP295,5)</f>
        <v>6.1900000000000002E-3</v>
      </c>
      <c r="AM188" s="212">
        <f>ROUND('Matrix Calculations'!EQ295,5)</f>
        <v>1.1990000000000001E-2</v>
      </c>
      <c r="AN188" s="212">
        <f>ROUND('Matrix Calculations'!ER295,5)</f>
        <v>1.191E-2</v>
      </c>
      <c r="AO188" s="212">
        <f>ROUND('Matrix Calculations'!ES295,5)</f>
        <v>1.159E-2</v>
      </c>
      <c r="AP188" s="212">
        <f>ROUND('Matrix Calculations'!ET295,5)</f>
        <v>1.0500000000000001E-2</v>
      </c>
      <c r="AQ188" s="212">
        <f>ROUND('Matrix Calculations'!EU295,5)</f>
        <v>1.2E-2</v>
      </c>
      <c r="AR188" s="212">
        <f>ROUND('Matrix Calculations'!EV295,5)</f>
        <v>1.0919999999999999E-2</v>
      </c>
      <c r="AS188" s="212">
        <f>ROUND('Matrix Calculations'!EW295,5)</f>
        <v>1.298E-2</v>
      </c>
      <c r="AT188" s="212">
        <f>ROUND('Matrix Calculations'!EX295,5)</f>
        <v>1.1469999999999999E-2</v>
      </c>
      <c r="AU188" s="212">
        <f>ROUND('Matrix Calculations'!EY295,5)</f>
        <v>1.506E-2</v>
      </c>
      <c r="AV188" s="212">
        <f>ROUND('Matrix Calculations'!EZ295,5)</f>
        <v>1.2630000000000001E-2</v>
      </c>
      <c r="AW188" s="212">
        <f>ROUND('Matrix Calculations'!FA295,5)</f>
        <v>1.243E-2</v>
      </c>
      <c r="AX188" s="212">
        <f>ROUND('Matrix Calculations'!FB295,5)</f>
        <v>1.2880000000000001E-2</v>
      </c>
      <c r="AY188" s="212">
        <f>ROUND('Matrix Calculations'!FC295,5)</f>
        <v>1.294E-2</v>
      </c>
      <c r="AZ188" s="212">
        <f>ROUND('Matrix Calculations'!FD295,5)</f>
        <v>1.541E-2</v>
      </c>
      <c r="BA188" s="212">
        <f>ROUND('Matrix Calculations'!FE295,5)</f>
        <v>7.6099999999999996E-3</v>
      </c>
      <c r="BB188" s="212">
        <f>ROUND('Matrix Calculations'!FF295,5)</f>
        <v>7.1999999999999998E-3</v>
      </c>
      <c r="BC188" s="212">
        <f>ROUND('Matrix Calculations'!FG295,5)</f>
        <v>7.6800000000000002E-3</v>
      </c>
      <c r="BD188" s="212">
        <f>ROUND('Matrix Calculations'!FH295,5)</f>
        <v>8.1300000000000001E-3</v>
      </c>
      <c r="BE188" s="212">
        <f>ROUND('Matrix Calculations'!FI295,5)</f>
        <v>1.528E-2</v>
      </c>
      <c r="BF188" s="212">
        <f>ROUND('Matrix Calculations'!FJ295,5)</f>
        <v>1.482E-2</v>
      </c>
      <c r="BG188" s="212">
        <f>ROUND('Matrix Calculations'!FK295,5)</f>
        <v>1.252E-2</v>
      </c>
      <c r="BH188" s="212">
        <f>ROUND('Matrix Calculations'!FL295,5)</f>
        <v>1.498E-2</v>
      </c>
      <c r="BI188" s="212">
        <f>ROUND('Matrix Calculations'!FM295,5)</f>
        <v>1.452E-2</v>
      </c>
      <c r="BJ188" s="212">
        <f>ROUND('Matrix Calculations'!FN295,5)</f>
        <v>1.3559999999999999E-2</v>
      </c>
      <c r="BK188" s="212">
        <f>ROUND('Matrix Calculations'!FO295,5)</f>
        <v>2.197E-2</v>
      </c>
      <c r="BL188" s="212">
        <f>ROUND('Matrix Calculations'!FP295,5)</f>
        <v>1.5010000000000001E-2</v>
      </c>
      <c r="BM188" s="212">
        <f>ROUND('Matrix Calculations'!FQ295,5)</f>
        <v>1.602E-2</v>
      </c>
      <c r="BN188" s="212">
        <f>ROUND('Matrix Calculations'!FR295,5)</f>
        <v>1.302E-2</v>
      </c>
      <c r="BO188" s="212">
        <f>ROUND('Matrix Calculations'!FS295,5)</f>
        <v>1.6899999999999998E-2</v>
      </c>
      <c r="BP188" s="212">
        <f>ROUND('Matrix Calculations'!FT295,5)</f>
        <v>1.6289999999999999E-2</v>
      </c>
      <c r="BQ188" s="212">
        <f>ROUND('Matrix Calculations'!FU295,5)</f>
        <v>1.325E-2</v>
      </c>
      <c r="BR188" s="212">
        <f>ROUND('Matrix Calculations'!FV295,5)</f>
        <v>1.5869999999999999E-2</v>
      </c>
      <c r="BS188" s="212">
        <f>ROUND('Matrix Calculations'!FW295,5)</f>
        <v>1.209E-2</v>
      </c>
      <c r="BT188" s="212">
        <f>ROUND('Matrix Calculations'!FX295,5)</f>
        <v>1.388E-2</v>
      </c>
      <c r="BU188" s="212">
        <f>ROUND('Matrix Calculations'!FY295,5)</f>
        <v>1.7409999999999998E-2</v>
      </c>
      <c r="BV188" s="212">
        <f>ROUND('Matrix Calculations'!FZ295,5)</f>
        <v>1.05897</v>
      </c>
      <c r="BW188" s="212">
        <f>ROUND('Matrix Calculations'!GA295,5)</f>
        <v>1.184E-2</v>
      </c>
      <c r="BX188" s="212">
        <f>ROUND('Matrix Calculations'!GB295,5)</f>
        <v>1.6750000000000001E-2</v>
      </c>
      <c r="BY188" s="212">
        <f>ROUND('Matrix Calculations'!GC295,5)</f>
        <v>1.728E-2</v>
      </c>
      <c r="BZ188" s="212">
        <f>ROUND('Matrix Calculations'!GD295,5)</f>
        <v>1.307E-2</v>
      </c>
      <c r="CA188" s="212">
        <f>ROUND('Matrix Calculations'!GE295,5)</f>
        <v>1.336E-2</v>
      </c>
      <c r="CB188" s="212">
        <f>ROUND('Matrix Calculations'!GF295,5)</f>
        <v>1.7319999999999999E-2</v>
      </c>
      <c r="CC188" s="212">
        <f>ROUND('Matrix Calculations'!GG295,5)</f>
        <v>8.2699999999999996E-3</v>
      </c>
      <c r="CD188" s="212">
        <f>ROUND('Matrix Calculations'!GH295,5)</f>
        <v>4.7000000000000002E-3</v>
      </c>
      <c r="CE188" s="212">
        <f>ROUND('Matrix Calculations'!GI295,5)</f>
        <v>1.1679999999999999E-2</v>
      </c>
      <c r="CF188" s="212">
        <f>ROUND('Matrix Calculations'!GJ295,5)</f>
        <v>1.2200000000000001E-2</v>
      </c>
      <c r="CG188" s="212">
        <f>ROUND('Matrix Calculations'!GK295,5)</f>
        <v>1.695E-2</v>
      </c>
      <c r="CH188" s="212">
        <f>ROUND('Matrix Calculations'!GL295,5)</f>
        <v>1.728E-2</v>
      </c>
      <c r="CI188" s="212">
        <f>ROUND('Matrix Calculations'!GM295,5)</f>
        <v>1.8669999999999999E-2</v>
      </c>
      <c r="CJ188" s="212">
        <f>ROUND('Matrix Calculations'!GN295,5)</f>
        <v>2.0490000000000001E-2</v>
      </c>
      <c r="CK188" s="212">
        <f>ROUND('Matrix Calculations'!GO295,5)</f>
        <v>1.507E-2</v>
      </c>
      <c r="CL188" s="212">
        <f>ROUND('Matrix Calculations'!GP295,5)</f>
        <v>1.379E-2</v>
      </c>
      <c r="CM188" s="212">
        <f>ROUND('Matrix Calculations'!GQ295,5)</f>
        <v>1.397E-2</v>
      </c>
      <c r="CN188" s="212">
        <f>ROUND('Matrix Calculations'!GR295,5)</f>
        <v>1.532E-2</v>
      </c>
      <c r="CO188" s="212">
        <f>ROUND('Matrix Calculations'!GS295,5)</f>
        <v>1.519E-2</v>
      </c>
      <c r="CP188" s="212">
        <f>ROUND('Matrix Calculations'!GT295,5)</f>
        <v>1.3129999999999999E-2</v>
      </c>
      <c r="CQ188" s="212">
        <f>ROUND('Matrix Calculations'!GU295,5)</f>
        <v>1.366E-2</v>
      </c>
      <c r="CR188" s="212">
        <f>ROUND('Matrix Calculations'!GV295,5)</f>
        <v>1.3270000000000001E-2</v>
      </c>
      <c r="CS188" s="212">
        <f>ROUND('Matrix Calculations'!GW295,5)</f>
        <v>1.438E-2</v>
      </c>
      <c r="CT188" s="212">
        <f>ROUND('Matrix Calculations'!GX295,5)</f>
        <v>1.7510000000000001E-2</v>
      </c>
      <c r="CU188" s="212">
        <f>ROUND('Matrix Calculations'!GY295,5)</f>
        <v>1.3129999999999999E-2</v>
      </c>
      <c r="CV188" s="212">
        <f>ROUND('Matrix Calculations'!GZ295,5)</f>
        <v>1.5469999999999999E-2</v>
      </c>
      <c r="CW188" s="212">
        <f>ROUND('Matrix Calculations'!HA295,5)</f>
        <v>1.9709999999999998E-2</v>
      </c>
      <c r="CX188" s="212">
        <f>ROUND('Matrix Calculations'!HB295,5)</f>
        <v>2.4680000000000001E-2</v>
      </c>
      <c r="CY188" s="212">
        <f>ROUND('Matrix Calculations'!HC295,5)</f>
        <v>8.7799999999999996E-3</v>
      </c>
      <c r="CZ188" s="212">
        <f>ROUND('Matrix Calculations'!HD295,5)</f>
        <v>2.2620000000000001E-2</v>
      </c>
      <c r="DA188" s="212">
        <f>ROUND('Matrix Calculations'!HE295,5)</f>
        <v>1.542E-2</v>
      </c>
      <c r="DB188" s="212">
        <f>ROUND('Matrix Calculations'!HF295,5)</f>
        <v>1.6160000000000001E-2</v>
      </c>
      <c r="DC188" s="212">
        <f>ROUND('Matrix Calculations'!HG295,5)</f>
        <v>1.311E-2</v>
      </c>
      <c r="DD188" s="212">
        <f>ROUND('Matrix Calculations'!HH295,5)</f>
        <v>1.8780000000000002E-2</v>
      </c>
      <c r="DE188" s="213">
        <v>3.0148499999999991</v>
      </c>
      <c r="DF188" s="166"/>
      <c r="DG188" s="166"/>
    </row>
    <row r="189" spans="1:111" x14ac:dyDescent="0.25">
      <c r="A189" s="200" t="s">
        <v>74</v>
      </c>
      <c r="B189" s="212">
        <f>ROUND('Matrix Calculations'!DF296,5)</f>
        <v>3.2070000000000001E-2</v>
      </c>
      <c r="C189" s="212">
        <f>ROUND('Matrix Calculations'!DG296,5)</f>
        <v>3.3750000000000002E-2</v>
      </c>
      <c r="D189" s="212">
        <f>ROUND('Matrix Calculations'!DH296,5)</f>
        <v>1.8440000000000002E-2</v>
      </c>
      <c r="E189" s="212">
        <f>ROUND('Matrix Calculations'!DI296,5)</f>
        <v>2.8060000000000002E-2</v>
      </c>
      <c r="F189" s="212">
        <f>ROUND('Matrix Calculations'!DJ296,5)</f>
        <v>1.0869999999999999E-2</v>
      </c>
      <c r="G189" s="212">
        <f>ROUND('Matrix Calculations'!DK296,5)</f>
        <v>2.5250000000000002E-2</v>
      </c>
      <c r="H189" s="212">
        <f>ROUND('Matrix Calculations'!DL296,5)</f>
        <v>1.494E-2</v>
      </c>
      <c r="I189" s="212">
        <f>ROUND('Matrix Calculations'!DM296,5)</f>
        <v>3.1150000000000001E-2</v>
      </c>
      <c r="J189" s="212">
        <f>ROUND('Matrix Calculations'!DN296,5)</f>
        <v>3.3050000000000003E-2</v>
      </c>
      <c r="K189" s="212">
        <f>ROUND('Matrix Calculations'!DO296,5)</f>
        <v>2.0150000000000001E-2</v>
      </c>
      <c r="L189" s="212">
        <f>ROUND('Matrix Calculations'!DP296,5)</f>
        <v>2.981E-2</v>
      </c>
      <c r="M189" s="212">
        <f>ROUND('Matrix Calculations'!DQ296,5)</f>
        <v>3.117E-2</v>
      </c>
      <c r="N189" s="212">
        <f>ROUND('Matrix Calculations'!DR296,5)</f>
        <v>3.3259999999999998E-2</v>
      </c>
      <c r="O189" s="212">
        <f>ROUND('Matrix Calculations'!DS296,5)</f>
        <v>3.2460000000000003E-2</v>
      </c>
      <c r="P189" s="212">
        <f>ROUND('Matrix Calculations'!DT296,5)</f>
        <v>2.5180000000000001E-2</v>
      </c>
      <c r="Q189" s="212">
        <f>ROUND('Matrix Calculations'!DU296,5)</f>
        <v>3.1759999999999997E-2</v>
      </c>
      <c r="R189" s="212">
        <f>ROUND('Matrix Calculations'!DV296,5)</f>
        <v>3.1780000000000003E-2</v>
      </c>
      <c r="S189" s="212">
        <f>ROUND('Matrix Calculations'!DW296,5)</f>
        <v>2.3980000000000001E-2</v>
      </c>
      <c r="T189" s="212">
        <f>ROUND('Matrix Calculations'!DX296,5)</f>
        <v>2.7060000000000001E-2</v>
      </c>
      <c r="U189" s="212">
        <f>ROUND('Matrix Calculations'!DY296,5)</f>
        <v>3.236E-2</v>
      </c>
      <c r="V189" s="212">
        <f>ROUND('Matrix Calculations'!DZ296,5)</f>
        <v>2.6460000000000001E-2</v>
      </c>
      <c r="W189" s="212">
        <f>ROUND('Matrix Calculations'!EA296,5)</f>
        <v>2.5440000000000001E-2</v>
      </c>
      <c r="X189" s="212">
        <f>ROUND('Matrix Calculations'!EB296,5)</f>
        <v>2.4070000000000001E-2</v>
      </c>
      <c r="Y189" s="212">
        <f>ROUND('Matrix Calculations'!EC296,5)</f>
        <v>2.903E-2</v>
      </c>
      <c r="Z189" s="212">
        <f>ROUND('Matrix Calculations'!ED296,5)</f>
        <v>8.9599999999999992E-3</v>
      </c>
      <c r="AA189" s="212">
        <f>ROUND('Matrix Calculations'!EE296,5)</f>
        <v>2.6669999999999999E-2</v>
      </c>
      <c r="AB189" s="212">
        <f>ROUND('Matrix Calculations'!EF296,5)</f>
        <v>3.1460000000000002E-2</v>
      </c>
      <c r="AC189" s="212">
        <f>ROUND('Matrix Calculations'!EG296,5)</f>
        <v>2.3990000000000001E-2</v>
      </c>
      <c r="AD189" s="212">
        <f>ROUND('Matrix Calculations'!EH296,5)</f>
        <v>2.1399999999999999E-2</v>
      </c>
      <c r="AE189" s="212">
        <f>ROUND('Matrix Calculations'!EI296,5)</f>
        <v>1.5440000000000001E-2</v>
      </c>
      <c r="AF189" s="212">
        <f>ROUND('Matrix Calculations'!EJ296,5)</f>
        <v>2.3120000000000002E-2</v>
      </c>
      <c r="AG189" s="212">
        <f>ROUND('Matrix Calculations'!EK296,5)</f>
        <v>2.4199999999999999E-2</v>
      </c>
      <c r="AH189" s="212">
        <f>ROUND('Matrix Calculations'!EL296,5)</f>
        <v>2.383E-2</v>
      </c>
      <c r="AI189" s="212">
        <f>ROUND('Matrix Calculations'!EM296,5)</f>
        <v>2.8979999999999999E-2</v>
      </c>
      <c r="AJ189" s="212">
        <f>ROUND('Matrix Calculations'!EN296,5)</f>
        <v>2.7449999999999999E-2</v>
      </c>
      <c r="AK189" s="212">
        <f>ROUND('Matrix Calculations'!EO296,5)</f>
        <v>2.2329999999999999E-2</v>
      </c>
      <c r="AL189" s="212">
        <f>ROUND('Matrix Calculations'!EP296,5)</f>
        <v>1.5129999999999999E-2</v>
      </c>
      <c r="AM189" s="212">
        <f>ROUND('Matrix Calculations'!EQ296,5)</f>
        <v>2.8230000000000002E-2</v>
      </c>
      <c r="AN189" s="212">
        <f>ROUND('Matrix Calculations'!ER296,5)</f>
        <v>3.0890000000000001E-2</v>
      </c>
      <c r="AO189" s="212">
        <f>ROUND('Matrix Calculations'!ES296,5)</f>
        <v>2.947E-2</v>
      </c>
      <c r="AP189" s="212">
        <f>ROUND('Matrix Calculations'!ET296,5)</f>
        <v>2.5860000000000001E-2</v>
      </c>
      <c r="AQ189" s="212">
        <f>ROUND('Matrix Calculations'!EU296,5)</f>
        <v>3.1040000000000002E-2</v>
      </c>
      <c r="AR189" s="212">
        <f>ROUND('Matrix Calculations'!EV296,5)</f>
        <v>2.547E-2</v>
      </c>
      <c r="AS189" s="212">
        <f>ROUND('Matrix Calculations'!EW296,5)</f>
        <v>3.0759999999999999E-2</v>
      </c>
      <c r="AT189" s="212">
        <f>ROUND('Matrix Calculations'!EX296,5)</f>
        <v>2.6200000000000001E-2</v>
      </c>
      <c r="AU189" s="212">
        <f>ROUND('Matrix Calculations'!EY296,5)</f>
        <v>3.5729999999999998E-2</v>
      </c>
      <c r="AV189" s="212">
        <f>ROUND('Matrix Calculations'!EZ296,5)</f>
        <v>3.2480000000000002E-2</v>
      </c>
      <c r="AW189" s="212">
        <f>ROUND('Matrix Calculations'!FA296,5)</f>
        <v>3.0669999999999999E-2</v>
      </c>
      <c r="AX189" s="212">
        <f>ROUND('Matrix Calculations'!FB296,5)</f>
        <v>3.074E-2</v>
      </c>
      <c r="AY189" s="212">
        <f>ROUND('Matrix Calculations'!FC296,5)</f>
        <v>3.0450000000000001E-2</v>
      </c>
      <c r="AZ189" s="212">
        <f>ROUND('Matrix Calculations'!FD296,5)</f>
        <v>3.4160000000000003E-2</v>
      </c>
      <c r="BA189" s="212">
        <f>ROUND('Matrix Calculations'!FE296,5)</f>
        <v>1.796E-2</v>
      </c>
      <c r="BB189" s="212">
        <f>ROUND('Matrix Calculations'!FF296,5)</f>
        <v>1.6719999999999999E-2</v>
      </c>
      <c r="BC189" s="212">
        <f>ROUND('Matrix Calculations'!FG296,5)</f>
        <v>2.0809999999999999E-2</v>
      </c>
      <c r="BD189" s="212">
        <f>ROUND('Matrix Calculations'!FH296,5)</f>
        <v>2.9000000000000001E-2</v>
      </c>
      <c r="BE189" s="212">
        <f>ROUND('Matrix Calculations'!FI296,5)</f>
        <v>3.2410000000000001E-2</v>
      </c>
      <c r="BF189" s="212">
        <f>ROUND('Matrix Calculations'!FJ296,5)</f>
        <v>3.9440000000000003E-2</v>
      </c>
      <c r="BG189" s="212">
        <f>ROUND('Matrix Calculations'!FK296,5)</f>
        <v>2.7400000000000001E-2</v>
      </c>
      <c r="BH189" s="212">
        <f>ROUND('Matrix Calculations'!FL296,5)</f>
        <v>3.909E-2</v>
      </c>
      <c r="BI189" s="212">
        <f>ROUND('Matrix Calculations'!FM296,5)</f>
        <v>4.2950000000000002E-2</v>
      </c>
      <c r="BJ189" s="212">
        <f>ROUND('Matrix Calculations'!FN296,5)</f>
        <v>4.0759999999999998E-2</v>
      </c>
      <c r="BK189" s="212">
        <f>ROUND('Matrix Calculations'!FO296,5)</f>
        <v>4.6199999999999998E-2</v>
      </c>
      <c r="BL189" s="212">
        <f>ROUND('Matrix Calculations'!FP296,5)</f>
        <v>3.9480000000000001E-2</v>
      </c>
      <c r="BM189" s="212">
        <f>ROUND('Matrix Calculations'!FQ296,5)</f>
        <v>4.0230000000000002E-2</v>
      </c>
      <c r="BN189" s="212">
        <f>ROUND('Matrix Calculations'!FR296,5)</f>
        <v>3.2730000000000002E-2</v>
      </c>
      <c r="BO189" s="212">
        <f>ROUND('Matrix Calculations'!FS296,5)</f>
        <v>5.3100000000000001E-2</v>
      </c>
      <c r="BP189" s="212">
        <f>ROUND('Matrix Calculations'!FT296,5)</f>
        <v>5.1610000000000003E-2</v>
      </c>
      <c r="BQ189" s="212">
        <f>ROUND('Matrix Calculations'!FU296,5)</f>
        <v>3.6510000000000001E-2</v>
      </c>
      <c r="BR189" s="212">
        <f>ROUND('Matrix Calculations'!FV296,5)</f>
        <v>4.0649999999999999E-2</v>
      </c>
      <c r="BS189" s="212">
        <f>ROUND('Matrix Calculations'!FW296,5)</f>
        <v>3.424E-2</v>
      </c>
      <c r="BT189" s="212">
        <f>ROUND('Matrix Calculations'!FX296,5)</f>
        <v>4.2590000000000003E-2</v>
      </c>
      <c r="BU189" s="212">
        <f>ROUND('Matrix Calculations'!FY296,5)</f>
        <v>3.576E-2</v>
      </c>
      <c r="BV189" s="212">
        <f>ROUND('Matrix Calculations'!FZ296,5)</f>
        <v>8.2439999999999999E-2</v>
      </c>
      <c r="BW189" s="212">
        <f>ROUND('Matrix Calculations'!GA296,5)</f>
        <v>1.0472900000000001</v>
      </c>
      <c r="BX189" s="212">
        <f>ROUND('Matrix Calculations'!GB296,5)</f>
        <v>3.9530000000000003E-2</v>
      </c>
      <c r="BY189" s="212">
        <f>ROUND('Matrix Calculations'!GC296,5)</f>
        <v>4.0129999999999999E-2</v>
      </c>
      <c r="BZ189" s="212">
        <f>ROUND('Matrix Calculations'!GD296,5)</f>
        <v>4.48E-2</v>
      </c>
      <c r="CA189" s="212">
        <f>ROUND('Matrix Calculations'!GE296,5)</f>
        <v>5.0209999999999998E-2</v>
      </c>
      <c r="CB189" s="212">
        <f>ROUND('Matrix Calculations'!GF296,5)</f>
        <v>7.9339999999999994E-2</v>
      </c>
      <c r="CC189" s="212">
        <f>ROUND('Matrix Calculations'!GG296,5)</f>
        <v>2.1839999999999998E-2</v>
      </c>
      <c r="CD189" s="212">
        <f>ROUND('Matrix Calculations'!GH296,5)</f>
        <v>1.686E-2</v>
      </c>
      <c r="CE189" s="212">
        <f>ROUND('Matrix Calculations'!GI296,5)</f>
        <v>3.8920000000000003E-2</v>
      </c>
      <c r="CF189" s="212">
        <f>ROUND('Matrix Calculations'!GJ296,5)</f>
        <v>3.4079999999999999E-2</v>
      </c>
      <c r="CG189" s="212">
        <f>ROUND('Matrix Calculations'!GK296,5)</f>
        <v>5.1839999999999997E-2</v>
      </c>
      <c r="CH189" s="212">
        <f>ROUND('Matrix Calculations'!GL296,5)</f>
        <v>4.3909999999999998E-2</v>
      </c>
      <c r="CI189" s="212">
        <f>ROUND('Matrix Calculations'!GM296,5)</f>
        <v>4.6199999999999998E-2</v>
      </c>
      <c r="CJ189" s="212">
        <f>ROUND('Matrix Calculations'!GN296,5)</f>
        <v>8.4360000000000004E-2</v>
      </c>
      <c r="CK189" s="212">
        <f>ROUND('Matrix Calculations'!GO296,5)</f>
        <v>3.8359999999999998E-2</v>
      </c>
      <c r="CL189" s="212">
        <f>ROUND('Matrix Calculations'!GP296,5)</f>
        <v>3.7780000000000001E-2</v>
      </c>
      <c r="CM189" s="212">
        <f>ROUND('Matrix Calculations'!GQ296,5)</f>
        <v>3.3369999999999997E-2</v>
      </c>
      <c r="CN189" s="212">
        <f>ROUND('Matrix Calculations'!GR296,5)</f>
        <v>3.7589999999999998E-2</v>
      </c>
      <c r="CO189" s="212">
        <f>ROUND('Matrix Calculations'!GS296,5)</f>
        <v>4.138E-2</v>
      </c>
      <c r="CP189" s="212">
        <f>ROUND('Matrix Calculations'!GT296,5)</f>
        <v>3.4360000000000002E-2</v>
      </c>
      <c r="CQ189" s="212">
        <f>ROUND('Matrix Calculations'!GU296,5)</f>
        <v>4.2070000000000003E-2</v>
      </c>
      <c r="CR189" s="212">
        <f>ROUND('Matrix Calculations'!GV296,5)</f>
        <v>3.474E-2</v>
      </c>
      <c r="CS189" s="212">
        <f>ROUND('Matrix Calculations'!GW296,5)</f>
        <v>4.3299999999999998E-2</v>
      </c>
      <c r="CT189" s="212">
        <f>ROUND('Matrix Calculations'!GX296,5)</f>
        <v>3.986E-2</v>
      </c>
      <c r="CU189" s="212">
        <f>ROUND('Matrix Calculations'!GY296,5)</f>
        <v>3.4639999999999997E-2</v>
      </c>
      <c r="CV189" s="212">
        <f>ROUND('Matrix Calculations'!GZ296,5)</f>
        <v>3.7139999999999999E-2</v>
      </c>
      <c r="CW189" s="212">
        <f>ROUND('Matrix Calculations'!HA296,5)</f>
        <v>5.0560000000000001E-2</v>
      </c>
      <c r="CX189" s="212">
        <f>ROUND('Matrix Calculations'!HB296,5)</f>
        <v>4.233E-2</v>
      </c>
      <c r="CY189" s="212">
        <f>ROUND('Matrix Calculations'!HC296,5)</f>
        <v>2.8199999999999999E-2</v>
      </c>
      <c r="CZ189" s="212">
        <f>ROUND('Matrix Calculations'!HD296,5)</f>
        <v>4.1250000000000002E-2</v>
      </c>
      <c r="DA189" s="212">
        <f>ROUND('Matrix Calculations'!HE296,5)</f>
        <v>4.0210000000000003E-2</v>
      </c>
      <c r="DB189" s="212">
        <f>ROUND('Matrix Calculations'!HF296,5)</f>
        <v>3.7670000000000002E-2</v>
      </c>
      <c r="DC189" s="212">
        <f>ROUND('Matrix Calculations'!HG296,5)</f>
        <v>3.4639999999999997E-2</v>
      </c>
      <c r="DD189" s="212">
        <f>ROUND('Matrix Calculations'!HH296,5)</f>
        <v>4.5289999999999997E-2</v>
      </c>
      <c r="DE189" s="213">
        <v>2.8084699999999998</v>
      </c>
      <c r="DF189" s="166"/>
      <c r="DG189" s="166"/>
    </row>
    <row r="190" spans="1:111" x14ac:dyDescent="0.25">
      <c r="A190" s="200" t="s">
        <v>75</v>
      </c>
      <c r="B190" s="212">
        <f>ROUND('Matrix Calculations'!DF297,5)</f>
        <v>1.8890000000000001E-2</v>
      </c>
      <c r="C190" s="212">
        <f>ROUND('Matrix Calculations'!DG297,5)</f>
        <v>2.494E-2</v>
      </c>
      <c r="D190" s="212">
        <f>ROUND('Matrix Calculations'!DH297,5)</f>
        <v>1.3769999999999999E-2</v>
      </c>
      <c r="E190" s="212">
        <f>ROUND('Matrix Calculations'!DI297,5)</f>
        <v>2.7959999999999999E-2</v>
      </c>
      <c r="F190" s="212">
        <f>ROUND('Matrix Calculations'!DJ297,5)</f>
        <v>1.447E-2</v>
      </c>
      <c r="G190" s="212">
        <f>ROUND('Matrix Calculations'!DK297,5)</f>
        <v>2.2919999999999999E-2</v>
      </c>
      <c r="H190" s="212">
        <f>ROUND('Matrix Calculations'!DL297,5)</f>
        <v>1.789E-2</v>
      </c>
      <c r="I190" s="212">
        <f>ROUND('Matrix Calculations'!DM297,5)</f>
        <v>2.6880000000000001E-2</v>
      </c>
      <c r="J190" s="212">
        <f>ROUND('Matrix Calculations'!DN297,5)</f>
        <v>2.9600000000000001E-2</v>
      </c>
      <c r="K190" s="212">
        <f>ROUND('Matrix Calculations'!DO297,5)</f>
        <v>1.5800000000000002E-2</v>
      </c>
      <c r="L190" s="212">
        <f>ROUND('Matrix Calculations'!DP297,5)</f>
        <v>2.47E-2</v>
      </c>
      <c r="M190" s="212">
        <f>ROUND('Matrix Calculations'!DQ297,5)</f>
        <v>2.8660000000000001E-2</v>
      </c>
      <c r="N190" s="212">
        <f>ROUND('Matrix Calculations'!DR297,5)</f>
        <v>2.887E-2</v>
      </c>
      <c r="O190" s="212">
        <f>ROUND('Matrix Calculations'!DS297,5)</f>
        <v>2.9610000000000001E-2</v>
      </c>
      <c r="P190" s="212">
        <f>ROUND('Matrix Calculations'!DT297,5)</f>
        <v>2.3279999999999999E-2</v>
      </c>
      <c r="Q190" s="212">
        <f>ROUND('Matrix Calculations'!DU297,5)</f>
        <v>3.2329999999999998E-2</v>
      </c>
      <c r="R190" s="212">
        <f>ROUND('Matrix Calculations'!DV297,5)</f>
        <v>3.3000000000000002E-2</v>
      </c>
      <c r="S190" s="212">
        <f>ROUND('Matrix Calculations'!DW297,5)</f>
        <v>2.445E-2</v>
      </c>
      <c r="T190" s="212">
        <f>ROUND('Matrix Calculations'!DX297,5)</f>
        <v>2.2179999999999998E-2</v>
      </c>
      <c r="U190" s="212">
        <f>ROUND('Matrix Calculations'!DY297,5)</f>
        <v>2.9499999999999998E-2</v>
      </c>
      <c r="V190" s="212">
        <f>ROUND('Matrix Calculations'!DZ297,5)</f>
        <v>2.6110000000000001E-2</v>
      </c>
      <c r="W190" s="212">
        <f>ROUND('Matrix Calculations'!EA297,5)</f>
        <v>2.2280000000000001E-2</v>
      </c>
      <c r="X190" s="212">
        <f>ROUND('Matrix Calculations'!EB297,5)</f>
        <v>2.2950000000000002E-2</v>
      </c>
      <c r="Y190" s="212">
        <f>ROUND('Matrix Calculations'!EC297,5)</f>
        <v>2.639E-2</v>
      </c>
      <c r="Z190" s="212">
        <f>ROUND('Matrix Calculations'!ED297,5)</f>
        <v>9.2999999999999992E-3</v>
      </c>
      <c r="AA190" s="212">
        <f>ROUND('Matrix Calculations'!EE297,5)</f>
        <v>2.809E-2</v>
      </c>
      <c r="AB190" s="212">
        <f>ROUND('Matrix Calculations'!EF297,5)</f>
        <v>2.7799999999999998E-2</v>
      </c>
      <c r="AC190" s="212">
        <f>ROUND('Matrix Calculations'!EG297,5)</f>
        <v>2.4819999999999998E-2</v>
      </c>
      <c r="AD190" s="212">
        <f>ROUND('Matrix Calculations'!EH297,5)</f>
        <v>1.916E-2</v>
      </c>
      <c r="AE190" s="212">
        <f>ROUND('Matrix Calculations'!EI297,5)</f>
        <v>1.7739999999999999E-2</v>
      </c>
      <c r="AF190" s="212">
        <f>ROUND('Matrix Calculations'!EJ297,5)</f>
        <v>2.2669999999999999E-2</v>
      </c>
      <c r="AG190" s="212">
        <f>ROUND('Matrix Calculations'!EK297,5)</f>
        <v>2.836E-2</v>
      </c>
      <c r="AH190" s="212">
        <f>ROUND('Matrix Calculations'!EL297,5)</f>
        <v>2.0379999999999999E-2</v>
      </c>
      <c r="AI190" s="212">
        <f>ROUND('Matrix Calculations'!EM297,5)</f>
        <v>2.7289999999999998E-2</v>
      </c>
      <c r="AJ190" s="212">
        <f>ROUND('Matrix Calculations'!EN297,5)</f>
        <v>2.656E-2</v>
      </c>
      <c r="AK190" s="212">
        <f>ROUND('Matrix Calculations'!EO297,5)</f>
        <v>2.7369999999999998E-2</v>
      </c>
      <c r="AL190" s="212">
        <f>ROUND('Matrix Calculations'!EP297,5)</f>
        <v>1.7139999999999999E-2</v>
      </c>
      <c r="AM190" s="212">
        <f>ROUND('Matrix Calculations'!EQ297,5)</f>
        <v>3.1280000000000002E-2</v>
      </c>
      <c r="AN190" s="212">
        <f>ROUND('Matrix Calculations'!ER297,5)</f>
        <v>2.3519999999999999E-2</v>
      </c>
      <c r="AO190" s="212">
        <f>ROUND('Matrix Calculations'!ES297,5)</f>
        <v>2.3779999999999999E-2</v>
      </c>
      <c r="AP190" s="212">
        <f>ROUND('Matrix Calculations'!ET297,5)</f>
        <v>2.5090000000000001E-2</v>
      </c>
      <c r="AQ190" s="212">
        <f>ROUND('Matrix Calculations'!EU297,5)</f>
        <v>2.7119999999999998E-2</v>
      </c>
      <c r="AR190" s="212">
        <f>ROUND('Matrix Calculations'!EV297,5)</f>
        <v>2.5510000000000001E-2</v>
      </c>
      <c r="AS190" s="212">
        <f>ROUND('Matrix Calculations'!EW297,5)</f>
        <v>3.0460000000000001E-2</v>
      </c>
      <c r="AT190" s="212">
        <f>ROUND('Matrix Calculations'!EX297,5)</f>
        <v>4.1090000000000002E-2</v>
      </c>
      <c r="AU190" s="212">
        <f>ROUND('Matrix Calculations'!EY297,5)</f>
        <v>3.8859999999999999E-2</v>
      </c>
      <c r="AV190" s="212">
        <f>ROUND('Matrix Calculations'!EZ297,5)</f>
        <v>2.836E-2</v>
      </c>
      <c r="AW190" s="212">
        <f>ROUND('Matrix Calculations'!FA297,5)</f>
        <v>2.9790000000000001E-2</v>
      </c>
      <c r="AX190" s="212">
        <f>ROUND('Matrix Calculations'!FB297,5)</f>
        <v>2.887E-2</v>
      </c>
      <c r="AY190" s="212">
        <f>ROUND('Matrix Calculations'!FC297,5)</f>
        <v>3.696E-2</v>
      </c>
      <c r="AZ190" s="212">
        <f>ROUND('Matrix Calculations'!FD297,5)</f>
        <v>3.4819999999999997E-2</v>
      </c>
      <c r="BA190" s="212">
        <f>ROUND('Matrix Calculations'!FE297,5)</f>
        <v>2.351E-2</v>
      </c>
      <c r="BB190" s="212">
        <f>ROUND('Matrix Calculations'!FF297,5)</f>
        <v>2.1399999999999999E-2</v>
      </c>
      <c r="BC190" s="212">
        <f>ROUND('Matrix Calculations'!FG297,5)</f>
        <v>2.6550000000000001E-2</v>
      </c>
      <c r="BD190" s="212">
        <f>ROUND('Matrix Calculations'!FH297,5)</f>
        <v>1.532E-2</v>
      </c>
      <c r="BE190" s="212">
        <f>ROUND('Matrix Calculations'!FI297,5)</f>
        <v>3.304E-2</v>
      </c>
      <c r="BF190" s="212">
        <f>ROUND('Matrix Calculations'!FJ297,5)</f>
        <v>3.5799999999999998E-2</v>
      </c>
      <c r="BG190" s="212">
        <f>ROUND('Matrix Calculations'!FK297,5)</f>
        <v>3.0110000000000001E-2</v>
      </c>
      <c r="BH190" s="212">
        <f>ROUND('Matrix Calculations'!FL297,5)</f>
        <v>4.2639999999999997E-2</v>
      </c>
      <c r="BI190" s="212">
        <f>ROUND('Matrix Calculations'!FM297,5)</f>
        <v>3.6020000000000003E-2</v>
      </c>
      <c r="BJ190" s="212">
        <f>ROUND('Matrix Calculations'!FN297,5)</f>
        <v>3.3790000000000001E-2</v>
      </c>
      <c r="BK190" s="212">
        <f>ROUND('Matrix Calculations'!FO297,5)</f>
        <v>5.774E-2</v>
      </c>
      <c r="BL190" s="212">
        <f>ROUND('Matrix Calculations'!FP297,5)</f>
        <v>3.678E-2</v>
      </c>
      <c r="BM190" s="212">
        <f>ROUND('Matrix Calculations'!FQ297,5)</f>
        <v>6.5159999999999996E-2</v>
      </c>
      <c r="BN190" s="212">
        <f>ROUND('Matrix Calculations'!FR297,5)</f>
        <v>5.6820000000000002E-2</v>
      </c>
      <c r="BO190" s="212">
        <f>ROUND('Matrix Calculations'!FS297,5)</f>
        <v>3.6760000000000001E-2</v>
      </c>
      <c r="BP190" s="212">
        <f>ROUND('Matrix Calculations'!FT297,5)</f>
        <v>4.6050000000000001E-2</v>
      </c>
      <c r="BQ190" s="212">
        <f>ROUND('Matrix Calculations'!FU297,5)</f>
        <v>3.8039999999999997E-2</v>
      </c>
      <c r="BR190" s="212">
        <f>ROUND('Matrix Calculations'!FV297,5)</f>
        <v>2.9020000000000001E-2</v>
      </c>
      <c r="BS190" s="212">
        <f>ROUND('Matrix Calculations'!FW297,5)</f>
        <v>2.6450000000000001E-2</v>
      </c>
      <c r="BT190" s="212">
        <f>ROUND('Matrix Calculations'!FX297,5)</f>
        <v>3.5880000000000002E-2</v>
      </c>
      <c r="BU190" s="212">
        <f>ROUND('Matrix Calculations'!FY297,5)</f>
        <v>3.2379999999999999E-2</v>
      </c>
      <c r="BV190" s="212">
        <f>ROUND('Matrix Calculations'!FZ297,5)</f>
        <v>3.7690000000000001E-2</v>
      </c>
      <c r="BW190" s="212">
        <f>ROUND('Matrix Calculations'!GA297,5)</f>
        <v>4.3380000000000002E-2</v>
      </c>
      <c r="BX190" s="212">
        <f>ROUND('Matrix Calculations'!GB297,5)</f>
        <v>1.0503800000000001</v>
      </c>
      <c r="BY190" s="212">
        <f>ROUND('Matrix Calculations'!GC297,5)</f>
        <v>5.9760000000000001E-2</v>
      </c>
      <c r="BZ190" s="212">
        <f>ROUND('Matrix Calculations'!GD297,5)</f>
        <v>3.7010000000000001E-2</v>
      </c>
      <c r="CA190" s="212">
        <f>ROUND('Matrix Calculations'!GE297,5)</f>
        <v>4.7289999999999999E-2</v>
      </c>
      <c r="CB190" s="212">
        <f>ROUND('Matrix Calculations'!GF297,5)</f>
        <v>7.3649999999999993E-2</v>
      </c>
      <c r="CC190" s="212">
        <f>ROUND('Matrix Calculations'!GG297,5)</f>
        <v>2.3470000000000001E-2</v>
      </c>
      <c r="CD190" s="212">
        <f>ROUND('Matrix Calculations'!GH297,5)</f>
        <v>1.272E-2</v>
      </c>
      <c r="CE190" s="212">
        <f>ROUND('Matrix Calculations'!GI297,5)</f>
        <v>3.175E-2</v>
      </c>
      <c r="CF190" s="212">
        <f>ROUND('Matrix Calculations'!GJ297,5)</f>
        <v>3.5340000000000003E-2</v>
      </c>
      <c r="CG190" s="212">
        <f>ROUND('Matrix Calculations'!GK297,5)</f>
        <v>4.2630000000000001E-2</v>
      </c>
      <c r="CH190" s="212">
        <f>ROUND('Matrix Calculations'!GL297,5)</f>
        <v>4.5229999999999999E-2</v>
      </c>
      <c r="CI190" s="212">
        <f>ROUND('Matrix Calculations'!GM297,5)</f>
        <v>4.4049999999999999E-2</v>
      </c>
      <c r="CJ190" s="212">
        <f>ROUND('Matrix Calculations'!GN297,5)</f>
        <v>5.6579999999999998E-2</v>
      </c>
      <c r="CK190" s="212">
        <f>ROUND('Matrix Calculations'!GO297,5)</f>
        <v>4.2389999999999997E-2</v>
      </c>
      <c r="CL190" s="212">
        <f>ROUND('Matrix Calculations'!GP297,5)</f>
        <v>3.2770000000000001E-2</v>
      </c>
      <c r="CM190" s="212">
        <f>ROUND('Matrix Calculations'!GQ297,5)</f>
        <v>3.2009999999999997E-2</v>
      </c>
      <c r="CN190" s="212">
        <f>ROUND('Matrix Calculations'!GR297,5)</f>
        <v>3.6060000000000002E-2</v>
      </c>
      <c r="CO190" s="212">
        <f>ROUND('Matrix Calculations'!GS297,5)</f>
        <v>4.299E-2</v>
      </c>
      <c r="CP190" s="212">
        <f>ROUND('Matrix Calculations'!GT297,5)</f>
        <v>3.7039999999999997E-2</v>
      </c>
      <c r="CQ190" s="212">
        <f>ROUND('Matrix Calculations'!GU297,5)</f>
        <v>3.5459999999999998E-2</v>
      </c>
      <c r="CR190" s="212">
        <f>ROUND('Matrix Calculations'!GV297,5)</f>
        <v>2.955E-2</v>
      </c>
      <c r="CS190" s="212">
        <f>ROUND('Matrix Calculations'!GW297,5)</f>
        <v>3.014E-2</v>
      </c>
      <c r="CT190" s="212">
        <f>ROUND('Matrix Calculations'!GX297,5)</f>
        <v>3.2719999999999999E-2</v>
      </c>
      <c r="CU190" s="212">
        <f>ROUND('Matrix Calculations'!GY297,5)</f>
        <v>2.6859999999999998E-2</v>
      </c>
      <c r="CV190" s="212">
        <f>ROUND('Matrix Calculations'!GZ297,5)</f>
        <v>3.3079999999999998E-2</v>
      </c>
      <c r="CW190" s="212">
        <f>ROUND('Matrix Calculations'!HA297,5)</f>
        <v>3.8890000000000001E-2</v>
      </c>
      <c r="CX190" s="212">
        <f>ROUND('Matrix Calculations'!HB297,5)</f>
        <v>3.8370000000000001E-2</v>
      </c>
      <c r="CY190" s="212">
        <f>ROUND('Matrix Calculations'!HC297,5)</f>
        <v>2.5000000000000001E-2</v>
      </c>
      <c r="CZ190" s="212">
        <f>ROUND('Matrix Calculations'!HD297,5)</f>
        <v>3.866E-2</v>
      </c>
      <c r="DA190" s="212">
        <f>ROUND('Matrix Calculations'!HE297,5)</f>
        <v>3.4799999999999998E-2</v>
      </c>
      <c r="DB190" s="212">
        <f>ROUND('Matrix Calculations'!HF297,5)</f>
        <v>5.0939999999999999E-2</v>
      </c>
      <c r="DC190" s="212">
        <f>ROUND('Matrix Calculations'!HG297,5)</f>
        <v>3.4070000000000003E-2</v>
      </c>
      <c r="DD190" s="212">
        <f>ROUND('Matrix Calculations'!HH297,5)</f>
        <v>3.0110000000000001E-2</v>
      </c>
      <c r="DE190" s="213">
        <v>3.4433100000000008</v>
      </c>
      <c r="DF190" s="166"/>
      <c r="DG190" s="166"/>
    </row>
    <row r="191" spans="1:111" x14ac:dyDescent="0.25">
      <c r="A191" s="200" t="s">
        <v>76</v>
      </c>
      <c r="B191" s="212">
        <f>ROUND('Matrix Calculations'!DF298,5)</f>
        <v>3.2599999999999999E-3</v>
      </c>
      <c r="C191" s="212">
        <f>ROUND('Matrix Calculations'!DG298,5)</f>
        <v>4.5500000000000002E-3</v>
      </c>
      <c r="D191" s="212">
        <f>ROUND('Matrix Calculations'!DH298,5)</f>
        <v>2.2000000000000001E-3</v>
      </c>
      <c r="E191" s="212">
        <f>ROUND('Matrix Calculations'!DI298,5)</f>
        <v>3.9100000000000003E-3</v>
      </c>
      <c r="F191" s="212">
        <f>ROUND('Matrix Calculations'!DJ298,5)</f>
        <v>1.64E-3</v>
      </c>
      <c r="G191" s="212">
        <f>ROUND('Matrix Calculations'!DK298,5)</f>
        <v>3.6099999999999999E-3</v>
      </c>
      <c r="H191" s="212">
        <f>ROUND('Matrix Calculations'!DL298,5)</f>
        <v>2.5100000000000001E-3</v>
      </c>
      <c r="I191" s="212">
        <f>ROUND('Matrix Calculations'!DM298,5)</f>
        <v>4.4999999999999997E-3</v>
      </c>
      <c r="J191" s="212">
        <f>ROUND('Matrix Calculations'!DN298,5)</f>
        <v>5.0299999999999997E-3</v>
      </c>
      <c r="K191" s="212">
        <f>ROUND('Matrix Calculations'!DO298,5)</f>
        <v>2.7599999999999999E-3</v>
      </c>
      <c r="L191" s="212">
        <f>ROUND('Matrix Calculations'!DP298,5)</f>
        <v>4.0400000000000002E-3</v>
      </c>
      <c r="M191" s="212">
        <f>ROUND('Matrix Calculations'!DQ298,5)</f>
        <v>4.3E-3</v>
      </c>
      <c r="N191" s="212">
        <f>ROUND('Matrix Calculations'!DR298,5)</f>
        <v>4.8399999999999997E-3</v>
      </c>
      <c r="O191" s="212">
        <f>ROUND('Matrix Calculations'!DS298,5)</f>
        <v>4.8500000000000001E-3</v>
      </c>
      <c r="P191" s="212">
        <f>ROUND('Matrix Calculations'!DT298,5)</f>
        <v>4.1200000000000004E-3</v>
      </c>
      <c r="Q191" s="212">
        <f>ROUND('Matrix Calculations'!DU298,5)</f>
        <v>6.6299999999999996E-3</v>
      </c>
      <c r="R191" s="212">
        <f>ROUND('Matrix Calculations'!DV298,5)</f>
        <v>5.1900000000000002E-3</v>
      </c>
      <c r="S191" s="212">
        <f>ROUND('Matrix Calculations'!DW298,5)</f>
        <v>3.7299999999999998E-3</v>
      </c>
      <c r="T191" s="212">
        <f>ROUND('Matrix Calculations'!DX298,5)</f>
        <v>3.8300000000000001E-3</v>
      </c>
      <c r="U191" s="212">
        <f>ROUND('Matrix Calculations'!DY298,5)</f>
        <v>4.5300000000000002E-3</v>
      </c>
      <c r="V191" s="212">
        <f>ROUND('Matrix Calculations'!DZ298,5)</f>
        <v>3.1199999999999999E-3</v>
      </c>
      <c r="W191" s="212">
        <f>ROUND('Matrix Calculations'!EA298,5)</f>
        <v>3.6600000000000001E-3</v>
      </c>
      <c r="X191" s="212">
        <f>ROUND('Matrix Calculations'!EB298,5)</f>
        <v>4.13E-3</v>
      </c>
      <c r="Y191" s="212">
        <f>ROUND('Matrix Calculations'!EC298,5)</f>
        <v>5.0299999999999997E-3</v>
      </c>
      <c r="Z191" s="212">
        <f>ROUND('Matrix Calculations'!ED298,5)</f>
        <v>1.23E-3</v>
      </c>
      <c r="AA191" s="212">
        <f>ROUND('Matrix Calculations'!EE298,5)</f>
        <v>4.0600000000000002E-3</v>
      </c>
      <c r="AB191" s="212">
        <f>ROUND('Matrix Calculations'!EF298,5)</f>
        <v>4.6600000000000001E-3</v>
      </c>
      <c r="AC191" s="212">
        <f>ROUND('Matrix Calculations'!EG298,5)</f>
        <v>3.9199999999999999E-3</v>
      </c>
      <c r="AD191" s="212">
        <f>ROUND('Matrix Calculations'!EH298,5)</f>
        <v>3.5000000000000001E-3</v>
      </c>
      <c r="AE191" s="212">
        <f>ROUND('Matrix Calculations'!EI298,5)</f>
        <v>3.0200000000000001E-3</v>
      </c>
      <c r="AF191" s="212">
        <f>ROUND('Matrix Calculations'!EJ298,5)</f>
        <v>3.6600000000000001E-3</v>
      </c>
      <c r="AG191" s="212">
        <f>ROUND('Matrix Calculations'!EK298,5)</f>
        <v>4.3299999999999996E-3</v>
      </c>
      <c r="AH191" s="212">
        <f>ROUND('Matrix Calculations'!EL298,5)</f>
        <v>3.5300000000000002E-3</v>
      </c>
      <c r="AI191" s="212">
        <f>ROUND('Matrix Calculations'!EM298,5)</f>
        <v>4.28E-3</v>
      </c>
      <c r="AJ191" s="212">
        <f>ROUND('Matrix Calculations'!EN298,5)</f>
        <v>4.3299999999999996E-3</v>
      </c>
      <c r="AK191" s="212">
        <f>ROUND('Matrix Calculations'!EO298,5)</f>
        <v>3.9899999999999996E-3</v>
      </c>
      <c r="AL191" s="212">
        <f>ROUND('Matrix Calculations'!EP298,5)</f>
        <v>2.66E-3</v>
      </c>
      <c r="AM191" s="212">
        <f>ROUND('Matrix Calculations'!EQ298,5)</f>
        <v>4.5399999999999998E-3</v>
      </c>
      <c r="AN191" s="212">
        <f>ROUND('Matrix Calculations'!ER298,5)</f>
        <v>4.1099999999999999E-3</v>
      </c>
      <c r="AO191" s="212">
        <f>ROUND('Matrix Calculations'!ES298,5)</f>
        <v>4.1099999999999999E-3</v>
      </c>
      <c r="AP191" s="212">
        <f>ROUND('Matrix Calculations'!ET298,5)</f>
        <v>3.8600000000000001E-3</v>
      </c>
      <c r="AQ191" s="212">
        <f>ROUND('Matrix Calculations'!EU298,5)</f>
        <v>4.4400000000000004E-3</v>
      </c>
      <c r="AR191" s="212">
        <f>ROUND('Matrix Calculations'!EV298,5)</f>
        <v>4.0800000000000003E-3</v>
      </c>
      <c r="AS191" s="212">
        <f>ROUND('Matrix Calculations'!EW298,5)</f>
        <v>4.9699999999999996E-3</v>
      </c>
      <c r="AT191" s="212">
        <f>ROUND('Matrix Calculations'!EX298,5)</f>
        <v>5.0600000000000003E-3</v>
      </c>
      <c r="AU191" s="212">
        <f>ROUND('Matrix Calculations'!EY298,5)</f>
        <v>5.4400000000000004E-3</v>
      </c>
      <c r="AV191" s="212">
        <f>ROUND('Matrix Calculations'!EZ298,5)</f>
        <v>4.5999999999999999E-3</v>
      </c>
      <c r="AW191" s="212">
        <f>ROUND('Matrix Calculations'!FA298,5)</f>
        <v>4.5900000000000003E-3</v>
      </c>
      <c r="AX191" s="212">
        <f>ROUND('Matrix Calculations'!FB298,5)</f>
        <v>5.2599999999999999E-3</v>
      </c>
      <c r="AY191" s="212">
        <f>ROUND('Matrix Calculations'!FC298,5)</f>
        <v>4.7400000000000003E-3</v>
      </c>
      <c r="AZ191" s="212">
        <f>ROUND('Matrix Calculations'!FD298,5)</f>
        <v>4.9699999999999996E-3</v>
      </c>
      <c r="BA191" s="212">
        <f>ROUND('Matrix Calculations'!FE298,5)</f>
        <v>3.5100000000000001E-3</v>
      </c>
      <c r="BB191" s="212">
        <f>ROUND('Matrix Calculations'!FF298,5)</f>
        <v>3.2000000000000002E-3</v>
      </c>
      <c r="BC191" s="212">
        <f>ROUND('Matrix Calculations'!FG298,5)</f>
        <v>2.5300000000000001E-3</v>
      </c>
      <c r="BD191" s="212">
        <f>ROUND('Matrix Calculations'!FH298,5)</f>
        <v>2.8700000000000002E-3</v>
      </c>
      <c r="BE191" s="212">
        <f>ROUND('Matrix Calculations'!FI298,5)</f>
        <v>4.1900000000000001E-3</v>
      </c>
      <c r="BF191" s="212">
        <f>ROUND('Matrix Calculations'!FJ298,5)</f>
        <v>4.9500000000000004E-3</v>
      </c>
      <c r="BG191" s="212">
        <f>ROUND('Matrix Calculations'!FK298,5)</f>
        <v>4.1700000000000001E-3</v>
      </c>
      <c r="BH191" s="212">
        <f>ROUND('Matrix Calculations'!FL298,5)</f>
        <v>5.7200000000000003E-3</v>
      </c>
      <c r="BI191" s="212">
        <f>ROUND('Matrix Calculations'!FM298,5)</f>
        <v>6.0499999999999998E-3</v>
      </c>
      <c r="BJ191" s="212">
        <f>ROUND('Matrix Calculations'!FN298,5)</f>
        <v>5.7499999999999999E-3</v>
      </c>
      <c r="BK191" s="212">
        <f>ROUND('Matrix Calculations'!FO298,5)</f>
        <v>7.8600000000000007E-3</v>
      </c>
      <c r="BL191" s="212">
        <f>ROUND('Matrix Calculations'!FP298,5)</f>
        <v>6.0499999999999998E-3</v>
      </c>
      <c r="BM191" s="212">
        <f>ROUND('Matrix Calculations'!FQ298,5)</f>
        <v>6.5900000000000004E-3</v>
      </c>
      <c r="BN191" s="212">
        <f>ROUND('Matrix Calculations'!FR298,5)</f>
        <v>7.0600000000000003E-3</v>
      </c>
      <c r="BO191" s="212">
        <f>ROUND('Matrix Calculations'!FS298,5)</f>
        <v>8.4899999999999993E-3</v>
      </c>
      <c r="BP191" s="212">
        <f>ROUND('Matrix Calculations'!FT298,5)</f>
        <v>7.6699999999999997E-3</v>
      </c>
      <c r="BQ191" s="212">
        <f>ROUND('Matrix Calculations'!FU298,5)</f>
        <v>6.1000000000000004E-3</v>
      </c>
      <c r="BR191" s="212">
        <f>ROUND('Matrix Calculations'!FV298,5)</f>
        <v>8.1200000000000005E-3</v>
      </c>
      <c r="BS191" s="212">
        <f>ROUND('Matrix Calculations'!FW298,5)</f>
        <v>5.11E-3</v>
      </c>
      <c r="BT191" s="212">
        <f>ROUND('Matrix Calculations'!FX298,5)</f>
        <v>4.3200000000000001E-3</v>
      </c>
      <c r="BU191" s="212">
        <f>ROUND('Matrix Calculations'!FY298,5)</f>
        <v>5.4999999999999997E-3</v>
      </c>
      <c r="BV191" s="212">
        <f>ROUND('Matrix Calculations'!FZ298,5)</f>
        <v>8.3199999999999993E-3</v>
      </c>
      <c r="BW191" s="212">
        <f>ROUND('Matrix Calculations'!GA298,5)</f>
        <v>5.3499999999999997E-3</v>
      </c>
      <c r="BX191" s="212">
        <f>ROUND('Matrix Calculations'!GB298,5)</f>
        <v>5.8300000000000001E-3</v>
      </c>
      <c r="BY191" s="212">
        <f>ROUND('Matrix Calculations'!GC298,5)</f>
        <v>1.0077199999999999</v>
      </c>
      <c r="BZ191" s="212">
        <f>ROUND('Matrix Calculations'!GD298,5)</f>
        <v>5.6499999999999996E-3</v>
      </c>
      <c r="CA191" s="212">
        <f>ROUND('Matrix Calculations'!GE298,5)</f>
        <v>8.1600000000000006E-3</v>
      </c>
      <c r="CB191" s="212">
        <f>ROUND('Matrix Calculations'!GF298,5)</f>
        <v>6.8700000000000002E-3</v>
      </c>
      <c r="CC191" s="212">
        <f>ROUND('Matrix Calculations'!GG298,5)</f>
        <v>3.15E-3</v>
      </c>
      <c r="CD191" s="212">
        <f>ROUND('Matrix Calculations'!GH298,5)</f>
        <v>1.9E-3</v>
      </c>
      <c r="CE191" s="212">
        <f>ROUND('Matrix Calculations'!GI298,5)</f>
        <v>4.5599999999999998E-3</v>
      </c>
      <c r="CF191" s="212">
        <f>ROUND('Matrix Calculations'!GJ298,5)</f>
        <v>4.7800000000000004E-3</v>
      </c>
      <c r="CG191" s="212">
        <f>ROUND('Matrix Calculations'!GK298,5)</f>
        <v>7.1000000000000004E-3</v>
      </c>
      <c r="CH191" s="212">
        <f>ROUND('Matrix Calculations'!GL298,5)</f>
        <v>7.2700000000000004E-3</v>
      </c>
      <c r="CI191" s="212">
        <f>ROUND('Matrix Calculations'!GM298,5)</f>
        <v>8.8299999999999993E-3</v>
      </c>
      <c r="CJ191" s="212">
        <f>ROUND('Matrix Calculations'!GN298,5)</f>
        <v>9.0399999999999994E-3</v>
      </c>
      <c r="CK191" s="212">
        <f>ROUND('Matrix Calculations'!GO298,5)</f>
        <v>7.11E-3</v>
      </c>
      <c r="CL191" s="212">
        <f>ROUND('Matrix Calculations'!GP298,5)</f>
        <v>5.3400000000000001E-3</v>
      </c>
      <c r="CM191" s="212">
        <f>ROUND('Matrix Calculations'!GQ298,5)</f>
        <v>4.62E-3</v>
      </c>
      <c r="CN191" s="212">
        <f>ROUND('Matrix Calculations'!GR298,5)</f>
        <v>4.8199999999999996E-3</v>
      </c>
      <c r="CO191" s="212">
        <f>ROUND('Matrix Calculations'!GS298,5)</f>
        <v>5.3699999999999998E-3</v>
      </c>
      <c r="CP191" s="212">
        <f>ROUND('Matrix Calculations'!GT298,5)</f>
        <v>6.7099999999999998E-3</v>
      </c>
      <c r="CQ191" s="212">
        <f>ROUND('Matrix Calculations'!GU298,5)</f>
        <v>6.4900000000000001E-3</v>
      </c>
      <c r="CR191" s="212">
        <f>ROUND('Matrix Calculations'!GV298,5)</f>
        <v>6.8900000000000003E-3</v>
      </c>
      <c r="CS191" s="212">
        <f>ROUND('Matrix Calculations'!GW298,5)</f>
        <v>4.4799999999999996E-3</v>
      </c>
      <c r="CT191" s="212">
        <f>ROUND('Matrix Calculations'!GX298,5)</f>
        <v>5.6600000000000001E-3</v>
      </c>
      <c r="CU191" s="212">
        <f>ROUND('Matrix Calculations'!GY298,5)</f>
        <v>4.6299999999999996E-3</v>
      </c>
      <c r="CV191" s="212">
        <f>ROUND('Matrix Calculations'!GZ298,5)</f>
        <v>4.9699999999999996E-3</v>
      </c>
      <c r="CW191" s="212">
        <f>ROUND('Matrix Calculations'!HA298,5)</f>
        <v>3.8109999999999998E-2</v>
      </c>
      <c r="CX191" s="212">
        <f>ROUND('Matrix Calculations'!HB298,5)</f>
        <v>7.0400000000000003E-3</v>
      </c>
      <c r="CY191" s="212">
        <f>ROUND('Matrix Calculations'!HC298,5)</f>
        <v>1.409E-2</v>
      </c>
      <c r="CZ191" s="212">
        <f>ROUND('Matrix Calculations'!HD298,5)</f>
        <v>1.1560000000000001E-2</v>
      </c>
      <c r="DA191" s="212">
        <f>ROUND('Matrix Calculations'!HE298,5)</f>
        <v>1.295E-2</v>
      </c>
      <c r="DB191" s="212">
        <f>ROUND('Matrix Calculations'!HF298,5)</f>
        <v>6.8500000000000002E-3</v>
      </c>
      <c r="DC191" s="212">
        <f>ROUND('Matrix Calculations'!HG298,5)</f>
        <v>4.3600000000000002E-3</v>
      </c>
      <c r="DD191" s="212">
        <f>ROUND('Matrix Calculations'!HH298,5)</f>
        <v>6.0699999999999999E-3</v>
      </c>
      <c r="DE191" s="213">
        <v>3.4425200000000005</v>
      </c>
      <c r="DF191" s="166"/>
      <c r="DG191" s="166"/>
    </row>
    <row r="192" spans="1:111" x14ac:dyDescent="0.25">
      <c r="A192" s="200" t="s">
        <v>77</v>
      </c>
      <c r="B192" s="212">
        <f>ROUND('Matrix Calculations'!DF299,5)</f>
        <v>0.12237000000000001</v>
      </c>
      <c r="C192" s="212">
        <f>ROUND('Matrix Calculations'!DG299,5)</f>
        <v>0.10585</v>
      </c>
      <c r="D192" s="212">
        <f>ROUND('Matrix Calculations'!DH299,5)</f>
        <v>6.7019999999999996E-2</v>
      </c>
      <c r="E192" s="212">
        <f>ROUND('Matrix Calculations'!DI299,5)</f>
        <v>0.10765</v>
      </c>
      <c r="F192" s="212">
        <f>ROUND('Matrix Calculations'!DJ299,5)</f>
        <v>5.7779999999999998E-2</v>
      </c>
      <c r="G192" s="212">
        <f>ROUND('Matrix Calculations'!DK299,5)</f>
        <v>0.12438</v>
      </c>
      <c r="H192" s="212">
        <f>ROUND('Matrix Calculations'!DL299,5)</f>
        <v>8.2479999999999998E-2</v>
      </c>
      <c r="I192" s="212">
        <f>ROUND('Matrix Calculations'!DM299,5)</f>
        <v>0.10951</v>
      </c>
      <c r="J192" s="212">
        <f>ROUND('Matrix Calculations'!DN299,5)</f>
        <v>0.13016</v>
      </c>
      <c r="K192" s="212">
        <f>ROUND('Matrix Calculations'!DO299,5)</f>
        <v>7.0459999999999995E-2</v>
      </c>
      <c r="L192" s="212">
        <f>ROUND('Matrix Calculations'!DP299,5)</f>
        <v>0.11884</v>
      </c>
      <c r="M192" s="212">
        <f>ROUND('Matrix Calculations'!DQ299,5)</f>
        <v>0.11632000000000001</v>
      </c>
      <c r="N192" s="212">
        <f>ROUND('Matrix Calculations'!DR299,5)</f>
        <v>0.13038</v>
      </c>
      <c r="O192" s="212">
        <f>ROUND('Matrix Calculations'!DS299,5)</f>
        <v>0.14043</v>
      </c>
      <c r="P192" s="212">
        <f>ROUND('Matrix Calculations'!DT299,5)</f>
        <v>9.4070000000000001E-2</v>
      </c>
      <c r="Q192" s="212">
        <f>ROUND('Matrix Calculations'!DU299,5)</f>
        <v>0.12089</v>
      </c>
      <c r="R192" s="212">
        <f>ROUND('Matrix Calculations'!DV299,5)</f>
        <v>0.1149</v>
      </c>
      <c r="S192" s="212">
        <f>ROUND('Matrix Calculations'!DW299,5)</f>
        <v>0.10567</v>
      </c>
      <c r="T192" s="212">
        <f>ROUND('Matrix Calculations'!DX299,5)</f>
        <v>0.10203</v>
      </c>
      <c r="U192" s="212">
        <f>ROUND('Matrix Calculations'!DY299,5)</f>
        <v>0.12739</v>
      </c>
      <c r="V192" s="212">
        <f>ROUND('Matrix Calculations'!DZ299,5)</f>
        <v>8.7069999999999995E-2</v>
      </c>
      <c r="W192" s="212">
        <f>ROUND('Matrix Calculations'!EA299,5)</f>
        <v>0.10799</v>
      </c>
      <c r="X192" s="212">
        <f>ROUND('Matrix Calculations'!EB299,5)</f>
        <v>9.0910000000000005E-2</v>
      </c>
      <c r="Y192" s="212">
        <f>ROUND('Matrix Calculations'!EC299,5)</f>
        <v>9.3960000000000002E-2</v>
      </c>
      <c r="Z192" s="212">
        <f>ROUND('Matrix Calculations'!ED299,5)</f>
        <v>4.3880000000000002E-2</v>
      </c>
      <c r="AA192" s="212">
        <f>ROUND('Matrix Calculations'!EE299,5)</f>
        <v>0.10131</v>
      </c>
      <c r="AB192" s="212">
        <f>ROUND('Matrix Calculations'!EF299,5)</f>
        <v>0.10599</v>
      </c>
      <c r="AC192" s="212">
        <f>ROUND('Matrix Calculations'!EG299,5)</f>
        <v>0.11049</v>
      </c>
      <c r="AD192" s="212">
        <f>ROUND('Matrix Calculations'!EH299,5)</f>
        <v>9.4380000000000006E-2</v>
      </c>
      <c r="AE192" s="212">
        <f>ROUND('Matrix Calculations'!EI299,5)</f>
        <v>6.7330000000000001E-2</v>
      </c>
      <c r="AF192" s="212">
        <f>ROUND('Matrix Calculations'!EJ299,5)</f>
        <v>9.3899999999999997E-2</v>
      </c>
      <c r="AG192" s="212">
        <f>ROUND('Matrix Calculations'!EK299,5)</f>
        <v>0.10775</v>
      </c>
      <c r="AH192" s="212">
        <f>ROUND('Matrix Calculations'!EL299,5)</f>
        <v>9.5949999999999994E-2</v>
      </c>
      <c r="AI192" s="212">
        <f>ROUND('Matrix Calculations'!EM299,5)</f>
        <v>0.11866</v>
      </c>
      <c r="AJ192" s="212">
        <f>ROUND('Matrix Calculations'!EN299,5)</f>
        <v>0.11597</v>
      </c>
      <c r="AK192" s="212">
        <f>ROUND('Matrix Calculations'!EO299,5)</f>
        <v>7.5509999999999994E-2</v>
      </c>
      <c r="AL192" s="212">
        <f>ROUND('Matrix Calculations'!EP299,5)</f>
        <v>5.9900000000000002E-2</v>
      </c>
      <c r="AM192" s="212">
        <f>ROUND('Matrix Calculations'!EQ299,5)</f>
        <v>0.10353999999999999</v>
      </c>
      <c r="AN192" s="212">
        <f>ROUND('Matrix Calculations'!ER299,5)</f>
        <v>0.11391</v>
      </c>
      <c r="AO192" s="212">
        <f>ROUND('Matrix Calculations'!ES299,5)</f>
        <v>9.3079999999999996E-2</v>
      </c>
      <c r="AP192" s="212">
        <f>ROUND('Matrix Calculations'!ET299,5)</f>
        <v>9.8239999999999994E-2</v>
      </c>
      <c r="AQ192" s="212">
        <f>ROUND('Matrix Calculations'!EU299,5)</f>
        <v>0.10403999999999999</v>
      </c>
      <c r="AR192" s="212">
        <f>ROUND('Matrix Calculations'!EV299,5)</f>
        <v>0.11019</v>
      </c>
      <c r="AS192" s="212">
        <f>ROUND('Matrix Calculations'!EW299,5)</f>
        <v>0.10672</v>
      </c>
      <c r="AT192" s="212">
        <f>ROUND('Matrix Calculations'!EX299,5)</f>
        <v>0.10974</v>
      </c>
      <c r="AU192" s="212">
        <f>ROUND('Matrix Calculations'!EY299,5)</f>
        <v>0.14426</v>
      </c>
      <c r="AV192" s="212">
        <f>ROUND('Matrix Calculations'!EZ299,5)</f>
        <v>0.11645999999999999</v>
      </c>
      <c r="AW192" s="212">
        <f>ROUND('Matrix Calculations'!FA299,5)</f>
        <v>0.12378</v>
      </c>
      <c r="AX192" s="212">
        <f>ROUND('Matrix Calculations'!FB299,5)</f>
        <v>0.10465000000000001</v>
      </c>
      <c r="AY192" s="212">
        <f>ROUND('Matrix Calculations'!FC299,5)</f>
        <v>0.12141</v>
      </c>
      <c r="AZ192" s="212">
        <f>ROUND('Matrix Calculations'!FD299,5)</f>
        <v>0.1237</v>
      </c>
      <c r="BA192" s="212">
        <f>ROUND('Matrix Calculations'!FE299,5)</f>
        <v>8.1490000000000007E-2</v>
      </c>
      <c r="BB192" s="212">
        <f>ROUND('Matrix Calculations'!FF299,5)</f>
        <v>7.2289999999999993E-2</v>
      </c>
      <c r="BC192" s="212">
        <f>ROUND('Matrix Calculations'!FG299,5)</f>
        <v>7.7280000000000001E-2</v>
      </c>
      <c r="BD192" s="212">
        <f>ROUND('Matrix Calculations'!FH299,5)</f>
        <v>6.7080000000000001E-2</v>
      </c>
      <c r="BE192" s="212">
        <f>ROUND('Matrix Calculations'!FI299,5)</f>
        <v>0.11938</v>
      </c>
      <c r="BF192" s="212">
        <f>ROUND('Matrix Calculations'!FJ299,5)</f>
        <v>0.11681</v>
      </c>
      <c r="BG192" s="212">
        <f>ROUND('Matrix Calculations'!FK299,5)</f>
        <v>9.8330000000000001E-2</v>
      </c>
      <c r="BH192" s="212">
        <f>ROUND('Matrix Calculations'!FL299,5)</f>
        <v>0.11222</v>
      </c>
      <c r="BI192" s="212">
        <f>ROUND('Matrix Calculations'!FM299,5)</f>
        <v>0.11591</v>
      </c>
      <c r="BJ192" s="212">
        <f>ROUND('Matrix Calculations'!FN299,5)</f>
        <v>0.10781</v>
      </c>
      <c r="BK192" s="212">
        <f>ROUND('Matrix Calculations'!FO299,5)</f>
        <v>0.13089999999999999</v>
      </c>
      <c r="BL192" s="212">
        <f>ROUND('Matrix Calculations'!FP299,5)</f>
        <v>0.11081000000000001</v>
      </c>
      <c r="BM192" s="212">
        <f>ROUND('Matrix Calculations'!FQ299,5)</f>
        <v>0.11375</v>
      </c>
      <c r="BN192" s="212">
        <f>ROUND('Matrix Calculations'!FR299,5)</f>
        <v>9.2060000000000003E-2</v>
      </c>
      <c r="BO192" s="212">
        <f>ROUND('Matrix Calculations'!FS299,5)</f>
        <v>0.14205000000000001</v>
      </c>
      <c r="BP192" s="212">
        <f>ROUND('Matrix Calculations'!FT299,5)</f>
        <v>0.12378</v>
      </c>
      <c r="BQ192" s="212">
        <f>ROUND('Matrix Calculations'!FU299,5)</f>
        <v>0.10573</v>
      </c>
      <c r="BR192" s="212">
        <f>ROUND('Matrix Calculations'!FV299,5)</f>
        <v>0.12942999999999999</v>
      </c>
      <c r="BS192" s="212">
        <f>ROUND('Matrix Calculations'!FW299,5)</f>
        <v>0.1014</v>
      </c>
      <c r="BT192" s="212">
        <f>ROUND('Matrix Calculations'!FX299,5)</f>
        <v>0.13639999999999999</v>
      </c>
      <c r="BU192" s="212">
        <f>ROUND('Matrix Calculations'!FY299,5)</f>
        <v>9.8360000000000003E-2</v>
      </c>
      <c r="BV192" s="212">
        <f>ROUND('Matrix Calculations'!FZ299,5)</f>
        <v>8.8200000000000001E-2</v>
      </c>
      <c r="BW192" s="212">
        <f>ROUND('Matrix Calculations'!GA299,5)</f>
        <v>8.4519999999999998E-2</v>
      </c>
      <c r="BX192" s="212">
        <f>ROUND('Matrix Calculations'!GB299,5)</f>
        <v>0.10979</v>
      </c>
      <c r="BY192" s="212">
        <f>ROUND('Matrix Calculations'!GC299,5)</f>
        <v>0.10680000000000001</v>
      </c>
      <c r="BZ192" s="212">
        <f>ROUND('Matrix Calculations'!GD299,5)</f>
        <v>1.09436</v>
      </c>
      <c r="CA192" s="212">
        <f>ROUND('Matrix Calculations'!GE299,5)</f>
        <v>9.4899999999999998E-2</v>
      </c>
      <c r="CB192" s="212">
        <f>ROUND('Matrix Calculations'!GF299,5)</f>
        <v>0.12329</v>
      </c>
      <c r="CC192" s="212">
        <f>ROUND('Matrix Calculations'!GG299,5)</f>
        <v>0.13763</v>
      </c>
      <c r="CD192" s="212">
        <f>ROUND('Matrix Calculations'!GH299,5)</f>
        <v>0.27748</v>
      </c>
      <c r="CE192" s="212">
        <f>ROUND('Matrix Calculations'!GI299,5)</f>
        <v>9.2439999999999994E-2</v>
      </c>
      <c r="CF192" s="212">
        <f>ROUND('Matrix Calculations'!GJ299,5)</f>
        <v>0.10456</v>
      </c>
      <c r="CG192" s="212">
        <f>ROUND('Matrix Calculations'!GK299,5)</f>
        <v>0.11357</v>
      </c>
      <c r="CH192" s="212">
        <f>ROUND('Matrix Calculations'!GL299,5)</f>
        <v>0.13014000000000001</v>
      </c>
      <c r="CI192" s="212">
        <f>ROUND('Matrix Calculations'!GM299,5)</f>
        <v>0.15562000000000001</v>
      </c>
      <c r="CJ192" s="212">
        <f>ROUND('Matrix Calculations'!GN299,5)</f>
        <v>0.12436999999999999</v>
      </c>
      <c r="CK192" s="212">
        <f>ROUND('Matrix Calculations'!GO299,5)</f>
        <v>0.11873</v>
      </c>
      <c r="CL192" s="212">
        <f>ROUND('Matrix Calculations'!GP299,5)</f>
        <v>0.10344</v>
      </c>
      <c r="CM192" s="212">
        <f>ROUND('Matrix Calculations'!GQ299,5)</f>
        <v>0.1042</v>
      </c>
      <c r="CN192" s="212">
        <f>ROUND('Matrix Calculations'!GR299,5)</f>
        <v>0.12662000000000001</v>
      </c>
      <c r="CO192" s="212">
        <f>ROUND('Matrix Calculations'!GS299,5)</f>
        <v>0.13874</v>
      </c>
      <c r="CP192" s="212">
        <f>ROUND('Matrix Calculations'!GT299,5)</f>
        <v>9.3130000000000004E-2</v>
      </c>
      <c r="CQ192" s="212">
        <f>ROUND('Matrix Calculations'!GU299,5)</f>
        <v>0.10672</v>
      </c>
      <c r="CR192" s="212">
        <f>ROUND('Matrix Calculations'!GV299,5)</f>
        <v>9.5729999999999996E-2</v>
      </c>
      <c r="CS192" s="212">
        <f>ROUND('Matrix Calculations'!GW299,5)</f>
        <v>0.1196</v>
      </c>
      <c r="CT192" s="212">
        <f>ROUND('Matrix Calculations'!GX299,5)</f>
        <v>0.12259</v>
      </c>
      <c r="CU192" s="212">
        <f>ROUND('Matrix Calculations'!GY299,5)</f>
        <v>0.10098</v>
      </c>
      <c r="CV192" s="212">
        <f>ROUND('Matrix Calculations'!GZ299,5)</f>
        <v>0.10946</v>
      </c>
      <c r="CW192" s="212">
        <f>ROUND('Matrix Calculations'!HA299,5)</f>
        <v>0.11935</v>
      </c>
      <c r="CX192" s="212">
        <f>ROUND('Matrix Calculations'!HB299,5)</f>
        <v>0.11391</v>
      </c>
      <c r="CY192" s="212">
        <f>ROUND('Matrix Calculations'!HC299,5)</f>
        <v>7.596E-2</v>
      </c>
      <c r="CZ192" s="212">
        <f>ROUND('Matrix Calculations'!HD299,5)</f>
        <v>0.10082000000000001</v>
      </c>
      <c r="DA192" s="212">
        <f>ROUND('Matrix Calculations'!HE299,5)</f>
        <v>0.10835</v>
      </c>
      <c r="DB192" s="212">
        <f>ROUND('Matrix Calculations'!HF299,5)</f>
        <v>0.10847999999999999</v>
      </c>
      <c r="DC192" s="212">
        <f>ROUND('Matrix Calculations'!HG299,5)</f>
        <v>0.11709</v>
      </c>
      <c r="DD192" s="212">
        <f>ROUND('Matrix Calculations'!HH299,5)</f>
        <v>0.14484</v>
      </c>
      <c r="DE192" s="213">
        <v>2.9550899999999993</v>
      </c>
      <c r="DF192" s="166"/>
      <c r="DG192" s="166"/>
    </row>
    <row r="193" spans="1:111" x14ac:dyDescent="0.25">
      <c r="A193" s="200" t="s">
        <v>78</v>
      </c>
      <c r="B193" s="212">
        <f>ROUND('Matrix Calculations'!DF300,5)</f>
        <v>3.4340000000000002E-2</v>
      </c>
      <c r="C193" s="212">
        <f>ROUND('Matrix Calculations'!DG300,5)</f>
        <v>4.6080000000000003E-2</v>
      </c>
      <c r="D193" s="212">
        <f>ROUND('Matrix Calculations'!DH300,5)</f>
        <v>2.2800000000000001E-2</v>
      </c>
      <c r="E193" s="212">
        <f>ROUND('Matrix Calculations'!DI300,5)</f>
        <v>3.3250000000000002E-2</v>
      </c>
      <c r="F193" s="212">
        <f>ROUND('Matrix Calculations'!DJ300,5)</f>
        <v>1.2529999999999999E-2</v>
      </c>
      <c r="G193" s="212">
        <f>ROUND('Matrix Calculations'!DK300,5)</f>
        <v>2.9739999999999999E-2</v>
      </c>
      <c r="H193" s="212">
        <f>ROUND('Matrix Calculations'!DL300,5)</f>
        <v>1.553E-2</v>
      </c>
      <c r="I193" s="212">
        <f>ROUND('Matrix Calculations'!DM300,5)</f>
        <v>3.6409999999999998E-2</v>
      </c>
      <c r="J193" s="212">
        <f>ROUND('Matrix Calculations'!DN300,5)</f>
        <v>3.9600000000000003E-2</v>
      </c>
      <c r="K193" s="212">
        <f>ROUND('Matrix Calculations'!DO300,5)</f>
        <v>2.521E-2</v>
      </c>
      <c r="L193" s="212">
        <f>ROUND('Matrix Calculations'!DP300,5)</f>
        <v>3.5369999999999999E-2</v>
      </c>
      <c r="M193" s="212">
        <f>ROUND('Matrix Calculations'!DQ300,5)</f>
        <v>3.2939999999999997E-2</v>
      </c>
      <c r="N193" s="212">
        <f>ROUND('Matrix Calculations'!DR300,5)</f>
        <v>4.1070000000000002E-2</v>
      </c>
      <c r="O193" s="212">
        <f>ROUND('Matrix Calculations'!DS300,5)</f>
        <v>3.6679999999999997E-2</v>
      </c>
      <c r="P193" s="212">
        <f>ROUND('Matrix Calculations'!DT300,5)</f>
        <v>2.7859999999999999E-2</v>
      </c>
      <c r="Q193" s="212">
        <f>ROUND('Matrix Calculations'!DU300,5)</f>
        <v>3.1640000000000001E-2</v>
      </c>
      <c r="R193" s="212">
        <f>ROUND('Matrix Calculations'!DV300,5)</f>
        <v>3.5740000000000001E-2</v>
      </c>
      <c r="S193" s="212">
        <f>ROUND('Matrix Calculations'!DW300,5)</f>
        <v>2.419E-2</v>
      </c>
      <c r="T193" s="212">
        <f>ROUND('Matrix Calculations'!DX300,5)</f>
        <v>3.1320000000000001E-2</v>
      </c>
      <c r="U193" s="212">
        <f>ROUND('Matrix Calculations'!DY300,5)</f>
        <v>3.6769999999999997E-2</v>
      </c>
      <c r="V193" s="212">
        <f>ROUND('Matrix Calculations'!DZ300,5)</f>
        <v>2.4660000000000001E-2</v>
      </c>
      <c r="W193" s="212">
        <f>ROUND('Matrix Calculations'!EA300,5)</f>
        <v>3.0439999999999998E-2</v>
      </c>
      <c r="X193" s="212">
        <f>ROUND('Matrix Calculations'!EB300,5)</f>
        <v>2.775E-2</v>
      </c>
      <c r="Y193" s="212">
        <f>ROUND('Matrix Calculations'!EC300,5)</f>
        <v>3.3829999999999999E-2</v>
      </c>
      <c r="Z193" s="212">
        <f>ROUND('Matrix Calculations'!ED300,5)</f>
        <v>1.0240000000000001E-2</v>
      </c>
      <c r="AA193" s="212">
        <f>ROUND('Matrix Calculations'!EE300,5)</f>
        <v>2.802E-2</v>
      </c>
      <c r="AB193" s="212">
        <f>ROUND('Matrix Calculations'!EF300,5)</f>
        <v>3.5799999999999998E-2</v>
      </c>
      <c r="AC193" s="212">
        <f>ROUND('Matrix Calculations'!EG300,5)</f>
        <v>2.3040000000000001E-2</v>
      </c>
      <c r="AD193" s="212">
        <f>ROUND('Matrix Calculations'!EH300,5)</f>
        <v>2.462E-2</v>
      </c>
      <c r="AE193" s="212">
        <f>ROUND('Matrix Calculations'!EI300,5)</f>
        <v>2.2880000000000001E-2</v>
      </c>
      <c r="AF193" s="212">
        <f>ROUND('Matrix Calculations'!EJ300,5)</f>
        <v>2.64E-2</v>
      </c>
      <c r="AG193" s="212">
        <f>ROUND('Matrix Calculations'!EK300,5)</f>
        <v>2.3910000000000001E-2</v>
      </c>
      <c r="AH193" s="212">
        <f>ROUND('Matrix Calculations'!EL300,5)</f>
        <v>3.2559999999999999E-2</v>
      </c>
      <c r="AI193" s="212">
        <f>ROUND('Matrix Calculations'!EM300,5)</f>
        <v>3.099E-2</v>
      </c>
      <c r="AJ193" s="212">
        <f>ROUND('Matrix Calculations'!EN300,5)</f>
        <v>3.048E-2</v>
      </c>
      <c r="AK193" s="212">
        <f>ROUND('Matrix Calculations'!EO300,5)</f>
        <v>2.4330000000000001E-2</v>
      </c>
      <c r="AL193" s="212">
        <f>ROUND('Matrix Calculations'!EP300,5)</f>
        <v>1.72E-2</v>
      </c>
      <c r="AM193" s="212">
        <f>ROUND('Matrix Calculations'!EQ300,5)</f>
        <v>3.3919999999999999E-2</v>
      </c>
      <c r="AN193" s="212">
        <f>ROUND('Matrix Calculations'!ER300,5)</f>
        <v>3.9359999999999999E-2</v>
      </c>
      <c r="AO193" s="212">
        <f>ROUND('Matrix Calculations'!ES300,5)</f>
        <v>3.3520000000000001E-2</v>
      </c>
      <c r="AP193" s="212">
        <f>ROUND('Matrix Calculations'!ET300,5)</f>
        <v>3.1399999999999997E-2</v>
      </c>
      <c r="AQ193" s="212">
        <f>ROUND('Matrix Calculations'!EU300,5)</f>
        <v>3.7100000000000001E-2</v>
      </c>
      <c r="AR193" s="212">
        <f>ROUND('Matrix Calculations'!EV300,5)</f>
        <v>4.3339999999999997E-2</v>
      </c>
      <c r="AS193" s="212">
        <f>ROUND('Matrix Calculations'!EW300,5)</f>
        <v>3.9149999999999997E-2</v>
      </c>
      <c r="AT193" s="212">
        <f>ROUND('Matrix Calculations'!EX300,5)</f>
        <v>2.912E-2</v>
      </c>
      <c r="AU193" s="212">
        <f>ROUND('Matrix Calculations'!EY300,5)</f>
        <v>4.9509999999999998E-2</v>
      </c>
      <c r="AV193" s="212">
        <f>ROUND('Matrix Calculations'!EZ300,5)</f>
        <v>3.6990000000000002E-2</v>
      </c>
      <c r="AW193" s="212">
        <f>ROUND('Matrix Calculations'!FA300,5)</f>
        <v>3.5279999999999999E-2</v>
      </c>
      <c r="AX193" s="212">
        <f>ROUND('Matrix Calculations'!FB300,5)</f>
        <v>3.6970000000000003E-2</v>
      </c>
      <c r="AY193" s="212">
        <f>ROUND('Matrix Calculations'!FC300,5)</f>
        <v>3.7039999999999997E-2</v>
      </c>
      <c r="AZ193" s="212">
        <f>ROUND('Matrix Calculations'!FD300,5)</f>
        <v>4.0719999999999999E-2</v>
      </c>
      <c r="BA193" s="212">
        <f>ROUND('Matrix Calculations'!FE300,5)</f>
        <v>1.9E-2</v>
      </c>
      <c r="BB193" s="212">
        <f>ROUND('Matrix Calculations'!FF300,5)</f>
        <v>1.8380000000000001E-2</v>
      </c>
      <c r="BC193" s="212">
        <f>ROUND('Matrix Calculations'!FG300,5)</f>
        <v>2.1340000000000001E-2</v>
      </c>
      <c r="BD193" s="212">
        <f>ROUND('Matrix Calculations'!FH300,5)</f>
        <v>2.9340000000000001E-2</v>
      </c>
      <c r="BE193" s="212">
        <f>ROUND('Matrix Calculations'!FI300,5)</f>
        <v>3.7560000000000003E-2</v>
      </c>
      <c r="BF193" s="212">
        <f>ROUND('Matrix Calculations'!FJ300,5)</f>
        <v>3.7420000000000002E-2</v>
      </c>
      <c r="BG193" s="212">
        <f>ROUND('Matrix Calculations'!FK300,5)</f>
        <v>3.313E-2</v>
      </c>
      <c r="BH193" s="212">
        <f>ROUND('Matrix Calculations'!FL300,5)</f>
        <v>4.7440000000000003E-2</v>
      </c>
      <c r="BI193" s="212">
        <f>ROUND('Matrix Calculations'!FM300,5)</f>
        <v>3.9239999999999997E-2</v>
      </c>
      <c r="BJ193" s="212">
        <f>ROUND('Matrix Calculations'!FN300,5)</f>
        <v>3.6499999999999998E-2</v>
      </c>
      <c r="BK193" s="212">
        <f>ROUND('Matrix Calculations'!FO300,5)</f>
        <v>5.0139999999999997E-2</v>
      </c>
      <c r="BL193" s="212">
        <f>ROUND('Matrix Calculations'!FP300,5)</f>
        <v>4.3549999999999998E-2</v>
      </c>
      <c r="BM193" s="212">
        <f>ROUND('Matrix Calculations'!FQ300,5)</f>
        <v>3.9390000000000001E-2</v>
      </c>
      <c r="BN193" s="212">
        <f>ROUND('Matrix Calculations'!FR300,5)</f>
        <v>3.5400000000000001E-2</v>
      </c>
      <c r="BO193" s="212">
        <f>ROUND('Matrix Calculations'!FS300,5)</f>
        <v>4.4240000000000002E-2</v>
      </c>
      <c r="BP193" s="212">
        <f>ROUND('Matrix Calculations'!FT300,5)</f>
        <v>4.4400000000000002E-2</v>
      </c>
      <c r="BQ193" s="212">
        <f>ROUND('Matrix Calculations'!FU300,5)</f>
        <v>3.3689999999999998E-2</v>
      </c>
      <c r="BR193" s="212">
        <f>ROUND('Matrix Calculations'!FV300,5)</f>
        <v>3.3410000000000002E-2</v>
      </c>
      <c r="BS193" s="212">
        <f>ROUND('Matrix Calculations'!FW300,5)</f>
        <v>3.3390000000000003E-2</v>
      </c>
      <c r="BT193" s="212">
        <f>ROUND('Matrix Calculations'!FX300,5)</f>
        <v>3.6400000000000002E-2</v>
      </c>
      <c r="BU193" s="212">
        <f>ROUND('Matrix Calculations'!FY300,5)</f>
        <v>4.1230000000000003E-2</v>
      </c>
      <c r="BV193" s="212">
        <f>ROUND('Matrix Calculations'!FZ300,5)</f>
        <v>3.0179999999999998E-2</v>
      </c>
      <c r="BW193" s="212">
        <f>ROUND('Matrix Calculations'!GA300,5)</f>
        <v>2.7910000000000001E-2</v>
      </c>
      <c r="BX193" s="212">
        <f>ROUND('Matrix Calculations'!GB300,5)</f>
        <v>4.1509999999999998E-2</v>
      </c>
      <c r="BY193" s="212">
        <f>ROUND('Matrix Calculations'!GC300,5)</f>
        <v>4.0969999999999999E-2</v>
      </c>
      <c r="BZ193" s="212">
        <f>ROUND('Matrix Calculations'!GD300,5)</f>
        <v>3.015E-2</v>
      </c>
      <c r="CA193" s="212">
        <f>ROUND('Matrix Calculations'!GE300,5)</f>
        <v>1.2156899999999999</v>
      </c>
      <c r="CB193" s="212">
        <f>ROUND('Matrix Calculations'!GF300,5)</f>
        <v>4.2160000000000003E-2</v>
      </c>
      <c r="CC193" s="212">
        <f>ROUND('Matrix Calculations'!GG300,5)</f>
        <v>2.5680000000000001E-2</v>
      </c>
      <c r="CD193" s="212">
        <f>ROUND('Matrix Calculations'!GH300,5)</f>
        <v>1.5740000000000001E-2</v>
      </c>
      <c r="CE193" s="212">
        <f>ROUND('Matrix Calculations'!GI300,5)</f>
        <v>3.0599999999999999E-2</v>
      </c>
      <c r="CF193" s="212">
        <f>ROUND('Matrix Calculations'!GJ300,5)</f>
        <v>3.3829999999999999E-2</v>
      </c>
      <c r="CG193" s="212">
        <f>ROUND('Matrix Calculations'!GK300,5)</f>
        <v>3.381E-2</v>
      </c>
      <c r="CH193" s="212">
        <f>ROUND('Matrix Calculations'!GL300,5)</f>
        <v>4.1860000000000001E-2</v>
      </c>
      <c r="CI193" s="212">
        <f>ROUND('Matrix Calculations'!GM300,5)</f>
        <v>5.2019999999999997E-2</v>
      </c>
      <c r="CJ193" s="212">
        <f>ROUND('Matrix Calculations'!GN300,5)</f>
        <v>3.764E-2</v>
      </c>
      <c r="CK193" s="212">
        <f>ROUND('Matrix Calculations'!GO300,5)</f>
        <v>3.5520000000000003E-2</v>
      </c>
      <c r="CL193" s="212">
        <f>ROUND('Matrix Calculations'!GP300,5)</f>
        <v>4.197E-2</v>
      </c>
      <c r="CM193" s="212">
        <f>ROUND('Matrix Calculations'!GQ300,5)</f>
        <v>3.8890000000000001E-2</v>
      </c>
      <c r="CN193" s="212">
        <f>ROUND('Matrix Calculations'!GR300,5)</f>
        <v>3.6679999999999997E-2</v>
      </c>
      <c r="CO193" s="212">
        <f>ROUND('Matrix Calculations'!GS300,5)</f>
        <v>4.1399999999999999E-2</v>
      </c>
      <c r="CP193" s="212">
        <f>ROUND('Matrix Calculations'!GT300,5)</f>
        <v>3.2960000000000003E-2</v>
      </c>
      <c r="CQ193" s="212">
        <f>ROUND('Matrix Calculations'!GU300,5)</f>
        <v>3.2719999999999999E-2</v>
      </c>
      <c r="CR193" s="212">
        <f>ROUND('Matrix Calculations'!GV300,5)</f>
        <v>3.1739999999999997E-2</v>
      </c>
      <c r="CS193" s="212">
        <f>ROUND('Matrix Calculations'!GW300,5)</f>
        <v>4.1189999999999997E-2</v>
      </c>
      <c r="CT193" s="212">
        <f>ROUND('Matrix Calculations'!GX300,5)</f>
        <v>5.1709999999999999E-2</v>
      </c>
      <c r="CU193" s="212">
        <f>ROUND('Matrix Calculations'!GY300,5)</f>
        <v>4.2040000000000001E-2</v>
      </c>
      <c r="CV193" s="212">
        <f>ROUND('Matrix Calculations'!GZ300,5)</f>
        <v>4.5870000000000001E-2</v>
      </c>
      <c r="CW193" s="212">
        <f>ROUND('Matrix Calculations'!HA300,5)</f>
        <v>3.4040000000000001E-2</v>
      </c>
      <c r="CX193" s="212">
        <f>ROUND('Matrix Calculations'!HB300,5)</f>
        <v>4.5569999999999999E-2</v>
      </c>
      <c r="CY193" s="212">
        <f>ROUND('Matrix Calculations'!HC300,5)</f>
        <v>2.2349999999999998E-2</v>
      </c>
      <c r="CZ193" s="212">
        <f>ROUND('Matrix Calculations'!HD300,5)</f>
        <v>3.746E-2</v>
      </c>
      <c r="DA193" s="212">
        <f>ROUND('Matrix Calculations'!HE300,5)</f>
        <v>4.0460000000000003E-2</v>
      </c>
      <c r="DB193" s="212">
        <f>ROUND('Matrix Calculations'!HF300,5)</f>
        <v>4.0599999999999997E-2</v>
      </c>
      <c r="DC193" s="212">
        <f>ROUND('Matrix Calculations'!HG300,5)</f>
        <v>3.6560000000000002E-2</v>
      </c>
      <c r="DD193" s="212">
        <f>ROUND('Matrix Calculations'!HH300,5)</f>
        <v>6.0990000000000003E-2</v>
      </c>
      <c r="DE193" s="213">
        <v>3.0777800000000002</v>
      </c>
      <c r="DF193" s="166"/>
      <c r="DG193" s="166"/>
    </row>
    <row r="194" spans="1:111" x14ac:dyDescent="0.25">
      <c r="A194" s="200" t="s">
        <v>79</v>
      </c>
      <c r="B194" s="212">
        <f>ROUND('Matrix Calculations'!DF301,5)</f>
        <v>6.9499999999999996E-3</v>
      </c>
      <c r="C194" s="212">
        <f>ROUND('Matrix Calculations'!DG301,5)</f>
        <v>7.92E-3</v>
      </c>
      <c r="D194" s="212">
        <f>ROUND('Matrix Calculations'!DH301,5)</f>
        <v>4.4099999999999999E-3</v>
      </c>
      <c r="E194" s="212">
        <f>ROUND('Matrix Calculations'!DI301,5)</f>
        <v>8.7600000000000004E-3</v>
      </c>
      <c r="F194" s="212">
        <f>ROUND('Matrix Calculations'!DJ301,5)</f>
        <v>3.5500000000000002E-3</v>
      </c>
      <c r="G194" s="212">
        <f>ROUND('Matrix Calculations'!DK301,5)</f>
        <v>8.2799999999999992E-3</v>
      </c>
      <c r="H194" s="212">
        <f>ROUND('Matrix Calculations'!DL301,5)</f>
        <v>5.5199999999999997E-3</v>
      </c>
      <c r="I194" s="212">
        <f>ROUND('Matrix Calculations'!DM301,5)</f>
        <v>8.1200000000000005E-3</v>
      </c>
      <c r="J194" s="212">
        <f>ROUND('Matrix Calculations'!DN301,5)</f>
        <v>9.1599999999999997E-3</v>
      </c>
      <c r="K194" s="212">
        <f>ROUND('Matrix Calculations'!DO301,5)</f>
        <v>5.3299999999999997E-3</v>
      </c>
      <c r="L194" s="212">
        <f>ROUND('Matrix Calculations'!DP301,5)</f>
        <v>8.2199999999999999E-3</v>
      </c>
      <c r="M194" s="212">
        <f>ROUND('Matrix Calculations'!DQ301,5)</f>
        <v>8.7899999999999992E-3</v>
      </c>
      <c r="N194" s="212">
        <f>ROUND('Matrix Calculations'!DR301,5)</f>
        <v>9.6600000000000002E-3</v>
      </c>
      <c r="O194" s="212">
        <f>ROUND('Matrix Calculations'!DS301,5)</f>
        <v>8.9899999999999997E-3</v>
      </c>
      <c r="P194" s="212">
        <f>ROUND('Matrix Calculations'!DT301,5)</f>
        <v>6.5199999999999998E-3</v>
      </c>
      <c r="Q194" s="212">
        <f>ROUND('Matrix Calculations'!DU301,5)</f>
        <v>9.4699999999999993E-3</v>
      </c>
      <c r="R194" s="212">
        <f>ROUND('Matrix Calculations'!DV301,5)</f>
        <v>8.2900000000000005E-3</v>
      </c>
      <c r="S194" s="212">
        <f>ROUND('Matrix Calculations'!DW301,5)</f>
        <v>8.3599999999999994E-3</v>
      </c>
      <c r="T194" s="212">
        <f>ROUND('Matrix Calculations'!DX301,5)</f>
        <v>7.9000000000000008E-3</v>
      </c>
      <c r="U194" s="212">
        <f>ROUND('Matrix Calculations'!DY301,5)</f>
        <v>9.75E-3</v>
      </c>
      <c r="V194" s="212">
        <f>ROUND('Matrix Calculations'!DZ301,5)</f>
        <v>6.0899999999999999E-3</v>
      </c>
      <c r="W194" s="212">
        <f>ROUND('Matrix Calculations'!EA301,5)</f>
        <v>6.8500000000000002E-3</v>
      </c>
      <c r="X194" s="212">
        <f>ROUND('Matrix Calculations'!EB301,5)</f>
        <v>6.8300000000000001E-3</v>
      </c>
      <c r="Y194" s="212">
        <f>ROUND('Matrix Calculations'!EC301,5)</f>
        <v>8.0099999999999998E-3</v>
      </c>
      <c r="Z194" s="212">
        <f>ROUND('Matrix Calculations'!ED301,5)</f>
        <v>3.2000000000000002E-3</v>
      </c>
      <c r="AA194" s="212">
        <f>ROUND('Matrix Calculations'!EE301,5)</f>
        <v>8.0599999999999995E-3</v>
      </c>
      <c r="AB194" s="212">
        <f>ROUND('Matrix Calculations'!EF301,5)</f>
        <v>9.7599999999999996E-3</v>
      </c>
      <c r="AC194" s="212">
        <f>ROUND('Matrix Calculations'!EG301,5)</f>
        <v>9.3799999999999994E-3</v>
      </c>
      <c r="AD194" s="212">
        <f>ROUND('Matrix Calculations'!EH301,5)</f>
        <v>7.2399999999999999E-3</v>
      </c>
      <c r="AE194" s="212">
        <f>ROUND('Matrix Calculations'!EI301,5)</f>
        <v>6.8300000000000001E-3</v>
      </c>
      <c r="AF194" s="212">
        <f>ROUND('Matrix Calculations'!EJ301,5)</f>
        <v>6.0200000000000002E-3</v>
      </c>
      <c r="AG194" s="212">
        <f>ROUND('Matrix Calculations'!EK301,5)</f>
        <v>6.8100000000000001E-3</v>
      </c>
      <c r="AH194" s="212">
        <f>ROUND('Matrix Calculations'!EL301,5)</f>
        <v>6.9199999999999999E-3</v>
      </c>
      <c r="AI194" s="212">
        <f>ROUND('Matrix Calculations'!EM301,5)</f>
        <v>1.145E-2</v>
      </c>
      <c r="AJ194" s="212">
        <f>ROUND('Matrix Calculations'!EN301,5)</f>
        <v>8.5699999999999995E-3</v>
      </c>
      <c r="AK194" s="212">
        <f>ROUND('Matrix Calculations'!EO301,5)</f>
        <v>7.8300000000000002E-3</v>
      </c>
      <c r="AL194" s="212">
        <f>ROUND('Matrix Calculations'!EP301,5)</f>
        <v>4.5199999999999997E-3</v>
      </c>
      <c r="AM194" s="212">
        <f>ROUND('Matrix Calculations'!EQ301,5)</f>
        <v>9.2899999999999996E-3</v>
      </c>
      <c r="AN194" s="212">
        <f>ROUND('Matrix Calculations'!ER301,5)</f>
        <v>8.4600000000000005E-3</v>
      </c>
      <c r="AO194" s="212">
        <f>ROUND('Matrix Calculations'!ES301,5)</f>
        <v>8.1099999999999992E-3</v>
      </c>
      <c r="AP194" s="212">
        <f>ROUND('Matrix Calculations'!ET301,5)</f>
        <v>8.0599999999999995E-3</v>
      </c>
      <c r="AQ194" s="212">
        <f>ROUND('Matrix Calculations'!EU301,5)</f>
        <v>8.4499999999999992E-3</v>
      </c>
      <c r="AR194" s="212">
        <f>ROUND('Matrix Calculations'!EV301,5)</f>
        <v>7.9399999999999991E-3</v>
      </c>
      <c r="AS194" s="212">
        <f>ROUND('Matrix Calculations'!EW301,5)</f>
        <v>9.4800000000000006E-3</v>
      </c>
      <c r="AT194" s="212">
        <f>ROUND('Matrix Calculations'!EX301,5)</f>
        <v>8.6700000000000006E-3</v>
      </c>
      <c r="AU194" s="212">
        <f>ROUND('Matrix Calculations'!EY301,5)</f>
        <v>1.374E-2</v>
      </c>
      <c r="AV194" s="212">
        <f>ROUND('Matrix Calculations'!EZ301,5)</f>
        <v>9.1299999999999992E-3</v>
      </c>
      <c r="AW194" s="212">
        <f>ROUND('Matrix Calculations'!FA301,5)</f>
        <v>9.2099999999999994E-3</v>
      </c>
      <c r="AX194" s="212">
        <f>ROUND('Matrix Calculations'!FB301,5)</f>
        <v>8.3099999999999997E-3</v>
      </c>
      <c r="AY194" s="212">
        <f>ROUND('Matrix Calculations'!FC301,5)</f>
        <v>1.042E-2</v>
      </c>
      <c r="AZ194" s="212">
        <f>ROUND('Matrix Calculations'!FD301,5)</f>
        <v>1.089E-2</v>
      </c>
      <c r="BA194" s="212">
        <f>ROUND('Matrix Calculations'!FE301,5)</f>
        <v>5.1900000000000002E-3</v>
      </c>
      <c r="BB194" s="212">
        <f>ROUND('Matrix Calculations'!FF301,5)</f>
        <v>4.9500000000000004E-3</v>
      </c>
      <c r="BC194" s="212">
        <f>ROUND('Matrix Calculations'!FG301,5)</f>
        <v>5.8300000000000001E-3</v>
      </c>
      <c r="BD194" s="212">
        <f>ROUND('Matrix Calculations'!FH301,5)</f>
        <v>6.3E-3</v>
      </c>
      <c r="BE194" s="212">
        <f>ROUND('Matrix Calculations'!FI301,5)</f>
        <v>1.336E-2</v>
      </c>
      <c r="BF194" s="212">
        <f>ROUND('Matrix Calculations'!FJ301,5)</f>
        <v>9.2700000000000005E-3</v>
      </c>
      <c r="BG194" s="212">
        <f>ROUND('Matrix Calculations'!FK301,5)</f>
        <v>9.0900000000000009E-3</v>
      </c>
      <c r="BH194" s="212">
        <f>ROUND('Matrix Calculations'!FL301,5)</f>
        <v>9.8300000000000002E-3</v>
      </c>
      <c r="BI194" s="212">
        <f>ROUND('Matrix Calculations'!FM301,5)</f>
        <v>1.106E-2</v>
      </c>
      <c r="BJ194" s="212">
        <f>ROUND('Matrix Calculations'!FN301,5)</f>
        <v>1.0370000000000001E-2</v>
      </c>
      <c r="BK194" s="212">
        <f>ROUND('Matrix Calculations'!FO301,5)</f>
        <v>1.1979999999999999E-2</v>
      </c>
      <c r="BL194" s="212">
        <f>ROUND('Matrix Calculations'!FP301,5)</f>
        <v>9.75E-3</v>
      </c>
      <c r="BM194" s="212">
        <f>ROUND('Matrix Calculations'!FQ301,5)</f>
        <v>1.8149999999999999E-2</v>
      </c>
      <c r="BN194" s="212">
        <f>ROUND('Matrix Calculations'!FR301,5)</f>
        <v>1.2540000000000001E-2</v>
      </c>
      <c r="BO194" s="212">
        <f>ROUND('Matrix Calculations'!FS301,5)</f>
        <v>1.192E-2</v>
      </c>
      <c r="BP194" s="212">
        <f>ROUND('Matrix Calculations'!FT301,5)</f>
        <v>1.0659999999999999E-2</v>
      </c>
      <c r="BQ194" s="212">
        <f>ROUND('Matrix Calculations'!FU301,5)</f>
        <v>8.3099999999999997E-3</v>
      </c>
      <c r="BR194" s="212">
        <f>ROUND('Matrix Calculations'!FV301,5)</f>
        <v>9.9699999999999997E-3</v>
      </c>
      <c r="BS194" s="212">
        <f>ROUND('Matrix Calculations'!FW301,5)</f>
        <v>8.3400000000000002E-3</v>
      </c>
      <c r="BT194" s="212">
        <f>ROUND('Matrix Calculations'!FX301,5)</f>
        <v>8.5699999999999995E-3</v>
      </c>
      <c r="BU194" s="212">
        <f>ROUND('Matrix Calculations'!FY301,5)</f>
        <v>9.7599999999999996E-3</v>
      </c>
      <c r="BV194" s="212">
        <f>ROUND('Matrix Calculations'!FZ301,5)</f>
        <v>8.1600000000000006E-3</v>
      </c>
      <c r="BW194" s="212">
        <f>ROUND('Matrix Calculations'!GA301,5)</f>
        <v>8.7899999999999992E-3</v>
      </c>
      <c r="BX194" s="212">
        <f>ROUND('Matrix Calculations'!GB301,5)</f>
        <v>1.447E-2</v>
      </c>
      <c r="BY194" s="212">
        <f>ROUND('Matrix Calculations'!GC301,5)</f>
        <v>1.323E-2</v>
      </c>
      <c r="BZ194" s="212">
        <f>ROUND('Matrix Calculations'!GD301,5)</f>
        <v>2.665E-2</v>
      </c>
      <c r="CA194" s="212">
        <f>ROUND('Matrix Calculations'!GE301,5)</f>
        <v>4.3119999999999999E-2</v>
      </c>
      <c r="CB194" s="212">
        <f>ROUND('Matrix Calculations'!GF301,5)</f>
        <v>1.0850500000000001</v>
      </c>
      <c r="CC194" s="212">
        <f>ROUND('Matrix Calculations'!GG301,5)</f>
        <v>7.3600000000000002E-3</v>
      </c>
      <c r="CD194" s="212">
        <f>ROUND('Matrix Calculations'!GH301,5)</f>
        <v>7.7000000000000002E-3</v>
      </c>
      <c r="CE194" s="212">
        <f>ROUND('Matrix Calculations'!GI301,5)</f>
        <v>1.017E-2</v>
      </c>
      <c r="CF194" s="212">
        <f>ROUND('Matrix Calculations'!GJ301,5)</f>
        <v>9.0600000000000003E-3</v>
      </c>
      <c r="CG194" s="212">
        <f>ROUND('Matrix Calculations'!GK301,5)</f>
        <v>1.1480000000000001E-2</v>
      </c>
      <c r="CH194" s="212">
        <f>ROUND('Matrix Calculations'!GL301,5)</f>
        <v>2.0080000000000001E-2</v>
      </c>
      <c r="CI194" s="212">
        <f>ROUND('Matrix Calculations'!GM301,5)</f>
        <v>1.6070000000000001E-2</v>
      </c>
      <c r="CJ194" s="212">
        <f>ROUND('Matrix Calculations'!GN301,5)</f>
        <v>1.256E-2</v>
      </c>
      <c r="CK194" s="212">
        <f>ROUND('Matrix Calculations'!GO301,5)</f>
        <v>1.406E-2</v>
      </c>
      <c r="CL194" s="212">
        <f>ROUND('Matrix Calculations'!GP301,5)</f>
        <v>8.8299999999999993E-3</v>
      </c>
      <c r="CM194" s="212">
        <f>ROUND('Matrix Calculations'!GQ301,5)</f>
        <v>1.042E-2</v>
      </c>
      <c r="CN194" s="212">
        <f>ROUND('Matrix Calculations'!GR301,5)</f>
        <v>1.171E-2</v>
      </c>
      <c r="CO194" s="212">
        <f>ROUND('Matrix Calculations'!GS301,5)</f>
        <v>1.0059999999999999E-2</v>
      </c>
      <c r="CP194" s="212">
        <f>ROUND('Matrix Calculations'!GT301,5)</f>
        <v>1.1169999999999999E-2</v>
      </c>
      <c r="CQ194" s="212">
        <f>ROUND('Matrix Calculations'!GU301,5)</f>
        <v>1.274E-2</v>
      </c>
      <c r="CR194" s="212">
        <f>ROUND('Matrix Calculations'!GV301,5)</f>
        <v>1.2489999999999999E-2</v>
      </c>
      <c r="CS194" s="212">
        <f>ROUND('Matrix Calculations'!GW301,5)</f>
        <v>9.1900000000000003E-3</v>
      </c>
      <c r="CT194" s="212">
        <f>ROUND('Matrix Calculations'!GX301,5)</f>
        <v>1.0800000000000001E-2</v>
      </c>
      <c r="CU194" s="212">
        <f>ROUND('Matrix Calculations'!GY301,5)</f>
        <v>8.5800000000000008E-3</v>
      </c>
      <c r="CV194" s="212">
        <f>ROUND('Matrix Calculations'!GZ301,5)</f>
        <v>9.1800000000000007E-3</v>
      </c>
      <c r="CW194" s="212">
        <f>ROUND('Matrix Calculations'!HA301,5)</f>
        <v>9.9500000000000005E-3</v>
      </c>
      <c r="CX194" s="212">
        <f>ROUND('Matrix Calculations'!HB301,5)</f>
        <v>1.0279999999999999E-2</v>
      </c>
      <c r="CY194" s="212">
        <f>ROUND('Matrix Calculations'!HC301,5)</f>
        <v>6.7799999999999996E-3</v>
      </c>
      <c r="CZ194" s="212">
        <f>ROUND('Matrix Calculations'!HD301,5)</f>
        <v>9.3500000000000007E-3</v>
      </c>
      <c r="DA194" s="212">
        <f>ROUND('Matrix Calculations'!HE301,5)</f>
        <v>8.9999999999999993E-3</v>
      </c>
      <c r="DB194" s="212">
        <f>ROUND('Matrix Calculations'!HF301,5)</f>
        <v>1.294E-2</v>
      </c>
      <c r="DC194" s="212">
        <f>ROUND('Matrix Calculations'!HG301,5)</f>
        <v>9.8399999999999998E-3</v>
      </c>
      <c r="DD194" s="212">
        <f>ROUND('Matrix Calculations'!HH301,5)</f>
        <v>1.214E-2</v>
      </c>
      <c r="DE194" s="213">
        <v>3.7186500000000002</v>
      </c>
      <c r="DF194" s="166"/>
      <c r="DG194" s="166"/>
    </row>
    <row r="195" spans="1:111" x14ac:dyDescent="0.25">
      <c r="A195" s="200" t="s">
        <v>80</v>
      </c>
      <c r="B195" s="212">
        <f>ROUND('Matrix Calculations'!DF302,5)</f>
        <v>3.4639999999999997E-2</v>
      </c>
      <c r="C195" s="212">
        <f>ROUND('Matrix Calculations'!DG302,5)</f>
        <v>4.088E-2</v>
      </c>
      <c r="D195" s="212">
        <f>ROUND('Matrix Calculations'!DH302,5)</f>
        <v>2.0500000000000001E-2</v>
      </c>
      <c r="E195" s="212">
        <f>ROUND('Matrix Calculations'!DI302,5)</f>
        <v>3.9780000000000003E-2</v>
      </c>
      <c r="F195" s="212">
        <f>ROUND('Matrix Calculations'!DJ302,5)</f>
        <v>1.4959999999999999E-2</v>
      </c>
      <c r="G195" s="212">
        <f>ROUND('Matrix Calculations'!DK302,5)</f>
        <v>3.7139999999999999E-2</v>
      </c>
      <c r="H195" s="212">
        <f>ROUND('Matrix Calculations'!DL302,5)</f>
        <v>1.9550000000000001E-2</v>
      </c>
      <c r="I195" s="212">
        <f>ROUND('Matrix Calculations'!DM302,5)</f>
        <v>4.2560000000000001E-2</v>
      </c>
      <c r="J195" s="212">
        <f>ROUND('Matrix Calculations'!DN302,5)</f>
        <v>4.6640000000000001E-2</v>
      </c>
      <c r="K195" s="212">
        <f>ROUND('Matrix Calculations'!DO302,5)</f>
        <v>3.0179999999999998E-2</v>
      </c>
      <c r="L195" s="212">
        <f>ROUND('Matrix Calculations'!DP302,5)</f>
        <v>3.8339999999999999E-2</v>
      </c>
      <c r="M195" s="212">
        <f>ROUND('Matrix Calculations'!DQ302,5)</f>
        <v>4.1259999999999998E-2</v>
      </c>
      <c r="N195" s="212">
        <f>ROUND('Matrix Calculations'!DR302,5)</f>
        <v>5.0459999999999998E-2</v>
      </c>
      <c r="O195" s="212">
        <f>ROUND('Matrix Calculations'!DS302,5)</f>
        <v>4.6210000000000001E-2</v>
      </c>
      <c r="P195" s="212">
        <f>ROUND('Matrix Calculations'!DT302,5)</f>
        <v>3.3739999999999999E-2</v>
      </c>
      <c r="Q195" s="212">
        <f>ROUND('Matrix Calculations'!DU302,5)</f>
        <v>3.9899999999999998E-2</v>
      </c>
      <c r="R195" s="212">
        <f>ROUND('Matrix Calculations'!DV302,5)</f>
        <v>4.2270000000000002E-2</v>
      </c>
      <c r="S195" s="212">
        <f>ROUND('Matrix Calculations'!DW302,5)</f>
        <v>3.0810000000000001E-2</v>
      </c>
      <c r="T195" s="212">
        <f>ROUND('Matrix Calculations'!DX302,5)</f>
        <v>3.8850000000000003E-2</v>
      </c>
      <c r="U195" s="212">
        <f>ROUND('Matrix Calculations'!DY302,5)</f>
        <v>4.6199999999999998E-2</v>
      </c>
      <c r="V195" s="212">
        <f>ROUND('Matrix Calculations'!DZ302,5)</f>
        <v>3.3079999999999998E-2</v>
      </c>
      <c r="W195" s="212">
        <f>ROUND('Matrix Calculations'!EA302,5)</f>
        <v>3.7190000000000001E-2</v>
      </c>
      <c r="X195" s="212">
        <f>ROUND('Matrix Calculations'!EB302,5)</f>
        <v>3.56E-2</v>
      </c>
      <c r="Y195" s="212">
        <f>ROUND('Matrix Calculations'!EC302,5)</f>
        <v>4.5080000000000002E-2</v>
      </c>
      <c r="Z195" s="212">
        <f>ROUND('Matrix Calculations'!ED302,5)</f>
        <v>1.2880000000000001E-2</v>
      </c>
      <c r="AA195" s="212">
        <f>ROUND('Matrix Calculations'!EE302,5)</f>
        <v>3.6850000000000001E-2</v>
      </c>
      <c r="AB195" s="212">
        <f>ROUND('Matrix Calculations'!EF302,5)</f>
        <v>4.6050000000000001E-2</v>
      </c>
      <c r="AC195" s="212">
        <f>ROUND('Matrix Calculations'!EG302,5)</f>
        <v>3.0269999999999998E-2</v>
      </c>
      <c r="AD195" s="212">
        <f>ROUND('Matrix Calculations'!EH302,5)</f>
        <v>2.8910000000000002E-2</v>
      </c>
      <c r="AE195" s="212">
        <f>ROUND('Matrix Calculations'!EI302,5)</f>
        <v>2.1409999999999998E-2</v>
      </c>
      <c r="AF195" s="212">
        <f>ROUND('Matrix Calculations'!EJ302,5)</f>
        <v>2.954E-2</v>
      </c>
      <c r="AG195" s="212">
        <f>ROUND('Matrix Calculations'!EK302,5)</f>
        <v>3.057E-2</v>
      </c>
      <c r="AH195" s="212">
        <f>ROUND('Matrix Calculations'!EL302,5)</f>
        <v>3.7929999999999998E-2</v>
      </c>
      <c r="AI195" s="212">
        <f>ROUND('Matrix Calculations'!EM302,5)</f>
        <v>4.0160000000000001E-2</v>
      </c>
      <c r="AJ195" s="212">
        <f>ROUND('Matrix Calculations'!EN302,5)</f>
        <v>3.986E-2</v>
      </c>
      <c r="AK195" s="212">
        <f>ROUND('Matrix Calculations'!EO302,5)</f>
        <v>3.1289999999999998E-2</v>
      </c>
      <c r="AL195" s="212">
        <f>ROUND('Matrix Calculations'!EP302,5)</f>
        <v>2.2030000000000001E-2</v>
      </c>
      <c r="AM195" s="212">
        <f>ROUND('Matrix Calculations'!EQ302,5)</f>
        <v>4.2130000000000001E-2</v>
      </c>
      <c r="AN195" s="212">
        <f>ROUND('Matrix Calculations'!ER302,5)</f>
        <v>4.5650000000000003E-2</v>
      </c>
      <c r="AO195" s="212">
        <f>ROUND('Matrix Calculations'!ES302,5)</f>
        <v>4.2070000000000003E-2</v>
      </c>
      <c r="AP195" s="212">
        <f>ROUND('Matrix Calculations'!ET302,5)</f>
        <v>3.8550000000000001E-2</v>
      </c>
      <c r="AQ195" s="212">
        <f>ROUND('Matrix Calculations'!EU302,5)</f>
        <v>4.4720000000000003E-2</v>
      </c>
      <c r="AR195" s="212">
        <f>ROUND('Matrix Calculations'!EV302,5)</f>
        <v>3.7659999999999999E-2</v>
      </c>
      <c r="AS195" s="212">
        <f>ROUND('Matrix Calculations'!EW302,5)</f>
        <v>4.7539999999999999E-2</v>
      </c>
      <c r="AT195" s="212">
        <f>ROUND('Matrix Calculations'!EX302,5)</f>
        <v>3.7999999999999999E-2</v>
      </c>
      <c r="AU195" s="212">
        <f>ROUND('Matrix Calculations'!EY302,5)</f>
        <v>5.178E-2</v>
      </c>
      <c r="AV195" s="212">
        <f>ROUND('Matrix Calculations'!EZ302,5)</f>
        <v>4.6980000000000001E-2</v>
      </c>
      <c r="AW195" s="212">
        <f>ROUND('Matrix Calculations'!FA302,5)</f>
        <v>4.2340000000000003E-2</v>
      </c>
      <c r="AX195" s="212">
        <f>ROUND('Matrix Calculations'!FB302,5)</f>
        <v>4.8070000000000002E-2</v>
      </c>
      <c r="AY195" s="212">
        <f>ROUND('Matrix Calculations'!FC302,5)</f>
        <v>4.6829999999999997E-2</v>
      </c>
      <c r="AZ195" s="212">
        <f>ROUND('Matrix Calculations'!FD302,5)</f>
        <v>4.8840000000000001E-2</v>
      </c>
      <c r="BA195" s="212">
        <f>ROUND('Matrix Calculations'!FE302,5)</f>
        <v>2.486E-2</v>
      </c>
      <c r="BB195" s="212">
        <f>ROUND('Matrix Calculations'!FF302,5)</f>
        <v>2.5839999999999998E-2</v>
      </c>
      <c r="BC195" s="212">
        <f>ROUND('Matrix Calculations'!FG302,5)</f>
        <v>2.861E-2</v>
      </c>
      <c r="BD195" s="212">
        <f>ROUND('Matrix Calculations'!FH302,5)</f>
        <v>3.107E-2</v>
      </c>
      <c r="BE195" s="212">
        <f>ROUND('Matrix Calculations'!FI302,5)</f>
        <v>5.0410000000000003E-2</v>
      </c>
      <c r="BF195" s="212">
        <f>ROUND('Matrix Calculations'!FJ302,5)</f>
        <v>5.6849999999999998E-2</v>
      </c>
      <c r="BG195" s="212">
        <f>ROUND('Matrix Calculations'!FK302,5)</f>
        <v>4.3790000000000003E-2</v>
      </c>
      <c r="BH195" s="212">
        <f>ROUND('Matrix Calculations'!FL302,5)</f>
        <v>4.9160000000000002E-2</v>
      </c>
      <c r="BI195" s="212">
        <f>ROUND('Matrix Calculations'!FM302,5)</f>
        <v>7.0360000000000006E-2</v>
      </c>
      <c r="BJ195" s="212">
        <f>ROUND('Matrix Calculations'!FN302,5)</f>
        <v>6.6850000000000007E-2</v>
      </c>
      <c r="BK195" s="212">
        <f>ROUND('Matrix Calculations'!FO302,5)</f>
        <v>5.9670000000000001E-2</v>
      </c>
      <c r="BL195" s="212">
        <f>ROUND('Matrix Calculations'!FP302,5)</f>
        <v>5.1450000000000003E-2</v>
      </c>
      <c r="BM195" s="212">
        <f>ROUND('Matrix Calculations'!FQ302,5)</f>
        <v>5.5750000000000001E-2</v>
      </c>
      <c r="BN195" s="212">
        <f>ROUND('Matrix Calculations'!FR302,5)</f>
        <v>4.7509999999999997E-2</v>
      </c>
      <c r="BO195" s="212">
        <f>ROUND('Matrix Calculations'!FS302,5)</f>
        <v>5.8479999999999997E-2</v>
      </c>
      <c r="BP195" s="212">
        <f>ROUND('Matrix Calculations'!FT302,5)</f>
        <v>5.518E-2</v>
      </c>
      <c r="BQ195" s="212">
        <f>ROUND('Matrix Calculations'!FU302,5)</f>
        <v>4.3020000000000003E-2</v>
      </c>
      <c r="BR195" s="212">
        <f>ROUND('Matrix Calculations'!FV302,5)</f>
        <v>4.2930000000000003E-2</v>
      </c>
      <c r="BS195" s="212">
        <f>ROUND('Matrix Calculations'!FW302,5)</f>
        <v>4.4429999999999997E-2</v>
      </c>
      <c r="BT195" s="212">
        <f>ROUND('Matrix Calculations'!FX302,5)</f>
        <v>4.761E-2</v>
      </c>
      <c r="BU195" s="212">
        <f>ROUND('Matrix Calculations'!FY302,5)</f>
        <v>4.8009999999999997E-2</v>
      </c>
      <c r="BV195" s="212">
        <f>ROUND('Matrix Calculations'!FZ302,5)</f>
        <v>3.7170000000000002E-2</v>
      </c>
      <c r="BW195" s="212">
        <f>ROUND('Matrix Calculations'!GA302,5)</f>
        <v>3.9940000000000003E-2</v>
      </c>
      <c r="BX195" s="212">
        <f>ROUND('Matrix Calculations'!GB302,5)</f>
        <v>5.076E-2</v>
      </c>
      <c r="BY195" s="212">
        <f>ROUND('Matrix Calculations'!GC302,5)</f>
        <v>4.9230000000000003E-2</v>
      </c>
      <c r="BZ195" s="212">
        <f>ROUND('Matrix Calculations'!GD302,5)</f>
        <v>4.5319999999999999E-2</v>
      </c>
      <c r="CA195" s="212">
        <f>ROUND('Matrix Calculations'!GE302,5)</f>
        <v>5.1459999999999999E-2</v>
      </c>
      <c r="CB195" s="212">
        <f>ROUND('Matrix Calculations'!GF302,5)</f>
        <v>5.3659999999999999E-2</v>
      </c>
      <c r="CC195" s="212">
        <f>ROUND('Matrix Calculations'!GG302,5)</f>
        <v>1.03268</v>
      </c>
      <c r="CD195" s="212">
        <f>ROUND('Matrix Calculations'!GH302,5)</f>
        <v>1.644E-2</v>
      </c>
      <c r="CE195" s="212">
        <f>ROUND('Matrix Calculations'!GI302,5)</f>
        <v>4.0640000000000003E-2</v>
      </c>
      <c r="CF195" s="212">
        <f>ROUND('Matrix Calculations'!GJ302,5)</f>
        <v>4.3290000000000002E-2</v>
      </c>
      <c r="CG195" s="212">
        <f>ROUND('Matrix Calculations'!GK302,5)</f>
        <v>4.4339999999999997E-2</v>
      </c>
      <c r="CH195" s="212">
        <f>ROUND('Matrix Calculations'!GL302,5)</f>
        <v>5.5559999999999998E-2</v>
      </c>
      <c r="CI195" s="212">
        <f>ROUND('Matrix Calculations'!GM302,5)</f>
        <v>7.3700000000000002E-2</v>
      </c>
      <c r="CJ195" s="212">
        <f>ROUND('Matrix Calculations'!GN302,5)</f>
        <v>4.8570000000000002E-2</v>
      </c>
      <c r="CK195" s="212">
        <f>ROUND('Matrix Calculations'!GO302,5)</f>
        <v>4.6100000000000002E-2</v>
      </c>
      <c r="CL195" s="212">
        <f>ROUND('Matrix Calculations'!GP302,5)</f>
        <v>5.1720000000000002E-2</v>
      </c>
      <c r="CM195" s="212">
        <f>ROUND('Matrix Calculations'!GQ302,5)</f>
        <v>4.0559999999999999E-2</v>
      </c>
      <c r="CN195" s="212">
        <f>ROUND('Matrix Calculations'!GR302,5)</f>
        <v>4.7079999999999997E-2</v>
      </c>
      <c r="CO195" s="212">
        <f>ROUND('Matrix Calculations'!GS302,5)</f>
        <v>5.9630000000000002E-2</v>
      </c>
      <c r="CP195" s="212">
        <f>ROUND('Matrix Calculations'!GT302,5)</f>
        <v>3.9699999999999999E-2</v>
      </c>
      <c r="CQ195" s="212">
        <f>ROUND('Matrix Calculations'!GU302,5)</f>
        <v>4.9599999999999998E-2</v>
      </c>
      <c r="CR195" s="212">
        <f>ROUND('Matrix Calculations'!GV302,5)</f>
        <v>4.0340000000000001E-2</v>
      </c>
      <c r="CS195" s="212">
        <f>ROUND('Matrix Calculations'!GW302,5)</f>
        <v>6.2149999999999997E-2</v>
      </c>
      <c r="CT195" s="212">
        <f>ROUND('Matrix Calculations'!GX302,5)</f>
        <v>6.5670000000000006E-2</v>
      </c>
      <c r="CU195" s="212">
        <f>ROUND('Matrix Calculations'!GY302,5)</f>
        <v>5.5559999999999998E-2</v>
      </c>
      <c r="CV195" s="212">
        <f>ROUND('Matrix Calculations'!GZ302,5)</f>
        <v>5.5149999999999998E-2</v>
      </c>
      <c r="CW195" s="212">
        <f>ROUND('Matrix Calculations'!HA302,5)</f>
        <v>4.7399999999999998E-2</v>
      </c>
      <c r="CX195" s="212">
        <f>ROUND('Matrix Calculations'!HB302,5)</f>
        <v>6.2370000000000002E-2</v>
      </c>
      <c r="CY195" s="212">
        <f>ROUND('Matrix Calculations'!HC302,5)</f>
        <v>2.792E-2</v>
      </c>
      <c r="CZ195" s="212">
        <f>ROUND('Matrix Calculations'!HD302,5)</f>
        <v>4.8910000000000002E-2</v>
      </c>
      <c r="DA195" s="212">
        <f>ROUND('Matrix Calculations'!HE302,5)</f>
        <v>5.1409999999999997E-2</v>
      </c>
      <c r="DB195" s="212">
        <f>ROUND('Matrix Calculations'!HF302,5)</f>
        <v>5.0410000000000003E-2</v>
      </c>
      <c r="DC195" s="212">
        <f>ROUND('Matrix Calculations'!HG302,5)</f>
        <v>4.888E-2</v>
      </c>
      <c r="DD195" s="212">
        <f>ROUND('Matrix Calculations'!HH302,5)</f>
        <v>7.6980000000000007E-2</v>
      </c>
      <c r="DE195" s="213">
        <v>2.6639599999999994</v>
      </c>
      <c r="DF195" s="166"/>
      <c r="DG195" s="166"/>
    </row>
    <row r="196" spans="1:111" x14ac:dyDescent="0.25">
      <c r="A196" s="200" t="s">
        <v>81</v>
      </c>
      <c r="B196" s="212">
        <f>ROUND('Matrix Calculations'!DF303,5)</f>
        <v>8.0060000000000006E-2</v>
      </c>
      <c r="C196" s="212">
        <f>ROUND('Matrix Calculations'!DG303,5)</f>
        <v>0.10145</v>
      </c>
      <c r="D196" s="212">
        <f>ROUND('Matrix Calculations'!DH303,5)</f>
        <v>4.9459999999999997E-2</v>
      </c>
      <c r="E196" s="212">
        <f>ROUND('Matrix Calculations'!DI303,5)</f>
        <v>0.10134</v>
      </c>
      <c r="F196" s="212">
        <f>ROUND('Matrix Calculations'!DJ303,5)</f>
        <v>3.6650000000000002E-2</v>
      </c>
      <c r="G196" s="212">
        <f>ROUND('Matrix Calculations'!DK303,5)</f>
        <v>9.3890000000000001E-2</v>
      </c>
      <c r="H196" s="212">
        <f>ROUND('Matrix Calculations'!DL303,5)</f>
        <v>4.5670000000000002E-2</v>
      </c>
      <c r="I196" s="212">
        <f>ROUND('Matrix Calculations'!DM303,5)</f>
        <v>0.10358000000000001</v>
      </c>
      <c r="J196" s="212">
        <f>ROUND('Matrix Calculations'!DN303,5)</f>
        <v>0.11741</v>
      </c>
      <c r="K196" s="212">
        <f>ROUND('Matrix Calculations'!DO303,5)</f>
        <v>7.8479999999999994E-2</v>
      </c>
      <c r="L196" s="212">
        <f>ROUND('Matrix Calculations'!DP303,5)</f>
        <v>9.0920000000000001E-2</v>
      </c>
      <c r="M196" s="212">
        <f>ROUND('Matrix Calculations'!DQ303,5)</f>
        <v>9.9419999999999994E-2</v>
      </c>
      <c r="N196" s="212">
        <f>ROUND('Matrix Calculations'!DR303,5)</f>
        <v>0.12686</v>
      </c>
      <c r="O196" s="212">
        <f>ROUND('Matrix Calculations'!DS303,5)</f>
        <v>0.11230999999999999</v>
      </c>
      <c r="P196" s="212">
        <f>ROUND('Matrix Calculations'!DT303,5)</f>
        <v>8.0360000000000001E-2</v>
      </c>
      <c r="Q196" s="212">
        <f>ROUND('Matrix Calculations'!DU303,5)</f>
        <v>9.6890000000000004E-2</v>
      </c>
      <c r="R196" s="212">
        <f>ROUND('Matrix Calculations'!DV303,5)</f>
        <v>0.10294</v>
      </c>
      <c r="S196" s="212">
        <f>ROUND('Matrix Calculations'!DW303,5)</f>
        <v>7.4459999999999998E-2</v>
      </c>
      <c r="T196" s="212">
        <f>ROUND('Matrix Calculations'!DX303,5)</f>
        <v>9.6869999999999998E-2</v>
      </c>
      <c r="U196" s="212">
        <f>ROUND('Matrix Calculations'!DY303,5)</f>
        <v>0.11473</v>
      </c>
      <c r="V196" s="212">
        <f>ROUND('Matrix Calculations'!DZ303,5)</f>
        <v>7.6899999999999996E-2</v>
      </c>
      <c r="W196" s="212">
        <f>ROUND('Matrix Calculations'!EA303,5)</f>
        <v>8.9969999999999994E-2</v>
      </c>
      <c r="X196" s="212">
        <f>ROUND('Matrix Calculations'!EB303,5)</f>
        <v>8.4769999999999998E-2</v>
      </c>
      <c r="Y196" s="212">
        <f>ROUND('Matrix Calculations'!EC303,5)</f>
        <v>0.10833</v>
      </c>
      <c r="Z196" s="212">
        <f>ROUND('Matrix Calculations'!ED303,5)</f>
        <v>3.2820000000000002E-2</v>
      </c>
      <c r="AA196" s="212">
        <f>ROUND('Matrix Calculations'!EE303,5)</f>
        <v>9.0130000000000002E-2</v>
      </c>
      <c r="AB196" s="212">
        <f>ROUND('Matrix Calculations'!EF303,5)</f>
        <v>0.11033</v>
      </c>
      <c r="AC196" s="212">
        <f>ROUND('Matrix Calculations'!EG303,5)</f>
        <v>6.9900000000000004E-2</v>
      </c>
      <c r="AD196" s="212">
        <f>ROUND('Matrix Calculations'!EH303,5)</f>
        <v>6.7659999999999998E-2</v>
      </c>
      <c r="AE196" s="212">
        <f>ROUND('Matrix Calculations'!EI303,5)</f>
        <v>4.9970000000000001E-2</v>
      </c>
      <c r="AF196" s="212">
        <f>ROUND('Matrix Calculations'!EJ303,5)</f>
        <v>6.9279999999999994E-2</v>
      </c>
      <c r="AG196" s="212">
        <f>ROUND('Matrix Calculations'!EK303,5)</f>
        <v>7.6740000000000003E-2</v>
      </c>
      <c r="AH196" s="212">
        <f>ROUND('Matrix Calculations'!EL303,5)</f>
        <v>9.4060000000000005E-2</v>
      </c>
      <c r="AI196" s="212">
        <f>ROUND('Matrix Calculations'!EM303,5)</f>
        <v>9.6180000000000002E-2</v>
      </c>
      <c r="AJ196" s="212">
        <f>ROUND('Matrix Calculations'!EN303,5)</f>
        <v>9.665E-2</v>
      </c>
      <c r="AK196" s="212">
        <f>ROUND('Matrix Calculations'!EO303,5)</f>
        <v>7.2150000000000006E-2</v>
      </c>
      <c r="AL196" s="212">
        <f>ROUND('Matrix Calculations'!EP303,5)</f>
        <v>5.1049999999999998E-2</v>
      </c>
      <c r="AM196" s="212">
        <f>ROUND('Matrix Calculations'!EQ303,5)</f>
        <v>0.10985</v>
      </c>
      <c r="AN196" s="212">
        <f>ROUND('Matrix Calculations'!ER303,5)</f>
        <v>0.11321000000000001</v>
      </c>
      <c r="AO196" s="212">
        <f>ROUND('Matrix Calculations'!ES303,5)</f>
        <v>0.10582</v>
      </c>
      <c r="AP196" s="212">
        <f>ROUND('Matrix Calculations'!ET303,5)</f>
        <v>9.3460000000000001E-2</v>
      </c>
      <c r="AQ196" s="212">
        <f>ROUND('Matrix Calculations'!EU303,5)</f>
        <v>0.11119999999999999</v>
      </c>
      <c r="AR196" s="212">
        <f>ROUND('Matrix Calculations'!EV303,5)</f>
        <v>9.3090000000000006E-2</v>
      </c>
      <c r="AS196" s="212">
        <f>ROUND('Matrix Calculations'!EW303,5)</f>
        <v>0.12093</v>
      </c>
      <c r="AT196" s="212">
        <f>ROUND('Matrix Calculations'!EX303,5)</f>
        <v>9.4100000000000003E-2</v>
      </c>
      <c r="AU196" s="212">
        <f>ROUND('Matrix Calculations'!EY303,5)</f>
        <v>0.12573999999999999</v>
      </c>
      <c r="AV196" s="212">
        <f>ROUND('Matrix Calculations'!EZ303,5)</f>
        <v>0.11332</v>
      </c>
      <c r="AW196" s="212">
        <f>ROUND('Matrix Calculations'!FA303,5)</f>
        <v>0.10732</v>
      </c>
      <c r="AX196" s="212">
        <f>ROUND('Matrix Calculations'!FB303,5)</f>
        <v>0.12209</v>
      </c>
      <c r="AY196" s="212">
        <f>ROUND('Matrix Calculations'!FC303,5)</f>
        <v>0.1211</v>
      </c>
      <c r="AZ196" s="212">
        <f>ROUND('Matrix Calculations'!FD303,5)</f>
        <v>0.12214</v>
      </c>
      <c r="BA196" s="212">
        <f>ROUND('Matrix Calculations'!FE303,5)</f>
        <v>5.6070000000000002E-2</v>
      </c>
      <c r="BB196" s="212">
        <f>ROUND('Matrix Calculations'!FF303,5)</f>
        <v>5.5899999999999998E-2</v>
      </c>
      <c r="BC196" s="212">
        <f>ROUND('Matrix Calculations'!FG303,5)</f>
        <v>6.1089999999999998E-2</v>
      </c>
      <c r="BD196" s="212">
        <f>ROUND('Matrix Calculations'!FH303,5)</f>
        <v>7.9570000000000002E-2</v>
      </c>
      <c r="BE196" s="212">
        <f>ROUND('Matrix Calculations'!FI303,5)</f>
        <v>0.10037</v>
      </c>
      <c r="BF196" s="212">
        <f>ROUND('Matrix Calculations'!FJ303,5)</f>
        <v>0.12565999999999999</v>
      </c>
      <c r="BG196" s="212">
        <f>ROUND('Matrix Calculations'!FK303,5)</f>
        <v>9.8739999999999994E-2</v>
      </c>
      <c r="BH196" s="212">
        <f>ROUND('Matrix Calculations'!FL303,5)</f>
        <v>0.12343999999999999</v>
      </c>
      <c r="BI196" s="212">
        <f>ROUND('Matrix Calculations'!FM303,5)</f>
        <v>0.1186</v>
      </c>
      <c r="BJ196" s="212">
        <f>ROUND('Matrix Calculations'!FN303,5)</f>
        <v>0.11047</v>
      </c>
      <c r="BK196" s="212">
        <f>ROUND('Matrix Calculations'!FO303,5)</f>
        <v>0.14835000000000001</v>
      </c>
      <c r="BL196" s="212">
        <f>ROUND('Matrix Calculations'!FP303,5)</f>
        <v>0.1192</v>
      </c>
      <c r="BM196" s="212">
        <f>ROUND('Matrix Calculations'!FQ303,5)</f>
        <v>0.11974</v>
      </c>
      <c r="BN196" s="212">
        <f>ROUND('Matrix Calculations'!FR303,5)</f>
        <v>9.1719999999999996E-2</v>
      </c>
      <c r="BO196" s="212">
        <f>ROUND('Matrix Calculations'!FS303,5)</f>
        <v>0.13541</v>
      </c>
      <c r="BP196" s="212">
        <f>ROUND('Matrix Calculations'!FT303,5)</f>
        <v>0.13575000000000001</v>
      </c>
      <c r="BQ196" s="212">
        <f>ROUND('Matrix Calculations'!FU303,5)</f>
        <v>0.10395</v>
      </c>
      <c r="BR196" s="212">
        <f>ROUND('Matrix Calculations'!FV303,5)</f>
        <v>9.69E-2</v>
      </c>
      <c r="BS196" s="212">
        <f>ROUND('Matrix Calculations'!FW303,5)</f>
        <v>0.10897999999999999</v>
      </c>
      <c r="BT196" s="212">
        <f>ROUND('Matrix Calculations'!FX303,5)</f>
        <v>9.9210000000000007E-2</v>
      </c>
      <c r="BU196" s="212">
        <f>ROUND('Matrix Calculations'!FY303,5)</f>
        <v>0.11848</v>
      </c>
      <c r="BV196" s="212">
        <f>ROUND('Matrix Calculations'!FZ303,5)</f>
        <v>9.2009999999999995E-2</v>
      </c>
      <c r="BW196" s="212">
        <f>ROUND('Matrix Calculations'!GA303,5)</f>
        <v>8.7529999999999997E-2</v>
      </c>
      <c r="BX196" s="212">
        <f>ROUND('Matrix Calculations'!GB303,5)</f>
        <v>0.12958</v>
      </c>
      <c r="BY196" s="212">
        <f>ROUND('Matrix Calculations'!GC303,5)</f>
        <v>0.12772</v>
      </c>
      <c r="BZ196" s="212">
        <f>ROUND('Matrix Calculations'!GD303,5)</f>
        <v>9.529E-2</v>
      </c>
      <c r="CA196" s="212">
        <f>ROUND('Matrix Calculations'!GE303,5)</f>
        <v>8.4419999999999995E-2</v>
      </c>
      <c r="CB196" s="212">
        <f>ROUND('Matrix Calculations'!GF303,5)</f>
        <v>0.14141000000000001</v>
      </c>
      <c r="CC196" s="212">
        <f>ROUND('Matrix Calculations'!GG303,5)</f>
        <v>6.5129999999999993E-2</v>
      </c>
      <c r="CD196" s="212">
        <f>ROUND('Matrix Calculations'!GH303,5)</f>
        <v>1.0348200000000001</v>
      </c>
      <c r="CE196" s="212">
        <f>ROUND('Matrix Calculations'!GI303,5)</f>
        <v>9.9449999999999997E-2</v>
      </c>
      <c r="CF196" s="212">
        <f>ROUND('Matrix Calculations'!GJ303,5)</f>
        <v>0.1123</v>
      </c>
      <c r="CG196" s="212">
        <f>ROUND('Matrix Calculations'!GK303,5)</f>
        <v>0.11425</v>
      </c>
      <c r="CH196" s="212">
        <f>ROUND('Matrix Calculations'!GL303,5)</f>
        <v>0.14138999999999999</v>
      </c>
      <c r="CI196" s="212">
        <f>ROUND('Matrix Calculations'!GM303,5)</f>
        <v>0.17104</v>
      </c>
      <c r="CJ196" s="212">
        <f>ROUND('Matrix Calculations'!GN303,5)</f>
        <v>0.11915000000000001</v>
      </c>
      <c r="CK196" s="212">
        <f>ROUND('Matrix Calculations'!GO303,5)</f>
        <v>0.11751</v>
      </c>
      <c r="CL196" s="212">
        <f>ROUND('Matrix Calculations'!GP303,5)</f>
        <v>0.13491</v>
      </c>
      <c r="CM196" s="212">
        <f>ROUND('Matrix Calculations'!GQ303,5)</f>
        <v>0.10389</v>
      </c>
      <c r="CN196" s="212">
        <f>ROUND('Matrix Calculations'!GR303,5)</f>
        <v>0.12175</v>
      </c>
      <c r="CO196" s="212">
        <f>ROUND('Matrix Calculations'!GS303,5)</f>
        <v>0.13175000000000001</v>
      </c>
      <c r="CP196" s="212">
        <f>ROUND('Matrix Calculations'!GT303,5)</f>
        <v>9.9909999999999999E-2</v>
      </c>
      <c r="CQ196" s="212">
        <f>ROUND('Matrix Calculations'!GU303,5)</f>
        <v>0.10460999999999999</v>
      </c>
      <c r="CR196" s="212">
        <f>ROUND('Matrix Calculations'!GV303,5)</f>
        <v>0.10553</v>
      </c>
      <c r="CS196" s="212">
        <f>ROUND('Matrix Calculations'!GW303,5)</f>
        <v>0.12467</v>
      </c>
      <c r="CT196" s="212">
        <f>ROUND('Matrix Calculations'!GX303,5)</f>
        <v>0.17147000000000001</v>
      </c>
      <c r="CU196" s="212">
        <f>ROUND('Matrix Calculations'!GY303,5)</f>
        <v>0.12897</v>
      </c>
      <c r="CV196" s="212">
        <f>ROUND('Matrix Calculations'!GZ303,5)</f>
        <v>0.13994999999999999</v>
      </c>
      <c r="CW196" s="212">
        <f>ROUND('Matrix Calculations'!HA303,5)</f>
        <v>0.11149000000000001</v>
      </c>
      <c r="CX196" s="212">
        <f>ROUND('Matrix Calculations'!HB303,5)</f>
        <v>0.14635999999999999</v>
      </c>
      <c r="CY196" s="212">
        <f>ROUND('Matrix Calculations'!HC303,5)</f>
        <v>6.9570000000000007E-2</v>
      </c>
      <c r="CZ196" s="212">
        <f>ROUND('Matrix Calculations'!HD303,5)</f>
        <v>0.11249000000000001</v>
      </c>
      <c r="DA196" s="212">
        <f>ROUND('Matrix Calculations'!HE303,5)</f>
        <v>0.13733000000000001</v>
      </c>
      <c r="DB196" s="212">
        <f>ROUND('Matrix Calculations'!HF303,5)</f>
        <v>0.12692999999999999</v>
      </c>
      <c r="DC196" s="212">
        <f>ROUND('Matrix Calculations'!HG303,5)</f>
        <v>0.11931</v>
      </c>
      <c r="DD196" s="212">
        <f>ROUND('Matrix Calculations'!HH303,5)</f>
        <v>0.21443000000000001</v>
      </c>
      <c r="DE196" s="213">
        <v>2.0211399999999999</v>
      </c>
      <c r="DF196" s="166"/>
      <c r="DG196" s="166"/>
    </row>
    <row r="197" spans="1:111" x14ac:dyDescent="0.25">
      <c r="A197" s="200" t="s">
        <v>82</v>
      </c>
      <c r="B197" s="212">
        <f>ROUND('Matrix Calculations'!DF304,5)</f>
        <v>8.9099999999999995E-3</v>
      </c>
      <c r="C197" s="212">
        <f>ROUND('Matrix Calculations'!DG304,5)</f>
        <v>1.089E-2</v>
      </c>
      <c r="D197" s="212">
        <f>ROUND('Matrix Calculations'!DH304,5)</f>
        <v>7.4400000000000004E-3</v>
      </c>
      <c r="E197" s="212">
        <f>ROUND('Matrix Calculations'!DI304,5)</f>
        <v>1.086E-2</v>
      </c>
      <c r="F197" s="212">
        <f>ROUND('Matrix Calculations'!DJ304,5)</f>
        <v>2.5520000000000001E-2</v>
      </c>
      <c r="G197" s="212">
        <f>ROUND('Matrix Calculations'!DK304,5)</f>
        <v>9.4800000000000006E-3</v>
      </c>
      <c r="H197" s="212">
        <f>ROUND('Matrix Calculations'!DL304,5)</f>
        <v>3.5929999999999997E-2</v>
      </c>
      <c r="I197" s="212">
        <f>ROUND('Matrix Calculations'!DM304,5)</f>
        <v>1.103E-2</v>
      </c>
      <c r="J197" s="212">
        <f>ROUND('Matrix Calculations'!DN304,5)</f>
        <v>1.251E-2</v>
      </c>
      <c r="K197" s="212">
        <f>ROUND('Matrix Calculations'!DO304,5)</f>
        <v>6.9199999999999999E-3</v>
      </c>
      <c r="L197" s="212">
        <f>ROUND('Matrix Calculations'!DP304,5)</f>
        <v>1.159E-2</v>
      </c>
      <c r="M197" s="212">
        <f>ROUND('Matrix Calculations'!DQ304,5)</f>
        <v>1.3140000000000001E-2</v>
      </c>
      <c r="N197" s="212">
        <f>ROUND('Matrix Calculations'!DR304,5)</f>
        <v>1.35E-2</v>
      </c>
      <c r="O197" s="212">
        <f>ROUND('Matrix Calculations'!DS304,5)</f>
        <v>1.336E-2</v>
      </c>
      <c r="P197" s="212">
        <f>ROUND('Matrix Calculations'!DT304,5)</f>
        <v>9.9799999999999993E-3</v>
      </c>
      <c r="Q197" s="212">
        <f>ROUND('Matrix Calculations'!DU304,5)</f>
        <v>1.4579999999999999E-2</v>
      </c>
      <c r="R197" s="212">
        <f>ROUND('Matrix Calculations'!DV304,5)</f>
        <v>1.307E-2</v>
      </c>
      <c r="S197" s="212">
        <f>ROUND('Matrix Calculations'!DW304,5)</f>
        <v>1.255E-2</v>
      </c>
      <c r="T197" s="212">
        <f>ROUND('Matrix Calculations'!DX304,5)</f>
        <v>1.0959999999999999E-2</v>
      </c>
      <c r="U197" s="212">
        <f>ROUND('Matrix Calculations'!DY304,5)</f>
        <v>1.244E-2</v>
      </c>
      <c r="V197" s="212">
        <f>ROUND('Matrix Calculations'!DZ304,5)</f>
        <v>1.213E-2</v>
      </c>
      <c r="W197" s="212">
        <f>ROUND('Matrix Calculations'!EA304,5)</f>
        <v>9.4500000000000001E-3</v>
      </c>
      <c r="X197" s="212">
        <f>ROUND('Matrix Calculations'!EB304,5)</f>
        <v>1.048E-2</v>
      </c>
      <c r="Y197" s="212">
        <f>ROUND('Matrix Calculations'!EC304,5)</f>
        <v>1.1299999999999999E-2</v>
      </c>
      <c r="Z197" s="212">
        <f>ROUND('Matrix Calculations'!ED304,5)</f>
        <v>5.3800000000000002E-3</v>
      </c>
      <c r="AA197" s="212">
        <f>ROUND('Matrix Calculations'!EE304,5)</f>
        <v>1.282E-2</v>
      </c>
      <c r="AB197" s="212">
        <f>ROUND('Matrix Calculations'!EF304,5)</f>
        <v>1.397E-2</v>
      </c>
      <c r="AC197" s="212">
        <f>ROUND('Matrix Calculations'!EG304,5)</f>
        <v>1.3440000000000001E-2</v>
      </c>
      <c r="AD197" s="212">
        <f>ROUND('Matrix Calculations'!EH304,5)</f>
        <v>9.8099999999999993E-3</v>
      </c>
      <c r="AE197" s="212">
        <f>ROUND('Matrix Calculations'!EI304,5)</f>
        <v>8.5000000000000006E-3</v>
      </c>
      <c r="AF197" s="212">
        <f>ROUND('Matrix Calculations'!EJ304,5)</f>
        <v>1.1429999999999999E-2</v>
      </c>
      <c r="AG197" s="212">
        <f>ROUND('Matrix Calculations'!EK304,5)</f>
        <v>1.2959999999999999E-2</v>
      </c>
      <c r="AH197" s="212">
        <f>ROUND('Matrix Calculations'!EL304,5)</f>
        <v>1.04E-2</v>
      </c>
      <c r="AI197" s="212">
        <f>ROUND('Matrix Calculations'!EM304,5)</f>
        <v>1.204E-2</v>
      </c>
      <c r="AJ197" s="212">
        <f>ROUND('Matrix Calculations'!EN304,5)</f>
        <v>1.21E-2</v>
      </c>
      <c r="AK197" s="212">
        <f>ROUND('Matrix Calculations'!EO304,5)</f>
        <v>9.6699999999999998E-3</v>
      </c>
      <c r="AL197" s="212">
        <f>ROUND('Matrix Calculations'!EP304,5)</f>
        <v>6.5799999999999999E-3</v>
      </c>
      <c r="AM197" s="212">
        <f>ROUND('Matrix Calculations'!EQ304,5)</f>
        <v>1.1180000000000001E-2</v>
      </c>
      <c r="AN197" s="212">
        <f>ROUND('Matrix Calculations'!ER304,5)</f>
        <v>1.15E-2</v>
      </c>
      <c r="AO197" s="212">
        <f>ROUND('Matrix Calculations'!ES304,5)</f>
        <v>1.116E-2</v>
      </c>
      <c r="AP197" s="212">
        <f>ROUND('Matrix Calculations'!ET304,5)</f>
        <v>1.0070000000000001E-2</v>
      </c>
      <c r="AQ197" s="212">
        <f>ROUND('Matrix Calculations'!EU304,5)</f>
        <v>1.231E-2</v>
      </c>
      <c r="AR197" s="212">
        <f>ROUND('Matrix Calculations'!EV304,5)</f>
        <v>1.107E-2</v>
      </c>
      <c r="AS197" s="212">
        <f>ROUND('Matrix Calculations'!EW304,5)</f>
        <v>1.2630000000000001E-2</v>
      </c>
      <c r="AT197" s="212">
        <f>ROUND('Matrix Calculations'!EX304,5)</f>
        <v>1.312E-2</v>
      </c>
      <c r="AU197" s="212">
        <f>ROUND('Matrix Calculations'!EY304,5)</f>
        <v>1.524E-2</v>
      </c>
      <c r="AV197" s="212">
        <f>ROUND('Matrix Calculations'!EZ304,5)</f>
        <v>1.213E-2</v>
      </c>
      <c r="AW197" s="212">
        <f>ROUND('Matrix Calculations'!FA304,5)</f>
        <v>1.3050000000000001E-2</v>
      </c>
      <c r="AX197" s="212">
        <f>ROUND('Matrix Calculations'!FB304,5)</f>
        <v>1.0869999999999999E-2</v>
      </c>
      <c r="AY197" s="212">
        <f>ROUND('Matrix Calculations'!FC304,5)</f>
        <v>1.307E-2</v>
      </c>
      <c r="AZ197" s="212">
        <f>ROUND('Matrix Calculations'!FD304,5)</f>
        <v>1.6670000000000001E-2</v>
      </c>
      <c r="BA197" s="212">
        <f>ROUND('Matrix Calculations'!FE304,5)</f>
        <v>1.4279999999999999E-2</v>
      </c>
      <c r="BB197" s="212">
        <f>ROUND('Matrix Calculations'!FF304,5)</f>
        <v>1.4279999999999999E-2</v>
      </c>
      <c r="BC197" s="212">
        <f>ROUND('Matrix Calculations'!FG304,5)</f>
        <v>1.038E-2</v>
      </c>
      <c r="BD197" s="212">
        <f>ROUND('Matrix Calculations'!FH304,5)</f>
        <v>1.04E-2</v>
      </c>
      <c r="BE197" s="212">
        <f>ROUND('Matrix Calculations'!FI304,5)</f>
        <v>1.7909999999999999E-2</v>
      </c>
      <c r="BF197" s="212">
        <f>ROUND('Matrix Calculations'!FJ304,5)</f>
        <v>2.426E-2</v>
      </c>
      <c r="BG197" s="212">
        <f>ROUND('Matrix Calculations'!FK304,5)</f>
        <v>1.6060000000000001E-2</v>
      </c>
      <c r="BH197" s="212">
        <f>ROUND('Matrix Calculations'!FL304,5)</f>
        <v>1.583E-2</v>
      </c>
      <c r="BI197" s="212">
        <f>ROUND('Matrix Calculations'!FM304,5)</f>
        <v>1.755E-2</v>
      </c>
      <c r="BJ197" s="212">
        <f>ROUND('Matrix Calculations'!FN304,5)</f>
        <v>1.6400000000000001E-2</v>
      </c>
      <c r="BK197" s="212">
        <f>ROUND('Matrix Calculations'!FO304,5)</f>
        <v>2.316E-2</v>
      </c>
      <c r="BL197" s="212">
        <f>ROUND('Matrix Calculations'!FP304,5)</f>
        <v>1.8079999999999999E-2</v>
      </c>
      <c r="BM197" s="212">
        <f>ROUND('Matrix Calculations'!FQ304,5)</f>
        <v>3.0089999999999999E-2</v>
      </c>
      <c r="BN197" s="212">
        <f>ROUND('Matrix Calculations'!FR304,5)</f>
        <v>1.7610000000000001E-2</v>
      </c>
      <c r="BO197" s="212">
        <f>ROUND('Matrix Calculations'!FS304,5)</f>
        <v>2.392E-2</v>
      </c>
      <c r="BP197" s="212">
        <f>ROUND('Matrix Calculations'!FT304,5)</f>
        <v>1.6910000000000001E-2</v>
      </c>
      <c r="BQ197" s="212">
        <f>ROUND('Matrix Calculations'!FU304,5)</f>
        <v>1.4420000000000001E-2</v>
      </c>
      <c r="BR197" s="212">
        <f>ROUND('Matrix Calculations'!FV304,5)</f>
        <v>1.8159999999999999E-2</v>
      </c>
      <c r="BS197" s="212">
        <f>ROUND('Matrix Calculations'!FW304,5)</f>
        <v>1.431E-2</v>
      </c>
      <c r="BT197" s="212">
        <f>ROUND('Matrix Calculations'!FX304,5)</f>
        <v>1.5219999999999999E-2</v>
      </c>
      <c r="BU197" s="212">
        <f>ROUND('Matrix Calculations'!FY304,5)</f>
        <v>1.3480000000000001E-2</v>
      </c>
      <c r="BV197" s="212">
        <f>ROUND('Matrix Calculations'!FZ304,5)</f>
        <v>1.6199999999999999E-2</v>
      </c>
      <c r="BW197" s="212">
        <f>ROUND('Matrix Calculations'!GA304,5)</f>
        <v>1.2319999999999999E-2</v>
      </c>
      <c r="BX197" s="212">
        <f>ROUND('Matrix Calculations'!GB304,5)</f>
        <v>2.7990000000000001E-2</v>
      </c>
      <c r="BY197" s="212">
        <f>ROUND('Matrix Calculations'!GC304,5)</f>
        <v>4.1399999999999999E-2</v>
      </c>
      <c r="BZ197" s="212">
        <f>ROUND('Matrix Calculations'!GD304,5)</f>
        <v>2.4129999999999999E-2</v>
      </c>
      <c r="CA197" s="212">
        <f>ROUND('Matrix Calculations'!GE304,5)</f>
        <v>2.8060000000000002E-2</v>
      </c>
      <c r="CB197" s="212">
        <f>ROUND('Matrix Calculations'!GF304,5)</f>
        <v>2.0969999999999999E-2</v>
      </c>
      <c r="CC197" s="212">
        <f>ROUND('Matrix Calculations'!GG304,5)</f>
        <v>1.2670000000000001E-2</v>
      </c>
      <c r="CD197" s="212">
        <f>ROUND('Matrix Calculations'!GH304,5)</f>
        <v>1.0970000000000001E-2</v>
      </c>
      <c r="CE197" s="212">
        <f>ROUND('Matrix Calculations'!GI304,5)</f>
        <v>1.0642799999999999</v>
      </c>
      <c r="CF197" s="212">
        <f>ROUND('Matrix Calculations'!GJ304,5)</f>
        <v>3.696E-2</v>
      </c>
      <c r="CG197" s="212">
        <f>ROUND('Matrix Calculations'!GK304,5)</f>
        <v>2.8719999999999999E-2</v>
      </c>
      <c r="CH197" s="212">
        <f>ROUND('Matrix Calculations'!GL304,5)</f>
        <v>3.8460000000000001E-2</v>
      </c>
      <c r="CI197" s="212">
        <f>ROUND('Matrix Calculations'!GM304,5)</f>
        <v>2.299E-2</v>
      </c>
      <c r="CJ197" s="212">
        <f>ROUND('Matrix Calculations'!GN304,5)</f>
        <v>4.9349999999999998E-2</v>
      </c>
      <c r="CK197" s="212">
        <f>ROUND('Matrix Calculations'!GO304,5)</f>
        <v>2.708E-2</v>
      </c>
      <c r="CL197" s="212">
        <f>ROUND('Matrix Calculations'!GP304,5)</f>
        <v>1.8669999999999999E-2</v>
      </c>
      <c r="CM197" s="212">
        <f>ROUND('Matrix Calculations'!GQ304,5)</f>
        <v>3.7949999999999998E-2</v>
      </c>
      <c r="CN197" s="212">
        <f>ROUND('Matrix Calculations'!GR304,5)</f>
        <v>2.3869999999999999E-2</v>
      </c>
      <c r="CO197" s="212">
        <f>ROUND('Matrix Calculations'!GS304,5)</f>
        <v>1.455E-2</v>
      </c>
      <c r="CP197" s="212">
        <f>ROUND('Matrix Calculations'!GT304,5)</f>
        <v>2.5270000000000001E-2</v>
      </c>
      <c r="CQ197" s="212">
        <f>ROUND('Matrix Calculations'!GU304,5)</f>
        <v>2.7830000000000001E-2</v>
      </c>
      <c r="CR197" s="212">
        <f>ROUND('Matrix Calculations'!GV304,5)</f>
        <v>2.7459999999999998E-2</v>
      </c>
      <c r="CS197" s="212">
        <f>ROUND('Matrix Calculations'!GW304,5)</f>
        <v>2.9149999999999999E-2</v>
      </c>
      <c r="CT197" s="212">
        <f>ROUND('Matrix Calculations'!GX304,5)</f>
        <v>1.43E-2</v>
      </c>
      <c r="CU197" s="212">
        <f>ROUND('Matrix Calculations'!GY304,5)</f>
        <v>2.171E-2</v>
      </c>
      <c r="CV197" s="212">
        <f>ROUND('Matrix Calculations'!GZ304,5)</f>
        <v>1.5709999999999998E-2</v>
      </c>
      <c r="CW197" s="212">
        <f>ROUND('Matrix Calculations'!HA304,5)</f>
        <v>1.6930000000000001E-2</v>
      </c>
      <c r="CX197" s="212">
        <f>ROUND('Matrix Calculations'!HB304,5)</f>
        <v>1.5180000000000001E-2</v>
      </c>
      <c r="CY197" s="212">
        <f>ROUND('Matrix Calculations'!HC304,5)</f>
        <v>1.2500000000000001E-2</v>
      </c>
      <c r="CZ197" s="212">
        <f>ROUND('Matrix Calculations'!HD304,5)</f>
        <v>1.5859999999999999E-2</v>
      </c>
      <c r="DA197" s="212">
        <f>ROUND('Matrix Calculations'!HE304,5)</f>
        <v>1.506E-2</v>
      </c>
      <c r="DB197" s="212">
        <f>ROUND('Matrix Calculations'!HF304,5)</f>
        <v>3.5139999999999998E-2</v>
      </c>
      <c r="DC197" s="212">
        <f>ROUND('Matrix Calculations'!HG304,5)</f>
        <v>3.8039999999999997E-2</v>
      </c>
      <c r="DD197" s="212">
        <f>ROUND('Matrix Calculations'!HH304,5)</f>
        <v>1.3650000000000001E-2</v>
      </c>
      <c r="DE197" s="213">
        <v>2.9476099999999983</v>
      </c>
      <c r="DF197" s="166"/>
      <c r="DG197" s="166"/>
    </row>
    <row r="198" spans="1:111" x14ac:dyDescent="0.25">
      <c r="A198" s="200" t="s">
        <v>83</v>
      </c>
      <c r="B198" s="212">
        <f>ROUND('Matrix Calculations'!DF305,5)</f>
        <v>9.75E-3</v>
      </c>
      <c r="C198" s="212">
        <f>ROUND('Matrix Calculations'!DG305,5)</f>
        <v>1.078E-2</v>
      </c>
      <c r="D198" s="212">
        <f>ROUND('Matrix Calculations'!DH305,5)</f>
        <v>8.9499999999999996E-3</v>
      </c>
      <c r="E198" s="212">
        <f>ROUND('Matrix Calculations'!DI305,5)</f>
        <v>1.1599999999999999E-2</v>
      </c>
      <c r="F198" s="212">
        <f>ROUND('Matrix Calculations'!DJ305,5)</f>
        <v>7.5300000000000002E-3</v>
      </c>
      <c r="G198" s="212">
        <f>ROUND('Matrix Calculations'!DK305,5)</f>
        <v>9.8300000000000002E-3</v>
      </c>
      <c r="H198" s="212">
        <f>ROUND('Matrix Calculations'!DL305,5)</f>
        <v>1.294E-2</v>
      </c>
      <c r="I198" s="212">
        <f>ROUND('Matrix Calculations'!DM305,5)</f>
        <v>1.29E-2</v>
      </c>
      <c r="J198" s="212">
        <f>ROUND('Matrix Calculations'!DN305,5)</f>
        <v>1.439E-2</v>
      </c>
      <c r="K198" s="212">
        <f>ROUND('Matrix Calculations'!DO305,5)</f>
        <v>8.2100000000000003E-3</v>
      </c>
      <c r="L198" s="212">
        <f>ROUND('Matrix Calculations'!DP305,5)</f>
        <v>1.242E-2</v>
      </c>
      <c r="M198" s="212">
        <f>ROUND('Matrix Calculations'!DQ305,5)</f>
        <v>1.4149999999999999E-2</v>
      </c>
      <c r="N198" s="212">
        <f>ROUND('Matrix Calculations'!DR305,5)</f>
        <v>1.503E-2</v>
      </c>
      <c r="O198" s="212">
        <f>ROUND('Matrix Calculations'!DS305,5)</f>
        <v>1.4E-2</v>
      </c>
      <c r="P198" s="212">
        <f>ROUND('Matrix Calculations'!DT305,5)</f>
        <v>1.0829999999999999E-2</v>
      </c>
      <c r="Q198" s="212">
        <f>ROUND('Matrix Calculations'!DU305,5)</f>
        <v>1.4959999999999999E-2</v>
      </c>
      <c r="R198" s="212">
        <f>ROUND('Matrix Calculations'!DV305,5)</f>
        <v>1.392E-2</v>
      </c>
      <c r="S198" s="212">
        <f>ROUND('Matrix Calculations'!DW305,5)</f>
        <v>1.6979999999999999E-2</v>
      </c>
      <c r="T198" s="212">
        <f>ROUND('Matrix Calculations'!DX305,5)</f>
        <v>1.184E-2</v>
      </c>
      <c r="U198" s="212">
        <f>ROUND('Matrix Calculations'!DY305,5)</f>
        <v>1.5480000000000001E-2</v>
      </c>
      <c r="V198" s="212">
        <f>ROUND('Matrix Calculations'!DZ305,5)</f>
        <v>1.2460000000000001E-2</v>
      </c>
      <c r="W198" s="212">
        <f>ROUND('Matrix Calculations'!EA305,5)</f>
        <v>1.021E-2</v>
      </c>
      <c r="X198" s="212">
        <f>ROUND('Matrix Calculations'!EB305,5)</f>
        <v>1.141E-2</v>
      </c>
      <c r="Y198" s="212">
        <f>ROUND('Matrix Calculations'!EC305,5)</f>
        <v>1.1299999999999999E-2</v>
      </c>
      <c r="Z198" s="212">
        <f>ROUND('Matrix Calculations'!ED305,5)</f>
        <v>4.4200000000000003E-3</v>
      </c>
      <c r="AA198" s="212">
        <f>ROUND('Matrix Calculations'!EE305,5)</f>
        <v>1.426E-2</v>
      </c>
      <c r="AB198" s="212">
        <f>ROUND('Matrix Calculations'!EF305,5)</f>
        <v>1.5800000000000002E-2</v>
      </c>
      <c r="AC198" s="212">
        <f>ROUND('Matrix Calculations'!EG305,5)</f>
        <v>1.511E-2</v>
      </c>
      <c r="AD198" s="212">
        <f>ROUND('Matrix Calculations'!EH305,5)</f>
        <v>1.1860000000000001E-2</v>
      </c>
      <c r="AE198" s="212">
        <f>ROUND('Matrix Calculations'!EI305,5)</f>
        <v>8.6099999999999996E-3</v>
      </c>
      <c r="AF198" s="212">
        <f>ROUND('Matrix Calculations'!EJ305,5)</f>
        <v>1.38E-2</v>
      </c>
      <c r="AG198" s="212">
        <f>ROUND('Matrix Calculations'!EK305,5)</f>
        <v>1.5129999999999999E-2</v>
      </c>
      <c r="AH198" s="212">
        <f>ROUND('Matrix Calculations'!EL305,5)</f>
        <v>1.0970000000000001E-2</v>
      </c>
      <c r="AI198" s="212">
        <f>ROUND('Matrix Calculations'!EM305,5)</f>
        <v>1.306E-2</v>
      </c>
      <c r="AJ198" s="212">
        <f>ROUND('Matrix Calculations'!EN305,5)</f>
        <v>1.376E-2</v>
      </c>
      <c r="AK198" s="212">
        <f>ROUND('Matrix Calculations'!EO305,5)</f>
        <v>1.027E-2</v>
      </c>
      <c r="AL198" s="212">
        <f>ROUND('Matrix Calculations'!EP305,5)</f>
        <v>7.3600000000000002E-3</v>
      </c>
      <c r="AM198" s="212">
        <f>ROUND('Matrix Calculations'!EQ305,5)</f>
        <v>1.2409999999999999E-2</v>
      </c>
      <c r="AN198" s="212">
        <f>ROUND('Matrix Calculations'!ER305,5)</f>
        <v>1.179E-2</v>
      </c>
      <c r="AO198" s="212">
        <f>ROUND('Matrix Calculations'!ES305,5)</f>
        <v>1.064E-2</v>
      </c>
      <c r="AP198" s="212">
        <f>ROUND('Matrix Calculations'!ET305,5)</f>
        <v>1.2489999999999999E-2</v>
      </c>
      <c r="AQ198" s="212">
        <f>ROUND('Matrix Calculations'!EU305,5)</f>
        <v>1.303E-2</v>
      </c>
      <c r="AR198" s="212">
        <f>ROUND('Matrix Calculations'!EV305,5)</f>
        <v>1.208E-2</v>
      </c>
      <c r="AS198" s="212">
        <f>ROUND('Matrix Calculations'!EW305,5)</f>
        <v>1.353E-2</v>
      </c>
      <c r="AT198" s="212">
        <f>ROUND('Matrix Calculations'!EX305,5)</f>
        <v>1.469E-2</v>
      </c>
      <c r="AU198" s="212">
        <f>ROUND('Matrix Calculations'!EY305,5)</f>
        <v>1.5129999999999999E-2</v>
      </c>
      <c r="AV198" s="212">
        <f>ROUND('Matrix Calculations'!EZ305,5)</f>
        <v>1.375E-2</v>
      </c>
      <c r="AW198" s="212">
        <f>ROUND('Matrix Calculations'!FA305,5)</f>
        <v>1.418E-2</v>
      </c>
      <c r="AX198" s="212">
        <f>ROUND('Matrix Calculations'!FB305,5)</f>
        <v>1.124E-2</v>
      </c>
      <c r="AY198" s="212">
        <f>ROUND('Matrix Calculations'!FC305,5)</f>
        <v>1.447E-2</v>
      </c>
      <c r="AZ198" s="212">
        <f>ROUND('Matrix Calculations'!FD305,5)</f>
        <v>1.8489999999999999E-2</v>
      </c>
      <c r="BA198" s="212">
        <f>ROUND('Matrix Calculations'!FE305,5)</f>
        <v>1.2880000000000001E-2</v>
      </c>
      <c r="BB198" s="212">
        <f>ROUND('Matrix Calculations'!FF305,5)</f>
        <v>1.201E-2</v>
      </c>
      <c r="BC198" s="212">
        <f>ROUND('Matrix Calculations'!FG305,5)</f>
        <v>1.0019999999999999E-2</v>
      </c>
      <c r="BD198" s="212">
        <f>ROUND('Matrix Calculations'!FH305,5)</f>
        <v>1.026E-2</v>
      </c>
      <c r="BE198" s="212">
        <f>ROUND('Matrix Calculations'!FI305,5)</f>
        <v>1.9359999999999999E-2</v>
      </c>
      <c r="BF198" s="212">
        <f>ROUND('Matrix Calculations'!FJ305,5)</f>
        <v>1.32E-2</v>
      </c>
      <c r="BG198" s="212">
        <f>ROUND('Matrix Calculations'!FK305,5)</f>
        <v>1.374E-2</v>
      </c>
      <c r="BH198" s="212">
        <f>ROUND('Matrix Calculations'!FL305,5)</f>
        <v>1.542E-2</v>
      </c>
      <c r="BI198" s="212">
        <f>ROUND('Matrix Calculations'!FM305,5)</f>
        <v>1.8089999999999998E-2</v>
      </c>
      <c r="BJ198" s="212">
        <f>ROUND('Matrix Calculations'!FN305,5)</f>
        <v>1.7049999999999999E-2</v>
      </c>
      <c r="BK198" s="212">
        <f>ROUND('Matrix Calculations'!FO305,5)</f>
        <v>1.898E-2</v>
      </c>
      <c r="BL198" s="212">
        <f>ROUND('Matrix Calculations'!FP305,5)</f>
        <v>1.694E-2</v>
      </c>
      <c r="BM198" s="212">
        <f>ROUND('Matrix Calculations'!FQ305,5)</f>
        <v>1.9230000000000001E-2</v>
      </c>
      <c r="BN198" s="212">
        <f>ROUND('Matrix Calculations'!FR305,5)</f>
        <v>1.3480000000000001E-2</v>
      </c>
      <c r="BO198" s="212">
        <f>ROUND('Matrix Calculations'!FS305,5)</f>
        <v>2.3349999999999999E-2</v>
      </c>
      <c r="BP198" s="212">
        <f>ROUND('Matrix Calculations'!FT305,5)</f>
        <v>1.5140000000000001E-2</v>
      </c>
      <c r="BQ198" s="212">
        <f>ROUND('Matrix Calculations'!FU305,5)</f>
        <v>1.4880000000000001E-2</v>
      </c>
      <c r="BR198" s="212">
        <f>ROUND('Matrix Calculations'!FV305,5)</f>
        <v>1.8859999999999998E-2</v>
      </c>
      <c r="BS198" s="212">
        <f>ROUND('Matrix Calculations'!FW305,5)</f>
        <v>1.529E-2</v>
      </c>
      <c r="BT198" s="212">
        <f>ROUND('Matrix Calculations'!FX305,5)</f>
        <v>1.5769999999999999E-2</v>
      </c>
      <c r="BU198" s="212">
        <f>ROUND('Matrix Calculations'!FY305,5)</f>
        <v>1.308E-2</v>
      </c>
      <c r="BV198" s="212">
        <f>ROUND('Matrix Calculations'!FZ305,5)</f>
        <v>1.5789999999999998E-2</v>
      </c>
      <c r="BW198" s="212">
        <f>ROUND('Matrix Calculations'!GA305,5)</f>
        <v>1.1350000000000001E-2</v>
      </c>
      <c r="BX198" s="212">
        <f>ROUND('Matrix Calculations'!GB305,5)</f>
        <v>2.0930000000000001E-2</v>
      </c>
      <c r="BY198" s="212">
        <f>ROUND('Matrix Calculations'!GC305,5)</f>
        <v>2.0310000000000002E-2</v>
      </c>
      <c r="BZ198" s="212">
        <f>ROUND('Matrix Calculations'!GD305,5)</f>
        <v>2.385E-2</v>
      </c>
      <c r="CA198" s="212">
        <f>ROUND('Matrix Calculations'!GE305,5)</f>
        <v>2.1239999999999998E-2</v>
      </c>
      <c r="CB198" s="212">
        <f>ROUND('Matrix Calculations'!GF305,5)</f>
        <v>1.532E-2</v>
      </c>
      <c r="CC198" s="212">
        <f>ROUND('Matrix Calculations'!GG305,5)</f>
        <v>1.132E-2</v>
      </c>
      <c r="CD198" s="212">
        <f>ROUND('Matrix Calculations'!GH305,5)</f>
        <v>7.62E-3</v>
      </c>
      <c r="CE198" s="212">
        <f>ROUND('Matrix Calculations'!GI305,5)</f>
        <v>2.7400000000000001E-2</v>
      </c>
      <c r="CF198" s="212">
        <f>ROUND('Matrix Calculations'!GJ305,5)</f>
        <v>1.01311</v>
      </c>
      <c r="CG198" s="212">
        <f>ROUND('Matrix Calculations'!GK305,5)</f>
        <v>2.674E-2</v>
      </c>
      <c r="CH198" s="212">
        <f>ROUND('Matrix Calculations'!GL305,5)</f>
        <v>4.4690000000000001E-2</v>
      </c>
      <c r="CI198" s="212">
        <f>ROUND('Matrix Calculations'!GM305,5)</f>
        <v>2.1930000000000002E-2</v>
      </c>
      <c r="CJ198" s="212">
        <f>ROUND('Matrix Calculations'!GN305,5)</f>
        <v>2.1569999999999999E-2</v>
      </c>
      <c r="CK198" s="212">
        <f>ROUND('Matrix Calculations'!GO305,5)</f>
        <v>2.9229999999999999E-2</v>
      </c>
      <c r="CL198" s="212">
        <f>ROUND('Matrix Calculations'!GP305,5)</f>
        <v>1.2670000000000001E-2</v>
      </c>
      <c r="CM198" s="212">
        <f>ROUND('Matrix Calculations'!GQ305,5)</f>
        <v>1.6719999999999999E-2</v>
      </c>
      <c r="CN198" s="212">
        <f>ROUND('Matrix Calculations'!GR305,5)</f>
        <v>2.3130000000000001E-2</v>
      </c>
      <c r="CO198" s="212">
        <f>ROUND('Matrix Calculations'!GS305,5)</f>
        <v>1.7100000000000001E-2</v>
      </c>
      <c r="CP198" s="212">
        <f>ROUND('Matrix Calculations'!GT305,5)</f>
        <v>2.0490000000000001E-2</v>
      </c>
      <c r="CQ198" s="212">
        <f>ROUND('Matrix Calculations'!GU305,5)</f>
        <v>2.181E-2</v>
      </c>
      <c r="CR198" s="212">
        <f>ROUND('Matrix Calculations'!GV305,5)</f>
        <v>2.351E-2</v>
      </c>
      <c r="CS198" s="212">
        <f>ROUND('Matrix Calculations'!GW305,5)</f>
        <v>1.435E-2</v>
      </c>
      <c r="CT198" s="212">
        <f>ROUND('Matrix Calculations'!GX305,5)</f>
        <v>1.4019999999999999E-2</v>
      </c>
      <c r="CU198" s="212">
        <f>ROUND('Matrix Calculations'!GY305,5)</f>
        <v>1.264E-2</v>
      </c>
      <c r="CV198" s="212">
        <f>ROUND('Matrix Calculations'!GZ305,5)</f>
        <v>1.359E-2</v>
      </c>
      <c r="CW198" s="212">
        <f>ROUND('Matrix Calculations'!HA305,5)</f>
        <v>1.6320000000000001E-2</v>
      </c>
      <c r="CX198" s="212">
        <f>ROUND('Matrix Calculations'!HB305,5)</f>
        <v>1.549E-2</v>
      </c>
      <c r="CY198" s="212">
        <f>ROUND('Matrix Calculations'!HC305,5)</f>
        <v>1.004E-2</v>
      </c>
      <c r="CZ198" s="212">
        <f>ROUND('Matrix Calculations'!HD305,5)</f>
        <v>1.6199999999999999E-2</v>
      </c>
      <c r="DA198" s="212">
        <f>ROUND('Matrix Calculations'!HE305,5)</f>
        <v>1.3729999999999999E-2</v>
      </c>
      <c r="DB198" s="212">
        <f>ROUND('Matrix Calculations'!HF305,5)</f>
        <v>1.8499999999999999E-2</v>
      </c>
      <c r="DC198" s="212">
        <f>ROUND('Matrix Calculations'!HG305,5)</f>
        <v>2.401E-2</v>
      </c>
      <c r="DD198" s="212">
        <f>ROUND('Matrix Calculations'!HH305,5)</f>
        <v>1.3610000000000001E-2</v>
      </c>
      <c r="DE198" s="213">
        <v>3.0448700000000004</v>
      </c>
      <c r="DF198" s="166"/>
      <c r="DG198" s="166"/>
    </row>
    <row r="199" spans="1:111" x14ac:dyDescent="0.25">
      <c r="A199" s="200" t="s">
        <v>84</v>
      </c>
      <c r="B199" s="212">
        <f>ROUND('Matrix Calculations'!DF306,5)</f>
        <v>1.521E-2</v>
      </c>
      <c r="C199" s="212">
        <f>ROUND('Matrix Calculations'!DG306,5)</f>
        <v>1.6990000000000002E-2</v>
      </c>
      <c r="D199" s="212">
        <f>ROUND('Matrix Calculations'!DH306,5)</f>
        <v>9.8499999999999994E-3</v>
      </c>
      <c r="E199" s="212">
        <f>ROUND('Matrix Calculations'!DI306,5)</f>
        <v>1.7129999999999999E-2</v>
      </c>
      <c r="F199" s="212">
        <f>ROUND('Matrix Calculations'!DJ306,5)</f>
        <v>7.8300000000000002E-3</v>
      </c>
      <c r="G199" s="212">
        <f>ROUND('Matrix Calculations'!DK306,5)</f>
        <v>1.5259999999999999E-2</v>
      </c>
      <c r="H199" s="212">
        <f>ROUND('Matrix Calculations'!DL306,5)</f>
        <v>1.102E-2</v>
      </c>
      <c r="I199" s="212">
        <f>ROUND('Matrix Calculations'!DM306,5)</f>
        <v>1.9560000000000001E-2</v>
      </c>
      <c r="J199" s="212">
        <f>ROUND('Matrix Calculations'!DN306,5)</f>
        <v>2.1000000000000001E-2</v>
      </c>
      <c r="K199" s="212">
        <f>ROUND('Matrix Calculations'!DO306,5)</f>
        <v>1.303E-2</v>
      </c>
      <c r="L199" s="212">
        <f>ROUND('Matrix Calculations'!DP306,5)</f>
        <v>1.755E-2</v>
      </c>
      <c r="M199" s="212">
        <f>ROUND('Matrix Calculations'!DQ306,5)</f>
        <v>0.02</v>
      </c>
      <c r="N199" s="212">
        <f>ROUND('Matrix Calculations'!DR306,5)</f>
        <v>2.0330000000000001E-2</v>
      </c>
      <c r="O199" s="212">
        <f>ROUND('Matrix Calculations'!DS306,5)</f>
        <v>2.085E-2</v>
      </c>
      <c r="P199" s="212">
        <f>ROUND('Matrix Calculations'!DT306,5)</f>
        <v>1.5859999999999999E-2</v>
      </c>
      <c r="Q199" s="212">
        <f>ROUND('Matrix Calculations'!DU306,5)</f>
        <v>7.195E-2</v>
      </c>
      <c r="R199" s="212">
        <f>ROUND('Matrix Calculations'!DV306,5)</f>
        <v>3.3660000000000002E-2</v>
      </c>
      <c r="S199" s="212">
        <f>ROUND('Matrix Calculations'!DW306,5)</f>
        <v>2.7879999999999999E-2</v>
      </c>
      <c r="T199" s="212">
        <f>ROUND('Matrix Calculations'!DX306,5)</f>
        <v>2.026E-2</v>
      </c>
      <c r="U199" s="212">
        <f>ROUND('Matrix Calculations'!DY306,5)</f>
        <v>2.1610000000000001E-2</v>
      </c>
      <c r="V199" s="212">
        <f>ROUND('Matrix Calculations'!DZ306,5)</f>
        <v>2.989E-2</v>
      </c>
      <c r="W199" s="212">
        <f>ROUND('Matrix Calculations'!EA306,5)</f>
        <v>1.677E-2</v>
      </c>
      <c r="X199" s="212">
        <f>ROUND('Matrix Calculations'!EB306,5)</f>
        <v>1.5890000000000001E-2</v>
      </c>
      <c r="Y199" s="212">
        <f>ROUND('Matrix Calculations'!EC306,5)</f>
        <v>1.9869999999999999E-2</v>
      </c>
      <c r="Z199" s="212">
        <f>ROUND('Matrix Calculations'!ED306,5)</f>
        <v>5.64E-3</v>
      </c>
      <c r="AA199" s="212">
        <f>ROUND('Matrix Calculations'!EE306,5)</f>
        <v>2.1299999999999999E-2</v>
      </c>
      <c r="AB199" s="212">
        <f>ROUND('Matrix Calculations'!EF306,5)</f>
        <v>4.3880000000000002E-2</v>
      </c>
      <c r="AC199" s="212">
        <f>ROUND('Matrix Calculations'!EG306,5)</f>
        <v>1.8689999999999998E-2</v>
      </c>
      <c r="AD199" s="212">
        <f>ROUND('Matrix Calculations'!EH306,5)</f>
        <v>1.4789999999999999E-2</v>
      </c>
      <c r="AE199" s="212">
        <f>ROUND('Matrix Calculations'!EI306,5)</f>
        <v>1.273E-2</v>
      </c>
      <c r="AF199" s="212">
        <f>ROUND('Matrix Calculations'!EJ306,5)</f>
        <v>1.426E-2</v>
      </c>
      <c r="AG199" s="212">
        <f>ROUND('Matrix Calculations'!EK306,5)</f>
        <v>1.8970000000000001E-2</v>
      </c>
      <c r="AH199" s="212">
        <f>ROUND('Matrix Calculations'!EL306,5)</f>
        <v>1.6330000000000001E-2</v>
      </c>
      <c r="AI199" s="212">
        <f>ROUND('Matrix Calculations'!EM306,5)</f>
        <v>1.8429999999999998E-2</v>
      </c>
      <c r="AJ199" s="212">
        <f>ROUND('Matrix Calculations'!EN306,5)</f>
        <v>1.8880000000000001E-2</v>
      </c>
      <c r="AK199" s="212">
        <f>ROUND('Matrix Calculations'!EO306,5)</f>
        <v>1.5440000000000001E-2</v>
      </c>
      <c r="AL199" s="212">
        <f>ROUND('Matrix Calculations'!EP306,5)</f>
        <v>1.056E-2</v>
      </c>
      <c r="AM199" s="212">
        <f>ROUND('Matrix Calculations'!EQ306,5)</f>
        <v>1.7350000000000001E-2</v>
      </c>
      <c r="AN199" s="212">
        <f>ROUND('Matrix Calculations'!ER306,5)</f>
        <v>1.7979999999999999E-2</v>
      </c>
      <c r="AO199" s="212">
        <f>ROUND('Matrix Calculations'!ES306,5)</f>
        <v>1.771E-2</v>
      </c>
      <c r="AP199" s="212">
        <f>ROUND('Matrix Calculations'!ET306,5)</f>
        <v>1.6990000000000002E-2</v>
      </c>
      <c r="AQ199" s="212">
        <f>ROUND('Matrix Calculations'!EU306,5)</f>
        <v>1.864E-2</v>
      </c>
      <c r="AR199" s="212">
        <f>ROUND('Matrix Calculations'!EV306,5)</f>
        <v>2.6960000000000001E-2</v>
      </c>
      <c r="AS199" s="212">
        <f>ROUND('Matrix Calculations'!EW306,5)</f>
        <v>1.8870000000000001E-2</v>
      </c>
      <c r="AT199" s="212">
        <f>ROUND('Matrix Calculations'!EX306,5)</f>
        <v>1.8079999999999999E-2</v>
      </c>
      <c r="AU199" s="212">
        <f>ROUND('Matrix Calculations'!EY306,5)</f>
        <v>2.367E-2</v>
      </c>
      <c r="AV199" s="212">
        <f>ROUND('Matrix Calculations'!EZ306,5)</f>
        <v>2.1160000000000002E-2</v>
      </c>
      <c r="AW199" s="212">
        <f>ROUND('Matrix Calculations'!FA306,5)</f>
        <v>2.171E-2</v>
      </c>
      <c r="AX199" s="212">
        <f>ROUND('Matrix Calculations'!FB306,5)</f>
        <v>1.9089999999999999E-2</v>
      </c>
      <c r="AY199" s="212">
        <f>ROUND('Matrix Calculations'!FC306,5)</f>
        <v>1.8939999999999999E-2</v>
      </c>
      <c r="AZ199" s="212">
        <f>ROUND('Matrix Calculations'!FD306,5)</f>
        <v>2.7570000000000001E-2</v>
      </c>
      <c r="BA199" s="212">
        <f>ROUND('Matrix Calculations'!FE306,5)</f>
        <v>1.383E-2</v>
      </c>
      <c r="BB199" s="212">
        <f>ROUND('Matrix Calculations'!FF306,5)</f>
        <v>1.208E-2</v>
      </c>
      <c r="BC199" s="212">
        <f>ROUND('Matrix Calculations'!FG306,5)</f>
        <v>1.208E-2</v>
      </c>
      <c r="BD199" s="212">
        <f>ROUND('Matrix Calculations'!FH306,5)</f>
        <v>1.3690000000000001E-2</v>
      </c>
      <c r="BE199" s="212">
        <f>ROUND('Matrix Calculations'!FI306,5)</f>
        <v>2.171E-2</v>
      </c>
      <c r="BF199" s="212">
        <f>ROUND('Matrix Calculations'!FJ306,5)</f>
        <v>2.035E-2</v>
      </c>
      <c r="BG199" s="212">
        <f>ROUND('Matrix Calculations'!FK306,5)</f>
        <v>2.1499999999999998E-2</v>
      </c>
      <c r="BH199" s="212">
        <f>ROUND('Matrix Calculations'!FL306,5)</f>
        <v>2.589E-2</v>
      </c>
      <c r="BI199" s="212">
        <f>ROUND('Matrix Calculations'!FM306,5)</f>
        <v>3.9210000000000002E-2</v>
      </c>
      <c r="BJ199" s="212">
        <f>ROUND('Matrix Calculations'!FN306,5)</f>
        <v>3.8530000000000002E-2</v>
      </c>
      <c r="BK199" s="212">
        <f>ROUND('Matrix Calculations'!FO306,5)</f>
        <v>3.0640000000000001E-2</v>
      </c>
      <c r="BL199" s="212">
        <f>ROUND('Matrix Calculations'!FP306,5)</f>
        <v>2.3099999999999999E-2</v>
      </c>
      <c r="BM199" s="212">
        <f>ROUND('Matrix Calculations'!FQ306,5)</f>
        <v>2.657E-2</v>
      </c>
      <c r="BN199" s="212">
        <f>ROUND('Matrix Calculations'!FR306,5)</f>
        <v>2.315E-2</v>
      </c>
      <c r="BO199" s="212">
        <f>ROUND('Matrix Calculations'!FS306,5)</f>
        <v>3.5349999999999999E-2</v>
      </c>
      <c r="BP199" s="212">
        <f>ROUND('Matrix Calculations'!FT306,5)</f>
        <v>2.6030000000000001E-2</v>
      </c>
      <c r="BQ199" s="212">
        <f>ROUND('Matrix Calculations'!FU306,5)</f>
        <v>2.2630000000000001E-2</v>
      </c>
      <c r="BR199" s="212">
        <f>ROUND('Matrix Calculations'!FV306,5)</f>
        <v>5.3310000000000003E-2</v>
      </c>
      <c r="BS199" s="212">
        <f>ROUND('Matrix Calculations'!FW306,5)</f>
        <v>2.2100000000000002E-2</v>
      </c>
      <c r="BT199" s="212">
        <f>ROUND('Matrix Calculations'!FX306,5)</f>
        <v>3.4680000000000002E-2</v>
      </c>
      <c r="BU199" s="212">
        <f>ROUND('Matrix Calculations'!FY306,5)</f>
        <v>2.6370000000000001E-2</v>
      </c>
      <c r="BV199" s="212">
        <f>ROUND('Matrix Calculations'!FZ306,5)</f>
        <v>3.1899999999999998E-2</v>
      </c>
      <c r="BW199" s="212">
        <f>ROUND('Matrix Calculations'!GA306,5)</f>
        <v>1.8440000000000002E-2</v>
      </c>
      <c r="BX199" s="212">
        <f>ROUND('Matrix Calculations'!GB306,5)</f>
        <v>3.6999999999999998E-2</v>
      </c>
      <c r="BY199" s="212">
        <f>ROUND('Matrix Calculations'!GC306,5)</f>
        <v>3.5040000000000002E-2</v>
      </c>
      <c r="BZ199" s="212">
        <f>ROUND('Matrix Calculations'!GD306,5)</f>
        <v>5.636E-2</v>
      </c>
      <c r="CA199" s="212">
        <f>ROUND('Matrix Calculations'!GE306,5)</f>
        <v>3.5709999999999999E-2</v>
      </c>
      <c r="CB199" s="212">
        <f>ROUND('Matrix Calculations'!GF306,5)</f>
        <v>2.3290000000000002E-2</v>
      </c>
      <c r="CC199" s="212">
        <f>ROUND('Matrix Calculations'!GG306,5)</f>
        <v>1.9120000000000002E-2</v>
      </c>
      <c r="CD199" s="212">
        <f>ROUND('Matrix Calculations'!GH306,5)</f>
        <v>1.609E-2</v>
      </c>
      <c r="CE199" s="212">
        <f>ROUND('Matrix Calculations'!GI306,5)</f>
        <v>2.1389999999999999E-2</v>
      </c>
      <c r="CF199" s="212">
        <f>ROUND('Matrix Calculations'!GJ306,5)</f>
        <v>1.9279999999999999E-2</v>
      </c>
      <c r="CG199" s="212">
        <f>ROUND('Matrix Calculations'!GK306,5)</f>
        <v>1.1246499999999999</v>
      </c>
      <c r="CH199" s="212">
        <f>ROUND('Matrix Calculations'!GL306,5)</f>
        <v>3.9469999999999998E-2</v>
      </c>
      <c r="CI199" s="212">
        <f>ROUND('Matrix Calculations'!GM306,5)</f>
        <v>3.0439999999999998E-2</v>
      </c>
      <c r="CJ199" s="212">
        <f>ROUND('Matrix Calculations'!GN306,5)</f>
        <v>0.11247</v>
      </c>
      <c r="CK199" s="212">
        <f>ROUND('Matrix Calculations'!GO306,5)</f>
        <v>3.8260000000000002E-2</v>
      </c>
      <c r="CL199" s="212">
        <f>ROUND('Matrix Calculations'!GP306,5)</f>
        <v>1.7860000000000001E-2</v>
      </c>
      <c r="CM199" s="212">
        <f>ROUND('Matrix Calculations'!GQ306,5)</f>
        <v>2.1680000000000001E-2</v>
      </c>
      <c r="CN199" s="212">
        <f>ROUND('Matrix Calculations'!GR306,5)</f>
        <v>5.7770000000000002E-2</v>
      </c>
      <c r="CO199" s="212">
        <f>ROUND('Matrix Calculations'!GS306,5)</f>
        <v>2.6020000000000001E-2</v>
      </c>
      <c r="CP199" s="212">
        <f>ROUND('Matrix Calculations'!GT306,5)</f>
        <v>3.7580000000000002E-2</v>
      </c>
      <c r="CQ199" s="212">
        <f>ROUND('Matrix Calculations'!GU306,5)</f>
        <v>3.8159999999999999E-2</v>
      </c>
      <c r="CR199" s="212">
        <f>ROUND('Matrix Calculations'!GV306,5)</f>
        <v>4.8869999999999997E-2</v>
      </c>
      <c r="CS199" s="212">
        <f>ROUND('Matrix Calculations'!GW306,5)</f>
        <v>2.579E-2</v>
      </c>
      <c r="CT199" s="212">
        <f>ROUND('Matrix Calculations'!GX306,5)</f>
        <v>2.2169999999999999E-2</v>
      </c>
      <c r="CU199" s="212">
        <f>ROUND('Matrix Calculations'!GY306,5)</f>
        <v>1.7229999999999999E-2</v>
      </c>
      <c r="CV199" s="212">
        <f>ROUND('Matrix Calculations'!GZ306,5)</f>
        <v>1.9519999999999999E-2</v>
      </c>
      <c r="CW199" s="212">
        <f>ROUND('Matrix Calculations'!HA306,5)</f>
        <v>3.7379999999999997E-2</v>
      </c>
      <c r="CX199" s="212">
        <f>ROUND('Matrix Calculations'!HB306,5)</f>
        <v>3.4200000000000001E-2</v>
      </c>
      <c r="CY199" s="212">
        <f>ROUND('Matrix Calculations'!HC306,5)</f>
        <v>2.2009999999999998E-2</v>
      </c>
      <c r="CZ199" s="212">
        <f>ROUND('Matrix Calculations'!HD306,5)</f>
        <v>3.7690000000000001E-2</v>
      </c>
      <c r="DA199" s="212">
        <f>ROUND('Matrix Calculations'!HE306,5)</f>
        <v>1.9820000000000001E-2</v>
      </c>
      <c r="DB199" s="212">
        <f>ROUND('Matrix Calculations'!HF306,5)</f>
        <v>3.109E-2</v>
      </c>
      <c r="DC199" s="212">
        <f>ROUND('Matrix Calculations'!HG306,5)</f>
        <v>2.4109999999999999E-2</v>
      </c>
      <c r="DD199" s="212">
        <f>ROUND('Matrix Calculations'!HH306,5)</f>
        <v>2.1829999999999999E-2</v>
      </c>
      <c r="DE199" s="213">
        <v>3.3617100000000009</v>
      </c>
      <c r="DF199" s="166"/>
      <c r="DG199" s="166"/>
    </row>
    <row r="200" spans="1:111" x14ac:dyDescent="0.25">
      <c r="A200" s="200" t="s">
        <v>85</v>
      </c>
      <c r="B200" s="212">
        <f>ROUND('Matrix Calculations'!DF307,5)</f>
        <v>1.6299999999999999E-2</v>
      </c>
      <c r="C200" s="212">
        <f>ROUND('Matrix Calculations'!DG307,5)</f>
        <v>1.8870000000000001E-2</v>
      </c>
      <c r="D200" s="212">
        <f>ROUND('Matrix Calculations'!DH307,5)</f>
        <v>1.1690000000000001E-2</v>
      </c>
      <c r="E200" s="212">
        <f>ROUND('Matrix Calculations'!DI307,5)</f>
        <v>2.3040000000000001E-2</v>
      </c>
      <c r="F200" s="212">
        <f>ROUND('Matrix Calculations'!DJ307,5)</f>
        <v>1.525E-2</v>
      </c>
      <c r="G200" s="212">
        <f>ROUND('Matrix Calculations'!DK307,5)</f>
        <v>1.6639999999999999E-2</v>
      </c>
      <c r="H200" s="212">
        <f>ROUND('Matrix Calculations'!DL307,5)</f>
        <v>2.3040000000000001E-2</v>
      </c>
      <c r="I200" s="212">
        <f>ROUND('Matrix Calculations'!DM307,5)</f>
        <v>2.112E-2</v>
      </c>
      <c r="J200" s="212">
        <f>ROUND('Matrix Calculations'!DN307,5)</f>
        <v>4.0329999999999998E-2</v>
      </c>
      <c r="K200" s="212">
        <f>ROUND('Matrix Calculations'!DO307,5)</f>
        <v>1.306E-2</v>
      </c>
      <c r="L200" s="212">
        <f>ROUND('Matrix Calculations'!DP307,5)</f>
        <v>2.172E-2</v>
      </c>
      <c r="M200" s="212">
        <f>ROUND('Matrix Calculations'!DQ307,5)</f>
        <v>2.5360000000000001E-2</v>
      </c>
      <c r="N200" s="212">
        <f>ROUND('Matrix Calculations'!DR307,5)</f>
        <v>2.495E-2</v>
      </c>
      <c r="O200" s="212">
        <f>ROUND('Matrix Calculations'!DS307,5)</f>
        <v>2.3550000000000001E-2</v>
      </c>
      <c r="P200" s="212">
        <f>ROUND('Matrix Calculations'!DT307,5)</f>
        <v>1.8239999999999999E-2</v>
      </c>
      <c r="Q200" s="212">
        <f>ROUND('Matrix Calculations'!DU307,5)</f>
        <v>2.6710000000000001E-2</v>
      </c>
      <c r="R200" s="212">
        <f>ROUND('Matrix Calculations'!DV307,5)</f>
        <v>2.3609999999999999E-2</v>
      </c>
      <c r="S200" s="212">
        <f>ROUND('Matrix Calculations'!DW307,5)</f>
        <v>2.4340000000000001E-2</v>
      </c>
      <c r="T200" s="212">
        <f>ROUND('Matrix Calculations'!DX307,5)</f>
        <v>2.0469999999999999E-2</v>
      </c>
      <c r="U200" s="212">
        <f>ROUND('Matrix Calculations'!DY307,5)</f>
        <v>2.9600000000000001E-2</v>
      </c>
      <c r="V200" s="212">
        <f>ROUND('Matrix Calculations'!DZ307,5)</f>
        <v>1.796E-2</v>
      </c>
      <c r="W200" s="212">
        <f>ROUND('Matrix Calculations'!EA307,5)</f>
        <v>1.7840000000000002E-2</v>
      </c>
      <c r="X200" s="212">
        <f>ROUND('Matrix Calculations'!EB307,5)</f>
        <v>2.009E-2</v>
      </c>
      <c r="Y200" s="212">
        <f>ROUND('Matrix Calculations'!EC307,5)</f>
        <v>2.545E-2</v>
      </c>
      <c r="Z200" s="212">
        <f>ROUND('Matrix Calculations'!ED307,5)</f>
        <v>7.43E-3</v>
      </c>
      <c r="AA200" s="212">
        <f>ROUND('Matrix Calculations'!EE307,5)</f>
        <v>2.3449999999999999E-2</v>
      </c>
      <c r="AB200" s="212">
        <f>ROUND('Matrix Calculations'!EF307,5)</f>
        <v>2.078E-2</v>
      </c>
      <c r="AC200" s="212">
        <f>ROUND('Matrix Calculations'!EG307,5)</f>
        <v>2.1010000000000001E-2</v>
      </c>
      <c r="AD200" s="212">
        <f>ROUND('Matrix Calculations'!EH307,5)</f>
        <v>1.9560000000000001E-2</v>
      </c>
      <c r="AE200" s="212">
        <f>ROUND('Matrix Calculations'!EI307,5)</f>
        <v>1.6029999999999999E-2</v>
      </c>
      <c r="AF200" s="212">
        <f>ROUND('Matrix Calculations'!EJ307,5)</f>
        <v>2.1479999999999999E-2</v>
      </c>
      <c r="AG200" s="212">
        <f>ROUND('Matrix Calculations'!EK307,5)</f>
        <v>2.1139999999999999E-2</v>
      </c>
      <c r="AH200" s="212">
        <f>ROUND('Matrix Calculations'!EL307,5)</f>
        <v>2.0299999999999999E-2</v>
      </c>
      <c r="AI200" s="212">
        <f>ROUND('Matrix Calculations'!EM307,5)</f>
        <v>2.3470000000000001E-2</v>
      </c>
      <c r="AJ200" s="212">
        <f>ROUND('Matrix Calculations'!EN307,5)</f>
        <v>2.3959999999999999E-2</v>
      </c>
      <c r="AK200" s="212">
        <f>ROUND('Matrix Calculations'!EO307,5)</f>
        <v>2.1569999999999999E-2</v>
      </c>
      <c r="AL200" s="212">
        <f>ROUND('Matrix Calculations'!EP307,5)</f>
        <v>1.235E-2</v>
      </c>
      <c r="AM200" s="212">
        <f>ROUND('Matrix Calculations'!EQ307,5)</f>
        <v>2.2450000000000001E-2</v>
      </c>
      <c r="AN200" s="212">
        <f>ROUND('Matrix Calculations'!ER307,5)</f>
        <v>1.951E-2</v>
      </c>
      <c r="AO200" s="212">
        <f>ROUND('Matrix Calculations'!ES307,5)</f>
        <v>3.1600000000000003E-2</v>
      </c>
      <c r="AP200" s="212">
        <f>ROUND('Matrix Calculations'!ET307,5)</f>
        <v>1.9210000000000001E-2</v>
      </c>
      <c r="AQ200" s="212">
        <f>ROUND('Matrix Calculations'!EU307,5)</f>
        <v>2.409E-2</v>
      </c>
      <c r="AR200" s="212">
        <f>ROUND('Matrix Calculations'!EV307,5)</f>
        <v>2.1819999999999999E-2</v>
      </c>
      <c r="AS200" s="212">
        <f>ROUND('Matrix Calculations'!EW307,5)</f>
        <v>2.4160000000000001E-2</v>
      </c>
      <c r="AT200" s="212">
        <f>ROUND('Matrix Calculations'!EX307,5)</f>
        <v>5.2789999999999997E-2</v>
      </c>
      <c r="AU200" s="212">
        <f>ROUND('Matrix Calculations'!EY307,5)</f>
        <v>2.9000000000000001E-2</v>
      </c>
      <c r="AV200" s="212">
        <f>ROUND('Matrix Calculations'!EZ307,5)</f>
        <v>2.4850000000000001E-2</v>
      </c>
      <c r="AW200" s="212">
        <f>ROUND('Matrix Calculations'!FA307,5)</f>
        <v>2.4410000000000001E-2</v>
      </c>
      <c r="AX200" s="212">
        <f>ROUND('Matrix Calculations'!FB307,5)</f>
        <v>2.581E-2</v>
      </c>
      <c r="AY200" s="212">
        <f>ROUND('Matrix Calculations'!FC307,5)</f>
        <v>4.3909999999999998E-2</v>
      </c>
      <c r="AZ200" s="212">
        <f>ROUND('Matrix Calculations'!FD307,5)</f>
        <v>2.8840000000000001E-2</v>
      </c>
      <c r="BA200" s="212">
        <f>ROUND('Matrix Calculations'!FE307,5)</f>
        <v>2.4049999999999998E-2</v>
      </c>
      <c r="BB200" s="212">
        <f>ROUND('Matrix Calculations'!FF307,5)</f>
        <v>1.9259999999999999E-2</v>
      </c>
      <c r="BC200" s="212">
        <f>ROUND('Matrix Calculations'!FG307,5)</f>
        <v>2.0619999999999999E-2</v>
      </c>
      <c r="BD200" s="212">
        <f>ROUND('Matrix Calculations'!FH307,5)</f>
        <v>1.49E-2</v>
      </c>
      <c r="BE200" s="212">
        <f>ROUND('Matrix Calculations'!FI307,5)</f>
        <v>3.6990000000000002E-2</v>
      </c>
      <c r="BF200" s="212">
        <f>ROUND('Matrix Calculations'!FJ307,5)</f>
        <v>3.6470000000000002E-2</v>
      </c>
      <c r="BG200" s="212">
        <f>ROUND('Matrix Calculations'!FK307,5)</f>
        <v>4.0050000000000002E-2</v>
      </c>
      <c r="BH200" s="212">
        <f>ROUND('Matrix Calculations'!FL307,5)</f>
        <v>3.1419999999999997E-2</v>
      </c>
      <c r="BI200" s="212">
        <f>ROUND('Matrix Calculations'!FM307,5)</f>
        <v>2.9049999999999999E-2</v>
      </c>
      <c r="BJ200" s="212">
        <f>ROUND('Matrix Calculations'!FN307,5)</f>
        <v>2.6200000000000001E-2</v>
      </c>
      <c r="BK200" s="212">
        <f>ROUND('Matrix Calculations'!FO307,5)</f>
        <v>3.5999999999999997E-2</v>
      </c>
      <c r="BL200" s="212">
        <f>ROUND('Matrix Calculations'!FP307,5)</f>
        <v>2.7320000000000001E-2</v>
      </c>
      <c r="BM200" s="212">
        <f>ROUND('Matrix Calculations'!FQ307,5)</f>
        <v>3.4299999999999997E-2</v>
      </c>
      <c r="BN200" s="212">
        <f>ROUND('Matrix Calculations'!FR307,5)</f>
        <v>2.0830000000000001E-2</v>
      </c>
      <c r="BO200" s="212">
        <f>ROUND('Matrix Calculations'!FS307,5)</f>
        <v>4.4229999999999998E-2</v>
      </c>
      <c r="BP200" s="212">
        <f>ROUND('Matrix Calculations'!FT307,5)</f>
        <v>2.9270000000000001E-2</v>
      </c>
      <c r="BQ200" s="212">
        <f>ROUND('Matrix Calculations'!FU307,5)</f>
        <v>2.3980000000000001E-2</v>
      </c>
      <c r="BR200" s="212">
        <f>ROUND('Matrix Calculations'!FV307,5)</f>
        <v>3.1009999999999999E-2</v>
      </c>
      <c r="BS200" s="212">
        <f>ROUND('Matrix Calculations'!FW307,5)</f>
        <v>2.154E-2</v>
      </c>
      <c r="BT200" s="212">
        <f>ROUND('Matrix Calculations'!FX307,5)</f>
        <v>3.2800000000000003E-2</v>
      </c>
      <c r="BU200" s="212">
        <f>ROUND('Matrix Calculations'!FY307,5)</f>
        <v>2.7650000000000001E-2</v>
      </c>
      <c r="BV200" s="212">
        <f>ROUND('Matrix Calculations'!FZ307,5)</f>
        <v>3.0800000000000001E-2</v>
      </c>
      <c r="BW200" s="212">
        <f>ROUND('Matrix Calculations'!GA307,5)</f>
        <v>2.0320000000000001E-2</v>
      </c>
      <c r="BX200" s="212">
        <f>ROUND('Matrix Calculations'!GB307,5)</f>
        <v>4.4220000000000002E-2</v>
      </c>
      <c r="BY200" s="212">
        <f>ROUND('Matrix Calculations'!GC307,5)</f>
        <v>5.1970000000000002E-2</v>
      </c>
      <c r="BZ200" s="212">
        <f>ROUND('Matrix Calculations'!GD307,5)</f>
        <v>2.7400000000000001E-2</v>
      </c>
      <c r="CA200" s="212">
        <f>ROUND('Matrix Calculations'!GE307,5)</f>
        <v>3.1469999999999998E-2</v>
      </c>
      <c r="CB200" s="212">
        <f>ROUND('Matrix Calculations'!GF307,5)</f>
        <v>2.3949999999999999E-2</v>
      </c>
      <c r="CC200" s="212">
        <f>ROUND('Matrix Calculations'!GG307,5)</f>
        <v>2.546E-2</v>
      </c>
      <c r="CD200" s="212">
        <f>ROUND('Matrix Calculations'!GH307,5)</f>
        <v>1.482E-2</v>
      </c>
      <c r="CE200" s="212">
        <f>ROUND('Matrix Calculations'!GI307,5)</f>
        <v>2.6009999999999998E-2</v>
      </c>
      <c r="CF200" s="212">
        <f>ROUND('Matrix Calculations'!GJ307,5)</f>
        <v>3.0630000000000001E-2</v>
      </c>
      <c r="CG200" s="212">
        <f>ROUND('Matrix Calculations'!GK307,5)</f>
        <v>3.9629999999999999E-2</v>
      </c>
      <c r="CH200" s="212">
        <f>ROUND('Matrix Calculations'!GL307,5)</f>
        <v>1.1230599999999999</v>
      </c>
      <c r="CI200" s="212">
        <f>ROUND('Matrix Calculations'!GM307,5)</f>
        <v>3.7019999999999997E-2</v>
      </c>
      <c r="CJ200" s="212">
        <f>ROUND('Matrix Calculations'!GN307,5)</f>
        <v>5.3600000000000002E-2</v>
      </c>
      <c r="CK200" s="212">
        <f>ROUND('Matrix Calculations'!GO307,5)</f>
        <v>5.3859999999999998E-2</v>
      </c>
      <c r="CL200" s="212">
        <f>ROUND('Matrix Calculations'!GP307,5)</f>
        <v>2.8000000000000001E-2</v>
      </c>
      <c r="CM200" s="212">
        <f>ROUND('Matrix Calculations'!GQ307,5)</f>
        <v>4.0660000000000002E-2</v>
      </c>
      <c r="CN200" s="212">
        <f>ROUND('Matrix Calculations'!GR307,5)</f>
        <v>4.6519999999999999E-2</v>
      </c>
      <c r="CO200" s="212">
        <f>ROUND('Matrix Calculations'!GS307,5)</f>
        <v>3.0710000000000001E-2</v>
      </c>
      <c r="CP200" s="212">
        <f>ROUND('Matrix Calculations'!GT307,5)</f>
        <v>3.3309999999999999E-2</v>
      </c>
      <c r="CQ200" s="212">
        <f>ROUND('Matrix Calculations'!GU307,5)</f>
        <v>5.4789999999999998E-2</v>
      </c>
      <c r="CR200" s="212">
        <f>ROUND('Matrix Calculations'!GV307,5)</f>
        <v>4.4310000000000002E-2</v>
      </c>
      <c r="CS200" s="212">
        <f>ROUND('Matrix Calculations'!GW307,5)</f>
        <v>2.479E-2</v>
      </c>
      <c r="CT200" s="212">
        <f>ROUND('Matrix Calculations'!GX307,5)</f>
        <v>2.4279999999999999E-2</v>
      </c>
      <c r="CU200" s="212">
        <f>ROUND('Matrix Calculations'!GY307,5)</f>
        <v>2.835E-2</v>
      </c>
      <c r="CV200" s="212">
        <f>ROUND('Matrix Calculations'!GZ307,5)</f>
        <v>2.1989999999999999E-2</v>
      </c>
      <c r="CW200" s="212">
        <f>ROUND('Matrix Calculations'!HA307,5)</f>
        <v>3.1189999999999999E-2</v>
      </c>
      <c r="CX200" s="212">
        <f>ROUND('Matrix Calculations'!HB307,5)</f>
        <v>2.7720000000000002E-2</v>
      </c>
      <c r="CY200" s="212">
        <f>ROUND('Matrix Calculations'!HC307,5)</f>
        <v>2.043E-2</v>
      </c>
      <c r="CZ200" s="212">
        <f>ROUND('Matrix Calculations'!HD307,5)</f>
        <v>3.2289999999999999E-2</v>
      </c>
      <c r="DA200" s="212">
        <f>ROUND('Matrix Calculations'!HE307,5)</f>
        <v>2.6100000000000002E-2</v>
      </c>
      <c r="DB200" s="212">
        <f>ROUND('Matrix Calculations'!HF307,5)</f>
        <v>3.6700000000000003E-2</v>
      </c>
      <c r="DC200" s="212">
        <f>ROUND('Matrix Calculations'!HG307,5)</f>
        <v>2.095E-2</v>
      </c>
      <c r="DD200" s="212">
        <f>ROUND('Matrix Calculations'!HH307,5)</f>
        <v>2.324E-2</v>
      </c>
      <c r="DE200" s="213">
        <v>3.8699599999999998</v>
      </c>
      <c r="DF200" s="166"/>
      <c r="DG200" s="166"/>
    </row>
    <row r="201" spans="1:111" x14ac:dyDescent="0.25">
      <c r="A201" s="200" t="s">
        <v>86</v>
      </c>
      <c r="B201" s="212">
        <f>ROUND('Matrix Calculations'!DF308,5)</f>
        <v>2.1099999999999999E-3</v>
      </c>
      <c r="C201" s="212">
        <f>ROUND('Matrix Calculations'!DG308,5)</f>
        <v>1.7799999999999999E-3</v>
      </c>
      <c r="D201" s="212">
        <f>ROUND('Matrix Calculations'!DH308,5)</f>
        <v>1.1299999999999999E-3</v>
      </c>
      <c r="E201" s="212">
        <f>ROUND('Matrix Calculations'!DI308,5)</f>
        <v>3.3800000000000002E-3</v>
      </c>
      <c r="F201" s="212">
        <f>ROUND('Matrix Calculations'!DJ308,5)</f>
        <v>1.8400000000000001E-3</v>
      </c>
      <c r="G201" s="212">
        <f>ROUND('Matrix Calculations'!DK308,5)</f>
        <v>1.6800000000000001E-3</v>
      </c>
      <c r="H201" s="212">
        <f>ROUND('Matrix Calculations'!DL308,5)</f>
        <v>3.2499999999999999E-3</v>
      </c>
      <c r="I201" s="212">
        <f>ROUND('Matrix Calculations'!DM308,5)</f>
        <v>2.49E-3</v>
      </c>
      <c r="J201" s="212">
        <f>ROUND('Matrix Calculations'!DN308,5)</f>
        <v>7.4400000000000004E-3</v>
      </c>
      <c r="K201" s="212">
        <f>ROUND('Matrix Calculations'!DO308,5)</f>
        <v>1.1900000000000001E-3</v>
      </c>
      <c r="L201" s="212">
        <f>ROUND('Matrix Calculations'!DP308,5)</f>
        <v>2.82E-3</v>
      </c>
      <c r="M201" s="212">
        <f>ROUND('Matrix Calculations'!DQ308,5)</f>
        <v>3.0699999999999998E-3</v>
      </c>
      <c r="N201" s="212">
        <f>ROUND('Matrix Calculations'!DR308,5)</f>
        <v>3.4099999999999998E-3</v>
      </c>
      <c r="O201" s="212">
        <f>ROUND('Matrix Calculations'!DS308,5)</f>
        <v>3.2200000000000002E-3</v>
      </c>
      <c r="P201" s="212">
        <f>ROUND('Matrix Calculations'!DT308,5)</f>
        <v>2.2100000000000002E-3</v>
      </c>
      <c r="Q201" s="212">
        <f>ROUND('Matrix Calculations'!DU308,5)</f>
        <v>3.2799999999999999E-3</v>
      </c>
      <c r="R201" s="212">
        <f>ROUND('Matrix Calculations'!DV308,5)</f>
        <v>2.7899999999999999E-3</v>
      </c>
      <c r="S201" s="212">
        <f>ROUND('Matrix Calculations'!DW308,5)</f>
        <v>4.4099999999999999E-3</v>
      </c>
      <c r="T201" s="212">
        <f>ROUND('Matrix Calculations'!DX308,5)</f>
        <v>2.63E-3</v>
      </c>
      <c r="U201" s="212">
        <f>ROUND('Matrix Calculations'!DY308,5)</f>
        <v>3.32E-3</v>
      </c>
      <c r="V201" s="212">
        <f>ROUND('Matrix Calculations'!DZ308,5)</f>
        <v>2.7499999999999998E-3</v>
      </c>
      <c r="W201" s="212">
        <f>ROUND('Matrix Calculations'!EA308,5)</f>
        <v>1.8400000000000001E-3</v>
      </c>
      <c r="X201" s="212">
        <f>ROUND('Matrix Calculations'!EB308,5)</f>
        <v>2.4199999999999998E-3</v>
      </c>
      <c r="Y201" s="212">
        <f>ROUND('Matrix Calculations'!EC308,5)</f>
        <v>2.1099999999999999E-3</v>
      </c>
      <c r="Z201" s="212">
        <f>ROUND('Matrix Calculations'!ED308,5)</f>
        <v>6.8999999999999997E-4</v>
      </c>
      <c r="AA201" s="212">
        <f>ROUND('Matrix Calculations'!EE308,5)</f>
        <v>3.5899999999999999E-3</v>
      </c>
      <c r="AB201" s="212">
        <f>ROUND('Matrix Calculations'!EF308,5)</f>
        <v>3.47E-3</v>
      </c>
      <c r="AC201" s="212">
        <f>ROUND('Matrix Calculations'!EG308,5)</f>
        <v>3.9300000000000003E-3</v>
      </c>
      <c r="AD201" s="212">
        <f>ROUND('Matrix Calculations'!EH308,5)</f>
        <v>2.9199999999999999E-3</v>
      </c>
      <c r="AE201" s="212">
        <f>ROUND('Matrix Calculations'!EI308,5)</f>
        <v>2.0100000000000001E-3</v>
      </c>
      <c r="AF201" s="212">
        <f>ROUND('Matrix Calculations'!EJ308,5)</f>
        <v>3.3600000000000001E-3</v>
      </c>
      <c r="AG201" s="212">
        <f>ROUND('Matrix Calculations'!EK308,5)</f>
        <v>4.2100000000000002E-3</v>
      </c>
      <c r="AH201" s="212">
        <f>ROUND('Matrix Calculations'!EL308,5)</f>
        <v>2.32E-3</v>
      </c>
      <c r="AI201" s="212">
        <f>ROUND('Matrix Calculations'!EM308,5)</f>
        <v>2.2799999999999999E-3</v>
      </c>
      <c r="AJ201" s="212">
        <f>ROUND('Matrix Calculations'!EN308,5)</f>
        <v>2.6900000000000001E-3</v>
      </c>
      <c r="AK201" s="212">
        <f>ROUND('Matrix Calculations'!EO308,5)</f>
        <v>1.8699999999999999E-3</v>
      </c>
      <c r="AL201" s="212">
        <f>ROUND('Matrix Calculations'!EP308,5)</f>
        <v>1.2600000000000001E-3</v>
      </c>
      <c r="AM201" s="212">
        <f>ROUND('Matrix Calculations'!EQ308,5)</f>
        <v>2.7899999999999999E-3</v>
      </c>
      <c r="AN201" s="212">
        <f>ROUND('Matrix Calculations'!ER308,5)</f>
        <v>2.47E-3</v>
      </c>
      <c r="AO201" s="212">
        <f>ROUND('Matrix Calculations'!ES308,5)</f>
        <v>2.8400000000000001E-3</v>
      </c>
      <c r="AP201" s="212">
        <f>ROUND('Matrix Calculations'!ET308,5)</f>
        <v>2.15E-3</v>
      </c>
      <c r="AQ201" s="212">
        <f>ROUND('Matrix Calculations'!EU308,5)</f>
        <v>2.8800000000000002E-3</v>
      </c>
      <c r="AR201" s="212">
        <f>ROUND('Matrix Calculations'!EV308,5)</f>
        <v>1.97E-3</v>
      </c>
      <c r="AS201" s="212">
        <f>ROUND('Matrix Calculations'!EW308,5)</f>
        <v>2.9399999999999999E-3</v>
      </c>
      <c r="AT201" s="212">
        <f>ROUND('Matrix Calculations'!EX308,5)</f>
        <v>3.5500000000000002E-3</v>
      </c>
      <c r="AU201" s="212">
        <f>ROUND('Matrix Calculations'!EY308,5)</f>
        <v>3.2299999999999998E-3</v>
      </c>
      <c r="AV201" s="212">
        <f>ROUND('Matrix Calculations'!EZ308,5)</f>
        <v>2.5000000000000001E-3</v>
      </c>
      <c r="AW201" s="212">
        <f>ROUND('Matrix Calculations'!FA308,5)</f>
        <v>3.0400000000000002E-3</v>
      </c>
      <c r="AX201" s="212">
        <f>ROUND('Matrix Calculations'!FB308,5)</f>
        <v>2.7200000000000002E-3</v>
      </c>
      <c r="AY201" s="212">
        <f>ROUND('Matrix Calculations'!FC308,5)</f>
        <v>2.8400000000000001E-3</v>
      </c>
      <c r="AZ201" s="212">
        <f>ROUND('Matrix Calculations'!FD308,5)</f>
        <v>3.4399999999999999E-3</v>
      </c>
      <c r="BA201" s="212">
        <f>ROUND('Matrix Calculations'!FE308,5)</f>
        <v>2.4199999999999998E-3</v>
      </c>
      <c r="BB201" s="212">
        <f>ROUND('Matrix Calculations'!FF308,5)</f>
        <v>2.5799999999999998E-3</v>
      </c>
      <c r="BC201" s="212">
        <f>ROUND('Matrix Calculations'!FG308,5)</f>
        <v>2.4299999999999999E-3</v>
      </c>
      <c r="BD201" s="212">
        <f>ROUND('Matrix Calculations'!FH308,5)</f>
        <v>6.1199999999999996E-3</v>
      </c>
      <c r="BE201" s="212">
        <f>ROUND('Matrix Calculations'!FI308,5)</f>
        <v>4.2100000000000002E-3</v>
      </c>
      <c r="BF201" s="212">
        <f>ROUND('Matrix Calculations'!FJ308,5)</f>
        <v>1.0359999999999999E-2</v>
      </c>
      <c r="BG201" s="212">
        <f>ROUND('Matrix Calculations'!FK308,5)</f>
        <v>2.1700000000000001E-3</v>
      </c>
      <c r="BH201" s="212">
        <f>ROUND('Matrix Calculations'!FL308,5)</f>
        <v>1.8600000000000001E-3</v>
      </c>
      <c r="BI201" s="212">
        <f>ROUND('Matrix Calculations'!FM308,5)</f>
        <v>2.5200000000000001E-3</v>
      </c>
      <c r="BJ201" s="212">
        <f>ROUND('Matrix Calculations'!FN308,5)</f>
        <v>2.33E-3</v>
      </c>
      <c r="BK201" s="212">
        <f>ROUND('Matrix Calculations'!FO308,5)</f>
        <v>4.0099999999999997E-3</v>
      </c>
      <c r="BL201" s="212">
        <f>ROUND('Matrix Calculations'!FP308,5)</f>
        <v>2.7399999999999998E-3</v>
      </c>
      <c r="BM201" s="212">
        <f>ROUND('Matrix Calculations'!FQ308,5)</f>
        <v>3.7599999999999999E-3</v>
      </c>
      <c r="BN201" s="212">
        <f>ROUND('Matrix Calculations'!FR308,5)</f>
        <v>2.3400000000000001E-3</v>
      </c>
      <c r="BO201" s="212">
        <f>ROUND('Matrix Calculations'!FS308,5)</f>
        <v>3.2499999999999999E-3</v>
      </c>
      <c r="BP201" s="212">
        <f>ROUND('Matrix Calculations'!FT308,5)</f>
        <v>2.49E-3</v>
      </c>
      <c r="BQ201" s="212">
        <f>ROUND('Matrix Calculations'!FU308,5)</f>
        <v>1.9599999999999999E-3</v>
      </c>
      <c r="BR201" s="212">
        <f>ROUND('Matrix Calculations'!FV308,5)</f>
        <v>3.0000000000000001E-3</v>
      </c>
      <c r="BS201" s="212">
        <f>ROUND('Matrix Calculations'!FW308,5)</f>
        <v>2.0300000000000001E-3</v>
      </c>
      <c r="BT201" s="212">
        <f>ROUND('Matrix Calculations'!FX308,5)</f>
        <v>1.9300000000000001E-3</v>
      </c>
      <c r="BU201" s="212">
        <f>ROUND('Matrix Calculations'!FY308,5)</f>
        <v>2.2499999999999998E-3</v>
      </c>
      <c r="BV201" s="212">
        <f>ROUND('Matrix Calculations'!FZ308,5)</f>
        <v>3.7499999999999999E-3</v>
      </c>
      <c r="BW201" s="212">
        <f>ROUND('Matrix Calculations'!GA308,5)</f>
        <v>1.7799999999999999E-3</v>
      </c>
      <c r="BX201" s="212">
        <f>ROUND('Matrix Calculations'!GB308,5)</f>
        <v>3.3899999999999998E-3</v>
      </c>
      <c r="BY201" s="212">
        <f>ROUND('Matrix Calculations'!GC308,5)</f>
        <v>4.0000000000000001E-3</v>
      </c>
      <c r="BZ201" s="212">
        <f>ROUND('Matrix Calculations'!GD308,5)</f>
        <v>1.9400000000000001E-3</v>
      </c>
      <c r="CA201" s="212">
        <f>ROUND('Matrix Calculations'!GE308,5)</f>
        <v>2.7299999999999998E-3</v>
      </c>
      <c r="CB201" s="212">
        <f>ROUND('Matrix Calculations'!GF308,5)</f>
        <v>2.0600000000000002E-3</v>
      </c>
      <c r="CC201" s="212">
        <f>ROUND('Matrix Calculations'!GG308,5)</f>
        <v>1.58E-3</v>
      </c>
      <c r="CD201" s="212">
        <f>ROUND('Matrix Calculations'!GH308,5)</f>
        <v>7.5000000000000002E-4</v>
      </c>
      <c r="CE201" s="212">
        <f>ROUND('Matrix Calculations'!GI308,5)</f>
        <v>1.75E-3</v>
      </c>
      <c r="CF201" s="212">
        <f>ROUND('Matrix Calculations'!GJ308,5)</f>
        <v>1.7600000000000001E-3</v>
      </c>
      <c r="CG201" s="212">
        <f>ROUND('Matrix Calculations'!GK308,5)</f>
        <v>3.2599999999999999E-3</v>
      </c>
      <c r="CH201" s="212">
        <f>ROUND('Matrix Calculations'!GL308,5)</f>
        <v>3.6700000000000001E-3</v>
      </c>
      <c r="CI201" s="212">
        <f>ROUND('Matrix Calculations'!GM308,5)</f>
        <v>1.0286200000000001</v>
      </c>
      <c r="CJ201" s="212">
        <f>ROUND('Matrix Calculations'!GN308,5)</f>
        <v>3.7100000000000002E-3</v>
      </c>
      <c r="CK201" s="212">
        <f>ROUND('Matrix Calculations'!GO308,5)</f>
        <v>3.15E-3</v>
      </c>
      <c r="CL201" s="212">
        <f>ROUND('Matrix Calculations'!GP308,5)</f>
        <v>1.106E-2</v>
      </c>
      <c r="CM201" s="212">
        <f>ROUND('Matrix Calculations'!GQ308,5)</f>
        <v>1.74E-3</v>
      </c>
      <c r="CN201" s="212">
        <f>ROUND('Matrix Calculations'!GR308,5)</f>
        <v>4.4600000000000004E-3</v>
      </c>
      <c r="CO201" s="212">
        <f>ROUND('Matrix Calculations'!GS308,5)</f>
        <v>2.1900000000000001E-3</v>
      </c>
      <c r="CP201" s="212">
        <f>ROUND('Matrix Calculations'!GT308,5)</f>
        <v>2.9199999999999999E-3</v>
      </c>
      <c r="CQ201" s="212">
        <f>ROUND('Matrix Calculations'!GU308,5)</f>
        <v>4.2599999999999999E-3</v>
      </c>
      <c r="CR201" s="212">
        <f>ROUND('Matrix Calculations'!GV308,5)</f>
        <v>3.2399999999999998E-3</v>
      </c>
      <c r="CS201" s="212">
        <f>ROUND('Matrix Calculations'!GW308,5)</f>
        <v>4.2199999999999998E-3</v>
      </c>
      <c r="CT201" s="212">
        <f>ROUND('Matrix Calculations'!GX308,5)</f>
        <v>3.4399999999999999E-3</v>
      </c>
      <c r="CU201" s="212">
        <f>ROUND('Matrix Calculations'!GY308,5)</f>
        <v>8.3999999999999995E-3</v>
      </c>
      <c r="CV201" s="212">
        <f>ROUND('Matrix Calculations'!GZ308,5)</f>
        <v>2.0699999999999998E-3</v>
      </c>
      <c r="CW201" s="212">
        <f>ROUND('Matrix Calculations'!HA308,5)</f>
        <v>3.2200000000000002E-3</v>
      </c>
      <c r="CX201" s="212">
        <f>ROUND('Matrix Calculations'!HB308,5)</f>
        <v>2.5899999999999999E-3</v>
      </c>
      <c r="CY201" s="212">
        <f>ROUND('Matrix Calculations'!HC308,5)</f>
        <v>2.2799999999999999E-3</v>
      </c>
      <c r="CZ201" s="212">
        <f>ROUND('Matrix Calculations'!HD308,5)</f>
        <v>2.9399999999999999E-3</v>
      </c>
      <c r="DA201" s="212">
        <f>ROUND('Matrix Calculations'!HE308,5)</f>
        <v>3.0500000000000002E-3</v>
      </c>
      <c r="DB201" s="212">
        <f>ROUND('Matrix Calculations'!HF308,5)</f>
        <v>3.9399999999999999E-3</v>
      </c>
      <c r="DC201" s="212">
        <f>ROUND('Matrix Calculations'!HG308,5)</f>
        <v>1.6000000000000001E-3</v>
      </c>
      <c r="DD201" s="212">
        <f>ROUND('Matrix Calculations'!HH308,5)</f>
        <v>2.2300000000000002E-3</v>
      </c>
      <c r="DE201" s="213">
        <v>4.2384100000000018</v>
      </c>
      <c r="DF201" s="166"/>
      <c r="DG201" s="166"/>
    </row>
    <row r="202" spans="1:111" x14ac:dyDescent="0.25">
      <c r="A202" s="200" t="s">
        <v>87</v>
      </c>
      <c r="B202" s="212">
        <f>ROUND('Matrix Calculations'!DF309,5)</f>
        <v>7.7299999999999999E-3</v>
      </c>
      <c r="C202" s="212">
        <f>ROUND('Matrix Calculations'!DG309,5)</f>
        <v>1.004E-2</v>
      </c>
      <c r="D202" s="212">
        <f>ROUND('Matrix Calculations'!DH309,5)</f>
        <v>5.1399999999999996E-3</v>
      </c>
      <c r="E202" s="212">
        <f>ROUND('Matrix Calculations'!DI309,5)</f>
        <v>1.0319999999999999E-2</v>
      </c>
      <c r="F202" s="212">
        <f>ROUND('Matrix Calculations'!DJ309,5)</f>
        <v>4.3E-3</v>
      </c>
      <c r="G202" s="212">
        <f>ROUND('Matrix Calculations'!DK309,5)</f>
        <v>8.5800000000000008E-3</v>
      </c>
      <c r="H202" s="212">
        <f>ROUND('Matrix Calculations'!DL309,5)</f>
        <v>6.43E-3</v>
      </c>
      <c r="I202" s="212">
        <f>ROUND('Matrix Calculations'!DM309,5)</f>
        <v>1.06E-2</v>
      </c>
      <c r="J202" s="212">
        <f>ROUND('Matrix Calculations'!DN309,5)</f>
        <v>1.302E-2</v>
      </c>
      <c r="K202" s="212">
        <f>ROUND('Matrix Calculations'!DO309,5)</f>
        <v>6.8900000000000003E-3</v>
      </c>
      <c r="L202" s="212">
        <f>ROUND('Matrix Calculations'!DP309,5)</f>
        <v>9.8499999999999994E-3</v>
      </c>
      <c r="M202" s="212">
        <f>ROUND('Matrix Calculations'!DQ309,5)</f>
        <v>1.661E-2</v>
      </c>
      <c r="N202" s="212">
        <f>ROUND('Matrix Calculations'!DR309,5)</f>
        <v>1.2749999999999999E-2</v>
      </c>
      <c r="O202" s="212">
        <f>ROUND('Matrix Calculations'!DS309,5)</f>
        <v>1.4250000000000001E-2</v>
      </c>
      <c r="P202" s="212">
        <f>ROUND('Matrix Calculations'!DT309,5)</f>
        <v>9.5200000000000007E-3</v>
      </c>
      <c r="Q202" s="212">
        <f>ROUND('Matrix Calculations'!DU309,5)</f>
        <v>1.434E-2</v>
      </c>
      <c r="R202" s="212">
        <f>ROUND('Matrix Calculations'!DV309,5)</f>
        <v>1.6049999999999998E-2</v>
      </c>
      <c r="S202" s="212">
        <f>ROUND('Matrix Calculations'!DW309,5)</f>
        <v>1.3140000000000001E-2</v>
      </c>
      <c r="T202" s="212">
        <f>ROUND('Matrix Calculations'!DX309,5)</f>
        <v>9.7900000000000001E-3</v>
      </c>
      <c r="U202" s="212">
        <f>ROUND('Matrix Calculations'!DY309,5)</f>
        <v>1.12E-2</v>
      </c>
      <c r="V202" s="212">
        <f>ROUND('Matrix Calculations'!DZ309,5)</f>
        <v>1.0059999999999999E-2</v>
      </c>
      <c r="W202" s="212">
        <f>ROUND('Matrix Calculations'!EA309,5)</f>
        <v>8.6899999999999998E-3</v>
      </c>
      <c r="X202" s="212">
        <f>ROUND('Matrix Calculations'!EB309,5)</f>
        <v>8.4899999999999993E-3</v>
      </c>
      <c r="Y202" s="212">
        <f>ROUND('Matrix Calculations'!EC309,5)</f>
        <v>9.92E-3</v>
      </c>
      <c r="Z202" s="212">
        <f>ROUND('Matrix Calculations'!ED309,5)</f>
        <v>3.1199999999999999E-3</v>
      </c>
      <c r="AA202" s="212">
        <f>ROUND('Matrix Calculations'!EE309,5)</f>
        <v>1.119E-2</v>
      </c>
      <c r="AB202" s="212">
        <f>ROUND('Matrix Calculations'!EF309,5)</f>
        <v>1.376E-2</v>
      </c>
      <c r="AC202" s="212">
        <f>ROUND('Matrix Calculations'!EG309,5)</f>
        <v>8.3000000000000001E-3</v>
      </c>
      <c r="AD202" s="212">
        <f>ROUND('Matrix Calculations'!EH309,5)</f>
        <v>6.9499999999999996E-3</v>
      </c>
      <c r="AE202" s="212">
        <f>ROUND('Matrix Calculations'!EI309,5)</f>
        <v>5.3899999999999998E-3</v>
      </c>
      <c r="AF202" s="212">
        <f>ROUND('Matrix Calculations'!EJ309,5)</f>
        <v>7.5199999999999998E-3</v>
      </c>
      <c r="AG202" s="212">
        <f>ROUND('Matrix Calculations'!EK309,5)</f>
        <v>9.2800000000000001E-3</v>
      </c>
      <c r="AH202" s="212">
        <f>ROUND('Matrix Calculations'!EL309,5)</f>
        <v>8.4200000000000004E-3</v>
      </c>
      <c r="AI202" s="212">
        <f>ROUND('Matrix Calculations'!EM309,5)</f>
        <v>1.0279999999999999E-2</v>
      </c>
      <c r="AJ202" s="212">
        <f>ROUND('Matrix Calculations'!EN309,5)</f>
        <v>1.0109999999999999E-2</v>
      </c>
      <c r="AK202" s="212">
        <f>ROUND('Matrix Calculations'!EO309,5)</f>
        <v>8.1700000000000002E-3</v>
      </c>
      <c r="AL202" s="212">
        <f>ROUND('Matrix Calculations'!EP309,5)</f>
        <v>5.2300000000000003E-3</v>
      </c>
      <c r="AM202" s="212">
        <f>ROUND('Matrix Calculations'!EQ309,5)</f>
        <v>9.7300000000000008E-3</v>
      </c>
      <c r="AN202" s="212">
        <f>ROUND('Matrix Calculations'!ER309,5)</f>
        <v>9.6100000000000005E-3</v>
      </c>
      <c r="AO202" s="212">
        <f>ROUND('Matrix Calculations'!ES309,5)</f>
        <v>9.7900000000000001E-3</v>
      </c>
      <c r="AP202" s="212">
        <f>ROUND('Matrix Calculations'!ET309,5)</f>
        <v>8.6800000000000002E-3</v>
      </c>
      <c r="AQ202" s="212">
        <f>ROUND('Matrix Calculations'!EU309,5)</f>
        <v>9.7800000000000005E-3</v>
      </c>
      <c r="AR202" s="212">
        <f>ROUND('Matrix Calculations'!EV309,5)</f>
        <v>9.1999999999999998E-3</v>
      </c>
      <c r="AS202" s="212">
        <f>ROUND('Matrix Calculations'!EW309,5)</f>
        <v>1.056E-2</v>
      </c>
      <c r="AT202" s="212">
        <f>ROUND('Matrix Calculations'!EX309,5)</f>
        <v>9.6399999999999993E-3</v>
      </c>
      <c r="AU202" s="212">
        <f>ROUND('Matrix Calculations'!EY309,5)</f>
        <v>1.268E-2</v>
      </c>
      <c r="AV202" s="212">
        <f>ROUND('Matrix Calculations'!EZ309,5)</f>
        <v>1.0540000000000001E-2</v>
      </c>
      <c r="AW202" s="212">
        <f>ROUND('Matrix Calculations'!FA309,5)</f>
        <v>1.0670000000000001E-2</v>
      </c>
      <c r="AX202" s="212">
        <f>ROUND('Matrix Calculations'!FB309,5)</f>
        <v>1.039E-2</v>
      </c>
      <c r="AY202" s="212">
        <f>ROUND('Matrix Calculations'!FC309,5)</f>
        <v>1.0330000000000001E-2</v>
      </c>
      <c r="AZ202" s="212">
        <f>ROUND('Matrix Calculations'!FD309,5)</f>
        <v>1.2120000000000001E-2</v>
      </c>
      <c r="BA202" s="212">
        <f>ROUND('Matrix Calculations'!FE309,5)</f>
        <v>7.5900000000000004E-3</v>
      </c>
      <c r="BB202" s="212">
        <f>ROUND('Matrix Calculations'!FF309,5)</f>
        <v>6.9899999999999997E-3</v>
      </c>
      <c r="BC202" s="212">
        <f>ROUND('Matrix Calculations'!FG309,5)</f>
        <v>6.4999999999999997E-3</v>
      </c>
      <c r="BD202" s="212">
        <f>ROUND('Matrix Calculations'!FH309,5)</f>
        <v>6.3499999999999997E-3</v>
      </c>
      <c r="BE202" s="212">
        <f>ROUND('Matrix Calculations'!FI309,5)</f>
        <v>1.2829999999999999E-2</v>
      </c>
      <c r="BF202" s="212">
        <f>ROUND('Matrix Calculations'!FJ309,5)</f>
        <v>1.2579999999999999E-2</v>
      </c>
      <c r="BG202" s="212">
        <f>ROUND('Matrix Calculations'!FK309,5)</f>
        <v>1.055E-2</v>
      </c>
      <c r="BH202" s="212">
        <f>ROUND('Matrix Calculations'!FL309,5)</f>
        <v>1.294E-2</v>
      </c>
      <c r="BI202" s="212">
        <f>ROUND('Matrix Calculations'!FM309,5)</f>
        <v>1.2800000000000001E-2</v>
      </c>
      <c r="BJ202" s="212">
        <f>ROUND('Matrix Calculations'!FN309,5)</f>
        <v>1.201E-2</v>
      </c>
      <c r="BK202" s="212">
        <f>ROUND('Matrix Calculations'!FO309,5)</f>
        <v>1.9820000000000001E-2</v>
      </c>
      <c r="BL202" s="212">
        <f>ROUND('Matrix Calculations'!FP309,5)</f>
        <v>1.323E-2</v>
      </c>
      <c r="BM202" s="212">
        <f>ROUND('Matrix Calculations'!FQ309,5)</f>
        <v>1.4080000000000001E-2</v>
      </c>
      <c r="BN202" s="212">
        <f>ROUND('Matrix Calculations'!FR309,5)</f>
        <v>1.1730000000000001E-2</v>
      </c>
      <c r="BO202" s="212">
        <f>ROUND('Matrix Calculations'!FS309,5)</f>
        <v>1.499E-2</v>
      </c>
      <c r="BP202" s="212">
        <f>ROUND('Matrix Calculations'!FT309,5)</f>
        <v>1.4200000000000001E-2</v>
      </c>
      <c r="BQ202" s="212">
        <f>ROUND('Matrix Calculations'!FU309,5)</f>
        <v>1.1039999999999999E-2</v>
      </c>
      <c r="BR202" s="212">
        <f>ROUND('Matrix Calculations'!FV309,5)</f>
        <v>1.498E-2</v>
      </c>
      <c r="BS202" s="212">
        <f>ROUND('Matrix Calculations'!FW309,5)</f>
        <v>9.9699999999999997E-3</v>
      </c>
      <c r="BT202" s="212">
        <f>ROUND('Matrix Calculations'!FX309,5)</f>
        <v>1.3950000000000001E-2</v>
      </c>
      <c r="BU202" s="212">
        <f>ROUND('Matrix Calculations'!FY309,5)</f>
        <v>1.8010000000000002E-2</v>
      </c>
      <c r="BV202" s="212">
        <f>ROUND('Matrix Calculations'!FZ309,5)</f>
        <v>1.346E-2</v>
      </c>
      <c r="BW202" s="212">
        <f>ROUND('Matrix Calculations'!GA309,5)</f>
        <v>1.082E-2</v>
      </c>
      <c r="BX202" s="212">
        <f>ROUND('Matrix Calculations'!GB309,5)</f>
        <v>1.5049999999999999E-2</v>
      </c>
      <c r="BY202" s="212">
        <f>ROUND('Matrix Calculations'!GC309,5)</f>
        <v>1.542E-2</v>
      </c>
      <c r="BZ202" s="212">
        <f>ROUND('Matrix Calculations'!GD309,5)</f>
        <v>1.208E-2</v>
      </c>
      <c r="CA202" s="212">
        <f>ROUND('Matrix Calculations'!GE309,5)</f>
        <v>1.336E-2</v>
      </c>
      <c r="CB202" s="212">
        <f>ROUND('Matrix Calculations'!GF309,5)</f>
        <v>1.438E-2</v>
      </c>
      <c r="CC202" s="212">
        <f>ROUND('Matrix Calculations'!GG309,5)</f>
        <v>7.1700000000000002E-3</v>
      </c>
      <c r="CD202" s="212">
        <f>ROUND('Matrix Calculations'!GH309,5)</f>
        <v>4.3400000000000001E-3</v>
      </c>
      <c r="CE202" s="212">
        <f>ROUND('Matrix Calculations'!GI309,5)</f>
        <v>1.0160000000000001E-2</v>
      </c>
      <c r="CF202" s="212">
        <f>ROUND('Matrix Calculations'!GJ309,5)</f>
        <v>1.001E-2</v>
      </c>
      <c r="CG202" s="212">
        <f>ROUND('Matrix Calculations'!GK309,5)</f>
        <v>1.5689999999999999E-2</v>
      </c>
      <c r="CH202" s="212">
        <f>ROUND('Matrix Calculations'!GL309,5)</f>
        <v>1.532E-2</v>
      </c>
      <c r="CI202" s="212">
        <f>ROUND('Matrix Calculations'!GM309,5)</f>
        <v>1.494E-2</v>
      </c>
      <c r="CJ202" s="212">
        <f>ROUND('Matrix Calculations'!GN309,5)</f>
        <v>1.01674</v>
      </c>
      <c r="CK202" s="212">
        <f>ROUND('Matrix Calculations'!GO309,5)</f>
        <v>1.319E-2</v>
      </c>
      <c r="CL202" s="212">
        <f>ROUND('Matrix Calculations'!GP309,5)</f>
        <v>1.107E-2</v>
      </c>
      <c r="CM202" s="212">
        <f>ROUND('Matrix Calculations'!GQ309,5)</f>
        <v>1.2999999999999999E-2</v>
      </c>
      <c r="CN202" s="212">
        <f>ROUND('Matrix Calculations'!GR309,5)</f>
        <v>1.2239999999999999E-2</v>
      </c>
      <c r="CO202" s="212">
        <f>ROUND('Matrix Calculations'!GS309,5)</f>
        <v>1.2489999999999999E-2</v>
      </c>
      <c r="CP202" s="212">
        <f>ROUND('Matrix Calculations'!GT309,5)</f>
        <v>1.146E-2</v>
      </c>
      <c r="CQ202" s="212">
        <f>ROUND('Matrix Calculations'!GU309,5)</f>
        <v>1.2070000000000001E-2</v>
      </c>
      <c r="CR202" s="212">
        <f>ROUND('Matrix Calculations'!GV309,5)</f>
        <v>1.1860000000000001E-2</v>
      </c>
      <c r="CS202" s="212">
        <f>ROUND('Matrix Calculations'!GW309,5)</f>
        <v>1.174E-2</v>
      </c>
      <c r="CT202" s="212">
        <f>ROUND('Matrix Calculations'!GX309,5)</f>
        <v>1.3310000000000001E-2</v>
      </c>
      <c r="CU202" s="212">
        <f>ROUND('Matrix Calculations'!GY309,5)</f>
        <v>1.031E-2</v>
      </c>
      <c r="CV202" s="212">
        <f>ROUND('Matrix Calculations'!GZ309,5)</f>
        <v>1.303E-2</v>
      </c>
      <c r="CW202" s="212">
        <f>ROUND('Matrix Calculations'!HA309,5)</f>
        <v>1.295E-2</v>
      </c>
      <c r="CX202" s="212">
        <f>ROUND('Matrix Calculations'!HB309,5)</f>
        <v>1.7850000000000001E-2</v>
      </c>
      <c r="CY202" s="212">
        <f>ROUND('Matrix Calculations'!HC309,5)</f>
        <v>7.9000000000000008E-3</v>
      </c>
      <c r="CZ202" s="212">
        <f>ROUND('Matrix Calculations'!HD309,5)</f>
        <v>1.413E-2</v>
      </c>
      <c r="DA202" s="212">
        <f>ROUND('Matrix Calculations'!HE309,5)</f>
        <v>1.302E-2</v>
      </c>
      <c r="DB202" s="212">
        <f>ROUND('Matrix Calculations'!HF309,5)</f>
        <v>1.4250000000000001E-2</v>
      </c>
      <c r="DC202" s="212">
        <f>ROUND('Matrix Calculations'!HG309,5)</f>
        <v>1.0749999999999999E-2</v>
      </c>
      <c r="DD202" s="212">
        <f>ROUND('Matrix Calculations'!HH309,5)</f>
        <v>1.3769999999999999E-2</v>
      </c>
      <c r="DE202" s="213">
        <v>3.5531799999999998</v>
      </c>
      <c r="DF202" s="166"/>
      <c r="DG202" s="166"/>
    </row>
    <row r="203" spans="1:111" x14ac:dyDescent="0.25">
      <c r="A203" s="200" t="s">
        <v>88</v>
      </c>
      <c r="B203" s="212">
        <f>ROUND('Matrix Calculations'!DF310,5)</f>
        <v>3.16E-3</v>
      </c>
      <c r="C203" s="212">
        <f>ROUND('Matrix Calculations'!DG310,5)</f>
        <v>3.7399999999999998E-3</v>
      </c>
      <c r="D203" s="212">
        <f>ROUND('Matrix Calculations'!DH310,5)</f>
        <v>2.9099999999999998E-3</v>
      </c>
      <c r="E203" s="212">
        <f>ROUND('Matrix Calculations'!DI310,5)</f>
        <v>3.6900000000000001E-3</v>
      </c>
      <c r="F203" s="212">
        <f>ROUND('Matrix Calculations'!DJ310,5)</f>
        <v>2.2000000000000001E-3</v>
      </c>
      <c r="G203" s="212">
        <f>ROUND('Matrix Calculations'!DK310,5)</f>
        <v>3.3999999999999998E-3</v>
      </c>
      <c r="H203" s="212">
        <f>ROUND('Matrix Calculations'!DL310,5)</f>
        <v>3.5100000000000001E-3</v>
      </c>
      <c r="I203" s="212">
        <f>ROUND('Matrix Calculations'!DM310,5)</f>
        <v>5.3699999999999998E-3</v>
      </c>
      <c r="J203" s="212">
        <f>ROUND('Matrix Calculations'!DN310,5)</f>
        <v>5.7400000000000003E-3</v>
      </c>
      <c r="K203" s="212">
        <f>ROUND('Matrix Calculations'!DO310,5)</f>
        <v>3.48E-3</v>
      </c>
      <c r="L203" s="212">
        <f>ROUND('Matrix Calculations'!DP310,5)</f>
        <v>4.3499999999999997E-3</v>
      </c>
      <c r="M203" s="212">
        <f>ROUND('Matrix Calculations'!DQ310,5)</f>
        <v>4.5100000000000001E-3</v>
      </c>
      <c r="N203" s="212">
        <f>ROUND('Matrix Calculations'!DR310,5)</f>
        <v>4.3E-3</v>
      </c>
      <c r="O203" s="212">
        <f>ROUND('Matrix Calculations'!DS310,5)</f>
        <v>5.2500000000000003E-3</v>
      </c>
      <c r="P203" s="212">
        <f>ROUND('Matrix Calculations'!DT310,5)</f>
        <v>3.49E-3</v>
      </c>
      <c r="Q203" s="212">
        <f>ROUND('Matrix Calculations'!DU310,5)</f>
        <v>5.5900000000000004E-3</v>
      </c>
      <c r="R203" s="212">
        <f>ROUND('Matrix Calculations'!DV310,5)</f>
        <v>5.1599999999999997E-3</v>
      </c>
      <c r="S203" s="212">
        <f>ROUND('Matrix Calculations'!DW310,5)</f>
        <v>3.7200000000000002E-3</v>
      </c>
      <c r="T203" s="212">
        <f>ROUND('Matrix Calculations'!DX310,5)</f>
        <v>3.7599999999999999E-3</v>
      </c>
      <c r="U203" s="212">
        <f>ROUND('Matrix Calculations'!DY310,5)</f>
        <v>4.3E-3</v>
      </c>
      <c r="V203" s="212">
        <f>ROUND('Matrix Calculations'!DZ310,5)</f>
        <v>3.0999999999999999E-3</v>
      </c>
      <c r="W203" s="212">
        <f>ROUND('Matrix Calculations'!EA310,5)</f>
        <v>3.2399999999999998E-3</v>
      </c>
      <c r="X203" s="212">
        <f>ROUND('Matrix Calculations'!EB310,5)</f>
        <v>3.2100000000000002E-3</v>
      </c>
      <c r="Y203" s="212">
        <f>ROUND('Matrix Calculations'!EC310,5)</f>
        <v>3.6600000000000001E-3</v>
      </c>
      <c r="Z203" s="212">
        <f>ROUND('Matrix Calculations'!ED310,5)</f>
        <v>1.67E-3</v>
      </c>
      <c r="AA203" s="212">
        <f>ROUND('Matrix Calculations'!EE310,5)</f>
        <v>4.0000000000000001E-3</v>
      </c>
      <c r="AB203" s="212">
        <f>ROUND('Matrix Calculations'!EF310,5)</f>
        <v>4.79E-3</v>
      </c>
      <c r="AC203" s="212">
        <f>ROUND('Matrix Calculations'!EG310,5)</f>
        <v>4.1099999999999999E-3</v>
      </c>
      <c r="AD203" s="212">
        <f>ROUND('Matrix Calculations'!EH310,5)</f>
        <v>3.65E-3</v>
      </c>
      <c r="AE203" s="212">
        <f>ROUND('Matrix Calculations'!EI310,5)</f>
        <v>3.0000000000000001E-3</v>
      </c>
      <c r="AF203" s="212">
        <f>ROUND('Matrix Calculations'!EJ310,5)</f>
        <v>3.8500000000000001E-3</v>
      </c>
      <c r="AG203" s="212">
        <f>ROUND('Matrix Calculations'!EK310,5)</f>
        <v>4.3200000000000001E-3</v>
      </c>
      <c r="AH203" s="212">
        <f>ROUND('Matrix Calculations'!EL310,5)</f>
        <v>3.2100000000000002E-3</v>
      </c>
      <c r="AI203" s="212">
        <f>ROUND('Matrix Calculations'!EM310,5)</f>
        <v>3.9300000000000003E-3</v>
      </c>
      <c r="AJ203" s="212">
        <f>ROUND('Matrix Calculations'!EN310,5)</f>
        <v>4.3600000000000002E-3</v>
      </c>
      <c r="AK203" s="212">
        <f>ROUND('Matrix Calculations'!EO310,5)</f>
        <v>3.79E-3</v>
      </c>
      <c r="AL203" s="212">
        <f>ROUND('Matrix Calculations'!EP310,5)</f>
        <v>2.32E-3</v>
      </c>
      <c r="AM203" s="212">
        <f>ROUND('Matrix Calculations'!EQ310,5)</f>
        <v>4.4799999999999996E-3</v>
      </c>
      <c r="AN203" s="212">
        <f>ROUND('Matrix Calculations'!ER310,5)</f>
        <v>4.4200000000000003E-3</v>
      </c>
      <c r="AO203" s="212">
        <f>ROUND('Matrix Calculations'!ES310,5)</f>
        <v>4.3800000000000002E-3</v>
      </c>
      <c r="AP203" s="212">
        <f>ROUND('Matrix Calculations'!ET310,5)</f>
        <v>3.4499999999999999E-3</v>
      </c>
      <c r="AQ203" s="212">
        <f>ROUND('Matrix Calculations'!EU310,5)</f>
        <v>4.1399999999999996E-3</v>
      </c>
      <c r="AR203" s="212">
        <f>ROUND('Matrix Calculations'!EV310,5)</f>
        <v>4.3299999999999996E-3</v>
      </c>
      <c r="AS203" s="212">
        <f>ROUND('Matrix Calculations'!EW310,5)</f>
        <v>4.8700000000000002E-3</v>
      </c>
      <c r="AT203" s="212">
        <f>ROUND('Matrix Calculations'!EX310,5)</f>
        <v>5.4799999999999996E-3</v>
      </c>
      <c r="AU203" s="212">
        <f>ROUND('Matrix Calculations'!EY310,5)</f>
        <v>6.3200000000000001E-3</v>
      </c>
      <c r="AV203" s="212">
        <f>ROUND('Matrix Calculations'!EZ310,5)</f>
        <v>3.96E-3</v>
      </c>
      <c r="AW203" s="212">
        <f>ROUND('Matrix Calculations'!FA310,5)</f>
        <v>3.8600000000000001E-3</v>
      </c>
      <c r="AX203" s="212">
        <f>ROUND('Matrix Calculations'!FB310,5)</f>
        <v>4.9100000000000003E-3</v>
      </c>
      <c r="AY203" s="212">
        <f>ROUND('Matrix Calculations'!FC310,5)</f>
        <v>5.2300000000000003E-3</v>
      </c>
      <c r="AZ203" s="212">
        <f>ROUND('Matrix Calculations'!FD310,5)</f>
        <v>6.0899999999999999E-3</v>
      </c>
      <c r="BA203" s="212">
        <f>ROUND('Matrix Calculations'!FE310,5)</f>
        <v>3.3700000000000002E-3</v>
      </c>
      <c r="BB203" s="212">
        <f>ROUND('Matrix Calculations'!FF310,5)</f>
        <v>2.7699999999999999E-3</v>
      </c>
      <c r="BC203" s="212">
        <f>ROUND('Matrix Calculations'!FG310,5)</f>
        <v>2.8400000000000001E-3</v>
      </c>
      <c r="BD203" s="212">
        <f>ROUND('Matrix Calculations'!FH310,5)</f>
        <v>2.9499999999999999E-3</v>
      </c>
      <c r="BE203" s="212">
        <f>ROUND('Matrix Calculations'!FI310,5)</f>
        <v>9.1800000000000007E-3</v>
      </c>
      <c r="BF203" s="212">
        <f>ROUND('Matrix Calculations'!FJ310,5)</f>
        <v>8.1600000000000006E-3</v>
      </c>
      <c r="BG203" s="212">
        <f>ROUND('Matrix Calculations'!FK310,5)</f>
        <v>5.5100000000000001E-3</v>
      </c>
      <c r="BH203" s="212">
        <f>ROUND('Matrix Calculations'!FL310,5)</f>
        <v>6.7499999999999999E-3</v>
      </c>
      <c r="BI203" s="212">
        <f>ROUND('Matrix Calculations'!FM310,5)</f>
        <v>5.8100000000000001E-3</v>
      </c>
      <c r="BJ203" s="212">
        <f>ROUND('Matrix Calculations'!FN310,5)</f>
        <v>5.4200000000000003E-3</v>
      </c>
      <c r="BK203" s="212">
        <f>ROUND('Matrix Calculations'!FO310,5)</f>
        <v>7.8700000000000003E-3</v>
      </c>
      <c r="BL203" s="212">
        <f>ROUND('Matrix Calculations'!FP310,5)</f>
        <v>6.8999999999999999E-3</v>
      </c>
      <c r="BM203" s="212">
        <f>ROUND('Matrix Calculations'!FQ310,5)</f>
        <v>6.7799999999999996E-3</v>
      </c>
      <c r="BN203" s="212">
        <f>ROUND('Matrix Calculations'!FR310,5)</f>
        <v>5.1500000000000001E-3</v>
      </c>
      <c r="BO203" s="212">
        <f>ROUND('Matrix Calculations'!FS310,5)</f>
        <v>9.5399999999999999E-3</v>
      </c>
      <c r="BP203" s="212">
        <f>ROUND('Matrix Calculations'!FT310,5)</f>
        <v>7.4099999999999999E-3</v>
      </c>
      <c r="BQ203" s="212">
        <f>ROUND('Matrix Calculations'!FU310,5)</f>
        <v>5.4400000000000004E-3</v>
      </c>
      <c r="BR203" s="212">
        <f>ROUND('Matrix Calculations'!FV310,5)</f>
        <v>6.9300000000000004E-3</v>
      </c>
      <c r="BS203" s="212">
        <f>ROUND('Matrix Calculations'!FW310,5)</f>
        <v>4.9100000000000003E-3</v>
      </c>
      <c r="BT203" s="212">
        <f>ROUND('Matrix Calculations'!FX310,5)</f>
        <v>7.9900000000000006E-3</v>
      </c>
      <c r="BU203" s="212">
        <f>ROUND('Matrix Calculations'!FY310,5)</f>
        <v>4.7099999999999998E-3</v>
      </c>
      <c r="BV203" s="212">
        <f>ROUND('Matrix Calculations'!FZ310,5)</f>
        <v>8.3899999999999999E-3</v>
      </c>
      <c r="BW203" s="212">
        <f>ROUND('Matrix Calculations'!GA310,5)</f>
        <v>4.1900000000000001E-3</v>
      </c>
      <c r="BX203" s="212">
        <f>ROUND('Matrix Calculations'!GB310,5)</f>
        <v>9.6600000000000002E-3</v>
      </c>
      <c r="BY203" s="212">
        <f>ROUND('Matrix Calculations'!GC310,5)</f>
        <v>9.7099999999999999E-3</v>
      </c>
      <c r="BZ203" s="212">
        <f>ROUND('Matrix Calculations'!GD310,5)</f>
        <v>6.3699999999999998E-3</v>
      </c>
      <c r="CA203" s="212">
        <f>ROUND('Matrix Calculations'!GE310,5)</f>
        <v>8.6199999999999992E-3</v>
      </c>
      <c r="CB203" s="212">
        <f>ROUND('Matrix Calculations'!GF310,5)</f>
        <v>6.3499999999999997E-3</v>
      </c>
      <c r="CC203" s="212">
        <f>ROUND('Matrix Calculations'!GG310,5)</f>
        <v>4.1599999999999996E-3</v>
      </c>
      <c r="CD203" s="212">
        <f>ROUND('Matrix Calculations'!GH310,5)</f>
        <v>2.2200000000000002E-3</v>
      </c>
      <c r="CE203" s="212">
        <f>ROUND('Matrix Calculations'!GI310,5)</f>
        <v>6.1900000000000002E-3</v>
      </c>
      <c r="CF203" s="212">
        <f>ROUND('Matrix Calculations'!GJ310,5)</f>
        <v>4.6299999999999996E-3</v>
      </c>
      <c r="CG203" s="212">
        <f>ROUND('Matrix Calculations'!GK310,5)</f>
        <v>1.3939999999999999E-2</v>
      </c>
      <c r="CH203" s="212">
        <f>ROUND('Matrix Calculations'!GL310,5)</f>
        <v>1.269E-2</v>
      </c>
      <c r="CI203" s="212">
        <f>ROUND('Matrix Calculations'!GM310,5)</f>
        <v>1.9939999999999999E-2</v>
      </c>
      <c r="CJ203" s="212">
        <f>ROUND('Matrix Calculations'!GN310,5)</f>
        <v>6.3899999999999998E-3</v>
      </c>
      <c r="CK203" s="212">
        <f>ROUND('Matrix Calculations'!GO310,5)</f>
        <v>1.0504800000000001</v>
      </c>
      <c r="CL203" s="212">
        <f>ROUND('Matrix Calculations'!GP310,5)</f>
        <v>6.0800000000000003E-3</v>
      </c>
      <c r="CM203" s="212">
        <f>ROUND('Matrix Calculations'!GQ310,5)</f>
        <v>7.1000000000000004E-3</v>
      </c>
      <c r="CN203" s="212">
        <f>ROUND('Matrix Calculations'!GR310,5)</f>
        <v>6.6100000000000004E-3</v>
      </c>
      <c r="CO203" s="212">
        <f>ROUND('Matrix Calculations'!GS310,5)</f>
        <v>5.5399999999999998E-3</v>
      </c>
      <c r="CP203" s="212">
        <f>ROUND('Matrix Calculations'!GT310,5)</f>
        <v>4.2100000000000002E-3</v>
      </c>
      <c r="CQ203" s="212">
        <f>ROUND('Matrix Calculations'!GU310,5)</f>
        <v>6.77E-3</v>
      </c>
      <c r="CR203" s="212">
        <f>ROUND('Matrix Calculations'!GV310,5)</f>
        <v>2.0320000000000001E-2</v>
      </c>
      <c r="CS203" s="212">
        <f>ROUND('Matrix Calculations'!GW310,5)</f>
        <v>6.5300000000000002E-3</v>
      </c>
      <c r="CT203" s="212">
        <f>ROUND('Matrix Calculations'!GX310,5)</f>
        <v>8.3899999999999999E-3</v>
      </c>
      <c r="CU203" s="212">
        <f>ROUND('Matrix Calculations'!GY310,5)</f>
        <v>5.2900000000000004E-3</v>
      </c>
      <c r="CV203" s="212">
        <f>ROUND('Matrix Calculations'!GZ310,5)</f>
        <v>5.5300000000000002E-3</v>
      </c>
      <c r="CW203" s="212">
        <f>ROUND('Matrix Calculations'!HA310,5)</f>
        <v>8.6499999999999997E-3</v>
      </c>
      <c r="CX203" s="212">
        <f>ROUND('Matrix Calculations'!HB310,5)</f>
        <v>8.5100000000000002E-3</v>
      </c>
      <c r="CY203" s="212">
        <f>ROUND('Matrix Calculations'!HC310,5)</f>
        <v>6.1999999999999998E-3</v>
      </c>
      <c r="CZ203" s="212">
        <f>ROUND('Matrix Calculations'!HD310,5)</f>
        <v>1.103E-2</v>
      </c>
      <c r="DA203" s="212">
        <f>ROUND('Matrix Calculations'!HE310,5)</f>
        <v>6.28E-3</v>
      </c>
      <c r="DB203" s="212">
        <f>ROUND('Matrix Calculations'!HF310,5)</f>
        <v>6.5700000000000003E-3</v>
      </c>
      <c r="DC203" s="212">
        <f>ROUND('Matrix Calculations'!HG310,5)</f>
        <v>6.13E-3</v>
      </c>
      <c r="DD203" s="212">
        <f>ROUND('Matrix Calculations'!HH310,5)</f>
        <v>4.9699999999999996E-3</v>
      </c>
      <c r="DE203" s="213">
        <v>3.3601300000000003</v>
      </c>
      <c r="DF203" s="166"/>
      <c r="DG203" s="166"/>
    </row>
    <row r="204" spans="1:111" x14ac:dyDescent="0.25">
      <c r="A204" s="200" t="s">
        <v>89</v>
      </c>
      <c r="B204" s="212">
        <f>ROUND('Matrix Calculations'!DF311,5)</f>
        <v>9.2099999999999994E-3</v>
      </c>
      <c r="C204" s="212">
        <f>ROUND('Matrix Calculations'!DG311,5)</f>
        <v>2.3900000000000002E-3</v>
      </c>
      <c r="D204" s="212">
        <f>ROUND('Matrix Calculations'!DH311,5)</f>
        <v>9.7999999999999997E-4</v>
      </c>
      <c r="E204" s="212">
        <f>ROUND('Matrix Calculations'!DI311,5)</f>
        <v>1.8799999999999999E-3</v>
      </c>
      <c r="F204" s="212">
        <f>ROUND('Matrix Calculations'!DJ311,5)</f>
        <v>6.8000000000000005E-4</v>
      </c>
      <c r="G204" s="212">
        <f>ROUND('Matrix Calculations'!DK311,5)</f>
        <v>1.73E-3</v>
      </c>
      <c r="H204" s="212">
        <f>ROUND('Matrix Calculations'!DL311,5)</f>
        <v>8.5999999999999998E-4</v>
      </c>
      <c r="I204" s="212">
        <f>ROUND('Matrix Calculations'!DM311,5)</f>
        <v>4.1000000000000003E-3</v>
      </c>
      <c r="J204" s="212">
        <f>ROUND('Matrix Calculations'!DN311,5)</f>
        <v>2.97E-3</v>
      </c>
      <c r="K204" s="212">
        <f>ROUND('Matrix Calculations'!DO311,5)</f>
        <v>1.49E-3</v>
      </c>
      <c r="L204" s="212">
        <f>ROUND('Matrix Calculations'!DP311,5)</f>
        <v>4.8599999999999997E-3</v>
      </c>
      <c r="M204" s="212">
        <f>ROUND('Matrix Calculations'!DQ311,5)</f>
        <v>3.2000000000000002E-3</v>
      </c>
      <c r="N204" s="212">
        <f>ROUND('Matrix Calculations'!DR311,5)</f>
        <v>2.5999999999999999E-3</v>
      </c>
      <c r="O204" s="212">
        <f>ROUND('Matrix Calculations'!DS311,5)</f>
        <v>2.6199999999999999E-3</v>
      </c>
      <c r="P204" s="212">
        <f>ROUND('Matrix Calculations'!DT311,5)</f>
        <v>2.5500000000000002E-3</v>
      </c>
      <c r="Q204" s="212">
        <f>ROUND('Matrix Calculations'!DU311,5)</f>
        <v>1.9400000000000001E-3</v>
      </c>
      <c r="R204" s="212">
        <f>ROUND('Matrix Calculations'!DV311,5)</f>
        <v>2.0200000000000001E-3</v>
      </c>
      <c r="S204" s="212">
        <f>ROUND('Matrix Calculations'!DW311,5)</f>
        <v>2.2200000000000002E-3</v>
      </c>
      <c r="T204" s="212">
        <f>ROUND('Matrix Calculations'!DX311,5)</f>
        <v>1.7799999999999999E-3</v>
      </c>
      <c r="U204" s="212">
        <f>ROUND('Matrix Calculations'!DY311,5)</f>
        <v>2.0999999999999999E-3</v>
      </c>
      <c r="V204" s="212">
        <f>ROUND('Matrix Calculations'!DZ311,5)</f>
        <v>1.5499999999999999E-3</v>
      </c>
      <c r="W204" s="212">
        <f>ROUND('Matrix Calculations'!EA311,5)</f>
        <v>1.66E-3</v>
      </c>
      <c r="X204" s="212">
        <f>ROUND('Matrix Calculations'!EB311,5)</f>
        <v>1.57E-3</v>
      </c>
      <c r="Y204" s="212">
        <f>ROUND('Matrix Calculations'!EC311,5)</f>
        <v>1.99E-3</v>
      </c>
      <c r="Z204" s="212">
        <f>ROUND('Matrix Calculations'!ED311,5)</f>
        <v>5.9999999999999995E-4</v>
      </c>
      <c r="AA204" s="212">
        <f>ROUND('Matrix Calculations'!EE311,5)</f>
        <v>1.66E-3</v>
      </c>
      <c r="AB204" s="212">
        <f>ROUND('Matrix Calculations'!EF311,5)</f>
        <v>2.0300000000000001E-3</v>
      </c>
      <c r="AC204" s="212">
        <f>ROUND('Matrix Calculations'!EG311,5)</f>
        <v>1.2899999999999999E-3</v>
      </c>
      <c r="AD204" s="212">
        <f>ROUND('Matrix Calculations'!EH311,5)</f>
        <v>1.25E-3</v>
      </c>
      <c r="AE204" s="212">
        <f>ROUND('Matrix Calculations'!EI311,5)</f>
        <v>9.3000000000000005E-4</v>
      </c>
      <c r="AF204" s="212">
        <f>ROUND('Matrix Calculations'!EJ311,5)</f>
        <v>1.2999999999999999E-3</v>
      </c>
      <c r="AG204" s="212">
        <f>ROUND('Matrix Calculations'!EK311,5)</f>
        <v>1.4499999999999999E-3</v>
      </c>
      <c r="AH204" s="212">
        <f>ROUND('Matrix Calculations'!EL311,5)</f>
        <v>1.74E-3</v>
      </c>
      <c r="AI204" s="212">
        <f>ROUND('Matrix Calculations'!EM311,5)</f>
        <v>1.7899999999999999E-3</v>
      </c>
      <c r="AJ204" s="212">
        <f>ROUND('Matrix Calculations'!EN311,5)</f>
        <v>1.7899999999999999E-3</v>
      </c>
      <c r="AK204" s="212">
        <f>ROUND('Matrix Calculations'!EO311,5)</f>
        <v>1.3500000000000001E-3</v>
      </c>
      <c r="AL204" s="212">
        <f>ROUND('Matrix Calculations'!EP311,5)</f>
        <v>9.5E-4</v>
      </c>
      <c r="AM204" s="212">
        <f>ROUND('Matrix Calculations'!EQ311,5)</f>
        <v>2.0200000000000001E-3</v>
      </c>
      <c r="AN204" s="212">
        <f>ROUND('Matrix Calculations'!ER311,5)</f>
        <v>2.0799999999999998E-3</v>
      </c>
      <c r="AO204" s="212">
        <f>ROUND('Matrix Calculations'!ES311,5)</f>
        <v>1.9499999999999999E-3</v>
      </c>
      <c r="AP204" s="212">
        <f>ROUND('Matrix Calculations'!ET311,5)</f>
        <v>1.7099999999999999E-3</v>
      </c>
      <c r="AQ204" s="212">
        <f>ROUND('Matrix Calculations'!EU311,5)</f>
        <v>2.0400000000000001E-3</v>
      </c>
      <c r="AR204" s="212">
        <f>ROUND('Matrix Calculations'!EV311,5)</f>
        <v>1.7099999999999999E-3</v>
      </c>
      <c r="AS204" s="212">
        <f>ROUND('Matrix Calculations'!EW311,5)</f>
        <v>2.2200000000000002E-3</v>
      </c>
      <c r="AT204" s="212">
        <f>ROUND('Matrix Calculations'!EX311,5)</f>
        <v>1.72E-3</v>
      </c>
      <c r="AU204" s="212">
        <f>ROUND('Matrix Calculations'!EY311,5)</f>
        <v>2.32E-3</v>
      </c>
      <c r="AV204" s="212">
        <f>ROUND('Matrix Calculations'!EZ311,5)</f>
        <v>2.0799999999999998E-3</v>
      </c>
      <c r="AW204" s="212">
        <f>ROUND('Matrix Calculations'!FA311,5)</f>
        <v>1.97E-3</v>
      </c>
      <c r="AX204" s="212">
        <f>ROUND('Matrix Calculations'!FB311,5)</f>
        <v>2.2399999999999998E-3</v>
      </c>
      <c r="AY204" s="212">
        <f>ROUND('Matrix Calculations'!FC311,5)</f>
        <v>2.2000000000000001E-3</v>
      </c>
      <c r="AZ204" s="212">
        <f>ROUND('Matrix Calculations'!FD311,5)</f>
        <v>2.2699999999999999E-3</v>
      </c>
      <c r="BA204" s="212">
        <f>ROUND('Matrix Calculations'!FE311,5)</f>
        <v>1.08E-3</v>
      </c>
      <c r="BB204" s="212">
        <f>ROUND('Matrix Calculations'!FF311,5)</f>
        <v>1.0499999999999999E-3</v>
      </c>
      <c r="BC204" s="212">
        <f>ROUND('Matrix Calculations'!FG311,5)</f>
        <v>1.1199999999999999E-3</v>
      </c>
      <c r="BD204" s="212">
        <f>ROUND('Matrix Calculations'!FH311,5)</f>
        <v>1.4499999999999999E-3</v>
      </c>
      <c r="BE204" s="212">
        <f>ROUND('Matrix Calculations'!FI311,5)</f>
        <v>1.89E-3</v>
      </c>
      <c r="BF204" s="212">
        <f>ROUND('Matrix Calculations'!FJ311,5)</f>
        <v>2.31E-3</v>
      </c>
      <c r="BG204" s="212">
        <f>ROUND('Matrix Calculations'!FK311,5)</f>
        <v>1.83E-3</v>
      </c>
      <c r="BH204" s="212">
        <f>ROUND('Matrix Calculations'!FL311,5)</f>
        <v>2.2599999999999999E-3</v>
      </c>
      <c r="BI204" s="212">
        <f>ROUND('Matrix Calculations'!FM311,5)</f>
        <v>2.2000000000000001E-3</v>
      </c>
      <c r="BJ204" s="212">
        <f>ROUND('Matrix Calculations'!FN311,5)</f>
        <v>2.0300000000000001E-3</v>
      </c>
      <c r="BK204" s="212">
        <f>ROUND('Matrix Calculations'!FO311,5)</f>
        <v>2.7799999999999999E-3</v>
      </c>
      <c r="BL204" s="212">
        <f>ROUND('Matrix Calculations'!FP311,5)</f>
        <v>2.2000000000000001E-3</v>
      </c>
      <c r="BM204" s="212">
        <f>ROUND('Matrix Calculations'!FQ311,5)</f>
        <v>2.2000000000000001E-3</v>
      </c>
      <c r="BN204" s="212">
        <f>ROUND('Matrix Calculations'!FR311,5)</f>
        <v>1.67E-3</v>
      </c>
      <c r="BO204" s="212">
        <f>ROUND('Matrix Calculations'!FS311,5)</f>
        <v>2.5000000000000001E-3</v>
      </c>
      <c r="BP204" s="212">
        <f>ROUND('Matrix Calculations'!FT311,5)</f>
        <v>2.48E-3</v>
      </c>
      <c r="BQ204" s="212">
        <f>ROUND('Matrix Calculations'!FU311,5)</f>
        <v>2.1099999999999999E-3</v>
      </c>
      <c r="BR204" s="212">
        <f>ROUND('Matrix Calculations'!FV311,5)</f>
        <v>1.92E-3</v>
      </c>
      <c r="BS204" s="212">
        <f>ROUND('Matrix Calculations'!FW311,5)</f>
        <v>2.1800000000000001E-3</v>
      </c>
      <c r="BT204" s="212">
        <f>ROUND('Matrix Calculations'!FX311,5)</f>
        <v>1.82E-3</v>
      </c>
      <c r="BU204" s="212">
        <f>ROUND('Matrix Calculations'!FY311,5)</f>
        <v>2.1800000000000001E-3</v>
      </c>
      <c r="BV204" s="212">
        <f>ROUND('Matrix Calculations'!FZ311,5)</f>
        <v>1.8799999999999999E-3</v>
      </c>
      <c r="BW204" s="212">
        <f>ROUND('Matrix Calculations'!GA311,5)</f>
        <v>1.6000000000000001E-3</v>
      </c>
      <c r="BX204" s="212">
        <f>ROUND('Matrix Calculations'!GB311,5)</f>
        <v>2.3600000000000001E-3</v>
      </c>
      <c r="BY204" s="212">
        <f>ROUND('Matrix Calculations'!GC311,5)</f>
        <v>2.33E-3</v>
      </c>
      <c r="BZ204" s="212">
        <f>ROUND('Matrix Calculations'!GD311,5)</f>
        <v>1.74E-3</v>
      </c>
      <c r="CA204" s="212">
        <f>ROUND('Matrix Calculations'!GE311,5)</f>
        <v>1.49E-3</v>
      </c>
      <c r="CB204" s="212">
        <f>ROUND('Matrix Calculations'!GF311,5)</f>
        <v>2.5600000000000002E-3</v>
      </c>
      <c r="CC204" s="212">
        <f>ROUND('Matrix Calculations'!GG311,5)</f>
        <v>1.1900000000000001E-3</v>
      </c>
      <c r="CD204" s="212">
        <f>ROUND('Matrix Calculations'!GH311,5)</f>
        <v>6.3000000000000003E-4</v>
      </c>
      <c r="CE204" s="212">
        <f>ROUND('Matrix Calculations'!GI311,5)</f>
        <v>1.81E-3</v>
      </c>
      <c r="CF204" s="212">
        <f>ROUND('Matrix Calculations'!GJ311,5)</f>
        <v>2.0500000000000002E-3</v>
      </c>
      <c r="CG204" s="212">
        <f>ROUND('Matrix Calculations'!GK311,5)</f>
        <v>2.0799999999999998E-3</v>
      </c>
      <c r="CH204" s="212">
        <f>ROUND('Matrix Calculations'!GL311,5)</f>
        <v>2.5799999999999998E-3</v>
      </c>
      <c r="CI204" s="212">
        <f>ROUND('Matrix Calculations'!GM311,5)</f>
        <v>3.15E-3</v>
      </c>
      <c r="CJ204" s="212">
        <f>ROUND('Matrix Calculations'!GN311,5)</f>
        <v>2.1800000000000001E-3</v>
      </c>
      <c r="CK204" s="212">
        <f>ROUND('Matrix Calculations'!GO311,5)</f>
        <v>2.15E-3</v>
      </c>
      <c r="CL204" s="212">
        <f>ROUND('Matrix Calculations'!GP311,5)</f>
        <v>1.0340800000000001</v>
      </c>
      <c r="CM204" s="212">
        <f>ROUND('Matrix Calculations'!GQ311,5)</f>
        <v>1.91E-3</v>
      </c>
      <c r="CN204" s="212">
        <f>ROUND('Matrix Calculations'!GR311,5)</f>
        <v>2.2599999999999999E-3</v>
      </c>
      <c r="CO204" s="212">
        <f>ROUND('Matrix Calculations'!GS311,5)</f>
        <v>2.4199999999999998E-3</v>
      </c>
      <c r="CP204" s="212">
        <f>ROUND('Matrix Calculations'!GT311,5)</f>
        <v>1.83E-3</v>
      </c>
      <c r="CQ204" s="212">
        <f>ROUND('Matrix Calculations'!GU311,5)</f>
        <v>1.92E-3</v>
      </c>
      <c r="CR204" s="212">
        <f>ROUND('Matrix Calculations'!GV311,5)</f>
        <v>1.9300000000000001E-3</v>
      </c>
      <c r="CS204" s="212">
        <f>ROUND('Matrix Calculations'!GW311,5)</f>
        <v>2.31E-3</v>
      </c>
      <c r="CT204" s="212">
        <f>ROUND('Matrix Calculations'!GX311,5)</f>
        <v>3.2100000000000002E-3</v>
      </c>
      <c r="CU204" s="212">
        <f>ROUND('Matrix Calculations'!GY311,5)</f>
        <v>2.4399999999999999E-3</v>
      </c>
      <c r="CV204" s="212">
        <f>ROUND('Matrix Calculations'!GZ311,5)</f>
        <v>2.6900000000000001E-3</v>
      </c>
      <c r="CW204" s="212">
        <f>ROUND('Matrix Calculations'!HA311,5)</f>
        <v>2.0699999999999998E-3</v>
      </c>
      <c r="CX204" s="212">
        <f>ROUND('Matrix Calculations'!HB311,5)</f>
        <v>2.7200000000000002E-3</v>
      </c>
      <c r="CY204" s="212">
        <f>ROUND('Matrix Calculations'!HC311,5)</f>
        <v>1.2899999999999999E-3</v>
      </c>
      <c r="CZ204" s="212">
        <f>ROUND('Matrix Calculations'!HD311,5)</f>
        <v>6.1000000000000004E-3</v>
      </c>
      <c r="DA204" s="212">
        <f>ROUND('Matrix Calculations'!HE311,5)</f>
        <v>2.5200000000000001E-3</v>
      </c>
      <c r="DB204" s="212">
        <f>ROUND('Matrix Calculations'!HF311,5)</f>
        <v>2.31E-3</v>
      </c>
      <c r="DC204" s="212">
        <f>ROUND('Matrix Calculations'!HG311,5)</f>
        <v>2.1800000000000001E-3</v>
      </c>
      <c r="DD204" s="212">
        <f>ROUND('Matrix Calculations'!HH311,5)</f>
        <v>3.8999999999999998E-3</v>
      </c>
      <c r="DE204" s="213">
        <v>3.5711800000000005</v>
      </c>
      <c r="DF204" s="166"/>
      <c r="DG204" s="166"/>
    </row>
    <row r="205" spans="1:111" x14ac:dyDescent="0.25">
      <c r="A205" s="200" t="s">
        <v>90</v>
      </c>
      <c r="B205" s="212">
        <f>ROUND('Matrix Calculations'!DF312,5)</f>
        <v>1.1730000000000001E-2</v>
      </c>
      <c r="C205" s="212">
        <f>ROUND('Matrix Calculations'!DG312,5)</f>
        <v>2.2329999999999999E-2</v>
      </c>
      <c r="D205" s="212">
        <f>ROUND('Matrix Calculations'!DH312,5)</f>
        <v>9.6500000000000006E-3</v>
      </c>
      <c r="E205" s="212">
        <f>ROUND('Matrix Calculations'!DI312,5)</f>
        <v>3.1300000000000001E-2</v>
      </c>
      <c r="F205" s="212">
        <f>ROUND('Matrix Calculations'!DJ312,5)</f>
        <v>1.009E-2</v>
      </c>
      <c r="G205" s="212">
        <f>ROUND('Matrix Calculations'!DK312,5)</f>
        <v>1.644E-2</v>
      </c>
      <c r="H205" s="212">
        <f>ROUND('Matrix Calculations'!DL312,5)</f>
        <v>2.2460000000000001E-2</v>
      </c>
      <c r="I205" s="212">
        <f>ROUND('Matrix Calculations'!DM312,5)</f>
        <v>1.6330000000000001E-2</v>
      </c>
      <c r="J205" s="212">
        <f>ROUND('Matrix Calculations'!DN312,5)</f>
        <v>1.643E-2</v>
      </c>
      <c r="K205" s="212">
        <f>ROUND('Matrix Calculations'!DO312,5)</f>
        <v>9.0799999999999995E-3</v>
      </c>
      <c r="L205" s="212">
        <f>ROUND('Matrix Calculations'!DP312,5)</f>
        <v>1.5730000000000001E-2</v>
      </c>
      <c r="M205" s="212">
        <f>ROUND('Matrix Calculations'!DQ312,5)</f>
        <v>1.6129999999999999E-2</v>
      </c>
      <c r="N205" s="212">
        <f>ROUND('Matrix Calculations'!DR312,5)</f>
        <v>1.7139999999999999E-2</v>
      </c>
      <c r="O205" s="212">
        <f>ROUND('Matrix Calculations'!DS312,5)</f>
        <v>1.695E-2</v>
      </c>
      <c r="P205" s="212">
        <f>ROUND('Matrix Calculations'!DT312,5)</f>
        <v>1.2970000000000001E-2</v>
      </c>
      <c r="Q205" s="212">
        <f>ROUND('Matrix Calculations'!DU312,5)</f>
        <v>1.865E-2</v>
      </c>
      <c r="R205" s="212">
        <f>ROUND('Matrix Calculations'!DV312,5)</f>
        <v>1.958E-2</v>
      </c>
      <c r="S205" s="212">
        <f>ROUND('Matrix Calculations'!DW312,5)</f>
        <v>1.025E-2</v>
      </c>
      <c r="T205" s="212">
        <f>ROUND('Matrix Calculations'!DX312,5)</f>
        <v>1.259E-2</v>
      </c>
      <c r="U205" s="212">
        <f>ROUND('Matrix Calculations'!DY312,5)</f>
        <v>1.481E-2</v>
      </c>
      <c r="V205" s="212">
        <f>ROUND('Matrix Calculations'!DZ312,5)</f>
        <v>1.1849999999999999E-2</v>
      </c>
      <c r="W205" s="212">
        <f>ROUND('Matrix Calculations'!EA312,5)</f>
        <v>1.388E-2</v>
      </c>
      <c r="X205" s="212">
        <f>ROUND('Matrix Calculations'!EB312,5)</f>
        <v>1.2869999999999999E-2</v>
      </c>
      <c r="Y205" s="212">
        <f>ROUND('Matrix Calculations'!EC312,5)</f>
        <v>1.6750000000000001E-2</v>
      </c>
      <c r="Z205" s="212">
        <f>ROUND('Matrix Calculations'!ED312,5)</f>
        <v>4.4900000000000001E-3</v>
      </c>
      <c r="AA205" s="212">
        <f>ROUND('Matrix Calculations'!EE312,5)</f>
        <v>1.529E-2</v>
      </c>
      <c r="AB205" s="212">
        <f>ROUND('Matrix Calculations'!EF312,5)</f>
        <v>1.5650000000000001E-2</v>
      </c>
      <c r="AC205" s="212">
        <f>ROUND('Matrix Calculations'!EG312,5)</f>
        <v>1.312E-2</v>
      </c>
      <c r="AD205" s="212">
        <f>ROUND('Matrix Calculations'!EH312,5)</f>
        <v>1.142E-2</v>
      </c>
      <c r="AE205" s="212">
        <f>ROUND('Matrix Calculations'!EI312,5)</f>
        <v>8.5900000000000004E-3</v>
      </c>
      <c r="AF205" s="212">
        <f>ROUND('Matrix Calculations'!EJ312,5)</f>
        <v>1.384E-2</v>
      </c>
      <c r="AG205" s="212">
        <f>ROUND('Matrix Calculations'!EK312,5)</f>
        <v>9.3299999999999998E-3</v>
      </c>
      <c r="AH205" s="212">
        <f>ROUND('Matrix Calculations'!EL312,5)</f>
        <v>1.2789999999999999E-2</v>
      </c>
      <c r="AI205" s="212">
        <f>ROUND('Matrix Calculations'!EM312,5)</f>
        <v>2.129E-2</v>
      </c>
      <c r="AJ205" s="212">
        <f>ROUND('Matrix Calculations'!EN312,5)</f>
        <v>1.856E-2</v>
      </c>
      <c r="AK205" s="212">
        <f>ROUND('Matrix Calculations'!EO312,5)</f>
        <v>1.5129999999999999E-2</v>
      </c>
      <c r="AL205" s="212">
        <f>ROUND('Matrix Calculations'!EP312,5)</f>
        <v>7.7299999999999999E-3</v>
      </c>
      <c r="AM205" s="212">
        <f>ROUND('Matrix Calculations'!EQ312,5)</f>
        <v>1.2630000000000001E-2</v>
      </c>
      <c r="AN205" s="212">
        <f>ROUND('Matrix Calculations'!ER312,5)</f>
        <v>1.788E-2</v>
      </c>
      <c r="AO205" s="212">
        <f>ROUND('Matrix Calculations'!ES312,5)</f>
        <v>1.346E-2</v>
      </c>
      <c r="AP205" s="212">
        <f>ROUND('Matrix Calculations'!ET312,5)</f>
        <v>1.404E-2</v>
      </c>
      <c r="AQ205" s="212">
        <f>ROUND('Matrix Calculations'!EU312,5)</f>
        <v>1.4489999999999999E-2</v>
      </c>
      <c r="AR205" s="212">
        <f>ROUND('Matrix Calculations'!EV312,5)</f>
        <v>1.3599999999999999E-2</v>
      </c>
      <c r="AS205" s="212">
        <f>ROUND('Matrix Calculations'!EW312,5)</f>
        <v>1.7469999999999999E-2</v>
      </c>
      <c r="AT205" s="212">
        <f>ROUND('Matrix Calculations'!EX312,5)</f>
        <v>1.1939999999999999E-2</v>
      </c>
      <c r="AU205" s="212">
        <f>ROUND('Matrix Calculations'!EY312,5)</f>
        <v>2.223E-2</v>
      </c>
      <c r="AV205" s="212">
        <f>ROUND('Matrix Calculations'!EZ312,5)</f>
        <v>1.6410000000000001E-2</v>
      </c>
      <c r="AW205" s="212">
        <f>ROUND('Matrix Calculations'!FA312,5)</f>
        <v>1.4749999999999999E-2</v>
      </c>
      <c r="AX205" s="212">
        <f>ROUND('Matrix Calculations'!FB312,5)</f>
        <v>1.7569999999999999E-2</v>
      </c>
      <c r="AY205" s="212">
        <f>ROUND('Matrix Calculations'!FC312,5)</f>
        <v>1.338E-2</v>
      </c>
      <c r="AZ205" s="212">
        <f>ROUND('Matrix Calculations'!FD312,5)</f>
        <v>1.8149999999999999E-2</v>
      </c>
      <c r="BA205" s="212">
        <f>ROUND('Matrix Calculations'!FE312,5)</f>
        <v>1.3429999999999999E-2</v>
      </c>
      <c r="BB205" s="212">
        <f>ROUND('Matrix Calculations'!FF312,5)</f>
        <v>1.34E-2</v>
      </c>
      <c r="BC205" s="212">
        <f>ROUND('Matrix Calculations'!FG312,5)</f>
        <v>1.093E-2</v>
      </c>
      <c r="BD205" s="212">
        <f>ROUND('Matrix Calculations'!FH312,5)</f>
        <v>9.4699999999999993E-3</v>
      </c>
      <c r="BE205" s="212">
        <f>ROUND('Matrix Calculations'!FI312,5)</f>
        <v>4.1640000000000003E-2</v>
      </c>
      <c r="BF205" s="212">
        <f>ROUND('Matrix Calculations'!FJ312,5)</f>
        <v>2.333E-2</v>
      </c>
      <c r="BG205" s="212">
        <f>ROUND('Matrix Calculations'!FK312,5)</f>
        <v>3.2660000000000002E-2</v>
      </c>
      <c r="BH205" s="212">
        <f>ROUND('Matrix Calculations'!FL312,5)</f>
        <v>2.009E-2</v>
      </c>
      <c r="BI205" s="212">
        <f>ROUND('Matrix Calculations'!FM312,5)</f>
        <v>1.6990000000000002E-2</v>
      </c>
      <c r="BJ205" s="212">
        <f>ROUND('Matrix Calculations'!FN312,5)</f>
        <v>1.4800000000000001E-2</v>
      </c>
      <c r="BK205" s="212">
        <f>ROUND('Matrix Calculations'!FO312,5)</f>
        <v>7.9820000000000002E-2</v>
      </c>
      <c r="BL205" s="212">
        <f>ROUND('Matrix Calculations'!FP312,5)</f>
        <v>2.7029999999999998E-2</v>
      </c>
      <c r="BM205" s="212">
        <f>ROUND('Matrix Calculations'!FQ312,5)</f>
        <v>1.6369999999999999E-2</v>
      </c>
      <c r="BN205" s="212">
        <f>ROUND('Matrix Calculations'!FR312,5)</f>
        <v>1.257E-2</v>
      </c>
      <c r="BO205" s="212">
        <f>ROUND('Matrix Calculations'!FS312,5)</f>
        <v>3.0370000000000001E-2</v>
      </c>
      <c r="BP205" s="212">
        <f>ROUND('Matrix Calculations'!FT312,5)</f>
        <v>1.8700000000000001E-2</v>
      </c>
      <c r="BQ205" s="212">
        <f>ROUND('Matrix Calculations'!FU312,5)</f>
        <v>1.2E-2</v>
      </c>
      <c r="BR205" s="212">
        <f>ROUND('Matrix Calculations'!FV312,5)</f>
        <v>1.729E-2</v>
      </c>
      <c r="BS205" s="212">
        <f>ROUND('Matrix Calculations'!FW312,5)</f>
        <v>1.1809999999999999E-2</v>
      </c>
      <c r="BT205" s="212">
        <f>ROUND('Matrix Calculations'!FX312,5)</f>
        <v>1.47E-2</v>
      </c>
      <c r="BU205" s="212">
        <f>ROUND('Matrix Calculations'!FY312,5)</f>
        <v>1.8079999999999999E-2</v>
      </c>
      <c r="BV205" s="212">
        <f>ROUND('Matrix Calculations'!FZ312,5)</f>
        <v>1.4460000000000001E-2</v>
      </c>
      <c r="BW205" s="212">
        <f>ROUND('Matrix Calculations'!GA312,5)</f>
        <v>1.115E-2</v>
      </c>
      <c r="BX205" s="212">
        <f>ROUND('Matrix Calculations'!GB312,5)</f>
        <v>1.542E-2</v>
      </c>
      <c r="BY205" s="212">
        <f>ROUND('Matrix Calculations'!GC312,5)</f>
        <v>1.4930000000000001E-2</v>
      </c>
      <c r="BZ205" s="212">
        <f>ROUND('Matrix Calculations'!GD312,5)</f>
        <v>1.136E-2</v>
      </c>
      <c r="CA205" s="212">
        <f>ROUND('Matrix Calculations'!GE312,5)</f>
        <v>1.366E-2</v>
      </c>
      <c r="CB205" s="212">
        <f>ROUND('Matrix Calculations'!GF312,5)</f>
        <v>1.5169999999999999E-2</v>
      </c>
      <c r="CC205" s="212">
        <f>ROUND('Matrix Calculations'!GG312,5)</f>
        <v>1.174E-2</v>
      </c>
      <c r="CD205" s="212">
        <f>ROUND('Matrix Calculations'!GH312,5)</f>
        <v>5.2399999999999999E-3</v>
      </c>
      <c r="CE205" s="212">
        <f>ROUND('Matrix Calculations'!GI312,5)</f>
        <v>1.1900000000000001E-2</v>
      </c>
      <c r="CF205" s="212">
        <f>ROUND('Matrix Calculations'!GJ312,5)</f>
        <v>1.172E-2</v>
      </c>
      <c r="CG205" s="212">
        <f>ROUND('Matrix Calculations'!GK312,5)</f>
        <v>1.366E-2</v>
      </c>
      <c r="CH205" s="212">
        <f>ROUND('Matrix Calculations'!GL312,5)</f>
        <v>1.5509999999999999E-2</v>
      </c>
      <c r="CI205" s="212">
        <f>ROUND('Matrix Calculations'!GM312,5)</f>
        <v>1.8460000000000001E-2</v>
      </c>
      <c r="CJ205" s="212">
        <f>ROUND('Matrix Calculations'!GN312,5)</f>
        <v>1.5970000000000002E-2</v>
      </c>
      <c r="CK205" s="212">
        <f>ROUND('Matrix Calculations'!GO312,5)</f>
        <v>1.342E-2</v>
      </c>
      <c r="CL205" s="212">
        <f>ROUND('Matrix Calculations'!GP312,5)</f>
        <v>1.511E-2</v>
      </c>
      <c r="CM205" s="212">
        <f>ROUND('Matrix Calculations'!GQ312,5)</f>
        <v>1.0279100000000001</v>
      </c>
      <c r="CN205" s="212">
        <f>ROUND('Matrix Calculations'!GR312,5)</f>
        <v>1.4670000000000001E-2</v>
      </c>
      <c r="CO205" s="212">
        <f>ROUND('Matrix Calculations'!GS312,5)</f>
        <v>2.1100000000000001E-2</v>
      </c>
      <c r="CP205" s="212">
        <f>ROUND('Matrix Calculations'!GT312,5)</f>
        <v>1.209E-2</v>
      </c>
      <c r="CQ205" s="212">
        <f>ROUND('Matrix Calculations'!GU312,5)</f>
        <v>1.3729999999999999E-2</v>
      </c>
      <c r="CR205" s="212">
        <f>ROUND('Matrix Calculations'!GV312,5)</f>
        <v>1.2189999999999999E-2</v>
      </c>
      <c r="CS205" s="212">
        <f>ROUND('Matrix Calculations'!GW312,5)</f>
        <v>1.435E-2</v>
      </c>
      <c r="CT205" s="212">
        <f>ROUND('Matrix Calculations'!GX312,5)</f>
        <v>2.0459999999999999E-2</v>
      </c>
      <c r="CU205" s="212">
        <f>ROUND('Matrix Calculations'!GY312,5)</f>
        <v>1.404E-2</v>
      </c>
      <c r="CV205" s="212">
        <f>ROUND('Matrix Calculations'!GZ312,5)</f>
        <v>1.585E-2</v>
      </c>
      <c r="CW205" s="212">
        <f>ROUND('Matrix Calculations'!HA312,5)</f>
        <v>1.434E-2</v>
      </c>
      <c r="CX205" s="212">
        <f>ROUND('Matrix Calculations'!HB312,5)</f>
        <v>1.9869999999999999E-2</v>
      </c>
      <c r="CY205" s="212">
        <f>ROUND('Matrix Calculations'!HC312,5)</f>
        <v>8.6899999999999998E-3</v>
      </c>
      <c r="CZ205" s="212">
        <f>ROUND('Matrix Calculations'!HD312,5)</f>
        <v>1.6379999999999999E-2</v>
      </c>
      <c r="DA205" s="212">
        <f>ROUND('Matrix Calculations'!HE312,5)</f>
        <v>1.485E-2</v>
      </c>
      <c r="DB205" s="212">
        <f>ROUND('Matrix Calculations'!HF312,5)</f>
        <v>1.546E-2</v>
      </c>
      <c r="DC205" s="212">
        <f>ROUND('Matrix Calculations'!HG312,5)</f>
        <v>1.584E-2</v>
      </c>
      <c r="DD205" s="212">
        <f>ROUND('Matrix Calculations'!HH312,5)</f>
        <v>1.7170000000000001E-2</v>
      </c>
      <c r="DE205" s="213">
        <v>3.0529400000000009</v>
      </c>
      <c r="DF205" s="166"/>
      <c r="DG205" s="166"/>
    </row>
    <row r="206" spans="1:111" x14ac:dyDescent="0.25">
      <c r="A206" s="200" t="s">
        <v>91</v>
      </c>
      <c r="B206" s="212">
        <f>ROUND('Matrix Calculations'!DF313,5)</f>
        <v>1.107E-2</v>
      </c>
      <c r="C206" s="212">
        <f>ROUND('Matrix Calculations'!DG313,5)</f>
        <v>1.457E-2</v>
      </c>
      <c r="D206" s="212">
        <f>ROUND('Matrix Calculations'!DH313,5)</f>
        <v>1.136E-2</v>
      </c>
      <c r="E206" s="212">
        <f>ROUND('Matrix Calculations'!DI313,5)</f>
        <v>1.4540000000000001E-2</v>
      </c>
      <c r="F206" s="212">
        <f>ROUND('Matrix Calculations'!DJ313,5)</f>
        <v>1.2869999999999999E-2</v>
      </c>
      <c r="G206" s="212">
        <f>ROUND('Matrix Calculations'!DK313,5)</f>
        <v>1.21E-2</v>
      </c>
      <c r="H206" s="212">
        <f>ROUND('Matrix Calculations'!DL313,5)</f>
        <v>1.069E-2</v>
      </c>
      <c r="I206" s="212">
        <f>ROUND('Matrix Calculations'!DM313,5)</f>
        <v>3.5979999999999998E-2</v>
      </c>
      <c r="J206" s="212">
        <f>ROUND('Matrix Calculations'!DN313,5)</f>
        <v>3.2120000000000003E-2</v>
      </c>
      <c r="K206" s="212">
        <f>ROUND('Matrix Calculations'!DO313,5)</f>
        <v>9.7900000000000001E-3</v>
      </c>
      <c r="L206" s="212">
        <f>ROUND('Matrix Calculations'!DP313,5)</f>
        <v>2.0320000000000001E-2</v>
      </c>
      <c r="M206" s="212">
        <f>ROUND('Matrix Calculations'!DQ313,5)</f>
        <v>1.8429999999999998E-2</v>
      </c>
      <c r="N206" s="212">
        <f>ROUND('Matrix Calculations'!DR313,5)</f>
        <v>2.4070000000000001E-2</v>
      </c>
      <c r="O206" s="212">
        <f>ROUND('Matrix Calculations'!DS313,5)</f>
        <v>2.0740000000000001E-2</v>
      </c>
      <c r="P206" s="212">
        <f>ROUND('Matrix Calculations'!DT313,5)</f>
        <v>1.3259999999999999E-2</v>
      </c>
      <c r="Q206" s="212">
        <f>ROUND('Matrix Calculations'!DU313,5)</f>
        <v>1.9179999999999999E-2</v>
      </c>
      <c r="R206" s="212">
        <f>ROUND('Matrix Calculations'!DV313,5)</f>
        <v>2.0029999999999999E-2</v>
      </c>
      <c r="S206" s="212">
        <f>ROUND('Matrix Calculations'!DW313,5)</f>
        <v>1.103E-2</v>
      </c>
      <c r="T206" s="212">
        <f>ROUND('Matrix Calculations'!DX313,5)</f>
        <v>1.24E-2</v>
      </c>
      <c r="U206" s="212">
        <f>ROUND('Matrix Calculations'!DY313,5)</f>
        <v>1.4420000000000001E-2</v>
      </c>
      <c r="V206" s="212">
        <f>ROUND('Matrix Calculations'!DZ313,5)</f>
        <v>1.192E-2</v>
      </c>
      <c r="W206" s="212">
        <f>ROUND('Matrix Calculations'!EA313,5)</f>
        <v>1.242E-2</v>
      </c>
      <c r="X206" s="212">
        <f>ROUND('Matrix Calculations'!EB313,5)</f>
        <v>1.225E-2</v>
      </c>
      <c r="Y206" s="212">
        <f>ROUND('Matrix Calculations'!EC313,5)</f>
        <v>1.427E-2</v>
      </c>
      <c r="Z206" s="212">
        <f>ROUND('Matrix Calculations'!ED313,5)</f>
        <v>5.4999999999999997E-3</v>
      </c>
      <c r="AA206" s="212">
        <f>ROUND('Matrix Calculations'!EE313,5)</f>
        <v>1.357E-2</v>
      </c>
      <c r="AB206" s="212">
        <f>ROUND('Matrix Calculations'!EF313,5)</f>
        <v>1.762E-2</v>
      </c>
      <c r="AC206" s="212">
        <f>ROUND('Matrix Calculations'!EG313,5)</f>
        <v>1.516E-2</v>
      </c>
      <c r="AD206" s="212">
        <f>ROUND('Matrix Calculations'!EH313,5)</f>
        <v>1.238E-2</v>
      </c>
      <c r="AE206" s="212">
        <f>ROUND('Matrix Calculations'!EI313,5)</f>
        <v>7.9000000000000008E-3</v>
      </c>
      <c r="AF206" s="212">
        <f>ROUND('Matrix Calculations'!EJ313,5)</f>
        <v>1.4540000000000001E-2</v>
      </c>
      <c r="AG206" s="212">
        <f>ROUND('Matrix Calculations'!EK313,5)</f>
        <v>1.52E-2</v>
      </c>
      <c r="AH206" s="212">
        <f>ROUND('Matrix Calculations'!EL313,5)</f>
        <v>1.2409999999999999E-2</v>
      </c>
      <c r="AI206" s="212">
        <f>ROUND('Matrix Calculations'!EM313,5)</f>
        <v>1.4999999999999999E-2</v>
      </c>
      <c r="AJ206" s="212">
        <f>ROUND('Matrix Calculations'!EN313,5)</f>
        <v>1.6299999999999999E-2</v>
      </c>
      <c r="AK206" s="212">
        <f>ROUND('Matrix Calculations'!EO313,5)</f>
        <v>1.4800000000000001E-2</v>
      </c>
      <c r="AL206" s="212">
        <f>ROUND('Matrix Calculations'!EP313,5)</f>
        <v>8.7200000000000003E-3</v>
      </c>
      <c r="AM206" s="212">
        <f>ROUND('Matrix Calculations'!EQ313,5)</f>
        <v>2.4670000000000001E-2</v>
      </c>
      <c r="AN206" s="212">
        <f>ROUND('Matrix Calculations'!ER313,5)</f>
        <v>1.523E-2</v>
      </c>
      <c r="AO206" s="212">
        <f>ROUND('Matrix Calculations'!ES313,5)</f>
        <v>2.0910000000000002E-2</v>
      </c>
      <c r="AP206" s="212">
        <f>ROUND('Matrix Calculations'!ET313,5)</f>
        <v>1.6209999999999999E-2</v>
      </c>
      <c r="AQ206" s="212">
        <f>ROUND('Matrix Calculations'!EU313,5)</f>
        <v>1.738E-2</v>
      </c>
      <c r="AR206" s="212">
        <f>ROUND('Matrix Calculations'!EV313,5)</f>
        <v>1.66E-2</v>
      </c>
      <c r="AS206" s="212">
        <f>ROUND('Matrix Calculations'!EW313,5)</f>
        <v>1.9990000000000001E-2</v>
      </c>
      <c r="AT206" s="212">
        <f>ROUND('Matrix Calculations'!EX313,5)</f>
        <v>1.5310000000000001E-2</v>
      </c>
      <c r="AU206" s="212">
        <f>ROUND('Matrix Calculations'!EY313,5)</f>
        <v>3.5540000000000002E-2</v>
      </c>
      <c r="AV206" s="212">
        <f>ROUND('Matrix Calculations'!EZ313,5)</f>
        <v>1.6250000000000001E-2</v>
      </c>
      <c r="AW206" s="212">
        <f>ROUND('Matrix Calculations'!FA313,5)</f>
        <v>1.6670000000000001E-2</v>
      </c>
      <c r="AX206" s="212">
        <f>ROUND('Matrix Calculations'!FB313,5)</f>
        <v>1.9619999999999999E-2</v>
      </c>
      <c r="AY206" s="212">
        <f>ROUND('Matrix Calculations'!FC313,5)</f>
        <v>1.6060000000000001E-2</v>
      </c>
      <c r="AZ206" s="212">
        <f>ROUND('Matrix Calculations'!FD313,5)</f>
        <v>0.16965</v>
      </c>
      <c r="BA206" s="212">
        <f>ROUND('Matrix Calculations'!FE313,5)</f>
        <v>1.6379999999999999E-2</v>
      </c>
      <c r="BB206" s="212">
        <f>ROUND('Matrix Calculations'!FF313,5)</f>
        <v>1.8290000000000001E-2</v>
      </c>
      <c r="BC206" s="212">
        <f>ROUND('Matrix Calculations'!FG313,5)</f>
        <v>1.8200000000000001E-2</v>
      </c>
      <c r="BD206" s="212">
        <f>ROUND('Matrix Calculations'!FH313,5)</f>
        <v>1.4919999999999999E-2</v>
      </c>
      <c r="BE206" s="212">
        <f>ROUND('Matrix Calculations'!FI313,5)</f>
        <v>2.9219999999999999E-2</v>
      </c>
      <c r="BF206" s="212">
        <f>ROUND('Matrix Calculations'!FJ313,5)</f>
        <v>2.937E-2</v>
      </c>
      <c r="BG206" s="212">
        <f>ROUND('Matrix Calculations'!FK313,5)</f>
        <v>1.8149999999999999E-2</v>
      </c>
      <c r="BH206" s="212">
        <f>ROUND('Matrix Calculations'!FL313,5)</f>
        <v>1.533E-2</v>
      </c>
      <c r="BI206" s="212">
        <f>ROUND('Matrix Calculations'!FM313,5)</f>
        <v>2.3900000000000001E-2</v>
      </c>
      <c r="BJ206" s="212">
        <f>ROUND('Matrix Calculations'!FN313,5)</f>
        <v>2.239E-2</v>
      </c>
      <c r="BK206" s="212">
        <f>ROUND('Matrix Calculations'!FO313,5)</f>
        <v>2.7E-2</v>
      </c>
      <c r="BL206" s="212">
        <f>ROUND('Matrix Calculations'!FP313,5)</f>
        <v>2.4930000000000001E-2</v>
      </c>
      <c r="BM206" s="212">
        <f>ROUND('Matrix Calculations'!FQ313,5)</f>
        <v>2.452E-2</v>
      </c>
      <c r="BN206" s="212">
        <f>ROUND('Matrix Calculations'!FR313,5)</f>
        <v>1.8589999999999999E-2</v>
      </c>
      <c r="BO206" s="212">
        <f>ROUND('Matrix Calculations'!FS313,5)</f>
        <v>3.3779999999999998E-2</v>
      </c>
      <c r="BP206" s="212">
        <f>ROUND('Matrix Calculations'!FT313,5)</f>
        <v>2.494E-2</v>
      </c>
      <c r="BQ206" s="212">
        <f>ROUND('Matrix Calculations'!FU313,5)</f>
        <v>2.018E-2</v>
      </c>
      <c r="BR206" s="212">
        <f>ROUND('Matrix Calculations'!FV313,5)</f>
        <v>2.46E-2</v>
      </c>
      <c r="BS206" s="212">
        <f>ROUND('Matrix Calculations'!FW313,5)</f>
        <v>2.128E-2</v>
      </c>
      <c r="BT206" s="212">
        <f>ROUND('Matrix Calculations'!FX313,5)</f>
        <v>1.6799999999999999E-2</v>
      </c>
      <c r="BU206" s="212">
        <f>ROUND('Matrix Calculations'!FY313,5)</f>
        <v>4.1579999999999999E-2</v>
      </c>
      <c r="BV206" s="212">
        <f>ROUND('Matrix Calculations'!FZ313,5)</f>
        <v>2.6880000000000001E-2</v>
      </c>
      <c r="BW206" s="212">
        <f>ROUND('Matrix Calculations'!GA313,5)</f>
        <v>1.5779999999999999E-2</v>
      </c>
      <c r="BX206" s="212">
        <f>ROUND('Matrix Calculations'!GB313,5)</f>
        <v>4.2119999999999998E-2</v>
      </c>
      <c r="BY206" s="212">
        <f>ROUND('Matrix Calculations'!GC313,5)</f>
        <v>4.5940000000000002E-2</v>
      </c>
      <c r="BZ206" s="212">
        <f>ROUND('Matrix Calculations'!GD313,5)</f>
        <v>2.5049999999999999E-2</v>
      </c>
      <c r="CA206" s="212">
        <f>ROUND('Matrix Calculations'!GE313,5)</f>
        <v>2.64E-2</v>
      </c>
      <c r="CB206" s="212">
        <f>ROUND('Matrix Calculations'!GF313,5)</f>
        <v>2.2509999999999999E-2</v>
      </c>
      <c r="CC206" s="212">
        <f>ROUND('Matrix Calculations'!GG313,5)</f>
        <v>1.3100000000000001E-2</v>
      </c>
      <c r="CD206" s="212">
        <f>ROUND('Matrix Calculations'!GH313,5)</f>
        <v>8.1300000000000001E-3</v>
      </c>
      <c r="CE206" s="212">
        <f>ROUND('Matrix Calculations'!GI313,5)</f>
        <v>2.052E-2</v>
      </c>
      <c r="CF206" s="212">
        <f>ROUND('Matrix Calculations'!GJ313,5)</f>
        <v>1.49E-2</v>
      </c>
      <c r="CG206" s="212">
        <f>ROUND('Matrix Calculations'!GK313,5)</f>
        <v>5.4120000000000001E-2</v>
      </c>
      <c r="CH206" s="212">
        <f>ROUND('Matrix Calculations'!GL313,5)</f>
        <v>3.3119999999999997E-2</v>
      </c>
      <c r="CI206" s="212">
        <f>ROUND('Matrix Calculations'!GM313,5)</f>
        <v>8.0119999999999997E-2</v>
      </c>
      <c r="CJ206" s="212">
        <f>ROUND('Matrix Calculations'!GN313,5)</f>
        <v>2.903E-2</v>
      </c>
      <c r="CK206" s="212">
        <f>ROUND('Matrix Calculations'!GO313,5)</f>
        <v>2.5180000000000001E-2</v>
      </c>
      <c r="CL206" s="212">
        <f>ROUND('Matrix Calculations'!GP313,5)</f>
        <v>2.1100000000000001E-2</v>
      </c>
      <c r="CM206" s="212">
        <f>ROUND('Matrix Calculations'!GQ313,5)</f>
        <v>2.1729999999999999E-2</v>
      </c>
      <c r="CN206" s="212">
        <f>ROUND('Matrix Calculations'!GR313,5)</f>
        <v>1.14873</v>
      </c>
      <c r="CO206" s="212">
        <f>ROUND('Matrix Calculations'!GS313,5)</f>
        <v>2.2380000000000001E-2</v>
      </c>
      <c r="CP206" s="212">
        <f>ROUND('Matrix Calculations'!GT313,5)</f>
        <v>3.5490000000000001E-2</v>
      </c>
      <c r="CQ206" s="212">
        <f>ROUND('Matrix Calculations'!GU313,5)</f>
        <v>2.4559999999999998E-2</v>
      </c>
      <c r="CR206" s="212">
        <f>ROUND('Matrix Calculations'!GV313,5)</f>
        <v>2.4389999999999998E-2</v>
      </c>
      <c r="CS206" s="212">
        <f>ROUND('Matrix Calculations'!GW313,5)</f>
        <v>1.9800000000000002E-2</v>
      </c>
      <c r="CT206" s="212">
        <f>ROUND('Matrix Calculations'!GX313,5)</f>
        <v>2.281E-2</v>
      </c>
      <c r="CU206" s="212">
        <f>ROUND('Matrix Calculations'!GY313,5)</f>
        <v>2.4709999999999999E-2</v>
      </c>
      <c r="CV206" s="212">
        <f>ROUND('Matrix Calculations'!GZ313,5)</f>
        <v>3.2320000000000002E-2</v>
      </c>
      <c r="CW206" s="212">
        <f>ROUND('Matrix Calculations'!HA313,5)</f>
        <v>3.3840000000000002E-2</v>
      </c>
      <c r="CX206" s="212">
        <f>ROUND('Matrix Calculations'!HB313,5)</f>
        <v>2.734E-2</v>
      </c>
      <c r="CY206" s="212">
        <f>ROUND('Matrix Calculations'!HC313,5)</f>
        <v>1.2370000000000001E-2</v>
      </c>
      <c r="CZ206" s="212">
        <f>ROUND('Matrix Calculations'!HD313,5)</f>
        <v>9.0910000000000005E-2</v>
      </c>
      <c r="DA206" s="212">
        <f>ROUND('Matrix Calculations'!HE313,5)</f>
        <v>1.6650000000000002E-2</v>
      </c>
      <c r="DB206" s="212">
        <f>ROUND('Matrix Calculations'!HF313,5)</f>
        <v>3.9E-2</v>
      </c>
      <c r="DC206" s="212">
        <f>ROUND('Matrix Calculations'!HG313,5)</f>
        <v>1.6820000000000002E-2</v>
      </c>
      <c r="DD206" s="212">
        <f>ROUND('Matrix Calculations'!HH313,5)</f>
        <v>1.5990000000000001E-2</v>
      </c>
      <c r="DE206" s="213">
        <v>3.4535500000000012</v>
      </c>
      <c r="DF206" s="166"/>
      <c r="DG206" s="166"/>
    </row>
    <row r="207" spans="1:111" x14ac:dyDescent="0.25">
      <c r="A207" s="200" t="s">
        <v>92</v>
      </c>
      <c r="B207" s="212">
        <f>ROUND('Matrix Calculations'!DF314,5)</f>
        <v>9.5200000000000007E-3</v>
      </c>
      <c r="C207" s="212">
        <f>ROUND('Matrix Calculations'!DG314,5)</f>
        <v>1.176E-2</v>
      </c>
      <c r="D207" s="212">
        <f>ROUND('Matrix Calculations'!DH314,5)</f>
        <v>1.09E-2</v>
      </c>
      <c r="E207" s="212">
        <f>ROUND('Matrix Calculations'!DI314,5)</f>
        <v>9.3100000000000006E-3</v>
      </c>
      <c r="F207" s="212">
        <f>ROUND('Matrix Calculations'!DJ314,5)</f>
        <v>3.7499999999999999E-3</v>
      </c>
      <c r="G207" s="212">
        <f>ROUND('Matrix Calculations'!DK314,5)</f>
        <v>1.2189999999999999E-2</v>
      </c>
      <c r="H207" s="212">
        <f>ROUND('Matrix Calculations'!DL314,5)</f>
        <v>4.8999999999999998E-3</v>
      </c>
      <c r="I207" s="212">
        <f>ROUND('Matrix Calculations'!DM314,5)</f>
        <v>1.227E-2</v>
      </c>
      <c r="J207" s="212">
        <f>ROUND('Matrix Calculations'!DN314,5)</f>
        <v>1.277E-2</v>
      </c>
      <c r="K207" s="212">
        <f>ROUND('Matrix Calculations'!DO314,5)</f>
        <v>6.8199999999999997E-3</v>
      </c>
      <c r="L207" s="212">
        <f>ROUND('Matrix Calculations'!DP314,5)</f>
        <v>1.2319999999999999E-2</v>
      </c>
      <c r="M207" s="212">
        <f>ROUND('Matrix Calculations'!DQ314,5)</f>
        <v>1.2789999999999999E-2</v>
      </c>
      <c r="N207" s="212">
        <f>ROUND('Matrix Calculations'!DR314,5)</f>
        <v>1.451E-2</v>
      </c>
      <c r="O207" s="212">
        <f>ROUND('Matrix Calculations'!DS314,5)</f>
        <v>1.205E-2</v>
      </c>
      <c r="P207" s="212">
        <f>ROUND('Matrix Calculations'!DT314,5)</f>
        <v>1.1480000000000001E-2</v>
      </c>
      <c r="Q207" s="212">
        <f>ROUND('Matrix Calculations'!DU314,5)</f>
        <v>1.3939999999999999E-2</v>
      </c>
      <c r="R207" s="212">
        <f>ROUND('Matrix Calculations'!DV314,5)</f>
        <v>1.2120000000000001E-2</v>
      </c>
      <c r="S207" s="212">
        <f>ROUND('Matrix Calculations'!DW314,5)</f>
        <v>1.209E-2</v>
      </c>
      <c r="T207" s="212">
        <f>ROUND('Matrix Calculations'!DX314,5)</f>
        <v>1.0370000000000001E-2</v>
      </c>
      <c r="U207" s="212">
        <f>ROUND('Matrix Calculations'!DY314,5)</f>
        <v>1.146E-2</v>
      </c>
      <c r="V207" s="212">
        <f>ROUND('Matrix Calculations'!DZ314,5)</f>
        <v>1.239E-2</v>
      </c>
      <c r="W207" s="212">
        <f>ROUND('Matrix Calculations'!EA314,5)</f>
        <v>1.0319999999999999E-2</v>
      </c>
      <c r="X207" s="212">
        <f>ROUND('Matrix Calculations'!EB314,5)</f>
        <v>1.035E-2</v>
      </c>
      <c r="Y207" s="212">
        <f>ROUND('Matrix Calculations'!EC314,5)</f>
        <v>1.0999999999999999E-2</v>
      </c>
      <c r="Z207" s="212">
        <f>ROUND('Matrix Calculations'!ED314,5)</f>
        <v>2.8500000000000001E-3</v>
      </c>
      <c r="AA207" s="212">
        <f>ROUND('Matrix Calculations'!EE314,5)</f>
        <v>9.1000000000000004E-3</v>
      </c>
      <c r="AB207" s="212">
        <f>ROUND('Matrix Calculations'!EF314,5)</f>
        <v>1.1089999999999999E-2</v>
      </c>
      <c r="AC207" s="212">
        <f>ROUND('Matrix Calculations'!EG314,5)</f>
        <v>7.6600000000000001E-3</v>
      </c>
      <c r="AD207" s="212">
        <f>ROUND('Matrix Calculations'!EH314,5)</f>
        <v>7.79E-3</v>
      </c>
      <c r="AE207" s="212">
        <f>ROUND('Matrix Calculations'!EI314,5)</f>
        <v>6.3400000000000001E-3</v>
      </c>
      <c r="AF207" s="212">
        <f>ROUND('Matrix Calculations'!EJ314,5)</f>
        <v>7.6099999999999996E-3</v>
      </c>
      <c r="AG207" s="212">
        <f>ROUND('Matrix Calculations'!EK314,5)</f>
        <v>6.7999999999999996E-3</v>
      </c>
      <c r="AH207" s="212">
        <f>ROUND('Matrix Calculations'!EL314,5)</f>
        <v>8.09E-3</v>
      </c>
      <c r="AI207" s="212">
        <f>ROUND('Matrix Calculations'!EM314,5)</f>
        <v>1.184E-2</v>
      </c>
      <c r="AJ207" s="212">
        <f>ROUND('Matrix Calculations'!EN314,5)</f>
        <v>1.0359999999999999E-2</v>
      </c>
      <c r="AK207" s="212">
        <f>ROUND('Matrix Calculations'!EO314,5)</f>
        <v>8.0999999999999996E-3</v>
      </c>
      <c r="AL207" s="212">
        <f>ROUND('Matrix Calculations'!EP314,5)</f>
        <v>5.2300000000000003E-3</v>
      </c>
      <c r="AM207" s="212">
        <f>ROUND('Matrix Calculations'!EQ314,5)</f>
        <v>9.2399999999999999E-3</v>
      </c>
      <c r="AN207" s="212">
        <f>ROUND('Matrix Calculations'!ER314,5)</f>
        <v>0.01</v>
      </c>
      <c r="AO207" s="212">
        <f>ROUND('Matrix Calculations'!ES314,5)</f>
        <v>9.3200000000000002E-3</v>
      </c>
      <c r="AP207" s="212">
        <f>ROUND('Matrix Calculations'!ET314,5)</f>
        <v>1.0330000000000001E-2</v>
      </c>
      <c r="AQ207" s="212">
        <f>ROUND('Matrix Calculations'!EU314,5)</f>
        <v>1.2149999999999999E-2</v>
      </c>
      <c r="AR207" s="212">
        <f>ROUND('Matrix Calculations'!EV314,5)</f>
        <v>1.3050000000000001E-2</v>
      </c>
      <c r="AS207" s="212">
        <f>ROUND('Matrix Calculations'!EW314,5)</f>
        <v>9.9600000000000001E-3</v>
      </c>
      <c r="AT207" s="212">
        <f>ROUND('Matrix Calculations'!EX314,5)</f>
        <v>1.278E-2</v>
      </c>
      <c r="AU207" s="212">
        <f>ROUND('Matrix Calculations'!EY314,5)</f>
        <v>1.273E-2</v>
      </c>
      <c r="AV207" s="212">
        <f>ROUND('Matrix Calculations'!EZ314,5)</f>
        <v>1.269E-2</v>
      </c>
      <c r="AW207" s="212">
        <f>ROUND('Matrix Calculations'!FA314,5)</f>
        <v>1.231E-2</v>
      </c>
      <c r="AX207" s="212">
        <f>ROUND('Matrix Calculations'!FB314,5)</f>
        <v>9.6500000000000006E-3</v>
      </c>
      <c r="AY207" s="212">
        <f>ROUND('Matrix Calculations'!FC314,5)</f>
        <v>1.231E-2</v>
      </c>
      <c r="AZ207" s="212">
        <f>ROUND('Matrix Calculations'!FD314,5)</f>
        <v>1.7860000000000001E-2</v>
      </c>
      <c r="BA207" s="212">
        <f>ROUND('Matrix Calculations'!FE314,5)</f>
        <v>8.0300000000000007E-3</v>
      </c>
      <c r="BB207" s="212">
        <f>ROUND('Matrix Calculations'!FF314,5)</f>
        <v>7.1799999999999998E-3</v>
      </c>
      <c r="BC207" s="212">
        <f>ROUND('Matrix Calculations'!FG314,5)</f>
        <v>5.4999999999999997E-3</v>
      </c>
      <c r="BD207" s="212">
        <f>ROUND('Matrix Calculations'!FH314,5)</f>
        <v>8.8299999999999993E-3</v>
      </c>
      <c r="BE207" s="212">
        <f>ROUND('Matrix Calculations'!FI314,5)</f>
        <v>1.2189999999999999E-2</v>
      </c>
      <c r="BF207" s="212">
        <f>ROUND('Matrix Calculations'!FJ314,5)</f>
        <v>1.1650000000000001E-2</v>
      </c>
      <c r="BG207" s="212">
        <f>ROUND('Matrix Calculations'!FK314,5)</f>
        <v>9.2399999999999999E-3</v>
      </c>
      <c r="BH207" s="212">
        <f>ROUND('Matrix Calculations'!FL314,5)</f>
        <v>3.209E-2</v>
      </c>
      <c r="BI207" s="212">
        <f>ROUND('Matrix Calculations'!FM314,5)</f>
        <v>1.958E-2</v>
      </c>
      <c r="BJ207" s="212">
        <f>ROUND('Matrix Calculations'!FN314,5)</f>
        <v>1.883E-2</v>
      </c>
      <c r="BK207" s="212">
        <f>ROUND('Matrix Calculations'!FO314,5)</f>
        <v>1.8749999999999999E-2</v>
      </c>
      <c r="BL207" s="212">
        <f>ROUND('Matrix Calculations'!FP314,5)</f>
        <v>6.0310000000000002E-2</v>
      </c>
      <c r="BM207" s="212">
        <f>ROUND('Matrix Calculations'!FQ314,5)</f>
        <v>0.12075</v>
      </c>
      <c r="BN207" s="212">
        <f>ROUND('Matrix Calculations'!FR314,5)</f>
        <v>8.097E-2</v>
      </c>
      <c r="BO207" s="212">
        <f>ROUND('Matrix Calculations'!FS314,5)</f>
        <v>2.5329999999999998E-2</v>
      </c>
      <c r="BP207" s="212">
        <f>ROUND('Matrix Calculations'!FT314,5)</f>
        <v>2.4830000000000001E-2</v>
      </c>
      <c r="BQ207" s="212">
        <f>ROUND('Matrix Calculations'!FU314,5)</f>
        <v>2.6089999999999999E-2</v>
      </c>
      <c r="BR207" s="212">
        <f>ROUND('Matrix Calculations'!FV314,5)</f>
        <v>1.265E-2</v>
      </c>
      <c r="BS207" s="212">
        <f>ROUND('Matrix Calculations'!FW314,5)</f>
        <v>3.1379999999999998E-2</v>
      </c>
      <c r="BT207" s="212">
        <f>ROUND('Matrix Calculations'!FX314,5)</f>
        <v>1.6449999999999999E-2</v>
      </c>
      <c r="BU207" s="212">
        <f>ROUND('Matrix Calculations'!FY314,5)</f>
        <v>1.197E-2</v>
      </c>
      <c r="BV207" s="212">
        <f>ROUND('Matrix Calculations'!FZ314,5)</f>
        <v>1.5429999999999999E-2</v>
      </c>
      <c r="BW207" s="212">
        <f>ROUND('Matrix Calculations'!GA314,5)</f>
        <v>1.5910000000000001E-2</v>
      </c>
      <c r="BX207" s="212">
        <f>ROUND('Matrix Calculations'!GB314,5)</f>
        <v>1.154E-2</v>
      </c>
      <c r="BY207" s="212">
        <f>ROUND('Matrix Calculations'!GC314,5)</f>
        <v>1.204E-2</v>
      </c>
      <c r="BZ207" s="212">
        <f>ROUND('Matrix Calculations'!GD314,5)</f>
        <v>1.4710000000000001E-2</v>
      </c>
      <c r="CA207" s="212">
        <f>ROUND('Matrix Calculations'!GE314,5)</f>
        <v>8.4899999999999993E-3</v>
      </c>
      <c r="CB207" s="212">
        <f>ROUND('Matrix Calculations'!GF314,5)</f>
        <v>2.2759999999999999E-2</v>
      </c>
      <c r="CC207" s="212">
        <f>ROUND('Matrix Calculations'!GG314,5)</f>
        <v>7.0400000000000003E-3</v>
      </c>
      <c r="CD207" s="212">
        <f>ROUND('Matrix Calculations'!GH314,5)</f>
        <v>4.7000000000000002E-3</v>
      </c>
      <c r="CE207" s="212">
        <f>ROUND('Matrix Calculations'!GI314,5)</f>
        <v>1.0070000000000001E-2</v>
      </c>
      <c r="CF207" s="212">
        <f>ROUND('Matrix Calculations'!GJ314,5)</f>
        <v>1.4370000000000001E-2</v>
      </c>
      <c r="CG207" s="212">
        <f>ROUND('Matrix Calculations'!GK314,5)</f>
        <v>9.5399999999999999E-3</v>
      </c>
      <c r="CH207" s="212">
        <f>ROUND('Matrix Calculations'!GL314,5)</f>
        <v>1.1440000000000001E-2</v>
      </c>
      <c r="CI207" s="212">
        <f>ROUND('Matrix Calculations'!GM314,5)</f>
        <v>1.357E-2</v>
      </c>
      <c r="CJ207" s="212">
        <f>ROUND('Matrix Calculations'!GN314,5)</f>
        <v>1.099E-2</v>
      </c>
      <c r="CK207" s="212">
        <f>ROUND('Matrix Calculations'!GO314,5)</f>
        <v>9.4500000000000001E-3</v>
      </c>
      <c r="CL207" s="212">
        <f>ROUND('Matrix Calculations'!GP314,5)</f>
        <v>1.025E-2</v>
      </c>
      <c r="CM207" s="212">
        <f>ROUND('Matrix Calculations'!GQ314,5)</f>
        <v>9.7599999999999996E-3</v>
      </c>
      <c r="CN207" s="212">
        <f>ROUND('Matrix Calculations'!GR314,5)</f>
        <v>2.035E-2</v>
      </c>
      <c r="CO207" s="212">
        <f>ROUND('Matrix Calculations'!GS314,5)</f>
        <v>1.3649199999999999</v>
      </c>
      <c r="CP207" s="212">
        <f>ROUND('Matrix Calculations'!GT314,5)</f>
        <v>8.6E-3</v>
      </c>
      <c r="CQ207" s="212">
        <f>ROUND('Matrix Calculations'!GU314,5)</f>
        <v>9.0600000000000003E-3</v>
      </c>
      <c r="CR207" s="212">
        <f>ROUND('Matrix Calculations'!GV314,5)</f>
        <v>8.4399999999999996E-3</v>
      </c>
      <c r="CS207" s="212">
        <f>ROUND('Matrix Calculations'!GW314,5)</f>
        <v>1.077E-2</v>
      </c>
      <c r="CT207" s="212">
        <f>ROUND('Matrix Calculations'!GX314,5)</f>
        <v>1.5480000000000001E-2</v>
      </c>
      <c r="CU207" s="212">
        <f>ROUND('Matrix Calculations'!GY314,5)</f>
        <v>1.0460000000000001E-2</v>
      </c>
      <c r="CV207" s="212">
        <f>ROUND('Matrix Calculations'!GZ314,5)</f>
        <v>1.172E-2</v>
      </c>
      <c r="CW207" s="212">
        <f>ROUND('Matrix Calculations'!HA314,5)</f>
        <v>1.217E-2</v>
      </c>
      <c r="CX207" s="212">
        <f>ROUND('Matrix Calculations'!HB314,5)</f>
        <v>1.1429999999999999E-2</v>
      </c>
      <c r="CY207" s="212">
        <f>ROUND('Matrix Calculations'!HC314,5)</f>
        <v>5.8900000000000003E-3</v>
      </c>
      <c r="CZ207" s="212">
        <f>ROUND('Matrix Calculations'!HD314,5)</f>
        <v>1.0240000000000001E-2</v>
      </c>
      <c r="DA207" s="212">
        <f>ROUND('Matrix Calculations'!HE314,5)</f>
        <v>0.01</v>
      </c>
      <c r="DB207" s="212">
        <f>ROUND('Matrix Calculations'!HF314,5)</f>
        <v>1.0059999999999999E-2</v>
      </c>
      <c r="DC207" s="212">
        <f>ROUND('Matrix Calculations'!HG314,5)</f>
        <v>9.6399999999999993E-3</v>
      </c>
      <c r="DD207" s="212">
        <f>ROUND('Matrix Calculations'!HH314,5)</f>
        <v>1.3950000000000001E-2</v>
      </c>
      <c r="DE207" s="213">
        <v>3.8208900000000003</v>
      </c>
      <c r="DF207" s="166"/>
      <c r="DG207" s="166"/>
    </row>
    <row r="208" spans="1:111" x14ac:dyDescent="0.25">
      <c r="A208" s="200" t="s">
        <v>93</v>
      </c>
      <c r="B208" s="212">
        <f>ROUND('Matrix Calculations'!DF315,5)</f>
        <v>2.1199999999999999E-3</v>
      </c>
      <c r="C208" s="212">
        <f>ROUND('Matrix Calculations'!DG315,5)</f>
        <v>2.3900000000000002E-3</v>
      </c>
      <c r="D208" s="212">
        <f>ROUND('Matrix Calculations'!DH315,5)</f>
        <v>1.5200000000000001E-3</v>
      </c>
      <c r="E208" s="212">
        <f>ROUND('Matrix Calculations'!DI315,5)</f>
        <v>2.2599999999999999E-3</v>
      </c>
      <c r="F208" s="212">
        <f>ROUND('Matrix Calculations'!DJ315,5)</f>
        <v>1.1000000000000001E-3</v>
      </c>
      <c r="G208" s="212">
        <f>ROUND('Matrix Calculations'!DK315,5)</f>
        <v>2.2000000000000001E-3</v>
      </c>
      <c r="H208" s="212">
        <f>ROUND('Matrix Calculations'!DL315,5)</f>
        <v>1.6100000000000001E-3</v>
      </c>
      <c r="I208" s="212">
        <f>ROUND('Matrix Calculations'!DM315,5)</f>
        <v>2.3900000000000002E-3</v>
      </c>
      <c r="J208" s="212">
        <f>ROUND('Matrix Calculations'!DN315,5)</f>
        <v>2.7000000000000001E-3</v>
      </c>
      <c r="K208" s="212">
        <f>ROUND('Matrix Calculations'!DO315,5)</f>
        <v>1.56E-3</v>
      </c>
      <c r="L208" s="212">
        <f>ROUND('Matrix Calculations'!DP315,5)</f>
        <v>2.3500000000000001E-3</v>
      </c>
      <c r="M208" s="212">
        <f>ROUND('Matrix Calculations'!DQ315,5)</f>
        <v>2.5699999999999998E-3</v>
      </c>
      <c r="N208" s="212">
        <f>ROUND('Matrix Calculations'!DR315,5)</f>
        <v>2.6700000000000001E-3</v>
      </c>
      <c r="O208" s="212">
        <f>ROUND('Matrix Calculations'!DS315,5)</f>
        <v>2.7299999999999998E-3</v>
      </c>
      <c r="P208" s="212">
        <f>ROUND('Matrix Calculations'!DT315,5)</f>
        <v>2.0100000000000001E-3</v>
      </c>
      <c r="Q208" s="212">
        <f>ROUND('Matrix Calculations'!DU315,5)</f>
        <v>2.8700000000000002E-3</v>
      </c>
      <c r="R208" s="212">
        <f>ROUND('Matrix Calculations'!DV315,5)</f>
        <v>2.6900000000000001E-3</v>
      </c>
      <c r="S208" s="212">
        <f>ROUND('Matrix Calculations'!DW315,5)</f>
        <v>2.5200000000000001E-3</v>
      </c>
      <c r="T208" s="212">
        <f>ROUND('Matrix Calculations'!DX315,5)</f>
        <v>2.15E-3</v>
      </c>
      <c r="U208" s="212">
        <f>ROUND('Matrix Calculations'!DY315,5)</f>
        <v>2.5600000000000002E-3</v>
      </c>
      <c r="V208" s="212">
        <f>ROUND('Matrix Calculations'!DZ315,5)</f>
        <v>1.91E-3</v>
      </c>
      <c r="W208" s="212">
        <f>ROUND('Matrix Calculations'!EA315,5)</f>
        <v>2.0899999999999998E-3</v>
      </c>
      <c r="X208" s="212">
        <f>ROUND('Matrix Calculations'!EB315,5)</f>
        <v>2.0799999999999998E-3</v>
      </c>
      <c r="Y208" s="212">
        <f>ROUND('Matrix Calculations'!EC315,5)</f>
        <v>2.2499999999999998E-3</v>
      </c>
      <c r="Z208" s="212">
        <f>ROUND('Matrix Calculations'!ED315,5)</f>
        <v>8.1999999999999998E-4</v>
      </c>
      <c r="AA208" s="212">
        <f>ROUND('Matrix Calculations'!EE315,5)</f>
        <v>2.2200000000000002E-3</v>
      </c>
      <c r="AB208" s="212">
        <f>ROUND('Matrix Calculations'!EF315,5)</f>
        <v>2.7499999999999998E-3</v>
      </c>
      <c r="AC208" s="212">
        <f>ROUND('Matrix Calculations'!EG315,5)</f>
        <v>2.0999999999999999E-3</v>
      </c>
      <c r="AD208" s="212">
        <f>ROUND('Matrix Calculations'!EH315,5)</f>
        <v>1.99E-3</v>
      </c>
      <c r="AE208" s="212">
        <f>ROUND('Matrix Calculations'!EI315,5)</f>
        <v>1.56E-3</v>
      </c>
      <c r="AF208" s="212">
        <f>ROUND('Matrix Calculations'!EJ315,5)</f>
        <v>2.0100000000000001E-3</v>
      </c>
      <c r="AG208" s="212">
        <f>ROUND('Matrix Calculations'!EK315,5)</f>
        <v>2.0500000000000002E-3</v>
      </c>
      <c r="AH208" s="212">
        <f>ROUND('Matrix Calculations'!EL315,5)</f>
        <v>2.0600000000000002E-3</v>
      </c>
      <c r="AI208" s="212">
        <f>ROUND('Matrix Calculations'!EM315,5)</f>
        <v>2.47E-3</v>
      </c>
      <c r="AJ208" s="212">
        <f>ROUND('Matrix Calculations'!EN315,5)</f>
        <v>2.4599999999999999E-3</v>
      </c>
      <c r="AK208" s="212">
        <f>ROUND('Matrix Calculations'!EO315,5)</f>
        <v>1.99E-3</v>
      </c>
      <c r="AL208" s="212">
        <f>ROUND('Matrix Calculations'!EP315,5)</f>
        <v>1.3500000000000001E-3</v>
      </c>
      <c r="AM208" s="212">
        <f>ROUND('Matrix Calculations'!EQ315,5)</f>
        <v>2.2599999999999999E-3</v>
      </c>
      <c r="AN208" s="212">
        <f>ROUND('Matrix Calculations'!ER315,5)</f>
        <v>2.33E-3</v>
      </c>
      <c r="AO208" s="212">
        <f>ROUND('Matrix Calculations'!ES315,5)</f>
        <v>2.15E-3</v>
      </c>
      <c r="AP208" s="212">
        <f>ROUND('Matrix Calculations'!ET315,5)</f>
        <v>2.0699999999999998E-3</v>
      </c>
      <c r="AQ208" s="212">
        <f>ROUND('Matrix Calculations'!EU315,5)</f>
        <v>2.3400000000000001E-3</v>
      </c>
      <c r="AR208" s="212">
        <f>ROUND('Matrix Calculations'!EV315,5)</f>
        <v>2.3E-3</v>
      </c>
      <c r="AS208" s="212">
        <f>ROUND('Matrix Calculations'!EW315,5)</f>
        <v>2.4599999999999999E-3</v>
      </c>
      <c r="AT208" s="212">
        <f>ROUND('Matrix Calculations'!EX315,5)</f>
        <v>2.2899999999999999E-3</v>
      </c>
      <c r="AU208" s="212">
        <f>ROUND('Matrix Calculations'!EY315,5)</f>
        <v>3.0599999999999998E-3</v>
      </c>
      <c r="AV208" s="212">
        <f>ROUND('Matrix Calculations'!EZ315,5)</f>
        <v>2.5300000000000001E-3</v>
      </c>
      <c r="AW208" s="212">
        <f>ROUND('Matrix Calculations'!FA315,5)</f>
        <v>2.4599999999999999E-3</v>
      </c>
      <c r="AX208" s="212">
        <f>ROUND('Matrix Calculations'!FB315,5)</f>
        <v>2.4199999999999998E-3</v>
      </c>
      <c r="AY208" s="212">
        <f>ROUND('Matrix Calculations'!FC315,5)</f>
        <v>2.49E-3</v>
      </c>
      <c r="AZ208" s="212">
        <f>ROUND('Matrix Calculations'!FD315,5)</f>
        <v>2.8400000000000001E-3</v>
      </c>
      <c r="BA208" s="212">
        <f>ROUND('Matrix Calculations'!FE315,5)</f>
        <v>1.83E-3</v>
      </c>
      <c r="BB208" s="212">
        <f>ROUND('Matrix Calculations'!FF315,5)</f>
        <v>1.6900000000000001E-3</v>
      </c>
      <c r="BC208" s="212">
        <f>ROUND('Matrix Calculations'!FG315,5)</f>
        <v>1.6800000000000001E-3</v>
      </c>
      <c r="BD208" s="212">
        <f>ROUND('Matrix Calculations'!FH315,5)</f>
        <v>2.5899999999999999E-3</v>
      </c>
      <c r="BE208" s="212">
        <f>ROUND('Matrix Calculations'!FI315,5)</f>
        <v>8.1300000000000001E-3</v>
      </c>
      <c r="BF208" s="212">
        <f>ROUND('Matrix Calculations'!FJ315,5)</f>
        <v>3.0899999999999999E-3</v>
      </c>
      <c r="BG208" s="212">
        <f>ROUND('Matrix Calculations'!FK315,5)</f>
        <v>5.8199999999999997E-3</v>
      </c>
      <c r="BH208" s="212">
        <f>ROUND('Matrix Calculations'!FL315,5)</f>
        <v>3.5599999999999998E-3</v>
      </c>
      <c r="BI208" s="212">
        <f>ROUND('Matrix Calculations'!FM315,5)</f>
        <v>3.9699999999999996E-3</v>
      </c>
      <c r="BJ208" s="212">
        <f>ROUND('Matrix Calculations'!FN315,5)</f>
        <v>3.5899999999999999E-3</v>
      </c>
      <c r="BK208" s="212">
        <f>ROUND('Matrix Calculations'!FO315,5)</f>
        <v>4.3699999999999998E-3</v>
      </c>
      <c r="BL208" s="212">
        <f>ROUND('Matrix Calculations'!FP315,5)</f>
        <v>3.96E-3</v>
      </c>
      <c r="BM208" s="212">
        <f>ROUND('Matrix Calculations'!FQ315,5)</f>
        <v>4.2500000000000003E-3</v>
      </c>
      <c r="BN208" s="212">
        <f>ROUND('Matrix Calculations'!FR315,5)</f>
        <v>3.5200000000000001E-3</v>
      </c>
      <c r="BO208" s="212">
        <f>ROUND('Matrix Calculations'!FS315,5)</f>
        <v>4.9899999999999996E-3</v>
      </c>
      <c r="BP208" s="212">
        <f>ROUND('Matrix Calculations'!FT315,5)</f>
        <v>4.5300000000000002E-3</v>
      </c>
      <c r="BQ208" s="212">
        <f>ROUND('Matrix Calculations'!FU315,5)</f>
        <v>3.2499999999999999E-3</v>
      </c>
      <c r="BR208" s="212">
        <f>ROUND('Matrix Calculations'!FV315,5)</f>
        <v>3.8E-3</v>
      </c>
      <c r="BS208" s="212">
        <f>ROUND('Matrix Calculations'!FW315,5)</f>
        <v>3.1700000000000001E-3</v>
      </c>
      <c r="BT208" s="212">
        <f>ROUND('Matrix Calculations'!FX315,5)</f>
        <v>2.9499999999999999E-3</v>
      </c>
      <c r="BU208" s="212">
        <f>ROUND('Matrix Calculations'!FY315,5)</f>
        <v>2.6800000000000001E-3</v>
      </c>
      <c r="BV208" s="212">
        <f>ROUND('Matrix Calculations'!FZ315,5)</f>
        <v>4.79E-3</v>
      </c>
      <c r="BW208" s="212">
        <f>ROUND('Matrix Calculations'!GA315,5)</f>
        <v>2.5699999999999998E-3</v>
      </c>
      <c r="BX208" s="212">
        <f>ROUND('Matrix Calculations'!GB315,5)</f>
        <v>6.0400000000000002E-3</v>
      </c>
      <c r="BY208" s="212">
        <f>ROUND('Matrix Calculations'!GC315,5)</f>
        <v>6.2199999999999998E-3</v>
      </c>
      <c r="BZ208" s="212">
        <f>ROUND('Matrix Calculations'!GD315,5)</f>
        <v>8.7200000000000003E-3</v>
      </c>
      <c r="CA208" s="212">
        <f>ROUND('Matrix Calculations'!GE315,5)</f>
        <v>4.1200000000000004E-3</v>
      </c>
      <c r="CB208" s="212">
        <f>ROUND('Matrix Calculations'!GF315,5)</f>
        <v>3.62E-3</v>
      </c>
      <c r="CC208" s="212">
        <f>ROUND('Matrix Calculations'!GG315,5)</f>
        <v>3.2399999999999998E-3</v>
      </c>
      <c r="CD208" s="212">
        <f>ROUND('Matrix Calculations'!GH315,5)</f>
        <v>2.5999999999999999E-3</v>
      </c>
      <c r="CE208" s="212">
        <f>ROUND('Matrix Calculations'!GI315,5)</f>
        <v>2.8999999999999998E-3</v>
      </c>
      <c r="CF208" s="212">
        <f>ROUND('Matrix Calculations'!GJ315,5)</f>
        <v>2.5899999999999999E-3</v>
      </c>
      <c r="CG208" s="212">
        <f>ROUND('Matrix Calculations'!GK315,5)</f>
        <v>4.47E-3</v>
      </c>
      <c r="CH208" s="212">
        <f>ROUND('Matrix Calculations'!GL315,5)</f>
        <v>3.8400000000000001E-3</v>
      </c>
      <c r="CI208" s="212">
        <f>ROUND('Matrix Calculations'!GM315,5)</f>
        <v>7.8600000000000007E-3</v>
      </c>
      <c r="CJ208" s="212">
        <f>ROUND('Matrix Calculations'!GN315,5)</f>
        <v>3.29E-3</v>
      </c>
      <c r="CK208" s="212">
        <f>ROUND('Matrix Calculations'!GO315,5)</f>
        <v>3.2550000000000003E-2</v>
      </c>
      <c r="CL208" s="212">
        <f>ROUND('Matrix Calculations'!GP315,5)</f>
        <v>2.9399999999999999E-3</v>
      </c>
      <c r="CM208" s="212">
        <f>ROUND('Matrix Calculations'!GQ315,5)</f>
        <v>3.4199999999999999E-3</v>
      </c>
      <c r="CN208" s="212">
        <f>ROUND('Matrix Calculations'!GR315,5)</f>
        <v>2.8E-3</v>
      </c>
      <c r="CO208" s="212">
        <f>ROUND('Matrix Calculations'!GS315,5)</f>
        <v>7.9600000000000001E-3</v>
      </c>
      <c r="CP208" s="212">
        <f>ROUND('Matrix Calculations'!GT315,5)</f>
        <v>1.0253300000000001</v>
      </c>
      <c r="CQ208" s="212">
        <f>ROUND('Matrix Calculations'!GU315,5)</f>
        <v>1.6799999999999999E-2</v>
      </c>
      <c r="CR208" s="212">
        <f>ROUND('Matrix Calculations'!GV315,5)</f>
        <v>2.7599999999999999E-3</v>
      </c>
      <c r="CS208" s="212">
        <f>ROUND('Matrix Calculations'!GW315,5)</f>
        <v>5.62E-3</v>
      </c>
      <c r="CT208" s="212">
        <f>ROUND('Matrix Calculations'!GX315,5)</f>
        <v>5.9699999999999996E-3</v>
      </c>
      <c r="CU208" s="212">
        <f>ROUND('Matrix Calculations'!GY315,5)</f>
        <v>3.8800000000000002E-3</v>
      </c>
      <c r="CV208" s="212">
        <f>ROUND('Matrix Calculations'!GZ315,5)</f>
        <v>4.81E-3</v>
      </c>
      <c r="CW208" s="212">
        <f>ROUND('Matrix Calculations'!HA315,5)</f>
        <v>8.7899999999999992E-3</v>
      </c>
      <c r="CX208" s="212">
        <f>ROUND('Matrix Calculations'!HB315,5)</f>
        <v>1.303E-2</v>
      </c>
      <c r="CY208" s="212">
        <f>ROUND('Matrix Calculations'!HC315,5)</f>
        <v>3.5200000000000001E-3</v>
      </c>
      <c r="CZ208" s="212">
        <f>ROUND('Matrix Calculations'!HD315,5)</f>
        <v>8.3099999999999997E-3</v>
      </c>
      <c r="DA208" s="212">
        <f>ROUND('Matrix Calculations'!HE315,5)</f>
        <v>3.5799999999999998E-3</v>
      </c>
      <c r="DB208" s="212">
        <f>ROUND('Matrix Calculations'!HF315,5)</f>
        <v>6.0800000000000003E-3</v>
      </c>
      <c r="DC208" s="212">
        <f>ROUND('Matrix Calculations'!HG315,5)</f>
        <v>3.47E-3</v>
      </c>
      <c r="DD208" s="212">
        <f>ROUND('Matrix Calculations'!HH315,5)</f>
        <v>3.0999999999999999E-3</v>
      </c>
      <c r="DE208" s="213">
        <v>2.9887900000000007</v>
      </c>
      <c r="DF208" s="166"/>
      <c r="DG208" s="166"/>
    </row>
    <row r="209" spans="1:111" x14ac:dyDescent="0.25">
      <c r="A209" s="200" t="s">
        <v>94</v>
      </c>
      <c r="B209" s="212">
        <f>ROUND('Matrix Calculations'!DF316,5)</f>
        <v>6.2599999999999999E-3</v>
      </c>
      <c r="C209" s="212">
        <f>ROUND('Matrix Calculations'!DG316,5)</f>
        <v>7.8899999999999994E-3</v>
      </c>
      <c r="D209" s="212">
        <f>ROUND('Matrix Calculations'!DH316,5)</f>
        <v>5.0699999999999999E-3</v>
      </c>
      <c r="E209" s="212">
        <f>ROUND('Matrix Calculations'!DI316,5)</f>
        <v>7.3899999999999999E-3</v>
      </c>
      <c r="F209" s="212">
        <f>ROUND('Matrix Calculations'!DJ316,5)</f>
        <v>3.1199999999999999E-3</v>
      </c>
      <c r="G209" s="212">
        <f>ROUND('Matrix Calculations'!DK316,5)</f>
        <v>6.6299999999999996E-3</v>
      </c>
      <c r="H209" s="212">
        <f>ROUND('Matrix Calculations'!DL316,5)</f>
        <v>4.8700000000000002E-3</v>
      </c>
      <c r="I209" s="212">
        <f>ROUND('Matrix Calculations'!DM316,5)</f>
        <v>7.8399999999999997E-3</v>
      </c>
      <c r="J209" s="212">
        <f>ROUND('Matrix Calculations'!DN316,5)</f>
        <v>8.8699999999999994E-3</v>
      </c>
      <c r="K209" s="212">
        <f>ROUND('Matrix Calculations'!DO316,5)</f>
        <v>5.1900000000000002E-3</v>
      </c>
      <c r="L209" s="212">
        <f>ROUND('Matrix Calculations'!DP316,5)</f>
        <v>7.4599999999999996E-3</v>
      </c>
      <c r="M209" s="212">
        <f>ROUND('Matrix Calculations'!DQ316,5)</f>
        <v>9.0500000000000008E-3</v>
      </c>
      <c r="N209" s="212">
        <f>ROUND('Matrix Calculations'!DR316,5)</f>
        <v>8.7500000000000008E-3</v>
      </c>
      <c r="O209" s="212">
        <f>ROUND('Matrix Calculations'!DS316,5)</f>
        <v>8.7600000000000004E-3</v>
      </c>
      <c r="P209" s="212">
        <f>ROUND('Matrix Calculations'!DT316,5)</f>
        <v>6.7799999999999996E-3</v>
      </c>
      <c r="Q209" s="212">
        <f>ROUND('Matrix Calculations'!DU316,5)</f>
        <v>1.243E-2</v>
      </c>
      <c r="R209" s="212">
        <f>ROUND('Matrix Calculations'!DV316,5)</f>
        <v>1.022E-2</v>
      </c>
      <c r="S209" s="212">
        <f>ROUND('Matrix Calculations'!DW316,5)</f>
        <v>1.315E-2</v>
      </c>
      <c r="T209" s="212">
        <f>ROUND('Matrix Calculations'!DX316,5)</f>
        <v>7.7099999999999998E-3</v>
      </c>
      <c r="U209" s="212">
        <f>ROUND('Matrix Calculations'!DY316,5)</f>
        <v>8.8299999999999993E-3</v>
      </c>
      <c r="V209" s="212">
        <f>ROUND('Matrix Calculations'!DZ316,5)</f>
        <v>6.5199999999999998E-3</v>
      </c>
      <c r="W209" s="212">
        <f>ROUND('Matrix Calculations'!EA316,5)</f>
        <v>7.11E-3</v>
      </c>
      <c r="X209" s="212">
        <f>ROUND('Matrix Calculations'!EB316,5)</f>
        <v>7.6E-3</v>
      </c>
      <c r="Y209" s="212">
        <f>ROUND('Matrix Calculations'!EC316,5)</f>
        <v>8.2400000000000008E-3</v>
      </c>
      <c r="Z209" s="212">
        <f>ROUND('Matrix Calculations'!ED316,5)</f>
        <v>2.82E-3</v>
      </c>
      <c r="AA209" s="212">
        <f>ROUND('Matrix Calculations'!EE316,5)</f>
        <v>8.0400000000000003E-3</v>
      </c>
      <c r="AB209" s="212">
        <f>ROUND('Matrix Calculations'!EF316,5)</f>
        <v>1.166E-2</v>
      </c>
      <c r="AC209" s="212">
        <f>ROUND('Matrix Calculations'!EG316,5)</f>
        <v>7.6299999999999996E-3</v>
      </c>
      <c r="AD209" s="212">
        <f>ROUND('Matrix Calculations'!EH316,5)</f>
        <v>7.5599999999999999E-3</v>
      </c>
      <c r="AE209" s="212">
        <f>ROUND('Matrix Calculations'!EI316,5)</f>
        <v>6.0800000000000003E-3</v>
      </c>
      <c r="AF209" s="212">
        <f>ROUND('Matrix Calculations'!EJ316,5)</f>
        <v>6.5700000000000003E-3</v>
      </c>
      <c r="AG209" s="212">
        <f>ROUND('Matrix Calculations'!EK316,5)</f>
        <v>7.3699999999999998E-3</v>
      </c>
      <c r="AH209" s="212">
        <f>ROUND('Matrix Calculations'!EL316,5)</f>
        <v>7.8899999999999994E-3</v>
      </c>
      <c r="AI209" s="212">
        <f>ROUND('Matrix Calculations'!EM316,5)</f>
        <v>8.1200000000000005E-3</v>
      </c>
      <c r="AJ209" s="212">
        <f>ROUND('Matrix Calculations'!EN316,5)</f>
        <v>8.5199999999999998E-3</v>
      </c>
      <c r="AK209" s="212">
        <f>ROUND('Matrix Calculations'!EO316,5)</f>
        <v>7.5300000000000002E-3</v>
      </c>
      <c r="AL209" s="212">
        <f>ROUND('Matrix Calculations'!EP316,5)</f>
        <v>5.0000000000000001E-3</v>
      </c>
      <c r="AM209" s="212">
        <f>ROUND('Matrix Calculations'!EQ316,5)</f>
        <v>8.2299999999999995E-3</v>
      </c>
      <c r="AN209" s="212">
        <f>ROUND('Matrix Calculations'!ER316,5)</f>
        <v>7.6899999999999998E-3</v>
      </c>
      <c r="AO209" s="212">
        <f>ROUND('Matrix Calculations'!ES316,5)</f>
        <v>8.0700000000000008E-3</v>
      </c>
      <c r="AP209" s="212">
        <f>ROUND('Matrix Calculations'!ET316,5)</f>
        <v>7.4999999999999997E-3</v>
      </c>
      <c r="AQ209" s="212">
        <f>ROUND('Matrix Calculations'!EU316,5)</f>
        <v>8.4700000000000001E-3</v>
      </c>
      <c r="AR209" s="212">
        <f>ROUND('Matrix Calculations'!EV316,5)</f>
        <v>8.0800000000000004E-3</v>
      </c>
      <c r="AS209" s="212">
        <f>ROUND('Matrix Calculations'!EW316,5)</f>
        <v>8.7399999999999995E-3</v>
      </c>
      <c r="AT209" s="212">
        <f>ROUND('Matrix Calculations'!EX316,5)</f>
        <v>7.6899999999999998E-3</v>
      </c>
      <c r="AU209" s="212">
        <f>ROUND('Matrix Calculations'!EY316,5)</f>
        <v>1.146E-2</v>
      </c>
      <c r="AV209" s="212">
        <f>ROUND('Matrix Calculations'!EZ316,5)</f>
        <v>9.11E-3</v>
      </c>
      <c r="AW209" s="212">
        <f>ROUND('Matrix Calculations'!FA316,5)</f>
        <v>8.5599999999999999E-3</v>
      </c>
      <c r="AX209" s="212">
        <f>ROUND('Matrix Calculations'!FB316,5)</f>
        <v>8.9599999999999992E-3</v>
      </c>
      <c r="AY209" s="212">
        <f>ROUND('Matrix Calculations'!FC316,5)</f>
        <v>8.26E-3</v>
      </c>
      <c r="AZ209" s="212">
        <f>ROUND('Matrix Calculations'!FD316,5)</f>
        <v>1.074E-2</v>
      </c>
      <c r="BA209" s="212">
        <f>ROUND('Matrix Calculations'!FE316,5)</f>
        <v>5.7800000000000004E-3</v>
      </c>
      <c r="BB209" s="212">
        <f>ROUND('Matrix Calculations'!FF316,5)</f>
        <v>5.3299999999999997E-3</v>
      </c>
      <c r="BC209" s="212">
        <f>ROUND('Matrix Calculations'!FG316,5)</f>
        <v>4.7999999999999996E-3</v>
      </c>
      <c r="BD209" s="212">
        <f>ROUND('Matrix Calculations'!FH316,5)</f>
        <v>5.4900000000000001E-3</v>
      </c>
      <c r="BE209" s="212">
        <f>ROUND('Matrix Calculations'!FI316,5)</f>
        <v>1.753E-2</v>
      </c>
      <c r="BF209" s="212">
        <f>ROUND('Matrix Calculations'!FJ316,5)</f>
        <v>1.252E-2</v>
      </c>
      <c r="BG209" s="212">
        <f>ROUND('Matrix Calculations'!FK316,5)</f>
        <v>1.005E-2</v>
      </c>
      <c r="BH209" s="212">
        <f>ROUND('Matrix Calculations'!FL316,5)</f>
        <v>1.142E-2</v>
      </c>
      <c r="BI209" s="212">
        <f>ROUND('Matrix Calculations'!FM316,5)</f>
        <v>1.323E-2</v>
      </c>
      <c r="BJ209" s="212">
        <f>ROUND('Matrix Calculations'!FN316,5)</f>
        <v>1.255E-2</v>
      </c>
      <c r="BK209" s="212">
        <f>ROUND('Matrix Calculations'!FO316,5)</f>
        <v>1.46E-2</v>
      </c>
      <c r="BL209" s="212">
        <f>ROUND('Matrix Calculations'!FP316,5)</f>
        <v>1.188E-2</v>
      </c>
      <c r="BM209" s="212">
        <f>ROUND('Matrix Calculations'!FQ316,5)</f>
        <v>1.2449999999999999E-2</v>
      </c>
      <c r="BN209" s="212">
        <f>ROUND('Matrix Calculations'!FR316,5)</f>
        <v>1.4919999999999999E-2</v>
      </c>
      <c r="BO209" s="212">
        <f>ROUND('Matrix Calculations'!FS316,5)</f>
        <v>1.5679999999999999E-2</v>
      </c>
      <c r="BP209" s="212">
        <f>ROUND('Matrix Calculations'!FT316,5)</f>
        <v>1.2330000000000001E-2</v>
      </c>
      <c r="BQ209" s="212">
        <f>ROUND('Matrix Calculations'!FU316,5)</f>
        <v>1.2030000000000001E-2</v>
      </c>
      <c r="BR209" s="212">
        <f>ROUND('Matrix Calculations'!FV316,5)</f>
        <v>1.5769999999999999E-2</v>
      </c>
      <c r="BS209" s="212">
        <f>ROUND('Matrix Calculations'!FW316,5)</f>
        <v>1.3089999999999999E-2</v>
      </c>
      <c r="BT209" s="212">
        <f>ROUND('Matrix Calculations'!FX316,5)</f>
        <v>1.0189999999999999E-2</v>
      </c>
      <c r="BU209" s="212">
        <f>ROUND('Matrix Calculations'!FY316,5)</f>
        <v>1.0030000000000001E-2</v>
      </c>
      <c r="BV209" s="212">
        <f>ROUND('Matrix Calculations'!FZ316,5)</f>
        <v>1.6570000000000001E-2</v>
      </c>
      <c r="BW209" s="212">
        <f>ROUND('Matrix Calculations'!GA316,5)</f>
        <v>8.1700000000000002E-3</v>
      </c>
      <c r="BX209" s="212">
        <f>ROUND('Matrix Calculations'!GB316,5)</f>
        <v>2.0150000000000001E-2</v>
      </c>
      <c r="BY209" s="212">
        <f>ROUND('Matrix Calculations'!GC316,5)</f>
        <v>1.9199999999999998E-2</v>
      </c>
      <c r="BZ209" s="212">
        <f>ROUND('Matrix Calculations'!GD316,5)</f>
        <v>1.2540000000000001E-2</v>
      </c>
      <c r="CA209" s="212">
        <f>ROUND('Matrix Calculations'!GE316,5)</f>
        <v>1.6230000000000001E-2</v>
      </c>
      <c r="CB209" s="212">
        <f>ROUND('Matrix Calculations'!GF316,5)</f>
        <v>1.197E-2</v>
      </c>
      <c r="CC209" s="212">
        <f>ROUND('Matrix Calculations'!GG316,5)</f>
        <v>1.2659999999999999E-2</v>
      </c>
      <c r="CD209" s="212">
        <f>ROUND('Matrix Calculations'!GH316,5)</f>
        <v>4.3699999999999998E-3</v>
      </c>
      <c r="CE209" s="212">
        <f>ROUND('Matrix Calculations'!GI316,5)</f>
        <v>1.031E-2</v>
      </c>
      <c r="CF209" s="212">
        <f>ROUND('Matrix Calculations'!GJ316,5)</f>
        <v>8.4899999999999993E-3</v>
      </c>
      <c r="CG209" s="212">
        <f>ROUND('Matrix Calculations'!GK316,5)</f>
        <v>3.168E-2</v>
      </c>
      <c r="CH209" s="212">
        <f>ROUND('Matrix Calculations'!GL316,5)</f>
        <v>1.618E-2</v>
      </c>
      <c r="CI209" s="212">
        <f>ROUND('Matrix Calculations'!GM316,5)</f>
        <v>2.172E-2</v>
      </c>
      <c r="CJ209" s="212">
        <f>ROUND('Matrix Calculations'!GN316,5)</f>
        <v>1.487E-2</v>
      </c>
      <c r="CK209" s="212">
        <f>ROUND('Matrix Calculations'!GO316,5)</f>
        <v>2.887E-2</v>
      </c>
      <c r="CL209" s="212">
        <f>ROUND('Matrix Calculations'!GP316,5)</f>
        <v>1.222E-2</v>
      </c>
      <c r="CM209" s="212">
        <f>ROUND('Matrix Calculations'!GQ316,5)</f>
        <v>1.142E-2</v>
      </c>
      <c r="CN209" s="212">
        <f>ROUND('Matrix Calculations'!GR316,5)</f>
        <v>1.0059999999999999E-2</v>
      </c>
      <c r="CO209" s="212">
        <f>ROUND('Matrix Calculations'!GS316,5)</f>
        <v>1.0410000000000001E-2</v>
      </c>
      <c r="CP209" s="212">
        <f>ROUND('Matrix Calculations'!GT316,5)</f>
        <v>2.2610000000000002E-2</v>
      </c>
      <c r="CQ209" s="212">
        <f>ROUND('Matrix Calculations'!GU316,5)</f>
        <v>1.1626300000000001</v>
      </c>
      <c r="CR209" s="212">
        <f>ROUND('Matrix Calculations'!GV316,5)</f>
        <v>9.5099999999999994E-3</v>
      </c>
      <c r="CS209" s="212">
        <f>ROUND('Matrix Calculations'!GW316,5)</f>
        <v>1.2529999999999999E-2</v>
      </c>
      <c r="CT209" s="212">
        <f>ROUND('Matrix Calculations'!GX316,5)</f>
        <v>1.634E-2</v>
      </c>
      <c r="CU209" s="212">
        <f>ROUND('Matrix Calculations'!GY316,5)</f>
        <v>1.285E-2</v>
      </c>
      <c r="CV209" s="212">
        <f>ROUND('Matrix Calculations'!GZ316,5)</f>
        <v>1.2670000000000001E-2</v>
      </c>
      <c r="CW209" s="212">
        <f>ROUND('Matrix Calculations'!HA316,5)</f>
        <v>4.7280000000000003E-2</v>
      </c>
      <c r="CX209" s="212">
        <f>ROUND('Matrix Calculations'!HB316,5)</f>
        <v>4.2790000000000002E-2</v>
      </c>
      <c r="CY209" s="212">
        <f>ROUND('Matrix Calculations'!HC316,5)</f>
        <v>1.106E-2</v>
      </c>
      <c r="CZ209" s="212">
        <f>ROUND('Matrix Calculations'!HD316,5)</f>
        <v>2.5430000000000001E-2</v>
      </c>
      <c r="DA209" s="212">
        <f>ROUND('Matrix Calculations'!HE316,5)</f>
        <v>1.3440000000000001E-2</v>
      </c>
      <c r="DB209" s="212">
        <f>ROUND('Matrix Calculations'!HF316,5)</f>
        <v>1.8769999999999998E-2</v>
      </c>
      <c r="DC209" s="212">
        <f>ROUND('Matrix Calculations'!HG316,5)</f>
        <v>1.158E-2</v>
      </c>
      <c r="DD209" s="212">
        <f>ROUND('Matrix Calculations'!HH316,5)</f>
        <v>1.0500000000000001E-2</v>
      </c>
      <c r="DE209" s="213">
        <v>3.3166500000000001</v>
      </c>
      <c r="DF209" s="166"/>
      <c r="DG209" s="166"/>
    </row>
    <row r="210" spans="1:111" x14ac:dyDescent="0.25">
      <c r="A210" s="200" t="s">
        <v>95</v>
      </c>
      <c r="B210" s="212">
        <f>ROUND('Matrix Calculations'!DF317,5)</f>
        <v>5.3200000000000001E-3</v>
      </c>
      <c r="C210" s="212">
        <f>ROUND('Matrix Calculations'!DG317,5)</f>
        <v>6.2700000000000004E-3</v>
      </c>
      <c r="D210" s="212">
        <f>ROUND('Matrix Calculations'!DH317,5)</f>
        <v>5.11E-3</v>
      </c>
      <c r="E210" s="212">
        <f>ROUND('Matrix Calculations'!DI317,5)</f>
        <v>5.9800000000000001E-3</v>
      </c>
      <c r="F210" s="212">
        <f>ROUND('Matrix Calculations'!DJ317,5)</f>
        <v>3.0599999999999998E-3</v>
      </c>
      <c r="G210" s="212">
        <f>ROUND('Matrix Calculations'!DK317,5)</f>
        <v>5.8599999999999998E-3</v>
      </c>
      <c r="H210" s="212">
        <f>ROUND('Matrix Calculations'!DL317,5)</f>
        <v>5.6899999999999997E-3</v>
      </c>
      <c r="I210" s="212">
        <f>ROUND('Matrix Calculations'!DM317,5)</f>
        <v>6.3299999999999997E-3</v>
      </c>
      <c r="J210" s="212">
        <f>ROUND('Matrix Calculations'!DN317,5)</f>
        <v>1.1140000000000001E-2</v>
      </c>
      <c r="K210" s="212">
        <f>ROUND('Matrix Calculations'!DO317,5)</f>
        <v>5.0600000000000003E-3</v>
      </c>
      <c r="L210" s="212">
        <f>ROUND('Matrix Calculations'!DP317,5)</f>
        <v>7.3600000000000002E-3</v>
      </c>
      <c r="M210" s="212">
        <f>ROUND('Matrix Calculations'!DQ317,5)</f>
        <v>7.6899999999999998E-3</v>
      </c>
      <c r="N210" s="212">
        <f>ROUND('Matrix Calculations'!DR317,5)</f>
        <v>7.0000000000000001E-3</v>
      </c>
      <c r="O210" s="212">
        <f>ROUND('Matrix Calculations'!DS317,5)</f>
        <v>7.5599999999999999E-3</v>
      </c>
      <c r="P210" s="212">
        <f>ROUND('Matrix Calculations'!DT317,5)</f>
        <v>5.94E-3</v>
      </c>
      <c r="Q210" s="212">
        <f>ROUND('Matrix Calculations'!DU317,5)</f>
        <v>9.2200000000000008E-3</v>
      </c>
      <c r="R210" s="212">
        <f>ROUND('Matrix Calculations'!DV317,5)</f>
        <v>9.2099999999999994E-3</v>
      </c>
      <c r="S210" s="212">
        <f>ROUND('Matrix Calculations'!DW317,5)</f>
        <v>5.9500000000000004E-3</v>
      </c>
      <c r="T210" s="212">
        <f>ROUND('Matrix Calculations'!DX317,5)</f>
        <v>6.3899999999999998E-3</v>
      </c>
      <c r="U210" s="212">
        <f>ROUND('Matrix Calculations'!DY317,5)</f>
        <v>6.6299999999999996E-3</v>
      </c>
      <c r="V210" s="212">
        <f>ROUND('Matrix Calculations'!DZ317,5)</f>
        <v>5.2100000000000002E-3</v>
      </c>
      <c r="W210" s="212">
        <f>ROUND('Matrix Calculations'!EA317,5)</f>
        <v>5.3800000000000002E-3</v>
      </c>
      <c r="X210" s="212">
        <f>ROUND('Matrix Calculations'!EB317,5)</f>
        <v>5.3499999999999997E-3</v>
      </c>
      <c r="Y210" s="212">
        <f>ROUND('Matrix Calculations'!EC317,5)</f>
        <v>6.4599999999999996E-3</v>
      </c>
      <c r="Z210" s="212">
        <f>ROUND('Matrix Calculations'!ED317,5)</f>
        <v>3.16E-3</v>
      </c>
      <c r="AA210" s="212">
        <f>ROUND('Matrix Calculations'!EE317,5)</f>
        <v>6.3699999999999998E-3</v>
      </c>
      <c r="AB210" s="212">
        <f>ROUND('Matrix Calculations'!EF317,5)</f>
        <v>8.1899999999999994E-3</v>
      </c>
      <c r="AC210" s="212">
        <f>ROUND('Matrix Calculations'!EG317,5)</f>
        <v>7.1599999999999997E-3</v>
      </c>
      <c r="AD210" s="212">
        <f>ROUND('Matrix Calculations'!EH317,5)</f>
        <v>6.0200000000000002E-3</v>
      </c>
      <c r="AE210" s="212">
        <f>ROUND('Matrix Calculations'!EI317,5)</f>
        <v>5.8399999999999997E-3</v>
      </c>
      <c r="AF210" s="212">
        <f>ROUND('Matrix Calculations'!EJ317,5)</f>
        <v>6.8799999999999998E-3</v>
      </c>
      <c r="AG210" s="212">
        <f>ROUND('Matrix Calculations'!EK317,5)</f>
        <v>7.5300000000000002E-3</v>
      </c>
      <c r="AH210" s="212">
        <f>ROUND('Matrix Calculations'!EL317,5)</f>
        <v>5.6899999999999997E-3</v>
      </c>
      <c r="AI210" s="212">
        <f>ROUND('Matrix Calculations'!EM317,5)</f>
        <v>7.5799999999999999E-3</v>
      </c>
      <c r="AJ210" s="212">
        <f>ROUND('Matrix Calculations'!EN317,5)</f>
        <v>7.6600000000000001E-3</v>
      </c>
      <c r="AK210" s="212">
        <f>ROUND('Matrix Calculations'!EO317,5)</f>
        <v>6.5500000000000003E-3</v>
      </c>
      <c r="AL210" s="212">
        <f>ROUND('Matrix Calculations'!EP317,5)</f>
        <v>4.28E-3</v>
      </c>
      <c r="AM210" s="212">
        <f>ROUND('Matrix Calculations'!EQ317,5)</f>
        <v>6.2500000000000003E-3</v>
      </c>
      <c r="AN210" s="212">
        <f>ROUND('Matrix Calculations'!ER317,5)</f>
        <v>5.9800000000000001E-3</v>
      </c>
      <c r="AO210" s="212">
        <f>ROUND('Matrix Calculations'!ES317,5)</f>
        <v>7.3600000000000002E-3</v>
      </c>
      <c r="AP210" s="212">
        <f>ROUND('Matrix Calculations'!ET317,5)</f>
        <v>5.7099999999999998E-3</v>
      </c>
      <c r="AQ210" s="212">
        <f>ROUND('Matrix Calculations'!EU317,5)</f>
        <v>6.1900000000000002E-3</v>
      </c>
      <c r="AR210" s="212">
        <f>ROUND('Matrix Calculations'!EV317,5)</f>
        <v>7.11E-3</v>
      </c>
      <c r="AS210" s="212">
        <f>ROUND('Matrix Calculations'!EW317,5)</f>
        <v>7.5399999999999998E-3</v>
      </c>
      <c r="AT210" s="212">
        <f>ROUND('Matrix Calculations'!EX317,5)</f>
        <v>6.6699999999999997E-3</v>
      </c>
      <c r="AU210" s="212">
        <f>ROUND('Matrix Calculations'!EY317,5)</f>
        <v>7.7999999999999996E-3</v>
      </c>
      <c r="AV210" s="212">
        <f>ROUND('Matrix Calculations'!EZ317,5)</f>
        <v>6.5799999999999999E-3</v>
      </c>
      <c r="AW210" s="212">
        <f>ROUND('Matrix Calculations'!FA317,5)</f>
        <v>6.3E-3</v>
      </c>
      <c r="AX210" s="212">
        <f>ROUND('Matrix Calculations'!FB317,5)</f>
        <v>7.1500000000000001E-3</v>
      </c>
      <c r="AY210" s="212">
        <f>ROUND('Matrix Calculations'!FC317,5)</f>
        <v>6.9899999999999997E-3</v>
      </c>
      <c r="AZ210" s="212">
        <f>ROUND('Matrix Calculations'!FD317,5)</f>
        <v>1.064E-2</v>
      </c>
      <c r="BA210" s="212">
        <f>ROUND('Matrix Calculations'!FE317,5)</f>
        <v>5.4099999999999999E-3</v>
      </c>
      <c r="BB210" s="212">
        <f>ROUND('Matrix Calculations'!FF317,5)</f>
        <v>4.8999999999999998E-3</v>
      </c>
      <c r="BC210" s="212">
        <f>ROUND('Matrix Calculations'!FG317,5)</f>
        <v>4.1799999999999997E-3</v>
      </c>
      <c r="BD210" s="212">
        <f>ROUND('Matrix Calculations'!FH317,5)</f>
        <v>5.4400000000000004E-3</v>
      </c>
      <c r="BE210" s="212">
        <f>ROUND('Matrix Calculations'!FI317,5)</f>
        <v>1.208E-2</v>
      </c>
      <c r="BF210" s="212">
        <f>ROUND('Matrix Calculations'!FJ317,5)</f>
        <v>2.4539999999999999E-2</v>
      </c>
      <c r="BG210" s="212">
        <f>ROUND('Matrix Calculations'!FK317,5)</f>
        <v>8.6700000000000006E-3</v>
      </c>
      <c r="BH210" s="212">
        <f>ROUND('Matrix Calculations'!FL317,5)</f>
        <v>1.1520000000000001E-2</v>
      </c>
      <c r="BI210" s="212">
        <f>ROUND('Matrix Calculations'!FM317,5)</f>
        <v>1.2070000000000001E-2</v>
      </c>
      <c r="BJ210" s="212">
        <f>ROUND('Matrix Calculations'!FN317,5)</f>
        <v>1.145E-2</v>
      </c>
      <c r="BK210" s="212">
        <f>ROUND('Matrix Calculations'!FO317,5)</f>
        <v>1.3860000000000001E-2</v>
      </c>
      <c r="BL210" s="212">
        <f>ROUND('Matrix Calculations'!FP317,5)</f>
        <v>1.506E-2</v>
      </c>
      <c r="BM210" s="212">
        <f>ROUND('Matrix Calculations'!FQ317,5)</f>
        <v>1.008E-2</v>
      </c>
      <c r="BN210" s="212">
        <f>ROUND('Matrix Calculations'!FR317,5)</f>
        <v>9.2499999999999995E-3</v>
      </c>
      <c r="BO210" s="212">
        <f>ROUND('Matrix Calculations'!FS317,5)</f>
        <v>1.8319999999999999E-2</v>
      </c>
      <c r="BP210" s="212">
        <f>ROUND('Matrix Calculations'!FT317,5)</f>
        <v>1.2019999999999999E-2</v>
      </c>
      <c r="BQ210" s="212">
        <f>ROUND('Matrix Calculations'!FU317,5)</f>
        <v>9.7099999999999999E-3</v>
      </c>
      <c r="BR210" s="212">
        <f>ROUND('Matrix Calculations'!FV317,5)</f>
        <v>1.221E-2</v>
      </c>
      <c r="BS210" s="212">
        <f>ROUND('Matrix Calculations'!FW317,5)</f>
        <v>1.1010000000000001E-2</v>
      </c>
      <c r="BT210" s="212">
        <f>ROUND('Matrix Calculations'!FX317,5)</f>
        <v>8.2000000000000007E-3</v>
      </c>
      <c r="BU210" s="212">
        <f>ROUND('Matrix Calculations'!FY317,5)</f>
        <v>7.9399999999999991E-3</v>
      </c>
      <c r="BV210" s="212">
        <f>ROUND('Matrix Calculations'!FZ317,5)</f>
        <v>2.035E-2</v>
      </c>
      <c r="BW210" s="212">
        <f>ROUND('Matrix Calculations'!GA317,5)</f>
        <v>7.2399999999999999E-3</v>
      </c>
      <c r="BX210" s="212">
        <f>ROUND('Matrix Calculations'!GB317,5)</f>
        <v>1.4449999999999999E-2</v>
      </c>
      <c r="BY210" s="212">
        <f>ROUND('Matrix Calculations'!GC317,5)</f>
        <v>1.771E-2</v>
      </c>
      <c r="BZ210" s="212">
        <f>ROUND('Matrix Calculations'!GD317,5)</f>
        <v>1.0580000000000001E-2</v>
      </c>
      <c r="CA210" s="212">
        <f>ROUND('Matrix Calculations'!GE317,5)</f>
        <v>9.8899999999999995E-3</v>
      </c>
      <c r="CB210" s="212">
        <f>ROUND('Matrix Calculations'!GF317,5)</f>
        <v>1.038E-2</v>
      </c>
      <c r="CC210" s="212">
        <f>ROUND('Matrix Calculations'!GG317,5)</f>
        <v>6.3299999999999997E-3</v>
      </c>
      <c r="CD210" s="212">
        <f>ROUND('Matrix Calculations'!GH317,5)</f>
        <v>3.46E-3</v>
      </c>
      <c r="CE210" s="212">
        <f>ROUND('Matrix Calculations'!GI317,5)</f>
        <v>1.077E-2</v>
      </c>
      <c r="CF210" s="212">
        <f>ROUND('Matrix Calculations'!GJ317,5)</f>
        <v>6.9899999999999997E-3</v>
      </c>
      <c r="CG210" s="212">
        <f>ROUND('Matrix Calculations'!GK317,5)</f>
        <v>3.6749999999999998E-2</v>
      </c>
      <c r="CH210" s="212">
        <f>ROUND('Matrix Calculations'!GL317,5)</f>
        <v>1.6070000000000001E-2</v>
      </c>
      <c r="CI210" s="212">
        <f>ROUND('Matrix Calculations'!GM317,5)</f>
        <v>3.2460000000000003E-2</v>
      </c>
      <c r="CJ210" s="212">
        <f>ROUND('Matrix Calculations'!GN317,5)</f>
        <v>1.1469999999999999E-2</v>
      </c>
      <c r="CK210" s="212">
        <f>ROUND('Matrix Calculations'!GO317,5)</f>
        <v>2.528E-2</v>
      </c>
      <c r="CL210" s="212">
        <f>ROUND('Matrix Calculations'!GP317,5)</f>
        <v>1.094E-2</v>
      </c>
      <c r="CM210" s="212">
        <f>ROUND('Matrix Calculations'!GQ317,5)</f>
        <v>1.133E-2</v>
      </c>
      <c r="CN210" s="212">
        <f>ROUND('Matrix Calculations'!GR317,5)</f>
        <v>7.9600000000000001E-3</v>
      </c>
      <c r="CO210" s="212">
        <f>ROUND('Matrix Calculations'!GS317,5)</f>
        <v>1.034E-2</v>
      </c>
      <c r="CP210" s="212">
        <f>ROUND('Matrix Calculations'!GT317,5)</f>
        <v>6.5599999999999999E-3</v>
      </c>
      <c r="CQ210" s="212">
        <f>ROUND('Matrix Calculations'!GU317,5)</f>
        <v>7.2199999999999999E-3</v>
      </c>
      <c r="CR210" s="212">
        <f>ROUND('Matrix Calculations'!GV317,5)</f>
        <v>1.08738</v>
      </c>
      <c r="CS210" s="212">
        <f>ROUND('Matrix Calculations'!GW317,5)</f>
        <v>8.2100000000000003E-3</v>
      </c>
      <c r="CT210" s="212">
        <f>ROUND('Matrix Calculations'!GX317,5)</f>
        <v>9.9699999999999997E-3</v>
      </c>
      <c r="CU210" s="212">
        <f>ROUND('Matrix Calculations'!GY317,5)</f>
        <v>7.0299999999999998E-3</v>
      </c>
      <c r="CV210" s="212">
        <f>ROUND('Matrix Calculations'!GZ317,5)</f>
        <v>8.9999999999999993E-3</v>
      </c>
      <c r="CW210" s="212">
        <f>ROUND('Matrix Calculations'!HA317,5)</f>
        <v>2.366E-2</v>
      </c>
      <c r="CX210" s="212">
        <f>ROUND('Matrix Calculations'!HB317,5)</f>
        <v>1.282E-2</v>
      </c>
      <c r="CY210" s="212">
        <f>ROUND('Matrix Calculations'!HC317,5)</f>
        <v>9.58E-3</v>
      </c>
      <c r="CZ210" s="212">
        <f>ROUND('Matrix Calculations'!HD317,5)</f>
        <v>1.545E-2</v>
      </c>
      <c r="DA210" s="212">
        <f>ROUND('Matrix Calculations'!HE317,5)</f>
        <v>9.1599999999999997E-3</v>
      </c>
      <c r="DB210" s="212">
        <f>ROUND('Matrix Calculations'!HF317,5)</f>
        <v>9.3299999999999998E-3</v>
      </c>
      <c r="DC210" s="212">
        <f>ROUND('Matrix Calculations'!HG317,5)</f>
        <v>8.6E-3</v>
      </c>
      <c r="DD210" s="212">
        <f>ROUND('Matrix Calculations'!HH317,5)</f>
        <v>7.7000000000000002E-3</v>
      </c>
      <c r="DE210" s="213">
        <v>3.1132299999999993</v>
      </c>
      <c r="DF210" s="166"/>
      <c r="DG210" s="166"/>
    </row>
    <row r="211" spans="1:111" x14ac:dyDescent="0.25">
      <c r="A211" s="200" t="s">
        <v>96</v>
      </c>
      <c r="B211" s="212">
        <f>ROUND('Matrix Calculations'!DF318,5)</f>
        <v>1.0319999999999999E-2</v>
      </c>
      <c r="C211" s="212">
        <f>ROUND('Matrix Calculations'!DG318,5)</f>
        <v>1.8839999999999999E-2</v>
      </c>
      <c r="D211" s="212">
        <f>ROUND('Matrix Calculations'!DH318,5)</f>
        <v>6.2700000000000004E-3</v>
      </c>
      <c r="E211" s="212">
        <f>ROUND('Matrix Calculations'!DI318,5)</f>
        <v>1.323E-2</v>
      </c>
      <c r="F211" s="212">
        <f>ROUND('Matrix Calculations'!DJ318,5)</f>
        <v>5.4799999999999996E-3</v>
      </c>
      <c r="G211" s="212">
        <f>ROUND('Matrix Calculations'!DK318,5)</f>
        <v>1.38E-2</v>
      </c>
      <c r="H211" s="212">
        <f>ROUND('Matrix Calculations'!DL318,5)</f>
        <v>7.6600000000000001E-3</v>
      </c>
      <c r="I211" s="212">
        <f>ROUND('Matrix Calculations'!DM318,5)</f>
        <v>1.358E-2</v>
      </c>
      <c r="J211" s="212">
        <f>ROUND('Matrix Calculations'!DN318,5)</f>
        <v>1.702E-2</v>
      </c>
      <c r="K211" s="212">
        <f>ROUND('Matrix Calculations'!DO318,5)</f>
        <v>9.7900000000000001E-3</v>
      </c>
      <c r="L211" s="212">
        <f>ROUND('Matrix Calculations'!DP318,5)</f>
        <v>1.316E-2</v>
      </c>
      <c r="M211" s="212">
        <f>ROUND('Matrix Calculations'!DQ318,5)</f>
        <v>1.678E-2</v>
      </c>
      <c r="N211" s="212">
        <f>ROUND('Matrix Calculations'!DR318,5)</f>
        <v>1.661E-2</v>
      </c>
      <c r="O211" s="212">
        <f>ROUND('Matrix Calculations'!DS318,5)</f>
        <v>1.453E-2</v>
      </c>
      <c r="P211" s="212">
        <f>ROUND('Matrix Calculations'!DT318,5)</f>
        <v>1.226E-2</v>
      </c>
      <c r="Q211" s="212">
        <f>ROUND('Matrix Calculations'!DU318,5)</f>
        <v>1.721E-2</v>
      </c>
      <c r="R211" s="212">
        <f>ROUND('Matrix Calculations'!DV318,5)</f>
        <v>1.5630000000000002E-2</v>
      </c>
      <c r="S211" s="212">
        <f>ROUND('Matrix Calculations'!DW318,5)</f>
        <v>1.61E-2</v>
      </c>
      <c r="T211" s="212">
        <f>ROUND('Matrix Calculations'!DX318,5)</f>
        <v>1.3520000000000001E-2</v>
      </c>
      <c r="U211" s="212">
        <f>ROUND('Matrix Calculations'!DY318,5)</f>
        <v>1.473E-2</v>
      </c>
      <c r="V211" s="212">
        <f>ROUND('Matrix Calculations'!DZ318,5)</f>
        <v>1.24E-2</v>
      </c>
      <c r="W211" s="212">
        <f>ROUND('Matrix Calculations'!EA318,5)</f>
        <v>1.2880000000000001E-2</v>
      </c>
      <c r="X211" s="212">
        <f>ROUND('Matrix Calculations'!EB318,5)</f>
        <v>1.239E-2</v>
      </c>
      <c r="Y211" s="212">
        <f>ROUND('Matrix Calculations'!EC318,5)</f>
        <v>1.3610000000000001E-2</v>
      </c>
      <c r="Z211" s="212">
        <f>ROUND('Matrix Calculations'!ED318,5)</f>
        <v>4.2300000000000003E-3</v>
      </c>
      <c r="AA211" s="212">
        <f>ROUND('Matrix Calculations'!EE318,5)</f>
        <v>1.5350000000000001E-2</v>
      </c>
      <c r="AB211" s="212">
        <f>ROUND('Matrix Calculations'!EF318,5)</f>
        <v>1.702E-2</v>
      </c>
      <c r="AC211" s="212">
        <f>ROUND('Matrix Calculations'!EG318,5)</f>
        <v>1.4109999999999999E-2</v>
      </c>
      <c r="AD211" s="212">
        <f>ROUND('Matrix Calculations'!EH318,5)</f>
        <v>1.1089999999999999E-2</v>
      </c>
      <c r="AE211" s="212">
        <f>ROUND('Matrix Calculations'!EI318,5)</f>
        <v>7.1199999999999996E-3</v>
      </c>
      <c r="AF211" s="212">
        <f>ROUND('Matrix Calculations'!EJ318,5)</f>
        <v>1.3129999999999999E-2</v>
      </c>
      <c r="AG211" s="212">
        <f>ROUND('Matrix Calculations'!EK318,5)</f>
        <v>1.384E-2</v>
      </c>
      <c r="AH211" s="212">
        <f>ROUND('Matrix Calculations'!EL318,5)</f>
        <v>1.21E-2</v>
      </c>
      <c r="AI211" s="212">
        <f>ROUND('Matrix Calculations'!EM318,5)</f>
        <v>1.4290000000000001E-2</v>
      </c>
      <c r="AJ211" s="212">
        <f>ROUND('Matrix Calculations'!EN318,5)</f>
        <v>1.4250000000000001E-2</v>
      </c>
      <c r="AK211" s="212">
        <f>ROUND('Matrix Calculations'!EO318,5)</f>
        <v>1.2869999999999999E-2</v>
      </c>
      <c r="AL211" s="212">
        <f>ROUND('Matrix Calculations'!EP318,5)</f>
        <v>8.2799999999999992E-3</v>
      </c>
      <c r="AM211" s="212">
        <f>ROUND('Matrix Calculations'!EQ318,5)</f>
        <v>1.2970000000000001E-2</v>
      </c>
      <c r="AN211" s="212">
        <f>ROUND('Matrix Calculations'!ER318,5)</f>
        <v>1.5010000000000001E-2</v>
      </c>
      <c r="AO211" s="212">
        <f>ROUND('Matrix Calculations'!ES318,5)</f>
        <v>1.3469999999999999E-2</v>
      </c>
      <c r="AP211" s="212">
        <f>ROUND('Matrix Calculations'!ET318,5)</f>
        <v>1.2030000000000001E-2</v>
      </c>
      <c r="AQ211" s="212">
        <f>ROUND('Matrix Calculations'!EU318,5)</f>
        <v>1.4670000000000001E-2</v>
      </c>
      <c r="AR211" s="212">
        <f>ROUND('Matrix Calculations'!EV318,5)</f>
        <v>1.242E-2</v>
      </c>
      <c r="AS211" s="212">
        <f>ROUND('Matrix Calculations'!EW318,5)</f>
        <v>1.4710000000000001E-2</v>
      </c>
      <c r="AT211" s="212">
        <f>ROUND('Matrix Calculations'!EX318,5)</f>
        <v>1.538E-2</v>
      </c>
      <c r="AU211" s="212">
        <f>ROUND('Matrix Calculations'!EY318,5)</f>
        <v>1.7139999999999999E-2</v>
      </c>
      <c r="AV211" s="212">
        <f>ROUND('Matrix Calculations'!EZ318,5)</f>
        <v>1.5789999999999998E-2</v>
      </c>
      <c r="AW211" s="212">
        <f>ROUND('Matrix Calculations'!FA318,5)</f>
        <v>1.5089999999999999E-2</v>
      </c>
      <c r="AX211" s="212">
        <f>ROUND('Matrix Calculations'!FB318,5)</f>
        <v>1.455E-2</v>
      </c>
      <c r="AY211" s="212">
        <f>ROUND('Matrix Calculations'!FC318,5)</f>
        <v>1.634E-2</v>
      </c>
      <c r="AZ211" s="212">
        <f>ROUND('Matrix Calculations'!FD318,5)</f>
        <v>1.545E-2</v>
      </c>
      <c r="BA211" s="212">
        <f>ROUND('Matrix Calculations'!FE318,5)</f>
        <v>8.8299999999999993E-3</v>
      </c>
      <c r="BB211" s="212">
        <f>ROUND('Matrix Calculations'!FF318,5)</f>
        <v>7.8300000000000002E-3</v>
      </c>
      <c r="BC211" s="212">
        <f>ROUND('Matrix Calculations'!FG318,5)</f>
        <v>1.214E-2</v>
      </c>
      <c r="BD211" s="212">
        <f>ROUND('Matrix Calculations'!FH318,5)</f>
        <v>9.0699999999999999E-3</v>
      </c>
      <c r="BE211" s="212">
        <f>ROUND('Matrix Calculations'!FI318,5)</f>
        <v>2.2919999999999999E-2</v>
      </c>
      <c r="BF211" s="212">
        <f>ROUND('Matrix Calculations'!FJ318,5)</f>
        <v>1.5800000000000002E-2</v>
      </c>
      <c r="BG211" s="212">
        <f>ROUND('Matrix Calculations'!FK318,5)</f>
        <v>1.874E-2</v>
      </c>
      <c r="BH211" s="212">
        <f>ROUND('Matrix Calculations'!FL318,5)</f>
        <v>1.533E-2</v>
      </c>
      <c r="BI211" s="212">
        <f>ROUND('Matrix Calculations'!FM318,5)</f>
        <v>1.8790000000000001E-2</v>
      </c>
      <c r="BJ211" s="212">
        <f>ROUND('Matrix Calculations'!FN318,5)</f>
        <v>1.7440000000000001E-2</v>
      </c>
      <c r="BK211" s="212">
        <f>ROUND('Matrix Calculations'!FO318,5)</f>
        <v>2.7459999999999998E-2</v>
      </c>
      <c r="BL211" s="212">
        <f>ROUND('Matrix Calculations'!FP318,5)</f>
        <v>5.9330000000000001E-2</v>
      </c>
      <c r="BM211" s="212">
        <f>ROUND('Matrix Calculations'!FQ318,5)</f>
        <v>1.6889999999999999E-2</v>
      </c>
      <c r="BN211" s="212">
        <f>ROUND('Matrix Calculations'!FR318,5)</f>
        <v>1.7739999999999999E-2</v>
      </c>
      <c r="BO211" s="212">
        <f>ROUND('Matrix Calculations'!FS318,5)</f>
        <v>1.8180000000000002E-2</v>
      </c>
      <c r="BP211" s="212">
        <f>ROUND('Matrix Calculations'!FT318,5)</f>
        <v>2.419E-2</v>
      </c>
      <c r="BQ211" s="212">
        <f>ROUND('Matrix Calculations'!FU318,5)</f>
        <v>1.3480000000000001E-2</v>
      </c>
      <c r="BR211" s="212">
        <f>ROUND('Matrix Calculations'!FV318,5)</f>
        <v>1.7600000000000001E-2</v>
      </c>
      <c r="BS211" s="212">
        <f>ROUND('Matrix Calculations'!FW318,5)</f>
        <v>1.3939999999999999E-2</v>
      </c>
      <c r="BT211" s="212">
        <f>ROUND('Matrix Calculations'!FX318,5)</f>
        <v>1.4189999999999999E-2</v>
      </c>
      <c r="BU211" s="212">
        <f>ROUND('Matrix Calculations'!FY318,5)</f>
        <v>1.431E-2</v>
      </c>
      <c r="BV211" s="212">
        <f>ROUND('Matrix Calculations'!FZ318,5)</f>
        <v>1.307E-2</v>
      </c>
      <c r="BW211" s="212">
        <f>ROUND('Matrix Calculations'!GA318,5)</f>
        <v>1.0840000000000001E-2</v>
      </c>
      <c r="BX211" s="212">
        <f>ROUND('Matrix Calculations'!GB318,5)</f>
        <v>1.584E-2</v>
      </c>
      <c r="BY211" s="212">
        <f>ROUND('Matrix Calculations'!GC318,5)</f>
        <v>1.6740000000000001E-2</v>
      </c>
      <c r="BZ211" s="212">
        <f>ROUND('Matrix Calculations'!GD318,5)</f>
        <v>1.2930000000000001E-2</v>
      </c>
      <c r="CA211" s="212">
        <f>ROUND('Matrix Calculations'!GE318,5)</f>
        <v>1.3050000000000001E-2</v>
      </c>
      <c r="CB211" s="212">
        <f>ROUND('Matrix Calculations'!GF318,5)</f>
        <v>1.4959999999999999E-2</v>
      </c>
      <c r="CC211" s="212">
        <f>ROUND('Matrix Calculations'!GG318,5)</f>
        <v>7.4490000000000001E-2</v>
      </c>
      <c r="CD211" s="212">
        <f>ROUND('Matrix Calculations'!GH318,5)</f>
        <v>5.3E-3</v>
      </c>
      <c r="CE211" s="212">
        <f>ROUND('Matrix Calculations'!GI318,5)</f>
        <v>1.159E-2</v>
      </c>
      <c r="CF211" s="212">
        <f>ROUND('Matrix Calculations'!GJ318,5)</f>
        <v>1.294E-2</v>
      </c>
      <c r="CG211" s="212">
        <f>ROUND('Matrix Calculations'!GK318,5)</f>
        <v>1.8939999999999999E-2</v>
      </c>
      <c r="CH211" s="212">
        <f>ROUND('Matrix Calculations'!GL318,5)</f>
        <v>0.12366000000000001</v>
      </c>
      <c r="CI211" s="212">
        <f>ROUND('Matrix Calculations'!GM318,5)</f>
        <v>2.2290000000000001E-2</v>
      </c>
      <c r="CJ211" s="212">
        <f>ROUND('Matrix Calculations'!GN318,5)</f>
        <v>1.6760000000000001E-2</v>
      </c>
      <c r="CK211" s="212">
        <f>ROUND('Matrix Calculations'!GO318,5)</f>
        <v>1.6150000000000001E-2</v>
      </c>
      <c r="CL211" s="212">
        <f>ROUND('Matrix Calculations'!GP318,5)</f>
        <v>1.507E-2</v>
      </c>
      <c r="CM211" s="212">
        <f>ROUND('Matrix Calculations'!GQ318,5)</f>
        <v>1.3780000000000001E-2</v>
      </c>
      <c r="CN211" s="212">
        <f>ROUND('Matrix Calculations'!GR318,5)</f>
        <v>1.917E-2</v>
      </c>
      <c r="CO211" s="212">
        <f>ROUND('Matrix Calculations'!GS318,5)</f>
        <v>1.5679999999999999E-2</v>
      </c>
      <c r="CP211" s="212">
        <f>ROUND('Matrix Calculations'!GT318,5)</f>
        <v>1.4800000000000001E-2</v>
      </c>
      <c r="CQ211" s="212">
        <f>ROUND('Matrix Calculations'!GU318,5)</f>
        <v>1.78E-2</v>
      </c>
      <c r="CR211" s="212">
        <f>ROUND('Matrix Calculations'!GV318,5)</f>
        <v>1.5900000000000001E-2</v>
      </c>
      <c r="CS211" s="212">
        <f>ROUND('Matrix Calculations'!GW318,5)</f>
        <v>1.0164899999999999</v>
      </c>
      <c r="CT211" s="212">
        <f>ROUND('Matrix Calculations'!GX318,5)</f>
        <v>1.6889999999999999E-2</v>
      </c>
      <c r="CU211" s="212">
        <f>ROUND('Matrix Calculations'!GY318,5)</f>
        <v>1.503E-2</v>
      </c>
      <c r="CV211" s="212">
        <f>ROUND('Matrix Calculations'!GZ318,5)</f>
        <v>1.448E-2</v>
      </c>
      <c r="CW211" s="212">
        <f>ROUND('Matrix Calculations'!HA318,5)</f>
        <v>1.504E-2</v>
      </c>
      <c r="CX211" s="212">
        <f>ROUND('Matrix Calculations'!HB318,5)</f>
        <v>1.6369999999999999E-2</v>
      </c>
      <c r="CY211" s="212">
        <f>ROUND('Matrix Calculations'!HC318,5)</f>
        <v>9.2200000000000008E-3</v>
      </c>
      <c r="CZ211" s="212">
        <f>ROUND('Matrix Calculations'!HD318,5)</f>
        <v>1.515E-2</v>
      </c>
      <c r="DA211" s="212">
        <f>ROUND('Matrix Calculations'!HE318,5)</f>
        <v>1.438E-2</v>
      </c>
      <c r="DB211" s="212">
        <f>ROUND('Matrix Calculations'!HF318,5)</f>
        <v>1.546E-2</v>
      </c>
      <c r="DC211" s="212">
        <f>ROUND('Matrix Calculations'!HG318,5)</f>
        <v>1.359E-2</v>
      </c>
      <c r="DD211" s="212">
        <f>ROUND('Matrix Calculations'!HH318,5)</f>
        <v>1.898E-2</v>
      </c>
      <c r="DE211" s="213">
        <v>3.4423899999999996</v>
      </c>
      <c r="DF211" s="166"/>
      <c r="DG211" s="166"/>
    </row>
    <row r="212" spans="1:111" x14ac:dyDescent="0.25">
      <c r="A212" s="200" t="s">
        <v>97</v>
      </c>
      <c r="B212" s="212">
        <f>ROUND('Matrix Calculations'!DF319,5)</f>
        <v>1.712E-2</v>
      </c>
      <c r="C212" s="212">
        <f>ROUND('Matrix Calculations'!DG319,5)</f>
        <v>2.163E-2</v>
      </c>
      <c r="D212" s="212">
        <f>ROUND('Matrix Calculations'!DH319,5)</f>
        <v>1.1010000000000001E-2</v>
      </c>
      <c r="E212" s="212">
        <f>ROUND('Matrix Calculations'!DI319,5)</f>
        <v>2.1319999999999999E-2</v>
      </c>
      <c r="F212" s="212">
        <f>ROUND('Matrix Calculations'!DJ319,5)</f>
        <v>9.1999999999999998E-3</v>
      </c>
      <c r="G212" s="212">
        <f>ROUND('Matrix Calculations'!DK319,5)</f>
        <v>1.9630000000000002E-2</v>
      </c>
      <c r="H212" s="212">
        <f>ROUND('Matrix Calculations'!DL319,5)</f>
        <v>1.323E-2</v>
      </c>
      <c r="I212" s="212">
        <f>ROUND('Matrix Calculations'!DM319,5)</f>
        <v>2.1520000000000001E-2</v>
      </c>
      <c r="J212" s="212">
        <f>ROUND('Matrix Calculations'!DN319,5)</f>
        <v>2.46E-2</v>
      </c>
      <c r="K212" s="212">
        <f>ROUND('Matrix Calculations'!DO319,5)</f>
        <v>1.5900000000000001E-2</v>
      </c>
      <c r="L212" s="212">
        <f>ROUND('Matrix Calculations'!DP319,5)</f>
        <v>2.0920000000000001E-2</v>
      </c>
      <c r="M212" s="212">
        <f>ROUND('Matrix Calculations'!DQ319,5)</f>
        <v>2.5260000000000001E-2</v>
      </c>
      <c r="N212" s="212">
        <f>ROUND('Matrix Calculations'!DR319,5)</f>
        <v>2.6450000000000001E-2</v>
      </c>
      <c r="O212" s="212">
        <f>ROUND('Matrix Calculations'!DS319,5)</f>
        <v>2.6009999999999998E-2</v>
      </c>
      <c r="P212" s="212">
        <f>ROUND('Matrix Calculations'!DT319,5)</f>
        <v>1.8530000000000001E-2</v>
      </c>
      <c r="Q212" s="212">
        <f>ROUND('Matrix Calculations'!DU319,5)</f>
        <v>2.316E-2</v>
      </c>
      <c r="R212" s="212">
        <f>ROUND('Matrix Calculations'!DV319,5)</f>
        <v>2.6679999999999999E-2</v>
      </c>
      <c r="S212" s="212">
        <f>ROUND('Matrix Calculations'!DW319,5)</f>
        <v>2.384E-2</v>
      </c>
      <c r="T212" s="212">
        <f>ROUND('Matrix Calculations'!DX319,5)</f>
        <v>2.0729999999999998E-2</v>
      </c>
      <c r="U212" s="212">
        <f>ROUND('Matrix Calculations'!DY319,5)</f>
        <v>2.4400000000000002E-2</v>
      </c>
      <c r="V212" s="212">
        <f>ROUND('Matrix Calculations'!DZ319,5)</f>
        <v>1.9650000000000001E-2</v>
      </c>
      <c r="W212" s="212">
        <f>ROUND('Matrix Calculations'!EA319,5)</f>
        <v>1.8530000000000001E-2</v>
      </c>
      <c r="X212" s="212">
        <f>ROUND('Matrix Calculations'!EB319,5)</f>
        <v>1.8790000000000001E-2</v>
      </c>
      <c r="Y212" s="212">
        <f>ROUND('Matrix Calculations'!EC319,5)</f>
        <v>2.1919999999999999E-2</v>
      </c>
      <c r="Z212" s="212">
        <f>ROUND('Matrix Calculations'!ED319,5)</f>
        <v>6.8500000000000002E-3</v>
      </c>
      <c r="AA212" s="212">
        <f>ROUND('Matrix Calculations'!EE319,5)</f>
        <v>2.247E-2</v>
      </c>
      <c r="AB212" s="212">
        <f>ROUND('Matrix Calculations'!EF319,5)</f>
        <v>2.5919999999999999E-2</v>
      </c>
      <c r="AC212" s="212">
        <f>ROUND('Matrix Calculations'!EG319,5)</f>
        <v>1.9390000000000001E-2</v>
      </c>
      <c r="AD212" s="212">
        <f>ROUND('Matrix Calculations'!EH319,5)</f>
        <v>1.6789999999999999E-2</v>
      </c>
      <c r="AE212" s="212">
        <f>ROUND('Matrix Calculations'!EI319,5)</f>
        <v>1.2840000000000001E-2</v>
      </c>
      <c r="AF212" s="212">
        <f>ROUND('Matrix Calculations'!EJ319,5)</f>
        <v>1.8669999999999999E-2</v>
      </c>
      <c r="AG212" s="212">
        <f>ROUND('Matrix Calculations'!EK319,5)</f>
        <v>1.9709999999999998E-2</v>
      </c>
      <c r="AH212" s="212">
        <f>ROUND('Matrix Calculations'!EL319,5)</f>
        <v>1.9230000000000001E-2</v>
      </c>
      <c r="AI212" s="212">
        <f>ROUND('Matrix Calculations'!EM319,5)</f>
        <v>2.307E-2</v>
      </c>
      <c r="AJ212" s="212">
        <f>ROUND('Matrix Calculations'!EN319,5)</f>
        <v>2.2270000000000002E-2</v>
      </c>
      <c r="AK212" s="212">
        <f>ROUND('Matrix Calculations'!EO319,5)</f>
        <v>1.7229999999999999E-2</v>
      </c>
      <c r="AL212" s="212">
        <f>ROUND('Matrix Calculations'!EP319,5)</f>
        <v>1.1520000000000001E-2</v>
      </c>
      <c r="AM212" s="212">
        <f>ROUND('Matrix Calculations'!EQ319,5)</f>
        <v>2.155E-2</v>
      </c>
      <c r="AN212" s="212">
        <f>ROUND('Matrix Calculations'!ER319,5)</f>
        <v>2.273E-2</v>
      </c>
      <c r="AO212" s="212">
        <f>ROUND('Matrix Calculations'!ES319,5)</f>
        <v>2.163E-2</v>
      </c>
      <c r="AP212" s="212">
        <f>ROUND('Matrix Calculations'!ET319,5)</f>
        <v>1.942E-2</v>
      </c>
      <c r="AQ212" s="212">
        <f>ROUND('Matrix Calculations'!EU319,5)</f>
        <v>2.2720000000000001E-2</v>
      </c>
      <c r="AR212" s="212">
        <f>ROUND('Matrix Calculations'!EV319,5)</f>
        <v>2.0039999999999999E-2</v>
      </c>
      <c r="AS212" s="212">
        <f>ROUND('Matrix Calculations'!EW319,5)</f>
        <v>2.3529999999999999E-2</v>
      </c>
      <c r="AT212" s="212">
        <f>ROUND('Matrix Calculations'!EX319,5)</f>
        <v>2.1819999999999999E-2</v>
      </c>
      <c r="AU212" s="212">
        <f>ROUND('Matrix Calculations'!EY319,5)</f>
        <v>2.666E-2</v>
      </c>
      <c r="AV212" s="212">
        <f>ROUND('Matrix Calculations'!EZ319,5)</f>
        <v>2.3900000000000001E-2</v>
      </c>
      <c r="AW212" s="212">
        <f>ROUND('Matrix Calculations'!FA319,5)</f>
        <v>2.3089999999999999E-2</v>
      </c>
      <c r="AX212" s="212">
        <f>ROUND('Matrix Calculations'!FB319,5)</f>
        <v>2.2679999999999999E-2</v>
      </c>
      <c r="AY212" s="212">
        <f>ROUND('Matrix Calculations'!FC319,5)</f>
        <v>2.3439999999999999E-2</v>
      </c>
      <c r="AZ212" s="212">
        <f>ROUND('Matrix Calculations'!FD319,5)</f>
        <v>2.6769999999999999E-2</v>
      </c>
      <c r="BA212" s="212">
        <f>ROUND('Matrix Calculations'!FE319,5)</f>
        <v>1.5469999999999999E-2</v>
      </c>
      <c r="BB212" s="212">
        <f>ROUND('Matrix Calculations'!FF319,5)</f>
        <v>1.405E-2</v>
      </c>
      <c r="BC212" s="212">
        <f>ROUND('Matrix Calculations'!FG319,5)</f>
        <v>1.47E-2</v>
      </c>
      <c r="BD212" s="212">
        <f>ROUND('Matrix Calculations'!FH319,5)</f>
        <v>1.7840000000000002E-2</v>
      </c>
      <c r="BE212" s="212">
        <f>ROUND('Matrix Calculations'!FI319,5)</f>
        <v>3.1E-2</v>
      </c>
      <c r="BF212" s="212">
        <f>ROUND('Matrix Calculations'!FJ319,5)</f>
        <v>2.5780000000000001E-2</v>
      </c>
      <c r="BG212" s="212">
        <f>ROUND('Matrix Calculations'!FK319,5)</f>
        <v>2.3570000000000001E-2</v>
      </c>
      <c r="BH212" s="212">
        <f>ROUND('Matrix Calculations'!FL319,5)</f>
        <v>2.529E-2</v>
      </c>
      <c r="BI212" s="212">
        <f>ROUND('Matrix Calculations'!FM319,5)</f>
        <v>2.7660000000000001E-2</v>
      </c>
      <c r="BJ212" s="212">
        <f>ROUND('Matrix Calculations'!FN319,5)</f>
        <v>2.581E-2</v>
      </c>
      <c r="BK212" s="212">
        <f>ROUND('Matrix Calculations'!FO319,5)</f>
        <v>3.8460000000000001E-2</v>
      </c>
      <c r="BL212" s="212">
        <f>ROUND('Matrix Calculations'!FP319,5)</f>
        <v>2.8670000000000001E-2</v>
      </c>
      <c r="BM212" s="212">
        <f>ROUND('Matrix Calculations'!FQ319,5)</f>
        <v>2.7900000000000001E-2</v>
      </c>
      <c r="BN212" s="212">
        <f>ROUND('Matrix Calculations'!FR319,5)</f>
        <v>2.5579999999999999E-2</v>
      </c>
      <c r="BO212" s="212">
        <f>ROUND('Matrix Calculations'!FS319,5)</f>
        <v>3.6600000000000001E-2</v>
      </c>
      <c r="BP212" s="212">
        <f>ROUND('Matrix Calculations'!FT319,5)</f>
        <v>3.678E-2</v>
      </c>
      <c r="BQ212" s="212">
        <f>ROUND('Matrix Calculations'!FU319,5)</f>
        <v>2.3349999999999999E-2</v>
      </c>
      <c r="BR212" s="212">
        <f>ROUND('Matrix Calculations'!FV319,5)</f>
        <v>2.6169999999999999E-2</v>
      </c>
      <c r="BS212" s="212">
        <f>ROUND('Matrix Calculations'!FW319,5)</f>
        <v>2.5069999999999999E-2</v>
      </c>
      <c r="BT212" s="212">
        <f>ROUND('Matrix Calculations'!FX319,5)</f>
        <v>2.1669999999999998E-2</v>
      </c>
      <c r="BU212" s="212">
        <f>ROUND('Matrix Calculations'!FY319,5)</f>
        <v>2.6530000000000001E-2</v>
      </c>
      <c r="BV212" s="212">
        <f>ROUND('Matrix Calculations'!FZ319,5)</f>
        <v>2.8469999999999999E-2</v>
      </c>
      <c r="BW212" s="212">
        <f>ROUND('Matrix Calculations'!GA319,5)</f>
        <v>2.6009999999999998E-2</v>
      </c>
      <c r="BX212" s="212">
        <f>ROUND('Matrix Calculations'!GB319,5)</f>
        <v>3.2329999999999998E-2</v>
      </c>
      <c r="BY212" s="212">
        <f>ROUND('Matrix Calculations'!GC319,5)</f>
        <v>2.6839999999999999E-2</v>
      </c>
      <c r="BZ212" s="212">
        <f>ROUND('Matrix Calculations'!GD319,5)</f>
        <v>2.9409999999999999E-2</v>
      </c>
      <c r="CA212" s="212">
        <f>ROUND('Matrix Calculations'!GE319,5)</f>
        <v>2.75E-2</v>
      </c>
      <c r="CB212" s="212">
        <f>ROUND('Matrix Calculations'!GF319,5)</f>
        <v>2.9700000000000001E-2</v>
      </c>
      <c r="CC212" s="212">
        <f>ROUND('Matrix Calculations'!GG319,5)</f>
        <v>1.949E-2</v>
      </c>
      <c r="CD212" s="212">
        <f>ROUND('Matrix Calculations'!GH319,5)</f>
        <v>1.008E-2</v>
      </c>
      <c r="CE212" s="212">
        <f>ROUND('Matrix Calculations'!GI319,5)</f>
        <v>4.3779999999999999E-2</v>
      </c>
      <c r="CF212" s="212">
        <f>ROUND('Matrix Calculations'!GJ319,5)</f>
        <v>3.7420000000000002E-2</v>
      </c>
      <c r="CG212" s="212">
        <f>ROUND('Matrix Calculations'!GK319,5)</f>
        <v>2.8910000000000002E-2</v>
      </c>
      <c r="CH212" s="212">
        <f>ROUND('Matrix Calculations'!GL319,5)</f>
        <v>4.3069999999999997E-2</v>
      </c>
      <c r="CI212" s="212">
        <f>ROUND('Matrix Calculations'!GM319,5)</f>
        <v>8.022E-2</v>
      </c>
      <c r="CJ212" s="212">
        <f>ROUND('Matrix Calculations'!GN319,5)</f>
        <v>4.3990000000000001E-2</v>
      </c>
      <c r="CK212" s="212">
        <f>ROUND('Matrix Calculations'!GO319,5)</f>
        <v>2.7779999999999999E-2</v>
      </c>
      <c r="CL212" s="212">
        <f>ROUND('Matrix Calculations'!GP319,5)</f>
        <v>3.107E-2</v>
      </c>
      <c r="CM212" s="212">
        <f>ROUND('Matrix Calculations'!GQ319,5)</f>
        <v>2.3099999999999999E-2</v>
      </c>
      <c r="CN212" s="212">
        <f>ROUND('Matrix Calculations'!GR319,5)</f>
        <v>3.056E-2</v>
      </c>
      <c r="CO212" s="212">
        <f>ROUND('Matrix Calculations'!GS319,5)</f>
        <v>2.9829999999999999E-2</v>
      </c>
      <c r="CP212" s="212">
        <f>ROUND('Matrix Calculations'!GT319,5)</f>
        <v>2.4340000000000001E-2</v>
      </c>
      <c r="CQ212" s="212">
        <f>ROUND('Matrix Calculations'!GU319,5)</f>
        <v>2.7279999999999999E-2</v>
      </c>
      <c r="CR212" s="212">
        <f>ROUND('Matrix Calculations'!GV319,5)</f>
        <v>2.3730000000000001E-2</v>
      </c>
      <c r="CS212" s="212">
        <f>ROUND('Matrix Calculations'!GW319,5)</f>
        <v>5.8349999999999999E-2</v>
      </c>
      <c r="CT212" s="212">
        <f>ROUND('Matrix Calculations'!GX319,5)</f>
        <v>1.1023799999999999</v>
      </c>
      <c r="CU212" s="212">
        <f>ROUND('Matrix Calculations'!GY319,5)</f>
        <v>2.5940000000000001E-2</v>
      </c>
      <c r="CV212" s="212">
        <f>ROUND('Matrix Calculations'!GZ319,5)</f>
        <v>3.483E-2</v>
      </c>
      <c r="CW212" s="212">
        <f>ROUND('Matrix Calculations'!HA319,5)</f>
        <v>2.9149999999999999E-2</v>
      </c>
      <c r="CX212" s="212">
        <f>ROUND('Matrix Calculations'!HB319,5)</f>
        <v>3.3410000000000002E-2</v>
      </c>
      <c r="CY212" s="212">
        <f>ROUND('Matrix Calculations'!HC319,5)</f>
        <v>1.7930000000000001E-2</v>
      </c>
      <c r="CZ212" s="212">
        <f>ROUND('Matrix Calculations'!HD319,5)</f>
        <v>2.9610000000000001E-2</v>
      </c>
      <c r="DA212" s="212">
        <f>ROUND('Matrix Calculations'!HE319,5)</f>
        <v>3.1189999999999999E-2</v>
      </c>
      <c r="DB212" s="212">
        <f>ROUND('Matrix Calculations'!HF319,5)</f>
        <v>3.049E-2</v>
      </c>
      <c r="DC212" s="212">
        <f>ROUND('Matrix Calculations'!HG319,5)</f>
        <v>2.8760000000000001E-2</v>
      </c>
      <c r="DD212" s="212">
        <f>ROUND('Matrix Calculations'!HH319,5)</f>
        <v>3.3770000000000001E-2</v>
      </c>
      <c r="DE212" s="213">
        <v>4.0394200000000007</v>
      </c>
      <c r="DF212" s="166"/>
      <c r="DG212" s="166"/>
    </row>
    <row r="213" spans="1:111" x14ac:dyDescent="0.25">
      <c r="A213" s="200" t="s">
        <v>98</v>
      </c>
      <c r="B213" s="212">
        <f>ROUND('Matrix Calculations'!DF320,5)</f>
        <v>7.1900000000000002E-3</v>
      </c>
      <c r="C213" s="212">
        <f>ROUND('Matrix Calculations'!DG320,5)</f>
        <v>9.11E-3</v>
      </c>
      <c r="D213" s="212">
        <f>ROUND('Matrix Calculations'!DH320,5)</f>
        <v>5.4200000000000003E-3</v>
      </c>
      <c r="E213" s="212">
        <f>ROUND('Matrix Calculations'!DI320,5)</f>
        <v>9.0699999999999999E-3</v>
      </c>
      <c r="F213" s="212">
        <f>ROUND('Matrix Calculations'!DJ320,5)</f>
        <v>3.7399999999999998E-3</v>
      </c>
      <c r="G213" s="212">
        <f>ROUND('Matrix Calculations'!DK320,5)</f>
        <v>8.3700000000000007E-3</v>
      </c>
      <c r="H213" s="212">
        <f>ROUND('Matrix Calculations'!DL320,5)</f>
        <v>4.6600000000000001E-3</v>
      </c>
      <c r="I213" s="212">
        <f>ROUND('Matrix Calculations'!DM320,5)</f>
        <v>9.2599999999999991E-3</v>
      </c>
      <c r="J213" s="212">
        <f>ROUND('Matrix Calculations'!DN320,5)</f>
        <v>1.059E-2</v>
      </c>
      <c r="K213" s="212">
        <f>ROUND('Matrix Calculations'!DO320,5)</f>
        <v>6.9199999999999999E-3</v>
      </c>
      <c r="L213" s="212">
        <f>ROUND('Matrix Calculations'!DP320,5)</f>
        <v>8.3199999999999993E-3</v>
      </c>
      <c r="M213" s="212">
        <f>ROUND('Matrix Calculations'!DQ320,5)</f>
        <v>9.0100000000000006E-3</v>
      </c>
      <c r="N213" s="212">
        <f>ROUND('Matrix Calculations'!DR320,5)</f>
        <v>1.136E-2</v>
      </c>
      <c r="O213" s="212">
        <f>ROUND('Matrix Calculations'!DS320,5)</f>
        <v>9.9799999999999993E-3</v>
      </c>
      <c r="P213" s="212">
        <f>ROUND('Matrix Calculations'!DT320,5)</f>
        <v>7.1999999999999998E-3</v>
      </c>
      <c r="Q213" s="212">
        <f>ROUND('Matrix Calculations'!DU320,5)</f>
        <v>8.6999999999999994E-3</v>
      </c>
      <c r="R213" s="212">
        <f>ROUND('Matrix Calculations'!DV320,5)</f>
        <v>9.1400000000000006E-3</v>
      </c>
      <c r="S213" s="212">
        <f>ROUND('Matrix Calculations'!DW320,5)</f>
        <v>6.5300000000000002E-3</v>
      </c>
      <c r="T213" s="212">
        <f>ROUND('Matrix Calculations'!DX320,5)</f>
        <v>8.7200000000000003E-3</v>
      </c>
      <c r="U213" s="212">
        <f>ROUND('Matrix Calculations'!DY320,5)</f>
        <v>1.047E-2</v>
      </c>
      <c r="V213" s="212">
        <f>ROUND('Matrix Calculations'!DZ320,5)</f>
        <v>6.7799999999999996E-3</v>
      </c>
      <c r="W213" s="212">
        <f>ROUND('Matrix Calculations'!EA320,5)</f>
        <v>8.1700000000000002E-3</v>
      </c>
      <c r="X213" s="212">
        <f>ROUND('Matrix Calculations'!EB320,5)</f>
        <v>7.6299999999999996E-3</v>
      </c>
      <c r="Y213" s="212">
        <f>ROUND('Matrix Calculations'!EC320,5)</f>
        <v>9.6900000000000007E-3</v>
      </c>
      <c r="Z213" s="212">
        <f>ROUND('Matrix Calculations'!ED320,5)</f>
        <v>3.0100000000000001E-3</v>
      </c>
      <c r="AA213" s="212">
        <f>ROUND('Matrix Calculations'!EE320,5)</f>
        <v>8.2900000000000005E-3</v>
      </c>
      <c r="AB213" s="212">
        <f>ROUND('Matrix Calculations'!EF320,5)</f>
        <v>9.9600000000000001E-3</v>
      </c>
      <c r="AC213" s="212">
        <f>ROUND('Matrix Calculations'!EG320,5)</f>
        <v>6.6100000000000004E-3</v>
      </c>
      <c r="AD213" s="212">
        <f>ROUND('Matrix Calculations'!EH320,5)</f>
        <v>6.3600000000000002E-3</v>
      </c>
      <c r="AE213" s="212">
        <f>ROUND('Matrix Calculations'!EI320,5)</f>
        <v>4.4799999999999996E-3</v>
      </c>
      <c r="AF213" s="212">
        <f>ROUND('Matrix Calculations'!EJ320,5)</f>
        <v>6.7200000000000003E-3</v>
      </c>
      <c r="AG213" s="212">
        <f>ROUND('Matrix Calculations'!EK320,5)</f>
        <v>7.2500000000000004E-3</v>
      </c>
      <c r="AH213" s="212">
        <f>ROUND('Matrix Calculations'!EL320,5)</f>
        <v>8.4799999999999997E-3</v>
      </c>
      <c r="AI213" s="212">
        <f>ROUND('Matrix Calculations'!EM320,5)</f>
        <v>8.7799999999999996E-3</v>
      </c>
      <c r="AJ213" s="212">
        <f>ROUND('Matrix Calculations'!EN320,5)</f>
        <v>8.6099999999999996E-3</v>
      </c>
      <c r="AK213" s="212">
        <f>ROUND('Matrix Calculations'!EO320,5)</f>
        <v>6.6E-3</v>
      </c>
      <c r="AL213" s="212">
        <f>ROUND('Matrix Calculations'!EP320,5)</f>
        <v>4.7999999999999996E-3</v>
      </c>
      <c r="AM213" s="212">
        <f>ROUND('Matrix Calculations'!EQ320,5)</f>
        <v>1.069E-2</v>
      </c>
      <c r="AN213" s="212">
        <f>ROUND('Matrix Calculations'!ER320,5)</f>
        <v>1.0189999999999999E-2</v>
      </c>
      <c r="AO213" s="212">
        <f>ROUND('Matrix Calculations'!ES320,5)</f>
        <v>9.4900000000000002E-3</v>
      </c>
      <c r="AP213" s="212">
        <f>ROUND('Matrix Calculations'!ET320,5)</f>
        <v>8.4600000000000005E-3</v>
      </c>
      <c r="AQ213" s="212">
        <f>ROUND('Matrix Calculations'!EU320,5)</f>
        <v>1.0019999999999999E-2</v>
      </c>
      <c r="AR213" s="212">
        <f>ROUND('Matrix Calculations'!EV320,5)</f>
        <v>8.4100000000000008E-3</v>
      </c>
      <c r="AS213" s="212">
        <f>ROUND('Matrix Calculations'!EW320,5)</f>
        <v>1.1440000000000001E-2</v>
      </c>
      <c r="AT213" s="212">
        <f>ROUND('Matrix Calculations'!EX320,5)</f>
        <v>8.5699999999999995E-3</v>
      </c>
      <c r="AU213" s="212">
        <f>ROUND('Matrix Calculations'!EY320,5)</f>
        <v>1.1259999999999999E-2</v>
      </c>
      <c r="AV213" s="212">
        <f>ROUND('Matrix Calculations'!EZ320,5)</f>
        <v>1.023E-2</v>
      </c>
      <c r="AW213" s="212">
        <f>ROUND('Matrix Calculations'!FA320,5)</f>
        <v>9.6500000000000006E-3</v>
      </c>
      <c r="AX213" s="212">
        <f>ROUND('Matrix Calculations'!FB320,5)</f>
        <v>1.0789999999999999E-2</v>
      </c>
      <c r="AY213" s="212">
        <f>ROUND('Matrix Calculations'!FC320,5)</f>
        <v>1.0670000000000001E-2</v>
      </c>
      <c r="AZ213" s="212">
        <f>ROUND('Matrix Calculations'!FD320,5)</f>
        <v>1.1390000000000001E-2</v>
      </c>
      <c r="BA213" s="212">
        <f>ROUND('Matrix Calculations'!FE320,5)</f>
        <v>5.3400000000000001E-3</v>
      </c>
      <c r="BB213" s="212">
        <f>ROUND('Matrix Calculations'!FF320,5)</f>
        <v>5.2100000000000002E-3</v>
      </c>
      <c r="BC213" s="212">
        <f>ROUND('Matrix Calculations'!FG320,5)</f>
        <v>5.6499999999999996E-3</v>
      </c>
      <c r="BD213" s="212">
        <f>ROUND('Matrix Calculations'!FH320,5)</f>
        <v>7.1000000000000004E-3</v>
      </c>
      <c r="BE213" s="212">
        <f>ROUND('Matrix Calculations'!FI320,5)</f>
        <v>1.0200000000000001E-2</v>
      </c>
      <c r="BF213" s="212">
        <f>ROUND('Matrix Calculations'!FJ320,5)</f>
        <v>1.1129999999999999E-2</v>
      </c>
      <c r="BG213" s="212">
        <f>ROUND('Matrix Calculations'!FK320,5)</f>
        <v>8.9599999999999992E-3</v>
      </c>
      <c r="BH213" s="212">
        <f>ROUND('Matrix Calculations'!FL320,5)</f>
        <v>1.102E-2</v>
      </c>
      <c r="BI213" s="212">
        <f>ROUND('Matrix Calculations'!FM320,5)</f>
        <v>1.065E-2</v>
      </c>
      <c r="BJ213" s="212">
        <f>ROUND('Matrix Calculations'!FN320,5)</f>
        <v>9.9100000000000004E-3</v>
      </c>
      <c r="BK213" s="212">
        <f>ROUND('Matrix Calculations'!FO320,5)</f>
        <v>1.3480000000000001E-2</v>
      </c>
      <c r="BL213" s="212">
        <f>ROUND('Matrix Calculations'!FP320,5)</f>
        <v>1.073E-2</v>
      </c>
      <c r="BM213" s="212">
        <f>ROUND('Matrix Calculations'!FQ320,5)</f>
        <v>1.078E-2</v>
      </c>
      <c r="BN213" s="212">
        <f>ROUND('Matrix Calculations'!FR320,5)</f>
        <v>8.2900000000000005E-3</v>
      </c>
      <c r="BO213" s="212">
        <f>ROUND('Matrix Calculations'!FS320,5)</f>
        <v>1.214E-2</v>
      </c>
      <c r="BP213" s="212">
        <f>ROUND('Matrix Calculations'!FT320,5)</f>
        <v>1.2149999999999999E-2</v>
      </c>
      <c r="BQ213" s="212">
        <f>ROUND('Matrix Calculations'!FU320,5)</f>
        <v>9.2899999999999996E-3</v>
      </c>
      <c r="BR213" s="212">
        <f>ROUND('Matrix Calculations'!FV320,5)</f>
        <v>8.8000000000000005E-3</v>
      </c>
      <c r="BS213" s="212">
        <f>ROUND('Matrix Calculations'!FW320,5)</f>
        <v>9.8499999999999994E-3</v>
      </c>
      <c r="BT213" s="212">
        <f>ROUND('Matrix Calculations'!FX320,5)</f>
        <v>8.6499999999999997E-3</v>
      </c>
      <c r="BU213" s="212">
        <f>ROUND('Matrix Calculations'!FY320,5)</f>
        <v>1.052E-2</v>
      </c>
      <c r="BV213" s="212">
        <f>ROUND('Matrix Calculations'!FZ320,5)</f>
        <v>8.6499999999999997E-3</v>
      </c>
      <c r="BW213" s="212">
        <f>ROUND('Matrix Calculations'!GA320,5)</f>
        <v>7.9299999999999995E-3</v>
      </c>
      <c r="BX213" s="212">
        <f>ROUND('Matrix Calculations'!GB320,5)</f>
        <v>1.142E-2</v>
      </c>
      <c r="BY213" s="212">
        <f>ROUND('Matrix Calculations'!GC320,5)</f>
        <v>1.124E-2</v>
      </c>
      <c r="BZ213" s="212">
        <f>ROUND('Matrix Calculations'!GD320,5)</f>
        <v>8.5199999999999998E-3</v>
      </c>
      <c r="CA213" s="212">
        <f>ROUND('Matrix Calculations'!GE320,5)</f>
        <v>1.099E-2</v>
      </c>
      <c r="CB213" s="212">
        <f>ROUND('Matrix Calculations'!GF320,5)</f>
        <v>1.248E-2</v>
      </c>
      <c r="CC213" s="212">
        <f>ROUND('Matrix Calculations'!GG320,5)</f>
        <v>5.94E-3</v>
      </c>
      <c r="CD213" s="212">
        <f>ROUND('Matrix Calculations'!GH320,5)</f>
        <v>3.1199999999999999E-3</v>
      </c>
      <c r="CE213" s="212">
        <f>ROUND('Matrix Calculations'!GI320,5)</f>
        <v>8.8599999999999998E-3</v>
      </c>
      <c r="CF213" s="212">
        <f>ROUND('Matrix Calculations'!GJ320,5)</f>
        <v>1.008E-2</v>
      </c>
      <c r="CG213" s="212">
        <f>ROUND('Matrix Calculations'!GK320,5)</f>
        <v>1.0059999999999999E-2</v>
      </c>
      <c r="CH213" s="212">
        <f>ROUND('Matrix Calculations'!GL320,5)</f>
        <v>1.261E-2</v>
      </c>
      <c r="CI213" s="212">
        <f>ROUND('Matrix Calculations'!GM320,5)</f>
        <v>1.5789999999999998E-2</v>
      </c>
      <c r="CJ213" s="212">
        <f>ROUND('Matrix Calculations'!GN320,5)</f>
        <v>1.061E-2</v>
      </c>
      <c r="CK213" s="212">
        <f>ROUND('Matrix Calculations'!GO320,5)</f>
        <v>1.0410000000000001E-2</v>
      </c>
      <c r="CL213" s="212">
        <f>ROUND('Matrix Calculations'!GP320,5)</f>
        <v>2.1260000000000001E-2</v>
      </c>
      <c r="CM213" s="212">
        <f>ROUND('Matrix Calculations'!GQ320,5)</f>
        <v>9.2599999999999991E-3</v>
      </c>
      <c r="CN213" s="212">
        <f>ROUND('Matrix Calculations'!GR320,5)</f>
        <v>1.108E-2</v>
      </c>
      <c r="CO213" s="212">
        <f>ROUND('Matrix Calculations'!GS320,5)</f>
        <v>1.176E-2</v>
      </c>
      <c r="CP213" s="212">
        <f>ROUND('Matrix Calculations'!GT320,5)</f>
        <v>8.8199999999999997E-3</v>
      </c>
      <c r="CQ213" s="212">
        <f>ROUND('Matrix Calculations'!GU320,5)</f>
        <v>9.8399999999999998E-3</v>
      </c>
      <c r="CR213" s="212">
        <f>ROUND('Matrix Calculations'!GV320,5)</f>
        <v>9.3399999999999993E-3</v>
      </c>
      <c r="CS213" s="212">
        <f>ROUND('Matrix Calculations'!GW320,5)</f>
        <v>1.24E-2</v>
      </c>
      <c r="CT213" s="212">
        <f>ROUND('Matrix Calculations'!GX320,5)</f>
        <v>1.5129999999999999E-2</v>
      </c>
      <c r="CU213" s="212">
        <f>ROUND('Matrix Calculations'!GY320,5)</f>
        <v>1.0918099999999999</v>
      </c>
      <c r="CV213" s="212">
        <f>ROUND('Matrix Calculations'!GZ320,5)</f>
        <v>1.29E-2</v>
      </c>
      <c r="CW213" s="212">
        <f>ROUND('Matrix Calculations'!HA320,5)</f>
        <v>1.001E-2</v>
      </c>
      <c r="CX213" s="212">
        <f>ROUND('Matrix Calculations'!HB320,5)</f>
        <v>1.325E-2</v>
      </c>
      <c r="CY213" s="212">
        <f>ROUND('Matrix Calculations'!HC320,5)</f>
        <v>6.43E-3</v>
      </c>
      <c r="CZ213" s="212">
        <f>ROUND('Matrix Calculations'!HD320,5)</f>
        <v>1.0290000000000001E-2</v>
      </c>
      <c r="DA213" s="212">
        <f>ROUND('Matrix Calculations'!HE320,5)</f>
        <v>1.235E-2</v>
      </c>
      <c r="DB213" s="212">
        <f>ROUND('Matrix Calculations'!HF320,5)</f>
        <v>1.1180000000000001E-2</v>
      </c>
      <c r="DC213" s="212">
        <f>ROUND('Matrix Calculations'!HG320,5)</f>
        <v>1.0529999999999999E-2</v>
      </c>
      <c r="DD213" s="212">
        <f>ROUND('Matrix Calculations'!HH320,5)</f>
        <v>1.8689999999999998E-2</v>
      </c>
      <c r="DE213" s="213">
        <v>3.4310100000000001</v>
      </c>
      <c r="DF213" s="166"/>
      <c r="DG213" s="166"/>
    </row>
    <row r="214" spans="1:111" x14ac:dyDescent="0.25">
      <c r="A214" s="200" t="s">
        <v>99</v>
      </c>
      <c r="B214" s="212">
        <f>ROUND('Matrix Calculations'!DF321,5)</f>
        <v>1.1010000000000001E-2</v>
      </c>
      <c r="C214" s="212">
        <f>ROUND('Matrix Calculations'!DG321,5)</f>
        <v>1.35E-2</v>
      </c>
      <c r="D214" s="212">
        <f>ROUND('Matrix Calculations'!DH321,5)</f>
        <v>6.4900000000000001E-3</v>
      </c>
      <c r="E214" s="212">
        <f>ROUND('Matrix Calculations'!DI321,5)</f>
        <v>1.3310000000000001E-2</v>
      </c>
      <c r="F214" s="212">
        <f>ROUND('Matrix Calculations'!DJ321,5)</f>
        <v>5.1000000000000004E-3</v>
      </c>
      <c r="G214" s="212">
        <f>ROUND('Matrix Calculations'!DK321,5)</f>
        <v>1.218E-2</v>
      </c>
      <c r="H214" s="212">
        <f>ROUND('Matrix Calculations'!DL321,5)</f>
        <v>6.5300000000000002E-3</v>
      </c>
      <c r="I214" s="212">
        <f>ROUND('Matrix Calculations'!DM321,5)</f>
        <v>1.362E-2</v>
      </c>
      <c r="J214" s="212">
        <f>ROUND('Matrix Calculations'!DN321,5)</f>
        <v>1.511E-2</v>
      </c>
      <c r="K214" s="212">
        <f>ROUND('Matrix Calculations'!DO321,5)</f>
        <v>9.7900000000000001E-3</v>
      </c>
      <c r="L214" s="212">
        <f>ROUND('Matrix Calculations'!DP321,5)</f>
        <v>1.2239999999999999E-2</v>
      </c>
      <c r="M214" s="212">
        <f>ROUND('Matrix Calculations'!DQ321,5)</f>
        <v>1.354E-2</v>
      </c>
      <c r="N214" s="212">
        <f>ROUND('Matrix Calculations'!DR321,5)</f>
        <v>1.6070000000000001E-2</v>
      </c>
      <c r="O214" s="212">
        <f>ROUND('Matrix Calculations'!DS321,5)</f>
        <v>1.4540000000000001E-2</v>
      </c>
      <c r="P214" s="212">
        <f>ROUND('Matrix Calculations'!DT321,5)</f>
        <v>1.0619999999999999E-2</v>
      </c>
      <c r="Q214" s="212">
        <f>ROUND('Matrix Calculations'!DU321,5)</f>
        <v>1.404E-2</v>
      </c>
      <c r="R214" s="212">
        <f>ROUND('Matrix Calculations'!DV321,5)</f>
        <v>1.38E-2</v>
      </c>
      <c r="S214" s="212">
        <f>ROUND('Matrix Calculations'!DW321,5)</f>
        <v>9.9600000000000001E-3</v>
      </c>
      <c r="T214" s="212">
        <f>ROUND('Matrix Calculations'!DX321,5)</f>
        <v>1.214E-2</v>
      </c>
      <c r="U214" s="212">
        <f>ROUND('Matrix Calculations'!DY321,5)</f>
        <v>1.43E-2</v>
      </c>
      <c r="V214" s="212">
        <f>ROUND('Matrix Calculations'!DZ321,5)</f>
        <v>9.9399999999999992E-3</v>
      </c>
      <c r="W214" s="212">
        <f>ROUND('Matrix Calculations'!EA321,5)</f>
        <v>1.1429999999999999E-2</v>
      </c>
      <c r="X214" s="212">
        <f>ROUND('Matrix Calculations'!EB321,5)</f>
        <v>1.0880000000000001E-2</v>
      </c>
      <c r="Y214" s="212">
        <f>ROUND('Matrix Calculations'!EC321,5)</f>
        <v>1.686E-2</v>
      </c>
      <c r="Z214" s="212">
        <f>ROUND('Matrix Calculations'!ED321,5)</f>
        <v>4.13E-3</v>
      </c>
      <c r="AA214" s="212">
        <f>ROUND('Matrix Calculations'!EE321,5)</f>
        <v>1.1690000000000001E-2</v>
      </c>
      <c r="AB214" s="212">
        <f>ROUND('Matrix Calculations'!EF321,5)</f>
        <v>1.4149999999999999E-2</v>
      </c>
      <c r="AC214" s="212">
        <f>ROUND('Matrix Calculations'!EG321,5)</f>
        <v>9.1400000000000006E-3</v>
      </c>
      <c r="AD214" s="212">
        <f>ROUND('Matrix Calculations'!EH321,5)</f>
        <v>8.8199999999999997E-3</v>
      </c>
      <c r="AE214" s="212">
        <f>ROUND('Matrix Calculations'!EI321,5)</f>
        <v>6.5100000000000002E-3</v>
      </c>
      <c r="AF214" s="212">
        <f>ROUND('Matrix Calculations'!EJ321,5)</f>
        <v>9.1800000000000007E-3</v>
      </c>
      <c r="AG214" s="212">
        <f>ROUND('Matrix Calculations'!EK321,5)</f>
        <v>9.7400000000000004E-3</v>
      </c>
      <c r="AH214" s="212">
        <f>ROUND('Matrix Calculations'!EL321,5)</f>
        <v>1.172E-2</v>
      </c>
      <c r="AI214" s="212">
        <f>ROUND('Matrix Calculations'!EM321,5)</f>
        <v>1.2829999999999999E-2</v>
      </c>
      <c r="AJ214" s="212">
        <f>ROUND('Matrix Calculations'!EN321,5)</f>
        <v>1.2670000000000001E-2</v>
      </c>
      <c r="AK214" s="212">
        <f>ROUND('Matrix Calculations'!EO321,5)</f>
        <v>9.4900000000000002E-3</v>
      </c>
      <c r="AL214" s="212">
        <f>ROUND('Matrix Calculations'!EP321,5)</f>
        <v>6.5100000000000002E-3</v>
      </c>
      <c r="AM214" s="212">
        <f>ROUND('Matrix Calculations'!EQ321,5)</f>
        <v>1.362E-2</v>
      </c>
      <c r="AN214" s="212">
        <f>ROUND('Matrix Calculations'!ER321,5)</f>
        <v>1.4120000000000001E-2</v>
      </c>
      <c r="AO214" s="212">
        <f>ROUND('Matrix Calculations'!ES321,5)</f>
        <v>1.4E-2</v>
      </c>
      <c r="AP214" s="212">
        <f>ROUND('Matrix Calculations'!ET321,5)</f>
        <v>1.172E-2</v>
      </c>
      <c r="AQ214" s="212">
        <f>ROUND('Matrix Calculations'!EU321,5)</f>
        <v>1.38E-2</v>
      </c>
      <c r="AR214" s="212">
        <f>ROUND('Matrix Calculations'!EV321,5)</f>
        <v>1.172E-2</v>
      </c>
      <c r="AS214" s="212">
        <f>ROUND('Matrix Calculations'!EW321,5)</f>
        <v>1.507E-2</v>
      </c>
      <c r="AT214" s="212">
        <f>ROUND('Matrix Calculations'!EX321,5)</f>
        <v>1.172E-2</v>
      </c>
      <c r="AU214" s="212">
        <f>ROUND('Matrix Calculations'!EY321,5)</f>
        <v>1.6129999999999999E-2</v>
      </c>
      <c r="AV214" s="212">
        <f>ROUND('Matrix Calculations'!EZ321,5)</f>
        <v>1.427E-2</v>
      </c>
      <c r="AW214" s="212">
        <f>ROUND('Matrix Calculations'!FA321,5)</f>
        <v>1.349E-2</v>
      </c>
      <c r="AX214" s="212">
        <f>ROUND('Matrix Calculations'!FB321,5)</f>
        <v>1.515E-2</v>
      </c>
      <c r="AY214" s="212">
        <f>ROUND('Matrix Calculations'!FC321,5)</f>
        <v>1.4789999999999999E-2</v>
      </c>
      <c r="AZ214" s="212">
        <f>ROUND('Matrix Calculations'!FD321,5)</f>
        <v>1.626E-2</v>
      </c>
      <c r="BA214" s="212">
        <f>ROUND('Matrix Calculations'!FE321,5)</f>
        <v>7.7499999999999999E-3</v>
      </c>
      <c r="BB214" s="212">
        <f>ROUND('Matrix Calculations'!FF321,5)</f>
        <v>7.6899999999999998E-3</v>
      </c>
      <c r="BC214" s="212">
        <f>ROUND('Matrix Calculations'!FG321,5)</f>
        <v>7.9600000000000001E-3</v>
      </c>
      <c r="BD214" s="212">
        <f>ROUND('Matrix Calculations'!FH321,5)</f>
        <v>1.0109999999999999E-2</v>
      </c>
      <c r="BE214" s="212">
        <f>ROUND('Matrix Calculations'!FI321,5)</f>
        <v>1.434E-2</v>
      </c>
      <c r="BF214" s="212">
        <f>ROUND('Matrix Calculations'!FJ321,5)</f>
        <v>1.6029999999999999E-2</v>
      </c>
      <c r="BG214" s="212">
        <f>ROUND('Matrix Calculations'!FK321,5)</f>
        <v>1.353E-2</v>
      </c>
      <c r="BH214" s="212">
        <f>ROUND('Matrix Calculations'!FL321,5)</f>
        <v>1.6109999999999999E-2</v>
      </c>
      <c r="BI214" s="212">
        <f>ROUND('Matrix Calculations'!FM321,5)</f>
        <v>1.5709999999999998E-2</v>
      </c>
      <c r="BJ214" s="212">
        <f>ROUND('Matrix Calculations'!FN321,5)</f>
        <v>1.464E-2</v>
      </c>
      <c r="BK214" s="212">
        <f>ROUND('Matrix Calculations'!FO321,5)</f>
        <v>2.0789999999999999E-2</v>
      </c>
      <c r="BL214" s="212">
        <f>ROUND('Matrix Calculations'!FP321,5)</f>
        <v>1.5789999999999998E-2</v>
      </c>
      <c r="BM214" s="212">
        <f>ROUND('Matrix Calculations'!FQ321,5)</f>
        <v>1.5219999999999999E-2</v>
      </c>
      <c r="BN214" s="212">
        <f>ROUND('Matrix Calculations'!FR321,5)</f>
        <v>1.174E-2</v>
      </c>
      <c r="BO214" s="212">
        <f>ROUND('Matrix Calculations'!FS321,5)</f>
        <v>1.8290000000000001E-2</v>
      </c>
      <c r="BP214" s="212">
        <f>ROUND('Matrix Calculations'!FT321,5)</f>
        <v>1.7069999999999998E-2</v>
      </c>
      <c r="BQ214" s="212">
        <f>ROUND('Matrix Calculations'!FU321,5)</f>
        <v>1.46E-2</v>
      </c>
      <c r="BR214" s="212">
        <f>ROUND('Matrix Calculations'!FV321,5)</f>
        <v>1.5219999999999999E-2</v>
      </c>
      <c r="BS214" s="212">
        <f>ROUND('Matrix Calculations'!FW321,5)</f>
        <v>1.4590000000000001E-2</v>
      </c>
      <c r="BT214" s="212">
        <f>ROUND('Matrix Calculations'!FX321,5)</f>
        <v>1.2489999999999999E-2</v>
      </c>
      <c r="BU214" s="212">
        <f>ROUND('Matrix Calculations'!FY321,5)</f>
        <v>3.4860000000000002E-2</v>
      </c>
      <c r="BV214" s="212">
        <f>ROUND('Matrix Calculations'!FZ321,5)</f>
        <v>1.295E-2</v>
      </c>
      <c r="BW214" s="212">
        <f>ROUND('Matrix Calculations'!GA321,5)</f>
        <v>1.1129999999999999E-2</v>
      </c>
      <c r="BX214" s="212">
        <f>ROUND('Matrix Calculations'!GB321,5)</f>
        <v>1.6230000000000001E-2</v>
      </c>
      <c r="BY214" s="212">
        <f>ROUND('Matrix Calculations'!GC321,5)</f>
        <v>1.602E-2</v>
      </c>
      <c r="BZ214" s="212">
        <f>ROUND('Matrix Calculations'!GD321,5)</f>
        <v>1.213E-2</v>
      </c>
      <c r="CA214" s="212">
        <f>ROUND('Matrix Calculations'!GE321,5)</f>
        <v>1.1220000000000001E-2</v>
      </c>
      <c r="CB214" s="212">
        <f>ROUND('Matrix Calculations'!GF321,5)</f>
        <v>1.7309999999999999E-2</v>
      </c>
      <c r="CC214" s="212">
        <f>ROUND('Matrix Calculations'!GG321,5)</f>
        <v>8.7299999999999999E-3</v>
      </c>
      <c r="CD214" s="212">
        <f>ROUND('Matrix Calculations'!GH321,5)</f>
        <v>4.5199999999999997E-3</v>
      </c>
      <c r="CE214" s="212">
        <f>ROUND('Matrix Calculations'!GI321,5)</f>
        <v>1.244E-2</v>
      </c>
      <c r="CF214" s="212">
        <f>ROUND('Matrix Calculations'!GJ321,5)</f>
        <v>1.375E-2</v>
      </c>
      <c r="CG214" s="212">
        <f>ROUND('Matrix Calculations'!GK321,5)</f>
        <v>1.456E-2</v>
      </c>
      <c r="CH214" s="212">
        <f>ROUND('Matrix Calculations'!GL321,5)</f>
        <v>1.763E-2</v>
      </c>
      <c r="CI214" s="212">
        <f>ROUND('Matrix Calculations'!GM321,5)</f>
        <v>2.1510000000000001E-2</v>
      </c>
      <c r="CJ214" s="212">
        <f>ROUND('Matrix Calculations'!GN321,5)</f>
        <v>1.533E-2</v>
      </c>
      <c r="CK214" s="212">
        <f>ROUND('Matrix Calculations'!GO321,5)</f>
        <v>1.4710000000000001E-2</v>
      </c>
      <c r="CL214" s="212">
        <f>ROUND('Matrix Calculations'!GP321,5)</f>
        <v>0.13306999999999999</v>
      </c>
      <c r="CM214" s="212">
        <f>ROUND('Matrix Calculations'!GQ321,5)</f>
        <v>1.357E-2</v>
      </c>
      <c r="CN214" s="212">
        <f>ROUND('Matrix Calculations'!GR321,5)</f>
        <v>1.5879999999999998E-2</v>
      </c>
      <c r="CO214" s="212">
        <f>ROUND('Matrix Calculations'!GS321,5)</f>
        <v>1.668E-2</v>
      </c>
      <c r="CP214" s="212">
        <f>ROUND('Matrix Calculations'!GT321,5)</f>
        <v>1.264E-2</v>
      </c>
      <c r="CQ214" s="212">
        <f>ROUND('Matrix Calculations'!GU321,5)</f>
        <v>1.3339999999999999E-2</v>
      </c>
      <c r="CR214" s="212">
        <f>ROUND('Matrix Calculations'!GV321,5)</f>
        <v>1.3390000000000001E-2</v>
      </c>
      <c r="CS214" s="212">
        <f>ROUND('Matrix Calculations'!GW321,5)</f>
        <v>1.5910000000000001E-2</v>
      </c>
      <c r="CT214" s="212">
        <f>ROUND('Matrix Calculations'!GX321,5)</f>
        <v>2.2800000000000001E-2</v>
      </c>
      <c r="CU214" s="212">
        <f>ROUND('Matrix Calculations'!GY321,5)</f>
        <v>3.0859999999999999E-2</v>
      </c>
      <c r="CV214" s="212">
        <f>ROUND('Matrix Calculations'!GZ321,5)</f>
        <v>1.44411</v>
      </c>
      <c r="CW214" s="212">
        <f>ROUND('Matrix Calculations'!HA321,5)</f>
        <v>2.2030000000000001E-2</v>
      </c>
      <c r="CX214" s="212">
        <f>ROUND('Matrix Calculations'!HB321,5)</f>
        <v>1.9769999999999999E-2</v>
      </c>
      <c r="CY214" s="212">
        <f>ROUND('Matrix Calculations'!HC321,5)</f>
        <v>9.9500000000000005E-3</v>
      </c>
      <c r="CZ214" s="212">
        <f>ROUND('Matrix Calculations'!HD321,5)</f>
        <v>2.1899999999999999E-2</v>
      </c>
      <c r="DA214" s="212">
        <f>ROUND('Matrix Calculations'!HE321,5)</f>
        <v>2.2440000000000002E-2</v>
      </c>
      <c r="DB214" s="212">
        <f>ROUND('Matrix Calculations'!HF321,5)</f>
        <v>1.5879999999999998E-2</v>
      </c>
      <c r="DC214" s="212">
        <f>ROUND('Matrix Calculations'!HG321,5)</f>
        <v>1.704E-2</v>
      </c>
      <c r="DD214" s="212">
        <f>ROUND('Matrix Calculations'!HH321,5)</f>
        <v>2.5399999999999999E-2</v>
      </c>
      <c r="DE214" s="213">
        <v>4.02616</v>
      </c>
      <c r="DF214" s="166"/>
      <c r="DG214" s="166"/>
    </row>
    <row r="215" spans="1:111" x14ac:dyDescent="0.25">
      <c r="A215" s="200" t="s">
        <v>100</v>
      </c>
      <c r="B215" s="212">
        <f>ROUND('Matrix Calculations'!DF322,5)</f>
        <v>1.32E-3</v>
      </c>
      <c r="C215" s="212">
        <f>ROUND('Matrix Calculations'!DG322,5)</f>
        <v>1.6900000000000001E-3</v>
      </c>
      <c r="D215" s="212">
        <f>ROUND('Matrix Calculations'!DH322,5)</f>
        <v>8.3000000000000001E-4</v>
      </c>
      <c r="E215" s="212">
        <f>ROUND('Matrix Calculations'!DI322,5)</f>
        <v>1.7099999999999999E-3</v>
      </c>
      <c r="F215" s="212">
        <f>ROUND('Matrix Calculations'!DJ322,5)</f>
        <v>6.4000000000000005E-4</v>
      </c>
      <c r="G215" s="212">
        <f>ROUND('Matrix Calculations'!DK322,5)</f>
        <v>1.56E-3</v>
      </c>
      <c r="H215" s="212">
        <f>ROUND('Matrix Calculations'!DL322,5)</f>
        <v>8.1999999999999998E-4</v>
      </c>
      <c r="I215" s="212">
        <f>ROUND('Matrix Calculations'!DM322,5)</f>
        <v>1.74E-3</v>
      </c>
      <c r="J215" s="212">
        <f>ROUND('Matrix Calculations'!DN322,5)</f>
        <v>1.9400000000000001E-3</v>
      </c>
      <c r="K215" s="212">
        <f>ROUND('Matrix Calculations'!DO322,5)</f>
        <v>1.2700000000000001E-3</v>
      </c>
      <c r="L215" s="212">
        <f>ROUND('Matrix Calculations'!DP322,5)</f>
        <v>1.5299999999999999E-3</v>
      </c>
      <c r="M215" s="212">
        <f>ROUND('Matrix Calculations'!DQ322,5)</f>
        <v>1.6800000000000001E-3</v>
      </c>
      <c r="N215" s="212">
        <f>ROUND('Matrix Calculations'!DR322,5)</f>
        <v>2.0699999999999998E-3</v>
      </c>
      <c r="O215" s="212">
        <f>ROUND('Matrix Calculations'!DS322,5)</f>
        <v>1.8600000000000001E-3</v>
      </c>
      <c r="P215" s="212">
        <f>ROUND('Matrix Calculations'!DT322,5)</f>
        <v>1.3500000000000001E-3</v>
      </c>
      <c r="Q215" s="212">
        <f>ROUND('Matrix Calculations'!DU322,5)</f>
        <v>1.64E-3</v>
      </c>
      <c r="R215" s="212">
        <f>ROUND('Matrix Calculations'!DV322,5)</f>
        <v>1.75E-3</v>
      </c>
      <c r="S215" s="212">
        <f>ROUND('Matrix Calculations'!DW322,5)</f>
        <v>1.25E-3</v>
      </c>
      <c r="T215" s="212">
        <f>ROUND('Matrix Calculations'!DX322,5)</f>
        <v>1.56E-3</v>
      </c>
      <c r="U215" s="212">
        <f>ROUND('Matrix Calculations'!DY322,5)</f>
        <v>1.8600000000000001E-3</v>
      </c>
      <c r="V215" s="212">
        <f>ROUND('Matrix Calculations'!DZ322,5)</f>
        <v>1.2800000000000001E-3</v>
      </c>
      <c r="W215" s="212">
        <f>ROUND('Matrix Calculations'!EA322,5)</f>
        <v>1.47E-3</v>
      </c>
      <c r="X215" s="212">
        <f>ROUND('Matrix Calculations'!EB322,5)</f>
        <v>1.41E-3</v>
      </c>
      <c r="Y215" s="212">
        <f>ROUND('Matrix Calculations'!EC322,5)</f>
        <v>1.7799999999999999E-3</v>
      </c>
      <c r="Z215" s="212">
        <f>ROUND('Matrix Calculations'!ED322,5)</f>
        <v>5.2999999999999998E-4</v>
      </c>
      <c r="AA215" s="212">
        <f>ROUND('Matrix Calculations'!EE322,5)</f>
        <v>1.5100000000000001E-3</v>
      </c>
      <c r="AB215" s="212">
        <f>ROUND('Matrix Calculations'!EF322,5)</f>
        <v>1.83E-3</v>
      </c>
      <c r="AC215" s="212">
        <f>ROUND('Matrix Calculations'!EG322,5)</f>
        <v>1.1900000000000001E-3</v>
      </c>
      <c r="AD215" s="212">
        <f>ROUND('Matrix Calculations'!EH322,5)</f>
        <v>1.1299999999999999E-3</v>
      </c>
      <c r="AE215" s="212">
        <f>ROUND('Matrix Calculations'!EI322,5)</f>
        <v>8.4999999999999995E-4</v>
      </c>
      <c r="AF215" s="212">
        <f>ROUND('Matrix Calculations'!EJ322,5)</f>
        <v>1.1800000000000001E-3</v>
      </c>
      <c r="AG215" s="212">
        <f>ROUND('Matrix Calculations'!EK322,5)</f>
        <v>1.2700000000000001E-3</v>
      </c>
      <c r="AH215" s="212">
        <f>ROUND('Matrix Calculations'!EL322,5)</f>
        <v>1.5100000000000001E-3</v>
      </c>
      <c r="AI215" s="212">
        <f>ROUND('Matrix Calculations'!EM322,5)</f>
        <v>1.6299999999999999E-3</v>
      </c>
      <c r="AJ215" s="212">
        <f>ROUND('Matrix Calculations'!EN322,5)</f>
        <v>1.6199999999999999E-3</v>
      </c>
      <c r="AK215" s="212">
        <f>ROUND('Matrix Calculations'!EO322,5)</f>
        <v>1.3600000000000001E-3</v>
      </c>
      <c r="AL215" s="212">
        <f>ROUND('Matrix Calculations'!EP322,5)</f>
        <v>8.5999999999999998E-4</v>
      </c>
      <c r="AM215" s="212">
        <f>ROUND('Matrix Calculations'!EQ322,5)</f>
        <v>1.7799999999999999E-3</v>
      </c>
      <c r="AN215" s="212">
        <f>ROUND('Matrix Calculations'!ER322,5)</f>
        <v>1.83E-3</v>
      </c>
      <c r="AO215" s="212">
        <f>ROUND('Matrix Calculations'!ES322,5)</f>
        <v>1.73E-3</v>
      </c>
      <c r="AP215" s="212">
        <f>ROUND('Matrix Calculations'!ET322,5)</f>
        <v>1.5299999999999999E-3</v>
      </c>
      <c r="AQ215" s="212">
        <f>ROUND('Matrix Calculations'!EU322,5)</f>
        <v>1.8E-3</v>
      </c>
      <c r="AR215" s="212">
        <f>ROUND('Matrix Calculations'!EV322,5)</f>
        <v>1.5200000000000001E-3</v>
      </c>
      <c r="AS215" s="212">
        <f>ROUND('Matrix Calculations'!EW322,5)</f>
        <v>1.9599999999999999E-3</v>
      </c>
      <c r="AT215" s="212">
        <f>ROUND('Matrix Calculations'!EX322,5)</f>
        <v>1.5499999999999999E-3</v>
      </c>
      <c r="AU215" s="212">
        <f>ROUND('Matrix Calculations'!EY322,5)</f>
        <v>2.0999999999999999E-3</v>
      </c>
      <c r="AV215" s="212">
        <f>ROUND('Matrix Calculations'!EZ322,5)</f>
        <v>1.8500000000000001E-3</v>
      </c>
      <c r="AW215" s="212">
        <f>ROUND('Matrix Calculations'!FA322,5)</f>
        <v>1.75E-3</v>
      </c>
      <c r="AX215" s="212">
        <f>ROUND('Matrix Calculations'!FB322,5)</f>
        <v>1.9599999999999999E-3</v>
      </c>
      <c r="AY215" s="212">
        <f>ROUND('Matrix Calculations'!FC322,5)</f>
        <v>1.9499999999999999E-3</v>
      </c>
      <c r="AZ215" s="212">
        <f>ROUND('Matrix Calculations'!FD322,5)</f>
        <v>2.1800000000000001E-3</v>
      </c>
      <c r="BA215" s="212">
        <f>ROUND('Matrix Calculations'!FE322,5)</f>
        <v>9.8999999999999999E-4</v>
      </c>
      <c r="BB215" s="212">
        <f>ROUND('Matrix Calculations'!FF322,5)</f>
        <v>9.7999999999999997E-4</v>
      </c>
      <c r="BC215" s="212">
        <f>ROUND('Matrix Calculations'!FG322,5)</f>
        <v>1.0399999999999999E-3</v>
      </c>
      <c r="BD215" s="212">
        <f>ROUND('Matrix Calculations'!FH322,5)</f>
        <v>1.2899999999999999E-3</v>
      </c>
      <c r="BE215" s="212">
        <f>ROUND('Matrix Calculations'!FI322,5)</f>
        <v>1.91E-3</v>
      </c>
      <c r="BF215" s="212">
        <f>ROUND('Matrix Calculations'!FJ322,5)</f>
        <v>2.0799999999999998E-3</v>
      </c>
      <c r="BG215" s="212">
        <f>ROUND('Matrix Calculations'!FK322,5)</f>
        <v>1.72E-3</v>
      </c>
      <c r="BH215" s="212">
        <f>ROUND('Matrix Calculations'!FL322,5)</f>
        <v>2.0200000000000001E-3</v>
      </c>
      <c r="BI215" s="212">
        <f>ROUND('Matrix Calculations'!FM322,5)</f>
        <v>1.99E-3</v>
      </c>
      <c r="BJ215" s="212">
        <f>ROUND('Matrix Calculations'!FN322,5)</f>
        <v>1.8500000000000001E-3</v>
      </c>
      <c r="BK215" s="212">
        <f>ROUND('Matrix Calculations'!FO322,5)</f>
        <v>2.6199999999999999E-3</v>
      </c>
      <c r="BL215" s="212">
        <f>ROUND('Matrix Calculations'!FP322,5)</f>
        <v>1.99E-3</v>
      </c>
      <c r="BM215" s="212">
        <f>ROUND('Matrix Calculations'!FQ322,5)</f>
        <v>2.0100000000000001E-3</v>
      </c>
      <c r="BN215" s="212">
        <f>ROUND('Matrix Calculations'!FR322,5)</f>
        <v>1.6199999999999999E-3</v>
      </c>
      <c r="BO215" s="212">
        <f>ROUND('Matrix Calculations'!FS322,5)</f>
        <v>2.2699999999999999E-3</v>
      </c>
      <c r="BP215" s="212">
        <f>ROUND('Matrix Calculations'!FT322,5)</f>
        <v>2.2799999999999999E-3</v>
      </c>
      <c r="BQ215" s="212">
        <f>ROUND('Matrix Calculations'!FU322,5)</f>
        <v>1.75E-3</v>
      </c>
      <c r="BR215" s="212">
        <f>ROUND('Matrix Calculations'!FV322,5)</f>
        <v>1.72E-3</v>
      </c>
      <c r="BS215" s="212">
        <f>ROUND('Matrix Calculations'!FW322,5)</f>
        <v>1.81E-3</v>
      </c>
      <c r="BT215" s="212">
        <f>ROUND('Matrix Calculations'!FX322,5)</f>
        <v>1.58E-3</v>
      </c>
      <c r="BU215" s="212">
        <f>ROUND('Matrix Calculations'!FY322,5)</f>
        <v>2.5400000000000002E-3</v>
      </c>
      <c r="BV215" s="212">
        <f>ROUND('Matrix Calculations'!FZ322,5)</f>
        <v>2.2200000000000002E-3</v>
      </c>
      <c r="BW215" s="212">
        <f>ROUND('Matrix Calculations'!GA322,5)</f>
        <v>1.5499999999999999E-3</v>
      </c>
      <c r="BX215" s="212">
        <f>ROUND('Matrix Calculations'!GB322,5)</f>
        <v>2.14E-3</v>
      </c>
      <c r="BY215" s="212">
        <f>ROUND('Matrix Calculations'!GC322,5)</f>
        <v>2.1299999999999999E-3</v>
      </c>
      <c r="BZ215" s="212">
        <f>ROUND('Matrix Calculations'!GD322,5)</f>
        <v>1.5900000000000001E-3</v>
      </c>
      <c r="CA215" s="212">
        <f>ROUND('Matrix Calculations'!GE322,5)</f>
        <v>1.42E-3</v>
      </c>
      <c r="CB215" s="212">
        <f>ROUND('Matrix Calculations'!GF322,5)</f>
        <v>2.31E-3</v>
      </c>
      <c r="CC215" s="212">
        <f>ROUND('Matrix Calculations'!GG322,5)</f>
        <v>1.1299999999999999E-3</v>
      </c>
      <c r="CD215" s="212">
        <f>ROUND('Matrix Calculations'!GH322,5)</f>
        <v>5.8E-4</v>
      </c>
      <c r="CE215" s="212">
        <f>ROUND('Matrix Calculations'!GI322,5)</f>
        <v>1.6199999999999999E-3</v>
      </c>
      <c r="CF215" s="212">
        <f>ROUND('Matrix Calculations'!GJ322,5)</f>
        <v>1.8E-3</v>
      </c>
      <c r="CG215" s="212">
        <f>ROUND('Matrix Calculations'!GK322,5)</f>
        <v>2E-3</v>
      </c>
      <c r="CH215" s="212">
        <f>ROUND('Matrix Calculations'!GL322,5)</f>
        <v>2.31E-3</v>
      </c>
      <c r="CI215" s="212">
        <f>ROUND('Matrix Calculations'!GM322,5)</f>
        <v>2.8300000000000001E-3</v>
      </c>
      <c r="CJ215" s="212">
        <f>ROUND('Matrix Calculations'!GN322,5)</f>
        <v>2.0699999999999998E-3</v>
      </c>
      <c r="CK215" s="212">
        <f>ROUND('Matrix Calculations'!GO322,5)</f>
        <v>1.9499999999999999E-3</v>
      </c>
      <c r="CL215" s="212">
        <f>ROUND('Matrix Calculations'!GP322,5)</f>
        <v>2.16E-3</v>
      </c>
      <c r="CM215" s="212">
        <f>ROUND('Matrix Calculations'!GQ322,5)</f>
        <v>1.74E-3</v>
      </c>
      <c r="CN215" s="212">
        <f>ROUND('Matrix Calculations'!GR322,5)</f>
        <v>2.1700000000000001E-3</v>
      </c>
      <c r="CO215" s="212">
        <f>ROUND('Matrix Calculations'!GS322,5)</f>
        <v>2.16E-3</v>
      </c>
      <c r="CP215" s="212">
        <f>ROUND('Matrix Calculations'!GT322,5)</f>
        <v>1.66E-3</v>
      </c>
      <c r="CQ215" s="212">
        <f>ROUND('Matrix Calculations'!GU322,5)</f>
        <v>1.74E-3</v>
      </c>
      <c r="CR215" s="212">
        <f>ROUND('Matrix Calculations'!GV322,5)</f>
        <v>1.92E-3</v>
      </c>
      <c r="CS215" s="212">
        <f>ROUND('Matrix Calculations'!GW322,5)</f>
        <v>2.0500000000000002E-3</v>
      </c>
      <c r="CT215" s="212">
        <f>ROUND('Matrix Calculations'!GX322,5)</f>
        <v>2.9299999999999999E-3</v>
      </c>
      <c r="CU215" s="212">
        <f>ROUND('Matrix Calculations'!GY322,5)</f>
        <v>2.0799999999999998E-3</v>
      </c>
      <c r="CV215" s="212">
        <f>ROUND('Matrix Calculations'!GZ322,5)</f>
        <v>2.3999999999999998E-3</v>
      </c>
      <c r="CW215" s="212">
        <f>ROUND('Matrix Calculations'!HA322,5)</f>
        <v>1.01433</v>
      </c>
      <c r="CX215" s="212">
        <f>ROUND('Matrix Calculations'!HB322,5)</f>
        <v>5.2900000000000004E-3</v>
      </c>
      <c r="CY215" s="212">
        <f>ROUND('Matrix Calculations'!HC322,5)</f>
        <v>1.15E-3</v>
      </c>
      <c r="CZ215" s="212">
        <f>ROUND('Matrix Calculations'!HD322,5)</f>
        <v>4.2300000000000003E-3</v>
      </c>
      <c r="DA215" s="212">
        <f>ROUND('Matrix Calculations'!HE322,5)</f>
        <v>2.2899999999999999E-3</v>
      </c>
      <c r="DB215" s="212">
        <f>ROUND('Matrix Calculations'!HF322,5)</f>
        <v>2.0899999999999998E-3</v>
      </c>
      <c r="DC215" s="212">
        <f>ROUND('Matrix Calculations'!HG322,5)</f>
        <v>1.92E-3</v>
      </c>
      <c r="DD215" s="212">
        <f>ROUND('Matrix Calculations'!HH322,5)</f>
        <v>3.31E-3</v>
      </c>
      <c r="DE215" s="213">
        <v>3.3536600000000001</v>
      </c>
      <c r="DF215" s="166"/>
      <c r="DG215" s="166"/>
    </row>
    <row r="216" spans="1:111" x14ac:dyDescent="0.25">
      <c r="A216" s="200" t="s">
        <v>101</v>
      </c>
      <c r="B216" s="212">
        <f>ROUND('Matrix Calculations'!DF323,5)</f>
        <v>1.7099999999999999E-3</v>
      </c>
      <c r="C216" s="212">
        <f>ROUND('Matrix Calculations'!DG323,5)</f>
        <v>2.33E-3</v>
      </c>
      <c r="D216" s="212">
        <f>ROUND('Matrix Calculations'!DH323,5)</f>
        <v>1.16E-3</v>
      </c>
      <c r="E216" s="212">
        <f>ROUND('Matrix Calculations'!DI323,5)</f>
        <v>2.3800000000000002E-3</v>
      </c>
      <c r="F216" s="212">
        <f>ROUND('Matrix Calculations'!DJ323,5)</f>
        <v>9.6000000000000002E-4</v>
      </c>
      <c r="G216" s="212">
        <f>ROUND('Matrix Calculations'!DK323,5)</f>
        <v>2E-3</v>
      </c>
      <c r="H216" s="212">
        <f>ROUND('Matrix Calculations'!DL323,5)</f>
        <v>1.4300000000000001E-3</v>
      </c>
      <c r="I216" s="212">
        <f>ROUND('Matrix Calculations'!DM323,5)</f>
        <v>2.3500000000000001E-3</v>
      </c>
      <c r="J216" s="212">
        <f>ROUND('Matrix Calculations'!DN323,5)</f>
        <v>2.7599999999999999E-3</v>
      </c>
      <c r="K216" s="212">
        <f>ROUND('Matrix Calculations'!DO323,5)</f>
        <v>1.5100000000000001E-3</v>
      </c>
      <c r="L216" s="212">
        <f>ROUND('Matrix Calculations'!DP323,5)</f>
        <v>2.1700000000000001E-3</v>
      </c>
      <c r="M216" s="212">
        <f>ROUND('Matrix Calculations'!DQ323,5)</f>
        <v>3.2000000000000002E-3</v>
      </c>
      <c r="N216" s="212">
        <f>ROUND('Matrix Calculations'!DR323,5)</f>
        <v>2.7499999999999998E-3</v>
      </c>
      <c r="O216" s="212">
        <f>ROUND('Matrix Calculations'!DS323,5)</f>
        <v>2.8900000000000002E-3</v>
      </c>
      <c r="P216" s="212">
        <f>ROUND('Matrix Calculations'!DT323,5)</f>
        <v>2.0300000000000001E-3</v>
      </c>
      <c r="Q216" s="212">
        <f>ROUND('Matrix Calculations'!DU323,5)</f>
        <v>2.99E-3</v>
      </c>
      <c r="R216" s="212">
        <f>ROUND('Matrix Calculations'!DV323,5)</f>
        <v>3.2299999999999998E-3</v>
      </c>
      <c r="S216" s="212">
        <f>ROUND('Matrix Calculations'!DW323,5)</f>
        <v>2.5100000000000001E-3</v>
      </c>
      <c r="T216" s="212">
        <f>ROUND('Matrix Calculations'!DX323,5)</f>
        <v>2.0899999999999998E-3</v>
      </c>
      <c r="U216" s="212">
        <f>ROUND('Matrix Calculations'!DY323,5)</f>
        <v>2.4299999999999999E-3</v>
      </c>
      <c r="V216" s="212">
        <f>ROUND('Matrix Calculations'!DZ323,5)</f>
        <v>2.0899999999999998E-3</v>
      </c>
      <c r="W216" s="212">
        <f>ROUND('Matrix Calculations'!EA323,5)</f>
        <v>1.9300000000000001E-3</v>
      </c>
      <c r="X216" s="212">
        <f>ROUND('Matrix Calculations'!EB323,5)</f>
        <v>1.8699999999999999E-3</v>
      </c>
      <c r="Y216" s="212">
        <f>ROUND('Matrix Calculations'!EC323,5)</f>
        <v>2.4499999999999999E-3</v>
      </c>
      <c r="Z216" s="212">
        <f>ROUND('Matrix Calculations'!ED323,5)</f>
        <v>6.8999999999999997E-4</v>
      </c>
      <c r="AA216" s="212">
        <f>ROUND('Matrix Calculations'!EE323,5)</f>
        <v>2.3500000000000001E-3</v>
      </c>
      <c r="AB216" s="212">
        <f>ROUND('Matrix Calculations'!EF323,5)</f>
        <v>2.8800000000000002E-3</v>
      </c>
      <c r="AC216" s="212">
        <f>ROUND('Matrix Calculations'!EG323,5)</f>
        <v>1.81E-3</v>
      </c>
      <c r="AD216" s="212">
        <f>ROUND('Matrix Calculations'!EH323,5)</f>
        <v>1.5499999999999999E-3</v>
      </c>
      <c r="AE216" s="212">
        <f>ROUND('Matrix Calculations'!EI323,5)</f>
        <v>1.2199999999999999E-3</v>
      </c>
      <c r="AF216" s="212">
        <f>ROUND('Matrix Calculations'!EJ323,5)</f>
        <v>1.65E-3</v>
      </c>
      <c r="AG216" s="212">
        <f>ROUND('Matrix Calculations'!EK323,5)</f>
        <v>1.9300000000000001E-3</v>
      </c>
      <c r="AH216" s="212">
        <f>ROUND('Matrix Calculations'!EL323,5)</f>
        <v>1.8699999999999999E-3</v>
      </c>
      <c r="AI216" s="212">
        <f>ROUND('Matrix Calculations'!EM323,5)</f>
        <v>2.31E-3</v>
      </c>
      <c r="AJ216" s="212">
        <f>ROUND('Matrix Calculations'!EN323,5)</f>
        <v>2.2300000000000002E-3</v>
      </c>
      <c r="AK216" s="212">
        <f>ROUND('Matrix Calculations'!EO323,5)</f>
        <v>1.83E-3</v>
      </c>
      <c r="AL216" s="212">
        <f>ROUND('Matrix Calculations'!EP323,5)</f>
        <v>1.17E-3</v>
      </c>
      <c r="AM216" s="212">
        <f>ROUND('Matrix Calculations'!EQ323,5)</f>
        <v>2.1800000000000001E-3</v>
      </c>
      <c r="AN216" s="212">
        <f>ROUND('Matrix Calculations'!ER323,5)</f>
        <v>2.1900000000000001E-3</v>
      </c>
      <c r="AO216" s="212">
        <f>ROUND('Matrix Calculations'!ES323,5)</f>
        <v>2.14E-3</v>
      </c>
      <c r="AP216" s="212">
        <f>ROUND('Matrix Calculations'!ET323,5)</f>
        <v>1.9499999999999999E-3</v>
      </c>
      <c r="AQ216" s="212">
        <f>ROUND('Matrix Calculations'!EU323,5)</f>
        <v>2.2000000000000001E-3</v>
      </c>
      <c r="AR216" s="212">
        <f>ROUND('Matrix Calculations'!EV323,5)</f>
        <v>2.0600000000000002E-3</v>
      </c>
      <c r="AS216" s="212">
        <f>ROUND('Matrix Calculations'!EW323,5)</f>
        <v>2.3800000000000002E-3</v>
      </c>
      <c r="AT216" s="212">
        <f>ROUND('Matrix Calculations'!EX323,5)</f>
        <v>2.1199999999999999E-3</v>
      </c>
      <c r="AU216" s="212">
        <f>ROUND('Matrix Calculations'!EY323,5)</f>
        <v>2.8400000000000001E-3</v>
      </c>
      <c r="AV216" s="212">
        <f>ROUND('Matrix Calculations'!EZ323,5)</f>
        <v>2.3600000000000001E-3</v>
      </c>
      <c r="AW216" s="212">
        <f>ROUND('Matrix Calculations'!FA323,5)</f>
        <v>2.33E-3</v>
      </c>
      <c r="AX216" s="212">
        <f>ROUND('Matrix Calculations'!FB323,5)</f>
        <v>2.3500000000000001E-3</v>
      </c>
      <c r="AY216" s="212">
        <f>ROUND('Matrix Calculations'!FC323,5)</f>
        <v>2.32E-3</v>
      </c>
      <c r="AZ216" s="212">
        <f>ROUND('Matrix Calculations'!FD323,5)</f>
        <v>2.9099999999999998E-3</v>
      </c>
      <c r="BA216" s="212">
        <f>ROUND('Matrix Calculations'!FE323,5)</f>
        <v>1.57E-3</v>
      </c>
      <c r="BB216" s="212">
        <f>ROUND('Matrix Calculations'!FF323,5)</f>
        <v>1.48E-3</v>
      </c>
      <c r="BC216" s="212">
        <f>ROUND('Matrix Calculations'!FG323,5)</f>
        <v>1.47E-3</v>
      </c>
      <c r="BD216" s="212">
        <f>ROUND('Matrix Calculations'!FH323,5)</f>
        <v>1.4599999999999999E-3</v>
      </c>
      <c r="BE216" s="212">
        <f>ROUND('Matrix Calculations'!FI323,5)</f>
        <v>3.0599999999999998E-3</v>
      </c>
      <c r="BF216" s="212">
        <f>ROUND('Matrix Calculations'!FJ323,5)</f>
        <v>2.81E-3</v>
      </c>
      <c r="BG216" s="212">
        <f>ROUND('Matrix Calculations'!FK323,5)</f>
        <v>2.5200000000000001E-3</v>
      </c>
      <c r="BH216" s="212">
        <f>ROUND('Matrix Calculations'!FL323,5)</f>
        <v>2.8500000000000001E-3</v>
      </c>
      <c r="BI216" s="212">
        <f>ROUND('Matrix Calculations'!FM323,5)</f>
        <v>2.81E-3</v>
      </c>
      <c r="BJ216" s="212">
        <f>ROUND('Matrix Calculations'!FN323,5)</f>
        <v>2.6199999999999999E-3</v>
      </c>
      <c r="BK216" s="212">
        <f>ROUND('Matrix Calculations'!FO323,5)</f>
        <v>4.5399999999999998E-3</v>
      </c>
      <c r="BL216" s="212">
        <f>ROUND('Matrix Calculations'!FP323,5)</f>
        <v>2.9299999999999999E-3</v>
      </c>
      <c r="BM216" s="212">
        <f>ROUND('Matrix Calculations'!FQ323,5)</f>
        <v>3.0400000000000002E-3</v>
      </c>
      <c r="BN216" s="212">
        <f>ROUND('Matrix Calculations'!FR323,5)</f>
        <v>2.5400000000000002E-3</v>
      </c>
      <c r="BO216" s="212">
        <f>ROUND('Matrix Calculations'!FS323,5)</f>
        <v>3.3300000000000001E-3</v>
      </c>
      <c r="BP216" s="212">
        <f>ROUND('Matrix Calculations'!FT323,5)</f>
        <v>3.0799999999999998E-3</v>
      </c>
      <c r="BQ216" s="212">
        <f>ROUND('Matrix Calculations'!FU323,5)</f>
        <v>2.3800000000000002E-3</v>
      </c>
      <c r="BR216" s="212">
        <f>ROUND('Matrix Calculations'!FV323,5)</f>
        <v>3.1199999999999999E-3</v>
      </c>
      <c r="BS216" s="212">
        <f>ROUND('Matrix Calculations'!FW323,5)</f>
        <v>2.4299999999999999E-3</v>
      </c>
      <c r="BT216" s="212">
        <f>ROUND('Matrix Calculations'!FX323,5)</f>
        <v>2.0899999999999998E-3</v>
      </c>
      <c r="BU216" s="212">
        <f>ROUND('Matrix Calculations'!FY323,5)</f>
        <v>5.5900000000000004E-3</v>
      </c>
      <c r="BV216" s="212">
        <f>ROUND('Matrix Calculations'!FZ323,5)</f>
        <v>4.6800000000000001E-3</v>
      </c>
      <c r="BW216" s="212">
        <f>ROUND('Matrix Calculations'!GA323,5)</f>
        <v>2.2699999999999999E-3</v>
      </c>
      <c r="BX216" s="212">
        <f>ROUND('Matrix Calculations'!GB323,5)</f>
        <v>3.2000000000000002E-3</v>
      </c>
      <c r="BY216" s="212">
        <f>ROUND('Matrix Calculations'!GC323,5)</f>
        <v>3.2799999999999999E-3</v>
      </c>
      <c r="BZ216" s="212">
        <f>ROUND('Matrix Calculations'!GD323,5)</f>
        <v>2.5799999999999998E-3</v>
      </c>
      <c r="CA216" s="212">
        <f>ROUND('Matrix Calculations'!GE323,5)</f>
        <v>2.7299999999999998E-3</v>
      </c>
      <c r="CB216" s="212">
        <f>ROUND('Matrix Calculations'!GF323,5)</f>
        <v>3.16E-3</v>
      </c>
      <c r="CC216" s="212">
        <f>ROUND('Matrix Calculations'!GG323,5)</f>
        <v>1.65E-3</v>
      </c>
      <c r="CD216" s="212">
        <f>ROUND('Matrix Calculations'!GH323,5)</f>
        <v>9.3999999999999997E-4</v>
      </c>
      <c r="CE216" s="212">
        <f>ROUND('Matrix Calculations'!GI323,5)</f>
        <v>2.2200000000000002E-3</v>
      </c>
      <c r="CF216" s="212">
        <f>ROUND('Matrix Calculations'!GJ323,5)</f>
        <v>2.2599999999999999E-3</v>
      </c>
      <c r="CG216" s="212">
        <f>ROUND('Matrix Calculations'!GK323,5)</f>
        <v>3.5000000000000001E-3</v>
      </c>
      <c r="CH216" s="212">
        <f>ROUND('Matrix Calculations'!GL323,5)</f>
        <v>3.29E-3</v>
      </c>
      <c r="CI216" s="212">
        <f>ROUND('Matrix Calculations'!GM323,5)</f>
        <v>3.4199999999999999E-3</v>
      </c>
      <c r="CJ216" s="212">
        <f>ROUND('Matrix Calculations'!GN323,5)</f>
        <v>3.6099999999999999E-3</v>
      </c>
      <c r="CK216" s="212">
        <f>ROUND('Matrix Calculations'!GO323,5)</f>
        <v>2.99E-3</v>
      </c>
      <c r="CL216" s="212">
        <f>ROUND('Matrix Calculations'!GP323,5)</f>
        <v>2.47E-3</v>
      </c>
      <c r="CM216" s="212">
        <f>ROUND('Matrix Calculations'!GQ323,5)</f>
        <v>2.7799999999999999E-3</v>
      </c>
      <c r="CN216" s="212">
        <f>ROUND('Matrix Calculations'!GR323,5)</f>
        <v>3.0400000000000002E-3</v>
      </c>
      <c r="CO216" s="212">
        <f>ROUND('Matrix Calculations'!GS323,5)</f>
        <v>2.8300000000000001E-3</v>
      </c>
      <c r="CP216" s="212">
        <f>ROUND('Matrix Calculations'!GT323,5)</f>
        <v>2.5799999999999998E-3</v>
      </c>
      <c r="CQ216" s="212">
        <f>ROUND('Matrix Calculations'!GU323,5)</f>
        <v>2.7000000000000001E-3</v>
      </c>
      <c r="CR216" s="212">
        <f>ROUND('Matrix Calculations'!GV323,5)</f>
        <v>2.7100000000000002E-3</v>
      </c>
      <c r="CS216" s="212">
        <f>ROUND('Matrix Calculations'!GW323,5)</f>
        <v>2.7499999999999998E-3</v>
      </c>
      <c r="CT216" s="212">
        <f>ROUND('Matrix Calculations'!GX323,5)</f>
        <v>3.1800000000000001E-3</v>
      </c>
      <c r="CU216" s="212">
        <f>ROUND('Matrix Calculations'!GY323,5)</f>
        <v>2.3400000000000001E-3</v>
      </c>
      <c r="CV216" s="212">
        <f>ROUND('Matrix Calculations'!GZ323,5)</f>
        <v>2.8900000000000002E-3</v>
      </c>
      <c r="CW216" s="212">
        <f>ROUND('Matrix Calculations'!HA323,5)</f>
        <v>3.5699999999999998E-3</v>
      </c>
      <c r="CX216" s="212">
        <f>ROUND('Matrix Calculations'!HB323,5)</f>
        <v>1.0209999999999999</v>
      </c>
      <c r="CY216" s="212">
        <f>ROUND('Matrix Calculations'!HC323,5)</f>
        <v>1.72E-3</v>
      </c>
      <c r="CZ216" s="212">
        <f>ROUND('Matrix Calculations'!HD323,5)</f>
        <v>5.7000000000000002E-3</v>
      </c>
      <c r="DA216" s="212">
        <f>ROUND('Matrix Calculations'!HE323,5)</f>
        <v>3.2100000000000002E-3</v>
      </c>
      <c r="DB216" s="212">
        <f>ROUND('Matrix Calculations'!HF323,5)</f>
        <v>3.0500000000000002E-3</v>
      </c>
      <c r="DC216" s="212">
        <f>ROUND('Matrix Calculations'!HG323,5)</f>
        <v>2.4299999999999999E-3</v>
      </c>
      <c r="DD216" s="212">
        <f>ROUND('Matrix Calculations'!HH323,5)</f>
        <v>3.1700000000000001E-3</v>
      </c>
      <c r="DE216" s="213">
        <v>3.8624300000000003</v>
      </c>
      <c r="DF216" s="166"/>
      <c r="DG216" s="166"/>
    </row>
    <row r="217" spans="1:111" x14ac:dyDescent="0.25">
      <c r="A217" s="200" t="s">
        <v>102</v>
      </c>
      <c r="B217" s="212">
        <f>ROUND('Matrix Calculations'!DF324,5)</f>
        <v>7.4099999999999999E-3</v>
      </c>
      <c r="C217" s="212">
        <f>ROUND('Matrix Calculations'!DG324,5)</f>
        <v>9.8200000000000006E-3</v>
      </c>
      <c r="D217" s="212">
        <f>ROUND('Matrix Calculations'!DH324,5)</f>
        <v>4.7699999999999999E-3</v>
      </c>
      <c r="E217" s="212">
        <f>ROUND('Matrix Calculations'!DI324,5)</f>
        <v>9.6799999999999994E-3</v>
      </c>
      <c r="F217" s="212">
        <f>ROUND('Matrix Calculations'!DJ324,5)</f>
        <v>3.5899999999999999E-3</v>
      </c>
      <c r="G217" s="212">
        <f>ROUND('Matrix Calculations'!DK324,5)</f>
        <v>8.4600000000000005E-3</v>
      </c>
      <c r="H217" s="212">
        <f>ROUND('Matrix Calculations'!DL324,5)</f>
        <v>5.2399999999999999E-3</v>
      </c>
      <c r="I217" s="212">
        <f>ROUND('Matrix Calculations'!DM324,5)</f>
        <v>9.6200000000000001E-3</v>
      </c>
      <c r="J217" s="212">
        <f>ROUND('Matrix Calculations'!DN324,5)</f>
        <v>1.089E-2</v>
      </c>
      <c r="K217" s="212">
        <f>ROUND('Matrix Calculations'!DO324,5)</f>
        <v>6.79E-3</v>
      </c>
      <c r="L217" s="212">
        <f>ROUND('Matrix Calculations'!DP324,5)</f>
        <v>8.8199999999999997E-3</v>
      </c>
      <c r="M217" s="212">
        <f>ROUND('Matrix Calculations'!DQ324,5)</f>
        <v>1.094E-2</v>
      </c>
      <c r="N217" s="212">
        <f>ROUND('Matrix Calculations'!DR324,5)</f>
        <v>1.1310000000000001E-2</v>
      </c>
      <c r="O217" s="212">
        <f>ROUND('Matrix Calculations'!DS324,5)</f>
        <v>1.089E-2</v>
      </c>
      <c r="P217" s="212">
        <f>ROUND('Matrix Calculations'!DT324,5)</f>
        <v>8.0800000000000004E-3</v>
      </c>
      <c r="Q217" s="212">
        <f>ROUND('Matrix Calculations'!DU324,5)</f>
        <v>1.043E-2</v>
      </c>
      <c r="R217" s="212">
        <f>ROUND('Matrix Calculations'!DV324,5)</f>
        <v>1.103E-2</v>
      </c>
      <c r="S217" s="212">
        <f>ROUND('Matrix Calculations'!DW324,5)</f>
        <v>8.2299999999999995E-3</v>
      </c>
      <c r="T217" s="212">
        <f>ROUND('Matrix Calculations'!DX324,5)</f>
        <v>8.7799999999999996E-3</v>
      </c>
      <c r="U217" s="212">
        <f>ROUND('Matrix Calculations'!DY324,5)</f>
        <v>1.021E-2</v>
      </c>
      <c r="V217" s="212">
        <f>ROUND('Matrix Calculations'!DZ324,5)</f>
        <v>7.5799999999999999E-3</v>
      </c>
      <c r="W217" s="212">
        <f>ROUND('Matrix Calculations'!EA324,5)</f>
        <v>8.0999999999999996E-3</v>
      </c>
      <c r="X217" s="212">
        <f>ROUND('Matrix Calculations'!EB324,5)</f>
        <v>8.0999999999999996E-3</v>
      </c>
      <c r="Y217" s="212">
        <f>ROUND('Matrix Calculations'!EC324,5)</f>
        <v>9.8099999999999993E-3</v>
      </c>
      <c r="Z217" s="212">
        <f>ROUND('Matrix Calculations'!ED324,5)</f>
        <v>2.8900000000000002E-3</v>
      </c>
      <c r="AA217" s="212">
        <f>ROUND('Matrix Calculations'!EE324,5)</f>
        <v>8.9499999999999996E-3</v>
      </c>
      <c r="AB217" s="212">
        <f>ROUND('Matrix Calculations'!EF324,5)</f>
        <v>1.162E-2</v>
      </c>
      <c r="AC217" s="212">
        <f>ROUND('Matrix Calculations'!EG324,5)</f>
        <v>7.1000000000000004E-3</v>
      </c>
      <c r="AD217" s="212">
        <f>ROUND('Matrix Calculations'!EH324,5)</f>
        <v>6.6899999999999998E-3</v>
      </c>
      <c r="AE217" s="212">
        <f>ROUND('Matrix Calculations'!EI324,5)</f>
        <v>5.11E-3</v>
      </c>
      <c r="AF217" s="212">
        <f>ROUND('Matrix Calculations'!EJ324,5)</f>
        <v>6.9899999999999997E-3</v>
      </c>
      <c r="AG217" s="212">
        <f>ROUND('Matrix Calculations'!EK324,5)</f>
        <v>7.1799999999999998E-3</v>
      </c>
      <c r="AH217" s="212">
        <f>ROUND('Matrix Calculations'!EL324,5)</f>
        <v>8.2299999999999995E-3</v>
      </c>
      <c r="AI217" s="212">
        <f>ROUND('Matrix Calculations'!EM324,5)</f>
        <v>9.5099999999999994E-3</v>
      </c>
      <c r="AJ217" s="212">
        <f>ROUND('Matrix Calculations'!EN324,5)</f>
        <v>9.2800000000000001E-3</v>
      </c>
      <c r="AK217" s="212">
        <f>ROUND('Matrix Calculations'!EO324,5)</f>
        <v>7.5700000000000003E-3</v>
      </c>
      <c r="AL217" s="212">
        <f>ROUND('Matrix Calculations'!EP324,5)</f>
        <v>5.0899999999999999E-3</v>
      </c>
      <c r="AM217" s="212">
        <f>ROUND('Matrix Calculations'!EQ324,5)</f>
        <v>9.2899999999999996E-3</v>
      </c>
      <c r="AN217" s="212">
        <f>ROUND('Matrix Calculations'!ER324,5)</f>
        <v>9.9000000000000008E-3</v>
      </c>
      <c r="AO217" s="212">
        <f>ROUND('Matrix Calculations'!ES324,5)</f>
        <v>9.3399999999999993E-3</v>
      </c>
      <c r="AP217" s="212">
        <f>ROUND('Matrix Calculations'!ET324,5)</f>
        <v>8.4100000000000008E-3</v>
      </c>
      <c r="AQ217" s="212">
        <f>ROUND('Matrix Calculations'!EU324,5)</f>
        <v>9.7699999999999992E-3</v>
      </c>
      <c r="AR217" s="212">
        <f>ROUND('Matrix Calculations'!EV324,5)</f>
        <v>8.5500000000000003E-3</v>
      </c>
      <c r="AS217" s="212">
        <f>ROUND('Matrix Calculations'!EW324,5)</f>
        <v>1.04E-2</v>
      </c>
      <c r="AT217" s="212">
        <f>ROUND('Matrix Calculations'!EX324,5)</f>
        <v>8.2699999999999996E-3</v>
      </c>
      <c r="AU217" s="212">
        <f>ROUND('Matrix Calculations'!EY324,5)</f>
        <v>1.136E-2</v>
      </c>
      <c r="AV217" s="212">
        <f>ROUND('Matrix Calculations'!EZ324,5)</f>
        <v>1.01E-2</v>
      </c>
      <c r="AW217" s="212">
        <f>ROUND('Matrix Calculations'!FA324,5)</f>
        <v>9.75E-3</v>
      </c>
      <c r="AX217" s="212">
        <f>ROUND('Matrix Calculations'!FB324,5)</f>
        <v>1.0330000000000001E-2</v>
      </c>
      <c r="AY217" s="212">
        <f>ROUND('Matrix Calculations'!FC324,5)</f>
        <v>9.9299999999999996E-3</v>
      </c>
      <c r="AZ217" s="212">
        <f>ROUND('Matrix Calculations'!FD324,5)</f>
        <v>1.0840000000000001E-2</v>
      </c>
      <c r="BA217" s="212">
        <f>ROUND('Matrix Calculations'!FE324,5)</f>
        <v>6.0299999999999998E-3</v>
      </c>
      <c r="BB217" s="212">
        <f>ROUND('Matrix Calculations'!FF324,5)</f>
        <v>5.7499999999999999E-3</v>
      </c>
      <c r="BC217" s="212">
        <f>ROUND('Matrix Calculations'!FG324,5)</f>
        <v>5.5999999999999999E-3</v>
      </c>
      <c r="BD217" s="212">
        <f>ROUND('Matrix Calculations'!FH324,5)</f>
        <v>6.5900000000000004E-3</v>
      </c>
      <c r="BE217" s="212">
        <f>ROUND('Matrix Calculations'!FI324,5)</f>
        <v>1.089E-2</v>
      </c>
      <c r="BF217" s="212">
        <f>ROUND('Matrix Calculations'!FJ324,5)</f>
        <v>1.128E-2</v>
      </c>
      <c r="BG217" s="212">
        <f>ROUND('Matrix Calculations'!FK324,5)</f>
        <v>9.9799999999999993E-3</v>
      </c>
      <c r="BH217" s="212">
        <f>ROUND('Matrix Calculations'!FL324,5)</f>
        <v>1.0880000000000001E-2</v>
      </c>
      <c r="BI217" s="212">
        <f>ROUND('Matrix Calculations'!FM324,5)</f>
        <v>1.093E-2</v>
      </c>
      <c r="BJ217" s="212">
        <f>ROUND('Matrix Calculations'!FN324,5)</f>
        <v>1.0149999999999999E-2</v>
      </c>
      <c r="BK217" s="212">
        <f>ROUND('Matrix Calculations'!FO324,5)</f>
        <v>1.585E-2</v>
      </c>
      <c r="BL217" s="212">
        <f>ROUND('Matrix Calculations'!FP324,5)</f>
        <v>1.1050000000000001E-2</v>
      </c>
      <c r="BM217" s="212">
        <f>ROUND('Matrix Calculations'!FQ324,5)</f>
        <v>1.061E-2</v>
      </c>
      <c r="BN217" s="212">
        <f>ROUND('Matrix Calculations'!FR324,5)</f>
        <v>8.4200000000000004E-3</v>
      </c>
      <c r="BO217" s="212">
        <f>ROUND('Matrix Calculations'!FS324,5)</f>
        <v>1.2760000000000001E-2</v>
      </c>
      <c r="BP217" s="212">
        <f>ROUND('Matrix Calculations'!FT324,5)</f>
        <v>1.1860000000000001E-2</v>
      </c>
      <c r="BQ217" s="212">
        <f>ROUND('Matrix Calculations'!FU324,5)</f>
        <v>1.32E-2</v>
      </c>
      <c r="BR217" s="212">
        <f>ROUND('Matrix Calculations'!FV324,5)</f>
        <v>1.4449999999999999E-2</v>
      </c>
      <c r="BS217" s="212">
        <f>ROUND('Matrix Calculations'!FW324,5)</f>
        <v>9.8499999999999994E-3</v>
      </c>
      <c r="BT217" s="212">
        <f>ROUND('Matrix Calculations'!FX324,5)</f>
        <v>8.5699999999999995E-3</v>
      </c>
      <c r="BU217" s="212">
        <f>ROUND('Matrix Calculations'!FY324,5)</f>
        <v>1.2030000000000001E-2</v>
      </c>
      <c r="BV217" s="212">
        <f>ROUND('Matrix Calculations'!FZ324,5)</f>
        <v>1.1220000000000001E-2</v>
      </c>
      <c r="BW217" s="212">
        <f>ROUND('Matrix Calculations'!GA324,5)</f>
        <v>8.0599999999999995E-3</v>
      </c>
      <c r="BX217" s="212">
        <f>ROUND('Matrix Calculations'!GB324,5)</f>
        <v>1.142E-2</v>
      </c>
      <c r="BY217" s="212">
        <f>ROUND('Matrix Calculations'!GC324,5)</f>
        <v>1.128E-2</v>
      </c>
      <c r="BZ217" s="212">
        <f>ROUND('Matrix Calculations'!GD324,5)</f>
        <v>1.0659999999999999E-2</v>
      </c>
      <c r="CA217" s="212">
        <f>ROUND('Matrix Calculations'!GE324,5)</f>
        <v>8.5500000000000003E-3</v>
      </c>
      <c r="CB217" s="212">
        <f>ROUND('Matrix Calculations'!GF324,5)</f>
        <v>1.157E-2</v>
      </c>
      <c r="CC217" s="212">
        <f>ROUND('Matrix Calculations'!GG324,5)</f>
        <v>6.4099999999999999E-3</v>
      </c>
      <c r="CD217" s="212">
        <f>ROUND('Matrix Calculations'!GH324,5)</f>
        <v>3.7599999999999999E-3</v>
      </c>
      <c r="CE217" s="212">
        <f>ROUND('Matrix Calculations'!GI324,5)</f>
        <v>8.5699999999999995E-3</v>
      </c>
      <c r="CF217" s="212">
        <f>ROUND('Matrix Calculations'!GJ324,5)</f>
        <v>9.1500000000000001E-3</v>
      </c>
      <c r="CG217" s="212">
        <f>ROUND('Matrix Calculations'!GK324,5)</f>
        <v>1.1209999999999999E-2</v>
      </c>
      <c r="CH217" s="212">
        <f>ROUND('Matrix Calculations'!GL324,5)</f>
        <v>1.2359999999999999E-2</v>
      </c>
      <c r="CI217" s="212">
        <f>ROUND('Matrix Calculations'!GM324,5)</f>
        <v>1.4239999999999999E-2</v>
      </c>
      <c r="CJ217" s="212">
        <f>ROUND('Matrix Calculations'!GN324,5)</f>
        <v>1.1979999999999999E-2</v>
      </c>
      <c r="CK217" s="212">
        <f>ROUND('Matrix Calculations'!GO324,5)</f>
        <v>1.106E-2</v>
      </c>
      <c r="CL217" s="212">
        <f>ROUND('Matrix Calculations'!GP324,5)</f>
        <v>1.0919999999999999E-2</v>
      </c>
      <c r="CM217" s="212">
        <f>ROUND('Matrix Calculations'!GQ324,5)</f>
        <v>9.9900000000000006E-3</v>
      </c>
      <c r="CN217" s="212">
        <f>ROUND('Matrix Calculations'!GR324,5)</f>
        <v>1.065E-2</v>
      </c>
      <c r="CO217" s="212">
        <f>ROUND('Matrix Calculations'!GS324,5)</f>
        <v>1.1480000000000001E-2</v>
      </c>
      <c r="CP217" s="212">
        <f>ROUND('Matrix Calculations'!GT324,5)</f>
        <v>9.5099999999999994E-3</v>
      </c>
      <c r="CQ217" s="212">
        <f>ROUND('Matrix Calculations'!GU324,5)</f>
        <v>1.0200000000000001E-2</v>
      </c>
      <c r="CR217" s="212">
        <f>ROUND('Matrix Calculations'!GV324,5)</f>
        <v>9.5600000000000008E-3</v>
      </c>
      <c r="CS217" s="212">
        <f>ROUND('Matrix Calculations'!GW324,5)</f>
        <v>1.081E-2</v>
      </c>
      <c r="CT217" s="212">
        <f>ROUND('Matrix Calculations'!GX324,5)</f>
        <v>1.396E-2</v>
      </c>
      <c r="CU217" s="212">
        <f>ROUND('Matrix Calculations'!GY324,5)</f>
        <v>1.0460000000000001E-2</v>
      </c>
      <c r="CV217" s="212">
        <f>ROUND('Matrix Calculations'!GZ324,5)</f>
        <v>1.208E-2</v>
      </c>
      <c r="CW217" s="212">
        <f>ROUND('Matrix Calculations'!HA324,5)</f>
        <v>1.204E-2</v>
      </c>
      <c r="CX217" s="212">
        <f>ROUND('Matrix Calculations'!HB324,5)</f>
        <v>1.4420000000000001E-2</v>
      </c>
      <c r="CY217" s="212">
        <f>ROUND('Matrix Calculations'!HC324,5)</f>
        <v>1.05</v>
      </c>
      <c r="CZ217" s="212">
        <f>ROUND('Matrix Calculations'!HD324,5)</f>
        <v>3.1809999999999998E-2</v>
      </c>
      <c r="DA217" s="212">
        <f>ROUND('Matrix Calculations'!HE324,5)</f>
        <v>4.233E-2</v>
      </c>
      <c r="DB217" s="212">
        <f>ROUND('Matrix Calculations'!HF324,5)</f>
        <v>1.1140000000000001E-2</v>
      </c>
      <c r="DC217" s="212">
        <f>ROUND('Matrix Calculations'!HG324,5)</f>
        <v>9.9699999999999997E-3</v>
      </c>
      <c r="DD217" s="212">
        <f>ROUND('Matrix Calculations'!HH324,5)</f>
        <v>1.585E-2</v>
      </c>
      <c r="DE217" s="213">
        <v>2.4605300000000003</v>
      </c>
      <c r="DF217" s="166"/>
      <c r="DG217" s="166"/>
    </row>
    <row r="218" spans="1:111" x14ac:dyDescent="0.25">
      <c r="A218" s="200" t="s">
        <v>103</v>
      </c>
      <c r="B218" s="212">
        <f>ROUND('Matrix Calculations'!DF325,5)</f>
        <v>5.5999999999999999E-3</v>
      </c>
      <c r="C218" s="212">
        <f>ROUND('Matrix Calculations'!DG325,5)</f>
        <v>7.3099999999999997E-3</v>
      </c>
      <c r="D218" s="212">
        <f>ROUND('Matrix Calculations'!DH325,5)</f>
        <v>3.79E-3</v>
      </c>
      <c r="E218" s="212">
        <f>ROUND('Matrix Calculations'!DI325,5)</f>
        <v>7.5399999999999998E-3</v>
      </c>
      <c r="F218" s="212">
        <f>ROUND('Matrix Calculations'!DJ325,5)</f>
        <v>3.5699999999999998E-3</v>
      </c>
      <c r="G218" s="212">
        <f>ROUND('Matrix Calculations'!DK325,5)</f>
        <v>6.4200000000000004E-3</v>
      </c>
      <c r="H218" s="212">
        <f>ROUND('Matrix Calculations'!DL325,5)</f>
        <v>5.1200000000000004E-3</v>
      </c>
      <c r="I218" s="212">
        <f>ROUND('Matrix Calculations'!DM325,5)</f>
        <v>7.8100000000000001E-3</v>
      </c>
      <c r="J218" s="212">
        <f>ROUND('Matrix Calculations'!DN325,5)</f>
        <v>8.8100000000000001E-3</v>
      </c>
      <c r="K218" s="212">
        <f>ROUND('Matrix Calculations'!DO325,5)</f>
        <v>5.7600000000000004E-3</v>
      </c>
      <c r="L218" s="212">
        <f>ROUND('Matrix Calculations'!DP325,5)</f>
        <v>6.8399999999999997E-3</v>
      </c>
      <c r="M218" s="212">
        <f>ROUND('Matrix Calculations'!DQ325,5)</f>
        <v>8.9099999999999995E-3</v>
      </c>
      <c r="N218" s="212">
        <f>ROUND('Matrix Calculations'!DR325,5)</f>
        <v>8.8999999999999999E-3</v>
      </c>
      <c r="O218" s="212">
        <f>ROUND('Matrix Calculations'!DS325,5)</f>
        <v>8.77E-3</v>
      </c>
      <c r="P218" s="212">
        <f>ROUND('Matrix Calculations'!DT325,5)</f>
        <v>6.1700000000000001E-3</v>
      </c>
      <c r="Q218" s="212">
        <f>ROUND('Matrix Calculations'!DU325,5)</f>
        <v>8.6E-3</v>
      </c>
      <c r="R218" s="212">
        <f>ROUND('Matrix Calculations'!DV325,5)</f>
        <v>8.94E-3</v>
      </c>
      <c r="S218" s="212">
        <f>ROUND('Matrix Calculations'!DW325,5)</f>
        <v>6.8300000000000001E-3</v>
      </c>
      <c r="T218" s="212">
        <f>ROUND('Matrix Calculations'!DX325,5)</f>
        <v>6.8399999999999997E-3</v>
      </c>
      <c r="U218" s="212">
        <f>ROUND('Matrix Calculations'!DY325,5)</f>
        <v>7.92E-3</v>
      </c>
      <c r="V218" s="212">
        <f>ROUND('Matrix Calculations'!DZ325,5)</f>
        <v>6.2100000000000002E-3</v>
      </c>
      <c r="W218" s="212">
        <f>ROUND('Matrix Calculations'!EA325,5)</f>
        <v>6.2199999999999998E-3</v>
      </c>
      <c r="X218" s="212">
        <f>ROUND('Matrix Calculations'!EB325,5)</f>
        <v>6.1700000000000001E-3</v>
      </c>
      <c r="Y218" s="212">
        <f>ROUND('Matrix Calculations'!EC325,5)</f>
        <v>7.3699999999999998E-3</v>
      </c>
      <c r="Z218" s="212">
        <f>ROUND('Matrix Calculations'!ED325,5)</f>
        <v>2.3900000000000002E-3</v>
      </c>
      <c r="AA218" s="212">
        <f>ROUND('Matrix Calculations'!EE325,5)</f>
        <v>7.0000000000000001E-3</v>
      </c>
      <c r="AB218" s="212">
        <f>ROUND('Matrix Calculations'!EF325,5)</f>
        <v>8.5199999999999998E-3</v>
      </c>
      <c r="AC218" s="212">
        <f>ROUND('Matrix Calculations'!EG325,5)</f>
        <v>5.5799999999999999E-3</v>
      </c>
      <c r="AD218" s="212">
        <f>ROUND('Matrix Calculations'!EH325,5)</f>
        <v>5.1000000000000004E-3</v>
      </c>
      <c r="AE218" s="212">
        <f>ROUND('Matrix Calculations'!EI325,5)</f>
        <v>3.8800000000000002E-3</v>
      </c>
      <c r="AF218" s="212">
        <f>ROUND('Matrix Calculations'!EJ325,5)</f>
        <v>5.6299999999999996E-3</v>
      </c>
      <c r="AG218" s="212">
        <f>ROUND('Matrix Calculations'!EK325,5)</f>
        <v>5.9899999999999997E-3</v>
      </c>
      <c r="AH218" s="212">
        <f>ROUND('Matrix Calculations'!EL325,5)</f>
        <v>6.28E-3</v>
      </c>
      <c r="AI218" s="212">
        <f>ROUND('Matrix Calculations'!EM325,5)</f>
        <v>7.5700000000000003E-3</v>
      </c>
      <c r="AJ218" s="212">
        <f>ROUND('Matrix Calculations'!EN325,5)</f>
        <v>7.3099999999999997E-3</v>
      </c>
      <c r="AK218" s="212">
        <f>ROUND('Matrix Calculations'!EO325,5)</f>
        <v>5.77E-3</v>
      </c>
      <c r="AL218" s="212">
        <f>ROUND('Matrix Calculations'!EP325,5)</f>
        <v>3.79E-3</v>
      </c>
      <c r="AM218" s="212">
        <f>ROUND('Matrix Calculations'!EQ325,5)</f>
        <v>7.4900000000000001E-3</v>
      </c>
      <c r="AN218" s="212">
        <f>ROUND('Matrix Calculations'!ER325,5)</f>
        <v>7.4099999999999999E-3</v>
      </c>
      <c r="AO218" s="212">
        <f>ROUND('Matrix Calculations'!ES325,5)</f>
        <v>7.4400000000000004E-3</v>
      </c>
      <c r="AP218" s="212">
        <f>ROUND('Matrix Calculations'!ET325,5)</f>
        <v>6.4599999999999996E-3</v>
      </c>
      <c r="AQ218" s="212">
        <f>ROUND('Matrix Calculations'!EU325,5)</f>
        <v>7.43E-3</v>
      </c>
      <c r="AR218" s="212">
        <f>ROUND('Matrix Calculations'!EV325,5)</f>
        <v>6.6600000000000001E-3</v>
      </c>
      <c r="AS218" s="212">
        <f>ROUND('Matrix Calculations'!EW325,5)</f>
        <v>8.1200000000000005E-3</v>
      </c>
      <c r="AT218" s="212">
        <f>ROUND('Matrix Calculations'!EX325,5)</f>
        <v>7.0099999999999997E-3</v>
      </c>
      <c r="AU218" s="212">
        <f>ROUND('Matrix Calculations'!EY325,5)</f>
        <v>9.75E-3</v>
      </c>
      <c r="AV218" s="212">
        <f>ROUND('Matrix Calculations'!EZ325,5)</f>
        <v>7.7400000000000004E-3</v>
      </c>
      <c r="AW218" s="212">
        <f>ROUND('Matrix Calculations'!FA325,5)</f>
        <v>7.6400000000000001E-3</v>
      </c>
      <c r="AX218" s="212">
        <f>ROUND('Matrix Calculations'!FB325,5)</f>
        <v>8.0499999999999999E-3</v>
      </c>
      <c r="AY218" s="212">
        <f>ROUND('Matrix Calculations'!FC325,5)</f>
        <v>8.0000000000000002E-3</v>
      </c>
      <c r="AZ218" s="212">
        <f>ROUND('Matrix Calculations'!FD325,5)</f>
        <v>1.077E-2</v>
      </c>
      <c r="BA218" s="212">
        <f>ROUND('Matrix Calculations'!FE325,5)</f>
        <v>5.4400000000000004E-3</v>
      </c>
      <c r="BB218" s="212">
        <f>ROUND('Matrix Calculations'!FF325,5)</f>
        <v>5.2500000000000003E-3</v>
      </c>
      <c r="BC218" s="212">
        <f>ROUND('Matrix Calculations'!FG325,5)</f>
        <v>4.8500000000000001E-3</v>
      </c>
      <c r="BD218" s="212">
        <f>ROUND('Matrix Calculations'!FH325,5)</f>
        <v>5.1999999999999998E-3</v>
      </c>
      <c r="BE218" s="212">
        <f>ROUND('Matrix Calculations'!FI325,5)</f>
        <v>9.0500000000000008E-3</v>
      </c>
      <c r="BF218" s="212">
        <f>ROUND('Matrix Calculations'!FJ325,5)</f>
        <v>9.1800000000000007E-3</v>
      </c>
      <c r="BG218" s="212">
        <f>ROUND('Matrix Calculations'!FK325,5)</f>
        <v>7.77E-3</v>
      </c>
      <c r="BH218" s="212">
        <f>ROUND('Matrix Calculations'!FL325,5)</f>
        <v>8.9499999999999996E-3</v>
      </c>
      <c r="BI218" s="212">
        <f>ROUND('Matrix Calculations'!FM325,5)</f>
        <v>8.9800000000000001E-3</v>
      </c>
      <c r="BJ218" s="212">
        <f>ROUND('Matrix Calculations'!FN325,5)</f>
        <v>8.3800000000000003E-3</v>
      </c>
      <c r="BK218" s="212">
        <f>ROUND('Matrix Calculations'!FO325,5)</f>
        <v>1.298E-2</v>
      </c>
      <c r="BL218" s="212">
        <f>ROUND('Matrix Calculations'!FP325,5)</f>
        <v>9.1199999999999996E-3</v>
      </c>
      <c r="BM218" s="212">
        <f>ROUND('Matrix Calculations'!FQ325,5)</f>
        <v>9.75E-3</v>
      </c>
      <c r="BN218" s="212">
        <f>ROUND('Matrix Calculations'!FR325,5)</f>
        <v>7.9100000000000004E-3</v>
      </c>
      <c r="BO218" s="212">
        <f>ROUND('Matrix Calculations'!FS325,5)</f>
        <v>1.0460000000000001E-2</v>
      </c>
      <c r="BP218" s="212">
        <f>ROUND('Matrix Calculations'!FT325,5)</f>
        <v>9.8899999999999995E-3</v>
      </c>
      <c r="BQ218" s="212">
        <f>ROUND('Matrix Calculations'!FU325,5)</f>
        <v>7.6899999999999998E-3</v>
      </c>
      <c r="BR218" s="212">
        <f>ROUND('Matrix Calculations'!FV325,5)</f>
        <v>9.0100000000000006E-3</v>
      </c>
      <c r="BS218" s="212">
        <f>ROUND('Matrix Calculations'!FW325,5)</f>
        <v>7.9600000000000001E-3</v>
      </c>
      <c r="BT218" s="212">
        <f>ROUND('Matrix Calculations'!FX325,5)</f>
        <v>6.8100000000000001E-3</v>
      </c>
      <c r="BU218" s="212">
        <f>ROUND('Matrix Calculations'!FY325,5)</f>
        <v>1.056E-2</v>
      </c>
      <c r="BV218" s="212">
        <f>ROUND('Matrix Calculations'!FZ325,5)</f>
        <v>1.025E-2</v>
      </c>
      <c r="BW218" s="212">
        <f>ROUND('Matrix Calculations'!GA325,5)</f>
        <v>7.0699999999999999E-3</v>
      </c>
      <c r="BX218" s="212">
        <f>ROUND('Matrix Calculations'!GB325,5)</f>
        <v>1.022E-2</v>
      </c>
      <c r="BY218" s="212">
        <f>ROUND('Matrix Calculations'!GC325,5)</f>
        <v>1.044E-2</v>
      </c>
      <c r="BZ218" s="212">
        <f>ROUND('Matrix Calculations'!GD325,5)</f>
        <v>7.9799999999999992E-3</v>
      </c>
      <c r="CA218" s="212">
        <f>ROUND('Matrix Calculations'!GE325,5)</f>
        <v>8.0999999999999996E-3</v>
      </c>
      <c r="CB218" s="212">
        <f>ROUND('Matrix Calculations'!GF325,5)</f>
        <v>1.035E-2</v>
      </c>
      <c r="CC218" s="212">
        <f>ROUND('Matrix Calculations'!GG325,5)</f>
        <v>5.2199999999999998E-3</v>
      </c>
      <c r="CD218" s="212">
        <f>ROUND('Matrix Calculations'!GH325,5)</f>
        <v>2.8900000000000002E-3</v>
      </c>
      <c r="CE218" s="212">
        <f>ROUND('Matrix Calculations'!GI325,5)</f>
        <v>7.4000000000000003E-3</v>
      </c>
      <c r="CF218" s="212">
        <f>ROUND('Matrix Calculations'!GJ325,5)</f>
        <v>7.6299999999999996E-3</v>
      </c>
      <c r="CG218" s="212">
        <f>ROUND('Matrix Calculations'!GK325,5)</f>
        <v>1.044E-2</v>
      </c>
      <c r="CH218" s="212">
        <f>ROUND('Matrix Calculations'!GL325,5)</f>
        <v>1.078E-2</v>
      </c>
      <c r="CI218" s="212">
        <f>ROUND('Matrix Calculations'!GM325,5)</f>
        <v>1.286E-2</v>
      </c>
      <c r="CJ218" s="212">
        <f>ROUND('Matrix Calculations'!GN325,5)</f>
        <v>1.0829999999999999E-2</v>
      </c>
      <c r="CK218" s="212">
        <f>ROUND('Matrix Calculations'!GO325,5)</f>
        <v>9.2200000000000008E-3</v>
      </c>
      <c r="CL218" s="212">
        <f>ROUND('Matrix Calculations'!GP325,5)</f>
        <v>8.9300000000000004E-3</v>
      </c>
      <c r="CM218" s="212">
        <f>ROUND('Matrix Calculations'!GQ325,5)</f>
        <v>8.3499999999999998E-3</v>
      </c>
      <c r="CN218" s="212">
        <f>ROUND('Matrix Calculations'!GR325,5)</f>
        <v>1.082E-2</v>
      </c>
      <c r="CO218" s="212">
        <f>ROUND('Matrix Calculations'!GS325,5)</f>
        <v>1.09E-2</v>
      </c>
      <c r="CP218" s="212">
        <f>ROUND('Matrix Calculations'!GT325,5)</f>
        <v>8.1600000000000006E-3</v>
      </c>
      <c r="CQ218" s="212">
        <f>ROUND('Matrix Calculations'!GU325,5)</f>
        <v>8.6300000000000005E-3</v>
      </c>
      <c r="CR218" s="212">
        <f>ROUND('Matrix Calculations'!GV325,5)</f>
        <v>8.3800000000000003E-3</v>
      </c>
      <c r="CS218" s="212">
        <f>ROUND('Matrix Calculations'!GW325,5)</f>
        <v>8.9200000000000008E-3</v>
      </c>
      <c r="CT218" s="212">
        <f>ROUND('Matrix Calculations'!GX325,5)</f>
        <v>1.093E-2</v>
      </c>
      <c r="CU218" s="212">
        <f>ROUND('Matrix Calculations'!GY325,5)</f>
        <v>8.4100000000000008E-3</v>
      </c>
      <c r="CV218" s="212">
        <f>ROUND('Matrix Calculations'!GZ325,5)</f>
        <v>1.068E-2</v>
      </c>
      <c r="CW218" s="212">
        <f>ROUND('Matrix Calculations'!HA325,5)</f>
        <v>9.7199999999999995E-3</v>
      </c>
      <c r="CX218" s="212">
        <f>ROUND('Matrix Calculations'!HB325,5)</f>
        <v>1.4710000000000001E-2</v>
      </c>
      <c r="CY218" s="212">
        <f>ROUND('Matrix Calculations'!HC325,5)</f>
        <v>5.7200000000000003E-3</v>
      </c>
      <c r="CZ218" s="212">
        <f>ROUND('Matrix Calculations'!HD325,5)</f>
        <v>1.01166</v>
      </c>
      <c r="DA218" s="212">
        <f>ROUND('Matrix Calculations'!HE325,5)</f>
        <v>1.008E-2</v>
      </c>
      <c r="DB218" s="212">
        <f>ROUND('Matrix Calculations'!HF325,5)</f>
        <v>9.8700000000000003E-3</v>
      </c>
      <c r="DC218" s="212">
        <f>ROUND('Matrix Calculations'!HG325,5)</f>
        <v>8.1300000000000001E-3</v>
      </c>
      <c r="DD218" s="212">
        <f>ROUND('Matrix Calculations'!HH325,5)</f>
        <v>1.1820000000000001E-2</v>
      </c>
      <c r="DE218" s="213">
        <v>3.45425</v>
      </c>
      <c r="DF218" s="166"/>
      <c r="DG218" s="166"/>
    </row>
    <row r="219" spans="1:111" x14ac:dyDescent="0.25">
      <c r="A219" s="200" t="s">
        <v>104</v>
      </c>
      <c r="B219" s="212">
        <f>ROUND('Matrix Calculations'!DF326,5)</f>
        <v>3.5599999999999998E-3</v>
      </c>
      <c r="C219" s="212">
        <f>ROUND('Matrix Calculations'!DG326,5)</f>
        <v>9.7999999999999997E-3</v>
      </c>
      <c r="D219" s="212">
        <f>ROUND('Matrix Calculations'!DH326,5)</f>
        <v>2.5100000000000001E-3</v>
      </c>
      <c r="E219" s="212">
        <f>ROUND('Matrix Calculations'!DI326,5)</f>
        <v>4.6499999999999996E-3</v>
      </c>
      <c r="F219" s="212">
        <f>ROUND('Matrix Calculations'!DJ326,5)</f>
        <v>1.9599999999999999E-3</v>
      </c>
      <c r="G219" s="212">
        <f>ROUND('Matrix Calculations'!DK326,5)</f>
        <v>4.2599999999999999E-3</v>
      </c>
      <c r="H219" s="212">
        <f>ROUND('Matrix Calculations'!DL326,5)</f>
        <v>2.7599999999999999E-3</v>
      </c>
      <c r="I219" s="212">
        <f>ROUND('Matrix Calculations'!DM326,5)</f>
        <v>4.8700000000000002E-3</v>
      </c>
      <c r="J219" s="212">
        <f>ROUND('Matrix Calculations'!DN326,5)</f>
        <v>5.3099999999999996E-3</v>
      </c>
      <c r="K219" s="212">
        <f>ROUND('Matrix Calculations'!DO326,5)</f>
        <v>3.2599999999999999E-3</v>
      </c>
      <c r="L219" s="212">
        <f>ROUND('Matrix Calculations'!DP326,5)</f>
        <v>4.3800000000000002E-3</v>
      </c>
      <c r="M219" s="212">
        <f>ROUND('Matrix Calculations'!DQ326,5)</f>
        <v>4.9699999999999996E-3</v>
      </c>
      <c r="N219" s="212">
        <f>ROUND('Matrix Calculations'!DR326,5)</f>
        <v>5.7400000000000003E-3</v>
      </c>
      <c r="O219" s="212">
        <f>ROUND('Matrix Calculations'!DS326,5)</f>
        <v>5.2199999999999998E-3</v>
      </c>
      <c r="P219" s="212">
        <f>ROUND('Matrix Calculations'!DT326,5)</f>
        <v>4.1900000000000001E-3</v>
      </c>
      <c r="Q219" s="212">
        <f>ROUND('Matrix Calculations'!DU326,5)</f>
        <v>5.1700000000000001E-3</v>
      </c>
      <c r="R219" s="212">
        <f>ROUND('Matrix Calculations'!DV326,5)</f>
        <v>5.1599999999999997E-3</v>
      </c>
      <c r="S219" s="212">
        <f>ROUND('Matrix Calculations'!DW326,5)</f>
        <v>4.4999999999999997E-3</v>
      </c>
      <c r="T219" s="212">
        <f>ROUND('Matrix Calculations'!DX326,5)</f>
        <v>4.0800000000000003E-3</v>
      </c>
      <c r="U219" s="212">
        <f>ROUND('Matrix Calculations'!DY326,5)</f>
        <v>5.2399999999999999E-3</v>
      </c>
      <c r="V219" s="212">
        <f>ROUND('Matrix Calculations'!DZ326,5)</f>
        <v>3.64E-3</v>
      </c>
      <c r="W219" s="212">
        <f>ROUND('Matrix Calculations'!EA326,5)</f>
        <v>4.0200000000000001E-3</v>
      </c>
      <c r="X219" s="212">
        <f>ROUND('Matrix Calculations'!EB326,5)</f>
        <v>4.1999999999999997E-3</v>
      </c>
      <c r="Y219" s="212">
        <f>ROUND('Matrix Calculations'!EC326,5)</f>
        <v>4.9100000000000003E-3</v>
      </c>
      <c r="Z219" s="212">
        <f>ROUND('Matrix Calculations'!ED326,5)</f>
        <v>1.6199999999999999E-3</v>
      </c>
      <c r="AA219" s="212">
        <f>ROUND('Matrix Calculations'!EE326,5)</f>
        <v>4.6499999999999996E-3</v>
      </c>
      <c r="AB219" s="212">
        <f>ROUND('Matrix Calculations'!EF326,5)</f>
        <v>5.1999999999999998E-3</v>
      </c>
      <c r="AC219" s="212">
        <f>ROUND('Matrix Calculations'!EG326,5)</f>
        <v>3.8800000000000002E-3</v>
      </c>
      <c r="AD219" s="212">
        <f>ROUND('Matrix Calculations'!EH326,5)</f>
        <v>3.8400000000000001E-3</v>
      </c>
      <c r="AE219" s="212">
        <f>ROUND('Matrix Calculations'!EI326,5)</f>
        <v>2.63E-3</v>
      </c>
      <c r="AF219" s="212">
        <f>ROUND('Matrix Calculations'!EJ326,5)</f>
        <v>4.9399999999999999E-3</v>
      </c>
      <c r="AG219" s="212">
        <f>ROUND('Matrix Calculations'!EK326,5)</f>
        <v>4.1000000000000003E-3</v>
      </c>
      <c r="AH219" s="212">
        <f>ROUND('Matrix Calculations'!EL326,5)</f>
        <v>4.13E-3</v>
      </c>
      <c r="AI219" s="212">
        <f>ROUND('Matrix Calculations'!EM326,5)</f>
        <v>4.96E-3</v>
      </c>
      <c r="AJ219" s="212">
        <f>ROUND('Matrix Calculations'!EN326,5)</f>
        <v>4.8500000000000001E-3</v>
      </c>
      <c r="AK219" s="212">
        <f>ROUND('Matrix Calculations'!EO326,5)</f>
        <v>3.81E-3</v>
      </c>
      <c r="AL219" s="212">
        <f>ROUND('Matrix Calculations'!EP326,5)</f>
        <v>2.65E-3</v>
      </c>
      <c r="AM219" s="212">
        <f>ROUND('Matrix Calculations'!EQ326,5)</f>
        <v>5.2700000000000004E-3</v>
      </c>
      <c r="AN219" s="212">
        <f>ROUND('Matrix Calculations'!ER326,5)</f>
        <v>4.81E-3</v>
      </c>
      <c r="AO219" s="212">
        <f>ROUND('Matrix Calculations'!ES326,5)</f>
        <v>4.64E-3</v>
      </c>
      <c r="AP219" s="212">
        <f>ROUND('Matrix Calculations'!ET326,5)</f>
        <v>4.2700000000000004E-3</v>
      </c>
      <c r="AQ219" s="212">
        <f>ROUND('Matrix Calculations'!EU326,5)</f>
        <v>4.8199999999999996E-3</v>
      </c>
      <c r="AR219" s="212">
        <f>ROUND('Matrix Calculations'!EV326,5)</f>
        <v>4.2900000000000004E-3</v>
      </c>
      <c r="AS219" s="212">
        <f>ROUND('Matrix Calculations'!EW326,5)</f>
        <v>5.5599999999999998E-3</v>
      </c>
      <c r="AT219" s="212">
        <f>ROUND('Matrix Calculations'!EX326,5)</f>
        <v>4.7099999999999998E-3</v>
      </c>
      <c r="AU219" s="212">
        <f>ROUND('Matrix Calculations'!EY326,5)</f>
        <v>6.0800000000000003E-3</v>
      </c>
      <c r="AV219" s="212">
        <f>ROUND('Matrix Calculations'!EZ326,5)</f>
        <v>5.1799999999999997E-3</v>
      </c>
      <c r="AW219" s="212">
        <f>ROUND('Matrix Calculations'!FA326,5)</f>
        <v>4.8399999999999997E-3</v>
      </c>
      <c r="AX219" s="212">
        <f>ROUND('Matrix Calculations'!FB326,5)</f>
        <v>4.9899999999999996E-3</v>
      </c>
      <c r="AY219" s="212">
        <f>ROUND('Matrix Calculations'!FC326,5)</f>
        <v>5.28E-3</v>
      </c>
      <c r="AZ219" s="212">
        <f>ROUND('Matrix Calculations'!FD326,5)</f>
        <v>6.4099999999999999E-3</v>
      </c>
      <c r="BA219" s="212">
        <f>ROUND('Matrix Calculations'!FE326,5)</f>
        <v>4.0800000000000003E-3</v>
      </c>
      <c r="BB219" s="212">
        <f>ROUND('Matrix Calculations'!FF326,5)</f>
        <v>3.7399999999999998E-3</v>
      </c>
      <c r="BC219" s="212">
        <f>ROUND('Matrix Calculations'!FG326,5)</f>
        <v>3.4199999999999999E-3</v>
      </c>
      <c r="BD219" s="212">
        <f>ROUND('Matrix Calculations'!FH326,5)</f>
        <v>3.14E-3</v>
      </c>
      <c r="BE219" s="212">
        <f>ROUND('Matrix Calculations'!FI326,5)</f>
        <v>5.5399999999999998E-3</v>
      </c>
      <c r="BF219" s="212">
        <f>ROUND('Matrix Calculations'!FJ326,5)</f>
        <v>5.5599999999999998E-3</v>
      </c>
      <c r="BG219" s="212">
        <f>ROUND('Matrix Calculations'!FK326,5)</f>
        <v>4.9199999999999999E-3</v>
      </c>
      <c r="BH219" s="212">
        <f>ROUND('Matrix Calculations'!FL326,5)</f>
        <v>5.45E-3</v>
      </c>
      <c r="BI219" s="212">
        <f>ROUND('Matrix Calculations'!FM326,5)</f>
        <v>5.77E-3</v>
      </c>
      <c r="BJ219" s="212">
        <f>ROUND('Matrix Calculations'!FN326,5)</f>
        <v>5.3899999999999998E-3</v>
      </c>
      <c r="BK219" s="212">
        <f>ROUND('Matrix Calculations'!FO326,5)</f>
        <v>8.1600000000000006E-3</v>
      </c>
      <c r="BL219" s="212">
        <f>ROUND('Matrix Calculations'!FP326,5)</f>
        <v>5.8199999999999997E-3</v>
      </c>
      <c r="BM219" s="212">
        <f>ROUND('Matrix Calculations'!FQ326,5)</f>
        <v>6.2399999999999999E-3</v>
      </c>
      <c r="BN219" s="212">
        <f>ROUND('Matrix Calculations'!FR326,5)</f>
        <v>5.2199999999999998E-3</v>
      </c>
      <c r="BO219" s="212">
        <f>ROUND('Matrix Calculations'!FS326,5)</f>
        <v>7.9900000000000006E-3</v>
      </c>
      <c r="BP219" s="212">
        <f>ROUND('Matrix Calculations'!FT326,5)</f>
        <v>7.26E-3</v>
      </c>
      <c r="BQ219" s="212">
        <f>ROUND('Matrix Calculations'!FU326,5)</f>
        <v>5.8799999999999998E-3</v>
      </c>
      <c r="BR219" s="212">
        <f>ROUND('Matrix Calculations'!FV326,5)</f>
        <v>6.6699999999999997E-3</v>
      </c>
      <c r="BS219" s="212">
        <f>ROUND('Matrix Calculations'!FW326,5)</f>
        <v>6.2100000000000002E-3</v>
      </c>
      <c r="BT219" s="212">
        <f>ROUND('Matrix Calculations'!FX326,5)</f>
        <v>4.3499999999999997E-3</v>
      </c>
      <c r="BU219" s="212">
        <f>ROUND('Matrix Calculations'!FY326,5)</f>
        <v>6.0699999999999999E-3</v>
      </c>
      <c r="BV219" s="212">
        <f>ROUND('Matrix Calculations'!FZ326,5)</f>
        <v>3.5720000000000002E-2</v>
      </c>
      <c r="BW219" s="212">
        <f>ROUND('Matrix Calculations'!GA326,5)</f>
        <v>5.77E-3</v>
      </c>
      <c r="BX219" s="212">
        <f>ROUND('Matrix Calculations'!GB326,5)</f>
        <v>5.94E-3</v>
      </c>
      <c r="BY219" s="212">
        <f>ROUND('Matrix Calculations'!GC326,5)</f>
        <v>6.2399999999999999E-3</v>
      </c>
      <c r="BZ219" s="212">
        <f>ROUND('Matrix Calculations'!GD326,5)</f>
        <v>5.4999999999999997E-3</v>
      </c>
      <c r="CA219" s="212">
        <f>ROUND('Matrix Calculations'!GE326,5)</f>
        <v>5.11E-3</v>
      </c>
      <c r="CB219" s="212">
        <f>ROUND('Matrix Calculations'!GF326,5)</f>
        <v>6.7299999999999999E-3</v>
      </c>
      <c r="CC219" s="212">
        <f>ROUND('Matrix Calculations'!GG326,5)</f>
        <v>3.46E-3</v>
      </c>
      <c r="CD219" s="212">
        <f>ROUND('Matrix Calculations'!GH326,5)</f>
        <v>1.9499999999999999E-3</v>
      </c>
      <c r="CE219" s="212">
        <f>ROUND('Matrix Calculations'!GI326,5)</f>
        <v>4.5799999999999999E-3</v>
      </c>
      <c r="CF219" s="212">
        <f>ROUND('Matrix Calculations'!GJ326,5)</f>
        <v>5.0800000000000003E-3</v>
      </c>
      <c r="CG219" s="212">
        <f>ROUND('Matrix Calculations'!GK326,5)</f>
        <v>5.9100000000000003E-3</v>
      </c>
      <c r="CH219" s="212">
        <f>ROUND('Matrix Calculations'!GL326,5)</f>
        <v>6.8199999999999997E-3</v>
      </c>
      <c r="CI219" s="212">
        <f>ROUND('Matrix Calculations'!GM326,5)</f>
        <v>7.6299999999999996E-3</v>
      </c>
      <c r="CJ219" s="212">
        <f>ROUND('Matrix Calculations'!GN326,5)</f>
        <v>1.1270000000000001E-2</v>
      </c>
      <c r="CK219" s="212">
        <f>ROUND('Matrix Calculations'!GO326,5)</f>
        <v>8.4799999999999997E-3</v>
      </c>
      <c r="CL219" s="212">
        <f>ROUND('Matrix Calculations'!GP326,5)</f>
        <v>5.7299999999999999E-3</v>
      </c>
      <c r="CM219" s="212">
        <f>ROUND('Matrix Calculations'!GQ326,5)</f>
        <v>4.8300000000000001E-3</v>
      </c>
      <c r="CN219" s="212">
        <f>ROUND('Matrix Calculations'!GR326,5)</f>
        <v>1.052E-2</v>
      </c>
      <c r="CO219" s="212">
        <f>ROUND('Matrix Calculations'!GS326,5)</f>
        <v>6.3200000000000001E-3</v>
      </c>
      <c r="CP219" s="212">
        <f>ROUND('Matrix Calculations'!GT326,5)</f>
        <v>7.9900000000000006E-3</v>
      </c>
      <c r="CQ219" s="212">
        <f>ROUND('Matrix Calculations'!GU326,5)</f>
        <v>7.8100000000000001E-3</v>
      </c>
      <c r="CR219" s="212">
        <f>ROUND('Matrix Calculations'!GV326,5)</f>
        <v>6.5199999999999998E-3</v>
      </c>
      <c r="CS219" s="212">
        <f>ROUND('Matrix Calculations'!GW326,5)</f>
        <v>6.5700000000000003E-3</v>
      </c>
      <c r="CT219" s="212">
        <f>ROUND('Matrix Calculations'!GX326,5)</f>
        <v>7.3899999999999999E-3</v>
      </c>
      <c r="CU219" s="212">
        <f>ROUND('Matrix Calculations'!GY326,5)</f>
        <v>5.1700000000000001E-3</v>
      </c>
      <c r="CV219" s="212">
        <f>ROUND('Matrix Calculations'!GZ326,5)</f>
        <v>9.9699999999999997E-3</v>
      </c>
      <c r="CW219" s="212">
        <f>ROUND('Matrix Calculations'!HA326,5)</f>
        <v>2.5700000000000001E-2</v>
      </c>
      <c r="CX219" s="212">
        <f>ROUND('Matrix Calculations'!HB326,5)</f>
        <v>1.537E-2</v>
      </c>
      <c r="CY219" s="212">
        <f>ROUND('Matrix Calculations'!HC326,5)</f>
        <v>1.9400000000000001E-2</v>
      </c>
      <c r="CZ219" s="212">
        <f>ROUND('Matrix Calculations'!HD326,5)</f>
        <v>4.1349999999999998E-2</v>
      </c>
      <c r="DA219" s="212">
        <f>ROUND('Matrix Calculations'!HE326,5)</f>
        <v>1.04589</v>
      </c>
      <c r="DB219" s="212">
        <f>ROUND('Matrix Calculations'!HF326,5)</f>
        <v>6.0299999999999998E-3</v>
      </c>
      <c r="DC219" s="212">
        <f>ROUND('Matrix Calculations'!HG326,5)</f>
        <v>5.7800000000000004E-3</v>
      </c>
      <c r="DD219" s="212">
        <f>ROUND('Matrix Calculations'!HH326,5)</f>
        <v>7.11E-3</v>
      </c>
      <c r="DE219" s="213">
        <v>3.4880000000000004</v>
      </c>
      <c r="DF219" s="166"/>
      <c r="DG219" s="166"/>
    </row>
    <row r="220" spans="1:111" x14ac:dyDescent="0.25">
      <c r="A220" s="200" t="s">
        <v>105</v>
      </c>
      <c r="B220" s="212">
        <f>ROUND('Matrix Calculations'!DF327,5)</f>
        <v>1.14E-3</v>
      </c>
      <c r="C220" s="212">
        <f>ROUND('Matrix Calculations'!DG327,5)</f>
        <v>1.47E-3</v>
      </c>
      <c r="D220" s="212">
        <f>ROUND('Matrix Calculations'!DH327,5)</f>
        <v>7.7999999999999999E-4</v>
      </c>
      <c r="E220" s="212">
        <f>ROUND('Matrix Calculations'!DI327,5)</f>
        <v>1.5499999999999999E-3</v>
      </c>
      <c r="F220" s="212">
        <f>ROUND('Matrix Calculations'!DJ327,5)</f>
        <v>7.2000000000000005E-4</v>
      </c>
      <c r="G220" s="212">
        <f>ROUND('Matrix Calculations'!DK327,5)</f>
        <v>1.34E-3</v>
      </c>
      <c r="H220" s="212">
        <f>ROUND('Matrix Calculations'!DL327,5)</f>
        <v>8.8999999999999995E-4</v>
      </c>
      <c r="I220" s="212">
        <f>ROUND('Matrix Calculations'!DM327,5)</f>
        <v>1.5299999999999999E-3</v>
      </c>
      <c r="J220" s="212">
        <f>ROUND('Matrix Calculations'!DN327,5)</f>
        <v>1.6800000000000001E-3</v>
      </c>
      <c r="K220" s="212">
        <f>ROUND('Matrix Calculations'!DO327,5)</f>
        <v>9.8999999999999999E-4</v>
      </c>
      <c r="L220" s="212">
        <f>ROUND('Matrix Calculations'!DP327,5)</f>
        <v>1.39E-3</v>
      </c>
      <c r="M220" s="212">
        <f>ROUND('Matrix Calculations'!DQ327,5)</f>
        <v>1.5200000000000001E-3</v>
      </c>
      <c r="N220" s="212">
        <f>ROUND('Matrix Calculations'!DR327,5)</f>
        <v>1.6999999999999999E-3</v>
      </c>
      <c r="O220" s="212">
        <f>ROUND('Matrix Calculations'!DS327,5)</f>
        <v>1.6299999999999999E-3</v>
      </c>
      <c r="P220" s="212">
        <f>ROUND('Matrix Calculations'!DT327,5)</f>
        <v>1.2800000000000001E-3</v>
      </c>
      <c r="Q220" s="212">
        <f>ROUND('Matrix Calculations'!DU327,5)</f>
        <v>1.65E-3</v>
      </c>
      <c r="R220" s="212">
        <f>ROUND('Matrix Calculations'!DV327,5)</f>
        <v>1.6800000000000001E-3</v>
      </c>
      <c r="S220" s="212">
        <f>ROUND('Matrix Calculations'!DW327,5)</f>
        <v>1.23E-3</v>
      </c>
      <c r="T220" s="212">
        <f>ROUND('Matrix Calculations'!DX327,5)</f>
        <v>1.2999999999999999E-3</v>
      </c>
      <c r="U220" s="212">
        <f>ROUND('Matrix Calculations'!DY327,5)</f>
        <v>1.8500000000000001E-3</v>
      </c>
      <c r="V220" s="212">
        <f>ROUND('Matrix Calculations'!DZ327,5)</f>
        <v>1.32E-3</v>
      </c>
      <c r="W220" s="212">
        <f>ROUND('Matrix Calculations'!EA327,5)</f>
        <v>1.2800000000000001E-3</v>
      </c>
      <c r="X220" s="212">
        <f>ROUND('Matrix Calculations'!EB327,5)</f>
        <v>1.2999999999999999E-3</v>
      </c>
      <c r="Y220" s="212">
        <f>ROUND('Matrix Calculations'!EC327,5)</f>
        <v>1.5399999999999999E-3</v>
      </c>
      <c r="Z220" s="212">
        <f>ROUND('Matrix Calculations'!ED327,5)</f>
        <v>5.1000000000000004E-4</v>
      </c>
      <c r="AA220" s="212">
        <f>ROUND('Matrix Calculations'!EE327,5)</f>
        <v>1.47E-3</v>
      </c>
      <c r="AB220" s="212">
        <f>ROUND('Matrix Calculations'!EF327,5)</f>
        <v>1.6000000000000001E-3</v>
      </c>
      <c r="AC220" s="212">
        <f>ROUND('Matrix Calculations'!EG327,5)</f>
        <v>1.3699999999999999E-3</v>
      </c>
      <c r="AD220" s="212">
        <f>ROUND('Matrix Calculations'!EH327,5)</f>
        <v>1.09E-3</v>
      </c>
      <c r="AE220" s="212">
        <f>ROUND('Matrix Calculations'!EI327,5)</f>
        <v>9.3000000000000005E-4</v>
      </c>
      <c r="AF220" s="212">
        <f>ROUND('Matrix Calculations'!EJ327,5)</f>
        <v>1.2099999999999999E-3</v>
      </c>
      <c r="AG220" s="212">
        <f>ROUND('Matrix Calculations'!EK327,5)</f>
        <v>1.4E-3</v>
      </c>
      <c r="AH220" s="212">
        <f>ROUND('Matrix Calculations'!EL327,5)</f>
        <v>1.23E-3</v>
      </c>
      <c r="AI220" s="212">
        <f>ROUND('Matrix Calculations'!EM327,5)</f>
        <v>1.5100000000000001E-3</v>
      </c>
      <c r="AJ220" s="212">
        <f>ROUND('Matrix Calculations'!EN327,5)</f>
        <v>1.5299999999999999E-3</v>
      </c>
      <c r="AK220" s="212">
        <f>ROUND('Matrix Calculations'!EO327,5)</f>
        <v>1.4E-3</v>
      </c>
      <c r="AL220" s="212">
        <f>ROUND('Matrix Calculations'!EP327,5)</f>
        <v>9.1E-4</v>
      </c>
      <c r="AM220" s="212">
        <f>ROUND('Matrix Calculations'!EQ327,5)</f>
        <v>1.6800000000000001E-3</v>
      </c>
      <c r="AN220" s="212">
        <f>ROUND('Matrix Calculations'!ER327,5)</f>
        <v>1.4599999999999999E-3</v>
      </c>
      <c r="AO220" s="212">
        <f>ROUND('Matrix Calculations'!ES327,5)</f>
        <v>1.4300000000000001E-3</v>
      </c>
      <c r="AP220" s="212">
        <f>ROUND('Matrix Calculations'!ET327,5)</f>
        <v>1.4400000000000001E-3</v>
      </c>
      <c r="AQ220" s="212">
        <f>ROUND('Matrix Calculations'!EU327,5)</f>
        <v>1.57E-3</v>
      </c>
      <c r="AR220" s="212">
        <f>ROUND('Matrix Calculations'!EV327,5)</f>
        <v>1.41E-3</v>
      </c>
      <c r="AS220" s="212">
        <f>ROUND('Matrix Calculations'!EW327,5)</f>
        <v>1.73E-3</v>
      </c>
      <c r="AT220" s="212">
        <f>ROUND('Matrix Calculations'!EX327,5)</f>
        <v>1.9400000000000001E-3</v>
      </c>
      <c r="AU220" s="212">
        <f>ROUND('Matrix Calculations'!EY327,5)</f>
        <v>2.0500000000000002E-3</v>
      </c>
      <c r="AV220" s="212">
        <f>ROUND('Matrix Calculations'!EZ327,5)</f>
        <v>1.6199999999999999E-3</v>
      </c>
      <c r="AW220" s="212">
        <f>ROUND('Matrix Calculations'!FA327,5)</f>
        <v>1.64E-3</v>
      </c>
      <c r="AX220" s="212">
        <f>ROUND('Matrix Calculations'!FB327,5)</f>
        <v>1.6800000000000001E-3</v>
      </c>
      <c r="AY220" s="212">
        <f>ROUND('Matrix Calculations'!FC327,5)</f>
        <v>1.9400000000000001E-3</v>
      </c>
      <c r="AZ220" s="212">
        <f>ROUND('Matrix Calculations'!FD327,5)</f>
        <v>1.8600000000000001E-3</v>
      </c>
      <c r="BA220" s="212">
        <f>ROUND('Matrix Calculations'!FE327,5)</f>
        <v>1.15E-3</v>
      </c>
      <c r="BB220" s="212">
        <f>ROUND('Matrix Calculations'!FF327,5)</f>
        <v>1.07E-3</v>
      </c>
      <c r="BC220" s="212">
        <f>ROUND('Matrix Calculations'!FG327,5)</f>
        <v>1.2700000000000001E-3</v>
      </c>
      <c r="BD220" s="212">
        <f>ROUND('Matrix Calculations'!FH327,5)</f>
        <v>1.1100000000000001E-3</v>
      </c>
      <c r="BE220" s="212">
        <f>ROUND('Matrix Calculations'!FI327,5)</f>
        <v>2.33E-3</v>
      </c>
      <c r="BF220" s="212">
        <f>ROUND('Matrix Calculations'!FJ327,5)</f>
        <v>1.9400000000000001E-3</v>
      </c>
      <c r="BG220" s="212">
        <f>ROUND('Matrix Calculations'!FK327,5)</f>
        <v>1.64E-3</v>
      </c>
      <c r="BH220" s="212">
        <f>ROUND('Matrix Calculations'!FL327,5)</f>
        <v>2.1299999999999999E-3</v>
      </c>
      <c r="BI220" s="212">
        <f>ROUND('Matrix Calculations'!FM327,5)</f>
        <v>1.98E-3</v>
      </c>
      <c r="BJ220" s="212">
        <f>ROUND('Matrix Calculations'!FN327,5)</f>
        <v>1.8500000000000001E-3</v>
      </c>
      <c r="BK220" s="212">
        <f>ROUND('Matrix Calculations'!FO327,5)</f>
        <v>2.8600000000000001E-3</v>
      </c>
      <c r="BL220" s="212">
        <f>ROUND('Matrix Calculations'!FP327,5)</f>
        <v>2.15E-3</v>
      </c>
      <c r="BM220" s="212">
        <f>ROUND('Matrix Calculations'!FQ327,5)</f>
        <v>2.9499999999999999E-3</v>
      </c>
      <c r="BN220" s="212">
        <f>ROUND('Matrix Calculations'!FR327,5)</f>
        <v>2.8600000000000001E-3</v>
      </c>
      <c r="BO220" s="212">
        <f>ROUND('Matrix Calculations'!FS327,5)</f>
        <v>2.16E-3</v>
      </c>
      <c r="BP220" s="212">
        <f>ROUND('Matrix Calculations'!FT327,5)</f>
        <v>2.4199999999999998E-3</v>
      </c>
      <c r="BQ220" s="212">
        <f>ROUND('Matrix Calculations'!FU327,5)</f>
        <v>1.89E-3</v>
      </c>
      <c r="BR220" s="212">
        <f>ROUND('Matrix Calculations'!FV327,5)</f>
        <v>2.15E-3</v>
      </c>
      <c r="BS220" s="212">
        <f>ROUND('Matrix Calculations'!FW327,5)</f>
        <v>1.6800000000000001E-3</v>
      </c>
      <c r="BT220" s="212">
        <f>ROUND('Matrix Calculations'!FX327,5)</f>
        <v>1.3699999999999999E-3</v>
      </c>
      <c r="BU220" s="212">
        <f>ROUND('Matrix Calculations'!FY327,5)</f>
        <v>1.7600000000000001E-3</v>
      </c>
      <c r="BV220" s="212">
        <f>ROUND('Matrix Calculations'!FZ327,5)</f>
        <v>1.9400000000000001E-3</v>
      </c>
      <c r="BW220" s="212">
        <f>ROUND('Matrix Calculations'!GA327,5)</f>
        <v>1.9599999999999999E-3</v>
      </c>
      <c r="BX220" s="212">
        <f>ROUND('Matrix Calculations'!GB327,5)</f>
        <v>2.3999999999999998E-3</v>
      </c>
      <c r="BY220" s="212">
        <f>ROUND('Matrix Calculations'!GC327,5)</f>
        <v>2.7499999999999998E-3</v>
      </c>
      <c r="BZ220" s="212">
        <f>ROUND('Matrix Calculations'!GD327,5)</f>
        <v>1.9400000000000001E-3</v>
      </c>
      <c r="CA220" s="212">
        <f>ROUND('Matrix Calculations'!GE327,5)</f>
        <v>2.15E-3</v>
      </c>
      <c r="CB220" s="212">
        <f>ROUND('Matrix Calculations'!GF327,5)</f>
        <v>3.5999999999999999E-3</v>
      </c>
      <c r="CC220" s="212">
        <f>ROUND('Matrix Calculations'!GG327,5)</f>
        <v>1.2999999999999999E-3</v>
      </c>
      <c r="CD220" s="212">
        <f>ROUND('Matrix Calculations'!GH327,5)</f>
        <v>6.8000000000000005E-4</v>
      </c>
      <c r="CE220" s="212">
        <f>ROUND('Matrix Calculations'!GI327,5)</f>
        <v>1.67E-3</v>
      </c>
      <c r="CF220" s="212">
        <f>ROUND('Matrix Calculations'!GJ327,5)</f>
        <v>1.89E-3</v>
      </c>
      <c r="CG220" s="212">
        <f>ROUND('Matrix Calculations'!GK327,5)</f>
        <v>2.0600000000000002E-3</v>
      </c>
      <c r="CH220" s="212">
        <f>ROUND('Matrix Calculations'!GL327,5)</f>
        <v>2.6199999999999999E-3</v>
      </c>
      <c r="CI220" s="212">
        <f>ROUND('Matrix Calculations'!GM327,5)</f>
        <v>2.47E-3</v>
      </c>
      <c r="CJ220" s="212">
        <f>ROUND('Matrix Calculations'!GN327,5)</f>
        <v>2.6199999999999999E-3</v>
      </c>
      <c r="CK220" s="212">
        <f>ROUND('Matrix Calculations'!GO327,5)</f>
        <v>2.1099999999999999E-3</v>
      </c>
      <c r="CL220" s="212">
        <f>ROUND('Matrix Calculations'!GP327,5)</f>
        <v>1.91E-3</v>
      </c>
      <c r="CM220" s="212">
        <f>ROUND('Matrix Calculations'!GQ327,5)</f>
        <v>1.6999999999999999E-3</v>
      </c>
      <c r="CN220" s="212">
        <f>ROUND('Matrix Calculations'!GR327,5)</f>
        <v>1.98E-3</v>
      </c>
      <c r="CO220" s="212">
        <f>ROUND('Matrix Calculations'!GS327,5)</f>
        <v>2.2499999999999998E-3</v>
      </c>
      <c r="CP220" s="212">
        <f>ROUND('Matrix Calculations'!GT327,5)</f>
        <v>1.8699999999999999E-3</v>
      </c>
      <c r="CQ220" s="212">
        <f>ROUND('Matrix Calculations'!GU327,5)</f>
        <v>1.8799999999999999E-3</v>
      </c>
      <c r="CR220" s="212">
        <f>ROUND('Matrix Calculations'!GV327,5)</f>
        <v>1.66E-3</v>
      </c>
      <c r="CS220" s="212">
        <f>ROUND('Matrix Calculations'!GW327,5)</f>
        <v>3.4199999999999999E-3</v>
      </c>
      <c r="CT220" s="212">
        <f>ROUND('Matrix Calculations'!GX327,5)</f>
        <v>2.3900000000000002E-3</v>
      </c>
      <c r="CU220" s="212">
        <f>ROUND('Matrix Calculations'!GY327,5)</f>
        <v>2.3500000000000001E-3</v>
      </c>
      <c r="CV220" s="212">
        <f>ROUND('Matrix Calculations'!GZ327,5)</f>
        <v>2.32E-3</v>
      </c>
      <c r="CW220" s="212">
        <f>ROUND('Matrix Calculations'!HA327,5)</f>
        <v>2.16E-3</v>
      </c>
      <c r="CX220" s="212">
        <f>ROUND('Matrix Calculations'!HB327,5)</f>
        <v>2.5400000000000002E-3</v>
      </c>
      <c r="CY220" s="212">
        <f>ROUND('Matrix Calculations'!HC327,5)</f>
        <v>1.42E-3</v>
      </c>
      <c r="CZ220" s="212">
        <f>ROUND('Matrix Calculations'!HD327,5)</f>
        <v>2.4599999999999999E-3</v>
      </c>
      <c r="DA220" s="212">
        <f>ROUND('Matrix Calculations'!HE327,5)</f>
        <v>2.0300000000000001E-3</v>
      </c>
      <c r="DB220" s="212">
        <f>ROUND('Matrix Calculations'!HF327,5)</f>
        <v>1.0042599999999999</v>
      </c>
      <c r="DC220" s="212">
        <f>ROUND('Matrix Calculations'!HG327,5)</f>
        <v>1.82E-3</v>
      </c>
      <c r="DD220" s="212">
        <f>ROUND('Matrix Calculations'!HH327,5)</f>
        <v>2.2000000000000001E-3</v>
      </c>
      <c r="DE220" s="213">
        <v>3.4266199999999998</v>
      </c>
      <c r="DF220" s="166"/>
      <c r="DG220" s="166"/>
    </row>
    <row r="221" spans="1:111" ht="15.75" thickBot="1" x14ac:dyDescent="0.3">
      <c r="A221" s="200" t="s">
        <v>106</v>
      </c>
      <c r="B221" s="212">
        <f>ROUND('Matrix Calculations'!DF328,5)</f>
        <v>9.2300000000000004E-3</v>
      </c>
      <c r="C221" s="212">
        <f>ROUND('Matrix Calculations'!DG328,5)</f>
        <v>1.251E-2</v>
      </c>
      <c r="D221" s="212">
        <f>ROUND('Matrix Calculations'!DH328,5)</f>
        <v>9.4000000000000004E-3</v>
      </c>
      <c r="E221" s="212">
        <f>ROUND('Matrix Calculations'!DI328,5)</f>
        <v>1.158E-2</v>
      </c>
      <c r="F221" s="212">
        <f>ROUND('Matrix Calculations'!DJ328,5)</f>
        <v>5.1000000000000004E-3</v>
      </c>
      <c r="G221" s="212">
        <f>ROUND('Matrix Calculations'!DK328,5)</f>
        <v>1.0959999999999999E-2</v>
      </c>
      <c r="H221" s="212">
        <f>ROUND('Matrix Calculations'!DL328,5)</f>
        <v>6.94E-3</v>
      </c>
      <c r="I221" s="212">
        <f>ROUND('Matrix Calculations'!DM328,5)</f>
        <v>1.231E-2</v>
      </c>
      <c r="J221" s="212">
        <f>ROUND('Matrix Calculations'!DN328,5)</f>
        <v>1.384E-2</v>
      </c>
      <c r="K221" s="212">
        <f>ROUND('Matrix Calculations'!DO328,5)</f>
        <v>8.3199999999999993E-3</v>
      </c>
      <c r="L221" s="212">
        <f>ROUND('Matrix Calculations'!DP328,5)</f>
        <v>1.146E-2</v>
      </c>
      <c r="M221" s="212">
        <f>ROUND('Matrix Calculations'!DQ328,5)</f>
        <v>1.285E-2</v>
      </c>
      <c r="N221" s="212">
        <f>ROUND('Matrix Calculations'!DR328,5)</f>
        <v>1.3809999999999999E-2</v>
      </c>
      <c r="O221" s="212">
        <f>ROUND('Matrix Calculations'!DS328,5)</f>
        <v>1.3270000000000001E-2</v>
      </c>
      <c r="P221" s="212">
        <f>ROUND('Matrix Calculations'!DT328,5)</f>
        <v>1.025E-2</v>
      </c>
      <c r="Q221" s="212">
        <f>ROUND('Matrix Calculations'!DU328,5)</f>
        <v>1.3089999999999999E-2</v>
      </c>
      <c r="R221" s="212">
        <f>ROUND('Matrix Calculations'!DV328,5)</f>
        <v>1.359E-2</v>
      </c>
      <c r="S221" s="212">
        <f>ROUND('Matrix Calculations'!DW328,5)</f>
        <v>9.6600000000000002E-3</v>
      </c>
      <c r="T221" s="212">
        <f>ROUND('Matrix Calculations'!DX328,5)</f>
        <v>1.055E-2</v>
      </c>
      <c r="U221" s="212">
        <f>ROUND('Matrix Calculations'!DY328,5)</f>
        <v>1.2540000000000001E-2</v>
      </c>
      <c r="V221" s="212">
        <f>ROUND('Matrix Calculations'!DZ328,5)</f>
        <v>9.6299999999999997E-3</v>
      </c>
      <c r="W221" s="212">
        <f>ROUND('Matrix Calculations'!EA328,5)</f>
        <v>1.014E-2</v>
      </c>
      <c r="X221" s="212">
        <f>ROUND('Matrix Calculations'!EB328,5)</f>
        <v>1.0580000000000001E-2</v>
      </c>
      <c r="Y221" s="212">
        <f>ROUND('Matrix Calculations'!EC328,5)</f>
        <v>1.2109999999999999E-2</v>
      </c>
      <c r="Z221" s="212">
        <f>ROUND('Matrix Calculations'!ED328,5)</f>
        <v>3.8999999999999998E-3</v>
      </c>
      <c r="AA221" s="212">
        <f>ROUND('Matrix Calculations'!EE328,5)</f>
        <v>1.1259999999999999E-2</v>
      </c>
      <c r="AB221" s="212">
        <f>ROUND('Matrix Calculations'!EF328,5)</f>
        <v>1.308E-2</v>
      </c>
      <c r="AC221" s="212">
        <f>ROUND('Matrix Calculations'!EG328,5)</f>
        <v>9.4000000000000004E-3</v>
      </c>
      <c r="AD221" s="212">
        <f>ROUND('Matrix Calculations'!EH328,5)</f>
        <v>9.0399999999999994E-3</v>
      </c>
      <c r="AE221" s="212">
        <f>ROUND('Matrix Calculations'!EI328,5)</f>
        <v>7.3699999999999998E-3</v>
      </c>
      <c r="AF221" s="212">
        <f>ROUND('Matrix Calculations'!EJ328,5)</f>
        <v>1.031E-2</v>
      </c>
      <c r="AG221" s="212">
        <f>ROUND('Matrix Calculations'!EK328,5)</f>
        <v>9.9299999999999996E-3</v>
      </c>
      <c r="AH221" s="212">
        <f>ROUND('Matrix Calculations'!EL328,5)</f>
        <v>1.0059999999999999E-2</v>
      </c>
      <c r="AI221" s="212">
        <f>ROUND('Matrix Calculations'!EM328,5)</f>
        <v>1.2789999999999999E-2</v>
      </c>
      <c r="AJ221" s="212">
        <f>ROUND('Matrix Calculations'!EN328,5)</f>
        <v>1.257E-2</v>
      </c>
      <c r="AK221" s="212">
        <f>ROUND('Matrix Calculations'!EO328,5)</f>
        <v>1.0330000000000001E-2</v>
      </c>
      <c r="AL221" s="212">
        <f>ROUND('Matrix Calculations'!EP328,5)</f>
        <v>6.8900000000000003E-3</v>
      </c>
      <c r="AM221" s="212">
        <f>ROUND('Matrix Calculations'!EQ328,5)</f>
        <v>1.23E-2</v>
      </c>
      <c r="AN221" s="212">
        <f>ROUND('Matrix Calculations'!ER328,5)</f>
        <v>1.193E-2</v>
      </c>
      <c r="AO221" s="212">
        <f>ROUND('Matrix Calculations'!ES328,5)</f>
        <v>1.142E-2</v>
      </c>
      <c r="AP221" s="212">
        <f>ROUND('Matrix Calculations'!ET328,5)</f>
        <v>1.059E-2</v>
      </c>
      <c r="AQ221" s="212">
        <f>ROUND('Matrix Calculations'!EU328,5)</f>
        <v>1.217E-2</v>
      </c>
      <c r="AR221" s="212">
        <f>ROUND('Matrix Calculations'!EV328,5)</f>
        <v>1.133E-2</v>
      </c>
      <c r="AS221" s="212">
        <f>ROUND('Matrix Calculations'!EW328,5)</f>
        <v>1.3310000000000001E-2</v>
      </c>
      <c r="AT221" s="212">
        <f>ROUND('Matrix Calculations'!EX328,5)</f>
        <v>1.265E-2</v>
      </c>
      <c r="AU221" s="212">
        <f>ROUND('Matrix Calculations'!EY328,5)</f>
        <v>1.5520000000000001E-2</v>
      </c>
      <c r="AV221" s="212">
        <f>ROUND('Matrix Calculations'!EZ328,5)</f>
        <v>1.269E-2</v>
      </c>
      <c r="AW221" s="212">
        <f>ROUND('Matrix Calculations'!FA328,5)</f>
        <v>1.2359999999999999E-2</v>
      </c>
      <c r="AX221" s="212">
        <f>ROUND('Matrix Calculations'!FB328,5)</f>
        <v>1.302E-2</v>
      </c>
      <c r="AY221" s="212">
        <f>ROUND('Matrix Calculations'!FC328,5)</f>
        <v>1.358E-2</v>
      </c>
      <c r="AZ221" s="212">
        <f>ROUND('Matrix Calculations'!FD328,5)</f>
        <v>1.4999999999999999E-2</v>
      </c>
      <c r="BA221" s="212">
        <f>ROUND('Matrix Calculations'!FE328,5)</f>
        <v>9.7999999999999997E-3</v>
      </c>
      <c r="BB221" s="212">
        <f>ROUND('Matrix Calculations'!FF328,5)</f>
        <v>9.1299999999999992E-3</v>
      </c>
      <c r="BC221" s="212">
        <f>ROUND('Matrix Calculations'!FG328,5)</f>
        <v>8.3499999999999998E-3</v>
      </c>
      <c r="BD221" s="212">
        <f>ROUND('Matrix Calculations'!FH328,5)</f>
        <v>7.9900000000000006E-3</v>
      </c>
      <c r="BE221" s="212">
        <f>ROUND('Matrix Calculations'!FI328,5)</f>
        <v>1.3729999999999999E-2</v>
      </c>
      <c r="BF221" s="212">
        <f>ROUND('Matrix Calculations'!FJ328,5)</f>
        <v>1.9349999999999999E-2</v>
      </c>
      <c r="BG221" s="212">
        <f>ROUND('Matrix Calculations'!FK328,5)</f>
        <v>1.2409999999999999E-2</v>
      </c>
      <c r="BH221" s="212">
        <f>ROUND('Matrix Calculations'!FL328,5)</f>
        <v>1.533E-2</v>
      </c>
      <c r="BI221" s="212">
        <f>ROUND('Matrix Calculations'!FM328,5)</f>
        <v>1.49E-2</v>
      </c>
      <c r="BJ221" s="212">
        <f>ROUND('Matrix Calculations'!FN328,5)</f>
        <v>1.393E-2</v>
      </c>
      <c r="BK221" s="212">
        <f>ROUND('Matrix Calculations'!FO328,5)</f>
        <v>1.8870000000000001E-2</v>
      </c>
      <c r="BL221" s="212">
        <f>ROUND('Matrix Calculations'!FP328,5)</f>
        <v>1.4749999999999999E-2</v>
      </c>
      <c r="BM221" s="212">
        <f>ROUND('Matrix Calculations'!FQ328,5)</f>
        <v>1.8360000000000001E-2</v>
      </c>
      <c r="BN221" s="212">
        <f>ROUND('Matrix Calculations'!FR328,5)</f>
        <v>1.6129999999999999E-2</v>
      </c>
      <c r="BO221" s="212">
        <f>ROUND('Matrix Calculations'!FS328,5)</f>
        <v>1.66E-2</v>
      </c>
      <c r="BP221" s="212">
        <f>ROUND('Matrix Calculations'!FT328,5)</f>
        <v>1.8350000000000002E-2</v>
      </c>
      <c r="BQ221" s="212">
        <f>ROUND('Matrix Calculations'!FU328,5)</f>
        <v>1.3429999999999999E-2</v>
      </c>
      <c r="BR221" s="212">
        <f>ROUND('Matrix Calculations'!FV328,5)</f>
        <v>1.5389999999999999E-2</v>
      </c>
      <c r="BS221" s="212">
        <f>ROUND('Matrix Calculations'!FW328,5)</f>
        <v>1.371E-2</v>
      </c>
      <c r="BT221" s="212">
        <f>ROUND('Matrix Calculations'!FX328,5)</f>
        <v>1.163E-2</v>
      </c>
      <c r="BU221" s="212">
        <f>ROUND('Matrix Calculations'!FY328,5)</f>
        <v>1.489E-2</v>
      </c>
      <c r="BV221" s="212">
        <f>ROUND('Matrix Calculations'!FZ328,5)</f>
        <v>1.695E-2</v>
      </c>
      <c r="BW221" s="212">
        <f>ROUND('Matrix Calculations'!GA328,5)</f>
        <v>1.2919999999999999E-2</v>
      </c>
      <c r="BX221" s="212">
        <f>ROUND('Matrix Calculations'!GB328,5)</f>
        <v>1.677E-2</v>
      </c>
      <c r="BY221" s="212">
        <f>ROUND('Matrix Calculations'!GC328,5)</f>
        <v>1.8110000000000001E-2</v>
      </c>
      <c r="BZ221" s="212">
        <f>ROUND('Matrix Calculations'!GD328,5)</f>
        <v>1.338E-2</v>
      </c>
      <c r="CA221" s="212">
        <f>ROUND('Matrix Calculations'!GE328,5)</f>
        <v>1.376E-2</v>
      </c>
      <c r="CB221" s="212">
        <f>ROUND('Matrix Calculations'!GF328,5)</f>
        <v>1.9550000000000001E-2</v>
      </c>
      <c r="CC221" s="212">
        <f>ROUND('Matrix Calculations'!GG328,5)</f>
        <v>8.8999999999999999E-3</v>
      </c>
      <c r="CD221" s="212">
        <f>ROUND('Matrix Calculations'!GH328,5)</f>
        <v>4.79E-3</v>
      </c>
      <c r="CE221" s="212">
        <f>ROUND('Matrix Calculations'!GI328,5)</f>
        <v>1.2239999999999999E-2</v>
      </c>
      <c r="CF221" s="212">
        <f>ROUND('Matrix Calculations'!GJ328,5)</f>
        <v>1.325E-2</v>
      </c>
      <c r="CG221" s="212">
        <f>ROUND('Matrix Calculations'!GK328,5)</f>
        <v>1.602E-2</v>
      </c>
      <c r="CH221" s="212">
        <f>ROUND('Matrix Calculations'!GL328,5)</f>
        <v>1.7649999999999999E-2</v>
      </c>
      <c r="CI221" s="212">
        <f>ROUND('Matrix Calculations'!GM328,5)</f>
        <v>2.0830000000000001E-2</v>
      </c>
      <c r="CJ221" s="212">
        <f>ROUND('Matrix Calculations'!GN328,5)</f>
        <v>1.8630000000000001E-2</v>
      </c>
      <c r="CK221" s="212">
        <f>ROUND('Matrix Calculations'!GO328,5)</f>
        <v>1.8509999999999999E-2</v>
      </c>
      <c r="CL221" s="212">
        <f>ROUND('Matrix Calculations'!GP328,5)</f>
        <v>1.5219999999999999E-2</v>
      </c>
      <c r="CM221" s="212">
        <f>ROUND('Matrix Calculations'!GQ328,5)</f>
        <v>1.4019999999999999E-2</v>
      </c>
      <c r="CN221" s="212">
        <f>ROUND('Matrix Calculations'!GR328,5)</f>
        <v>1.508E-2</v>
      </c>
      <c r="CO221" s="212">
        <f>ROUND('Matrix Calculations'!GS328,5)</f>
        <v>1.6119999999999999E-2</v>
      </c>
      <c r="CP221" s="212">
        <f>ROUND('Matrix Calculations'!GT328,5)</f>
        <v>1.4670000000000001E-2</v>
      </c>
      <c r="CQ221" s="212">
        <f>ROUND('Matrix Calculations'!GU328,5)</f>
        <v>1.426E-2</v>
      </c>
      <c r="CR221" s="212">
        <f>ROUND('Matrix Calculations'!GV328,5)</f>
        <v>1.5720000000000001E-2</v>
      </c>
      <c r="CS221" s="212">
        <f>ROUND('Matrix Calculations'!GW328,5)</f>
        <v>1.4630000000000001E-2</v>
      </c>
      <c r="CT221" s="212">
        <f>ROUND('Matrix Calculations'!GX328,5)</f>
        <v>1.7590000000000001E-2</v>
      </c>
      <c r="CU221" s="212">
        <f>ROUND('Matrix Calculations'!GY328,5)</f>
        <v>1.3690000000000001E-2</v>
      </c>
      <c r="CV221" s="212">
        <f>ROUND('Matrix Calculations'!GZ328,5)</f>
        <v>1.7469999999999999E-2</v>
      </c>
      <c r="CW221" s="212">
        <f>ROUND('Matrix Calculations'!HA328,5)</f>
        <v>2.0150000000000001E-2</v>
      </c>
      <c r="CX221" s="212">
        <f>ROUND('Matrix Calculations'!HB328,5)</f>
        <v>2.2329999999999999E-2</v>
      </c>
      <c r="CY221" s="212">
        <f>ROUND('Matrix Calculations'!HC328,5)</f>
        <v>1.0749999999999999E-2</v>
      </c>
      <c r="CZ221" s="212">
        <f>ROUND('Matrix Calculations'!HD328,5)</f>
        <v>1.804E-2</v>
      </c>
      <c r="DA221" s="212">
        <f>ROUND('Matrix Calculations'!HE328,5)</f>
        <v>1.652E-2</v>
      </c>
      <c r="DB221" s="212">
        <f>ROUND('Matrix Calculations'!HF328,5)</f>
        <v>1.6539999999999999E-2</v>
      </c>
      <c r="DC221" s="212">
        <f>ROUND('Matrix Calculations'!HG328,5)</f>
        <v>1.01596</v>
      </c>
      <c r="DD221" s="212">
        <f>ROUND('Matrix Calculations'!HH328,5)</f>
        <v>1.796E-2</v>
      </c>
      <c r="DE221" s="213">
        <v>3.1920799999999998</v>
      </c>
      <c r="DF221" s="167"/>
      <c r="DG221" s="167"/>
    </row>
    <row r="222" spans="1:111" ht="16.5" thickTop="1" thickBot="1" x14ac:dyDescent="0.3">
      <c r="A222" s="201" t="s">
        <v>133</v>
      </c>
      <c r="B222" s="212">
        <f>ROUND('Matrix Calculations'!DF329,5)</f>
        <v>0.54562999999999995</v>
      </c>
      <c r="C222" s="212">
        <f>ROUND('Matrix Calculations'!DG329,5)</f>
        <v>0.69177999999999995</v>
      </c>
      <c r="D222" s="212">
        <f>ROUND('Matrix Calculations'!DH329,5)</f>
        <v>0.33622999999999997</v>
      </c>
      <c r="E222" s="212">
        <f>ROUND('Matrix Calculations'!DI329,5)</f>
        <v>0.69284000000000001</v>
      </c>
      <c r="F222" s="212">
        <f>ROUND('Matrix Calculations'!DJ329,5)</f>
        <v>0.24801999999999999</v>
      </c>
      <c r="G222" s="212">
        <f>ROUND('Matrix Calculations'!DK329,5)</f>
        <v>0.64183999999999997</v>
      </c>
      <c r="H222" s="212">
        <f>ROUND('Matrix Calculations'!DL329,5)</f>
        <v>0.30797999999999998</v>
      </c>
      <c r="I222" s="212">
        <f>ROUND('Matrix Calculations'!DM329,5)</f>
        <v>0.70635999999999999</v>
      </c>
      <c r="J222" s="212">
        <f>ROUND('Matrix Calculations'!DN329,5)</f>
        <v>0.79857999999999996</v>
      </c>
      <c r="K222" s="212">
        <f>ROUND('Matrix Calculations'!DO329,5)</f>
        <v>0.53786</v>
      </c>
      <c r="L222" s="212">
        <f>ROUND('Matrix Calculations'!DP329,5)</f>
        <v>0.61778</v>
      </c>
      <c r="M222" s="212">
        <f>ROUND('Matrix Calculations'!DQ329,5)</f>
        <v>0.66459000000000001</v>
      </c>
      <c r="N222" s="212">
        <f>ROUND('Matrix Calculations'!DR329,5)</f>
        <v>0.86604000000000003</v>
      </c>
      <c r="O222" s="212">
        <f>ROUND('Matrix Calculations'!DS329,5)</f>
        <v>0.76071</v>
      </c>
      <c r="P222" s="212">
        <f>ROUND('Matrix Calculations'!DT329,5)</f>
        <v>0.54418999999999995</v>
      </c>
      <c r="Q222" s="212">
        <f>ROUND('Matrix Calculations'!DU329,5)</f>
        <v>0.64915</v>
      </c>
      <c r="R222" s="212">
        <f>ROUND('Matrix Calculations'!DV329,5)</f>
        <v>0.68947000000000003</v>
      </c>
      <c r="S222" s="212">
        <f>ROUND('Matrix Calculations'!DW329,5)</f>
        <v>0.49553999999999998</v>
      </c>
      <c r="T222" s="212">
        <f>ROUND('Matrix Calculations'!DX329,5)</f>
        <v>0.66098000000000001</v>
      </c>
      <c r="U222" s="212">
        <f>ROUND('Matrix Calculations'!DY329,5)</f>
        <v>0.78310999999999997</v>
      </c>
      <c r="V222" s="212">
        <f>ROUND('Matrix Calculations'!DZ329,5)</f>
        <v>0.5181</v>
      </c>
      <c r="W222" s="212">
        <f>ROUND('Matrix Calculations'!EA329,5)</f>
        <v>0.61414999999999997</v>
      </c>
      <c r="X222" s="212">
        <f>ROUND('Matrix Calculations'!EB329,5)</f>
        <v>0.57781000000000005</v>
      </c>
      <c r="Y222" s="212">
        <f>ROUND('Matrix Calculations'!EC329,5)</f>
        <v>0.74051999999999996</v>
      </c>
      <c r="Z222" s="212">
        <f>ROUND('Matrix Calculations'!ED329,5)</f>
        <v>0.22381999999999999</v>
      </c>
      <c r="AA222" s="212">
        <f>ROUND('Matrix Calculations'!EE329,5)</f>
        <v>0.60956999999999995</v>
      </c>
      <c r="AB222" s="212">
        <f>ROUND('Matrix Calculations'!EF329,5)</f>
        <v>0.74617999999999995</v>
      </c>
      <c r="AC222" s="212">
        <f>ROUND('Matrix Calculations'!EG329,5)</f>
        <v>0.47282000000000002</v>
      </c>
      <c r="AD222" s="212">
        <f>ROUND('Matrix Calculations'!EH329,5)</f>
        <v>0.46049000000000001</v>
      </c>
      <c r="AE222" s="212">
        <f>ROUND('Matrix Calculations'!EI329,5)</f>
        <v>0.33817999999999998</v>
      </c>
      <c r="AF222" s="212">
        <f>ROUND('Matrix Calculations'!EJ329,5)</f>
        <v>0.47137000000000001</v>
      </c>
      <c r="AG222" s="212">
        <f>ROUND('Matrix Calculations'!EK329,5)</f>
        <v>0.51858000000000004</v>
      </c>
      <c r="AH222" s="212">
        <f>ROUND('Matrix Calculations'!EL329,5)</f>
        <v>0.64422999999999997</v>
      </c>
      <c r="AI222" s="212">
        <f>ROUND('Matrix Calculations'!EM329,5)</f>
        <v>0.65464999999999995</v>
      </c>
      <c r="AJ222" s="212">
        <f>ROUND('Matrix Calculations'!EN329,5)</f>
        <v>0.65885000000000005</v>
      </c>
      <c r="AK222" s="212">
        <f>ROUND('Matrix Calculations'!EO329,5)</f>
        <v>0.48895</v>
      </c>
      <c r="AL222" s="212">
        <f>ROUND('Matrix Calculations'!EP329,5)</f>
        <v>0.34708</v>
      </c>
      <c r="AM222" s="212">
        <f>ROUND('Matrix Calculations'!EQ329,5)</f>
        <v>0.75166999999999995</v>
      </c>
      <c r="AN222" s="212">
        <f>ROUND('Matrix Calculations'!ER329,5)</f>
        <v>0.77686999999999995</v>
      </c>
      <c r="AO222" s="212">
        <f>ROUND('Matrix Calculations'!ES329,5)</f>
        <v>0.72482999999999997</v>
      </c>
      <c r="AP222" s="212">
        <f>ROUND('Matrix Calculations'!ET329,5)</f>
        <v>0.63866999999999996</v>
      </c>
      <c r="AQ222" s="212">
        <f>ROUND('Matrix Calculations'!EU329,5)</f>
        <v>0.76139999999999997</v>
      </c>
      <c r="AR222" s="212">
        <f>ROUND('Matrix Calculations'!EV329,5)</f>
        <v>0.63358000000000003</v>
      </c>
      <c r="AS222" s="212">
        <f>ROUND('Matrix Calculations'!EW329,5)</f>
        <v>0.82847000000000004</v>
      </c>
      <c r="AT222" s="212">
        <f>ROUND('Matrix Calculations'!EX329,5)</f>
        <v>0.63807000000000003</v>
      </c>
      <c r="AU222" s="212">
        <f>ROUND('Matrix Calculations'!EY329,5)</f>
        <v>0.85648999999999997</v>
      </c>
      <c r="AV222" s="212">
        <f>ROUND('Matrix Calculations'!EZ329,5)</f>
        <v>0.77395999999999998</v>
      </c>
      <c r="AW222" s="212">
        <f>ROUND('Matrix Calculations'!FA329,5)</f>
        <v>0.73170999999999997</v>
      </c>
      <c r="AX222" s="212">
        <f>ROUND('Matrix Calculations'!FB329,5)</f>
        <v>0.83738000000000001</v>
      </c>
      <c r="AY222" s="212">
        <f>ROUND('Matrix Calculations'!FC329,5)</f>
        <v>0.82838999999999996</v>
      </c>
      <c r="AZ222" s="212">
        <f>ROUND('Matrix Calculations'!FD329,5)</f>
        <v>0.83487999999999996</v>
      </c>
      <c r="BA222" s="212">
        <f>ROUND('Matrix Calculations'!FE329,5)</f>
        <v>0.37862000000000001</v>
      </c>
      <c r="BB222" s="212">
        <f>ROUND('Matrix Calculations'!FF329,5)</f>
        <v>0.37879000000000002</v>
      </c>
      <c r="BC222" s="212">
        <f>ROUND('Matrix Calculations'!FG329,5)</f>
        <v>0.41303000000000001</v>
      </c>
      <c r="BD222" s="212">
        <f>ROUND('Matrix Calculations'!FH329,5)</f>
        <v>0.54632999999999998</v>
      </c>
      <c r="BE222" s="212">
        <f>ROUND('Matrix Calculations'!FI329,5)</f>
        <v>0.67925000000000002</v>
      </c>
      <c r="BF222" s="212">
        <f>ROUND('Matrix Calculations'!FJ329,5)</f>
        <v>0.85611999999999999</v>
      </c>
      <c r="BG222" s="212">
        <f>ROUND('Matrix Calculations'!FK329,5)</f>
        <v>0.66842000000000001</v>
      </c>
      <c r="BH222" s="212">
        <f>ROUND('Matrix Calculations'!FL329,5)</f>
        <v>0.83836999999999995</v>
      </c>
      <c r="BI222" s="212">
        <f>ROUND('Matrix Calculations'!FM329,5)</f>
        <v>0.80179999999999996</v>
      </c>
      <c r="BJ222" s="212">
        <f>ROUND('Matrix Calculations'!FN329,5)</f>
        <v>0.74643999999999999</v>
      </c>
      <c r="BK222" s="212">
        <f>ROUND('Matrix Calculations'!FO329,5)</f>
        <v>1.0070300000000001</v>
      </c>
      <c r="BL222" s="212">
        <f>ROUND('Matrix Calculations'!FP329,5)</f>
        <v>0.80976000000000004</v>
      </c>
      <c r="BM222" s="212">
        <f>ROUND('Matrix Calculations'!FQ329,5)</f>
        <v>0.80515000000000003</v>
      </c>
      <c r="BN222" s="212">
        <f>ROUND('Matrix Calculations'!FR329,5)</f>
        <v>0.61345000000000005</v>
      </c>
      <c r="BO222" s="212">
        <f>ROUND('Matrix Calculations'!FS329,5)</f>
        <v>0.92045999999999994</v>
      </c>
      <c r="BP222" s="212">
        <f>ROUND('Matrix Calculations'!FT329,5)</f>
        <v>0.92254999999999998</v>
      </c>
      <c r="BQ222" s="212">
        <f>ROUND('Matrix Calculations'!FU329,5)</f>
        <v>0.70526</v>
      </c>
      <c r="BR222" s="212">
        <f>ROUND('Matrix Calculations'!FV329,5)</f>
        <v>0.64527000000000001</v>
      </c>
      <c r="BS222" s="212">
        <f>ROUND('Matrix Calculations'!FW329,5)</f>
        <v>0.74504000000000004</v>
      </c>
      <c r="BT222" s="212">
        <f>ROUND('Matrix Calculations'!FX329,5)</f>
        <v>0.66437000000000002</v>
      </c>
      <c r="BU222" s="212">
        <f>ROUND('Matrix Calculations'!FY329,5)</f>
        <v>0.79625000000000001</v>
      </c>
      <c r="BV222" s="212">
        <f>ROUND('Matrix Calculations'!FZ329,5)</f>
        <v>0.61192000000000002</v>
      </c>
      <c r="BW222" s="212">
        <f>ROUND('Matrix Calculations'!GA329,5)</f>
        <v>0.58855000000000002</v>
      </c>
      <c r="BX222" s="212">
        <f>ROUND('Matrix Calculations'!GB329,5)</f>
        <v>0.87666999999999995</v>
      </c>
      <c r="BY222" s="212">
        <f>ROUND('Matrix Calculations'!GC329,5)</f>
        <v>0.86089000000000004</v>
      </c>
      <c r="BZ222" s="212">
        <f>ROUND('Matrix Calculations'!GD329,5)</f>
        <v>0.64043000000000005</v>
      </c>
      <c r="CA222" s="212">
        <f>ROUND('Matrix Calculations'!GE329,5)</f>
        <v>0.53603999999999996</v>
      </c>
      <c r="CB222" s="212">
        <f>ROUND('Matrix Calculations'!GF329,5)</f>
        <v>0.95781000000000005</v>
      </c>
      <c r="CC222" s="212">
        <f>ROUND('Matrix Calculations'!GG329,5)</f>
        <v>0.43692999999999999</v>
      </c>
      <c r="CD222" s="212">
        <f>ROUND('Matrix Calculations'!GH329,5)</f>
        <v>0.23219999999999999</v>
      </c>
      <c r="CE222" s="212">
        <f>ROUND('Matrix Calculations'!GI329,5)</f>
        <v>0.67554000000000003</v>
      </c>
      <c r="CF222" s="212">
        <f>ROUND('Matrix Calculations'!GJ329,5)</f>
        <v>0.76697000000000004</v>
      </c>
      <c r="CG222" s="212">
        <f>ROUND('Matrix Calculations'!GK329,5)</f>
        <v>0.76449</v>
      </c>
      <c r="CH222" s="212">
        <f>ROUND('Matrix Calculations'!GL329,5)</f>
        <v>0.95869000000000004</v>
      </c>
      <c r="CI222" s="212">
        <f>ROUND('Matrix Calculations'!GM329,5)</f>
        <v>1.17032</v>
      </c>
      <c r="CJ222" s="212">
        <f>ROUND('Matrix Calculations'!GN329,5)</f>
        <v>0.79500999999999999</v>
      </c>
      <c r="CK222" s="212">
        <f>ROUND('Matrix Calculations'!GO329,5)</f>
        <v>0.79513999999999996</v>
      </c>
      <c r="CL222" s="212">
        <f>ROUND('Matrix Calculations'!GP329,5)</f>
        <v>0.92584999999999995</v>
      </c>
      <c r="CM222" s="212">
        <f>ROUND('Matrix Calculations'!GQ329,5)</f>
        <v>0.70406000000000002</v>
      </c>
      <c r="CN222" s="212">
        <f>ROUND('Matrix Calculations'!GR329,5)</f>
        <v>0.83028000000000002</v>
      </c>
      <c r="CO222" s="212">
        <f>ROUND('Matrix Calculations'!GS329,5)</f>
        <v>0.89768000000000003</v>
      </c>
      <c r="CP222" s="212">
        <f>ROUND('Matrix Calculations'!GT329,5)</f>
        <v>0.67573000000000005</v>
      </c>
      <c r="CQ222" s="212">
        <f>ROUND('Matrix Calculations'!GU329,5)</f>
        <v>0.70545000000000002</v>
      </c>
      <c r="CR222" s="212">
        <f>ROUND('Matrix Calculations'!GV329,5)</f>
        <v>0.71345000000000003</v>
      </c>
      <c r="CS222" s="212">
        <f>ROUND('Matrix Calculations'!GW329,5)</f>
        <v>0.85004999999999997</v>
      </c>
      <c r="CT222" s="212">
        <f>ROUND('Matrix Calculations'!GX329,5)</f>
        <v>1.1795800000000001</v>
      </c>
      <c r="CU222" s="212">
        <f>ROUND('Matrix Calculations'!GY329,5)</f>
        <v>0.88578000000000001</v>
      </c>
      <c r="CV222" s="212">
        <f>ROUND('Matrix Calculations'!GZ329,5)</f>
        <v>0.96</v>
      </c>
      <c r="CW222" s="212">
        <f>ROUND('Matrix Calculations'!HA329,5)</f>
        <v>0.75170000000000003</v>
      </c>
      <c r="CX222" s="212">
        <f>ROUND('Matrix Calculations'!HB329,5)</f>
        <v>0.99131999999999998</v>
      </c>
      <c r="CY222" s="212">
        <f>ROUND('Matrix Calculations'!HC329,5)</f>
        <v>0.47098000000000001</v>
      </c>
      <c r="CZ222" s="212">
        <f>ROUND('Matrix Calculations'!HD329,5)</f>
        <v>0.76036000000000004</v>
      </c>
      <c r="DA222" s="212">
        <f>ROUND('Matrix Calculations'!HE329,5)</f>
        <v>0.93962000000000001</v>
      </c>
      <c r="DB222" s="212">
        <f>ROUND('Matrix Calculations'!HF329,5)</f>
        <v>0.85928000000000004</v>
      </c>
      <c r="DC222" s="212">
        <f>ROUND('Matrix Calculations'!HG329,5)</f>
        <v>0.81494</v>
      </c>
      <c r="DD222" s="212">
        <f>ROUND('Matrix Calculations'!HH329,5)</f>
        <v>1.4829000000000001</v>
      </c>
      <c r="DE222" s="214">
        <v>3.3888100000000003</v>
      </c>
    </row>
    <row r="223" spans="1:111" ht="15.75" thickTop="1" x14ac:dyDescent="0.25"/>
    <row r="224" spans="1:111" x14ac:dyDescent="0.25">
      <c r="A224" s="209" t="s">
        <v>305</v>
      </c>
      <c r="B224" s="206">
        <f t="shared" ref="B224:AG224" si="4">SUM(B116:B222)</f>
        <v>3.0696399999999993</v>
      </c>
      <c r="C224" s="206">
        <f t="shared" si="4"/>
        <v>3.6925699999999999</v>
      </c>
      <c r="D224" s="206">
        <f t="shared" si="4"/>
        <v>2.3870900000000002</v>
      </c>
      <c r="E224" s="206">
        <f t="shared" si="4"/>
        <v>3.3627900000000004</v>
      </c>
      <c r="F224" s="206">
        <f t="shared" si="4"/>
        <v>1.9810899999999998</v>
      </c>
      <c r="G224" s="206">
        <f t="shared" si="4"/>
        <v>2.9822099999999985</v>
      </c>
      <c r="H224" s="206">
        <f t="shared" si="4"/>
        <v>2.2863799999999999</v>
      </c>
      <c r="I224" s="206">
        <f t="shared" si="4"/>
        <v>3.8924899999999982</v>
      </c>
      <c r="J224" s="206">
        <f t="shared" si="4"/>
        <v>3.7610299999999981</v>
      </c>
      <c r="K224" s="206">
        <f t="shared" si="4"/>
        <v>2.5703700000000014</v>
      </c>
      <c r="L224" s="206">
        <f t="shared" si="4"/>
        <v>3.7752999999999988</v>
      </c>
      <c r="M224" s="206">
        <f t="shared" si="4"/>
        <v>3.6568299999999998</v>
      </c>
      <c r="N224" s="206">
        <f t="shared" si="4"/>
        <v>3.7972800000000015</v>
      </c>
      <c r="O224" s="206">
        <f t="shared" si="4"/>
        <v>3.6330299999999993</v>
      </c>
      <c r="P224" s="206">
        <f t="shared" si="4"/>
        <v>3.2731100000000004</v>
      </c>
      <c r="Q224" s="206">
        <f t="shared" si="4"/>
        <v>3.3813399999999998</v>
      </c>
      <c r="R224" s="206">
        <f t="shared" si="4"/>
        <v>3.7470599999999972</v>
      </c>
      <c r="S224" s="206">
        <f t="shared" si="4"/>
        <v>2.8001999999999998</v>
      </c>
      <c r="T224" s="206">
        <f t="shared" si="4"/>
        <v>2.9779900000000001</v>
      </c>
      <c r="U224" s="206">
        <f t="shared" si="4"/>
        <v>3.3629999999999995</v>
      </c>
      <c r="V224" s="206">
        <f t="shared" si="4"/>
        <v>2.7577299999999987</v>
      </c>
      <c r="W224" s="206">
        <f t="shared" si="4"/>
        <v>3.0577800000000002</v>
      </c>
      <c r="X224" s="206">
        <f t="shared" si="4"/>
        <v>2.9623099999999996</v>
      </c>
      <c r="Y224" s="206">
        <f t="shared" si="4"/>
        <v>3.3089000000000004</v>
      </c>
      <c r="Z224" s="206">
        <f t="shared" si="4"/>
        <v>1.824510000000001</v>
      </c>
      <c r="AA224" s="206">
        <f t="shared" si="4"/>
        <v>2.9759800000000007</v>
      </c>
      <c r="AB224" s="206">
        <f t="shared" si="4"/>
        <v>3.6086099999999997</v>
      </c>
      <c r="AC224" s="206">
        <f t="shared" si="4"/>
        <v>2.6538799999999982</v>
      </c>
      <c r="AD224" s="206">
        <f t="shared" si="4"/>
        <v>2.7781799999999985</v>
      </c>
      <c r="AE224" s="206">
        <f t="shared" si="4"/>
        <v>2.3346000000000009</v>
      </c>
      <c r="AF224" s="206">
        <f t="shared" si="4"/>
        <v>2.8100999999999998</v>
      </c>
      <c r="AG224" s="206">
        <f t="shared" si="4"/>
        <v>2.603660000000001</v>
      </c>
      <c r="AH224" s="206">
        <f t="shared" ref="AH224:BM224" si="5">SUM(AH116:AH222)</f>
        <v>2.9780699999999998</v>
      </c>
      <c r="AI224" s="206">
        <f t="shared" si="5"/>
        <v>3.3832899999999997</v>
      </c>
      <c r="AJ224" s="206">
        <f t="shared" si="5"/>
        <v>3.1930899999999993</v>
      </c>
      <c r="AK224" s="206">
        <f t="shared" si="5"/>
        <v>2.9946599999999992</v>
      </c>
      <c r="AL224" s="206">
        <f t="shared" si="5"/>
        <v>2.2249500000000002</v>
      </c>
      <c r="AM224" s="206">
        <f t="shared" si="5"/>
        <v>3.5860200000000004</v>
      </c>
      <c r="AN224" s="206">
        <f t="shared" si="5"/>
        <v>3.3604000000000012</v>
      </c>
      <c r="AO224" s="206">
        <f t="shared" si="5"/>
        <v>3.3354899999999978</v>
      </c>
      <c r="AP224" s="206">
        <f t="shared" si="5"/>
        <v>3.0553599999999999</v>
      </c>
      <c r="AQ224" s="206">
        <f t="shared" si="5"/>
        <v>3.4223800000000009</v>
      </c>
      <c r="AR224" s="206">
        <f t="shared" si="5"/>
        <v>3.3537600000000003</v>
      </c>
      <c r="AS224" s="206">
        <f t="shared" si="5"/>
        <v>3.557590000000002</v>
      </c>
      <c r="AT224" s="206">
        <f t="shared" si="5"/>
        <v>3.1131200000000003</v>
      </c>
      <c r="AU224" s="206">
        <f t="shared" si="5"/>
        <v>4.0348100000000002</v>
      </c>
      <c r="AV224" s="206">
        <f t="shared" si="5"/>
        <v>3.6784800000000004</v>
      </c>
      <c r="AW224" s="206">
        <f t="shared" si="5"/>
        <v>3.4742200000000012</v>
      </c>
      <c r="AX224" s="206">
        <f t="shared" si="5"/>
        <v>3.5311200000000005</v>
      </c>
      <c r="AY224" s="206">
        <f t="shared" si="5"/>
        <v>4.0035500000000015</v>
      </c>
      <c r="AZ224" s="206">
        <f t="shared" si="5"/>
        <v>3.8058700000000001</v>
      </c>
      <c r="BA224" s="206">
        <f t="shared" si="5"/>
        <v>3.1564699999999997</v>
      </c>
      <c r="BB224" s="206">
        <f t="shared" si="5"/>
        <v>2.8462900000000002</v>
      </c>
      <c r="BC224" s="206">
        <f t="shared" si="5"/>
        <v>2.45967</v>
      </c>
      <c r="BD224" s="206">
        <f t="shared" si="5"/>
        <v>2.724149999999999</v>
      </c>
      <c r="BE224" s="206">
        <f t="shared" si="5"/>
        <v>3.3915699999999998</v>
      </c>
      <c r="BF224" s="206">
        <f t="shared" si="5"/>
        <v>3.6814</v>
      </c>
      <c r="BG224" s="206">
        <f t="shared" si="5"/>
        <v>3.361089999999999</v>
      </c>
      <c r="BH224" s="206">
        <f t="shared" si="5"/>
        <v>3.4246600000000003</v>
      </c>
      <c r="BI224" s="206">
        <f t="shared" si="5"/>
        <v>3.5271600000000003</v>
      </c>
      <c r="BJ224" s="206">
        <f t="shared" si="5"/>
        <v>3.2526700000000002</v>
      </c>
      <c r="BK224" s="206">
        <f t="shared" si="5"/>
        <v>4.2852600000000018</v>
      </c>
      <c r="BL224" s="206">
        <f t="shared" si="5"/>
        <v>3.4823300000000001</v>
      </c>
      <c r="BM224" s="206">
        <f t="shared" si="5"/>
        <v>3.8231899999999994</v>
      </c>
      <c r="BN224" s="206">
        <f t="shared" ref="BN224:CS224" si="6">SUM(BN116:BN222)</f>
        <v>3.0291100000000002</v>
      </c>
      <c r="BO224" s="206">
        <f t="shared" si="6"/>
        <v>4.0216300000000009</v>
      </c>
      <c r="BP224" s="206">
        <f t="shared" si="6"/>
        <v>3.5950899999999999</v>
      </c>
      <c r="BQ224" s="206">
        <f t="shared" si="6"/>
        <v>3.1814099999999996</v>
      </c>
      <c r="BR224" s="206">
        <f t="shared" si="6"/>
        <v>3.9720100000000009</v>
      </c>
      <c r="BS224" s="206">
        <f t="shared" si="6"/>
        <v>3.2117299999999998</v>
      </c>
      <c r="BT224" s="206">
        <f t="shared" si="6"/>
        <v>3.4063099999999991</v>
      </c>
      <c r="BU224" s="206">
        <f t="shared" si="6"/>
        <v>3.4988400000000004</v>
      </c>
      <c r="BV224" s="206">
        <f t="shared" si="6"/>
        <v>3.0148499999999991</v>
      </c>
      <c r="BW224" s="206">
        <f t="shared" si="6"/>
        <v>2.8084699999999998</v>
      </c>
      <c r="BX224" s="206">
        <f t="shared" si="6"/>
        <v>3.4433100000000008</v>
      </c>
      <c r="BY224" s="206">
        <f t="shared" si="6"/>
        <v>3.4425200000000005</v>
      </c>
      <c r="BZ224" s="206">
        <f t="shared" si="6"/>
        <v>2.9550899999999993</v>
      </c>
      <c r="CA224" s="206">
        <f t="shared" si="6"/>
        <v>3.0777800000000002</v>
      </c>
      <c r="CB224" s="206">
        <f t="shared" si="6"/>
        <v>3.7186500000000002</v>
      </c>
      <c r="CC224" s="206">
        <f t="shared" si="6"/>
        <v>2.6639599999999994</v>
      </c>
      <c r="CD224" s="206">
        <f t="shared" si="6"/>
        <v>2.0211399999999999</v>
      </c>
      <c r="CE224" s="206">
        <f t="shared" si="6"/>
        <v>2.9476099999999983</v>
      </c>
      <c r="CF224" s="206">
        <f t="shared" si="6"/>
        <v>3.0448700000000004</v>
      </c>
      <c r="CG224" s="206">
        <f t="shared" si="6"/>
        <v>3.3617100000000009</v>
      </c>
      <c r="CH224" s="206">
        <f t="shared" si="6"/>
        <v>3.8699599999999998</v>
      </c>
      <c r="CI224" s="206">
        <f t="shared" si="6"/>
        <v>4.2384100000000018</v>
      </c>
      <c r="CJ224" s="206">
        <f t="shared" si="6"/>
        <v>3.5531799999999998</v>
      </c>
      <c r="CK224" s="206">
        <f t="shared" si="6"/>
        <v>3.3601300000000003</v>
      </c>
      <c r="CL224" s="206">
        <f t="shared" si="6"/>
        <v>3.5711800000000005</v>
      </c>
      <c r="CM224" s="206">
        <f t="shared" si="6"/>
        <v>3.0529400000000009</v>
      </c>
      <c r="CN224" s="206">
        <f t="shared" si="6"/>
        <v>3.4535500000000012</v>
      </c>
      <c r="CO224" s="206">
        <f t="shared" si="6"/>
        <v>3.8208900000000003</v>
      </c>
      <c r="CP224" s="206">
        <f t="shared" si="6"/>
        <v>2.9887900000000007</v>
      </c>
      <c r="CQ224" s="206">
        <f t="shared" si="6"/>
        <v>3.3166500000000001</v>
      </c>
      <c r="CR224" s="206">
        <f t="shared" si="6"/>
        <v>3.1132299999999993</v>
      </c>
      <c r="CS224" s="206">
        <f t="shared" si="6"/>
        <v>3.4423899999999996</v>
      </c>
      <c r="CT224" s="206">
        <f t="shared" ref="CT224:DD224" si="7">SUM(CT116:CT222)</f>
        <v>4.0394200000000007</v>
      </c>
      <c r="CU224" s="206">
        <f t="shared" si="7"/>
        <v>3.4310100000000001</v>
      </c>
      <c r="CV224" s="206">
        <f t="shared" si="7"/>
        <v>4.02616</v>
      </c>
      <c r="CW224" s="206">
        <f t="shared" si="7"/>
        <v>3.3536600000000001</v>
      </c>
      <c r="CX224" s="206">
        <f t="shared" si="7"/>
        <v>3.8624300000000003</v>
      </c>
      <c r="CY224" s="206">
        <f t="shared" si="7"/>
        <v>2.4605300000000003</v>
      </c>
      <c r="CZ224" s="206">
        <f t="shared" si="7"/>
        <v>3.45425</v>
      </c>
      <c r="DA224" s="206">
        <f t="shared" si="7"/>
        <v>3.4880000000000004</v>
      </c>
      <c r="DB224" s="206">
        <f t="shared" si="7"/>
        <v>3.4266199999999998</v>
      </c>
      <c r="DC224" s="206">
        <f t="shared" si="7"/>
        <v>3.1920799999999998</v>
      </c>
      <c r="DD224" s="206">
        <f t="shared" si="7"/>
        <v>3.3888100000000003</v>
      </c>
    </row>
  </sheetData>
  <mergeCells count="37">
    <mergeCell ref="BT114:BZ115"/>
    <mergeCell ref="CH3:CN4"/>
    <mergeCell ref="CO3:CU4"/>
    <mergeCell ref="CV3:DB4"/>
    <mergeCell ref="DE3:DE4"/>
    <mergeCell ref="BT3:BZ4"/>
    <mergeCell ref="CA114:CG115"/>
    <mergeCell ref="CH114:CN115"/>
    <mergeCell ref="CO114:CU115"/>
    <mergeCell ref="CV114:DB115"/>
    <mergeCell ref="DE114:DE115"/>
    <mergeCell ref="AK114:AQ115"/>
    <mergeCell ref="AR114:AX115"/>
    <mergeCell ref="AY114:BE115"/>
    <mergeCell ref="BF114:BL115"/>
    <mergeCell ref="BM114:BS115"/>
    <mergeCell ref="B114:H115"/>
    <mergeCell ref="I114:O115"/>
    <mergeCell ref="P114:V115"/>
    <mergeCell ref="W114:AC115"/>
    <mergeCell ref="AD114:AJ115"/>
    <mergeCell ref="CA3:CG4"/>
    <mergeCell ref="B3:H4"/>
    <mergeCell ref="I3:O4"/>
    <mergeCell ref="P3:V4"/>
    <mergeCell ref="W3:AC4"/>
    <mergeCell ref="AD3:AJ4"/>
    <mergeCell ref="AK3:AQ4"/>
    <mergeCell ref="AR3:AX4"/>
    <mergeCell ref="AY3:BE4"/>
    <mergeCell ref="BF3:BL4"/>
    <mergeCell ref="BM3:BS4"/>
    <mergeCell ref="DE1:DG2"/>
    <mergeCell ref="DF3:DF4"/>
    <mergeCell ref="DG3:DG4"/>
    <mergeCell ref="DF114:DF115"/>
    <mergeCell ref="DG114:DG1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Z116"/>
  <sheetViews>
    <sheetView workbookViewId="0">
      <selection activeCell="E16" sqref="E16"/>
    </sheetView>
  </sheetViews>
  <sheetFormatPr defaultRowHeight="15" x14ac:dyDescent="0.25"/>
  <cols>
    <col min="1" max="1" width="59.42578125" customWidth="1"/>
    <col min="2" max="4" width="24.7109375" customWidth="1"/>
    <col min="5" max="12" width="12.7109375" customWidth="1"/>
    <col min="13" max="20" width="10.7109375" customWidth="1"/>
  </cols>
  <sheetData>
    <row r="1" spans="1:234" ht="22.5" thickTop="1" thickBot="1" x14ac:dyDescent="0.4">
      <c r="E1" s="345" t="s">
        <v>318</v>
      </c>
      <c r="F1" s="346"/>
      <c r="G1" s="346"/>
      <c r="H1" s="346"/>
      <c r="I1" s="346"/>
      <c r="J1" s="346"/>
      <c r="K1" s="346"/>
      <c r="L1" s="347"/>
      <c r="M1" s="238"/>
      <c r="N1" s="238"/>
      <c r="O1" s="238"/>
      <c r="P1" s="238"/>
      <c r="Q1" s="238"/>
      <c r="R1" s="238"/>
      <c r="S1" s="238"/>
      <c r="T1" s="238"/>
    </row>
    <row r="2" spans="1:234" ht="20.100000000000001" customHeight="1" thickTop="1" x14ac:dyDescent="0.25">
      <c r="A2" s="26"/>
      <c r="B2" s="348" t="s">
        <v>315</v>
      </c>
      <c r="C2" s="349"/>
      <c r="D2" s="349"/>
      <c r="E2" s="218" t="s">
        <v>314</v>
      </c>
      <c r="F2" s="224">
        <f>F115</f>
        <v>-5.1259275359084704</v>
      </c>
      <c r="G2" s="218" t="s">
        <v>314</v>
      </c>
      <c r="H2" s="224">
        <f>H115</f>
        <v>-8.6240807521056286</v>
      </c>
      <c r="I2" s="218" t="s">
        <v>314</v>
      </c>
      <c r="J2" s="224">
        <f>J115</f>
        <v>-2.1215644694465152</v>
      </c>
      <c r="K2" s="218" t="s">
        <v>314</v>
      </c>
      <c r="L2" s="224">
        <f>L115</f>
        <v>-3.0400881389588865</v>
      </c>
      <c r="M2" s="239"/>
      <c r="N2" s="239"/>
      <c r="O2" s="239"/>
      <c r="P2" s="239"/>
      <c r="Q2" s="239"/>
      <c r="R2" s="239"/>
      <c r="S2" s="239"/>
      <c r="T2" s="239"/>
    </row>
    <row r="3" spans="1:234" ht="20.100000000000001" customHeight="1" thickBot="1" x14ac:dyDescent="0.3">
      <c r="B3" s="350"/>
      <c r="C3" s="351"/>
      <c r="D3" s="351"/>
      <c r="E3" s="219" t="s">
        <v>313</v>
      </c>
      <c r="F3" s="225">
        <f>E115</f>
        <v>-5.1259275359084704</v>
      </c>
      <c r="G3" s="219" t="s">
        <v>313</v>
      </c>
      <c r="H3" s="225">
        <f>G115</f>
        <v>-8.6240807521056286</v>
      </c>
      <c r="I3" s="219" t="s">
        <v>313</v>
      </c>
      <c r="J3" s="225">
        <f>I115</f>
        <v>-2.1215644694465188</v>
      </c>
      <c r="K3" s="219" t="s">
        <v>313</v>
      </c>
      <c r="L3" s="225">
        <f>K115</f>
        <v>-3.040088138958887</v>
      </c>
      <c r="M3" s="239"/>
      <c r="N3" s="239"/>
      <c r="O3" s="239"/>
      <c r="P3" s="239"/>
      <c r="Q3" s="239"/>
      <c r="R3" s="239"/>
      <c r="S3" s="239"/>
      <c r="T3" s="239"/>
    </row>
    <row r="4" spans="1:234" ht="15" customHeight="1" thickTop="1" thickBot="1" x14ac:dyDescent="0.3">
      <c r="B4" s="344" t="s">
        <v>311</v>
      </c>
      <c r="C4" s="344" t="s">
        <v>310</v>
      </c>
      <c r="D4" s="344" t="s">
        <v>312</v>
      </c>
      <c r="E4" s="343" t="s">
        <v>301</v>
      </c>
      <c r="F4" s="343"/>
      <c r="G4" s="343" t="s">
        <v>302</v>
      </c>
      <c r="H4" s="343"/>
      <c r="I4" s="344" t="s">
        <v>316</v>
      </c>
      <c r="J4" s="344"/>
      <c r="K4" s="344" t="s">
        <v>317</v>
      </c>
      <c r="L4" s="344"/>
      <c r="M4" s="240"/>
      <c r="N4" s="240"/>
      <c r="O4" s="240"/>
      <c r="P4" s="240"/>
      <c r="Q4" s="240"/>
      <c r="R4" s="240"/>
      <c r="S4" s="240"/>
      <c r="T4" s="240"/>
    </row>
    <row r="5" spans="1:234" ht="15" customHeight="1" thickTop="1" thickBot="1" x14ac:dyDescent="0.3">
      <c r="B5" s="344"/>
      <c r="C5" s="344"/>
      <c r="D5" s="344"/>
      <c r="E5" s="343"/>
      <c r="F5" s="343"/>
      <c r="G5" s="343"/>
      <c r="H5" s="343"/>
      <c r="I5" s="344"/>
      <c r="J5" s="344"/>
      <c r="K5" s="344"/>
      <c r="L5" s="344"/>
      <c r="M5" s="240"/>
      <c r="N5" s="240"/>
      <c r="O5" s="240"/>
      <c r="P5" s="240"/>
      <c r="Q5" s="240"/>
      <c r="R5" s="240"/>
      <c r="S5" s="240"/>
      <c r="T5" s="240"/>
    </row>
    <row r="6" spans="1:234" ht="40.5" customHeight="1" thickTop="1" thickBot="1" x14ac:dyDescent="0.3">
      <c r="A6" s="244" t="s">
        <v>251</v>
      </c>
      <c r="B6" s="344"/>
      <c r="C6" s="344"/>
      <c r="D6" s="344"/>
      <c r="E6" s="243" t="s">
        <v>313</v>
      </c>
      <c r="F6" s="243" t="s">
        <v>303</v>
      </c>
      <c r="G6" s="243" t="s">
        <v>313</v>
      </c>
      <c r="H6" s="243" t="s">
        <v>303</v>
      </c>
      <c r="I6" s="243" t="s">
        <v>313</v>
      </c>
      <c r="J6" s="243" t="s">
        <v>303</v>
      </c>
      <c r="K6" s="243" t="s">
        <v>313</v>
      </c>
      <c r="L6" s="243" t="s">
        <v>303</v>
      </c>
      <c r="M6" s="241"/>
      <c r="N6" s="241"/>
      <c r="O6" s="241"/>
      <c r="P6" s="241"/>
      <c r="Q6" s="241"/>
      <c r="R6" s="241"/>
      <c r="S6" s="241"/>
      <c r="T6" s="157"/>
    </row>
    <row r="7" spans="1:234" ht="15" customHeight="1" thickTop="1" x14ac:dyDescent="0.25">
      <c r="A7" s="216" t="s">
        <v>1</v>
      </c>
      <c r="B7" s="227">
        <v>0</v>
      </c>
      <c r="C7" s="232">
        <f>'Flow Table'!DE2/SUM('Flow Table'!$DE$110:'Flow Table'!$DE$1111)</f>
        <v>7.5889260708218451E-3</v>
      </c>
      <c r="D7" s="227">
        <f>-1*$B$115*C7 + B7</f>
        <v>1.7740491400895401E-2</v>
      </c>
      <c r="E7" s="71">
        <f t="array" ref="E7:E112">MMULT(U7:DV112,B7:B112)</f>
        <v>-2.5153451976237563E-2</v>
      </c>
      <c r="F7" s="72">
        <f>B7*Leontief!DE5</f>
        <v>0</v>
      </c>
      <c r="G7" s="71">
        <f t="array" ref="G7:G113">MMULT(DX7:HZ113,B7:B113)</f>
        <v>-5.0026382183223403E-2</v>
      </c>
      <c r="H7" s="72">
        <f>B7*Leontief!DE116</f>
        <v>0</v>
      </c>
      <c r="I7" s="144">
        <f t="array" ref="I7:I112">MMULT(U7:DV112,D7:D112)</f>
        <v>1.2835037599850566E-2</v>
      </c>
      <c r="J7" s="235">
        <f>D7*Leontief!DE5</f>
        <v>3.2335416271498059E-2</v>
      </c>
      <c r="K7" s="144">
        <f t="array" ref="K7:K113">MMULT(DX7:HZ113,D7:D113)</f>
        <v>6.3067564708949629E-3</v>
      </c>
      <c r="L7" s="145">
        <f>D7*Leontief!DE116</f>
        <v>5.4456922023844542E-2</v>
      </c>
      <c r="M7" s="242"/>
      <c r="N7" s="242"/>
      <c r="O7" s="242"/>
      <c r="P7" s="242"/>
      <c r="Q7" s="242"/>
      <c r="R7" s="242"/>
      <c r="S7" s="242"/>
      <c r="T7" s="236"/>
      <c r="U7" s="210">
        <f>Leontief!B5</f>
        <v>1.1275500000000001</v>
      </c>
      <c r="V7" s="210">
        <f>Leontief!C5</f>
        <v>7.6090000000000005E-2</v>
      </c>
      <c r="W7" s="210">
        <f>Leontief!D5</f>
        <v>9.5999999999999992E-3</v>
      </c>
      <c r="X7" s="210">
        <f>Leontief!E5</f>
        <v>8.9999999999999998E-4</v>
      </c>
      <c r="Y7" s="210">
        <f>Leontief!F5</f>
        <v>5.5999999999999995E-4</v>
      </c>
      <c r="Z7" s="210">
        <f>Leontief!G5</f>
        <v>8.3000000000000001E-4</v>
      </c>
      <c r="AA7" s="210">
        <f>Leontief!H5</f>
        <v>9.5E-4</v>
      </c>
      <c r="AB7" s="210">
        <f>Leontief!I5</f>
        <v>0.32007000000000002</v>
      </c>
      <c r="AC7" s="210">
        <f>Leontief!J5</f>
        <v>0.11921</v>
      </c>
      <c r="AD7" s="210">
        <f>Leontief!K5</f>
        <v>6.9199999999999999E-3</v>
      </c>
      <c r="AE7" s="210">
        <f>Leontief!L5</f>
        <v>0.46533999999999998</v>
      </c>
      <c r="AF7" s="210">
        <f>Leontief!M5</f>
        <v>0.20053000000000001</v>
      </c>
      <c r="AG7" s="210">
        <f>Leontief!N5</f>
        <v>4.1119999999999997E-2</v>
      </c>
      <c r="AH7" s="210">
        <f>Leontief!O5</f>
        <v>8.2000000000000003E-2</v>
      </c>
      <c r="AI7" s="210">
        <f>Leontief!P5</f>
        <v>0.15634999999999999</v>
      </c>
      <c r="AJ7" s="210">
        <f>Leontief!Q5</f>
        <v>2.3939999999999999E-2</v>
      </c>
      <c r="AK7" s="210">
        <f>Leontief!R5</f>
        <v>1.9310000000000001E-2</v>
      </c>
      <c r="AL7" s="210">
        <f>Leontief!S5</f>
        <v>0.12598000000000001</v>
      </c>
      <c r="AM7" s="210">
        <f>Leontief!T5</f>
        <v>1.75E-3</v>
      </c>
      <c r="AN7" s="210">
        <f>Leontief!U5</f>
        <v>1.5399999999999999E-3</v>
      </c>
      <c r="AO7" s="210">
        <f>Leontief!V5</f>
        <v>2.1190000000000001E-2</v>
      </c>
      <c r="AP7" s="210">
        <f>Leontief!W5</f>
        <v>2.8600000000000001E-3</v>
      </c>
      <c r="AQ7" s="210">
        <f>Leontief!X5</f>
        <v>2.16E-3</v>
      </c>
      <c r="AR7" s="210">
        <f>Leontief!Y5</f>
        <v>1.16E-3</v>
      </c>
      <c r="AS7" s="210">
        <f>Leontief!Z5</f>
        <v>3.8999999999999999E-4</v>
      </c>
      <c r="AT7" s="210">
        <f>Leontief!AA5</f>
        <v>1.7099999999999999E-3</v>
      </c>
      <c r="AU7" s="210">
        <f>Leontief!AB5</f>
        <v>2.0400000000000001E-3</v>
      </c>
      <c r="AV7" s="210">
        <f>Leontief!AC5</f>
        <v>1.7099999999999999E-3</v>
      </c>
      <c r="AW7" s="210">
        <f>Leontief!AD5</f>
        <v>1.67E-3</v>
      </c>
      <c r="AX7" s="210">
        <f>Leontief!AE5</f>
        <v>1.48E-3</v>
      </c>
      <c r="AY7" s="210">
        <f>Leontief!AF5</f>
        <v>1.2999999999999999E-3</v>
      </c>
      <c r="AZ7" s="210">
        <f>Leontief!AG5</f>
        <v>2.1199999999999999E-3</v>
      </c>
      <c r="BA7" s="210">
        <f>Leontief!AH5</f>
        <v>2.6099999999999999E-3</v>
      </c>
      <c r="BB7" s="210">
        <f>Leontief!AI5</f>
        <v>1.9499999999999999E-3</v>
      </c>
      <c r="BC7" s="210">
        <f>Leontief!AJ5</f>
        <v>1.6999999999999999E-3</v>
      </c>
      <c r="BD7" s="210">
        <f>Leontief!AK5</f>
        <v>4.6699999999999997E-3</v>
      </c>
      <c r="BE7" s="210">
        <f>Leontief!AL5</f>
        <v>1.0399999999999999E-3</v>
      </c>
      <c r="BF7" s="210">
        <f>Leontief!AM5</f>
        <v>1.5100000000000001E-3</v>
      </c>
      <c r="BG7" s="210">
        <f>Leontief!AN5</f>
        <v>8.8999999999999995E-4</v>
      </c>
      <c r="BH7" s="210">
        <f>Leontief!AO5</f>
        <v>2E-3</v>
      </c>
      <c r="BI7" s="210">
        <f>Leontief!AP5</f>
        <v>9.3999999999999997E-4</v>
      </c>
      <c r="BJ7" s="210">
        <f>Leontief!AQ5</f>
        <v>1.15E-3</v>
      </c>
      <c r="BK7" s="210">
        <f>Leontief!AR5</f>
        <v>1.17E-3</v>
      </c>
      <c r="BL7" s="210">
        <f>Leontief!AS5</f>
        <v>1.2199999999999999E-3</v>
      </c>
      <c r="BM7" s="210">
        <f>Leontief!AT5</f>
        <v>1.06E-3</v>
      </c>
      <c r="BN7" s="210">
        <f>Leontief!AU5</f>
        <v>1.42E-3</v>
      </c>
      <c r="BO7" s="210">
        <f>Leontief!AV5</f>
        <v>1.6900000000000001E-3</v>
      </c>
      <c r="BP7" s="210">
        <f>Leontief!AW5</f>
        <v>1.25E-3</v>
      </c>
      <c r="BQ7" s="210">
        <f>Leontief!AX5</f>
        <v>7.5000000000000002E-4</v>
      </c>
      <c r="BR7" s="210">
        <f>Leontief!AY5</f>
        <v>9.5E-4</v>
      </c>
      <c r="BS7" s="210">
        <f>Leontief!AZ5</f>
        <v>1.2899999999999999E-3</v>
      </c>
      <c r="BT7" s="210">
        <f>Leontief!BA5</f>
        <v>1.25E-3</v>
      </c>
      <c r="BU7" s="210">
        <f>Leontief!BB5</f>
        <v>9.2000000000000003E-4</v>
      </c>
      <c r="BV7" s="210">
        <f>Leontief!BC5</f>
        <v>5.9999999999999995E-4</v>
      </c>
      <c r="BW7" s="210">
        <f>Leontief!BD5</f>
        <v>4.8999999999999998E-4</v>
      </c>
      <c r="BX7" s="210">
        <f>Leontief!BE5</f>
        <v>1.58E-3</v>
      </c>
      <c r="BY7" s="210">
        <f>Leontief!BF5</f>
        <v>2.0899999999999998E-3</v>
      </c>
      <c r="BZ7" s="210">
        <f>Leontief!BG5</f>
        <v>1.66E-3</v>
      </c>
      <c r="CA7" s="210">
        <f>Leontief!BH5</f>
        <v>1.2199999999999999E-3</v>
      </c>
      <c r="CB7" s="210">
        <f>Leontief!BI5</f>
        <v>5.1799999999999997E-3</v>
      </c>
      <c r="CC7" s="210">
        <f>Leontief!BJ5</f>
        <v>9.8999999999999999E-4</v>
      </c>
      <c r="CD7" s="210">
        <f>Leontief!BK5</f>
        <v>1.9499999999999999E-3</v>
      </c>
      <c r="CE7" s="210">
        <f>Leontief!BL5</f>
        <v>9.7000000000000005E-4</v>
      </c>
      <c r="CF7" s="210">
        <f>Leontief!BM5</f>
        <v>5.0000000000000001E-3</v>
      </c>
      <c r="CG7" s="210">
        <f>Leontief!BN5</f>
        <v>1.5299999999999999E-3</v>
      </c>
      <c r="CH7" s="210">
        <f>Leontief!BO5</f>
        <v>1.5200000000000001E-3</v>
      </c>
      <c r="CI7" s="210">
        <f>Leontief!BP5</f>
        <v>2.0200000000000001E-3</v>
      </c>
      <c r="CJ7" s="210">
        <f>Leontief!BQ5</f>
        <v>2.453E-2</v>
      </c>
      <c r="CK7" s="210">
        <f>Leontief!BR5</f>
        <v>1.5640000000000001E-2</v>
      </c>
      <c r="CL7" s="210">
        <f>Leontief!BS5</f>
        <v>2.6800000000000001E-2</v>
      </c>
      <c r="CM7" s="210">
        <f>Leontief!BT5</f>
        <v>5.8799999999999998E-3</v>
      </c>
      <c r="CN7" s="210">
        <f>Leontief!BU5</f>
        <v>1.32E-3</v>
      </c>
      <c r="CO7" s="210">
        <f>Leontief!BV5</f>
        <v>2.81E-3</v>
      </c>
      <c r="CP7" s="210">
        <f>Leontief!BW5</f>
        <v>1.2099999999999999E-3</v>
      </c>
      <c r="CQ7" s="210">
        <f>Leontief!BX5</f>
        <v>8.3000000000000001E-4</v>
      </c>
      <c r="CR7" s="210">
        <f>Leontief!BY5</f>
        <v>8.1999999999999998E-4</v>
      </c>
      <c r="CS7" s="210">
        <f>Leontief!BZ5</f>
        <v>1E-3</v>
      </c>
      <c r="CT7" s="210">
        <f>Leontief!CA5</f>
        <v>1.0399999999999999E-3</v>
      </c>
      <c r="CU7" s="210">
        <f>Leontief!CB5</f>
        <v>8.0000000000000004E-4</v>
      </c>
      <c r="CV7" s="210">
        <f>Leontief!CC5</f>
        <v>6.4000000000000005E-4</v>
      </c>
      <c r="CW7" s="210">
        <f>Leontief!CD5</f>
        <v>3.6999999999999999E-4</v>
      </c>
      <c r="CX7" s="210">
        <f>Leontief!CE5</f>
        <v>6.4000000000000005E-4</v>
      </c>
      <c r="CY7" s="210">
        <f>Leontief!CF5</f>
        <v>6.2E-4</v>
      </c>
      <c r="CZ7" s="210">
        <f>Leontief!CG5</f>
        <v>1.1299999999999999E-3</v>
      </c>
      <c r="DA7" s="210">
        <f>Leontief!CH5</f>
        <v>1.09E-3</v>
      </c>
      <c r="DB7" s="210">
        <f>Leontief!CI5</f>
        <v>2.0999999999999999E-3</v>
      </c>
      <c r="DC7" s="210">
        <f>Leontief!CJ5</f>
        <v>2.14E-3</v>
      </c>
      <c r="DD7" s="210">
        <f>Leontief!CK5</f>
        <v>1.3699999999999999E-3</v>
      </c>
      <c r="DE7" s="210">
        <f>Leontief!CL5</f>
        <v>1.64E-3</v>
      </c>
      <c r="DF7" s="210">
        <f>Leontief!CM5</f>
        <v>1.0499999999999999E-3</v>
      </c>
      <c r="DG7" s="210">
        <f>Leontief!CN5</f>
        <v>1.65E-3</v>
      </c>
      <c r="DH7" s="210">
        <f>Leontief!CO5</f>
        <v>8.7000000000000001E-4</v>
      </c>
      <c r="DI7" s="210">
        <f>Leontief!CP5</f>
        <v>1.5499999999999999E-3</v>
      </c>
      <c r="DJ7" s="210">
        <f>Leontief!CQ5</f>
        <v>1.64E-3</v>
      </c>
      <c r="DK7" s="210">
        <f>Leontief!CR5</f>
        <v>1.82E-3</v>
      </c>
      <c r="DL7" s="210">
        <f>Leontief!CS5</f>
        <v>1.07E-3</v>
      </c>
      <c r="DM7" s="210">
        <f>Leontief!CT5</f>
        <v>2.1199999999999999E-3</v>
      </c>
      <c r="DN7" s="210">
        <f>Leontief!CU5</f>
        <v>1.9300000000000001E-3</v>
      </c>
      <c r="DO7" s="210">
        <f>Leontief!CV5</f>
        <v>5.6499999999999996E-3</v>
      </c>
      <c r="DP7" s="210">
        <f>Leontief!CW5</f>
        <v>2.4499999999999999E-3</v>
      </c>
      <c r="DQ7" s="210">
        <f>Leontief!CX5</f>
        <v>2.8500000000000001E-3</v>
      </c>
      <c r="DR7" s="210">
        <f>Leontief!CY5</f>
        <v>2.2499999999999998E-3</v>
      </c>
      <c r="DS7" s="210">
        <f>Leontief!CZ5</f>
        <v>3.9399999999999999E-3</v>
      </c>
      <c r="DT7" s="210">
        <f>Leontief!DA5</f>
        <v>1.4E-3</v>
      </c>
      <c r="DU7" s="210">
        <f>Leontief!DB5</f>
        <v>9.3999999999999997E-4</v>
      </c>
      <c r="DV7" s="210">
        <f>Leontief!DC5</f>
        <v>1.2199999999999999E-3</v>
      </c>
      <c r="DX7" s="212">
        <f>Leontief!B116</f>
        <v>1.1364099999999999</v>
      </c>
      <c r="DY7" s="212">
        <f>Leontief!C116</f>
        <v>8.7330000000000005E-2</v>
      </c>
      <c r="DZ7" s="212">
        <f>Leontief!D116</f>
        <v>1.506E-2</v>
      </c>
      <c r="EA7" s="212">
        <f>Leontief!E116</f>
        <v>1.2149999999999999E-2</v>
      </c>
      <c r="EB7" s="212">
        <f>Leontief!F116</f>
        <v>4.5900000000000003E-3</v>
      </c>
      <c r="EC7" s="212">
        <f>Leontief!G116</f>
        <v>1.1259999999999999E-2</v>
      </c>
      <c r="ED7" s="212">
        <f>Leontief!H116</f>
        <v>5.96E-3</v>
      </c>
      <c r="EE7" s="212">
        <f>Leontief!I116</f>
        <v>0.33154</v>
      </c>
      <c r="EF7" s="212">
        <f>Leontief!J116</f>
        <v>0.13219</v>
      </c>
      <c r="EG7" s="212">
        <f>Leontief!K116</f>
        <v>1.566E-2</v>
      </c>
      <c r="EH7" s="212">
        <f>Leontief!L116</f>
        <v>0.47537000000000001</v>
      </c>
      <c r="EI7" s="212">
        <f>Leontief!M116</f>
        <v>0.21132999999999999</v>
      </c>
      <c r="EJ7" s="212">
        <f>Leontief!N116</f>
        <v>5.5190000000000003E-2</v>
      </c>
      <c r="EK7" s="212">
        <f>Leontief!O116</f>
        <v>9.4359999999999999E-2</v>
      </c>
      <c r="EL7" s="212">
        <f>Leontief!P116</f>
        <v>0.16519</v>
      </c>
      <c r="EM7" s="212">
        <f>Leontief!Q116</f>
        <v>3.449E-2</v>
      </c>
      <c r="EN7" s="212">
        <f>Leontief!R116</f>
        <v>3.0509999999999999E-2</v>
      </c>
      <c r="EO7" s="212">
        <f>Leontief!S116</f>
        <v>0.13403000000000001</v>
      </c>
      <c r="EP7" s="212">
        <f>Leontief!T116</f>
        <v>1.2489999999999999E-2</v>
      </c>
      <c r="EQ7" s="212">
        <f>Leontief!U116</f>
        <v>1.426E-2</v>
      </c>
      <c r="ER7" s="212">
        <f>Leontief!V116</f>
        <v>2.9610000000000001E-2</v>
      </c>
      <c r="ES7" s="212">
        <f>Leontief!W116</f>
        <v>1.2840000000000001E-2</v>
      </c>
      <c r="ET7" s="212">
        <f>Leontief!X116</f>
        <v>1.155E-2</v>
      </c>
      <c r="EU7" s="212">
        <f>Leontief!Y116</f>
        <v>1.32E-2</v>
      </c>
      <c r="EV7" s="212">
        <f>Leontief!Z116</f>
        <v>4.0200000000000001E-3</v>
      </c>
      <c r="EW7" s="212">
        <f>Leontief!AA116</f>
        <v>1.162E-2</v>
      </c>
      <c r="EX7" s="212">
        <f>Leontief!AB116</f>
        <v>1.4160000000000001E-2</v>
      </c>
      <c r="EY7" s="212">
        <f>Leontief!AC116</f>
        <v>9.3900000000000008E-3</v>
      </c>
      <c r="EZ7" s="212">
        <f>Leontief!AD116</f>
        <v>9.1599999999999997E-3</v>
      </c>
      <c r="FA7" s="212">
        <f>Leontief!AE116</f>
        <v>6.9699999999999996E-3</v>
      </c>
      <c r="FB7" s="212">
        <f>Leontief!AF116</f>
        <v>8.9599999999999992E-3</v>
      </c>
      <c r="FC7" s="212">
        <f>Leontief!AG116</f>
        <v>1.055E-2</v>
      </c>
      <c r="FD7" s="212">
        <f>Leontief!AH116</f>
        <v>1.308E-2</v>
      </c>
      <c r="FE7" s="212">
        <f>Leontief!AI116</f>
        <v>1.259E-2</v>
      </c>
      <c r="FF7" s="212">
        <f>Leontief!AJ116</f>
        <v>1.24E-2</v>
      </c>
      <c r="FG7" s="212">
        <f>Leontief!AK116</f>
        <v>1.261E-2</v>
      </c>
      <c r="FH7" s="212">
        <f>Leontief!AL116</f>
        <v>6.6800000000000002E-3</v>
      </c>
      <c r="FI7" s="212">
        <f>Leontief!AM116</f>
        <v>1.372E-2</v>
      </c>
      <c r="FJ7" s="212">
        <f>Leontief!AN116</f>
        <v>1.3520000000000001E-2</v>
      </c>
      <c r="FK7" s="212">
        <f>Leontief!AO116</f>
        <v>1.3780000000000001E-2</v>
      </c>
      <c r="FL7" s="212">
        <f>Leontief!AP116</f>
        <v>1.132E-2</v>
      </c>
      <c r="FM7" s="212">
        <f>Leontief!AQ116</f>
        <v>1.3520000000000001E-2</v>
      </c>
      <c r="FN7" s="212">
        <f>Leontief!AR116</f>
        <v>1.146E-2</v>
      </c>
      <c r="FO7" s="212">
        <f>Leontief!AS116</f>
        <v>1.469E-2</v>
      </c>
      <c r="FP7" s="212">
        <f>Leontief!AT116</f>
        <v>1.1429999999999999E-2</v>
      </c>
      <c r="FQ7" s="212">
        <f>Leontief!AU116</f>
        <v>1.533E-2</v>
      </c>
      <c r="FR7" s="212">
        <f>Leontief!AV116</f>
        <v>1.427E-2</v>
      </c>
      <c r="FS7" s="212">
        <f>Leontief!AW116</f>
        <v>1.3140000000000001E-2</v>
      </c>
      <c r="FT7" s="212">
        <f>Leontief!AX116</f>
        <v>1.436E-2</v>
      </c>
      <c r="FU7" s="212">
        <f>Leontief!AY116</f>
        <v>1.4420000000000001E-2</v>
      </c>
      <c r="FV7" s="212">
        <f>Leontief!AZ116</f>
        <v>1.486E-2</v>
      </c>
      <c r="FW7" s="212">
        <f>Leontief!BA116</f>
        <v>7.4000000000000003E-3</v>
      </c>
      <c r="FX7" s="212">
        <f>Leontief!BB116</f>
        <v>7.0699999999999999E-3</v>
      </c>
      <c r="FY7" s="212">
        <f>Leontief!BC116</f>
        <v>7.3200000000000001E-3</v>
      </c>
      <c r="FZ7" s="212">
        <f>Leontief!BD116</f>
        <v>9.3699999999999999E-3</v>
      </c>
      <c r="GA7" s="212">
        <f>Leontief!BE116</f>
        <v>1.2619999999999999E-2</v>
      </c>
      <c r="GB7" s="212">
        <f>Leontief!BF116</f>
        <v>1.6E-2</v>
      </c>
      <c r="GC7" s="212">
        <f>Leontief!BG116</f>
        <v>1.252E-2</v>
      </c>
      <c r="GD7" s="212">
        <f>Leontief!BH116</f>
        <v>1.4840000000000001E-2</v>
      </c>
      <c r="GE7" s="212">
        <f>Leontief!BI116</f>
        <v>1.821E-2</v>
      </c>
      <c r="GF7" s="212">
        <f>Leontief!BJ116</f>
        <v>1.312E-2</v>
      </c>
      <c r="GG7" s="212">
        <f>Leontief!BK116</f>
        <v>1.831E-2</v>
      </c>
      <c r="GH7" s="212">
        <f>Leontief!BL116</f>
        <v>1.413E-2</v>
      </c>
      <c r="GI7" s="212">
        <f>Leontief!BM116</f>
        <v>1.8089999999999998E-2</v>
      </c>
      <c r="GJ7" s="212">
        <f>Leontief!BN116</f>
        <v>1.149E-2</v>
      </c>
      <c r="GK7" s="212">
        <f>Leontief!BO116</f>
        <v>1.6480000000000002E-2</v>
      </c>
      <c r="GL7" s="212">
        <f>Leontief!BP116</f>
        <v>1.7010000000000001E-2</v>
      </c>
      <c r="GM7" s="212">
        <f>Leontief!BQ116</f>
        <v>3.5990000000000001E-2</v>
      </c>
      <c r="GN7" s="212">
        <f>Leontief!BR116</f>
        <v>2.613E-2</v>
      </c>
      <c r="GO7" s="212">
        <f>Leontief!BS116</f>
        <v>3.8899999999999997E-2</v>
      </c>
      <c r="GP7" s="212">
        <f>Leontief!BT116</f>
        <v>1.6670000000000001E-2</v>
      </c>
      <c r="GQ7" s="212">
        <f>Leontief!BU116</f>
        <v>1.426E-2</v>
      </c>
      <c r="GR7" s="212">
        <f>Leontief!BV116</f>
        <v>1.2760000000000001E-2</v>
      </c>
      <c r="GS7" s="212">
        <f>Leontief!BW116</f>
        <v>1.077E-2</v>
      </c>
      <c r="GT7" s="212">
        <f>Leontief!BX116</f>
        <v>1.508E-2</v>
      </c>
      <c r="GU7" s="212">
        <f>Leontief!BY116</f>
        <v>1.481E-2</v>
      </c>
      <c r="GV7" s="212">
        <f>Leontief!BZ116</f>
        <v>1.141E-2</v>
      </c>
      <c r="GW7" s="212">
        <f>Leontief!CA116</f>
        <v>9.75E-3</v>
      </c>
      <c r="GX7" s="212">
        <f>Leontief!CB116</f>
        <v>1.636E-2</v>
      </c>
      <c r="GY7" s="212">
        <f>Leontief!CC116</f>
        <v>7.7400000000000004E-3</v>
      </c>
      <c r="GZ7" s="212">
        <f>Leontief!CD116</f>
        <v>4.15E-3</v>
      </c>
      <c r="HA7" s="212">
        <f>Leontief!CE116</f>
        <v>1.162E-2</v>
      </c>
      <c r="HB7" s="212">
        <f>Leontief!CF116</f>
        <v>1.308E-2</v>
      </c>
      <c r="HC7" s="212">
        <f>Leontief!CG116</f>
        <v>1.355E-2</v>
      </c>
      <c r="HD7" s="212">
        <f>Leontief!CH116</f>
        <v>1.6660000000000001E-2</v>
      </c>
      <c r="HE7" s="212">
        <f>Leontief!CI116</f>
        <v>2.112E-2</v>
      </c>
      <c r="HF7" s="212">
        <f>Leontief!CJ116</f>
        <v>1.506E-2</v>
      </c>
      <c r="HG7" s="212">
        <f>Leontief!CK116</f>
        <v>1.4290000000000001E-2</v>
      </c>
      <c r="HH7" s="212">
        <f>Leontief!CL116</f>
        <v>1.668E-2</v>
      </c>
      <c r="HI7" s="212">
        <f>Leontief!CM116</f>
        <v>1.2500000000000001E-2</v>
      </c>
      <c r="HJ7" s="212">
        <f>Leontief!CN116</f>
        <v>1.5140000000000001E-2</v>
      </c>
      <c r="HK7" s="212">
        <f>Leontief!CO116</f>
        <v>1.545E-2</v>
      </c>
      <c r="HL7" s="212">
        <f>Leontief!CP116</f>
        <v>1.2529999999999999E-2</v>
      </c>
      <c r="HM7" s="212">
        <f>Leontief!CQ116</f>
        <v>1.3100000000000001E-2</v>
      </c>
      <c r="HN7" s="212">
        <f>Leontief!CR116</f>
        <v>1.342E-2</v>
      </c>
      <c r="HO7" s="212">
        <f>Leontief!CS116</f>
        <v>1.489E-2</v>
      </c>
      <c r="HP7" s="212">
        <f>Leontief!CT116</f>
        <v>2.128E-2</v>
      </c>
      <c r="HQ7" s="212">
        <f>Leontief!CU116</f>
        <v>1.6330000000000001E-2</v>
      </c>
      <c r="HR7" s="212">
        <f>Leontief!CV116</f>
        <v>2.1250000000000002E-2</v>
      </c>
      <c r="HS7" s="212">
        <f>Leontief!CW116</f>
        <v>1.4659999999999999E-2</v>
      </c>
      <c r="HT7" s="212">
        <f>Leontief!CX116</f>
        <v>1.8950000000000002E-2</v>
      </c>
      <c r="HU7" s="212">
        <f>Leontief!CY116</f>
        <v>9.9100000000000004E-3</v>
      </c>
      <c r="HV7" s="212">
        <f>Leontief!CZ116</f>
        <v>1.6299999999999999E-2</v>
      </c>
      <c r="HW7" s="212">
        <f>Leontief!DA116</f>
        <v>1.6670000000000001E-2</v>
      </c>
      <c r="HX7" s="212">
        <f>Leontief!DB116</f>
        <v>1.49E-2</v>
      </c>
      <c r="HY7" s="212">
        <f>Leontief!DC116</f>
        <v>1.447E-2</v>
      </c>
      <c r="HZ7" s="212">
        <f>Leontief!DD116</f>
        <v>2.41E-2</v>
      </c>
    </row>
    <row r="8" spans="1:234" x14ac:dyDescent="0.25">
      <c r="A8" s="216" t="s">
        <v>2</v>
      </c>
      <c r="B8" s="227">
        <v>0</v>
      </c>
      <c r="C8" s="232">
        <f>'Flow Table'!DE3/SUM('Flow Table'!$DE$110:'Flow Table'!$DE$1111)</f>
        <v>5.4157071427253967E-4</v>
      </c>
      <c r="D8" s="227">
        <f t="shared" ref="D8:D71" si="0">-1*$B$115*C8 + B8</f>
        <v>1.2660197911887547E-3</v>
      </c>
      <c r="E8" s="71">
        <v>-2.5714495514741001E-4</v>
      </c>
      <c r="F8" s="72">
        <f>B8*Leontief!DE6</f>
        <v>0</v>
      </c>
      <c r="G8" s="71">
        <v>-1.5194929167801502E-3</v>
      </c>
      <c r="H8" s="72">
        <f>B8*Leontief!DE117</f>
        <v>0</v>
      </c>
      <c r="I8" s="71">
        <v>1.680321335253079E-3</v>
      </c>
      <c r="J8" s="236">
        <f>D8*Leontief!DE6</f>
        <v>2.6734033522616456E-3</v>
      </c>
      <c r="K8" s="71">
        <v>1.3490042496027547E-3</v>
      </c>
      <c r="L8" s="72">
        <f>D8*Leontief!DE117</f>
        <v>4.6748667003498594E-3</v>
      </c>
      <c r="M8" s="236"/>
      <c r="N8" s="236"/>
      <c r="O8" s="236"/>
      <c r="P8" s="236"/>
      <c r="Q8" s="236"/>
      <c r="R8" s="236"/>
      <c r="S8" s="236"/>
      <c r="T8" s="236"/>
      <c r="U8" s="210">
        <f>Leontief!B6</f>
        <v>1E-4</v>
      </c>
      <c r="V8" s="210">
        <f>Leontief!C6</f>
        <v>1.31264</v>
      </c>
      <c r="W8" s="210">
        <f>Leontief!D6</f>
        <v>4.0999999999999999E-4</v>
      </c>
      <c r="X8" s="210">
        <f>Leontief!E6</f>
        <v>1.72E-3</v>
      </c>
      <c r="Y8" s="210">
        <f>Leontief!F6</f>
        <v>6.0000000000000002E-5</v>
      </c>
      <c r="Z8" s="210">
        <f>Leontief!G6</f>
        <v>6.0000000000000002E-5</v>
      </c>
      <c r="AA8" s="210">
        <f>Leontief!H6</f>
        <v>1E-4</v>
      </c>
      <c r="AB8" s="210">
        <f>Leontief!I6</f>
        <v>1E-4</v>
      </c>
      <c r="AC8" s="210">
        <f>Leontief!J6</f>
        <v>6.9999999999999994E-5</v>
      </c>
      <c r="AD8" s="210">
        <f>Leontief!K6</f>
        <v>2.0000000000000002E-5</v>
      </c>
      <c r="AE8" s="210">
        <f>Leontief!L6</f>
        <v>1.1E-4</v>
      </c>
      <c r="AF8" s="210">
        <f>Leontief!M6</f>
        <v>9.0000000000000006E-5</v>
      </c>
      <c r="AG8" s="210">
        <f>Leontief!N6</f>
        <v>6.9999999999999994E-5</v>
      </c>
      <c r="AH8" s="210">
        <f>Leontief!O6</f>
        <v>1E-4</v>
      </c>
      <c r="AI8" s="210">
        <f>Leontief!P6</f>
        <v>8.0000000000000007E-5</v>
      </c>
      <c r="AJ8" s="210">
        <f>Leontief!Q6</f>
        <v>1.4999999999999999E-4</v>
      </c>
      <c r="AK8" s="210">
        <f>Leontief!R6</f>
        <v>1.8000000000000001E-4</v>
      </c>
      <c r="AL8" s="210">
        <f>Leontief!S6</f>
        <v>8.0000000000000007E-5</v>
      </c>
      <c r="AM8" s="210">
        <f>Leontief!T6</f>
        <v>4.0000000000000003E-5</v>
      </c>
      <c r="AN8" s="210">
        <f>Leontief!U6</f>
        <v>4.0000000000000003E-5</v>
      </c>
      <c r="AO8" s="210">
        <f>Leontief!V6</f>
        <v>6.0000000000000002E-5</v>
      </c>
      <c r="AP8" s="210">
        <f>Leontief!W6</f>
        <v>2.784E-2</v>
      </c>
      <c r="AQ8" s="210">
        <f>Leontief!X6</f>
        <v>1E-4</v>
      </c>
      <c r="AR8" s="210">
        <f>Leontief!Y6</f>
        <v>9.0000000000000006E-5</v>
      </c>
      <c r="AS8" s="210">
        <f>Leontief!Z6</f>
        <v>2.0000000000000002E-5</v>
      </c>
      <c r="AT8" s="210">
        <f>Leontief!AA6</f>
        <v>1.1E-4</v>
      </c>
      <c r="AU8" s="210">
        <f>Leontief!AB6</f>
        <v>6.9999999999999994E-5</v>
      </c>
      <c r="AV8" s="210">
        <f>Leontief!AC6</f>
        <v>9.6000000000000002E-4</v>
      </c>
      <c r="AW8" s="210">
        <f>Leontief!AD6</f>
        <v>8.0000000000000007E-5</v>
      </c>
      <c r="AX8" s="210">
        <f>Leontief!AE6</f>
        <v>9.0000000000000006E-5</v>
      </c>
      <c r="AY8" s="210">
        <f>Leontief!AF6</f>
        <v>6.9999999999999994E-5</v>
      </c>
      <c r="AZ8" s="210">
        <f>Leontief!AG6</f>
        <v>4.0000000000000003E-5</v>
      </c>
      <c r="BA8" s="210">
        <f>Leontief!AH6</f>
        <v>6.9999999999999994E-5</v>
      </c>
      <c r="BB8" s="210">
        <f>Leontief!AI6</f>
        <v>3.3E-4</v>
      </c>
      <c r="BC8" s="210">
        <f>Leontief!AJ6</f>
        <v>6.9999999999999994E-5</v>
      </c>
      <c r="BD8" s="210">
        <f>Leontief!AK6</f>
        <v>6.9999999999999994E-5</v>
      </c>
      <c r="BE8" s="210">
        <f>Leontief!AL6</f>
        <v>6.0000000000000002E-5</v>
      </c>
      <c r="BF8" s="210">
        <f>Leontief!AM6</f>
        <v>1.4999999999999999E-4</v>
      </c>
      <c r="BG8" s="210">
        <f>Leontief!AN6</f>
        <v>1.2999999999999999E-4</v>
      </c>
      <c r="BH8" s="210">
        <f>Leontief!AO6</f>
        <v>9.0000000000000006E-5</v>
      </c>
      <c r="BI8" s="210">
        <f>Leontief!AP6</f>
        <v>9.0000000000000006E-5</v>
      </c>
      <c r="BJ8" s="210">
        <f>Leontief!AQ6</f>
        <v>9.0000000000000006E-5</v>
      </c>
      <c r="BK8" s="210">
        <f>Leontief!AR6</f>
        <v>1.7000000000000001E-4</v>
      </c>
      <c r="BL8" s="210">
        <f>Leontief!AS6</f>
        <v>5.4000000000000001E-4</v>
      </c>
      <c r="BM8" s="210">
        <f>Leontief!AT6</f>
        <v>8.0000000000000007E-5</v>
      </c>
      <c r="BN8" s="210">
        <f>Leontief!AU6</f>
        <v>1.2999999999999999E-4</v>
      </c>
      <c r="BO8" s="210">
        <f>Leontief!AV6</f>
        <v>2.7499999999999998E-3</v>
      </c>
      <c r="BP8" s="210">
        <f>Leontief!AW6</f>
        <v>2.4000000000000001E-4</v>
      </c>
      <c r="BQ8" s="210">
        <f>Leontief!AX6</f>
        <v>4.8000000000000001E-4</v>
      </c>
      <c r="BR8" s="210">
        <f>Leontief!AY6</f>
        <v>9.0000000000000006E-5</v>
      </c>
      <c r="BS8" s="210">
        <f>Leontief!AZ6</f>
        <v>1.1E-4</v>
      </c>
      <c r="BT8" s="210">
        <f>Leontief!BA6</f>
        <v>1.1E-4</v>
      </c>
      <c r="BU8" s="210">
        <f>Leontief!BB6</f>
        <v>6.9999999999999994E-5</v>
      </c>
      <c r="BV8" s="210">
        <f>Leontief!BC6</f>
        <v>1E-4</v>
      </c>
      <c r="BW8" s="210">
        <f>Leontief!BD6</f>
        <v>4.0000000000000003E-5</v>
      </c>
      <c r="BX8" s="210">
        <f>Leontief!BE6</f>
        <v>1.2E-4</v>
      </c>
      <c r="BY8" s="210">
        <f>Leontief!BF6</f>
        <v>5.5999999999999995E-4</v>
      </c>
      <c r="BZ8" s="210">
        <f>Leontief!BG6</f>
        <v>1.24E-3</v>
      </c>
      <c r="CA8" s="210">
        <f>Leontief!BH6</f>
        <v>6.0000000000000002E-5</v>
      </c>
      <c r="CB8" s="210">
        <f>Leontief!BI6</f>
        <v>1.4999999999999999E-4</v>
      </c>
      <c r="CC8" s="210">
        <f>Leontief!BJ6</f>
        <v>4.0000000000000003E-5</v>
      </c>
      <c r="CD8" s="210">
        <f>Leontief!BK6</f>
        <v>1.2999999999999999E-4</v>
      </c>
      <c r="CE8" s="210">
        <f>Leontief!BL6</f>
        <v>6.9999999999999994E-5</v>
      </c>
      <c r="CF8" s="210">
        <f>Leontief!BM6</f>
        <v>1.8000000000000001E-4</v>
      </c>
      <c r="CG8" s="210">
        <f>Leontief!BN6</f>
        <v>2.1000000000000001E-4</v>
      </c>
      <c r="CH8" s="210">
        <f>Leontief!BO6</f>
        <v>1.4999999999999999E-4</v>
      </c>
      <c r="CI8" s="210">
        <f>Leontief!BP6</f>
        <v>2.5000000000000001E-4</v>
      </c>
      <c r="CJ8" s="210">
        <f>Leontief!BQ6</f>
        <v>1.1E-4</v>
      </c>
      <c r="CK8" s="210">
        <f>Leontief!BR6</f>
        <v>1.3999999999999999E-4</v>
      </c>
      <c r="CL8" s="210">
        <f>Leontief!BS6</f>
        <v>2.1000000000000001E-4</v>
      </c>
      <c r="CM8" s="210">
        <f>Leontief!BT6</f>
        <v>8.0000000000000007E-5</v>
      </c>
      <c r="CN8" s="210">
        <f>Leontief!BU6</f>
        <v>9.0000000000000006E-5</v>
      </c>
      <c r="CO8" s="210">
        <f>Leontief!BV6</f>
        <v>1.8000000000000001E-4</v>
      </c>
      <c r="CP8" s="210">
        <f>Leontief!BW6</f>
        <v>1.1E-4</v>
      </c>
      <c r="CQ8" s="210">
        <f>Leontief!BX6</f>
        <v>6.0000000000000002E-5</v>
      </c>
      <c r="CR8" s="210">
        <f>Leontief!BY6</f>
        <v>6.9999999999999994E-5</v>
      </c>
      <c r="CS8" s="210">
        <f>Leontief!BZ6</f>
        <v>1E-4</v>
      </c>
      <c r="CT8" s="210">
        <f>Leontief!CA6</f>
        <v>1.2E-4</v>
      </c>
      <c r="CU8" s="210">
        <f>Leontief!CB6</f>
        <v>6.9999999999999994E-5</v>
      </c>
      <c r="CV8" s="210">
        <f>Leontief!CC6</f>
        <v>2.4000000000000001E-4</v>
      </c>
      <c r="CW8" s="210">
        <f>Leontief!CD6</f>
        <v>8.0000000000000007E-5</v>
      </c>
      <c r="CX8" s="210">
        <f>Leontief!CE6</f>
        <v>6.9999999999999994E-5</v>
      </c>
      <c r="CY8" s="210">
        <f>Leontief!CF6</f>
        <v>8.0000000000000007E-5</v>
      </c>
      <c r="CZ8" s="210">
        <f>Leontief!CG6</f>
        <v>6.9999999999999994E-5</v>
      </c>
      <c r="DA8" s="210">
        <f>Leontief!CH6</f>
        <v>1E-4</v>
      </c>
      <c r="DB8" s="210">
        <f>Leontief!CI6</f>
        <v>8.0000000000000007E-5</v>
      </c>
      <c r="DC8" s="210">
        <f>Leontief!CJ6</f>
        <v>2.3000000000000001E-4</v>
      </c>
      <c r="DD8" s="210">
        <f>Leontief!CK6</f>
        <v>9.0000000000000006E-5</v>
      </c>
      <c r="DE8" s="210">
        <f>Leontief!CL6</f>
        <v>1E-4</v>
      </c>
      <c r="DF8" s="210">
        <f>Leontief!CM6</f>
        <v>2.1000000000000001E-4</v>
      </c>
      <c r="DG8" s="210">
        <f>Leontief!CN6</f>
        <v>1.2E-4</v>
      </c>
      <c r="DH8" s="210">
        <f>Leontief!CO6</f>
        <v>6.9999999999999994E-5</v>
      </c>
      <c r="DI8" s="210">
        <f>Leontief!CP6</f>
        <v>1.1E-4</v>
      </c>
      <c r="DJ8" s="210">
        <f>Leontief!CQ6</f>
        <v>1.9000000000000001E-4</v>
      </c>
      <c r="DK8" s="210">
        <f>Leontief!CR6</f>
        <v>4.0000000000000003E-5</v>
      </c>
      <c r="DL8" s="210">
        <f>Leontief!CS6</f>
        <v>1.4999999999999999E-4</v>
      </c>
      <c r="DM8" s="210">
        <f>Leontief!CT6</f>
        <v>8.0000000000000007E-5</v>
      </c>
      <c r="DN8" s="210">
        <f>Leontief!CU6</f>
        <v>1E-4</v>
      </c>
      <c r="DO8" s="210">
        <f>Leontief!CV6</f>
        <v>1.7000000000000001E-4</v>
      </c>
      <c r="DP8" s="210">
        <f>Leontief!CW6</f>
        <v>1.4999999999999999E-4</v>
      </c>
      <c r="DQ8" s="210">
        <f>Leontief!CX6</f>
        <v>1.3999999999999999E-4</v>
      </c>
      <c r="DR8" s="210">
        <f>Leontief!CY6</f>
        <v>9.0000000000000006E-5</v>
      </c>
      <c r="DS8" s="210">
        <f>Leontief!CZ6</f>
        <v>1.3999999999999999E-4</v>
      </c>
      <c r="DT8" s="210">
        <f>Leontief!DA6</f>
        <v>6.9999999999999994E-5</v>
      </c>
      <c r="DU8" s="210">
        <f>Leontief!DB6</f>
        <v>5.0000000000000002E-5</v>
      </c>
      <c r="DV8" s="210">
        <f>Leontief!DC6</f>
        <v>3.4000000000000002E-4</v>
      </c>
      <c r="DX8" s="212">
        <f>Leontief!B117</f>
        <v>5.5000000000000003E-4</v>
      </c>
      <c r="DY8" s="212">
        <f>Leontief!C117</f>
        <v>1.31321</v>
      </c>
      <c r="DZ8" s="212">
        <f>Leontief!D117</f>
        <v>6.8999999999999997E-4</v>
      </c>
      <c r="EA8" s="212">
        <f>Leontief!E117</f>
        <v>2.3E-3</v>
      </c>
      <c r="EB8" s="212">
        <f>Leontief!F117</f>
        <v>2.5999999999999998E-4</v>
      </c>
      <c r="EC8" s="212">
        <f>Leontief!G117</f>
        <v>5.9000000000000003E-4</v>
      </c>
      <c r="ED8" s="212">
        <f>Leontief!H117</f>
        <v>3.6000000000000002E-4</v>
      </c>
      <c r="EE8" s="212">
        <f>Leontief!I117</f>
        <v>6.8000000000000005E-4</v>
      </c>
      <c r="EF8" s="212">
        <f>Leontief!J117</f>
        <v>7.2999999999999996E-4</v>
      </c>
      <c r="EG8" s="212">
        <f>Leontief!K117</f>
        <v>4.6999999999999999E-4</v>
      </c>
      <c r="EH8" s="212">
        <f>Leontief!L117</f>
        <v>6.2E-4</v>
      </c>
      <c r="EI8" s="212">
        <f>Leontief!M117</f>
        <v>6.4000000000000005E-4</v>
      </c>
      <c r="EJ8" s="212">
        <f>Leontief!N117</f>
        <v>7.7999999999999999E-4</v>
      </c>
      <c r="EK8" s="212">
        <f>Leontief!O117</f>
        <v>7.2999999999999996E-4</v>
      </c>
      <c r="EL8" s="212">
        <f>Leontief!P117</f>
        <v>5.2999999999999998E-4</v>
      </c>
      <c r="EM8" s="212">
        <f>Leontief!Q117</f>
        <v>6.8999999999999997E-4</v>
      </c>
      <c r="EN8" s="212">
        <f>Leontief!R117</f>
        <v>7.5000000000000002E-4</v>
      </c>
      <c r="EO8" s="212">
        <f>Leontief!S117</f>
        <v>4.8000000000000001E-4</v>
      </c>
      <c r="EP8" s="212">
        <f>Leontief!T117</f>
        <v>5.9000000000000003E-4</v>
      </c>
      <c r="EQ8" s="212">
        <f>Leontief!U117</f>
        <v>6.8999999999999997E-4</v>
      </c>
      <c r="ER8" s="212">
        <f>Leontief!V117</f>
        <v>4.8000000000000001E-4</v>
      </c>
      <c r="ES8" s="212">
        <f>Leontief!W117</f>
        <v>2.835E-2</v>
      </c>
      <c r="ET8" s="212">
        <f>Leontief!X117</f>
        <v>5.8E-4</v>
      </c>
      <c r="EU8" s="212">
        <f>Leontief!Y117</f>
        <v>6.9999999999999999E-4</v>
      </c>
      <c r="EV8" s="212">
        <f>Leontief!Z117</f>
        <v>2.1000000000000001E-4</v>
      </c>
      <c r="EW8" s="212">
        <f>Leontief!AA117</f>
        <v>6.2E-4</v>
      </c>
      <c r="EX8" s="212">
        <f>Leontief!AB117</f>
        <v>6.8999999999999997E-4</v>
      </c>
      <c r="EY8" s="212">
        <f>Leontief!AC117</f>
        <v>1.3500000000000001E-3</v>
      </c>
      <c r="EZ8" s="212">
        <f>Leontief!AD117</f>
        <v>4.6000000000000001E-4</v>
      </c>
      <c r="FA8" s="212">
        <f>Leontief!AE117</f>
        <v>3.6000000000000002E-4</v>
      </c>
      <c r="FB8" s="212">
        <f>Leontief!AF117</f>
        <v>4.6000000000000001E-4</v>
      </c>
      <c r="FC8" s="212">
        <f>Leontief!AG117</f>
        <v>4.6999999999999999E-4</v>
      </c>
      <c r="FD8" s="212">
        <f>Leontief!AH117</f>
        <v>5.9999999999999995E-4</v>
      </c>
      <c r="FE8" s="212">
        <f>Leontief!AI117</f>
        <v>8.7000000000000001E-4</v>
      </c>
      <c r="FF8" s="212">
        <f>Leontief!AJ117</f>
        <v>6.2E-4</v>
      </c>
      <c r="FG8" s="212">
        <f>Leontief!AK117</f>
        <v>4.6999999999999999E-4</v>
      </c>
      <c r="FH8" s="212">
        <f>Leontief!AL117</f>
        <v>3.5E-4</v>
      </c>
      <c r="FI8" s="212">
        <f>Leontief!AM117</f>
        <v>7.6999999999999996E-4</v>
      </c>
      <c r="FJ8" s="212">
        <f>Leontief!AN117</f>
        <v>7.6999999999999996E-4</v>
      </c>
      <c r="FK8" s="212">
        <f>Leontief!AO117</f>
        <v>6.8999999999999997E-4</v>
      </c>
      <c r="FL8" s="212">
        <f>Leontief!AP117</f>
        <v>6.2E-4</v>
      </c>
      <c r="FM8" s="212">
        <f>Leontief!AQ117</f>
        <v>7.2000000000000005E-4</v>
      </c>
      <c r="FN8" s="212">
        <f>Leontief!AR117</f>
        <v>6.8999999999999997E-4</v>
      </c>
      <c r="FO8" s="212">
        <f>Leontief!AS117</f>
        <v>1.23E-3</v>
      </c>
      <c r="FP8" s="212">
        <f>Leontief!AT117</f>
        <v>6.0999999999999997E-4</v>
      </c>
      <c r="FQ8" s="212">
        <f>Leontief!AU117</f>
        <v>8.4000000000000003E-4</v>
      </c>
      <c r="FR8" s="212">
        <f>Leontief!AV117</f>
        <v>3.3899999999999998E-3</v>
      </c>
      <c r="FS8" s="212">
        <f>Leontief!AW117</f>
        <v>8.4000000000000003E-4</v>
      </c>
      <c r="FT8" s="212">
        <f>Leontief!AX117</f>
        <v>1.17E-3</v>
      </c>
      <c r="FU8" s="212">
        <f>Leontief!AY117</f>
        <v>7.6999999999999996E-4</v>
      </c>
      <c r="FV8" s="212">
        <f>Leontief!AZ117</f>
        <v>8.0000000000000004E-4</v>
      </c>
      <c r="FW8" s="212">
        <f>Leontief!BA117</f>
        <v>4.2999999999999999E-4</v>
      </c>
      <c r="FX8" s="212">
        <f>Leontief!BB117</f>
        <v>3.8000000000000002E-4</v>
      </c>
      <c r="FY8" s="212">
        <f>Leontief!BC117</f>
        <v>4.4000000000000002E-4</v>
      </c>
      <c r="FZ8" s="212">
        <f>Leontief!BD117</f>
        <v>4.8999999999999998E-4</v>
      </c>
      <c r="GA8" s="212">
        <f>Leontief!BE117</f>
        <v>6.8000000000000005E-4</v>
      </c>
      <c r="GB8" s="212">
        <f>Leontief!BF117</f>
        <v>1.2600000000000001E-3</v>
      </c>
      <c r="GC8" s="212">
        <f>Leontief!BG117</f>
        <v>1.8E-3</v>
      </c>
      <c r="GD8" s="212">
        <f>Leontief!BH117</f>
        <v>7.5000000000000002E-4</v>
      </c>
      <c r="GE8" s="212">
        <f>Leontief!BI117</f>
        <v>8.0999999999999996E-4</v>
      </c>
      <c r="GF8" s="212">
        <f>Leontief!BJ117</f>
        <v>6.6E-4</v>
      </c>
      <c r="GG8" s="212">
        <f>Leontief!BK117</f>
        <v>9.6000000000000002E-4</v>
      </c>
      <c r="GH8" s="212">
        <f>Leontief!BL117</f>
        <v>7.3999999999999999E-4</v>
      </c>
      <c r="GI8" s="212">
        <f>Leontief!BM117</f>
        <v>8.4999999999999995E-4</v>
      </c>
      <c r="GJ8" s="212">
        <f>Leontief!BN117</f>
        <v>7.1000000000000002E-4</v>
      </c>
      <c r="GK8" s="212">
        <f>Leontief!BO117</f>
        <v>9.1E-4</v>
      </c>
      <c r="GL8" s="212">
        <f>Leontief!BP117</f>
        <v>1.01E-3</v>
      </c>
      <c r="GM8" s="212">
        <f>Leontief!BQ117</f>
        <v>6.9999999999999999E-4</v>
      </c>
      <c r="GN8" s="212">
        <f>Leontief!BR117</f>
        <v>6.7000000000000002E-4</v>
      </c>
      <c r="GO8" s="212">
        <f>Leontief!BS117</f>
        <v>8.1999999999999998E-4</v>
      </c>
      <c r="GP8" s="212">
        <f>Leontief!BT117</f>
        <v>6.3000000000000003E-4</v>
      </c>
      <c r="GQ8" s="212">
        <f>Leontief!BU117</f>
        <v>7.5000000000000002E-4</v>
      </c>
      <c r="GR8" s="212">
        <f>Leontief!BV117</f>
        <v>6.8000000000000005E-4</v>
      </c>
      <c r="GS8" s="212">
        <f>Leontief!BW117</f>
        <v>5.9000000000000003E-4</v>
      </c>
      <c r="GT8" s="212">
        <f>Leontief!BX117</f>
        <v>7.7999999999999999E-4</v>
      </c>
      <c r="GU8" s="212">
        <f>Leontief!BY117</f>
        <v>7.7999999999999999E-4</v>
      </c>
      <c r="GV8" s="212">
        <f>Leontief!BZ117</f>
        <v>6.3000000000000003E-4</v>
      </c>
      <c r="GW8" s="212">
        <f>Leontief!CA117</f>
        <v>5.5999999999999995E-4</v>
      </c>
      <c r="GX8" s="212">
        <f>Leontief!CB117</f>
        <v>8.5999999999999998E-4</v>
      </c>
      <c r="GY8" s="212">
        <f>Leontief!CC117</f>
        <v>5.9999999999999995E-4</v>
      </c>
      <c r="GZ8" s="212">
        <f>Leontief!CD117</f>
        <v>2.7E-4</v>
      </c>
      <c r="HA8" s="212">
        <f>Leontief!CE117</f>
        <v>6.3000000000000003E-4</v>
      </c>
      <c r="HB8" s="212">
        <f>Leontief!CF117</f>
        <v>7.2000000000000005E-4</v>
      </c>
      <c r="HC8" s="212">
        <f>Leontief!CG117</f>
        <v>6.9999999999999999E-4</v>
      </c>
      <c r="HD8" s="212">
        <f>Leontief!CH117</f>
        <v>8.8999999999999995E-4</v>
      </c>
      <c r="HE8" s="212">
        <f>Leontief!CI117</f>
        <v>1.0499999999999999E-3</v>
      </c>
      <c r="HF8" s="212">
        <f>Leontief!CJ117</f>
        <v>8.8999999999999995E-4</v>
      </c>
      <c r="HG8" s="212">
        <f>Leontief!CK117</f>
        <v>7.5000000000000002E-4</v>
      </c>
      <c r="HH8" s="212">
        <f>Leontief!CL117</f>
        <v>8.5999999999999998E-4</v>
      </c>
      <c r="HI8" s="212">
        <f>Leontief!CM117</f>
        <v>7.9000000000000001E-4</v>
      </c>
      <c r="HJ8" s="212">
        <f>Leontief!CN117</f>
        <v>8.0999999999999996E-4</v>
      </c>
      <c r="HK8" s="212">
        <f>Leontief!CO117</f>
        <v>8.1999999999999998E-4</v>
      </c>
      <c r="HL8" s="212">
        <f>Leontief!CP117</f>
        <v>6.7000000000000002E-4</v>
      </c>
      <c r="HM8" s="212">
        <f>Leontief!CQ117</f>
        <v>7.6999999999999996E-4</v>
      </c>
      <c r="HN8" s="212">
        <f>Leontief!CR117</f>
        <v>6.3000000000000003E-4</v>
      </c>
      <c r="HO8" s="212">
        <f>Leontief!CS117</f>
        <v>8.5999999999999998E-4</v>
      </c>
      <c r="HP8" s="212">
        <f>Leontief!CT117</f>
        <v>1.06E-3</v>
      </c>
      <c r="HQ8" s="212">
        <f>Leontief!CU117</f>
        <v>8.4000000000000003E-4</v>
      </c>
      <c r="HR8" s="212">
        <f>Leontief!CV117</f>
        <v>9.7000000000000005E-4</v>
      </c>
      <c r="HS8" s="212">
        <f>Leontief!CW117</f>
        <v>7.6999999999999996E-4</v>
      </c>
      <c r="HT8" s="212">
        <f>Leontief!CX117</f>
        <v>9.6000000000000002E-4</v>
      </c>
      <c r="HU8" s="212">
        <f>Leontief!CY117</f>
        <v>4.8000000000000001E-4</v>
      </c>
      <c r="HV8" s="212">
        <f>Leontief!CZ117</f>
        <v>7.6999999999999996E-4</v>
      </c>
      <c r="HW8" s="212">
        <f>Leontief!DA117</f>
        <v>8.4000000000000003E-4</v>
      </c>
      <c r="HX8" s="212">
        <f>Leontief!DB117</f>
        <v>7.6000000000000004E-4</v>
      </c>
      <c r="HY8" s="212">
        <f>Leontief!DC117</f>
        <v>1.01E-3</v>
      </c>
      <c r="HZ8" s="212">
        <f>Leontief!DD117</f>
        <v>1.23E-3</v>
      </c>
    </row>
    <row r="9" spans="1:234" x14ac:dyDescent="0.25">
      <c r="A9" s="216" t="s">
        <v>3</v>
      </c>
      <c r="B9" s="227">
        <v>0</v>
      </c>
      <c r="C9" s="232">
        <f>'Flow Table'!DE4/SUM('Flow Table'!$DE$110:'Flow Table'!$DE$1111)</f>
        <v>2.6711385892412744E-4</v>
      </c>
      <c r="D9" s="227">
        <f t="shared" si="0"/>
        <v>6.2442710247542148E-4</v>
      </c>
      <c r="E9" s="71">
        <v>-3.2727539746034006E-4</v>
      </c>
      <c r="F9" s="72">
        <f>B9*Leontief!DE7</f>
        <v>0</v>
      </c>
      <c r="G9" s="71">
        <v>-1.0402682276417952E-3</v>
      </c>
      <c r="H9" s="72">
        <f>B9*Leontief!DE118</f>
        <v>0</v>
      </c>
      <c r="I9" s="71">
        <v>7.6251610694850179E-4</v>
      </c>
      <c r="J9" s="236">
        <f>D9*Leontief!DE7</f>
        <v>1.0107851278610633E-3</v>
      </c>
      <c r="K9" s="71">
        <v>5.8060439635932088E-4</v>
      </c>
      <c r="L9" s="72">
        <f>D9*Leontief!DE118</f>
        <v>1.4905636920480539E-3</v>
      </c>
      <c r="M9" s="236"/>
      <c r="N9" s="236"/>
      <c r="O9" s="236"/>
      <c r="P9" s="236"/>
      <c r="Q9" s="236"/>
      <c r="R9" s="236"/>
      <c r="S9" s="236"/>
      <c r="T9" s="236"/>
      <c r="U9" s="210">
        <f>Leontief!B7</f>
        <v>1E-4</v>
      </c>
      <c r="V9" s="210">
        <f>Leontief!C7</f>
        <v>3.0000000000000001E-5</v>
      </c>
      <c r="W9" s="210">
        <f>Leontief!D7</f>
        <v>1.0243800000000001</v>
      </c>
      <c r="X9" s="210">
        <f>Leontief!E7</f>
        <v>2.0000000000000002E-5</v>
      </c>
      <c r="Y9" s="210">
        <f>Leontief!F7</f>
        <v>2.0000000000000002E-5</v>
      </c>
      <c r="Z9" s="210">
        <f>Leontief!G7</f>
        <v>3.0000000000000001E-5</v>
      </c>
      <c r="AA9" s="210">
        <f>Leontief!H7</f>
        <v>4.0000000000000003E-5</v>
      </c>
      <c r="AB9" s="210">
        <f>Leontief!I7</f>
        <v>1.9000000000000001E-4</v>
      </c>
      <c r="AC9" s="210">
        <f>Leontief!J7</f>
        <v>2.6440000000000002E-2</v>
      </c>
      <c r="AD9" s="210">
        <f>Leontief!K7</f>
        <v>3.0000000000000001E-5</v>
      </c>
      <c r="AE9" s="210">
        <f>Leontief!L7</f>
        <v>6.8999999999999997E-4</v>
      </c>
      <c r="AF9" s="210">
        <f>Leontief!M7</f>
        <v>4.4000000000000002E-4</v>
      </c>
      <c r="AG9" s="210">
        <f>Leontief!N7</f>
        <v>7.1000000000000002E-4</v>
      </c>
      <c r="AH9" s="210">
        <f>Leontief!O7</f>
        <v>4.8999999999999998E-4</v>
      </c>
      <c r="AI9" s="210">
        <f>Leontief!P7</f>
        <v>4.0000000000000002E-4</v>
      </c>
      <c r="AJ9" s="210">
        <f>Leontief!Q7</f>
        <v>2.7999999999999998E-4</v>
      </c>
      <c r="AK9" s="210">
        <f>Leontief!R7</f>
        <v>6.9999999999999999E-4</v>
      </c>
      <c r="AL9" s="210">
        <f>Leontief!S7</f>
        <v>5.0000000000000002E-5</v>
      </c>
      <c r="AM9" s="210">
        <f>Leontief!T7</f>
        <v>4.0000000000000003E-5</v>
      </c>
      <c r="AN9" s="210">
        <f>Leontief!U7</f>
        <v>4.0000000000000003E-5</v>
      </c>
      <c r="AO9" s="210">
        <f>Leontief!V7</f>
        <v>3.0000000000000001E-5</v>
      </c>
      <c r="AP9" s="210">
        <f>Leontief!W7</f>
        <v>3.0000000000000001E-5</v>
      </c>
      <c r="AQ9" s="210">
        <f>Leontief!X7</f>
        <v>4.0000000000000003E-5</v>
      </c>
      <c r="AR9" s="210">
        <f>Leontief!Y7</f>
        <v>4.0000000000000003E-5</v>
      </c>
      <c r="AS9" s="210">
        <f>Leontief!Z7</f>
        <v>2.0000000000000002E-5</v>
      </c>
      <c r="AT9" s="210">
        <f>Leontief!AA7</f>
        <v>4.0000000000000003E-5</v>
      </c>
      <c r="AU9" s="210">
        <f>Leontief!AB7</f>
        <v>6.0000000000000002E-5</v>
      </c>
      <c r="AV9" s="210">
        <f>Leontief!AC7</f>
        <v>5.0000000000000002E-5</v>
      </c>
      <c r="AW9" s="210">
        <f>Leontief!AD7</f>
        <v>5.0000000000000002E-5</v>
      </c>
      <c r="AX9" s="210">
        <f>Leontief!AE7</f>
        <v>3.0000000000000001E-5</v>
      </c>
      <c r="AY9" s="210">
        <f>Leontief!AF7</f>
        <v>4.0000000000000003E-5</v>
      </c>
      <c r="AZ9" s="210">
        <f>Leontief!AG7</f>
        <v>2.0000000000000002E-5</v>
      </c>
      <c r="BA9" s="210">
        <f>Leontief!AH7</f>
        <v>3.0000000000000001E-5</v>
      </c>
      <c r="BB9" s="210">
        <f>Leontief!AI7</f>
        <v>4.0000000000000003E-5</v>
      </c>
      <c r="BC9" s="210">
        <f>Leontief!AJ7</f>
        <v>5.0000000000000002E-5</v>
      </c>
      <c r="BD9" s="210">
        <f>Leontief!AK7</f>
        <v>1.3999999999999999E-4</v>
      </c>
      <c r="BE9" s="210">
        <f>Leontief!AL7</f>
        <v>3.0000000000000001E-5</v>
      </c>
      <c r="BF9" s="210">
        <f>Leontief!AM7</f>
        <v>4.0000000000000003E-5</v>
      </c>
      <c r="BG9" s="210">
        <f>Leontief!AN7</f>
        <v>3.0000000000000001E-5</v>
      </c>
      <c r="BH9" s="210">
        <f>Leontief!AO7</f>
        <v>4.0000000000000003E-5</v>
      </c>
      <c r="BI9" s="210">
        <f>Leontief!AP7</f>
        <v>3.0000000000000001E-5</v>
      </c>
      <c r="BJ9" s="210">
        <f>Leontief!AQ7</f>
        <v>4.0000000000000003E-5</v>
      </c>
      <c r="BK9" s="210">
        <f>Leontief!AR7</f>
        <v>3.0000000000000001E-5</v>
      </c>
      <c r="BL9" s="210">
        <f>Leontief!AS7</f>
        <v>4.0000000000000003E-5</v>
      </c>
      <c r="BM9" s="210">
        <f>Leontief!AT7</f>
        <v>3.0000000000000001E-5</v>
      </c>
      <c r="BN9" s="210">
        <f>Leontief!AU7</f>
        <v>4.0000000000000003E-5</v>
      </c>
      <c r="BO9" s="210">
        <f>Leontief!AV7</f>
        <v>4.0000000000000003E-5</v>
      </c>
      <c r="BP9" s="210">
        <f>Leontief!AW7</f>
        <v>3.0000000000000001E-5</v>
      </c>
      <c r="BQ9" s="210">
        <f>Leontief!AX7</f>
        <v>2.0000000000000002E-5</v>
      </c>
      <c r="BR9" s="210">
        <f>Leontief!AY7</f>
        <v>3.0000000000000001E-5</v>
      </c>
      <c r="BS9" s="210">
        <f>Leontief!AZ7</f>
        <v>4.0000000000000003E-5</v>
      </c>
      <c r="BT9" s="210">
        <f>Leontief!BA7</f>
        <v>3.0000000000000001E-5</v>
      </c>
      <c r="BU9" s="210">
        <f>Leontief!BB7</f>
        <v>3.0000000000000001E-5</v>
      </c>
      <c r="BV9" s="210">
        <f>Leontief!BC7</f>
        <v>2.0000000000000002E-5</v>
      </c>
      <c r="BW9" s="210">
        <f>Leontief!BD7</f>
        <v>2.0000000000000002E-5</v>
      </c>
      <c r="BX9" s="210">
        <f>Leontief!BE7</f>
        <v>5.0000000000000002E-5</v>
      </c>
      <c r="BY9" s="210">
        <f>Leontief!BF7</f>
        <v>6.9999999999999994E-5</v>
      </c>
      <c r="BZ9" s="210">
        <f>Leontief!BG7</f>
        <v>3.0000000000000001E-5</v>
      </c>
      <c r="CA9" s="210">
        <f>Leontief!BH7</f>
        <v>3.0000000000000001E-5</v>
      </c>
      <c r="CB9" s="210">
        <f>Leontief!BI7</f>
        <v>1.3999999999999999E-4</v>
      </c>
      <c r="CC9" s="210">
        <f>Leontief!BJ7</f>
        <v>3.0000000000000001E-5</v>
      </c>
      <c r="CD9" s="210">
        <f>Leontief!BK7</f>
        <v>6.9999999999999994E-5</v>
      </c>
      <c r="CE9" s="210">
        <f>Leontief!BL7</f>
        <v>4.0000000000000003E-5</v>
      </c>
      <c r="CF9" s="210">
        <f>Leontief!BM7</f>
        <v>1.8799999999999999E-3</v>
      </c>
      <c r="CG9" s="210">
        <f>Leontief!BN7</f>
        <v>6.9999999999999994E-5</v>
      </c>
      <c r="CH9" s="210">
        <f>Leontief!BO7</f>
        <v>8.0000000000000007E-5</v>
      </c>
      <c r="CI9" s="210">
        <f>Leontief!BP7</f>
        <v>8.0000000000000007E-5</v>
      </c>
      <c r="CJ9" s="210">
        <f>Leontief!BQ7</f>
        <v>3.0799999999999998E-3</v>
      </c>
      <c r="CK9" s="210">
        <f>Leontief!BR7</f>
        <v>2.0000000000000001E-4</v>
      </c>
      <c r="CL9" s="210">
        <f>Leontief!BS7</f>
        <v>1.7600000000000001E-3</v>
      </c>
      <c r="CM9" s="210">
        <f>Leontief!BT7</f>
        <v>8.0000000000000007E-5</v>
      </c>
      <c r="CN9" s="210">
        <f>Leontief!BU7</f>
        <v>5.0000000000000002E-5</v>
      </c>
      <c r="CO9" s="210">
        <f>Leontief!BV7</f>
        <v>9.0000000000000006E-5</v>
      </c>
      <c r="CP9" s="210">
        <f>Leontief!BW7</f>
        <v>4.0000000000000003E-5</v>
      </c>
      <c r="CQ9" s="210">
        <f>Leontief!BX7</f>
        <v>3.0000000000000001E-5</v>
      </c>
      <c r="CR9" s="210">
        <f>Leontief!BY7</f>
        <v>3.0000000000000001E-5</v>
      </c>
      <c r="CS9" s="210">
        <f>Leontief!BZ7</f>
        <v>4.0000000000000003E-5</v>
      </c>
      <c r="CT9" s="210">
        <f>Leontief!CA7</f>
        <v>4.0000000000000003E-5</v>
      </c>
      <c r="CU9" s="210">
        <f>Leontief!CB7</f>
        <v>2.0000000000000002E-5</v>
      </c>
      <c r="CV9" s="210">
        <f>Leontief!CC7</f>
        <v>2.0000000000000002E-5</v>
      </c>
      <c r="CW9" s="210">
        <f>Leontief!CD7</f>
        <v>1.0000000000000001E-5</v>
      </c>
      <c r="CX9" s="210">
        <f>Leontief!CE7</f>
        <v>2.0000000000000002E-5</v>
      </c>
      <c r="CY9" s="210">
        <f>Leontief!CF7</f>
        <v>1.0000000000000001E-5</v>
      </c>
      <c r="CZ9" s="210">
        <f>Leontief!CG7</f>
        <v>4.0000000000000003E-5</v>
      </c>
      <c r="DA9" s="210">
        <f>Leontief!CH7</f>
        <v>3.0000000000000001E-5</v>
      </c>
      <c r="DB9" s="210">
        <f>Leontief!CI7</f>
        <v>4.0000000000000003E-5</v>
      </c>
      <c r="DC9" s="210">
        <f>Leontief!CJ7</f>
        <v>8.0000000000000007E-5</v>
      </c>
      <c r="DD9" s="210">
        <f>Leontief!CK7</f>
        <v>5.0000000000000002E-5</v>
      </c>
      <c r="DE9" s="210">
        <f>Leontief!CL7</f>
        <v>5.0000000000000002E-5</v>
      </c>
      <c r="DF9" s="210">
        <f>Leontief!CM7</f>
        <v>3.0000000000000001E-5</v>
      </c>
      <c r="DG9" s="210">
        <f>Leontief!CN7</f>
        <v>6.0000000000000002E-5</v>
      </c>
      <c r="DH9" s="210">
        <f>Leontief!CO7</f>
        <v>5.0000000000000002E-5</v>
      </c>
      <c r="DI9" s="210">
        <f>Leontief!CP7</f>
        <v>5.0000000000000002E-5</v>
      </c>
      <c r="DJ9" s="210">
        <f>Leontief!CQ7</f>
        <v>6.0000000000000002E-5</v>
      </c>
      <c r="DK9" s="210">
        <f>Leontief!CR7</f>
        <v>5.0000000000000002E-5</v>
      </c>
      <c r="DL9" s="210">
        <f>Leontief!CS7</f>
        <v>4.0000000000000003E-5</v>
      </c>
      <c r="DM9" s="210">
        <f>Leontief!CT7</f>
        <v>6.0000000000000002E-5</v>
      </c>
      <c r="DN9" s="210">
        <f>Leontief!CU7</f>
        <v>5.0000000000000002E-5</v>
      </c>
      <c r="DO9" s="210">
        <f>Leontief!CV7</f>
        <v>1.6000000000000001E-4</v>
      </c>
      <c r="DP9" s="210">
        <f>Leontief!CW7</f>
        <v>6.9999999999999994E-5</v>
      </c>
      <c r="DQ9" s="210">
        <f>Leontief!CX7</f>
        <v>8.0000000000000007E-5</v>
      </c>
      <c r="DR9" s="210">
        <f>Leontief!CY7</f>
        <v>8.0000000000000007E-5</v>
      </c>
      <c r="DS9" s="210">
        <f>Leontief!CZ7</f>
        <v>9.0000000000000006E-5</v>
      </c>
      <c r="DT9" s="210">
        <f>Leontief!DA7</f>
        <v>5.0000000000000002E-5</v>
      </c>
      <c r="DU9" s="210">
        <f>Leontief!DB7</f>
        <v>3.0000000000000001E-5</v>
      </c>
      <c r="DV9" s="210">
        <f>Leontief!DC7</f>
        <v>3.0000000000000001E-5</v>
      </c>
      <c r="DX9" s="212">
        <f>Leontief!B118</f>
        <v>3.6000000000000002E-4</v>
      </c>
      <c r="DY9" s="212">
        <f>Leontief!C118</f>
        <v>3.6000000000000002E-4</v>
      </c>
      <c r="DZ9" s="212">
        <f>Leontief!D118</f>
        <v>1.02454</v>
      </c>
      <c r="EA9" s="212">
        <f>Leontief!E118</f>
        <v>3.5E-4</v>
      </c>
      <c r="EB9" s="212">
        <f>Leontief!F118</f>
        <v>1.3999999999999999E-4</v>
      </c>
      <c r="EC9" s="212">
        <f>Leontief!G118</f>
        <v>3.3E-4</v>
      </c>
      <c r="ED9" s="212">
        <f>Leontief!H118</f>
        <v>1.8000000000000001E-4</v>
      </c>
      <c r="EE9" s="212">
        <f>Leontief!I118</f>
        <v>5.1999999999999995E-4</v>
      </c>
      <c r="EF9" s="212">
        <f>Leontief!J118</f>
        <v>2.682E-2</v>
      </c>
      <c r="EG9" s="212">
        <f>Leontief!K118</f>
        <v>2.7999999999999998E-4</v>
      </c>
      <c r="EH9" s="212">
        <f>Leontief!L118</f>
        <v>9.7999999999999997E-4</v>
      </c>
      <c r="EI9" s="212">
        <f>Leontief!M118</f>
        <v>7.5000000000000002E-4</v>
      </c>
      <c r="EJ9" s="212">
        <f>Leontief!N118</f>
        <v>1.1100000000000001E-3</v>
      </c>
      <c r="EK9" s="212">
        <f>Leontief!O118</f>
        <v>8.4999999999999995E-4</v>
      </c>
      <c r="EL9" s="212">
        <f>Leontief!P118</f>
        <v>6.6E-4</v>
      </c>
      <c r="EM9" s="212">
        <f>Leontief!Q118</f>
        <v>5.9000000000000003E-4</v>
      </c>
      <c r="EN9" s="212">
        <f>Leontief!R118</f>
        <v>1.0300000000000001E-3</v>
      </c>
      <c r="EO9" s="212">
        <f>Leontief!S118</f>
        <v>2.7999999999999998E-4</v>
      </c>
      <c r="EP9" s="212">
        <f>Leontief!T118</f>
        <v>3.5E-4</v>
      </c>
      <c r="EQ9" s="212">
        <f>Leontief!U118</f>
        <v>4.0999999999999999E-4</v>
      </c>
      <c r="ER9" s="212">
        <f>Leontief!V118</f>
        <v>2.7999999999999998E-4</v>
      </c>
      <c r="ES9" s="212">
        <f>Leontief!W118</f>
        <v>3.2000000000000003E-4</v>
      </c>
      <c r="ET9" s="212">
        <f>Leontief!X118</f>
        <v>3.1E-4</v>
      </c>
      <c r="EU9" s="212">
        <f>Leontief!Y118</f>
        <v>3.8000000000000002E-4</v>
      </c>
      <c r="EV9" s="212">
        <f>Leontief!Z118</f>
        <v>1.2E-4</v>
      </c>
      <c r="EW9" s="212">
        <f>Leontief!AA118</f>
        <v>3.2000000000000003E-4</v>
      </c>
      <c r="EX9" s="212">
        <f>Leontief!AB118</f>
        <v>4.0999999999999999E-4</v>
      </c>
      <c r="EY9" s="212">
        <f>Leontief!AC118</f>
        <v>2.7999999999999998E-4</v>
      </c>
      <c r="EZ9" s="212">
        <f>Leontief!AD118</f>
        <v>2.5999999999999998E-4</v>
      </c>
      <c r="FA9" s="212">
        <f>Leontief!AE118</f>
        <v>1.9000000000000001E-4</v>
      </c>
      <c r="FB9" s="212">
        <f>Leontief!AF118</f>
        <v>2.5999999999999998E-4</v>
      </c>
      <c r="FC9" s="212">
        <f>Leontief!AG118</f>
        <v>2.7E-4</v>
      </c>
      <c r="FD9" s="212">
        <f>Leontief!AH118</f>
        <v>3.3E-4</v>
      </c>
      <c r="FE9" s="212">
        <f>Leontief!AI118</f>
        <v>3.5E-4</v>
      </c>
      <c r="FF9" s="212">
        <f>Leontief!AJ118</f>
        <v>3.6000000000000002E-4</v>
      </c>
      <c r="FG9" s="212">
        <f>Leontief!AK118</f>
        <v>3.6999999999999999E-4</v>
      </c>
      <c r="FH9" s="212">
        <f>Leontief!AL118</f>
        <v>2.0000000000000001E-4</v>
      </c>
      <c r="FI9" s="212">
        <f>Leontief!AM118</f>
        <v>4.0000000000000002E-4</v>
      </c>
      <c r="FJ9" s="212">
        <f>Leontief!AN118</f>
        <v>3.8999999999999999E-4</v>
      </c>
      <c r="FK9" s="212">
        <f>Leontief!AO118</f>
        <v>3.8000000000000002E-4</v>
      </c>
      <c r="FL9" s="212">
        <f>Leontief!AP118</f>
        <v>3.3E-4</v>
      </c>
      <c r="FM9" s="212">
        <f>Leontief!AQ118</f>
        <v>3.8999999999999999E-4</v>
      </c>
      <c r="FN9" s="212">
        <f>Leontief!AR118</f>
        <v>3.3E-4</v>
      </c>
      <c r="FO9" s="212">
        <f>Leontief!AS118</f>
        <v>4.2999999999999999E-4</v>
      </c>
      <c r="FP9" s="212">
        <f>Leontief!AT118</f>
        <v>3.3E-4</v>
      </c>
      <c r="FQ9" s="212">
        <f>Leontief!AU118</f>
        <v>4.4999999999999999E-4</v>
      </c>
      <c r="FR9" s="212">
        <f>Leontief!AV118</f>
        <v>4.0999999999999999E-4</v>
      </c>
      <c r="FS9" s="212">
        <f>Leontief!AW118</f>
        <v>3.8000000000000002E-4</v>
      </c>
      <c r="FT9" s="212">
        <f>Leontief!AX118</f>
        <v>4.0999999999999999E-4</v>
      </c>
      <c r="FU9" s="212">
        <f>Leontief!AY118</f>
        <v>4.2000000000000002E-4</v>
      </c>
      <c r="FV9" s="212">
        <f>Leontief!AZ118</f>
        <v>4.2999999999999999E-4</v>
      </c>
      <c r="FW9" s="212">
        <f>Leontief!BA118</f>
        <v>2.1000000000000001E-4</v>
      </c>
      <c r="FX9" s="212">
        <f>Leontief!BB118</f>
        <v>2.1000000000000001E-4</v>
      </c>
      <c r="FY9" s="212">
        <f>Leontief!BC118</f>
        <v>2.1000000000000001E-4</v>
      </c>
      <c r="FZ9" s="212">
        <f>Leontief!BD118</f>
        <v>2.7E-4</v>
      </c>
      <c r="GA9" s="212">
        <f>Leontief!BE118</f>
        <v>3.6000000000000002E-4</v>
      </c>
      <c r="GB9" s="212">
        <f>Leontief!BF118</f>
        <v>4.6999999999999999E-4</v>
      </c>
      <c r="GC9" s="212">
        <f>Leontief!BG118</f>
        <v>3.4000000000000002E-4</v>
      </c>
      <c r="GD9" s="212">
        <f>Leontief!BH118</f>
        <v>4.2999999999999999E-4</v>
      </c>
      <c r="GE9" s="212">
        <f>Leontief!BI118</f>
        <v>5.1999999999999995E-4</v>
      </c>
      <c r="GF9" s="212">
        <f>Leontief!BJ118</f>
        <v>3.8000000000000002E-4</v>
      </c>
      <c r="GG9" s="212">
        <f>Leontief!BK118</f>
        <v>5.5000000000000003E-4</v>
      </c>
      <c r="GH9" s="212">
        <f>Leontief!BL118</f>
        <v>4.2000000000000002E-4</v>
      </c>
      <c r="GI9" s="212">
        <f>Leontief!BM118</f>
        <v>2.2599999999999999E-3</v>
      </c>
      <c r="GJ9" s="212">
        <f>Leontief!BN118</f>
        <v>3.5E-4</v>
      </c>
      <c r="GK9" s="212">
        <f>Leontief!BO118</f>
        <v>5.1000000000000004E-4</v>
      </c>
      <c r="GL9" s="212">
        <f>Leontief!BP118</f>
        <v>5.1999999999999995E-4</v>
      </c>
      <c r="GM9" s="212">
        <f>Leontief!BQ118</f>
        <v>3.4099999999999998E-3</v>
      </c>
      <c r="GN9" s="212">
        <f>Leontief!BR118</f>
        <v>5.0000000000000001E-4</v>
      </c>
      <c r="GO9" s="212">
        <f>Leontief!BS118</f>
        <v>2.1099999999999999E-3</v>
      </c>
      <c r="GP9" s="212">
        <f>Leontief!BT118</f>
        <v>3.8999999999999999E-4</v>
      </c>
      <c r="GQ9" s="212">
        <f>Leontief!BU118</f>
        <v>4.2000000000000002E-4</v>
      </c>
      <c r="GR9" s="212">
        <f>Leontief!BV118</f>
        <v>3.8000000000000002E-4</v>
      </c>
      <c r="GS9" s="212">
        <f>Leontief!BW118</f>
        <v>3.2000000000000003E-4</v>
      </c>
      <c r="GT9" s="212">
        <f>Leontief!BX118</f>
        <v>4.4000000000000002E-4</v>
      </c>
      <c r="GU9" s="212">
        <f>Leontief!BY118</f>
        <v>4.2999999999999999E-4</v>
      </c>
      <c r="GV9" s="212">
        <f>Leontief!BZ118</f>
        <v>3.4000000000000002E-4</v>
      </c>
      <c r="GW9" s="212">
        <f>Leontief!CA118</f>
        <v>2.9E-4</v>
      </c>
      <c r="GX9" s="212">
        <f>Leontief!CB118</f>
        <v>4.6999999999999999E-4</v>
      </c>
      <c r="GY9" s="212">
        <f>Leontief!CC118</f>
        <v>2.2000000000000001E-4</v>
      </c>
      <c r="GZ9" s="212">
        <f>Leontief!CD118</f>
        <v>1.2E-4</v>
      </c>
      <c r="HA9" s="212">
        <f>Leontief!CE118</f>
        <v>3.4000000000000002E-4</v>
      </c>
      <c r="HB9" s="212">
        <f>Leontief!CF118</f>
        <v>3.6999999999999999E-4</v>
      </c>
      <c r="HC9" s="212">
        <f>Leontief!CG118</f>
        <v>4.0000000000000002E-4</v>
      </c>
      <c r="HD9" s="212">
        <f>Leontief!CH118</f>
        <v>4.8000000000000001E-4</v>
      </c>
      <c r="HE9" s="212">
        <f>Leontief!CI118</f>
        <v>5.9000000000000003E-4</v>
      </c>
      <c r="HF9" s="212">
        <f>Leontief!CJ118</f>
        <v>4.4999999999999999E-4</v>
      </c>
      <c r="HG9" s="212">
        <f>Leontief!CK118</f>
        <v>4.2000000000000002E-4</v>
      </c>
      <c r="HH9" s="212">
        <f>Leontief!CL118</f>
        <v>4.8999999999999998E-4</v>
      </c>
      <c r="HI9" s="212">
        <f>Leontief!CM118</f>
        <v>3.6000000000000002E-4</v>
      </c>
      <c r="HJ9" s="212">
        <f>Leontief!CN118</f>
        <v>4.4999999999999999E-4</v>
      </c>
      <c r="HK9" s="212">
        <f>Leontief!CO118</f>
        <v>4.6999999999999999E-4</v>
      </c>
      <c r="HL9" s="212">
        <f>Leontief!CP118</f>
        <v>3.6999999999999999E-4</v>
      </c>
      <c r="HM9" s="212">
        <f>Leontief!CQ118</f>
        <v>3.8999999999999999E-4</v>
      </c>
      <c r="HN9" s="212">
        <f>Leontief!CR118</f>
        <v>3.8000000000000002E-4</v>
      </c>
      <c r="HO9" s="212">
        <f>Leontief!CS118</f>
        <v>4.4000000000000002E-4</v>
      </c>
      <c r="HP9" s="212">
        <f>Leontief!CT118</f>
        <v>6.0999999999999997E-4</v>
      </c>
      <c r="HQ9" s="212">
        <f>Leontief!CU118</f>
        <v>4.6999999999999999E-4</v>
      </c>
      <c r="HR9" s="212">
        <f>Leontief!CV118</f>
        <v>6.0999999999999997E-4</v>
      </c>
      <c r="HS9" s="212">
        <f>Leontief!CW118</f>
        <v>4.2000000000000002E-4</v>
      </c>
      <c r="HT9" s="212">
        <f>Leontief!CX118</f>
        <v>5.4000000000000001E-4</v>
      </c>
      <c r="HU9" s="212">
        <f>Leontief!CY118</f>
        <v>2.9999999999999997E-4</v>
      </c>
      <c r="HV9" s="212">
        <f>Leontief!CZ118</f>
        <v>4.4999999999999999E-4</v>
      </c>
      <c r="HW9" s="212">
        <f>Leontief!DA118</f>
        <v>4.8999999999999998E-4</v>
      </c>
      <c r="HX9" s="212">
        <f>Leontief!DB118</f>
        <v>4.2999999999999999E-4</v>
      </c>
      <c r="HY9" s="212">
        <f>Leontief!DC118</f>
        <v>4.2000000000000002E-4</v>
      </c>
      <c r="HZ9" s="212">
        <f>Leontief!DD118</f>
        <v>6.9999999999999999E-4</v>
      </c>
    </row>
    <row r="10" spans="1:234" x14ac:dyDescent="0.25">
      <c r="A10" s="216" t="s">
        <v>4</v>
      </c>
      <c r="B10" s="227">
        <v>0</v>
      </c>
      <c r="C10" s="232">
        <f>'Flow Table'!DE5/SUM('Flow Table'!$DE$110:'Flow Table'!$DE$1111)</f>
        <v>3.042770519372267E-4</v>
      </c>
      <c r="D10" s="227">
        <f t="shared" si="0"/>
        <v>7.1130280793440278E-4</v>
      </c>
      <c r="E10" s="71">
        <v>-1.7649494648754051E-3</v>
      </c>
      <c r="F10" s="72">
        <f>B10*Leontief!DE8</f>
        <v>0</v>
      </c>
      <c r="G10" s="71">
        <v>-3.1909351252383152E-3</v>
      </c>
      <c r="H10" s="72">
        <f>B10*Leontief!DE119</f>
        <v>0</v>
      </c>
      <c r="I10" s="71">
        <v>4.0297587017139422E-4</v>
      </c>
      <c r="J10" s="236">
        <f>D10*Leontief!DE8</f>
        <v>1.2657277815788727E-3</v>
      </c>
      <c r="K10" s="71">
        <v>1.5437699932379523E-5</v>
      </c>
      <c r="L10" s="72">
        <f>D10*Leontief!DE119</f>
        <v>2.3919619694937307E-3</v>
      </c>
      <c r="M10" s="236"/>
      <c r="N10" s="236"/>
      <c r="O10" s="236"/>
      <c r="P10" s="236"/>
      <c r="Q10" s="236"/>
      <c r="R10" s="236"/>
      <c r="S10" s="236"/>
      <c r="T10" s="236"/>
      <c r="U10" s="210">
        <f>Leontief!B8</f>
        <v>5.9999999999999995E-4</v>
      </c>
      <c r="V10" s="210">
        <f>Leontief!C8</f>
        <v>4.8999999999999998E-4</v>
      </c>
      <c r="W10" s="210">
        <f>Leontief!D8</f>
        <v>8.1999999999999998E-4</v>
      </c>
      <c r="X10" s="210">
        <f>Leontief!E8</f>
        <v>1.0220199999999999</v>
      </c>
      <c r="Y10" s="210">
        <f>Leontief!F8</f>
        <v>1.2999999999999999E-4</v>
      </c>
      <c r="Z10" s="210">
        <f>Leontief!G8</f>
        <v>1E-3</v>
      </c>
      <c r="AA10" s="210">
        <f>Leontief!H8</f>
        <v>2.2000000000000001E-4</v>
      </c>
      <c r="AB10" s="210">
        <f>Leontief!I8</f>
        <v>7.5000000000000002E-4</v>
      </c>
      <c r="AC10" s="210">
        <f>Leontief!J8</f>
        <v>7.5000000000000002E-4</v>
      </c>
      <c r="AD10" s="210">
        <f>Leontief!K8</f>
        <v>2.5999999999999998E-4</v>
      </c>
      <c r="AE10" s="210">
        <f>Leontief!L8</f>
        <v>8.1999999999999998E-4</v>
      </c>
      <c r="AF10" s="210">
        <f>Leontief!M8</f>
        <v>9.5E-4</v>
      </c>
      <c r="AG10" s="210">
        <f>Leontief!N8</f>
        <v>5.6999999999999998E-4</v>
      </c>
      <c r="AH10" s="210">
        <f>Leontief!O8</f>
        <v>1.47E-3</v>
      </c>
      <c r="AI10" s="210">
        <f>Leontief!P8</f>
        <v>1.31E-3</v>
      </c>
      <c r="AJ10" s="210">
        <f>Leontief!Q8</f>
        <v>6.8999999999999997E-4</v>
      </c>
      <c r="AK10" s="210">
        <f>Leontief!R8</f>
        <v>6.7000000000000002E-4</v>
      </c>
      <c r="AL10" s="210">
        <f>Leontief!S8</f>
        <v>3.5E-4</v>
      </c>
      <c r="AM10" s="210">
        <f>Leontief!T8</f>
        <v>3.6000000000000002E-4</v>
      </c>
      <c r="AN10" s="210">
        <f>Leontief!U8</f>
        <v>2.5999999999999998E-4</v>
      </c>
      <c r="AO10" s="210">
        <f>Leontief!V8</f>
        <v>2.5999999999999998E-4</v>
      </c>
      <c r="AP10" s="210">
        <f>Leontief!W8</f>
        <v>4.0000000000000002E-4</v>
      </c>
      <c r="AQ10" s="210">
        <f>Leontief!X8</f>
        <v>2.0300000000000001E-3</v>
      </c>
      <c r="AR10" s="210">
        <f>Leontief!Y8</f>
        <v>4.0999999999999999E-4</v>
      </c>
      <c r="AS10" s="210">
        <f>Leontief!Z8</f>
        <v>8.0999999999999996E-4</v>
      </c>
      <c r="AT10" s="210">
        <f>Leontief!AA8</f>
        <v>2.9E-4</v>
      </c>
      <c r="AU10" s="210">
        <f>Leontief!AB8</f>
        <v>3.5E-4</v>
      </c>
      <c r="AV10" s="210">
        <f>Leontief!AC8</f>
        <v>3.6000000000000002E-4</v>
      </c>
      <c r="AW10" s="210">
        <f>Leontief!AD8</f>
        <v>8.4999999999999995E-4</v>
      </c>
      <c r="AX10" s="210">
        <f>Leontief!AE8</f>
        <v>3.8000000000000002E-4</v>
      </c>
      <c r="AY10" s="210">
        <f>Leontief!AF8</f>
        <v>4.0400000000000002E-3</v>
      </c>
      <c r="AZ10" s="210">
        <f>Leontief!AG8</f>
        <v>1.7000000000000001E-4</v>
      </c>
      <c r="BA10" s="210">
        <f>Leontief!AH8</f>
        <v>4.6999999999999999E-4</v>
      </c>
      <c r="BB10" s="210">
        <f>Leontief!AI8</f>
        <v>6.3899999999999998E-3</v>
      </c>
      <c r="BC10" s="210">
        <f>Leontief!AJ8</f>
        <v>8.5999999999999998E-4</v>
      </c>
      <c r="BD10" s="210">
        <f>Leontief!AK8</f>
        <v>8.3000000000000001E-4</v>
      </c>
      <c r="BE10" s="210">
        <f>Leontief!AL8</f>
        <v>1.06E-3</v>
      </c>
      <c r="BF10" s="210">
        <f>Leontief!AM8</f>
        <v>4.4999999999999999E-4</v>
      </c>
      <c r="BG10" s="210">
        <f>Leontief!AN8</f>
        <v>7.9000000000000001E-4</v>
      </c>
      <c r="BH10" s="210">
        <f>Leontief!AO8</f>
        <v>2.7E-4</v>
      </c>
      <c r="BI10" s="210">
        <f>Leontief!AP8</f>
        <v>4.2999999999999999E-4</v>
      </c>
      <c r="BJ10" s="210">
        <f>Leontief!AQ8</f>
        <v>4.2000000000000002E-4</v>
      </c>
      <c r="BK10" s="210">
        <f>Leontief!AR8</f>
        <v>4.0000000000000002E-4</v>
      </c>
      <c r="BL10" s="210">
        <f>Leontief!AS8</f>
        <v>8.4000000000000003E-4</v>
      </c>
      <c r="BM10" s="210">
        <f>Leontief!AT8</f>
        <v>2.7999999999999998E-4</v>
      </c>
      <c r="BN10" s="210">
        <f>Leontief!AU8</f>
        <v>4.6000000000000001E-4</v>
      </c>
      <c r="BO10" s="210">
        <f>Leontief!AV8</f>
        <v>4.2999999999999999E-4</v>
      </c>
      <c r="BP10" s="210">
        <f>Leontief!AW8</f>
        <v>3.6000000000000002E-4</v>
      </c>
      <c r="BQ10" s="210">
        <f>Leontief!AX8</f>
        <v>5.2999999999999998E-4</v>
      </c>
      <c r="BR10" s="210">
        <f>Leontief!AY8</f>
        <v>2.7E-4</v>
      </c>
      <c r="BS10" s="210">
        <f>Leontief!AZ8</f>
        <v>3.1E-4</v>
      </c>
      <c r="BT10" s="210">
        <f>Leontief!BA8</f>
        <v>1.6760000000000001E-2</v>
      </c>
      <c r="BU10" s="210">
        <f>Leontief!BB8</f>
        <v>2.7699999999999999E-3</v>
      </c>
      <c r="BV10" s="210">
        <f>Leontief!BC8</f>
        <v>1.1199999999999999E-3</v>
      </c>
      <c r="BW10" s="210">
        <f>Leontief!BD8</f>
        <v>1.6000000000000001E-4</v>
      </c>
      <c r="BX10" s="210">
        <f>Leontief!BE8</f>
        <v>2.4000000000000001E-4</v>
      </c>
      <c r="BY10" s="210">
        <f>Leontief!BF8</f>
        <v>4.6000000000000001E-4</v>
      </c>
      <c r="BZ10" s="210">
        <f>Leontief!BG8</f>
        <v>3.8999999999999999E-4</v>
      </c>
      <c r="CA10" s="210">
        <f>Leontief!BH8</f>
        <v>1.9000000000000001E-4</v>
      </c>
      <c r="CB10" s="210">
        <f>Leontief!BI8</f>
        <v>3.6000000000000002E-4</v>
      </c>
      <c r="CC10" s="210">
        <f>Leontief!BJ8</f>
        <v>3.1E-4</v>
      </c>
      <c r="CD10" s="210">
        <f>Leontief!BK8</f>
        <v>5.1999999999999995E-4</v>
      </c>
      <c r="CE10" s="210">
        <f>Leontief!BL8</f>
        <v>2.3000000000000001E-4</v>
      </c>
      <c r="CF10" s="210">
        <f>Leontief!BM8</f>
        <v>2.5000000000000001E-4</v>
      </c>
      <c r="CG10" s="210">
        <f>Leontief!BN8</f>
        <v>2.7999999999999998E-4</v>
      </c>
      <c r="CH10" s="210">
        <f>Leontief!BO8</f>
        <v>2.4000000000000001E-4</v>
      </c>
      <c r="CI10" s="210">
        <f>Leontief!BP8</f>
        <v>2.7E-4</v>
      </c>
      <c r="CJ10" s="210">
        <f>Leontief!BQ8</f>
        <v>2.9E-4</v>
      </c>
      <c r="CK10" s="210">
        <f>Leontief!BR8</f>
        <v>6.0999999999999997E-4</v>
      </c>
      <c r="CL10" s="210">
        <f>Leontief!BS8</f>
        <v>1.1E-4</v>
      </c>
      <c r="CM10" s="210">
        <f>Leontief!BT8</f>
        <v>8.9999999999999998E-4</v>
      </c>
      <c r="CN10" s="210">
        <f>Leontief!BU8</f>
        <v>2.4000000000000001E-4</v>
      </c>
      <c r="CO10" s="210">
        <f>Leontief!BV8</f>
        <v>2.1000000000000001E-4</v>
      </c>
      <c r="CP10" s="210">
        <f>Leontief!BW8</f>
        <v>2.4000000000000001E-4</v>
      </c>
      <c r="CQ10" s="210">
        <f>Leontief!BX8</f>
        <v>1.8000000000000001E-4</v>
      </c>
      <c r="CR10" s="210">
        <f>Leontief!BY8</f>
        <v>1.8000000000000001E-4</v>
      </c>
      <c r="CS10" s="210">
        <f>Leontief!BZ8</f>
        <v>1.7000000000000001E-4</v>
      </c>
      <c r="CT10" s="210">
        <f>Leontief!CA8</f>
        <v>2.3000000000000001E-4</v>
      </c>
      <c r="CU10" s="210">
        <f>Leontief!CB8</f>
        <v>2.4000000000000001E-4</v>
      </c>
      <c r="CV10" s="210">
        <f>Leontief!CC8</f>
        <v>1.6000000000000001E-4</v>
      </c>
      <c r="CW10" s="210">
        <f>Leontief!CD8</f>
        <v>1.6000000000000001E-4</v>
      </c>
      <c r="CX10" s="210">
        <f>Leontief!CE8</f>
        <v>1E-4</v>
      </c>
      <c r="CY10" s="210">
        <f>Leontief!CF8</f>
        <v>1.2E-4</v>
      </c>
      <c r="CZ10" s="210">
        <f>Leontief!CG8</f>
        <v>1.3999999999999999E-4</v>
      </c>
      <c r="DA10" s="210">
        <f>Leontief!CH8</f>
        <v>1.8000000000000001E-4</v>
      </c>
      <c r="DB10" s="210">
        <f>Leontief!CI8</f>
        <v>2.2000000000000001E-4</v>
      </c>
      <c r="DC10" s="210">
        <f>Leontief!CJ8</f>
        <v>2.5999999999999998E-4</v>
      </c>
      <c r="DD10" s="210">
        <f>Leontief!CK8</f>
        <v>1.7000000000000001E-4</v>
      </c>
      <c r="DE10" s="210">
        <f>Leontief!CL8</f>
        <v>1.9000000000000001E-4</v>
      </c>
      <c r="DF10" s="210">
        <f>Leontief!CM8</f>
        <v>2.1000000000000001E-4</v>
      </c>
      <c r="DG10" s="210">
        <f>Leontief!CN8</f>
        <v>1.3999999999999999E-4</v>
      </c>
      <c r="DH10" s="210">
        <f>Leontief!CO8</f>
        <v>1.7000000000000001E-4</v>
      </c>
      <c r="DI10" s="210">
        <f>Leontief!CP8</f>
        <v>1.4999999999999999E-4</v>
      </c>
      <c r="DJ10" s="210">
        <f>Leontief!CQ8</f>
        <v>2.5000000000000001E-4</v>
      </c>
      <c r="DK10" s="210">
        <f>Leontief!CR8</f>
        <v>1.4999999999999999E-4</v>
      </c>
      <c r="DL10" s="210">
        <f>Leontief!CS8</f>
        <v>2.3000000000000001E-4</v>
      </c>
      <c r="DM10" s="210">
        <f>Leontief!CT8</f>
        <v>2.1000000000000001E-4</v>
      </c>
      <c r="DN10" s="210">
        <f>Leontief!CU8</f>
        <v>1.9000000000000001E-4</v>
      </c>
      <c r="DO10" s="210">
        <f>Leontief!CV8</f>
        <v>2.1000000000000001E-4</v>
      </c>
      <c r="DP10" s="210">
        <f>Leontief!CW8</f>
        <v>3.6999999999999999E-4</v>
      </c>
      <c r="DQ10" s="210">
        <f>Leontief!CX8</f>
        <v>4.4999999999999999E-4</v>
      </c>
      <c r="DR10" s="210">
        <f>Leontief!CY8</f>
        <v>1.2E-4</v>
      </c>
      <c r="DS10" s="210">
        <f>Leontief!CZ8</f>
        <v>3.5E-4</v>
      </c>
      <c r="DT10" s="210">
        <f>Leontief!DA8</f>
        <v>1.1E-4</v>
      </c>
      <c r="DU10" s="210">
        <f>Leontief!DB8</f>
        <v>1.8000000000000001E-4</v>
      </c>
      <c r="DV10" s="210">
        <f>Leontief!DC8</f>
        <v>1.6000000000000001E-4</v>
      </c>
      <c r="DX10" s="212">
        <f>Leontief!B119</f>
        <v>1.1100000000000001E-3</v>
      </c>
      <c r="DY10" s="212">
        <f>Leontief!C119</f>
        <v>1.1299999999999999E-3</v>
      </c>
      <c r="DZ10" s="212">
        <f>Leontief!D119</f>
        <v>1.1299999999999999E-3</v>
      </c>
      <c r="EA10" s="212">
        <f>Leontief!E119</f>
        <v>1.0226599999999999</v>
      </c>
      <c r="EB10" s="212">
        <f>Leontief!F119</f>
        <v>3.6000000000000002E-4</v>
      </c>
      <c r="EC10" s="212">
        <f>Leontief!G119</f>
        <v>1.5900000000000001E-3</v>
      </c>
      <c r="ED10" s="212">
        <f>Leontief!H119</f>
        <v>5.0000000000000001E-4</v>
      </c>
      <c r="EE10" s="212">
        <f>Leontief!I119</f>
        <v>1.4E-3</v>
      </c>
      <c r="EF10" s="212">
        <f>Leontief!J119</f>
        <v>1.48E-3</v>
      </c>
      <c r="EG10" s="212">
        <f>Leontief!K119</f>
        <v>7.6000000000000004E-4</v>
      </c>
      <c r="EH10" s="212">
        <f>Leontief!L119</f>
        <v>1.39E-3</v>
      </c>
      <c r="EI10" s="212">
        <f>Leontief!M119</f>
        <v>1.56E-3</v>
      </c>
      <c r="EJ10" s="212">
        <f>Leontief!N119</f>
        <v>1.3699999999999999E-3</v>
      </c>
      <c r="EK10" s="212">
        <f>Leontief!O119</f>
        <v>2.1700000000000001E-3</v>
      </c>
      <c r="EL10" s="212">
        <f>Leontief!P119</f>
        <v>1.81E-3</v>
      </c>
      <c r="EM10" s="212">
        <f>Leontief!Q119</f>
        <v>1.2899999999999999E-3</v>
      </c>
      <c r="EN10" s="212">
        <f>Leontief!R119</f>
        <v>1.31E-3</v>
      </c>
      <c r="EO10" s="212">
        <f>Leontief!S119</f>
        <v>8.0999999999999996E-4</v>
      </c>
      <c r="EP10" s="212">
        <f>Leontief!T119</f>
        <v>9.7000000000000005E-4</v>
      </c>
      <c r="EQ10" s="212">
        <f>Leontief!U119</f>
        <v>9.7999999999999997E-4</v>
      </c>
      <c r="ER10" s="212">
        <f>Leontief!V119</f>
        <v>7.3999999999999999E-4</v>
      </c>
      <c r="ES10" s="212">
        <f>Leontief!W119</f>
        <v>9.7000000000000005E-4</v>
      </c>
      <c r="ET10" s="212">
        <f>Leontief!X119</f>
        <v>2.5600000000000002E-3</v>
      </c>
      <c r="EU10" s="212">
        <f>Leontief!Y119</f>
        <v>1.09E-3</v>
      </c>
      <c r="EV10" s="212">
        <f>Leontief!Z119</f>
        <v>1.0200000000000001E-3</v>
      </c>
      <c r="EW10" s="212">
        <f>Leontief!AA119</f>
        <v>8.4999999999999995E-4</v>
      </c>
      <c r="EX10" s="212">
        <f>Leontief!AB119</f>
        <v>1.0399999999999999E-3</v>
      </c>
      <c r="EY10" s="212">
        <f>Leontief!AC119</f>
        <v>8.0000000000000004E-4</v>
      </c>
      <c r="EZ10" s="212">
        <f>Leontief!AD119</f>
        <v>1.2800000000000001E-3</v>
      </c>
      <c r="FA10" s="212">
        <f>Leontief!AE119</f>
        <v>6.8999999999999997E-4</v>
      </c>
      <c r="FB10" s="212">
        <f>Leontief!AF119</f>
        <v>4.4799999999999996E-3</v>
      </c>
      <c r="FC10" s="212">
        <f>Leontief!AG119</f>
        <v>6.4999999999999997E-4</v>
      </c>
      <c r="FD10" s="212">
        <f>Leontief!AH119</f>
        <v>1.06E-3</v>
      </c>
      <c r="FE10" s="212">
        <f>Leontief!AI119</f>
        <v>7.0000000000000001E-3</v>
      </c>
      <c r="FF10" s="212">
        <f>Leontief!AJ119</f>
        <v>1.47E-3</v>
      </c>
      <c r="FG10" s="212">
        <f>Leontief!AK119</f>
        <v>1.2800000000000001E-3</v>
      </c>
      <c r="FH10" s="212">
        <f>Leontief!AL119</f>
        <v>1.3799999999999999E-3</v>
      </c>
      <c r="FI10" s="212">
        <f>Leontief!AM119</f>
        <v>1.14E-3</v>
      </c>
      <c r="FJ10" s="212">
        <f>Leontief!AN119</f>
        <v>1.5E-3</v>
      </c>
      <c r="FK10" s="212">
        <f>Leontief!AO119</f>
        <v>9.3999999999999997E-4</v>
      </c>
      <c r="FL10" s="212">
        <f>Leontief!AP119</f>
        <v>1.0200000000000001E-3</v>
      </c>
      <c r="FM10" s="212">
        <f>Leontief!AQ119</f>
        <v>1.1299999999999999E-3</v>
      </c>
      <c r="FN10" s="212">
        <f>Leontief!AR119</f>
        <v>9.8999999999999999E-4</v>
      </c>
      <c r="FO10" s="212">
        <f>Leontief!AS119</f>
        <v>1.6100000000000001E-3</v>
      </c>
      <c r="FP10" s="212">
        <f>Leontief!AT119</f>
        <v>8.7000000000000001E-4</v>
      </c>
      <c r="FQ10" s="212">
        <f>Leontief!AU119</f>
        <v>1.25E-3</v>
      </c>
      <c r="FR10" s="212">
        <f>Leontief!AV119</f>
        <v>1.15E-3</v>
      </c>
      <c r="FS10" s="212">
        <f>Leontief!AW119</f>
        <v>1.0300000000000001E-3</v>
      </c>
      <c r="FT10" s="212">
        <f>Leontief!AX119</f>
        <v>1.31E-3</v>
      </c>
      <c r="FU10" s="212">
        <f>Leontief!AY119</f>
        <v>1.0300000000000001E-3</v>
      </c>
      <c r="FV10" s="212">
        <f>Leontief!AZ119</f>
        <v>1.08E-3</v>
      </c>
      <c r="FW10" s="212">
        <f>Leontief!BA119</f>
        <v>1.711E-2</v>
      </c>
      <c r="FX10" s="212">
        <f>Leontief!BB119</f>
        <v>3.1199999999999999E-3</v>
      </c>
      <c r="FY10" s="212">
        <f>Leontief!BC119</f>
        <v>1.5E-3</v>
      </c>
      <c r="FZ10" s="212">
        <f>Leontief!BD119</f>
        <v>6.6E-4</v>
      </c>
      <c r="GA10" s="212">
        <f>Leontief!BE119</f>
        <v>8.7000000000000001E-4</v>
      </c>
      <c r="GB10" s="212">
        <f>Leontief!BF119</f>
        <v>1.25E-3</v>
      </c>
      <c r="GC10" s="212">
        <f>Leontief!BG119</f>
        <v>1.01E-3</v>
      </c>
      <c r="GD10" s="212">
        <f>Leontief!BH119</f>
        <v>9.6000000000000002E-4</v>
      </c>
      <c r="GE10" s="212">
        <f>Leontief!BI119</f>
        <v>1.09E-3</v>
      </c>
      <c r="GF10" s="212">
        <f>Leontief!BJ119</f>
        <v>1E-3</v>
      </c>
      <c r="GG10" s="212">
        <f>Leontief!BK119</f>
        <v>1.4499999999999999E-3</v>
      </c>
      <c r="GH10" s="212">
        <f>Leontief!BL119</f>
        <v>9.7000000000000005E-4</v>
      </c>
      <c r="GI10" s="212">
        <f>Leontief!BM119</f>
        <v>1E-3</v>
      </c>
      <c r="GJ10" s="212">
        <f>Leontief!BN119</f>
        <v>8.4000000000000003E-4</v>
      </c>
      <c r="GK10" s="212">
        <f>Leontief!BO119</f>
        <v>1.09E-3</v>
      </c>
      <c r="GL10" s="212">
        <f>Leontief!BP119</f>
        <v>1.1199999999999999E-3</v>
      </c>
      <c r="GM10" s="212">
        <f>Leontief!BQ119</f>
        <v>9.3999999999999997E-4</v>
      </c>
      <c r="GN10" s="212">
        <f>Leontief!BR119</f>
        <v>1.2099999999999999E-3</v>
      </c>
      <c r="GO10" s="212">
        <f>Leontief!BS119</f>
        <v>7.9000000000000001E-4</v>
      </c>
      <c r="GP10" s="212">
        <f>Leontief!BT119</f>
        <v>1.5200000000000001E-3</v>
      </c>
      <c r="GQ10" s="212">
        <f>Leontief!BU119</f>
        <v>9.7000000000000005E-4</v>
      </c>
      <c r="GR10" s="212">
        <f>Leontief!BV119</f>
        <v>7.6999999999999996E-4</v>
      </c>
      <c r="GS10" s="212">
        <f>Leontief!BW119</f>
        <v>7.9000000000000001E-4</v>
      </c>
      <c r="GT10" s="212">
        <f>Leontief!BX119</f>
        <v>9.8999999999999999E-4</v>
      </c>
      <c r="GU10" s="212">
        <f>Leontief!BY119</f>
        <v>9.7000000000000005E-4</v>
      </c>
      <c r="GV10" s="212">
        <f>Leontief!BZ119</f>
        <v>7.6000000000000004E-4</v>
      </c>
      <c r="GW10" s="212">
        <f>Leontief!CA119</f>
        <v>7.2000000000000005E-4</v>
      </c>
      <c r="GX10" s="212">
        <f>Leontief!CB119</f>
        <v>1.1199999999999999E-3</v>
      </c>
      <c r="GY10" s="212">
        <f>Leontief!CC119</f>
        <v>5.5999999999999995E-4</v>
      </c>
      <c r="GZ10" s="212">
        <f>Leontief!CD119</f>
        <v>3.8000000000000002E-4</v>
      </c>
      <c r="HA10" s="212">
        <f>Leontief!CE119</f>
        <v>7.2999999999999996E-4</v>
      </c>
      <c r="HB10" s="212">
        <f>Leontief!CF119</f>
        <v>8.3000000000000001E-4</v>
      </c>
      <c r="HC10" s="212">
        <f>Leontief!CG119</f>
        <v>8.4000000000000003E-4</v>
      </c>
      <c r="HD10" s="212">
        <f>Leontief!CH119</f>
        <v>1.07E-3</v>
      </c>
      <c r="HE10" s="212">
        <f>Leontief!CI119</f>
        <v>1.2999999999999999E-3</v>
      </c>
      <c r="HF10" s="212">
        <f>Leontief!CJ119</f>
        <v>9.8999999999999999E-4</v>
      </c>
      <c r="HG10" s="212">
        <f>Leontief!CK119</f>
        <v>8.9999999999999998E-4</v>
      </c>
      <c r="HH10" s="212">
        <f>Leontief!CL119</f>
        <v>1.0399999999999999E-3</v>
      </c>
      <c r="HI10" s="212">
        <f>Leontief!CM119</f>
        <v>8.5999999999999998E-4</v>
      </c>
      <c r="HJ10" s="212">
        <f>Leontief!CN119</f>
        <v>9.1E-4</v>
      </c>
      <c r="HK10" s="212">
        <f>Leontief!CO119</f>
        <v>1E-3</v>
      </c>
      <c r="HL10" s="212">
        <f>Leontief!CP119</f>
        <v>7.6999999999999996E-4</v>
      </c>
      <c r="HM10" s="212">
        <f>Leontief!CQ119</f>
        <v>8.9999999999999998E-4</v>
      </c>
      <c r="HN10" s="212">
        <f>Leontief!CR119</f>
        <v>8.0000000000000004E-4</v>
      </c>
      <c r="HO10" s="212">
        <f>Leontief!CS119</f>
        <v>1.0200000000000001E-3</v>
      </c>
      <c r="HP10" s="212">
        <f>Leontief!CT119</f>
        <v>1.2899999999999999E-3</v>
      </c>
      <c r="HQ10" s="212">
        <f>Leontief!CU119</f>
        <v>1E-3</v>
      </c>
      <c r="HR10" s="212">
        <f>Leontief!CV119</f>
        <v>1.1000000000000001E-3</v>
      </c>
      <c r="HS10" s="212">
        <f>Leontief!CW119</f>
        <v>1.06E-3</v>
      </c>
      <c r="HT10" s="212">
        <f>Leontief!CX119</f>
        <v>1.3600000000000001E-3</v>
      </c>
      <c r="HU10" s="212">
        <f>Leontief!CY119</f>
        <v>5.5000000000000003E-4</v>
      </c>
      <c r="HV10" s="212">
        <f>Leontief!CZ119</f>
        <v>1.0499999999999999E-3</v>
      </c>
      <c r="HW10" s="212">
        <f>Leontief!DA119</f>
        <v>9.7999999999999997E-4</v>
      </c>
      <c r="HX10" s="212">
        <f>Leontief!DB119</f>
        <v>9.7000000000000005E-4</v>
      </c>
      <c r="HY10" s="212">
        <f>Leontief!DC119</f>
        <v>9.1E-4</v>
      </c>
      <c r="HZ10" s="212">
        <f>Leontief!DD119</f>
        <v>1.3699999999999999E-3</v>
      </c>
    </row>
    <row r="11" spans="1:234" x14ac:dyDescent="0.25">
      <c r="A11" s="216" t="s">
        <v>5</v>
      </c>
      <c r="B11" s="227">
        <v>0</v>
      </c>
      <c r="C11" s="232">
        <f>'Flow Table'!DE6/SUM('Flow Table'!$DE$110:'Flow Table'!$DE$1111)</f>
        <v>1.626622622129571E-3</v>
      </c>
      <c r="D11" s="227">
        <f t="shared" si="0"/>
        <v>3.8025254655388277E-3</v>
      </c>
      <c r="E11" s="71">
        <v>-3.1932728066487462E-2</v>
      </c>
      <c r="F11" s="72">
        <f>B11*Leontief!DE9</f>
        <v>0</v>
      </c>
      <c r="G11" s="71">
        <v>-5.253938969943673E-2</v>
      </c>
      <c r="H11" s="72">
        <f>B11*Leontief!DE120</f>
        <v>0</v>
      </c>
      <c r="I11" s="71">
        <v>-4.6942190835656252E-4</v>
      </c>
      <c r="J11" s="236">
        <f>D11*Leontief!DE9</f>
        <v>5.3777976901475963E-3</v>
      </c>
      <c r="K11" s="71">
        <v>-5.8799258916039619E-3</v>
      </c>
      <c r="L11" s="72">
        <f>D11*Leontief!DE120</f>
        <v>7.5331451745243158E-3</v>
      </c>
      <c r="M11" s="236"/>
      <c r="N11" s="236"/>
      <c r="O11" s="236"/>
      <c r="P11" s="236"/>
      <c r="Q11" s="236"/>
      <c r="R11" s="236"/>
      <c r="S11" s="236"/>
      <c r="T11" s="236"/>
      <c r="U11" s="210">
        <f>Leontief!B9</f>
        <v>8.0400000000000003E-3</v>
      </c>
      <c r="V11" s="210">
        <f>Leontief!C9</f>
        <v>1.1650000000000001E-2</v>
      </c>
      <c r="W11" s="210">
        <f>Leontief!D9</f>
        <v>1.5859999999999999E-2</v>
      </c>
      <c r="X11" s="210">
        <f>Leontief!E9</f>
        <v>2.3709999999999998E-2</v>
      </c>
      <c r="Y11" s="210">
        <f>Leontief!F9</f>
        <v>1.02251</v>
      </c>
      <c r="Z11" s="210">
        <f>Leontief!G9</f>
        <v>1.1209999999999999E-2</v>
      </c>
      <c r="AA11" s="210">
        <f>Leontief!H9</f>
        <v>8.4799999999999997E-3</v>
      </c>
      <c r="AB11" s="210">
        <f>Leontief!I9</f>
        <v>1.1429999999999999E-2</v>
      </c>
      <c r="AC11" s="210">
        <f>Leontief!J9</f>
        <v>1.234E-2</v>
      </c>
      <c r="AD11" s="210">
        <f>Leontief!K9</f>
        <v>5.3400000000000001E-3</v>
      </c>
      <c r="AE11" s="210">
        <f>Leontief!L9</f>
        <v>1.2019999999999999E-2</v>
      </c>
      <c r="AF11" s="210">
        <f>Leontief!M9</f>
        <v>1.242E-2</v>
      </c>
      <c r="AG11" s="210">
        <f>Leontief!N9</f>
        <v>9.9900000000000006E-3</v>
      </c>
      <c r="AH11" s="210">
        <f>Leontief!O9</f>
        <v>1.1520000000000001E-2</v>
      </c>
      <c r="AI11" s="210">
        <f>Leontief!P9</f>
        <v>9.0900000000000009E-3</v>
      </c>
      <c r="AJ11" s="210">
        <f>Leontief!Q9</f>
        <v>1.4619999999999999E-2</v>
      </c>
      <c r="AK11" s="210">
        <f>Leontief!R9</f>
        <v>9.2200000000000008E-3</v>
      </c>
      <c r="AL11" s="210">
        <f>Leontief!S9</f>
        <v>5.6100000000000004E-3</v>
      </c>
      <c r="AM11" s="210">
        <f>Leontief!T9</f>
        <v>7.9000000000000008E-3</v>
      </c>
      <c r="AN11" s="210">
        <f>Leontief!U9</f>
        <v>5.13E-3</v>
      </c>
      <c r="AO11" s="210">
        <f>Leontief!V9</f>
        <v>5.7499999999999999E-3</v>
      </c>
      <c r="AP11" s="210">
        <f>Leontief!W9</f>
        <v>7.8499999999999993E-3</v>
      </c>
      <c r="AQ11" s="210">
        <f>Leontief!X9</f>
        <v>2.2290000000000001E-2</v>
      </c>
      <c r="AR11" s="210">
        <f>Leontief!Y9</f>
        <v>6.0299999999999998E-3</v>
      </c>
      <c r="AS11" s="210">
        <f>Leontief!Z9</f>
        <v>6.7330000000000001E-2</v>
      </c>
      <c r="AT11" s="210">
        <f>Leontief!AA9</f>
        <v>5.64E-3</v>
      </c>
      <c r="AU11" s="210">
        <f>Leontief!AB9</f>
        <v>5.3400000000000001E-3</v>
      </c>
      <c r="AV11" s="210">
        <f>Leontief!AC9</f>
        <v>6.3200000000000001E-3</v>
      </c>
      <c r="AW11" s="210">
        <f>Leontief!AD9</f>
        <v>2.1909999999999999E-2</v>
      </c>
      <c r="AX11" s="210">
        <f>Leontief!AE9</f>
        <v>8.7799999999999996E-3</v>
      </c>
      <c r="AY11" s="210">
        <f>Leontief!AF9</f>
        <v>3.9910000000000001E-2</v>
      </c>
      <c r="AZ11" s="210">
        <f>Leontief!AG9</f>
        <v>3.29E-3</v>
      </c>
      <c r="BA11" s="210">
        <f>Leontief!AH9</f>
        <v>9.2099999999999994E-3</v>
      </c>
      <c r="BB11" s="210">
        <f>Leontief!AI9</f>
        <v>2.4570000000000002E-2</v>
      </c>
      <c r="BC11" s="210">
        <f>Leontief!AJ9</f>
        <v>2.5020000000000001E-2</v>
      </c>
      <c r="BD11" s="210">
        <f>Leontief!AK9</f>
        <v>1.7600000000000001E-2</v>
      </c>
      <c r="BE11" s="210">
        <f>Leontief!AL9</f>
        <v>1.136E-2</v>
      </c>
      <c r="BF11" s="210">
        <f>Leontief!AM9</f>
        <v>7.4000000000000003E-3</v>
      </c>
      <c r="BG11" s="210">
        <f>Leontief!AN9</f>
        <v>8.4799999999999997E-3</v>
      </c>
      <c r="BH11" s="210">
        <f>Leontief!AO9</f>
        <v>4.7400000000000003E-3</v>
      </c>
      <c r="BI11" s="210">
        <f>Leontief!AP9</f>
        <v>6.1900000000000002E-3</v>
      </c>
      <c r="BJ11" s="210">
        <f>Leontief!AQ9</f>
        <v>7.5399999999999998E-3</v>
      </c>
      <c r="BK11" s="210">
        <f>Leontief!AR9</f>
        <v>6.2199999999999998E-3</v>
      </c>
      <c r="BL11" s="210">
        <f>Leontief!AS9</f>
        <v>1.422E-2</v>
      </c>
      <c r="BM11" s="210">
        <f>Leontief!AT9</f>
        <v>4.5199999999999997E-3</v>
      </c>
      <c r="BN11" s="210">
        <f>Leontief!AU9</f>
        <v>8.0099999999999998E-3</v>
      </c>
      <c r="BO11" s="210">
        <f>Leontief!AV9</f>
        <v>7.79E-3</v>
      </c>
      <c r="BP11" s="210">
        <f>Leontief!AW9</f>
        <v>5.9899999999999997E-3</v>
      </c>
      <c r="BQ11" s="210">
        <f>Leontief!AX9</f>
        <v>0.01</v>
      </c>
      <c r="BR11" s="210">
        <f>Leontief!AY9</f>
        <v>4.2500000000000003E-3</v>
      </c>
      <c r="BS11" s="210">
        <f>Leontief!AZ9</f>
        <v>5.4599999999999996E-3</v>
      </c>
      <c r="BT11" s="210">
        <f>Leontief!BA9</f>
        <v>0.22714000000000001</v>
      </c>
      <c r="BU11" s="210">
        <f>Leontief!BB9</f>
        <v>0.30547999999999997</v>
      </c>
      <c r="BV11" s="210">
        <f>Leontief!BC9</f>
        <v>1.619E-2</v>
      </c>
      <c r="BW11" s="210">
        <f>Leontief!BD9</f>
        <v>2.7799999999999999E-3</v>
      </c>
      <c r="BX11" s="210">
        <f>Leontief!BE9</f>
        <v>3.63E-3</v>
      </c>
      <c r="BY11" s="210">
        <f>Leontief!BF9</f>
        <v>7.6499999999999997E-3</v>
      </c>
      <c r="BZ11" s="210">
        <f>Leontief!BG9</f>
        <v>4.0400000000000002E-3</v>
      </c>
      <c r="CA11" s="210">
        <f>Leontief!BH9</f>
        <v>3.0999999999999999E-3</v>
      </c>
      <c r="CB11" s="210">
        <f>Leontief!BI9</f>
        <v>5.3699999999999998E-3</v>
      </c>
      <c r="CC11" s="210">
        <f>Leontief!BJ9</f>
        <v>4.6299999999999996E-3</v>
      </c>
      <c r="CD11" s="210">
        <f>Leontief!BK9</f>
        <v>8.3899999999999999E-3</v>
      </c>
      <c r="CE11" s="210">
        <f>Leontief!BL9</f>
        <v>4.2500000000000003E-3</v>
      </c>
      <c r="CF11" s="210">
        <f>Leontief!BM9</f>
        <v>4.1399999999999996E-3</v>
      </c>
      <c r="CG11" s="210">
        <f>Leontief!BN9</f>
        <v>5.5199999999999997E-3</v>
      </c>
      <c r="CH11" s="210">
        <f>Leontief!BO9</f>
        <v>3.5599999999999998E-3</v>
      </c>
      <c r="CI11" s="210">
        <f>Leontief!BP9</f>
        <v>4.3800000000000002E-3</v>
      </c>
      <c r="CJ11" s="210">
        <f>Leontief!BQ9</f>
        <v>5.0200000000000002E-3</v>
      </c>
      <c r="CK11" s="210">
        <f>Leontief!BR9</f>
        <v>1.206E-2</v>
      </c>
      <c r="CL11" s="210">
        <f>Leontief!BS9</f>
        <v>1.6999999999999999E-3</v>
      </c>
      <c r="CM11" s="210">
        <f>Leontief!BT9</f>
        <v>1.5259999999999999E-2</v>
      </c>
      <c r="CN11" s="210">
        <f>Leontief!BU9</f>
        <v>3.9899999999999996E-3</v>
      </c>
      <c r="CO11" s="210">
        <f>Leontief!BV9</f>
        <v>3.16E-3</v>
      </c>
      <c r="CP11" s="210">
        <f>Leontief!BW9</f>
        <v>3.98E-3</v>
      </c>
      <c r="CQ11" s="210">
        <f>Leontief!BX9</f>
        <v>2.7100000000000002E-3</v>
      </c>
      <c r="CR11" s="210">
        <f>Leontief!BY9</f>
        <v>2.96E-3</v>
      </c>
      <c r="CS11" s="210">
        <f>Leontief!BZ9</f>
        <v>2.5699999999999998E-3</v>
      </c>
      <c r="CT11" s="210">
        <f>Leontief!CA9</f>
        <v>3.3999999999999998E-3</v>
      </c>
      <c r="CU11" s="210">
        <f>Leontief!CB9</f>
        <v>3.7699999999999999E-3</v>
      </c>
      <c r="CV11" s="210">
        <f>Leontief!CC9</f>
        <v>1.99E-3</v>
      </c>
      <c r="CW11" s="210">
        <f>Leontief!CD9</f>
        <v>2.2200000000000002E-3</v>
      </c>
      <c r="CX11" s="210">
        <f>Leontief!CE9</f>
        <v>1.7099999999999999E-3</v>
      </c>
      <c r="CY11" s="210">
        <f>Leontief!CF9</f>
        <v>2E-3</v>
      </c>
      <c r="CZ11" s="210">
        <f>Leontief!CG9</f>
        <v>2.1800000000000001E-3</v>
      </c>
      <c r="DA11" s="210">
        <f>Leontief!CH9</f>
        <v>2.8999999999999998E-3</v>
      </c>
      <c r="DB11" s="210">
        <f>Leontief!CI9</f>
        <v>4.28E-3</v>
      </c>
      <c r="DC11" s="210">
        <f>Leontief!CJ9</f>
        <v>4.0800000000000003E-3</v>
      </c>
      <c r="DD11" s="210">
        <f>Leontief!CK9</f>
        <v>2.7200000000000002E-3</v>
      </c>
      <c r="DE11" s="210">
        <f>Leontief!CL9</f>
        <v>3.4499999999999999E-3</v>
      </c>
      <c r="DF11" s="210">
        <f>Leontief!CM9</f>
        <v>3.4399999999999999E-3</v>
      </c>
      <c r="DG11" s="210">
        <f>Leontief!CN9</f>
        <v>2.32E-3</v>
      </c>
      <c r="DH11" s="210">
        <f>Leontief!CO9</f>
        <v>2.8800000000000002E-3</v>
      </c>
      <c r="DI11" s="210">
        <f>Leontief!CP9</f>
        <v>2.2799999999999999E-3</v>
      </c>
      <c r="DJ11" s="210">
        <f>Leontief!CQ9</f>
        <v>3.7399999999999998E-3</v>
      </c>
      <c r="DK11" s="210">
        <f>Leontief!CR9</f>
        <v>2.31E-3</v>
      </c>
      <c r="DL11" s="210">
        <f>Leontief!CS9</f>
        <v>3.62E-3</v>
      </c>
      <c r="DM11" s="210">
        <f>Leontief!CT9</f>
        <v>2.9399999999999999E-3</v>
      </c>
      <c r="DN11" s="210">
        <f>Leontief!CU9</f>
        <v>3.3E-3</v>
      </c>
      <c r="DO11" s="210">
        <f>Leontief!CV9</f>
        <v>4.15E-3</v>
      </c>
      <c r="DP11" s="210">
        <f>Leontief!CW9</f>
        <v>5.5199999999999997E-3</v>
      </c>
      <c r="DQ11" s="210">
        <f>Leontief!CX9</f>
        <v>7.4200000000000004E-3</v>
      </c>
      <c r="DR11" s="210">
        <f>Leontief!CY9</f>
        <v>2.2000000000000001E-3</v>
      </c>
      <c r="DS11" s="210">
        <f>Leontief!CZ9</f>
        <v>5.4099999999999999E-3</v>
      </c>
      <c r="DT11" s="210">
        <f>Leontief!DA9</f>
        <v>1.9599999999999999E-3</v>
      </c>
      <c r="DU11" s="210">
        <f>Leontief!DB9</f>
        <v>3.0200000000000001E-3</v>
      </c>
      <c r="DV11" s="210">
        <f>Leontief!DC9</f>
        <v>2.7100000000000002E-3</v>
      </c>
      <c r="DX11" s="212">
        <f>Leontief!B120</f>
        <v>1.5389999999999999E-2</v>
      </c>
      <c r="DY11" s="212">
        <f>Leontief!C120</f>
        <v>2.0959999999999999E-2</v>
      </c>
      <c r="DZ11" s="212">
        <f>Leontief!D120</f>
        <v>2.0389999999999998E-2</v>
      </c>
      <c r="EA11" s="212">
        <f>Leontief!E120</f>
        <v>3.304E-2</v>
      </c>
      <c r="EB11" s="212">
        <f>Leontief!F120</f>
        <v>1.0258499999999999</v>
      </c>
      <c r="EC11" s="212">
        <f>Leontief!G120</f>
        <v>1.985E-2</v>
      </c>
      <c r="ED11" s="212">
        <f>Leontief!H120</f>
        <v>1.2619999999999999E-2</v>
      </c>
      <c r="EE11" s="212">
        <f>Leontief!I120</f>
        <v>2.0930000000000001E-2</v>
      </c>
      <c r="EF11" s="212">
        <f>Leontief!J120</f>
        <v>2.3089999999999999E-2</v>
      </c>
      <c r="EG11" s="212">
        <f>Leontief!K120</f>
        <v>1.2579999999999999E-2</v>
      </c>
      <c r="EH11" s="212">
        <f>Leontief!L120</f>
        <v>2.034E-2</v>
      </c>
      <c r="EI11" s="212">
        <f>Leontief!M120</f>
        <v>2.137E-2</v>
      </c>
      <c r="EJ11" s="212">
        <f>Leontief!N120</f>
        <v>2.1649999999999999E-2</v>
      </c>
      <c r="EK11" s="212">
        <f>Leontief!O120</f>
        <v>2.1760000000000002E-2</v>
      </c>
      <c r="EL11" s="212">
        <f>Leontief!P120</f>
        <v>1.6410000000000001E-2</v>
      </c>
      <c r="EM11" s="212">
        <f>Leontief!Q120</f>
        <v>2.3359999999999999E-2</v>
      </c>
      <c r="EN11" s="212">
        <f>Leontief!R120</f>
        <v>1.8499999999999999E-2</v>
      </c>
      <c r="EO11" s="212">
        <f>Leontief!S120</f>
        <v>1.2279999999999999E-2</v>
      </c>
      <c r="EP11" s="212">
        <f>Leontief!T120</f>
        <v>1.6799999999999999E-2</v>
      </c>
      <c r="EQ11" s="212">
        <f>Leontief!U120</f>
        <v>1.5679999999999999E-2</v>
      </c>
      <c r="ER11" s="212">
        <f>Leontief!V120</f>
        <v>1.272E-2</v>
      </c>
      <c r="ES11" s="212">
        <f>Leontief!W120</f>
        <v>1.6119999999999999E-2</v>
      </c>
      <c r="ET11" s="212">
        <f>Leontief!X120</f>
        <v>3.007E-2</v>
      </c>
      <c r="EU11" s="212">
        <f>Leontief!Y120</f>
        <v>1.6E-2</v>
      </c>
      <c r="EV11" s="212">
        <f>Leontief!Z120</f>
        <v>7.034E-2</v>
      </c>
      <c r="EW11" s="212">
        <f>Leontief!AA120</f>
        <v>1.384E-2</v>
      </c>
      <c r="EX11" s="212">
        <f>Leontief!AB120</f>
        <v>1.5389999999999999E-2</v>
      </c>
      <c r="EY11" s="212">
        <f>Leontief!AC120</f>
        <v>1.269E-2</v>
      </c>
      <c r="EZ11" s="212">
        <f>Leontief!AD120</f>
        <v>2.811E-2</v>
      </c>
      <c r="FA11" s="212">
        <f>Leontief!AE120</f>
        <v>1.333E-2</v>
      </c>
      <c r="FB11" s="212">
        <f>Leontief!AF120</f>
        <v>4.6260000000000003E-2</v>
      </c>
      <c r="FC11" s="212">
        <f>Leontief!AG120</f>
        <v>1.027E-2</v>
      </c>
      <c r="FD11" s="212">
        <f>Leontief!AH120</f>
        <v>1.789E-2</v>
      </c>
      <c r="FE11" s="212">
        <f>Leontief!AI120</f>
        <v>3.338E-2</v>
      </c>
      <c r="FF11" s="212">
        <f>Leontief!AJ120</f>
        <v>3.3890000000000003E-2</v>
      </c>
      <c r="FG11" s="212">
        <f>Leontief!AK120</f>
        <v>2.418E-2</v>
      </c>
      <c r="FH11" s="212">
        <f>Leontief!AL120</f>
        <v>1.6029999999999999E-2</v>
      </c>
      <c r="FI11" s="212">
        <f>Leontief!AM120</f>
        <v>1.7520000000000001E-2</v>
      </c>
      <c r="FJ11" s="212">
        <f>Leontief!AN120</f>
        <v>1.8939999999999999E-2</v>
      </c>
      <c r="FK11" s="212">
        <f>Leontief!AO120</f>
        <v>1.4500000000000001E-2</v>
      </c>
      <c r="FL11" s="212">
        <f>Leontief!AP120</f>
        <v>1.4789999999999999E-2</v>
      </c>
      <c r="FM11" s="212">
        <f>Leontief!AQ120</f>
        <v>1.779E-2</v>
      </c>
      <c r="FN11" s="212">
        <f>Leontief!AR120</f>
        <v>1.4749999999999999E-2</v>
      </c>
      <c r="FO11" s="212">
        <f>Leontief!AS120</f>
        <v>2.537E-2</v>
      </c>
      <c r="FP11" s="212">
        <f>Leontief!AT120</f>
        <v>1.311E-2</v>
      </c>
      <c r="FQ11" s="212">
        <f>Leontief!AU120</f>
        <v>1.9539999999999998E-2</v>
      </c>
      <c r="FR11" s="212">
        <f>Leontief!AV120</f>
        <v>1.821E-2</v>
      </c>
      <c r="FS11" s="212">
        <f>Leontief!AW120</f>
        <v>1.584E-2</v>
      </c>
      <c r="FT11" s="212">
        <f>Leontief!AX120</f>
        <v>2.128E-2</v>
      </c>
      <c r="FU11" s="212">
        <f>Leontief!AY120</f>
        <v>1.54E-2</v>
      </c>
      <c r="FV11" s="212">
        <f>Leontief!AZ120</f>
        <v>1.67E-2</v>
      </c>
      <c r="FW11" s="212">
        <f>Leontief!BA120</f>
        <v>0.23222999999999999</v>
      </c>
      <c r="FX11" s="212">
        <f>Leontief!BB120</f>
        <v>0.31058000000000002</v>
      </c>
      <c r="FY11" s="212">
        <f>Leontief!BC120</f>
        <v>2.1749999999999999E-2</v>
      </c>
      <c r="FZ11" s="212">
        <f>Leontief!BD120</f>
        <v>1.013E-2</v>
      </c>
      <c r="GA11" s="212">
        <f>Leontief!BE120</f>
        <v>1.277E-2</v>
      </c>
      <c r="GB11" s="212">
        <f>Leontief!BF120</f>
        <v>1.9179999999999999E-2</v>
      </c>
      <c r="GC11" s="212">
        <f>Leontief!BG120</f>
        <v>1.303E-2</v>
      </c>
      <c r="GD11" s="212">
        <f>Leontief!BH120</f>
        <v>1.439E-2</v>
      </c>
      <c r="GE11" s="212">
        <f>Leontief!BI120</f>
        <v>1.6160000000000001E-2</v>
      </c>
      <c r="GF11" s="212">
        <f>Leontief!BJ120</f>
        <v>1.468E-2</v>
      </c>
      <c r="GG11" s="212">
        <f>Leontief!BK120</f>
        <v>2.1950000000000001E-2</v>
      </c>
      <c r="GH11" s="212">
        <f>Leontief!BL120</f>
        <v>1.515E-2</v>
      </c>
      <c r="GI11" s="212">
        <f>Leontief!BM120</f>
        <v>1.498E-2</v>
      </c>
      <c r="GJ11" s="212">
        <f>Leontief!BN120</f>
        <v>1.3780000000000001E-2</v>
      </c>
      <c r="GK11" s="212">
        <f>Leontief!BO120</f>
        <v>1.5949999999999999E-2</v>
      </c>
      <c r="GL11" s="212">
        <f>Leontief!BP120</f>
        <v>1.6799999999999999E-2</v>
      </c>
      <c r="GM11" s="212">
        <f>Leontief!BQ120</f>
        <v>1.452E-2</v>
      </c>
      <c r="GN11" s="212">
        <f>Leontief!BR120</f>
        <v>2.0740000000000001E-2</v>
      </c>
      <c r="GO11" s="212">
        <f>Leontief!BS120</f>
        <v>1.1730000000000001E-2</v>
      </c>
      <c r="GP11" s="212">
        <f>Leontief!BT120</f>
        <v>2.4209999999999999E-2</v>
      </c>
      <c r="GQ11" s="212">
        <f>Leontief!BU120</f>
        <v>1.4710000000000001E-2</v>
      </c>
      <c r="GR11" s="212">
        <f>Leontief!BV120</f>
        <v>1.14E-2</v>
      </c>
      <c r="GS11" s="212">
        <f>Leontief!BW120</f>
        <v>1.1900000000000001E-2</v>
      </c>
      <c r="GT11" s="212">
        <f>Leontief!BX120</f>
        <v>1.451E-2</v>
      </c>
      <c r="GU11" s="212">
        <f>Leontief!BY120</f>
        <v>1.455E-2</v>
      </c>
      <c r="GV11" s="212">
        <f>Leontief!BZ120</f>
        <v>1.119E-2</v>
      </c>
      <c r="GW11" s="212">
        <f>Leontief!CA120</f>
        <v>1.061E-2</v>
      </c>
      <c r="GX11" s="212">
        <f>Leontief!CB120</f>
        <v>1.6670000000000001E-2</v>
      </c>
      <c r="GY11" s="212">
        <f>Leontief!CC120</f>
        <v>7.8700000000000003E-3</v>
      </c>
      <c r="GZ11" s="212">
        <f>Leontief!CD120</f>
        <v>5.3499999999999997E-3</v>
      </c>
      <c r="HA11" s="212">
        <f>Leontief!CE120</f>
        <v>1.081E-2</v>
      </c>
      <c r="HB11" s="212">
        <f>Leontief!CF120</f>
        <v>1.2330000000000001E-2</v>
      </c>
      <c r="HC11" s="212">
        <f>Leontief!CG120</f>
        <v>1.247E-2</v>
      </c>
      <c r="HD11" s="212">
        <f>Leontief!CH120</f>
        <v>1.5810000000000001E-2</v>
      </c>
      <c r="HE11" s="212">
        <f>Leontief!CI120</f>
        <v>2.0039999999999999E-2</v>
      </c>
      <c r="HF11" s="212">
        <f>Leontief!CJ120</f>
        <v>1.4789999999999999E-2</v>
      </c>
      <c r="HG11" s="212">
        <f>Leontief!CK120</f>
        <v>1.342E-2</v>
      </c>
      <c r="HH11" s="212">
        <f>Leontief!CL120</f>
        <v>1.592E-2</v>
      </c>
      <c r="HI11" s="212">
        <f>Leontief!CM120</f>
        <v>1.2919999999999999E-2</v>
      </c>
      <c r="HJ11" s="212">
        <f>Leontief!CN120</f>
        <v>1.35E-2</v>
      </c>
      <c r="HK11" s="212">
        <f>Leontief!CO120</f>
        <v>1.4970000000000001E-2</v>
      </c>
      <c r="HL11" s="212">
        <f>Leontief!CP120</f>
        <v>1.137E-2</v>
      </c>
      <c r="HM11" s="212">
        <f>Leontief!CQ120</f>
        <v>1.324E-2</v>
      </c>
      <c r="HN11" s="212">
        <f>Leontief!CR120</f>
        <v>1.191E-2</v>
      </c>
      <c r="HO11" s="212">
        <f>Leontief!CS120</f>
        <v>1.506E-2</v>
      </c>
      <c r="HP11" s="212">
        <f>Leontief!CT120</f>
        <v>1.882E-2</v>
      </c>
      <c r="HQ11" s="212">
        <f>Leontief!CU120</f>
        <v>1.523E-2</v>
      </c>
      <c r="HR11" s="212">
        <f>Leontief!CV120</f>
        <v>1.7069999999999998E-2</v>
      </c>
      <c r="HS11" s="212">
        <f>Leontief!CW120</f>
        <v>1.5640000000000001E-2</v>
      </c>
      <c r="HT11" s="212">
        <f>Leontief!CX120</f>
        <v>2.0760000000000001E-2</v>
      </c>
      <c r="HU11" s="212">
        <f>Leontief!CY120</f>
        <v>8.5400000000000007E-3</v>
      </c>
      <c r="HV11" s="212">
        <f>Leontief!CZ120</f>
        <v>1.5650000000000001E-2</v>
      </c>
      <c r="HW11" s="212">
        <f>Leontief!DA120</f>
        <v>1.461E-2</v>
      </c>
      <c r="HX11" s="212">
        <f>Leontief!DB120</f>
        <v>1.4590000000000001E-2</v>
      </c>
      <c r="HY11" s="212">
        <f>Leontief!DC120</f>
        <v>1.3690000000000001E-2</v>
      </c>
      <c r="HZ11" s="212">
        <f>Leontief!DD120</f>
        <v>1.9959999999999999E-2</v>
      </c>
    </row>
    <row r="12" spans="1:234" x14ac:dyDescent="0.25">
      <c r="A12" s="216" t="s">
        <v>6</v>
      </c>
      <c r="B12" s="227">
        <v>0</v>
      </c>
      <c r="C12" s="232">
        <f>'Flow Table'!DE7/SUM('Flow Table'!$DE$110:'Flow Table'!$DE$1111)</f>
        <v>3.7175393911526369E-4</v>
      </c>
      <c r="D12" s="227">
        <f t="shared" si="0"/>
        <v>8.6904227272424975E-4</v>
      </c>
      <c r="E12" s="71">
        <v>-1.3324784039456701E-3</v>
      </c>
      <c r="F12" s="72">
        <f>B12*Leontief!DE10</f>
        <v>0</v>
      </c>
      <c r="G12" s="71">
        <v>-2.4662538880047052E-3</v>
      </c>
      <c r="H12" s="72">
        <f>B12*Leontief!DE121</f>
        <v>0</v>
      </c>
      <c r="I12" s="71">
        <v>4.0254905695593605E-4</v>
      </c>
      <c r="J12" s="236">
        <f>D12*Leontief!DE10</f>
        <v>1.3169292792408731E-3</v>
      </c>
      <c r="K12" s="71">
        <v>1.069492144787338E-4</v>
      </c>
      <c r="L12" s="72">
        <f>D12*Leontief!DE121</f>
        <v>2.5916665561409834E-3</v>
      </c>
      <c r="M12" s="236"/>
      <c r="N12" s="236"/>
      <c r="O12" s="236"/>
      <c r="P12" s="236"/>
      <c r="Q12" s="236"/>
      <c r="R12" s="236"/>
      <c r="S12" s="236"/>
      <c r="T12" s="236"/>
      <c r="U12" s="210">
        <f>Leontief!B10</f>
        <v>5.0000000000000001E-4</v>
      </c>
      <c r="V12" s="210">
        <f>Leontief!C10</f>
        <v>4.6999999999999999E-4</v>
      </c>
      <c r="W12" s="210">
        <f>Leontief!D10</f>
        <v>4.0000000000000002E-4</v>
      </c>
      <c r="X12" s="210">
        <f>Leontief!E10</f>
        <v>5.0000000000000001E-4</v>
      </c>
      <c r="Y12" s="210">
        <f>Leontief!F10</f>
        <v>2.1000000000000001E-4</v>
      </c>
      <c r="Z12" s="210">
        <f>Leontief!G10</f>
        <v>1.0273600000000001</v>
      </c>
      <c r="AA12" s="210">
        <f>Leontief!H10</f>
        <v>3.8000000000000002E-4</v>
      </c>
      <c r="AB12" s="210">
        <f>Leontief!I10</f>
        <v>5.2999999999999998E-4</v>
      </c>
      <c r="AC12" s="210">
        <f>Leontief!J10</f>
        <v>4.8999999999999998E-4</v>
      </c>
      <c r="AD12" s="210">
        <f>Leontief!K10</f>
        <v>2.0000000000000001E-4</v>
      </c>
      <c r="AE12" s="210">
        <f>Leontief!L10</f>
        <v>4.8000000000000001E-4</v>
      </c>
      <c r="AF12" s="210">
        <f>Leontief!M10</f>
        <v>9.8999999999999999E-4</v>
      </c>
      <c r="AG12" s="210">
        <f>Leontief!N10</f>
        <v>7.6000000000000004E-4</v>
      </c>
      <c r="AH12" s="210">
        <f>Leontief!O10</f>
        <v>5.2999999999999998E-4</v>
      </c>
      <c r="AI12" s="210">
        <f>Leontief!P10</f>
        <v>1.0499999999999999E-3</v>
      </c>
      <c r="AJ12" s="210">
        <f>Leontief!Q10</f>
        <v>9.8999999999999999E-4</v>
      </c>
      <c r="AK12" s="210">
        <f>Leontief!R10</f>
        <v>6.4999999999999997E-4</v>
      </c>
      <c r="AL12" s="210">
        <f>Leontief!S10</f>
        <v>3.6999999999999999E-4</v>
      </c>
      <c r="AM12" s="210">
        <f>Leontief!T10</f>
        <v>2.7999999999999998E-4</v>
      </c>
      <c r="AN12" s="210">
        <f>Leontief!U10</f>
        <v>3.1E-4</v>
      </c>
      <c r="AO12" s="210">
        <f>Leontief!V10</f>
        <v>3.4000000000000002E-4</v>
      </c>
      <c r="AP12" s="210">
        <f>Leontief!W10</f>
        <v>3.3E-4</v>
      </c>
      <c r="AQ12" s="210">
        <f>Leontief!X10</f>
        <v>8.0000000000000004E-4</v>
      </c>
      <c r="AR12" s="210">
        <f>Leontief!Y10</f>
        <v>4.6000000000000001E-4</v>
      </c>
      <c r="AS12" s="210">
        <f>Leontief!Z10</f>
        <v>1.2E-4</v>
      </c>
      <c r="AT12" s="210">
        <f>Leontief!AA10</f>
        <v>2.8700000000000002E-3</v>
      </c>
      <c r="AU12" s="210">
        <f>Leontief!AB10</f>
        <v>5.0000000000000001E-4</v>
      </c>
      <c r="AV12" s="210">
        <f>Leontief!AC10</f>
        <v>6.8000000000000005E-4</v>
      </c>
      <c r="AW12" s="210">
        <f>Leontief!AD10</f>
        <v>1.7100000000000001E-2</v>
      </c>
      <c r="AX12" s="210">
        <f>Leontief!AE10</f>
        <v>9.2000000000000003E-4</v>
      </c>
      <c r="AY12" s="210">
        <f>Leontief!AF10</f>
        <v>1.0499999999999999E-3</v>
      </c>
      <c r="AZ12" s="210">
        <f>Leontief!AG10</f>
        <v>2.3000000000000001E-4</v>
      </c>
      <c r="BA12" s="210">
        <f>Leontief!AH10</f>
        <v>3.4000000000000002E-4</v>
      </c>
      <c r="BB12" s="210">
        <f>Leontief!AI10</f>
        <v>1.6320000000000001E-2</v>
      </c>
      <c r="BC12" s="210">
        <f>Leontief!AJ10</f>
        <v>1.034E-2</v>
      </c>
      <c r="BD12" s="210">
        <f>Leontief!AK10</f>
        <v>5.2999999999999998E-4</v>
      </c>
      <c r="BE12" s="210">
        <f>Leontief!AL10</f>
        <v>9.3000000000000005E-4</v>
      </c>
      <c r="BF12" s="210">
        <f>Leontief!AM10</f>
        <v>2.7999999999999998E-4</v>
      </c>
      <c r="BG12" s="210">
        <f>Leontief!AN10</f>
        <v>2.7E-4</v>
      </c>
      <c r="BH12" s="210">
        <f>Leontief!AO10</f>
        <v>3.2000000000000003E-4</v>
      </c>
      <c r="BI12" s="210">
        <f>Leontief!AP10</f>
        <v>3.1E-4</v>
      </c>
      <c r="BJ12" s="210">
        <f>Leontief!AQ10</f>
        <v>3.1E-4</v>
      </c>
      <c r="BK12" s="210">
        <f>Leontief!AR10</f>
        <v>3.6000000000000002E-4</v>
      </c>
      <c r="BL12" s="210">
        <f>Leontief!AS10</f>
        <v>3.8999999999999999E-4</v>
      </c>
      <c r="BM12" s="210">
        <f>Leontief!AT10</f>
        <v>2.5000000000000001E-4</v>
      </c>
      <c r="BN12" s="210">
        <f>Leontief!AU10</f>
        <v>4.0999999999999999E-4</v>
      </c>
      <c r="BO12" s="210">
        <f>Leontief!AV10</f>
        <v>4.0000000000000002E-4</v>
      </c>
      <c r="BP12" s="210">
        <f>Leontief!AW10</f>
        <v>5.11E-3</v>
      </c>
      <c r="BQ12" s="210">
        <f>Leontief!AX10</f>
        <v>4.4000000000000002E-4</v>
      </c>
      <c r="BR12" s="210">
        <f>Leontief!AY10</f>
        <v>2.2000000000000001E-4</v>
      </c>
      <c r="BS12" s="210">
        <f>Leontief!AZ10</f>
        <v>5.2999999999999998E-4</v>
      </c>
      <c r="BT12" s="210">
        <f>Leontief!BA10</f>
        <v>6.4999999999999997E-4</v>
      </c>
      <c r="BU12" s="210">
        <f>Leontief!BB10</f>
        <v>5.8E-4</v>
      </c>
      <c r="BV12" s="210">
        <f>Leontief!BC10</f>
        <v>4.0000000000000002E-4</v>
      </c>
      <c r="BW12" s="210">
        <f>Leontief!BD10</f>
        <v>2.2000000000000001E-4</v>
      </c>
      <c r="BX12" s="210">
        <f>Leontief!BE10</f>
        <v>5.0000000000000001E-4</v>
      </c>
      <c r="BY12" s="210">
        <f>Leontief!BF10</f>
        <v>4.8999999999999998E-4</v>
      </c>
      <c r="BZ12" s="210">
        <f>Leontief!BG10</f>
        <v>2.99E-3</v>
      </c>
      <c r="CA12" s="210">
        <f>Leontief!BH10</f>
        <v>2.9E-4</v>
      </c>
      <c r="CB12" s="210">
        <f>Leontief!BI10</f>
        <v>6.2E-4</v>
      </c>
      <c r="CC12" s="210">
        <f>Leontief!BJ10</f>
        <v>1.9000000000000001E-4</v>
      </c>
      <c r="CD12" s="210">
        <f>Leontief!BK10</f>
        <v>7.6999999999999996E-4</v>
      </c>
      <c r="CE12" s="210">
        <f>Leontief!BL10</f>
        <v>3.4000000000000002E-4</v>
      </c>
      <c r="CF12" s="210">
        <f>Leontief!BM10</f>
        <v>4.4999999999999999E-4</v>
      </c>
      <c r="CG12" s="210">
        <f>Leontief!BN10</f>
        <v>3.4000000000000002E-4</v>
      </c>
      <c r="CH12" s="210">
        <f>Leontief!BO10</f>
        <v>7.6000000000000004E-4</v>
      </c>
      <c r="CI12" s="210">
        <f>Leontief!BP10</f>
        <v>2.9E-4</v>
      </c>
      <c r="CJ12" s="210">
        <f>Leontief!BQ10</f>
        <v>4.2000000000000002E-4</v>
      </c>
      <c r="CK12" s="210">
        <f>Leontief!BR10</f>
        <v>7.5000000000000002E-4</v>
      </c>
      <c r="CL12" s="210">
        <f>Leontief!BS10</f>
        <v>4.2000000000000002E-4</v>
      </c>
      <c r="CM12" s="210">
        <f>Leontief!BT10</f>
        <v>3.8999999999999999E-4</v>
      </c>
      <c r="CN12" s="210">
        <f>Leontief!BU10</f>
        <v>6.2E-4</v>
      </c>
      <c r="CO12" s="210">
        <f>Leontief!BV10</f>
        <v>7.7999999999999999E-4</v>
      </c>
      <c r="CP12" s="210">
        <f>Leontief!BW10</f>
        <v>2.9E-4</v>
      </c>
      <c r="CQ12" s="210">
        <f>Leontief!BX10</f>
        <v>2.7999999999999998E-4</v>
      </c>
      <c r="CR12" s="210">
        <f>Leontief!BY10</f>
        <v>2.9999999999999997E-4</v>
      </c>
      <c r="CS12" s="210">
        <f>Leontief!BZ10</f>
        <v>2.9E-4</v>
      </c>
      <c r="CT12" s="210">
        <f>Leontief!CA10</f>
        <v>4.2000000000000002E-4</v>
      </c>
      <c r="CU12" s="210">
        <f>Leontief!CB10</f>
        <v>2.1000000000000001E-4</v>
      </c>
      <c r="CV12" s="210">
        <f>Leontief!CC10</f>
        <v>6.4999999999999997E-4</v>
      </c>
      <c r="CW12" s="210">
        <f>Leontief!CD10</f>
        <v>2.1000000000000001E-4</v>
      </c>
      <c r="CX12" s="210">
        <f>Leontief!CE10</f>
        <v>2.2000000000000001E-4</v>
      </c>
      <c r="CY12" s="210">
        <f>Leontief!CF10</f>
        <v>1.3999999999999999E-4</v>
      </c>
      <c r="CZ12" s="210">
        <f>Leontief!CG10</f>
        <v>3.6999999999999999E-4</v>
      </c>
      <c r="DA12" s="210">
        <f>Leontief!CH10</f>
        <v>3.2000000000000003E-4</v>
      </c>
      <c r="DB12" s="210">
        <f>Leontief!CI10</f>
        <v>3.5E-4</v>
      </c>
      <c r="DC12" s="210">
        <f>Leontief!CJ10</f>
        <v>4.2000000000000002E-4</v>
      </c>
      <c r="DD12" s="210">
        <f>Leontief!CK10</f>
        <v>4.4000000000000002E-4</v>
      </c>
      <c r="DE12" s="210">
        <f>Leontief!CL10</f>
        <v>4.2999999999999999E-4</v>
      </c>
      <c r="DF12" s="210">
        <f>Leontief!CM10</f>
        <v>2.5999999999999998E-4</v>
      </c>
      <c r="DG12" s="210">
        <f>Leontief!CN10</f>
        <v>3.6000000000000002E-4</v>
      </c>
      <c r="DH12" s="210">
        <f>Leontief!CO10</f>
        <v>5.5999999999999995E-4</v>
      </c>
      <c r="DI12" s="210">
        <f>Leontief!CP10</f>
        <v>3.6000000000000002E-4</v>
      </c>
      <c r="DJ12" s="210">
        <f>Leontief!CQ10</f>
        <v>5.8E-4</v>
      </c>
      <c r="DK12" s="210">
        <f>Leontief!CR10</f>
        <v>2.7999999999999998E-4</v>
      </c>
      <c r="DL12" s="210">
        <f>Leontief!CS10</f>
        <v>3.6000000000000002E-4</v>
      </c>
      <c r="DM12" s="210">
        <f>Leontief!CT10</f>
        <v>2.5999999999999998E-4</v>
      </c>
      <c r="DN12" s="210">
        <f>Leontief!CU10</f>
        <v>2.1000000000000001E-4</v>
      </c>
      <c r="DO12" s="210">
        <f>Leontief!CV10</f>
        <v>9.7999999999999997E-4</v>
      </c>
      <c r="DP12" s="210">
        <f>Leontief!CW10</f>
        <v>6.4000000000000005E-4</v>
      </c>
      <c r="DQ12" s="210">
        <f>Leontief!CX10</f>
        <v>1.6900000000000001E-3</v>
      </c>
      <c r="DR12" s="210">
        <f>Leontief!CY10</f>
        <v>3.8000000000000002E-4</v>
      </c>
      <c r="DS12" s="210">
        <f>Leontief!CZ10</f>
        <v>9.3000000000000005E-4</v>
      </c>
      <c r="DT12" s="210">
        <f>Leontief!DA10</f>
        <v>4.6000000000000001E-4</v>
      </c>
      <c r="DU12" s="210">
        <f>Leontief!DB10</f>
        <v>2.9E-4</v>
      </c>
      <c r="DV12" s="210">
        <f>Leontief!DC10</f>
        <v>1.8000000000000001E-4</v>
      </c>
      <c r="DX12" s="212">
        <f>Leontief!B121</f>
        <v>8.9999999999999998E-4</v>
      </c>
      <c r="DY12" s="212">
        <f>Leontief!C121</f>
        <v>9.7999999999999997E-4</v>
      </c>
      <c r="DZ12" s="212">
        <f>Leontief!D121</f>
        <v>6.4999999999999997E-4</v>
      </c>
      <c r="EA12" s="212">
        <f>Leontief!E121</f>
        <v>1.01E-3</v>
      </c>
      <c r="EB12" s="212">
        <f>Leontief!F121</f>
        <v>4.0000000000000002E-4</v>
      </c>
      <c r="EC12" s="212">
        <f>Leontief!G121</f>
        <v>1.0278400000000001</v>
      </c>
      <c r="ED12" s="212">
        <f>Leontief!H121</f>
        <v>6.0999999999999997E-4</v>
      </c>
      <c r="EE12" s="212">
        <f>Leontief!I121</f>
        <v>1.0499999999999999E-3</v>
      </c>
      <c r="EF12" s="212">
        <f>Leontief!J121</f>
        <v>1.08E-3</v>
      </c>
      <c r="EG12" s="212">
        <f>Leontief!K121</f>
        <v>5.9999999999999995E-4</v>
      </c>
      <c r="EH12" s="212">
        <f>Leontief!L121</f>
        <v>9.3999999999999997E-4</v>
      </c>
      <c r="EI12" s="212">
        <f>Leontief!M121</f>
        <v>1.48E-3</v>
      </c>
      <c r="EJ12" s="212">
        <f>Leontief!N121</f>
        <v>1.4E-3</v>
      </c>
      <c r="EK12" s="212">
        <f>Leontief!O121</f>
        <v>1.09E-3</v>
      </c>
      <c r="EL12" s="212">
        <f>Leontief!P121</f>
        <v>1.4599999999999999E-3</v>
      </c>
      <c r="EM12" s="212">
        <f>Leontief!Q121</f>
        <v>1.47E-3</v>
      </c>
      <c r="EN12" s="212">
        <f>Leontief!R121</f>
        <v>1.16E-3</v>
      </c>
      <c r="EO12" s="212">
        <f>Leontief!S121</f>
        <v>7.3999999999999999E-4</v>
      </c>
      <c r="EP12" s="212">
        <f>Leontief!T121</f>
        <v>7.6999999999999996E-4</v>
      </c>
      <c r="EQ12" s="212">
        <f>Leontief!U121</f>
        <v>8.8999999999999995E-4</v>
      </c>
      <c r="ER12" s="212">
        <f>Leontief!V121</f>
        <v>7.2000000000000005E-4</v>
      </c>
      <c r="ES12" s="212">
        <f>Leontief!W121</f>
        <v>7.9000000000000001E-4</v>
      </c>
      <c r="ET12" s="212">
        <f>Leontief!X121</f>
        <v>1.23E-3</v>
      </c>
      <c r="EU12" s="212">
        <f>Leontief!Y121</f>
        <v>1.01E-3</v>
      </c>
      <c r="EV12" s="212">
        <f>Leontief!Z121</f>
        <v>2.9E-4</v>
      </c>
      <c r="EW12" s="212">
        <f>Leontief!AA121</f>
        <v>3.32E-3</v>
      </c>
      <c r="EX12" s="212">
        <f>Leontief!AB121</f>
        <v>1.0499999999999999E-3</v>
      </c>
      <c r="EY12" s="212">
        <f>Leontief!AC121</f>
        <v>1.0300000000000001E-3</v>
      </c>
      <c r="EZ12" s="212">
        <f>Leontief!AD121</f>
        <v>1.745E-2</v>
      </c>
      <c r="FA12" s="212">
        <f>Leontief!AE121</f>
        <v>1.17E-3</v>
      </c>
      <c r="FB12" s="212">
        <f>Leontief!AF121</f>
        <v>1.4E-3</v>
      </c>
      <c r="FC12" s="212">
        <f>Leontief!AG121</f>
        <v>6.0999999999999997E-4</v>
      </c>
      <c r="FD12" s="212">
        <f>Leontief!AH121</f>
        <v>8.1999999999999998E-4</v>
      </c>
      <c r="FE12" s="212">
        <f>Leontief!AI121</f>
        <v>1.6799999999999999E-2</v>
      </c>
      <c r="FF12" s="212">
        <f>Leontief!AJ121</f>
        <v>1.0829999999999999E-2</v>
      </c>
      <c r="FG12" s="212">
        <f>Leontief!AK121</f>
        <v>8.9999999999999998E-4</v>
      </c>
      <c r="FH12" s="212">
        <f>Leontief!AL121</f>
        <v>1.1900000000000001E-3</v>
      </c>
      <c r="FI12" s="212">
        <f>Leontief!AM121</f>
        <v>8.3000000000000001E-4</v>
      </c>
      <c r="FJ12" s="212">
        <f>Leontief!AN121</f>
        <v>8.4999999999999995E-4</v>
      </c>
      <c r="FK12" s="212">
        <f>Leontief!AO121</f>
        <v>8.5999999999999998E-4</v>
      </c>
      <c r="FL12" s="212">
        <f>Leontief!AP121</f>
        <v>7.7999999999999999E-4</v>
      </c>
      <c r="FM12" s="212">
        <f>Leontief!AQ121</f>
        <v>8.7000000000000001E-4</v>
      </c>
      <c r="FN12" s="212">
        <f>Leontief!AR121</f>
        <v>8.3000000000000001E-4</v>
      </c>
      <c r="FO12" s="212">
        <f>Leontief!AS121</f>
        <v>1.01E-3</v>
      </c>
      <c r="FP12" s="212">
        <f>Leontief!AT121</f>
        <v>7.2999999999999996E-4</v>
      </c>
      <c r="FQ12" s="212">
        <f>Leontief!AU121</f>
        <v>1.0399999999999999E-3</v>
      </c>
      <c r="FR12" s="212">
        <f>Leontief!AV121</f>
        <v>9.7999999999999997E-4</v>
      </c>
      <c r="FS12" s="212">
        <f>Leontief!AW121</f>
        <v>5.6499999999999996E-3</v>
      </c>
      <c r="FT12" s="212">
        <f>Leontief!AX121</f>
        <v>1.06E-3</v>
      </c>
      <c r="FU12" s="212">
        <f>Leontief!AY121</f>
        <v>8.3000000000000001E-4</v>
      </c>
      <c r="FV12" s="212">
        <f>Leontief!AZ121</f>
        <v>1.15E-3</v>
      </c>
      <c r="FW12" s="212">
        <f>Leontief!BA121</f>
        <v>9.3000000000000005E-4</v>
      </c>
      <c r="FX12" s="212">
        <f>Leontief!BB121</f>
        <v>8.5999999999999998E-4</v>
      </c>
      <c r="FY12" s="212">
        <f>Leontief!BC121</f>
        <v>6.9999999999999999E-4</v>
      </c>
      <c r="FZ12" s="212">
        <f>Leontief!BD121</f>
        <v>6.2E-4</v>
      </c>
      <c r="GA12" s="212">
        <f>Leontief!BE121</f>
        <v>1.01E-3</v>
      </c>
      <c r="GB12" s="212">
        <f>Leontief!BF121</f>
        <v>1.1199999999999999E-3</v>
      </c>
      <c r="GC12" s="212">
        <f>Leontief!BG121</f>
        <v>3.49E-3</v>
      </c>
      <c r="GD12" s="212">
        <f>Leontief!BH121</f>
        <v>9.1E-4</v>
      </c>
      <c r="GE12" s="212">
        <f>Leontief!BI121</f>
        <v>1.2199999999999999E-3</v>
      </c>
      <c r="GF12" s="212">
        <f>Leontief!BJ121</f>
        <v>7.5000000000000002E-4</v>
      </c>
      <c r="GG12" s="212">
        <f>Leontief!BK121</f>
        <v>1.5100000000000001E-3</v>
      </c>
      <c r="GH12" s="212">
        <f>Leontief!BL121</f>
        <v>9.3999999999999997E-4</v>
      </c>
      <c r="GI12" s="212">
        <f>Leontief!BM121</f>
        <v>1.0499999999999999E-3</v>
      </c>
      <c r="GJ12" s="212">
        <f>Leontief!BN121</f>
        <v>7.9000000000000001E-4</v>
      </c>
      <c r="GK12" s="212">
        <f>Leontief!BO121</f>
        <v>1.4400000000000001E-3</v>
      </c>
      <c r="GL12" s="212">
        <f>Leontief!BP121</f>
        <v>9.7000000000000005E-4</v>
      </c>
      <c r="GM12" s="212">
        <f>Leontief!BQ121</f>
        <v>9.5E-4</v>
      </c>
      <c r="GN12" s="212">
        <f>Leontief!BR121</f>
        <v>1.23E-3</v>
      </c>
      <c r="GO12" s="212">
        <f>Leontief!BS121</f>
        <v>9.7000000000000005E-4</v>
      </c>
      <c r="GP12" s="212">
        <f>Leontief!BT121</f>
        <v>8.8000000000000003E-4</v>
      </c>
      <c r="GQ12" s="212">
        <f>Leontief!BU121</f>
        <v>1.2199999999999999E-3</v>
      </c>
      <c r="GR12" s="212">
        <f>Leontief!BV121</f>
        <v>1.23E-3</v>
      </c>
      <c r="GS12" s="212">
        <f>Leontief!BW121</f>
        <v>7.2999999999999996E-4</v>
      </c>
      <c r="GT12" s="212">
        <f>Leontief!BX121</f>
        <v>9.3000000000000005E-4</v>
      </c>
      <c r="GU12" s="212">
        <f>Leontief!BY121</f>
        <v>9.3000000000000005E-4</v>
      </c>
      <c r="GV12" s="212">
        <f>Leontief!BZ121</f>
        <v>7.6000000000000004E-4</v>
      </c>
      <c r="GW12" s="212">
        <f>Leontief!CA121</f>
        <v>8.0999999999999996E-4</v>
      </c>
      <c r="GX12" s="212">
        <f>Leontief!CB121</f>
        <v>9.2000000000000003E-4</v>
      </c>
      <c r="GY12" s="212">
        <f>Leontief!CC121</f>
        <v>9.7999999999999997E-4</v>
      </c>
      <c r="GZ12" s="212">
        <f>Leontief!CD121</f>
        <v>3.8000000000000002E-4</v>
      </c>
      <c r="HA12" s="212">
        <f>Leontief!CE121</f>
        <v>7.2000000000000005E-4</v>
      </c>
      <c r="HB12" s="212">
        <f>Leontief!CF121</f>
        <v>7.1000000000000002E-4</v>
      </c>
      <c r="HC12" s="212">
        <f>Leontief!CG121</f>
        <v>9.3999999999999997E-4</v>
      </c>
      <c r="HD12" s="212">
        <f>Leontief!CH121</f>
        <v>1.0300000000000001E-3</v>
      </c>
      <c r="HE12" s="212">
        <f>Leontief!CI121</f>
        <v>1.2199999999999999E-3</v>
      </c>
      <c r="HF12" s="212">
        <f>Leontief!CJ121</f>
        <v>1.01E-3</v>
      </c>
      <c r="HG12" s="212">
        <f>Leontief!CK121</f>
        <v>1.0300000000000001E-3</v>
      </c>
      <c r="HH12" s="212">
        <f>Leontief!CL121</f>
        <v>1.1100000000000001E-3</v>
      </c>
      <c r="HI12" s="212">
        <f>Leontief!CM121</f>
        <v>7.9000000000000001E-4</v>
      </c>
      <c r="HJ12" s="212">
        <f>Leontief!CN121</f>
        <v>9.7000000000000005E-4</v>
      </c>
      <c r="HK12" s="212">
        <f>Leontief!CO121</f>
        <v>1.2199999999999999E-3</v>
      </c>
      <c r="HL12" s="212">
        <f>Leontief!CP121</f>
        <v>8.5999999999999998E-4</v>
      </c>
      <c r="HM12" s="212">
        <f>Leontief!CQ121</f>
        <v>1.1000000000000001E-3</v>
      </c>
      <c r="HN12" s="212">
        <f>Leontief!CR121</f>
        <v>8.0999999999999996E-4</v>
      </c>
      <c r="HO12" s="212">
        <f>Leontief!CS121</f>
        <v>9.8999999999999999E-4</v>
      </c>
      <c r="HP12" s="212">
        <f>Leontief!CT121</f>
        <v>1.14E-3</v>
      </c>
      <c r="HQ12" s="212">
        <f>Leontief!CU121</f>
        <v>8.7000000000000001E-4</v>
      </c>
      <c r="HR12" s="212">
        <f>Leontief!CV121</f>
        <v>1.6999999999999999E-3</v>
      </c>
      <c r="HS12" s="212">
        <f>Leontief!CW121</f>
        <v>1.1999999999999999E-3</v>
      </c>
      <c r="HT12" s="212">
        <f>Leontief!CX121</f>
        <v>2.4199999999999998E-3</v>
      </c>
      <c r="HU12" s="212">
        <f>Leontief!CY121</f>
        <v>7.2999999999999996E-4</v>
      </c>
      <c r="HV12" s="212">
        <f>Leontief!CZ121</f>
        <v>1.49E-3</v>
      </c>
      <c r="HW12" s="212">
        <f>Leontief!DA121</f>
        <v>1.16E-3</v>
      </c>
      <c r="HX12" s="212">
        <f>Leontief!DB121</f>
        <v>9.2000000000000003E-4</v>
      </c>
      <c r="HY12" s="212">
        <f>Leontief!DC121</f>
        <v>7.9000000000000001E-4</v>
      </c>
      <c r="HZ12" s="212">
        <f>Leontief!DD121</f>
        <v>1.1000000000000001E-3</v>
      </c>
    </row>
    <row r="13" spans="1:234" x14ac:dyDescent="0.25">
      <c r="A13" s="216" t="s">
        <v>7</v>
      </c>
      <c r="B13" s="227">
        <v>0</v>
      </c>
      <c r="C13" s="232">
        <f>'Flow Table'!DE8/SUM('Flow Table'!$DE$110:'Flow Table'!$DE$1111)</f>
        <v>2.8167862964049322E-4</v>
      </c>
      <c r="D13" s="227">
        <f t="shared" si="0"/>
        <v>6.5847489622625959E-4</v>
      </c>
      <c r="E13" s="71">
        <v>-3.3195076028120201E-3</v>
      </c>
      <c r="F13" s="72">
        <f>B13*Leontief!DE11</f>
        <v>0</v>
      </c>
      <c r="G13" s="71">
        <v>-5.9260223754425863E-3</v>
      </c>
      <c r="H13" s="72">
        <f>B13*Leontief!DE122</f>
        <v>0</v>
      </c>
      <c r="I13" s="71">
        <v>6.6486470726900523E-4</v>
      </c>
      <c r="J13" s="236">
        <f>D13*Leontief!DE11</f>
        <v>1.0420826165207916E-3</v>
      </c>
      <c r="K13" s="71">
        <v>-1.6135842091543618E-5</v>
      </c>
      <c r="L13" s="72">
        <f>D13*Leontief!DE122</f>
        <v>1.5055238332337953E-3</v>
      </c>
      <c r="M13" s="236"/>
      <c r="N13" s="236"/>
      <c r="O13" s="236"/>
      <c r="P13" s="236"/>
      <c r="Q13" s="236"/>
      <c r="R13" s="236"/>
      <c r="S13" s="236"/>
      <c r="T13" s="236"/>
      <c r="U13" s="210">
        <f>Leontief!B11</f>
        <v>8.3000000000000001E-4</v>
      </c>
      <c r="V13" s="210">
        <f>Leontief!C11</f>
        <v>1.2199999999999999E-3</v>
      </c>
      <c r="W13" s="210">
        <f>Leontief!D11</f>
        <v>1.8400000000000001E-3</v>
      </c>
      <c r="X13" s="210">
        <f>Leontief!E11</f>
        <v>2.4399999999999999E-3</v>
      </c>
      <c r="Y13" s="210">
        <f>Leontief!F11</f>
        <v>0.10128</v>
      </c>
      <c r="Z13" s="210">
        <f>Leontief!G11</f>
        <v>1.16E-3</v>
      </c>
      <c r="AA13" s="210">
        <f>Leontief!H11</f>
        <v>1.08826</v>
      </c>
      <c r="AB13" s="210">
        <f>Leontief!I11</f>
        <v>1.1800000000000001E-3</v>
      </c>
      <c r="AC13" s="210">
        <f>Leontief!J11</f>
        <v>1.2800000000000001E-3</v>
      </c>
      <c r="AD13" s="210">
        <f>Leontief!K11</f>
        <v>5.5000000000000003E-4</v>
      </c>
      <c r="AE13" s="210">
        <f>Leontief!L11</f>
        <v>1.24E-3</v>
      </c>
      <c r="AF13" s="210">
        <f>Leontief!M11</f>
        <v>1.2899999999999999E-3</v>
      </c>
      <c r="AG13" s="210">
        <f>Leontief!N11</f>
        <v>1.0300000000000001E-3</v>
      </c>
      <c r="AH13" s="210">
        <f>Leontief!O11</f>
        <v>1.2099999999999999E-3</v>
      </c>
      <c r="AI13" s="210">
        <f>Leontief!P11</f>
        <v>9.3999999999999997E-4</v>
      </c>
      <c r="AJ13" s="210">
        <f>Leontief!Q11</f>
        <v>1.5200000000000001E-3</v>
      </c>
      <c r="AK13" s="210">
        <f>Leontief!R11</f>
        <v>9.6000000000000002E-4</v>
      </c>
      <c r="AL13" s="210">
        <f>Leontief!S11</f>
        <v>5.9000000000000003E-4</v>
      </c>
      <c r="AM13" s="210">
        <f>Leontief!T11</f>
        <v>8.1999999999999998E-4</v>
      </c>
      <c r="AN13" s="210">
        <f>Leontief!U11</f>
        <v>5.2999999999999998E-4</v>
      </c>
      <c r="AO13" s="210">
        <f>Leontief!V11</f>
        <v>5.9999999999999995E-4</v>
      </c>
      <c r="AP13" s="210">
        <f>Leontief!W11</f>
        <v>8.0999999999999996E-4</v>
      </c>
      <c r="AQ13" s="210">
        <f>Leontief!X11</f>
        <v>2.2899999999999999E-3</v>
      </c>
      <c r="AR13" s="210">
        <f>Leontief!Y11</f>
        <v>6.4000000000000005E-4</v>
      </c>
      <c r="AS13" s="210">
        <f>Leontief!Z11</f>
        <v>6.9100000000000003E-3</v>
      </c>
      <c r="AT13" s="210">
        <f>Leontief!AA11</f>
        <v>5.9000000000000003E-4</v>
      </c>
      <c r="AU13" s="210">
        <f>Leontief!AB11</f>
        <v>5.5999999999999995E-4</v>
      </c>
      <c r="AV13" s="210">
        <f>Leontief!AC11</f>
        <v>6.6E-4</v>
      </c>
      <c r="AW13" s="210">
        <f>Leontief!AD11</f>
        <v>2.2599999999999999E-3</v>
      </c>
      <c r="AX13" s="210">
        <f>Leontief!AE11</f>
        <v>9.1E-4</v>
      </c>
      <c r="AY13" s="210">
        <f>Leontief!AF11</f>
        <v>4.1099999999999999E-3</v>
      </c>
      <c r="AZ13" s="210">
        <f>Leontief!AG11</f>
        <v>3.5E-4</v>
      </c>
      <c r="BA13" s="210">
        <f>Leontief!AH11</f>
        <v>9.5E-4</v>
      </c>
      <c r="BB13" s="210">
        <f>Leontief!AI11</f>
        <v>2.5400000000000002E-3</v>
      </c>
      <c r="BC13" s="210">
        <f>Leontief!AJ11</f>
        <v>2.5899999999999999E-3</v>
      </c>
      <c r="BD13" s="210">
        <f>Leontief!AK11</f>
        <v>1.81E-3</v>
      </c>
      <c r="BE13" s="210">
        <f>Leontief!AL11</f>
        <v>1.1800000000000001E-3</v>
      </c>
      <c r="BF13" s="210">
        <f>Leontief!AM11</f>
        <v>7.6999999999999996E-4</v>
      </c>
      <c r="BG13" s="210">
        <f>Leontief!AN11</f>
        <v>8.8000000000000003E-4</v>
      </c>
      <c r="BH13" s="210">
        <f>Leontief!AO11</f>
        <v>5.1000000000000004E-4</v>
      </c>
      <c r="BI13" s="210">
        <f>Leontief!AP11</f>
        <v>6.4000000000000005E-4</v>
      </c>
      <c r="BJ13" s="210">
        <f>Leontief!AQ11</f>
        <v>7.7999999999999999E-4</v>
      </c>
      <c r="BK13" s="210">
        <f>Leontief!AR11</f>
        <v>6.4999999999999997E-4</v>
      </c>
      <c r="BL13" s="210">
        <f>Leontief!AS11</f>
        <v>1.47E-3</v>
      </c>
      <c r="BM13" s="210">
        <f>Leontief!AT11</f>
        <v>4.8000000000000001E-4</v>
      </c>
      <c r="BN13" s="210">
        <f>Leontief!AU11</f>
        <v>8.4999999999999995E-4</v>
      </c>
      <c r="BO13" s="210">
        <f>Leontief!AV11</f>
        <v>8.0999999999999996E-4</v>
      </c>
      <c r="BP13" s="210">
        <f>Leontief!AW11</f>
        <v>6.3000000000000003E-4</v>
      </c>
      <c r="BQ13" s="210">
        <f>Leontief!AX11</f>
        <v>1.0300000000000001E-3</v>
      </c>
      <c r="BR13" s="210">
        <f>Leontief!AY11</f>
        <v>4.4000000000000002E-4</v>
      </c>
      <c r="BS13" s="210">
        <f>Leontief!AZ11</f>
        <v>5.9000000000000003E-4</v>
      </c>
      <c r="BT13" s="210">
        <f>Leontief!BA11</f>
        <v>2.3310000000000001E-2</v>
      </c>
      <c r="BU13" s="210">
        <f>Leontief!BB11</f>
        <v>3.134E-2</v>
      </c>
      <c r="BV13" s="210">
        <f>Leontief!BC11</f>
        <v>1.67E-3</v>
      </c>
      <c r="BW13" s="210">
        <f>Leontief!BD11</f>
        <v>2.9E-4</v>
      </c>
      <c r="BX13" s="210">
        <f>Leontief!BE11</f>
        <v>4.0999999999999999E-4</v>
      </c>
      <c r="BY13" s="210">
        <f>Leontief!BF11</f>
        <v>1.1100000000000001E-3</v>
      </c>
      <c r="BZ13" s="210">
        <f>Leontief!BG11</f>
        <v>4.2999999999999999E-4</v>
      </c>
      <c r="CA13" s="210">
        <f>Leontief!BH11</f>
        <v>3.3E-4</v>
      </c>
      <c r="CB13" s="210">
        <f>Leontief!BI11</f>
        <v>5.6999999999999998E-4</v>
      </c>
      <c r="CC13" s="210">
        <f>Leontief!BJ11</f>
        <v>4.8999999999999998E-4</v>
      </c>
      <c r="CD13" s="210">
        <f>Leontief!BK11</f>
        <v>8.9999999999999998E-4</v>
      </c>
      <c r="CE13" s="210">
        <f>Leontief!BL11</f>
        <v>4.6000000000000001E-4</v>
      </c>
      <c r="CF13" s="210">
        <f>Leontief!BM11</f>
        <v>4.8999999999999998E-4</v>
      </c>
      <c r="CG13" s="210">
        <f>Leontief!BN11</f>
        <v>6.7000000000000002E-4</v>
      </c>
      <c r="CH13" s="210">
        <f>Leontief!BO11</f>
        <v>4.0999999999999999E-4</v>
      </c>
      <c r="CI13" s="210">
        <f>Leontief!BP11</f>
        <v>5.8E-4</v>
      </c>
      <c r="CJ13" s="210">
        <f>Leontief!BQ11</f>
        <v>5.5000000000000003E-4</v>
      </c>
      <c r="CK13" s="210">
        <f>Leontief!BR11</f>
        <v>1.2600000000000001E-3</v>
      </c>
      <c r="CL13" s="210">
        <f>Leontief!BS11</f>
        <v>2.7E-4</v>
      </c>
      <c r="CM13" s="210">
        <f>Leontief!BT11</f>
        <v>1.58E-3</v>
      </c>
      <c r="CN13" s="210">
        <f>Leontief!BU11</f>
        <v>4.2999999999999999E-4</v>
      </c>
      <c r="CO13" s="210">
        <f>Leontief!BV11</f>
        <v>4.0999999999999999E-4</v>
      </c>
      <c r="CP13" s="210">
        <f>Leontief!BW11</f>
        <v>4.4999999999999999E-4</v>
      </c>
      <c r="CQ13" s="210">
        <f>Leontief!BX11</f>
        <v>2.9999999999999997E-4</v>
      </c>
      <c r="CR13" s="210">
        <f>Leontief!BY11</f>
        <v>3.3E-4</v>
      </c>
      <c r="CS13" s="210">
        <f>Leontief!BZ11</f>
        <v>3.1E-4</v>
      </c>
      <c r="CT13" s="210">
        <f>Leontief!CA11</f>
        <v>3.6000000000000002E-4</v>
      </c>
      <c r="CU13" s="210">
        <f>Leontief!CB11</f>
        <v>4.0000000000000002E-4</v>
      </c>
      <c r="CV13" s="210">
        <f>Leontief!CC11</f>
        <v>2.2000000000000001E-4</v>
      </c>
      <c r="CW13" s="210">
        <f>Leontief!CD11</f>
        <v>2.4000000000000001E-4</v>
      </c>
      <c r="CX13" s="210">
        <f>Leontief!CE11</f>
        <v>2.0000000000000001E-4</v>
      </c>
      <c r="CY13" s="210">
        <f>Leontief!CF11</f>
        <v>2.4000000000000001E-4</v>
      </c>
      <c r="CZ13" s="210">
        <f>Leontief!CG11</f>
        <v>2.5000000000000001E-4</v>
      </c>
      <c r="DA13" s="210">
        <f>Leontief!CH11</f>
        <v>3.5E-4</v>
      </c>
      <c r="DB13" s="210">
        <f>Leontief!CI11</f>
        <v>4.6000000000000001E-4</v>
      </c>
      <c r="DC13" s="210">
        <f>Leontief!CJ11</f>
        <v>5.4000000000000001E-4</v>
      </c>
      <c r="DD13" s="210">
        <f>Leontief!CK11</f>
        <v>3.1E-4</v>
      </c>
      <c r="DE13" s="210">
        <f>Leontief!CL11</f>
        <v>4.0999999999999999E-4</v>
      </c>
      <c r="DF13" s="210">
        <f>Leontief!CM11</f>
        <v>4.6999999999999999E-4</v>
      </c>
      <c r="DG13" s="210">
        <f>Leontief!CN11</f>
        <v>2.9999999999999997E-4</v>
      </c>
      <c r="DH13" s="210">
        <f>Leontief!CO11</f>
        <v>2.9999999999999997E-4</v>
      </c>
      <c r="DI13" s="210">
        <f>Leontief!CP11</f>
        <v>2.9E-4</v>
      </c>
      <c r="DJ13" s="210">
        <f>Leontief!CQ11</f>
        <v>4.0999999999999999E-4</v>
      </c>
      <c r="DK13" s="210">
        <f>Leontief!CR11</f>
        <v>2.5000000000000001E-4</v>
      </c>
      <c r="DL13" s="210">
        <f>Leontief!CS11</f>
        <v>4.2000000000000002E-4</v>
      </c>
      <c r="DM13" s="210">
        <f>Leontief!CT11</f>
        <v>3.2000000000000003E-4</v>
      </c>
      <c r="DN13" s="210">
        <f>Leontief!CU11</f>
        <v>3.8999999999999999E-4</v>
      </c>
      <c r="DO13" s="210">
        <f>Leontief!CV11</f>
        <v>5.1000000000000004E-4</v>
      </c>
      <c r="DP13" s="210">
        <f>Leontief!CW11</f>
        <v>6.3000000000000003E-4</v>
      </c>
      <c r="DQ13" s="210">
        <f>Leontief!CX11</f>
        <v>7.9000000000000001E-4</v>
      </c>
      <c r="DR13" s="210">
        <f>Leontief!CY11</f>
        <v>2.5999999999999998E-4</v>
      </c>
      <c r="DS13" s="210">
        <f>Leontief!CZ11</f>
        <v>5.9999999999999995E-4</v>
      </c>
      <c r="DT13" s="210">
        <f>Leontief!DA11</f>
        <v>2.2000000000000001E-4</v>
      </c>
      <c r="DU13" s="210">
        <f>Leontief!DB11</f>
        <v>3.2000000000000003E-4</v>
      </c>
      <c r="DV13" s="210">
        <f>Leontief!DC11</f>
        <v>4.8000000000000001E-4</v>
      </c>
      <c r="DX13" s="212">
        <f>Leontief!B122</f>
        <v>1.7600000000000001E-3</v>
      </c>
      <c r="DY13" s="212">
        <f>Leontief!C122</f>
        <v>2.3999999999999998E-3</v>
      </c>
      <c r="DZ13" s="212">
        <f>Leontief!D122</f>
        <v>2.4099999999999998E-3</v>
      </c>
      <c r="EA13" s="212">
        <f>Leontief!E122</f>
        <v>3.62E-3</v>
      </c>
      <c r="EB13" s="212">
        <f>Leontief!F122</f>
        <v>0.1017</v>
      </c>
      <c r="EC13" s="212">
        <f>Leontief!G122</f>
        <v>2.2499999999999998E-3</v>
      </c>
      <c r="ED13" s="212">
        <f>Leontief!H122</f>
        <v>1.0887899999999999</v>
      </c>
      <c r="EE13" s="212">
        <f>Leontief!I122</f>
        <v>2.3800000000000002E-3</v>
      </c>
      <c r="EF13" s="212">
        <f>Leontief!J122</f>
        <v>2.64E-3</v>
      </c>
      <c r="EG13" s="212">
        <f>Leontief!K122</f>
        <v>1.47E-3</v>
      </c>
      <c r="EH13" s="212">
        <f>Leontief!L122</f>
        <v>2.3E-3</v>
      </c>
      <c r="EI13" s="212">
        <f>Leontief!M122</f>
        <v>2.4199999999999998E-3</v>
      </c>
      <c r="EJ13" s="212">
        <f>Leontief!N122</f>
        <v>2.5100000000000001E-3</v>
      </c>
      <c r="EK13" s="212">
        <f>Leontief!O122</f>
        <v>2.5000000000000001E-3</v>
      </c>
      <c r="EL13" s="212">
        <f>Leontief!P122</f>
        <v>1.8699999999999999E-3</v>
      </c>
      <c r="EM13" s="212">
        <f>Leontief!Q122</f>
        <v>2.63E-3</v>
      </c>
      <c r="EN13" s="212">
        <f>Leontief!R122</f>
        <v>2.14E-3</v>
      </c>
      <c r="EO13" s="212">
        <f>Leontief!S122</f>
        <v>1.4300000000000001E-3</v>
      </c>
      <c r="EP13" s="212">
        <f>Leontief!T122</f>
        <v>1.9400000000000001E-3</v>
      </c>
      <c r="EQ13" s="212">
        <f>Leontief!U122</f>
        <v>1.8699999999999999E-3</v>
      </c>
      <c r="ER13" s="212">
        <f>Leontief!V122</f>
        <v>1.48E-3</v>
      </c>
      <c r="ES13" s="212">
        <f>Leontief!W122</f>
        <v>1.8600000000000001E-3</v>
      </c>
      <c r="ET13" s="212">
        <f>Leontief!X122</f>
        <v>3.2799999999999999E-3</v>
      </c>
      <c r="EU13" s="212">
        <f>Leontief!Y122</f>
        <v>1.9E-3</v>
      </c>
      <c r="EV13" s="212">
        <f>Leontief!Z122</f>
        <v>7.2899999999999996E-3</v>
      </c>
      <c r="EW13" s="212">
        <f>Leontief!AA122</f>
        <v>1.6299999999999999E-3</v>
      </c>
      <c r="EX13" s="212">
        <f>Leontief!AB122</f>
        <v>1.83E-3</v>
      </c>
      <c r="EY13" s="212">
        <f>Leontief!AC122</f>
        <v>1.4599999999999999E-3</v>
      </c>
      <c r="EZ13" s="212">
        <f>Leontief!AD122</f>
        <v>3.0400000000000002E-3</v>
      </c>
      <c r="FA13" s="212">
        <f>Leontief!AE122</f>
        <v>1.48E-3</v>
      </c>
      <c r="FB13" s="212">
        <f>Leontief!AF122</f>
        <v>4.9199999999999999E-3</v>
      </c>
      <c r="FC13" s="212">
        <f>Leontief!AG122</f>
        <v>1.23E-3</v>
      </c>
      <c r="FD13" s="212">
        <f>Leontief!AH122</f>
        <v>2.0500000000000002E-3</v>
      </c>
      <c r="FE13" s="212">
        <f>Leontief!AI122</f>
        <v>3.6600000000000001E-3</v>
      </c>
      <c r="FF13" s="212">
        <f>Leontief!AJ122</f>
        <v>3.7100000000000002E-3</v>
      </c>
      <c r="FG13" s="212">
        <f>Leontief!AK122</f>
        <v>2.65E-3</v>
      </c>
      <c r="FH13" s="212">
        <f>Leontief!AL122</f>
        <v>1.7700000000000001E-3</v>
      </c>
      <c r="FI13" s="212">
        <f>Leontief!AM122</f>
        <v>2.0500000000000002E-3</v>
      </c>
      <c r="FJ13" s="212">
        <f>Leontief!AN122</f>
        <v>2.2000000000000001E-3</v>
      </c>
      <c r="FK13" s="212">
        <f>Leontief!AO122</f>
        <v>1.74E-3</v>
      </c>
      <c r="FL13" s="212">
        <f>Leontief!AP122</f>
        <v>1.73E-3</v>
      </c>
      <c r="FM13" s="212">
        <f>Leontief!AQ122</f>
        <v>2.0799999999999998E-3</v>
      </c>
      <c r="FN13" s="212">
        <f>Leontief!AR122</f>
        <v>1.73E-3</v>
      </c>
      <c r="FO13" s="212">
        <f>Leontief!AS122</f>
        <v>2.8800000000000002E-3</v>
      </c>
      <c r="FP13" s="212">
        <f>Leontief!AT122</f>
        <v>1.57E-3</v>
      </c>
      <c r="FQ13" s="212">
        <f>Leontief!AU122</f>
        <v>2.3E-3</v>
      </c>
      <c r="FR13" s="212">
        <f>Leontief!AV122</f>
        <v>2.1299999999999999E-3</v>
      </c>
      <c r="FS13" s="212">
        <f>Leontief!AW122</f>
        <v>1.8799999999999999E-3</v>
      </c>
      <c r="FT13" s="212">
        <f>Leontief!AX122</f>
        <v>2.4599999999999999E-3</v>
      </c>
      <c r="FU13" s="212">
        <f>Leontief!AY122</f>
        <v>1.8600000000000001E-3</v>
      </c>
      <c r="FV13" s="212">
        <f>Leontief!AZ122</f>
        <v>2.0100000000000001E-3</v>
      </c>
      <c r="FW13" s="212">
        <f>Leontief!BA122</f>
        <v>2.3949999999999999E-2</v>
      </c>
      <c r="FX13" s="212">
        <f>Leontief!BB122</f>
        <v>3.1980000000000001E-2</v>
      </c>
      <c r="FY13" s="212">
        <f>Leontief!BC122</f>
        <v>2.3700000000000001E-3</v>
      </c>
      <c r="FZ13" s="212">
        <f>Leontief!BD122</f>
        <v>1.2199999999999999E-3</v>
      </c>
      <c r="GA13" s="212">
        <f>Leontief!BE122</f>
        <v>1.57E-3</v>
      </c>
      <c r="GB13" s="212">
        <f>Leontief!BF122</f>
        <v>2.5600000000000002E-3</v>
      </c>
      <c r="GC13" s="212">
        <f>Leontief!BG122</f>
        <v>1.56E-3</v>
      </c>
      <c r="GD13" s="212">
        <f>Leontief!BH122</f>
        <v>1.7600000000000001E-3</v>
      </c>
      <c r="GE13" s="212">
        <f>Leontief!BI122</f>
        <v>1.9400000000000001E-3</v>
      </c>
      <c r="GF13" s="212">
        <f>Leontief!BJ122</f>
        <v>1.7600000000000001E-3</v>
      </c>
      <c r="GG13" s="212">
        <f>Leontief!BK122</f>
        <v>2.6099999999999999E-3</v>
      </c>
      <c r="GH13" s="212">
        <f>Leontief!BL122</f>
        <v>1.8400000000000001E-3</v>
      </c>
      <c r="GI13" s="212">
        <f>Leontief!BM122</f>
        <v>1.8600000000000001E-3</v>
      </c>
      <c r="GJ13" s="212">
        <f>Leontief!BN122</f>
        <v>1.72E-3</v>
      </c>
      <c r="GK13" s="212">
        <f>Leontief!BO122</f>
        <v>1.97E-3</v>
      </c>
      <c r="GL13" s="212">
        <f>Leontief!BP122</f>
        <v>2.15E-3</v>
      </c>
      <c r="GM13" s="212">
        <f>Leontief!BQ122</f>
        <v>1.75E-3</v>
      </c>
      <c r="GN13" s="212">
        <f>Leontief!BR122</f>
        <v>2.3600000000000001E-3</v>
      </c>
      <c r="GO13" s="212">
        <f>Leontief!BS122</f>
        <v>1.5399999999999999E-3</v>
      </c>
      <c r="GP13" s="212">
        <f>Leontief!BT122</f>
        <v>2.7100000000000002E-3</v>
      </c>
      <c r="GQ13" s="212">
        <f>Leontief!BU122</f>
        <v>1.7899999999999999E-3</v>
      </c>
      <c r="GR13" s="212">
        <f>Leontief!BV122</f>
        <v>1.4499999999999999E-3</v>
      </c>
      <c r="GS13" s="212">
        <f>Leontief!BW122</f>
        <v>1.4499999999999999E-3</v>
      </c>
      <c r="GT13" s="212">
        <f>Leontief!BX122</f>
        <v>1.7899999999999999E-3</v>
      </c>
      <c r="GU13" s="212">
        <f>Leontief!BY122</f>
        <v>1.7899999999999999E-3</v>
      </c>
      <c r="GV13" s="212">
        <f>Leontief!BZ122</f>
        <v>1.4E-3</v>
      </c>
      <c r="GW13" s="212">
        <f>Leontief!CA122</f>
        <v>1.2800000000000001E-3</v>
      </c>
      <c r="GX13" s="212">
        <f>Leontief!CB122</f>
        <v>2.0300000000000001E-3</v>
      </c>
      <c r="GY13" s="212">
        <f>Leontief!CC122</f>
        <v>9.6000000000000002E-4</v>
      </c>
      <c r="GZ13" s="212">
        <f>Leontief!CD122</f>
        <v>6.4000000000000005E-4</v>
      </c>
      <c r="HA13" s="212">
        <f>Leontief!CE122</f>
        <v>1.3500000000000001E-3</v>
      </c>
      <c r="HB13" s="212">
        <f>Leontief!CF122</f>
        <v>1.5499999999999999E-3</v>
      </c>
      <c r="HC13" s="212">
        <f>Leontief!CG122</f>
        <v>1.5499999999999999E-3</v>
      </c>
      <c r="HD13" s="212">
        <f>Leontief!CH122</f>
        <v>1.98E-3</v>
      </c>
      <c r="HE13" s="212">
        <f>Leontief!CI122</f>
        <v>2.4599999999999999E-3</v>
      </c>
      <c r="HF13" s="212">
        <f>Leontief!CJ122</f>
        <v>1.9E-3</v>
      </c>
      <c r="HG13" s="212">
        <f>Leontief!CK122</f>
        <v>1.67E-3</v>
      </c>
      <c r="HH13" s="212">
        <f>Leontief!CL122</f>
        <v>1.99E-3</v>
      </c>
      <c r="HI13" s="212">
        <f>Leontief!CM122</f>
        <v>1.67E-3</v>
      </c>
      <c r="HJ13" s="212">
        <f>Leontief!CN122</f>
        <v>1.7099999999999999E-3</v>
      </c>
      <c r="HK13" s="212">
        <f>Leontief!CO122</f>
        <v>1.83E-3</v>
      </c>
      <c r="HL13" s="212">
        <f>Leontief!CP122</f>
        <v>1.4400000000000001E-3</v>
      </c>
      <c r="HM13" s="212">
        <f>Leontief!CQ122</f>
        <v>1.6100000000000001E-3</v>
      </c>
      <c r="HN13" s="212">
        <f>Leontief!CR122</f>
        <v>1.4599999999999999E-3</v>
      </c>
      <c r="HO13" s="212">
        <f>Leontief!CS122</f>
        <v>1.8699999999999999E-3</v>
      </c>
      <c r="HP13" s="212">
        <f>Leontief!CT122</f>
        <v>2.33E-3</v>
      </c>
      <c r="HQ13" s="212">
        <f>Leontief!CU122</f>
        <v>1.9E-3</v>
      </c>
      <c r="HR13" s="212">
        <f>Leontief!CV122</f>
        <v>2.15E-3</v>
      </c>
      <c r="HS13" s="212">
        <f>Leontief!CW122</f>
        <v>1.91E-3</v>
      </c>
      <c r="HT13" s="212">
        <f>Leontief!CX122</f>
        <v>2.48E-3</v>
      </c>
      <c r="HU13" s="212">
        <f>Leontief!CY122</f>
        <v>1.06E-3</v>
      </c>
      <c r="HV13" s="212">
        <f>Leontief!CZ122</f>
        <v>1.9E-3</v>
      </c>
      <c r="HW13" s="212">
        <f>Leontief!DA122</f>
        <v>1.82E-3</v>
      </c>
      <c r="HX13" s="212">
        <f>Leontief!DB122</f>
        <v>1.7799999999999999E-3</v>
      </c>
      <c r="HY13" s="212">
        <f>Leontief!DC122</f>
        <v>1.8699999999999999E-3</v>
      </c>
      <c r="HZ13" s="212">
        <f>Leontief!DD122</f>
        <v>2.5300000000000001E-3</v>
      </c>
    </row>
    <row r="14" spans="1:234" x14ac:dyDescent="0.25">
      <c r="A14" s="216" t="s">
        <v>8</v>
      </c>
      <c r="B14" s="227">
        <v>0</v>
      </c>
      <c r="C14" s="232">
        <f>'Flow Table'!DE9/SUM('Flow Table'!$DE$110:'Flow Table'!$DE$1111)</f>
        <v>6.7017352897915236E-3</v>
      </c>
      <c r="D14" s="227">
        <f t="shared" si="0"/>
        <v>1.5666522004575058E-2</v>
      </c>
      <c r="E14" s="71">
        <v>-3.1324930899775403E-3</v>
      </c>
      <c r="F14" s="72">
        <f>B14*Leontief!DE12</f>
        <v>0</v>
      </c>
      <c r="G14" s="71">
        <v>-1.8958596238595412E-2</v>
      </c>
      <c r="H14" s="72">
        <f>B14*Leontief!DE123</f>
        <v>0</v>
      </c>
      <c r="I14" s="71">
        <v>2.1032948436760603E-2</v>
      </c>
      <c r="J14" s="236">
        <f>D14*Leontief!DE12</f>
        <v>3.569319374824341E-2</v>
      </c>
      <c r="K14" s="71">
        <v>1.6875784379524788E-2</v>
      </c>
      <c r="L14" s="72">
        <f>D14*Leontief!DE123</f>
        <v>6.0981780237588337E-2</v>
      </c>
      <c r="M14" s="236"/>
      <c r="N14" s="236"/>
      <c r="O14" s="236"/>
      <c r="P14" s="236"/>
      <c r="Q14" s="236"/>
      <c r="R14" s="236"/>
      <c r="S14" s="236"/>
      <c r="T14" s="236"/>
      <c r="U14" s="210">
        <f>Leontief!B12</f>
        <v>4.4299999999999999E-3</v>
      </c>
      <c r="V14" s="210">
        <f>Leontief!C12</f>
        <v>2.32E-3</v>
      </c>
      <c r="W14" s="210">
        <f>Leontief!D12</f>
        <v>3.1800000000000001E-3</v>
      </c>
      <c r="X14" s="210">
        <f>Leontief!E12</f>
        <v>6.3000000000000003E-4</v>
      </c>
      <c r="Y14" s="210">
        <f>Leontief!F12</f>
        <v>3.8000000000000002E-4</v>
      </c>
      <c r="Z14" s="210">
        <f>Leontief!G12</f>
        <v>7.1000000000000002E-4</v>
      </c>
      <c r="AA14" s="210">
        <f>Leontief!H12</f>
        <v>5.1000000000000004E-4</v>
      </c>
      <c r="AB14" s="210">
        <f>Leontief!I12</f>
        <v>1.2469600000000001</v>
      </c>
      <c r="AC14" s="210">
        <f>Leontief!J12</f>
        <v>4.3899999999999998E-3</v>
      </c>
      <c r="AD14" s="210">
        <f>Leontief!K12</f>
        <v>8.5699999999999995E-3</v>
      </c>
      <c r="AE14" s="210">
        <f>Leontief!L12</f>
        <v>3.8800000000000002E-3</v>
      </c>
      <c r="AF14" s="210">
        <f>Leontief!M12</f>
        <v>5.3200000000000001E-3</v>
      </c>
      <c r="AG14" s="210">
        <f>Leontief!N12</f>
        <v>7.9699999999999997E-3</v>
      </c>
      <c r="AH14" s="210">
        <f>Leontief!O12</f>
        <v>3.0020000000000002E-2</v>
      </c>
      <c r="AI14" s="210">
        <f>Leontief!P12</f>
        <v>2.7529999999999999E-2</v>
      </c>
      <c r="AJ14" s="210">
        <f>Leontief!Q12</f>
        <v>2.4299999999999999E-3</v>
      </c>
      <c r="AK14" s="210">
        <f>Leontief!R12</f>
        <v>1.0109999999999999E-2</v>
      </c>
      <c r="AL14" s="210">
        <f>Leontief!S12</f>
        <v>1.75E-3</v>
      </c>
      <c r="AM14" s="210">
        <f>Leontief!T12</f>
        <v>1E-3</v>
      </c>
      <c r="AN14" s="210">
        <f>Leontief!U12</f>
        <v>1.5E-3</v>
      </c>
      <c r="AO14" s="210">
        <f>Leontief!V12</f>
        <v>7.9399999999999998E-2</v>
      </c>
      <c r="AP14" s="210">
        <f>Leontief!W12</f>
        <v>7.2999999999999996E-4</v>
      </c>
      <c r="AQ14" s="210">
        <f>Leontief!X12</f>
        <v>9.1E-4</v>
      </c>
      <c r="AR14" s="210">
        <f>Leontief!Y12</f>
        <v>7.7999999999999999E-4</v>
      </c>
      <c r="AS14" s="210">
        <f>Leontief!Z12</f>
        <v>2.7999999999999998E-4</v>
      </c>
      <c r="AT14" s="210">
        <f>Leontief!AA12</f>
        <v>1.2199999999999999E-3</v>
      </c>
      <c r="AU14" s="210">
        <f>Leontief!AB12</f>
        <v>1.39E-3</v>
      </c>
      <c r="AV14" s="210">
        <f>Leontief!AC12</f>
        <v>1.2999999999999999E-3</v>
      </c>
      <c r="AW14" s="210">
        <f>Leontief!AD12</f>
        <v>1.0300000000000001E-3</v>
      </c>
      <c r="AX14" s="210">
        <f>Leontief!AE12</f>
        <v>6.7000000000000002E-4</v>
      </c>
      <c r="AY14" s="210">
        <f>Leontief!AF12</f>
        <v>1.2199999999999999E-3</v>
      </c>
      <c r="AZ14" s="210">
        <f>Leontief!AG12</f>
        <v>6.6E-4</v>
      </c>
      <c r="BA14" s="210">
        <f>Leontief!AH12</f>
        <v>6.2E-4</v>
      </c>
      <c r="BB14" s="210">
        <f>Leontief!AI12</f>
        <v>1.31E-3</v>
      </c>
      <c r="BC14" s="210">
        <f>Leontief!AJ12</f>
        <v>1.89E-3</v>
      </c>
      <c r="BD14" s="210">
        <f>Leontief!AK12</f>
        <v>6.2399999999999999E-3</v>
      </c>
      <c r="BE14" s="210">
        <f>Leontief!AL12</f>
        <v>7.3999999999999999E-4</v>
      </c>
      <c r="BF14" s="210">
        <f>Leontief!AM12</f>
        <v>1.7799999999999999E-3</v>
      </c>
      <c r="BG14" s="210">
        <f>Leontief!AN12</f>
        <v>7.9000000000000001E-4</v>
      </c>
      <c r="BH14" s="210">
        <f>Leontief!AO12</f>
        <v>4.3600000000000002E-3</v>
      </c>
      <c r="BI14" s="210">
        <f>Leontief!AP12</f>
        <v>7.2000000000000005E-4</v>
      </c>
      <c r="BJ14" s="210">
        <f>Leontief!AQ12</f>
        <v>1.06E-3</v>
      </c>
      <c r="BK14" s="210">
        <f>Leontief!AR12</f>
        <v>9.1E-4</v>
      </c>
      <c r="BL14" s="210">
        <f>Leontief!AS12</f>
        <v>6.4999999999999997E-4</v>
      </c>
      <c r="BM14" s="210">
        <f>Leontief!AT12</f>
        <v>9.3000000000000005E-4</v>
      </c>
      <c r="BN14" s="210">
        <f>Leontief!AU12</f>
        <v>1.1800000000000001E-3</v>
      </c>
      <c r="BO14" s="210">
        <f>Leontief!AV12</f>
        <v>1.5E-3</v>
      </c>
      <c r="BP14" s="210">
        <f>Leontief!AW12</f>
        <v>1.1100000000000001E-3</v>
      </c>
      <c r="BQ14" s="210">
        <f>Leontief!AX12</f>
        <v>6.2E-4</v>
      </c>
      <c r="BR14" s="210">
        <f>Leontief!AY12</f>
        <v>9.8999999999999999E-4</v>
      </c>
      <c r="BS14" s="210">
        <f>Leontief!AZ12</f>
        <v>1.14E-3</v>
      </c>
      <c r="BT14" s="210">
        <f>Leontief!BA12</f>
        <v>8.8000000000000003E-4</v>
      </c>
      <c r="BU14" s="210">
        <f>Leontief!BB12</f>
        <v>7.3999999999999999E-4</v>
      </c>
      <c r="BV14" s="210">
        <f>Leontief!BC12</f>
        <v>5.8E-4</v>
      </c>
      <c r="BW14" s="210">
        <f>Leontief!BD12</f>
        <v>3.8999999999999999E-4</v>
      </c>
      <c r="BX14" s="210">
        <f>Leontief!BE12</f>
        <v>1.3799999999999999E-3</v>
      </c>
      <c r="BY14" s="210">
        <f>Leontief!BF12</f>
        <v>5.9999999999999995E-4</v>
      </c>
      <c r="BZ14" s="210">
        <f>Leontief!BG12</f>
        <v>7.1000000000000002E-4</v>
      </c>
      <c r="CA14" s="210">
        <f>Leontief!BH12</f>
        <v>8.8999999999999995E-4</v>
      </c>
      <c r="CB14" s="210">
        <f>Leontief!BI12</f>
        <v>3.2499999999999999E-3</v>
      </c>
      <c r="CC14" s="210">
        <f>Leontief!BJ12</f>
        <v>4.2000000000000002E-4</v>
      </c>
      <c r="CD14" s="210">
        <f>Leontief!BK12</f>
        <v>1.6100000000000001E-3</v>
      </c>
      <c r="CE14" s="210">
        <f>Leontief!BL12</f>
        <v>7.9000000000000001E-4</v>
      </c>
      <c r="CF14" s="210">
        <f>Leontief!BM12</f>
        <v>8.8999999999999995E-4</v>
      </c>
      <c r="CG14" s="210">
        <f>Leontief!BN12</f>
        <v>5.8E-4</v>
      </c>
      <c r="CH14" s="210">
        <f>Leontief!BO12</f>
        <v>9.8999999999999999E-4</v>
      </c>
      <c r="CI14" s="210">
        <f>Leontief!BP12</f>
        <v>1.16E-3</v>
      </c>
      <c r="CJ14" s="210">
        <f>Leontief!BQ12</f>
        <v>1.677E-2</v>
      </c>
      <c r="CK14" s="210">
        <f>Leontief!BR12</f>
        <v>1.8400000000000001E-3</v>
      </c>
      <c r="CL14" s="210">
        <f>Leontief!BS12</f>
        <v>1.6740000000000001E-2</v>
      </c>
      <c r="CM14" s="210">
        <f>Leontief!BT12</f>
        <v>8.4000000000000003E-4</v>
      </c>
      <c r="CN14" s="210">
        <f>Leontief!BU12</f>
        <v>9.7999999999999997E-4</v>
      </c>
      <c r="CO14" s="210">
        <f>Leontief!BV12</f>
        <v>1.64E-3</v>
      </c>
      <c r="CP14" s="210">
        <f>Leontief!BW12</f>
        <v>8.1999999999999998E-4</v>
      </c>
      <c r="CQ14" s="210">
        <f>Leontief!BX12</f>
        <v>6.3000000000000003E-4</v>
      </c>
      <c r="CR14" s="210">
        <f>Leontief!BY12</f>
        <v>6.7000000000000002E-4</v>
      </c>
      <c r="CS14" s="210">
        <f>Leontief!BZ12</f>
        <v>6.7000000000000002E-4</v>
      </c>
      <c r="CT14" s="210">
        <f>Leontief!CA12</f>
        <v>8.5999999999999998E-4</v>
      </c>
      <c r="CU14" s="210">
        <f>Leontief!CB12</f>
        <v>4.2999999999999999E-4</v>
      </c>
      <c r="CV14" s="210">
        <f>Leontief!CC12</f>
        <v>4.0999999999999999E-4</v>
      </c>
      <c r="CW14" s="210">
        <f>Leontief!CD12</f>
        <v>2.4000000000000001E-4</v>
      </c>
      <c r="CX14" s="210">
        <f>Leontief!CE12</f>
        <v>4.2999999999999999E-4</v>
      </c>
      <c r="CY14" s="210">
        <f>Leontief!CF12</f>
        <v>4.2000000000000002E-4</v>
      </c>
      <c r="CZ14" s="210">
        <f>Leontief!CG12</f>
        <v>7.6999999999999996E-4</v>
      </c>
      <c r="DA14" s="210">
        <f>Leontief!CH12</f>
        <v>9.3000000000000005E-4</v>
      </c>
      <c r="DB14" s="210">
        <f>Leontief!CI12</f>
        <v>8.5999999999999998E-4</v>
      </c>
      <c r="DC14" s="210">
        <f>Leontief!CJ12</f>
        <v>1.4400000000000001E-3</v>
      </c>
      <c r="DD14" s="210">
        <f>Leontief!CK12</f>
        <v>9.7999999999999997E-4</v>
      </c>
      <c r="DE14" s="210">
        <f>Leontief!CL12</f>
        <v>1.3600000000000001E-3</v>
      </c>
      <c r="DF14" s="210">
        <f>Leontief!CM12</f>
        <v>5.0000000000000001E-4</v>
      </c>
      <c r="DG14" s="210">
        <f>Leontief!CN12</f>
        <v>1.09E-3</v>
      </c>
      <c r="DH14" s="210">
        <f>Leontief!CO12</f>
        <v>5.6999999999999998E-4</v>
      </c>
      <c r="DI14" s="210">
        <f>Leontief!CP12</f>
        <v>1.1299999999999999E-3</v>
      </c>
      <c r="DJ14" s="210">
        <f>Leontief!CQ12</f>
        <v>1.2199999999999999E-3</v>
      </c>
      <c r="DK14" s="210">
        <f>Leontief!CR12</f>
        <v>3.7399999999999998E-3</v>
      </c>
      <c r="DL14" s="210">
        <f>Leontief!CS12</f>
        <v>1.2600000000000001E-3</v>
      </c>
      <c r="DM14" s="210">
        <f>Leontief!CT12</f>
        <v>2.16E-3</v>
      </c>
      <c r="DN14" s="210">
        <f>Leontief!CU12</f>
        <v>2.5999999999999999E-3</v>
      </c>
      <c r="DO14" s="210">
        <f>Leontief!CV12</f>
        <v>4.4099999999999999E-3</v>
      </c>
      <c r="DP14" s="210">
        <f>Leontief!CW12</f>
        <v>1.24E-3</v>
      </c>
      <c r="DQ14" s="210">
        <f>Leontief!CX12</f>
        <v>2.16E-3</v>
      </c>
      <c r="DR14" s="210">
        <f>Leontief!CY12</f>
        <v>6.7000000000000002E-4</v>
      </c>
      <c r="DS14" s="210">
        <f>Leontief!CZ12</f>
        <v>4.6499999999999996E-3</v>
      </c>
      <c r="DT14" s="210">
        <f>Leontief!DA12</f>
        <v>6.8999999999999997E-4</v>
      </c>
      <c r="DU14" s="210">
        <f>Leontief!DB12</f>
        <v>8.8000000000000003E-4</v>
      </c>
      <c r="DV14" s="210">
        <f>Leontief!DC12</f>
        <v>3.4000000000000002E-4</v>
      </c>
      <c r="DX14" s="212">
        <f>Leontief!B123</f>
        <v>1.0070000000000001E-2</v>
      </c>
      <c r="DY14" s="212">
        <f>Leontief!C123</f>
        <v>9.4699999999999993E-3</v>
      </c>
      <c r="DZ14" s="212">
        <f>Leontief!D123</f>
        <v>6.6600000000000001E-3</v>
      </c>
      <c r="EA14" s="212">
        <f>Leontief!E123</f>
        <v>7.7999999999999996E-3</v>
      </c>
      <c r="EB14" s="212">
        <f>Leontief!F123</f>
        <v>2.9399999999999999E-3</v>
      </c>
      <c r="EC14" s="212">
        <f>Leontief!G123</f>
        <v>7.3499999999999998E-3</v>
      </c>
      <c r="ED14" s="212">
        <f>Leontief!H123</f>
        <v>3.7000000000000002E-3</v>
      </c>
      <c r="EE14" s="212">
        <f>Leontief!I123</f>
        <v>1.2542599999999999</v>
      </c>
      <c r="EF14" s="212">
        <f>Leontief!J123</f>
        <v>1.265E-2</v>
      </c>
      <c r="EG14" s="212">
        <f>Leontief!K123</f>
        <v>1.413E-2</v>
      </c>
      <c r="EH14" s="212">
        <f>Leontief!L123</f>
        <v>1.027E-2</v>
      </c>
      <c r="EI14" s="212">
        <f>Leontief!M123</f>
        <v>1.2189999999999999E-2</v>
      </c>
      <c r="EJ14" s="212">
        <f>Leontief!N123</f>
        <v>1.6920000000000001E-2</v>
      </c>
      <c r="EK14" s="212">
        <f>Leontief!O123</f>
        <v>3.7879999999999997E-2</v>
      </c>
      <c r="EL14" s="212">
        <f>Leontief!P123</f>
        <v>3.3149999999999999E-2</v>
      </c>
      <c r="EM14" s="212">
        <f>Leontief!Q123</f>
        <v>9.1400000000000006E-3</v>
      </c>
      <c r="EN14" s="212">
        <f>Leontief!R123</f>
        <v>1.7229999999999999E-2</v>
      </c>
      <c r="EO14" s="212">
        <f>Leontief!S123</f>
        <v>6.8700000000000002E-3</v>
      </c>
      <c r="EP14" s="212">
        <f>Leontief!T123</f>
        <v>7.8399999999999997E-3</v>
      </c>
      <c r="EQ14" s="212">
        <f>Leontief!U123</f>
        <v>9.5899999999999996E-3</v>
      </c>
      <c r="ER14" s="212">
        <f>Leontief!V123</f>
        <v>8.4750000000000006E-2</v>
      </c>
      <c r="ES14" s="212">
        <f>Leontief!W123</f>
        <v>7.0800000000000004E-3</v>
      </c>
      <c r="ET14" s="212">
        <f>Leontief!X123</f>
        <v>6.8900000000000003E-3</v>
      </c>
      <c r="EU14" s="212">
        <f>Leontief!Y123</f>
        <v>8.43E-3</v>
      </c>
      <c r="EV14" s="212">
        <f>Leontief!Z123</f>
        <v>2.5899999999999999E-3</v>
      </c>
      <c r="EW14" s="212">
        <f>Leontief!AA123</f>
        <v>7.5199999999999998E-3</v>
      </c>
      <c r="EX14" s="212">
        <f>Leontief!AB123</f>
        <v>9.1000000000000004E-3</v>
      </c>
      <c r="EY14" s="212">
        <f>Leontief!AC123</f>
        <v>6.1900000000000002E-3</v>
      </c>
      <c r="EZ14" s="212">
        <f>Leontief!AD123</f>
        <v>5.79E-3</v>
      </c>
      <c r="FA14" s="212">
        <f>Leontief!AE123</f>
        <v>4.1700000000000001E-3</v>
      </c>
      <c r="FB14" s="212">
        <f>Leontief!AF123</f>
        <v>6.0899999999999999E-3</v>
      </c>
      <c r="FC14" s="212">
        <f>Leontief!AG123</f>
        <v>6.0200000000000002E-3</v>
      </c>
      <c r="FD14" s="212">
        <f>Leontief!AH123</f>
        <v>7.2700000000000004E-3</v>
      </c>
      <c r="FE14" s="212">
        <f>Leontief!AI123</f>
        <v>8.0800000000000004E-3</v>
      </c>
      <c r="FF14" s="212">
        <f>Leontief!AJ123</f>
        <v>8.6999999999999994E-3</v>
      </c>
      <c r="FG14" s="212">
        <f>Leontief!AK123</f>
        <v>1.1299999999999999E-2</v>
      </c>
      <c r="FH14" s="212">
        <f>Leontief!AL123</f>
        <v>4.3299999999999996E-3</v>
      </c>
      <c r="FI14" s="212">
        <f>Leontief!AM123</f>
        <v>9.5499999999999995E-3</v>
      </c>
      <c r="FJ14" s="212">
        <f>Leontief!AN123</f>
        <v>8.8199999999999997E-3</v>
      </c>
      <c r="FK14" s="212">
        <f>Leontief!AO123</f>
        <v>1.1849999999999999E-2</v>
      </c>
      <c r="FL14" s="212">
        <f>Leontief!AP123</f>
        <v>7.3200000000000001E-3</v>
      </c>
      <c r="FM14" s="212">
        <f>Leontief!AQ123</f>
        <v>8.9300000000000004E-3</v>
      </c>
      <c r="FN14" s="212">
        <f>Leontief!AR123</f>
        <v>7.4599999999999996E-3</v>
      </c>
      <c r="FO14" s="212">
        <f>Leontief!AS123</f>
        <v>9.2099999999999994E-3</v>
      </c>
      <c r="FP14" s="212">
        <f>Leontief!AT123</f>
        <v>7.5300000000000002E-3</v>
      </c>
      <c r="FQ14" s="212">
        <f>Leontief!AU123</f>
        <v>1.0030000000000001E-2</v>
      </c>
      <c r="FR14" s="212">
        <f>Leontief!AV123</f>
        <v>9.4999999999999998E-3</v>
      </c>
      <c r="FS14" s="212">
        <f>Leontief!AW123</f>
        <v>8.6800000000000002E-3</v>
      </c>
      <c r="FT14" s="212">
        <f>Leontief!AX123</f>
        <v>9.2700000000000005E-3</v>
      </c>
      <c r="FU14" s="212">
        <f>Leontief!AY123</f>
        <v>9.5499999999999995E-3</v>
      </c>
      <c r="FV14" s="212">
        <f>Leontief!AZ123</f>
        <v>9.7699999999999992E-3</v>
      </c>
      <c r="FW14" s="212">
        <f>Leontief!BA123</f>
        <v>4.79E-3</v>
      </c>
      <c r="FX14" s="212">
        <f>Leontief!BB123</f>
        <v>4.6499999999999996E-3</v>
      </c>
      <c r="FY14" s="212">
        <f>Leontief!BC123</f>
        <v>4.8500000000000001E-3</v>
      </c>
      <c r="FZ14" s="212">
        <f>Leontief!BD123</f>
        <v>6.0400000000000002E-3</v>
      </c>
      <c r="GA14" s="212">
        <f>Leontief!BE123</f>
        <v>8.3999999999999995E-3</v>
      </c>
      <c r="GB14" s="212">
        <f>Leontief!BF123</f>
        <v>9.4500000000000001E-3</v>
      </c>
      <c r="GC14" s="212">
        <f>Leontief!BG123</f>
        <v>7.62E-3</v>
      </c>
      <c r="GD14" s="212">
        <f>Leontief!BH123</f>
        <v>9.5600000000000008E-3</v>
      </c>
      <c r="GE14" s="212">
        <f>Leontief!BI123</f>
        <v>1.154E-2</v>
      </c>
      <c r="GF14" s="212">
        <f>Leontief!BJ123</f>
        <v>8.1399999999999997E-3</v>
      </c>
      <c r="GG14" s="212">
        <f>Leontief!BK123</f>
        <v>1.2019999999999999E-2</v>
      </c>
      <c r="GH14" s="212">
        <f>Leontief!BL123</f>
        <v>9.1599999999999997E-3</v>
      </c>
      <c r="GI14" s="212">
        <f>Leontief!BM123</f>
        <v>9.2200000000000008E-3</v>
      </c>
      <c r="GJ14" s="212">
        <f>Leontief!BN123</f>
        <v>6.9199999999999999E-3</v>
      </c>
      <c r="GK14" s="212">
        <f>Leontief!BO123</f>
        <v>1.0500000000000001E-2</v>
      </c>
      <c r="GL14" s="212">
        <f>Leontief!BP123</f>
        <v>1.0699999999999999E-2</v>
      </c>
      <c r="GM14" s="212">
        <f>Leontief!BQ123</f>
        <v>2.4060000000000002E-2</v>
      </c>
      <c r="GN14" s="212">
        <f>Leontief!BR123</f>
        <v>8.5100000000000002E-3</v>
      </c>
      <c r="GO14" s="212">
        <f>Leontief!BS123</f>
        <v>2.444E-2</v>
      </c>
      <c r="GP14" s="212">
        <f>Leontief!BT123</f>
        <v>7.7099999999999998E-3</v>
      </c>
      <c r="GQ14" s="212">
        <f>Leontief!BU123</f>
        <v>9.2099999999999994E-3</v>
      </c>
      <c r="GR14" s="212">
        <f>Leontief!BV123</f>
        <v>7.9699999999999997E-3</v>
      </c>
      <c r="GS14" s="212">
        <f>Leontief!BW123</f>
        <v>6.8999999999999999E-3</v>
      </c>
      <c r="GT14" s="212">
        <f>Leontief!BX123</f>
        <v>9.7000000000000003E-3</v>
      </c>
      <c r="GU14" s="212">
        <f>Leontief!BY123</f>
        <v>9.5600000000000008E-3</v>
      </c>
      <c r="GV14" s="212">
        <f>Leontief!BZ123</f>
        <v>7.2899999999999996E-3</v>
      </c>
      <c r="GW14" s="212">
        <f>Leontief!CA123</f>
        <v>6.4000000000000003E-3</v>
      </c>
      <c r="GX14" s="212">
        <f>Leontief!CB123</f>
        <v>1.0330000000000001E-2</v>
      </c>
      <c r="GY14" s="212">
        <f>Leontief!CC123</f>
        <v>4.9300000000000004E-3</v>
      </c>
      <c r="GZ14" s="212">
        <f>Leontief!CD123</f>
        <v>2.64E-3</v>
      </c>
      <c r="HA14" s="212">
        <f>Leontief!CE123</f>
        <v>7.4099999999999999E-3</v>
      </c>
      <c r="HB14" s="212">
        <f>Leontief!CF123</f>
        <v>8.3499999999999998E-3</v>
      </c>
      <c r="HC14" s="212">
        <f>Leontief!CG123</f>
        <v>8.6700000000000006E-3</v>
      </c>
      <c r="HD14" s="212">
        <f>Leontief!CH123</f>
        <v>1.0840000000000001E-2</v>
      </c>
      <c r="HE14" s="212">
        <f>Leontief!CI123</f>
        <v>1.295E-2</v>
      </c>
      <c r="HF14" s="212">
        <f>Leontief!CJ123</f>
        <v>9.6500000000000006E-3</v>
      </c>
      <c r="HG14" s="212">
        <f>Leontief!CK123</f>
        <v>9.1999999999999998E-3</v>
      </c>
      <c r="HH14" s="212">
        <f>Leontief!CL123</f>
        <v>1.093E-2</v>
      </c>
      <c r="HI14" s="212">
        <f>Leontief!CM123</f>
        <v>7.7799999999999996E-3</v>
      </c>
      <c r="HJ14" s="212">
        <f>Leontief!CN123</f>
        <v>9.6699999999999998E-3</v>
      </c>
      <c r="HK14" s="212">
        <f>Leontief!CO123</f>
        <v>9.8499999999999994E-3</v>
      </c>
      <c r="HL14" s="212">
        <f>Leontief!CP123</f>
        <v>8.1099999999999992E-3</v>
      </c>
      <c r="HM14" s="212">
        <f>Leontief!CQ123</f>
        <v>8.5199999999999998E-3</v>
      </c>
      <c r="HN14" s="212">
        <f>Leontief!CR123</f>
        <v>1.111E-2</v>
      </c>
      <c r="HO14" s="212">
        <f>Leontief!CS123</f>
        <v>1.005E-2</v>
      </c>
      <c r="HP14" s="212">
        <f>Leontief!CT123</f>
        <v>1.435E-2</v>
      </c>
      <c r="HQ14" s="212">
        <f>Leontief!CU123</f>
        <v>1.175E-2</v>
      </c>
      <c r="HR14" s="212">
        <f>Leontief!CV123</f>
        <v>1.4330000000000001E-2</v>
      </c>
      <c r="HS14" s="212">
        <f>Leontief!CW123</f>
        <v>9.0100000000000006E-3</v>
      </c>
      <c r="HT14" s="212">
        <f>Leontief!CX123</f>
        <v>1.2409999999999999E-2</v>
      </c>
      <c r="HU14" s="212">
        <f>Leontief!CY123</f>
        <v>5.5399999999999998E-3</v>
      </c>
      <c r="HV14" s="212">
        <f>Leontief!CZ123</f>
        <v>1.251E-2</v>
      </c>
      <c r="HW14" s="212">
        <f>Leontief!DA123</f>
        <v>1.04E-2</v>
      </c>
      <c r="HX14" s="212">
        <f>Leontief!DB123</f>
        <v>9.7699999999999992E-3</v>
      </c>
      <c r="HY14" s="212">
        <f>Leontief!DC123</f>
        <v>8.77E-3</v>
      </c>
      <c r="HZ14" s="212">
        <f>Leontief!DD123</f>
        <v>1.533E-2</v>
      </c>
    </row>
    <row r="15" spans="1:234" x14ac:dyDescent="0.25">
      <c r="A15" s="216" t="s">
        <v>9</v>
      </c>
      <c r="B15" s="227">
        <v>0</v>
      </c>
      <c r="C15" s="232">
        <f>'Flow Table'!DE10/SUM('Flow Table'!$DE$110:'Flow Table'!$DE$1111)</f>
        <v>1.2512607361721227E-3</v>
      </c>
      <c r="D15" s="227">
        <f t="shared" si="0"/>
        <v>2.9250489625517796E-3</v>
      </c>
      <c r="E15" s="71">
        <v>-1.2179320148345512E-2</v>
      </c>
      <c r="F15" s="72">
        <f>B15*Leontief!DE13</f>
        <v>0</v>
      </c>
      <c r="G15" s="71">
        <v>-1.8993661459751877E-2</v>
      </c>
      <c r="H15" s="72">
        <f>B15*Leontief!DE124</f>
        <v>0</v>
      </c>
      <c r="I15" s="71">
        <v>-1.7732053673989669E-3</v>
      </c>
      <c r="J15" s="236">
        <f>D15*Leontief!DE13</f>
        <v>5.6630410439483716E-3</v>
      </c>
      <c r="K15" s="71">
        <v>-3.5607539239164787E-3</v>
      </c>
      <c r="L15" s="72">
        <f>D15*Leontief!DE124</f>
        <v>1.1001196899626114E-2</v>
      </c>
      <c r="M15" s="236"/>
      <c r="N15" s="236"/>
      <c r="O15" s="236"/>
      <c r="P15" s="236"/>
      <c r="Q15" s="236"/>
      <c r="R15" s="236"/>
      <c r="S15" s="236"/>
      <c r="T15" s="236"/>
      <c r="U15" s="210">
        <f>Leontief!B13</f>
        <v>3.8300000000000001E-3</v>
      </c>
      <c r="V15" s="210">
        <f>Leontief!C13</f>
        <v>1.01E-3</v>
      </c>
      <c r="W15" s="210">
        <f>Leontief!D13</f>
        <v>3.2699999999999999E-3</v>
      </c>
      <c r="X15" s="210">
        <f>Leontief!E13</f>
        <v>6.8000000000000005E-4</v>
      </c>
      <c r="Y15" s="210">
        <f>Leontief!F13</f>
        <v>5.5999999999999995E-4</v>
      </c>
      <c r="Z15" s="210">
        <f>Leontief!G13</f>
        <v>9.5E-4</v>
      </c>
      <c r="AA15" s="210">
        <f>Leontief!H13</f>
        <v>9.7999999999999997E-4</v>
      </c>
      <c r="AB15" s="210">
        <f>Leontief!I13</f>
        <v>7.4700000000000001E-3</v>
      </c>
      <c r="AC15" s="210">
        <f>Leontief!J13</f>
        <v>1.0816699999999999</v>
      </c>
      <c r="AD15" s="210">
        <f>Leontief!K13</f>
        <v>1.08E-3</v>
      </c>
      <c r="AE15" s="210">
        <f>Leontief!L13</f>
        <v>2.784E-2</v>
      </c>
      <c r="AF15" s="210">
        <f>Leontief!M13</f>
        <v>1.729E-2</v>
      </c>
      <c r="AG15" s="210">
        <f>Leontief!N13</f>
        <v>2.8549999999999999E-2</v>
      </c>
      <c r="AH15" s="210">
        <f>Leontief!O13</f>
        <v>1.9730000000000001E-2</v>
      </c>
      <c r="AI15" s="210">
        <f>Leontief!P13</f>
        <v>1.6039999999999999E-2</v>
      </c>
      <c r="AJ15" s="210">
        <f>Leontief!Q13</f>
        <v>1.107E-2</v>
      </c>
      <c r="AK15" s="210">
        <f>Leontief!R13</f>
        <v>2.8250000000000001E-2</v>
      </c>
      <c r="AL15" s="210">
        <f>Leontief!S13</f>
        <v>1.6800000000000001E-3</v>
      </c>
      <c r="AM15" s="210">
        <f>Leontief!T13</f>
        <v>1.1999999999999999E-3</v>
      </c>
      <c r="AN15" s="210">
        <f>Leontief!U13</f>
        <v>1.4300000000000001E-3</v>
      </c>
      <c r="AO15" s="210">
        <f>Leontief!V13</f>
        <v>1.06E-3</v>
      </c>
      <c r="AP15" s="210">
        <f>Leontief!W13</f>
        <v>1.08E-3</v>
      </c>
      <c r="AQ15" s="210">
        <f>Leontief!X13</f>
        <v>1.17E-3</v>
      </c>
      <c r="AR15" s="210">
        <f>Leontief!Y13</f>
        <v>1.08E-3</v>
      </c>
      <c r="AS15" s="210">
        <f>Leontief!Z13</f>
        <v>5.5999999999999995E-4</v>
      </c>
      <c r="AT15" s="210">
        <f>Leontief!AA13</f>
        <v>1.1999999999999999E-3</v>
      </c>
      <c r="AU15" s="210">
        <f>Leontief!AB13</f>
        <v>1.72E-3</v>
      </c>
      <c r="AV15" s="210">
        <f>Leontief!AC13</f>
        <v>1.8400000000000001E-3</v>
      </c>
      <c r="AW15" s="210">
        <f>Leontief!AD13</f>
        <v>1.6299999999999999E-3</v>
      </c>
      <c r="AX15" s="210">
        <f>Leontief!AE13</f>
        <v>8.5999999999999998E-4</v>
      </c>
      <c r="AY15" s="210">
        <f>Leontief!AF13</f>
        <v>1.1900000000000001E-3</v>
      </c>
      <c r="AZ15" s="210">
        <f>Leontief!AG13</f>
        <v>7.6999999999999996E-4</v>
      </c>
      <c r="BA15" s="210">
        <f>Leontief!AH13</f>
        <v>8.8999999999999995E-4</v>
      </c>
      <c r="BB15" s="210">
        <f>Leontief!AI13</f>
        <v>1.33E-3</v>
      </c>
      <c r="BC15" s="210">
        <f>Leontief!AJ13</f>
        <v>1.8699999999999999E-3</v>
      </c>
      <c r="BD15" s="210">
        <f>Leontief!AK13</f>
        <v>5.1200000000000004E-3</v>
      </c>
      <c r="BE15" s="210">
        <f>Leontief!AL13</f>
        <v>1.08E-3</v>
      </c>
      <c r="BF15" s="210">
        <f>Leontief!AM13</f>
        <v>1.5299999999999999E-3</v>
      </c>
      <c r="BG15" s="210">
        <f>Leontief!AN13</f>
        <v>8.3000000000000001E-4</v>
      </c>
      <c r="BH15" s="210">
        <f>Leontief!AO13</f>
        <v>1.2899999999999999E-3</v>
      </c>
      <c r="BI15" s="210">
        <f>Leontief!AP13</f>
        <v>9.7000000000000005E-4</v>
      </c>
      <c r="BJ15" s="210">
        <f>Leontief!AQ13</f>
        <v>1.23E-3</v>
      </c>
      <c r="BK15" s="210">
        <f>Leontief!AR13</f>
        <v>1.1100000000000001E-3</v>
      </c>
      <c r="BL15" s="210">
        <f>Leontief!AS13</f>
        <v>1.3600000000000001E-3</v>
      </c>
      <c r="BM15" s="210">
        <f>Leontief!AT13</f>
        <v>1.09E-3</v>
      </c>
      <c r="BN15" s="210">
        <f>Leontief!AU13</f>
        <v>1.4E-3</v>
      </c>
      <c r="BO15" s="210">
        <f>Leontief!AV13</f>
        <v>1.47E-3</v>
      </c>
      <c r="BP15" s="210">
        <f>Leontief!AW13</f>
        <v>1.01E-3</v>
      </c>
      <c r="BQ15" s="210">
        <f>Leontief!AX13</f>
        <v>5.9000000000000003E-4</v>
      </c>
      <c r="BR15" s="210">
        <f>Leontief!AY13</f>
        <v>9.3000000000000005E-4</v>
      </c>
      <c r="BS15" s="210">
        <f>Leontief!AZ13</f>
        <v>1.2600000000000001E-3</v>
      </c>
      <c r="BT15" s="210">
        <f>Leontief!BA13</f>
        <v>1.08E-3</v>
      </c>
      <c r="BU15" s="210">
        <f>Leontief!BB13</f>
        <v>8.8000000000000003E-4</v>
      </c>
      <c r="BV15" s="210">
        <f>Leontief!BC13</f>
        <v>4.2000000000000002E-4</v>
      </c>
      <c r="BW15" s="210">
        <f>Leontief!BD13</f>
        <v>5.0000000000000001E-4</v>
      </c>
      <c r="BX15" s="210">
        <f>Leontief!BE13</f>
        <v>1.2600000000000001E-3</v>
      </c>
      <c r="BY15" s="210">
        <f>Leontief!BF13</f>
        <v>6.8999999999999997E-4</v>
      </c>
      <c r="BZ15" s="210">
        <f>Leontief!BG13</f>
        <v>7.6999999999999996E-4</v>
      </c>
      <c r="CA15" s="210">
        <f>Leontief!BH13</f>
        <v>9.5E-4</v>
      </c>
      <c r="CB15" s="210">
        <f>Leontief!BI13</f>
        <v>5.4299999999999999E-3</v>
      </c>
      <c r="CC15" s="210">
        <f>Leontief!BJ13</f>
        <v>7.6999999999999996E-4</v>
      </c>
      <c r="CD15" s="210">
        <f>Leontief!BK13</f>
        <v>2.2000000000000001E-3</v>
      </c>
      <c r="CE15" s="210">
        <f>Leontief!BL13</f>
        <v>1.2199999999999999E-3</v>
      </c>
      <c r="CF15" s="210">
        <f>Leontief!BM13</f>
        <v>2.5300000000000001E-3</v>
      </c>
      <c r="CG15" s="210">
        <f>Leontief!BN13</f>
        <v>1.81E-3</v>
      </c>
      <c r="CH15" s="210">
        <f>Leontief!BO13</f>
        <v>2.2899999999999999E-3</v>
      </c>
      <c r="CI15" s="210">
        <f>Leontief!BP13</f>
        <v>2.1700000000000001E-3</v>
      </c>
      <c r="CJ15" s="210">
        <f>Leontief!BQ13</f>
        <v>2.6710000000000001E-2</v>
      </c>
      <c r="CK15" s="210">
        <f>Leontief!BR13</f>
        <v>7.4700000000000001E-3</v>
      </c>
      <c r="CL15" s="210">
        <f>Leontief!BS13</f>
        <v>2.6190000000000001E-2</v>
      </c>
      <c r="CM15" s="210">
        <f>Leontief!BT13</f>
        <v>2.9499999999999999E-3</v>
      </c>
      <c r="CN15" s="210">
        <f>Leontief!BU13</f>
        <v>1.2199999999999999E-3</v>
      </c>
      <c r="CO15" s="210">
        <f>Leontief!BV13</f>
        <v>2.5899999999999999E-3</v>
      </c>
      <c r="CP15" s="210">
        <f>Leontief!BW13</f>
        <v>1.3600000000000001E-3</v>
      </c>
      <c r="CQ15" s="210">
        <f>Leontief!BX13</f>
        <v>9.1E-4</v>
      </c>
      <c r="CR15" s="210">
        <f>Leontief!BY13</f>
        <v>8.0999999999999996E-4</v>
      </c>
      <c r="CS15" s="210">
        <f>Leontief!BZ13</f>
        <v>1.1100000000000001E-3</v>
      </c>
      <c r="CT15" s="210">
        <f>Leontief!CA13</f>
        <v>9.7000000000000005E-4</v>
      </c>
      <c r="CU15" s="210">
        <f>Leontief!CB13</f>
        <v>5.1999999999999995E-4</v>
      </c>
      <c r="CV15" s="210">
        <f>Leontief!CC13</f>
        <v>4.6000000000000001E-4</v>
      </c>
      <c r="CW15" s="210">
        <f>Leontief!CD13</f>
        <v>3.5E-4</v>
      </c>
      <c r="CX15" s="210">
        <f>Leontief!CE13</f>
        <v>7.5000000000000002E-4</v>
      </c>
      <c r="CY15" s="210">
        <f>Leontief!CF13</f>
        <v>4.2000000000000002E-4</v>
      </c>
      <c r="CZ15" s="210">
        <f>Leontief!CG13</f>
        <v>1.1199999999999999E-3</v>
      </c>
      <c r="DA15" s="210">
        <f>Leontief!CH13</f>
        <v>1E-3</v>
      </c>
      <c r="DB15" s="210">
        <f>Leontief!CI13</f>
        <v>1.34E-3</v>
      </c>
      <c r="DC15" s="210">
        <f>Leontief!CJ13</f>
        <v>2.1900000000000001E-3</v>
      </c>
      <c r="DD15" s="210">
        <f>Leontief!CK13</f>
        <v>1.5E-3</v>
      </c>
      <c r="DE15" s="210">
        <f>Leontief!CL13</f>
        <v>1.9499999999999999E-3</v>
      </c>
      <c r="DF15" s="210">
        <f>Leontief!CM13</f>
        <v>5.4000000000000001E-4</v>
      </c>
      <c r="DG15" s="210">
        <f>Leontief!CN13</f>
        <v>1.7899999999999999E-3</v>
      </c>
      <c r="DH15" s="210">
        <f>Leontief!CO13</f>
        <v>1.32E-3</v>
      </c>
      <c r="DI15" s="210">
        <f>Leontief!CP13</f>
        <v>1.42E-3</v>
      </c>
      <c r="DJ15" s="210">
        <f>Leontief!CQ13</f>
        <v>2.16E-3</v>
      </c>
      <c r="DK15" s="210">
        <f>Leontief!CR13</f>
        <v>1.56E-3</v>
      </c>
      <c r="DL15" s="210">
        <f>Leontief!CS13</f>
        <v>8.9999999999999998E-4</v>
      </c>
      <c r="DM15" s="210">
        <f>Leontief!CT13</f>
        <v>2.0400000000000001E-3</v>
      </c>
      <c r="DN15" s="210">
        <f>Leontief!CU13</f>
        <v>1.5E-3</v>
      </c>
      <c r="DO15" s="210">
        <f>Leontief!CV13</f>
        <v>4.8700000000000002E-3</v>
      </c>
      <c r="DP15" s="210">
        <f>Leontief!CW13</f>
        <v>1.82E-3</v>
      </c>
      <c r="DQ15" s="210">
        <f>Leontief!CX13</f>
        <v>2.5999999999999999E-3</v>
      </c>
      <c r="DR15" s="210">
        <f>Leontief!CY13</f>
        <v>3.0599999999999998E-3</v>
      </c>
      <c r="DS15" s="210">
        <f>Leontief!CZ13</f>
        <v>3.0300000000000001E-3</v>
      </c>
      <c r="DT15" s="210">
        <f>Leontief!DA13</f>
        <v>1.74E-3</v>
      </c>
      <c r="DU15" s="210">
        <f>Leontief!DB13</f>
        <v>8.4999999999999995E-4</v>
      </c>
      <c r="DV15" s="210">
        <f>Leontief!DC13</f>
        <v>3.8999999999999999E-4</v>
      </c>
      <c r="DX15" s="212">
        <f>Leontief!B124</f>
        <v>6.2599999999999999E-3</v>
      </c>
      <c r="DY15" s="212">
        <f>Leontief!C124</f>
        <v>4.0899999999999999E-3</v>
      </c>
      <c r="DZ15" s="212">
        <f>Leontief!D124</f>
        <v>4.7699999999999999E-3</v>
      </c>
      <c r="EA15" s="212">
        <f>Leontief!E124</f>
        <v>3.7599999999999999E-3</v>
      </c>
      <c r="EB15" s="212">
        <f>Leontief!F124</f>
        <v>1.66E-3</v>
      </c>
      <c r="EC15" s="212">
        <f>Leontief!G124</f>
        <v>3.8E-3</v>
      </c>
      <c r="ED15" s="212">
        <f>Leontief!H124</f>
        <v>2.3500000000000001E-3</v>
      </c>
      <c r="EE15" s="212">
        <f>Leontief!I124</f>
        <v>1.061E-2</v>
      </c>
      <c r="EF15" s="212">
        <f>Leontief!J124</f>
        <v>1.0852299999999999</v>
      </c>
      <c r="EG15" s="212">
        <f>Leontief!K124</f>
        <v>3.48E-3</v>
      </c>
      <c r="EH15" s="212">
        <f>Leontief!L124</f>
        <v>3.0589999999999999E-2</v>
      </c>
      <c r="EI15" s="212">
        <f>Leontief!M124</f>
        <v>2.0250000000000001E-2</v>
      </c>
      <c r="EJ15" s="212">
        <f>Leontief!N124</f>
        <v>3.2399999999999998E-2</v>
      </c>
      <c r="EK15" s="212">
        <f>Leontief!O124</f>
        <v>2.3109999999999999E-2</v>
      </c>
      <c r="EL15" s="212">
        <f>Leontief!P124</f>
        <v>1.8460000000000001E-2</v>
      </c>
      <c r="EM15" s="212">
        <f>Leontief!Q124</f>
        <v>1.396E-2</v>
      </c>
      <c r="EN15" s="212">
        <f>Leontief!R124</f>
        <v>3.1320000000000001E-2</v>
      </c>
      <c r="EO15" s="212">
        <f>Leontief!S124</f>
        <v>3.8800000000000002E-3</v>
      </c>
      <c r="EP15" s="212">
        <f>Leontief!T124</f>
        <v>4.15E-3</v>
      </c>
      <c r="EQ15" s="212">
        <f>Leontief!U124</f>
        <v>4.9199999999999999E-3</v>
      </c>
      <c r="ER15" s="212">
        <f>Leontief!V124</f>
        <v>3.3700000000000002E-3</v>
      </c>
      <c r="ES15" s="212">
        <f>Leontief!W124</f>
        <v>3.81E-3</v>
      </c>
      <c r="ET15" s="212">
        <f>Leontief!X124</f>
        <v>3.7499999999999999E-3</v>
      </c>
      <c r="EU15" s="212">
        <f>Leontief!Y124</f>
        <v>4.3699999999999998E-3</v>
      </c>
      <c r="EV15" s="212">
        <f>Leontief!Z124</f>
        <v>1.56E-3</v>
      </c>
      <c r="EW15" s="212">
        <f>Leontief!AA124</f>
        <v>3.9100000000000003E-3</v>
      </c>
      <c r="EX15" s="212">
        <f>Leontief!AB124</f>
        <v>5.0400000000000002E-3</v>
      </c>
      <c r="EY15" s="212">
        <f>Leontief!AC124</f>
        <v>3.9500000000000004E-3</v>
      </c>
      <c r="EZ15" s="212">
        <f>Leontief!AD124</f>
        <v>3.6800000000000001E-3</v>
      </c>
      <c r="FA15" s="212">
        <f>Leontief!AE124</f>
        <v>2.3700000000000001E-3</v>
      </c>
      <c r="FB15" s="212">
        <f>Leontief!AF124</f>
        <v>3.29E-3</v>
      </c>
      <c r="FC15" s="212">
        <f>Leontief!AG124</f>
        <v>3.0799999999999998E-3</v>
      </c>
      <c r="FD15" s="212">
        <f>Leontief!AH124</f>
        <v>3.7499999999999999E-3</v>
      </c>
      <c r="FE15" s="212">
        <f>Leontief!AI124</f>
        <v>4.2399999999999998E-3</v>
      </c>
      <c r="FF15" s="212">
        <f>Leontief!AJ124</f>
        <v>4.7999999999999996E-3</v>
      </c>
      <c r="FG15" s="212">
        <f>Leontief!AK124</f>
        <v>7.3000000000000001E-3</v>
      </c>
      <c r="FH15" s="212">
        <f>Leontief!AL124</f>
        <v>2.6199999999999999E-3</v>
      </c>
      <c r="FI15" s="212">
        <f>Leontief!AM124</f>
        <v>4.8799999999999998E-3</v>
      </c>
      <c r="FJ15" s="212">
        <f>Leontief!AN124</f>
        <v>4.2900000000000004E-3</v>
      </c>
      <c r="FK15" s="212">
        <f>Leontief!AO124</f>
        <v>4.5199999999999997E-3</v>
      </c>
      <c r="FL15" s="212">
        <f>Leontief!AP124</f>
        <v>3.81E-3</v>
      </c>
      <c r="FM15" s="212">
        <f>Leontief!AQ124</f>
        <v>4.62E-3</v>
      </c>
      <c r="FN15" s="212">
        <f>Leontief!AR124</f>
        <v>3.9300000000000003E-3</v>
      </c>
      <c r="FO15" s="212">
        <f>Leontief!AS124</f>
        <v>5.0499999999999998E-3</v>
      </c>
      <c r="FP15" s="212">
        <f>Leontief!AT124</f>
        <v>3.9300000000000003E-3</v>
      </c>
      <c r="FQ15" s="212">
        <f>Leontief!AU124</f>
        <v>5.2100000000000002E-3</v>
      </c>
      <c r="FR15" s="212">
        <f>Leontief!AV124</f>
        <v>4.9199999999999999E-3</v>
      </c>
      <c r="FS15" s="212">
        <f>Leontief!AW124</f>
        <v>4.2700000000000004E-3</v>
      </c>
      <c r="FT15" s="212">
        <f>Leontief!AX124</f>
        <v>4.3200000000000001E-3</v>
      </c>
      <c r="FU15" s="212">
        <f>Leontief!AY124</f>
        <v>4.62E-3</v>
      </c>
      <c r="FV15" s="212">
        <f>Leontief!AZ124</f>
        <v>4.9699999999999996E-3</v>
      </c>
      <c r="FW15" s="212">
        <f>Leontief!BA124</f>
        <v>2.7599999999999999E-3</v>
      </c>
      <c r="FX15" s="212">
        <f>Leontief!BB124</f>
        <v>2.5600000000000002E-3</v>
      </c>
      <c r="FY15" s="212">
        <f>Leontief!BC124</f>
        <v>2.2599999999999999E-3</v>
      </c>
      <c r="FZ15" s="212">
        <f>Leontief!BD124</f>
        <v>2.9299999999999999E-3</v>
      </c>
      <c r="GA15" s="212">
        <f>Leontief!BE124</f>
        <v>4.2900000000000004E-3</v>
      </c>
      <c r="GB15" s="212">
        <f>Leontief!BF124</f>
        <v>4.5100000000000001E-3</v>
      </c>
      <c r="GC15" s="212">
        <f>Leontief!BG124</f>
        <v>3.7499999999999999E-3</v>
      </c>
      <c r="GD15" s="212">
        <f>Leontief!BH124</f>
        <v>4.6800000000000001E-3</v>
      </c>
      <c r="GE15" s="212">
        <f>Leontief!BI124</f>
        <v>8.9999999999999993E-3</v>
      </c>
      <c r="GF15" s="212">
        <f>Leontief!BJ124</f>
        <v>4.1000000000000003E-3</v>
      </c>
      <c r="GG15" s="212">
        <f>Leontief!BK124</f>
        <v>6.6800000000000002E-3</v>
      </c>
      <c r="GH15" s="212">
        <f>Leontief!BL124</f>
        <v>4.8300000000000001E-3</v>
      </c>
      <c r="GI15" s="212">
        <f>Leontief!BM124</f>
        <v>6.1199999999999996E-3</v>
      </c>
      <c r="GJ15" s="212">
        <f>Leontief!BN124</f>
        <v>4.5500000000000002E-3</v>
      </c>
      <c r="GK15" s="212">
        <f>Leontief!BO124</f>
        <v>6.3899999999999998E-3</v>
      </c>
      <c r="GL15" s="212">
        <f>Leontief!BP124</f>
        <v>6.2700000000000004E-3</v>
      </c>
      <c r="GM15" s="212">
        <f>Leontief!BQ124</f>
        <v>2.9850000000000002E-2</v>
      </c>
      <c r="GN15" s="212">
        <f>Leontief!BR124</f>
        <v>1.034E-2</v>
      </c>
      <c r="GO15" s="212">
        <f>Leontief!BS124</f>
        <v>2.9510000000000002E-2</v>
      </c>
      <c r="GP15" s="212">
        <f>Leontief!BT124</f>
        <v>5.9100000000000003E-3</v>
      </c>
      <c r="GQ15" s="212">
        <f>Leontief!BU124</f>
        <v>4.7600000000000003E-3</v>
      </c>
      <c r="GR15" s="212">
        <f>Leontief!BV124</f>
        <v>5.3099999999999996E-3</v>
      </c>
      <c r="GS15" s="212">
        <f>Leontief!BW124</f>
        <v>3.98E-3</v>
      </c>
      <c r="GT15" s="212">
        <f>Leontief!BX124</f>
        <v>4.81E-3</v>
      </c>
      <c r="GU15" s="212">
        <f>Leontief!BY124</f>
        <v>4.64E-3</v>
      </c>
      <c r="GV15" s="212">
        <f>Leontief!BZ124</f>
        <v>3.96E-3</v>
      </c>
      <c r="GW15" s="212">
        <f>Leontief!CA124</f>
        <v>3.3600000000000001E-3</v>
      </c>
      <c r="GX15" s="212">
        <f>Leontief!CB124</f>
        <v>4.79E-3</v>
      </c>
      <c r="GY15" s="212">
        <f>Leontief!CC124</f>
        <v>2.3999999999999998E-3</v>
      </c>
      <c r="GZ15" s="212">
        <f>Leontief!CD124</f>
        <v>1.39E-3</v>
      </c>
      <c r="HA15" s="212">
        <f>Leontief!CE124</f>
        <v>3.7599999999999999E-3</v>
      </c>
      <c r="HB15" s="212">
        <f>Leontief!CF124</f>
        <v>3.8300000000000001E-3</v>
      </c>
      <c r="HC15" s="212">
        <f>Leontief!CG124</f>
        <v>4.5199999999999997E-3</v>
      </c>
      <c r="HD15" s="212">
        <f>Leontief!CH124</f>
        <v>5.2599999999999999E-3</v>
      </c>
      <c r="HE15" s="212">
        <f>Leontief!CI124</f>
        <v>6.5500000000000003E-3</v>
      </c>
      <c r="HF15" s="212">
        <f>Leontief!CJ124</f>
        <v>5.7299999999999999E-3</v>
      </c>
      <c r="HG15" s="212">
        <f>Leontief!CK124</f>
        <v>5.0400000000000002E-3</v>
      </c>
      <c r="HH15" s="212">
        <f>Leontief!CL124</f>
        <v>6.0699999999999999E-3</v>
      </c>
      <c r="HI15" s="212">
        <f>Leontief!CM124</f>
        <v>3.6800000000000001E-3</v>
      </c>
      <c r="HJ15" s="212">
        <f>Leontief!CN124</f>
        <v>5.4900000000000001E-3</v>
      </c>
      <c r="HK15" s="212">
        <f>Leontief!CO124</f>
        <v>5.3200000000000001E-3</v>
      </c>
      <c r="HL15" s="212">
        <f>Leontief!CP124</f>
        <v>4.4299999999999999E-3</v>
      </c>
      <c r="HM15" s="212">
        <f>Leontief!CQ124</f>
        <v>5.3E-3</v>
      </c>
      <c r="HN15" s="212">
        <f>Leontief!CR124</f>
        <v>4.7299999999999998E-3</v>
      </c>
      <c r="HO15" s="212">
        <f>Leontief!CS124</f>
        <v>4.6800000000000001E-3</v>
      </c>
      <c r="HP15" s="212">
        <f>Leontief!CT124</f>
        <v>7.2899999999999996E-3</v>
      </c>
      <c r="HQ15" s="212">
        <f>Leontief!CU124</f>
        <v>5.4400000000000004E-3</v>
      </c>
      <c r="HR15" s="212">
        <f>Leontief!CV124</f>
        <v>9.1400000000000006E-3</v>
      </c>
      <c r="HS15" s="212">
        <f>Leontief!CW124</f>
        <v>5.1599999999999997E-3</v>
      </c>
      <c r="HT15" s="212">
        <f>Leontief!CX124</f>
        <v>7.0099999999999997E-3</v>
      </c>
      <c r="HU15" s="212">
        <f>Leontief!CY124</f>
        <v>5.1500000000000001E-3</v>
      </c>
      <c r="HV15" s="212">
        <f>Leontief!CZ124</f>
        <v>6.4099999999999999E-3</v>
      </c>
      <c r="HW15" s="212">
        <f>Leontief!DA124</f>
        <v>5.9199999999999999E-3</v>
      </c>
      <c r="HX15" s="212">
        <f>Leontief!DB124</f>
        <v>4.6800000000000001E-3</v>
      </c>
      <c r="HY15" s="212">
        <f>Leontief!DC124</f>
        <v>4.0200000000000001E-3</v>
      </c>
      <c r="HZ15" s="212">
        <f>Leontief!DD124</f>
        <v>6.6E-3</v>
      </c>
    </row>
    <row r="16" spans="1:234" x14ac:dyDescent="0.25">
      <c r="A16" s="216" t="s">
        <v>10</v>
      </c>
      <c r="B16" s="227">
        <v>0</v>
      </c>
      <c r="C16" s="232">
        <f>'Flow Table'!DE11/SUM('Flow Table'!$DE$110:'Flow Table'!$DE$1111)</f>
        <v>7.3937583753856526E-5</v>
      </c>
      <c r="D16" s="227">
        <f t="shared" si="0"/>
        <v>1.7284251507357554E-4</v>
      </c>
      <c r="E16" s="71">
        <v>-4.0909424682542505E-4</v>
      </c>
      <c r="F16" s="72">
        <f>B16*Leontief!DE14</f>
        <v>0</v>
      </c>
      <c r="G16" s="71">
        <v>-9.1169575006809001E-4</v>
      </c>
      <c r="H16" s="72">
        <f>B16*Leontief!DE125</f>
        <v>0</v>
      </c>
      <c r="I16" s="71">
        <v>3.6673844031695035E-4</v>
      </c>
      <c r="J16" s="236">
        <f>D16*Leontief!DE14</f>
        <v>2.3180946751607666E-4</v>
      </c>
      <c r="K16" s="71">
        <v>2.3430389117338836E-4</v>
      </c>
      <c r="L16" s="72">
        <f>D16*Leontief!DE125</f>
        <v>4.4426921546966659E-4</v>
      </c>
      <c r="M16" s="236"/>
      <c r="N16" s="236"/>
      <c r="O16" s="236"/>
      <c r="P16" s="236"/>
      <c r="Q16" s="236"/>
      <c r="R16" s="236"/>
      <c r="S16" s="236"/>
      <c r="T16" s="236"/>
      <c r="U16" s="210">
        <f>Leontief!B14</f>
        <v>8.7000000000000001E-4</v>
      </c>
      <c r="V16" s="210">
        <f>Leontief!C14</f>
        <v>1.6000000000000001E-4</v>
      </c>
      <c r="W16" s="210">
        <f>Leontief!D14</f>
        <v>3.8999999999999999E-4</v>
      </c>
      <c r="X16" s="210">
        <f>Leontief!E14</f>
        <v>8.0000000000000007E-5</v>
      </c>
      <c r="Y16" s="210">
        <f>Leontief!F14</f>
        <v>5.0000000000000002E-5</v>
      </c>
      <c r="Z16" s="210">
        <f>Leontief!G14</f>
        <v>5.0000000000000002E-5</v>
      </c>
      <c r="AA16" s="210">
        <f>Leontief!H14</f>
        <v>6.9999999999999994E-5</v>
      </c>
      <c r="AB16" s="210">
        <f>Leontief!I14</f>
        <v>1.6100000000000001E-3</v>
      </c>
      <c r="AC16" s="210">
        <f>Leontief!J14</f>
        <v>4.0400000000000002E-3</v>
      </c>
      <c r="AD16" s="210">
        <f>Leontief!K14</f>
        <v>1.02528</v>
      </c>
      <c r="AE16" s="210">
        <f>Leontief!L14</f>
        <v>1.8699999999999999E-3</v>
      </c>
      <c r="AF16" s="210">
        <f>Leontief!M14</f>
        <v>2.2599999999999999E-3</v>
      </c>
      <c r="AG16" s="210">
        <f>Leontief!N14</f>
        <v>2.5600000000000002E-3</v>
      </c>
      <c r="AH16" s="210">
        <f>Leontief!O14</f>
        <v>5.6999999999999998E-4</v>
      </c>
      <c r="AI16" s="210">
        <f>Leontief!P14</f>
        <v>5.3600000000000002E-3</v>
      </c>
      <c r="AJ16" s="210">
        <f>Leontief!Q14</f>
        <v>2.9999999999999997E-4</v>
      </c>
      <c r="AK16" s="210">
        <f>Leontief!R14</f>
        <v>4.0000000000000002E-4</v>
      </c>
      <c r="AL16" s="210">
        <f>Leontief!S14</f>
        <v>1.8000000000000001E-4</v>
      </c>
      <c r="AM16" s="210">
        <f>Leontief!T14</f>
        <v>6.0000000000000002E-5</v>
      </c>
      <c r="AN16" s="210">
        <f>Leontief!U14</f>
        <v>8.0000000000000007E-5</v>
      </c>
      <c r="AO16" s="210">
        <f>Leontief!V14</f>
        <v>2.4000000000000001E-4</v>
      </c>
      <c r="AP16" s="210">
        <f>Leontief!W14</f>
        <v>9.0000000000000006E-5</v>
      </c>
      <c r="AQ16" s="210">
        <f>Leontief!X14</f>
        <v>1.2999999999999999E-4</v>
      </c>
      <c r="AR16" s="210">
        <f>Leontief!Y14</f>
        <v>1.4999999999999999E-4</v>
      </c>
      <c r="AS16" s="210">
        <f>Leontief!Z14</f>
        <v>1.3999999999999999E-4</v>
      </c>
      <c r="AT16" s="210">
        <f>Leontief!AA14</f>
        <v>3.3800000000000002E-3</v>
      </c>
      <c r="AU16" s="210">
        <f>Leontief!AB14</f>
        <v>1.0499999999999999E-3</v>
      </c>
      <c r="AV16" s="210">
        <f>Leontief!AC14</f>
        <v>4.2000000000000002E-4</v>
      </c>
      <c r="AW16" s="210">
        <f>Leontief!AD14</f>
        <v>3.8999999999999999E-4</v>
      </c>
      <c r="AX16" s="210">
        <f>Leontief!AE14</f>
        <v>4.2000000000000002E-4</v>
      </c>
      <c r="AY16" s="210">
        <f>Leontief!AF14</f>
        <v>1E-4</v>
      </c>
      <c r="AZ16" s="210">
        <f>Leontief!AG14</f>
        <v>1E-4</v>
      </c>
      <c r="BA16" s="210">
        <f>Leontief!AH14</f>
        <v>6.9999999999999994E-5</v>
      </c>
      <c r="BB16" s="210">
        <f>Leontief!AI14</f>
        <v>1.1E-4</v>
      </c>
      <c r="BC16" s="210">
        <f>Leontief!AJ14</f>
        <v>1.2E-4</v>
      </c>
      <c r="BD16" s="210">
        <f>Leontief!AK14</f>
        <v>1.6000000000000001E-4</v>
      </c>
      <c r="BE16" s="210">
        <f>Leontief!AL14</f>
        <v>6.0000000000000002E-5</v>
      </c>
      <c r="BF16" s="210">
        <f>Leontief!AM14</f>
        <v>9.0000000000000006E-5</v>
      </c>
      <c r="BG16" s="210">
        <f>Leontief!AN14</f>
        <v>9.0000000000000006E-5</v>
      </c>
      <c r="BH16" s="210">
        <f>Leontief!AO14</f>
        <v>8.0000000000000007E-5</v>
      </c>
      <c r="BI16" s="210">
        <f>Leontief!AP14</f>
        <v>8.0000000000000007E-5</v>
      </c>
      <c r="BJ16" s="210">
        <f>Leontief!AQ14</f>
        <v>8.0000000000000007E-5</v>
      </c>
      <c r="BK16" s="210">
        <f>Leontief!AR14</f>
        <v>1.1E-4</v>
      </c>
      <c r="BL16" s="210">
        <f>Leontief!AS14</f>
        <v>1.1E-4</v>
      </c>
      <c r="BM16" s="210">
        <f>Leontief!AT14</f>
        <v>6.9999999999999994E-5</v>
      </c>
      <c r="BN16" s="210">
        <f>Leontief!AU14</f>
        <v>1.2E-4</v>
      </c>
      <c r="BO16" s="210">
        <f>Leontief!AV14</f>
        <v>1.1E-4</v>
      </c>
      <c r="BP16" s="210">
        <f>Leontief!AW14</f>
        <v>9.0000000000000006E-5</v>
      </c>
      <c r="BQ16" s="210">
        <f>Leontief!AX14</f>
        <v>1E-4</v>
      </c>
      <c r="BR16" s="210">
        <f>Leontief!AY14</f>
        <v>6.0000000000000002E-5</v>
      </c>
      <c r="BS16" s="210">
        <f>Leontief!AZ14</f>
        <v>1.6000000000000001E-4</v>
      </c>
      <c r="BT16" s="210">
        <f>Leontief!BA14</f>
        <v>1.1E-4</v>
      </c>
      <c r="BU16" s="210">
        <f>Leontief!BB14</f>
        <v>9.0000000000000006E-5</v>
      </c>
      <c r="BV16" s="210">
        <f>Leontief!BC14</f>
        <v>5.0000000000000002E-5</v>
      </c>
      <c r="BW16" s="210">
        <f>Leontief!BD14</f>
        <v>6.0000000000000002E-5</v>
      </c>
      <c r="BX16" s="210">
        <f>Leontief!BE14</f>
        <v>1.3999999999999999E-4</v>
      </c>
      <c r="BY16" s="210">
        <f>Leontief!BF14</f>
        <v>1.1E-4</v>
      </c>
      <c r="BZ16" s="210">
        <f>Leontief!BG14</f>
        <v>1.1E-4</v>
      </c>
      <c r="CA16" s="210">
        <f>Leontief!BH14</f>
        <v>8.0000000000000007E-5</v>
      </c>
      <c r="CB16" s="210">
        <f>Leontief!BI14</f>
        <v>3.1E-4</v>
      </c>
      <c r="CC16" s="210">
        <f>Leontief!BJ14</f>
        <v>6.0000000000000002E-5</v>
      </c>
      <c r="CD16" s="210">
        <f>Leontief!BK14</f>
        <v>1.2999999999999999E-4</v>
      </c>
      <c r="CE16" s="210">
        <f>Leontief!BL14</f>
        <v>9.0000000000000006E-5</v>
      </c>
      <c r="CF16" s="210">
        <f>Leontief!BM14</f>
        <v>2.5999999999999998E-4</v>
      </c>
      <c r="CG16" s="210">
        <f>Leontief!BN14</f>
        <v>1.2E-4</v>
      </c>
      <c r="CH16" s="210">
        <f>Leontief!BO14</f>
        <v>1.2999999999999999E-4</v>
      </c>
      <c r="CI16" s="210">
        <f>Leontief!BP14</f>
        <v>7.6000000000000004E-4</v>
      </c>
      <c r="CJ16" s="210">
        <f>Leontief!BQ14</f>
        <v>1.2199999999999999E-3</v>
      </c>
      <c r="CK16" s="210">
        <f>Leontief!BR14</f>
        <v>2.4000000000000001E-4</v>
      </c>
      <c r="CL16" s="210">
        <f>Leontief!BS14</f>
        <v>9.7999999999999997E-4</v>
      </c>
      <c r="CM16" s="210">
        <f>Leontief!BT14</f>
        <v>1.1E-4</v>
      </c>
      <c r="CN16" s="210">
        <f>Leontief!BU14</f>
        <v>2.3000000000000001E-4</v>
      </c>
      <c r="CO16" s="210">
        <f>Leontief!BV14</f>
        <v>2.2000000000000001E-4</v>
      </c>
      <c r="CP16" s="210">
        <f>Leontief!BW14</f>
        <v>8.0000000000000007E-5</v>
      </c>
      <c r="CQ16" s="210">
        <f>Leontief!BX14</f>
        <v>8.0000000000000007E-5</v>
      </c>
      <c r="CR16" s="210">
        <f>Leontief!BY14</f>
        <v>8.0000000000000007E-5</v>
      </c>
      <c r="CS16" s="210">
        <f>Leontief!BZ14</f>
        <v>9.0000000000000006E-5</v>
      </c>
      <c r="CT16" s="210">
        <f>Leontief!CA14</f>
        <v>1.3999999999999999E-4</v>
      </c>
      <c r="CU16" s="210">
        <f>Leontief!CB14</f>
        <v>9.0000000000000006E-5</v>
      </c>
      <c r="CV16" s="210">
        <f>Leontief!CC14</f>
        <v>5.0000000000000002E-5</v>
      </c>
      <c r="CW16" s="210">
        <f>Leontief!CD14</f>
        <v>3.0000000000000001E-5</v>
      </c>
      <c r="CX16" s="210">
        <f>Leontief!CE14</f>
        <v>1.2E-4</v>
      </c>
      <c r="CY16" s="210">
        <f>Leontief!CF14</f>
        <v>1.2E-4</v>
      </c>
      <c r="CZ16" s="210">
        <f>Leontief!CG14</f>
        <v>2.4000000000000001E-4</v>
      </c>
      <c r="DA16" s="210">
        <f>Leontief!CH14</f>
        <v>1.2E-4</v>
      </c>
      <c r="DB16" s="210">
        <f>Leontief!CI14</f>
        <v>2.3000000000000001E-4</v>
      </c>
      <c r="DC16" s="210">
        <f>Leontief!CJ14</f>
        <v>1.7000000000000001E-4</v>
      </c>
      <c r="DD16" s="210">
        <f>Leontief!CK14</f>
        <v>4.6000000000000001E-4</v>
      </c>
      <c r="DE16" s="210">
        <f>Leontief!CL14</f>
        <v>4.6999999999999999E-4</v>
      </c>
      <c r="DF16" s="210">
        <f>Leontief!CM14</f>
        <v>6.0000000000000002E-5</v>
      </c>
      <c r="DG16" s="210">
        <f>Leontief!CN14</f>
        <v>4.6000000000000001E-4</v>
      </c>
      <c r="DH16" s="210">
        <f>Leontief!CO14</f>
        <v>1E-4</v>
      </c>
      <c r="DI16" s="210">
        <f>Leontief!CP14</f>
        <v>1.9000000000000001E-4</v>
      </c>
      <c r="DJ16" s="210">
        <f>Leontief!CQ14</f>
        <v>2.7999999999999998E-4</v>
      </c>
      <c r="DK16" s="210">
        <f>Leontief!CR14</f>
        <v>2.1000000000000001E-4</v>
      </c>
      <c r="DL16" s="210">
        <f>Leontief!CS14</f>
        <v>9.0000000000000006E-5</v>
      </c>
      <c r="DM16" s="210">
        <f>Leontief!CT14</f>
        <v>3.3E-4</v>
      </c>
      <c r="DN16" s="210">
        <f>Leontief!CU14</f>
        <v>1.6000000000000001E-4</v>
      </c>
      <c r="DO16" s="210">
        <f>Leontief!CV14</f>
        <v>4.8300000000000001E-3</v>
      </c>
      <c r="DP16" s="210">
        <f>Leontief!CW14</f>
        <v>2.5999999999999998E-4</v>
      </c>
      <c r="DQ16" s="210">
        <f>Leontief!CX14</f>
        <v>2.4000000000000001E-4</v>
      </c>
      <c r="DR16" s="210">
        <f>Leontief!CY14</f>
        <v>2.5000000000000001E-4</v>
      </c>
      <c r="DS16" s="210">
        <f>Leontief!CZ14</f>
        <v>3.6000000000000002E-4</v>
      </c>
      <c r="DT16" s="210">
        <f>Leontief!DA14</f>
        <v>1.9000000000000001E-4</v>
      </c>
      <c r="DU16" s="210">
        <f>Leontief!DB14</f>
        <v>8.0000000000000007E-5</v>
      </c>
      <c r="DV16" s="210">
        <f>Leontief!DC14</f>
        <v>1.2999999999999999E-4</v>
      </c>
      <c r="DX16" s="212">
        <f>Leontief!B125</f>
        <v>1.0499999999999999E-3</v>
      </c>
      <c r="DY16" s="212">
        <f>Leontief!C125</f>
        <v>3.8999999999999999E-4</v>
      </c>
      <c r="DZ16" s="212">
        <f>Leontief!D125</f>
        <v>5.0000000000000001E-4</v>
      </c>
      <c r="EA16" s="212">
        <f>Leontief!E125</f>
        <v>3.1E-4</v>
      </c>
      <c r="EB16" s="212">
        <f>Leontief!F125</f>
        <v>1.3999999999999999E-4</v>
      </c>
      <c r="EC16" s="212">
        <f>Leontief!G125</f>
        <v>2.5999999999999998E-4</v>
      </c>
      <c r="ED16" s="212">
        <f>Leontief!H125</f>
        <v>1.7000000000000001E-4</v>
      </c>
      <c r="EE16" s="212">
        <f>Leontief!I125</f>
        <v>1.8500000000000001E-3</v>
      </c>
      <c r="EF16" s="212">
        <f>Leontief!J125</f>
        <v>4.3E-3</v>
      </c>
      <c r="EG16" s="212">
        <f>Leontief!K125</f>
        <v>1.02546</v>
      </c>
      <c r="EH16" s="212">
        <f>Leontief!L125</f>
        <v>2.0699999999999998E-3</v>
      </c>
      <c r="EI16" s="212">
        <f>Leontief!M125</f>
        <v>2.48E-3</v>
      </c>
      <c r="EJ16" s="212">
        <f>Leontief!N125</f>
        <v>2.8500000000000001E-3</v>
      </c>
      <c r="EK16" s="212">
        <f>Leontief!O125</f>
        <v>8.1999999999999998E-4</v>
      </c>
      <c r="EL16" s="212">
        <f>Leontief!P125</f>
        <v>5.5399999999999998E-3</v>
      </c>
      <c r="EM16" s="212">
        <f>Leontief!Q125</f>
        <v>5.1999999999999995E-4</v>
      </c>
      <c r="EN16" s="212">
        <f>Leontief!R125</f>
        <v>6.3000000000000003E-4</v>
      </c>
      <c r="EO16" s="212">
        <f>Leontief!S125</f>
        <v>3.4000000000000002E-4</v>
      </c>
      <c r="EP16" s="212">
        <f>Leontief!T125</f>
        <v>2.7999999999999998E-4</v>
      </c>
      <c r="EQ16" s="212">
        <f>Leontief!U125</f>
        <v>3.4000000000000002E-4</v>
      </c>
      <c r="ER16" s="212">
        <f>Leontief!V125</f>
        <v>4.0999999999999999E-4</v>
      </c>
      <c r="ES16" s="212">
        <f>Leontief!W125</f>
        <v>2.9E-4</v>
      </c>
      <c r="ET16" s="212">
        <f>Leontief!X125</f>
        <v>3.2000000000000003E-4</v>
      </c>
      <c r="EU16" s="212">
        <f>Leontief!Y125</f>
        <v>3.8999999999999999E-4</v>
      </c>
      <c r="EV16" s="212">
        <f>Leontief!Z125</f>
        <v>2.1000000000000001E-4</v>
      </c>
      <c r="EW16" s="212">
        <f>Leontief!AA125</f>
        <v>3.5799999999999998E-3</v>
      </c>
      <c r="EX16" s="212">
        <f>Leontief!AB125</f>
        <v>1.2899999999999999E-3</v>
      </c>
      <c r="EY16" s="212">
        <f>Leontief!AC125</f>
        <v>5.8E-4</v>
      </c>
      <c r="EZ16" s="212">
        <f>Leontief!AD125</f>
        <v>5.4000000000000001E-4</v>
      </c>
      <c r="FA16" s="212">
        <f>Leontief!AE125</f>
        <v>5.2999999999999998E-4</v>
      </c>
      <c r="FB16" s="212">
        <f>Leontief!AF125</f>
        <v>2.5000000000000001E-4</v>
      </c>
      <c r="FC16" s="212">
        <f>Leontief!AG125</f>
        <v>2.7E-4</v>
      </c>
      <c r="FD16" s="212">
        <f>Leontief!AH125</f>
        <v>2.9E-4</v>
      </c>
      <c r="FE16" s="212">
        <f>Leontief!AI125</f>
        <v>3.2000000000000003E-4</v>
      </c>
      <c r="FF16" s="212">
        <f>Leontief!AJ125</f>
        <v>3.3E-4</v>
      </c>
      <c r="FG16" s="212">
        <f>Leontief!AK125</f>
        <v>3.2000000000000003E-4</v>
      </c>
      <c r="FH16" s="212">
        <f>Leontief!AL125</f>
        <v>1.8000000000000001E-4</v>
      </c>
      <c r="FI16" s="212">
        <f>Leontief!AM125</f>
        <v>3.4000000000000002E-4</v>
      </c>
      <c r="FJ16" s="212">
        <f>Leontief!AN125</f>
        <v>3.4000000000000002E-4</v>
      </c>
      <c r="FK16" s="212">
        <f>Leontief!AO125</f>
        <v>3.2000000000000003E-4</v>
      </c>
      <c r="FL16" s="212">
        <f>Leontief!AP125</f>
        <v>2.9E-4</v>
      </c>
      <c r="FM16" s="212">
        <f>Leontief!AQ125</f>
        <v>3.3E-4</v>
      </c>
      <c r="FN16" s="212">
        <f>Leontief!AR125</f>
        <v>3.2000000000000003E-4</v>
      </c>
      <c r="FO16" s="212">
        <f>Leontief!AS125</f>
        <v>3.8000000000000002E-4</v>
      </c>
      <c r="FP16" s="212">
        <f>Leontief!AT125</f>
        <v>2.7999999999999998E-4</v>
      </c>
      <c r="FQ16" s="212">
        <f>Leontief!AU125</f>
        <v>4.0000000000000002E-4</v>
      </c>
      <c r="FR16" s="212">
        <f>Leontief!AV125</f>
        <v>3.6999999999999999E-4</v>
      </c>
      <c r="FS16" s="212">
        <f>Leontief!AW125</f>
        <v>3.3E-4</v>
      </c>
      <c r="FT16" s="212">
        <f>Leontief!AX125</f>
        <v>3.8000000000000002E-4</v>
      </c>
      <c r="FU16" s="212">
        <f>Leontief!AY125</f>
        <v>3.4000000000000002E-4</v>
      </c>
      <c r="FV16" s="212">
        <f>Leontief!AZ125</f>
        <v>4.2999999999999999E-4</v>
      </c>
      <c r="FW16" s="212">
        <f>Leontief!BA125</f>
        <v>2.3000000000000001E-4</v>
      </c>
      <c r="FX16" s="212">
        <f>Leontief!BB125</f>
        <v>2.1000000000000001E-4</v>
      </c>
      <c r="FY16" s="212">
        <f>Leontief!BC125</f>
        <v>1.9000000000000001E-4</v>
      </c>
      <c r="FZ16" s="212">
        <f>Leontief!BD125</f>
        <v>2.4000000000000001E-4</v>
      </c>
      <c r="GA16" s="212">
        <f>Leontief!BE125</f>
        <v>3.6999999999999999E-4</v>
      </c>
      <c r="GB16" s="212">
        <f>Leontief!BF125</f>
        <v>4.0000000000000002E-4</v>
      </c>
      <c r="GC16" s="212">
        <f>Leontief!BG125</f>
        <v>3.3E-4</v>
      </c>
      <c r="GD16" s="212">
        <f>Leontief!BH125</f>
        <v>3.6000000000000002E-4</v>
      </c>
      <c r="GE16" s="212">
        <f>Leontief!BI125</f>
        <v>5.6999999999999998E-4</v>
      </c>
      <c r="GF16" s="212">
        <f>Leontief!BJ125</f>
        <v>3.1E-4</v>
      </c>
      <c r="GG16" s="212">
        <f>Leontief!BK125</f>
        <v>4.6000000000000001E-4</v>
      </c>
      <c r="GH16" s="212">
        <f>Leontief!BL125</f>
        <v>3.5E-4</v>
      </c>
      <c r="GI16" s="212">
        <f>Leontief!BM125</f>
        <v>5.1999999999999995E-4</v>
      </c>
      <c r="GJ16" s="212">
        <f>Leontief!BN125</f>
        <v>3.2000000000000003E-4</v>
      </c>
      <c r="GK16" s="212">
        <f>Leontief!BO125</f>
        <v>4.4000000000000002E-4</v>
      </c>
      <c r="GL16" s="212">
        <f>Leontief!BP125</f>
        <v>1.07E-3</v>
      </c>
      <c r="GM16" s="212">
        <f>Leontief!BQ125</f>
        <v>1.4499999999999999E-3</v>
      </c>
      <c r="GN16" s="212">
        <f>Leontief!BR125</f>
        <v>4.4999999999999999E-4</v>
      </c>
      <c r="GO16" s="212">
        <f>Leontief!BS125</f>
        <v>1.2199999999999999E-3</v>
      </c>
      <c r="GP16" s="212">
        <f>Leontief!BT125</f>
        <v>3.3E-4</v>
      </c>
      <c r="GQ16" s="212">
        <f>Leontief!BU125</f>
        <v>4.8999999999999998E-4</v>
      </c>
      <c r="GR16" s="212">
        <f>Leontief!BV125</f>
        <v>4.2000000000000002E-4</v>
      </c>
      <c r="GS16" s="212">
        <f>Leontief!BW125</f>
        <v>2.7E-4</v>
      </c>
      <c r="GT16" s="212">
        <f>Leontief!BX125</f>
        <v>3.6999999999999999E-4</v>
      </c>
      <c r="GU16" s="212">
        <f>Leontief!BY125</f>
        <v>3.6999999999999999E-4</v>
      </c>
      <c r="GV16" s="212">
        <f>Leontief!BZ125</f>
        <v>2.9999999999999997E-4</v>
      </c>
      <c r="GW16" s="212">
        <f>Leontief!CA125</f>
        <v>3.2000000000000003E-4</v>
      </c>
      <c r="GX16" s="212">
        <f>Leontief!CB125</f>
        <v>4.0000000000000002E-4</v>
      </c>
      <c r="GY16" s="212">
        <f>Leontief!CC125</f>
        <v>1.9000000000000001E-4</v>
      </c>
      <c r="GZ16" s="212">
        <f>Leontief!CD125</f>
        <v>1.1E-4</v>
      </c>
      <c r="HA16" s="212">
        <f>Leontief!CE125</f>
        <v>3.4000000000000002E-4</v>
      </c>
      <c r="HB16" s="212">
        <f>Leontief!CF125</f>
        <v>3.6999999999999999E-4</v>
      </c>
      <c r="HC16" s="212">
        <f>Leontief!CG125</f>
        <v>4.8999999999999998E-4</v>
      </c>
      <c r="HD16" s="212">
        <f>Leontief!CH125</f>
        <v>4.2999999999999999E-4</v>
      </c>
      <c r="HE16" s="212">
        <f>Leontief!CI125</f>
        <v>6.2E-4</v>
      </c>
      <c r="HF16" s="212">
        <f>Leontief!CJ125</f>
        <v>4.2999999999999999E-4</v>
      </c>
      <c r="HG16" s="212">
        <f>Leontief!CK125</f>
        <v>7.2999999999999996E-4</v>
      </c>
      <c r="HH16" s="212">
        <f>Leontief!CL125</f>
        <v>7.6999999999999996E-4</v>
      </c>
      <c r="HI16" s="212">
        <f>Leontief!CM125</f>
        <v>2.9E-4</v>
      </c>
      <c r="HJ16" s="212">
        <f>Leontief!CN125</f>
        <v>7.2999999999999996E-4</v>
      </c>
      <c r="HK16" s="212">
        <f>Leontief!CO125</f>
        <v>4.0000000000000002E-4</v>
      </c>
      <c r="HL16" s="212">
        <f>Leontief!CP125</f>
        <v>4.0999999999999999E-4</v>
      </c>
      <c r="HM16" s="212">
        <f>Leontief!CQ125</f>
        <v>5.1999999999999995E-4</v>
      </c>
      <c r="HN16" s="212">
        <f>Leontief!CR125</f>
        <v>4.4000000000000002E-4</v>
      </c>
      <c r="HO16" s="212">
        <f>Leontief!CS125</f>
        <v>3.6000000000000002E-4</v>
      </c>
      <c r="HP16" s="212">
        <f>Leontief!CT125</f>
        <v>7.2000000000000005E-4</v>
      </c>
      <c r="HQ16" s="212">
        <f>Leontief!CU125</f>
        <v>4.4999999999999999E-4</v>
      </c>
      <c r="HR16" s="212">
        <f>Leontief!CV125</f>
        <v>5.1500000000000001E-3</v>
      </c>
      <c r="HS16" s="212">
        <f>Leontief!CW125</f>
        <v>5.0000000000000001E-4</v>
      </c>
      <c r="HT16" s="212">
        <f>Leontief!CX125</f>
        <v>5.5999999999999995E-4</v>
      </c>
      <c r="HU16" s="212">
        <f>Leontief!CY125</f>
        <v>4.0000000000000002E-4</v>
      </c>
      <c r="HV16" s="212">
        <f>Leontief!CZ125</f>
        <v>6.0999999999999997E-4</v>
      </c>
      <c r="HW16" s="212">
        <f>Leontief!DA125</f>
        <v>5.0000000000000001E-4</v>
      </c>
      <c r="HX16" s="212">
        <f>Leontief!DB125</f>
        <v>3.6000000000000002E-4</v>
      </c>
      <c r="HY16" s="212">
        <f>Leontief!DC125</f>
        <v>4.0000000000000002E-4</v>
      </c>
      <c r="HZ16" s="212">
        <f>Leontief!DD125</f>
        <v>4.8999999999999998E-4</v>
      </c>
    </row>
    <row r="17" spans="1:234" x14ac:dyDescent="0.25">
      <c r="A17" s="216" t="s">
        <v>11</v>
      </c>
      <c r="B17" s="227">
        <v>0</v>
      </c>
      <c r="C17" s="232">
        <f>'Flow Table'!DE12/SUM('Flow Table'!$DE$110:'Flow Table'!$DE$1111)</f>
        <v>3.222136961013377E-3</v>
      </c>
      <c r="D17" s="227">
        <f t="shared" si="0"/>
        <v>7.5323296756236073E-3</v>
      </c>
      <c r="E17" s="71">
        <v>-2.0220944200228155E-3</v>
      </c>
      <c r="F17" s="72">
        <f>B17*Leontief!DE15</f>
        <v>0</v>
      </c>
      <c r="G17" s="71">
        <v>-9.9117691802274414E-3</v>
      </c>
      <c r="H17" s="72">
        <f>B17*Leontief!DE126</f>
        <v>0</v>
      </c>
      <c r="I17" s="71">
        <v>1.0012889377987198E-2</v>
      </c>
      <c r="J17" s="236">
        <f>D17*Leontief!DE15</f>
        <v>1.7802435218446135E-2</v>
      </c>
      <c r="K17" s="71">
        <v>7.9355354423807332E-3</v>
      </c>
      <c r="L17" s="72">
        <f>D17*Leontief!DE126</f>
        <v>2.8436804224381794E-2</v>
      </c>
      <c r="M17" s="236"/>
      <c r="N17" s="236"/>
      <c r="O17" s="236"/>
      <c r="P17" s="236"/>
      <c r="Q17" s="236"/>
      <c r="R17" s="236"/>
      <c r="S17" s="236"/>
      <c r="T17" s="236"/>
      <c r="U17" s="210">
        <f>Leontief!B15</f>
        <v>3.6099999999999999E-3</v>
      </c>
      <c r="V17" s="210">
        <f>Leontief!C15</f>
        <v>7.2000000000000005E-4</v>
      </c>
      <c r="W17" s="210">
        <f>Leontief!D15</f>
        <v>1.5399999999999999E-3</v>
      </c>
      <c r="X17" s="210">
        <f>Leontief!E15</f>
        <v>4.6000000000000001E-4</v>
      </c>
      <c r="Y17" s="210">
        <f>Leontief!F15</f>
        <v>4.6000000000000001E-4</v>
      </c>
      <c r="Z17" s="210">
        <f>Leontief!G15</f>
        <v>5.9000000000000003E-4</v>
      </c>
      <c r="AA17" s="210">
        <f>Leontief!H15</f>
        <v>8.8999999999999995E-4</v>
      </c>
      <c r="AB17" s="210">
        <f>Leontief!I15</f>
        <v>4.8900000000000002E-3</v>
      </c>
      <c r="AC17" s="210">
        <f>Leontief!J15</f>
        <v>7.2899999999999996E-3</v>
      </c>
      <c r="AD17" s="210">
        <f>Leontief!K15</f>
        <v>4.8700000000000002E-3</v>
      </c>
      <c r="AE17" s="210">
        <f>Leontief!L15</f>
        <v>1.1133900000000001</v>
      </c>
      <c r="AF17" s="210">
        <f>Leontief!M15</f>
        <v>6.0099999999999997E-3</v>
      </c>
      <c r="AG17" s="210">
        <f>Leontief!N15</f>
        <v>3.1600000000000003E-2</v>
      </c>
      <c r="AH17" s="210">
        <f>Leontief!O15</f>
        <v>2.648E-2</v>
      </c>
      <c r="AI17" s="210">
        <f>Leontief!P15</f>
        <v>5.64E-3</v>
      </c>
      <c r="AJ17" s="210">
        <f>Leontief!Q15</f>
        <v>1.4300000000000001E-3</v>
      </c>
      <c r="AK17" s="210">
        <f>Leontief!R15</f>
        <v>6.2700000000000004E-3</v>
      </c>
      <c r="AL17" s="210">
        <f>Leontief!S15</f>
        <v>8.4000000000000003E-4</v>
      </c>
      <c r="AM17" s="210">
        <f>Leontief!T15</f>
        <v>8.3000000000000001E-4</v>
      </c>
      <c r="AN17" s="210">
        <f>Leontief!U15</f>
        <v>1.24E-3</v>
      </c>
      <c r="AO17" s="210">
        <f>Leontief!V15</f>
        <v>7.1000000000000002E-4</v>
      </c>
      <c r="AP17" s="210">
        <f>Leontief!W15</f>
        <v>7.5000000000000002E-4</v>
      </c>
      <c r="AQ17" s="210">
        <f>Leontief!X15</f>
        <v>7.7999999999999999E-4</v>
      </c>
      <c r="AR17" s="210">
        <f>Leontief!Y15</f>
        <v>6.4000000000000005E-4</v>
      </c>
      <c r="AS17" s="210">
        <f>Leontief!Z15</f>
        <v>3.3E-4</v>
      </c>
      <c r="AT17" s="210">
        <f>Leontief!AA15</f>
        <v>9.8999999999999999E-4</v>
      </c>
      <c r="AU17" s="210">
        <f>Leontief!AB15</f>
        <v>1.1900000000000001E-3</v>
      </c>
      <c r="AV17" s="210">
        <f>Leontief!AC15</f>
        <v>5.2999999999999998E-4</v>
      </c>
      <c r="AW17" s="210">
        <f>Leontief!AD15</f>
        <v>8.7000000000000001E-4</v>
      </c>
      <c r="AX17" s="210">
        <f>Leontief!AE15</f>
        <v>6.4000000000000005E-4</v>
      </c>
      <c r="AY17" s="210">
        <f>Leontief!AF15</f>
        <v>1.06E-3</v>
      </c>
      <c r="AZ17" s="210">
        <f>Leontief!AG15</f>
        <v>6.0999999999999997E-4</v>
      </c>
      <c r="BA17" s="210">
        <f>Leontief!AH15</f>
        <v>5.5000000000000003E-4</v>
      </c>
      <c r="BB17" s="210">
        <f>Leontief!AI15</f>
        <v>1.17E-3</v>
      </c>
      <c r="BC17" s="210">
        <f>Leontief!AJ15</f>
        <v>9.6000000000000002E-4</v>
      </c>
      <c r="BD17" s="210">
        <f>Leontief!AK15</f>
        <v>4.3200000000000001E-3</v>
      </c>
      <c r="BE17" s="210">
        <f>Leontief!AL15</f>
        <v>7.3999999999999999E-4</v>
      </c>
      <c r="BF17" s="210">
        <f>Leontief!AM15</f>
        <v>1.4E-3</v>
      </c>
      <c r="BG17" s="210">
        <f>Leontief!AN15</f>
        <v>5.9999999999999995E-4</v>
      </c>
      <c r="BH17" s="210">
        <f>Leontief!AO15</f>
        <v>6.4000000000000005E-4</v>
      </c>
      <c r="BI17" s="210">
        <f>Leontief!AP15</f>
        <v>6.4999999999999997E-4</v>
      </c>
      <c r="BJ17" s="210">
        <f>Leontief!AQ15</f>
        <v>7.6000000000000004E-4</v>
      </c>
      <c r="BK17" s="210">
        <f>Leontief!AR15</f>
        <v>7.9000000000000001E-4</v>
      </c>
      <c r="BL17" s="210">
        <f>Leontief!AS15</f>
        <v>1.2099999999999999E-3</v>
      </c>
      <c r="BM17" s="210">
        <f>Leontief!AT15</f>
        <v>8.5999999999999998E-4</v>
      </c>
      <c r="BN17" s="210">
        <f>Leontief!AU15</f>
        <v>1.1100000000000001E-3</v>
      </c>
      <c r="BO17" s="210">
        <f>Leontief!AV15</f>
        <v>1.0499999999999999E-3</v>
      </c>
      <c r="BP17" s="210">
        <f>Leontief!AW15</f>
        <v>7.1000000000000002E-4</v>
      </c>
      <c r="BQ17" s="210">
        <f>Leontief!AX15</f>
        <v>4.2999999999999999E-4</v>
      </c>
      <c r="BR17" s="210">
        <f>Leontief!AY15</f>
        <v>8.0999999999999996E-4</v>
      </c>
      <c r="BS17" s="210">
        <f>Leontief!AZ15</f>
        <v>8.4999999999999995E-4</v>
      </c>
      <c r="BT17" s="210">
        <f>Leontief!BA15</f>
        <v>7.9000000000000001E-4</v>
      </c>
      <c r="BU17" s="210">
        <f>Leontief!BB15</f>
        <v>6.8999999999999997E-4</v>
      </c>
      <c r="BV17" s="210">
        <f>Leontief!BC15</f>
        <v>2.9999999999999997E-4</v>
      </c>
      <c r="BW17" s="210">
        <f>Leontief!BD15</f>
        <v>2.9E-4</v>
      </c>
      <c r="BX17" s="210">
        <f>Leontief!BE15</f>
        <v>1.1199999999999999E-3</v>
      </c>
      <c r="BY17" s="210">
        <f>Leontief!BF15</f>
        <v>4.4000000000000002E-4</v>
      </c>
      <c r="BZ17" s="210">
        <f>Leontief!BG15</f>
        <v>5.0000000000000001E-4</v>
      </c>
      <c r="CA17" s="210">
        <f>Leontief!BH15</f>
        <v>4.8999999999999998E-4</v>
      </c>
      <c r="CB17" s="210">
        <f>Leontief!BI15</f>
        <v>3.2299999999999998E-3</v>
      </c>
      <c r="CC17" s="210">
        <f>Leontief!BJ15</f>
        <v>3.2000000000000003E-4</v>
      </c>
      <c r="CD17" s="210">
        <f>Leontief!BK15</f>
        <v>1.4E-3</v>
      </c>
      <c r="CE17" s="210">
        <f>Leontief!BL15</f>
        <v>5.8E-4</v>
      </c>
      <c r="CF17" s="210">
        <f>Leontief!BM15</f>
        <v>1.07E-3</v>
      </c>
      <c r="CG17" s="210">
        <f>Leontief!BN15</f>
        <v>9.7999999999999997E-4</v>
      </c>
      <c r="CH17" s="210">
        <f>Leontief!BO15</f>
        <v>1E-3</v>
      </c>
      <c r="CI17" s="210">
        <f>Leontief!BP15</f>
        <v>1.2800000000000001E-3</v>
      </c>
      <c r="CJ17" s="210">
        <f>Leontief!BQ15</f>
        <v>7.8799999999999999E-3</v>
      </c>
      <c r="CK17" s="210">
        <f>Leontief!BR15</f>
        <v>1.14E-3</v>
      </c>
      <c r="CL17" s="210">
        <f>Leontief!BS15</f>
        <v>8.6999999999999994E-3</v>
      </c>
      <c r="CM17" s="210">
        <f>Leontief!BT15</f>
        <v>5.9000000000000003E-4</v>
      </c>
      <c r="CN17" s="210">
        <f>Leontief!BU15</f>
        <v>7.7999999999999999E-4</v>
      </c>
      <c r="CO17" s="210">
        <f>Leontief!BV15</f>
        <v>1.3600000000000001E-3</v>
      </c>
      <c r="CP17" s="210">
        <f>Leontief!BW15</f>
        <v>8.4000000000000003E-4</v>
      </c>
      <c r="CQ17" s="210">
        <f>Leontief!BX15</f>
        <v>5.5000000000000003E-4</v>
      </c>
      <c r="CR17" s="210">
        <f>Leontief!BY15</f>
        <v>5.1999999999999995E-4</v>
      </c>
      <c r="CS17" s="210">
        <f>Leontief!BZ15</f>
        <v>6.3000000000000003E-4</v>
      </c>
      <c r="CT17" s="210">
        <f>Leontief!CA15</f>
        <v>6.6E-4</v>
      </c>
      <c r="CU17" s="210">
        <f>Leontief!CB15</f>
        <v>7.6999999999999996E-4</v>
      </c>
      <c r="CV17" s="210">
        <f>Leontief!CC15</f>
        <v>2.7999999999999998E-4</v>
      </c>
      <c r="CW17" s="210">
        <f>Leontief!CD15</f>
        <v>2.1000000000000001E-4</v>
      </c>
      <c r="CX17" s="210">
        <f>Leontief!CE15</f>
        <v>4.4000000000000002E-4</v>
      </c>
      <c r="CY17" s="210">
        <f>Leontief!CF15</f>
        <v>3.3E-4</v>
      </c>
      <c r="CZ17" s="210">
        <f>Leontief!CG15</f>
        <v>8.0999999999999996E-4</v>
      </c>
      <c r="DA17" s="210">
        <f>Leontief!CH15</f>
        <v>6.3000000000000003E-4</v>
      </c>
      <c r="DB17" s="210">
        <f>Leontief!CI15</f>
        <v>6.0999999999999997E-4</v>
      </c>
      <c r="DC17" s="210">
        <f>Leontief!CJ15</f>
        <v>1.39E-3</v>
      </c>
      <c r="DD17" s="210">
        <f>Leontief!CK15</f>
        <v>9.8999999999999999E-4</v>
      </c>
      <c r="DE17" s="210">
        <f>Leontief!CL15</f>
        <v>9.3999999999999997E-4</v>
      </c>
      <c r="DF17" s="210">
        <f>Leontief!CM15</f>
        <v>3.8999999999999999E-4</v>
      </c>
      <c r="DG17" s="210">
        <f>Leontief!CN15</f>
        <v>1.1999999999999999E-3</v>
      </c>
      <c r="DH17" s="210">
        <f>Leontief!CO15</f>
        <v>5.4000000000000001E-4</v>
      </c>
      <c r="DI17" s="210">
        <f>Leontief!CP15</f>
        <v>1.3500000000000001E-3</v>
      </c>
      <c r="DJ17" s="210">
        <f>Leontief!CQ15</f>
        <v>1.14E-3</v>
      </c>
      <c r="DK17" s="210">
        <f>Leontief!CR15</f>
        <v>8.8000000000000003E-4</v>
      </c>
      <c r="DL17" s="210">
        <f>Leontief!CS15</f>
        <v>3.8999999999999999E-4</v>
      </c>
      <c r="DM17" s="210">
        <f>Leontief!CT15</f>
        <v>1.2199999999999999E-3</v>
      </c>
      <c r="DN17" s="210">
        <f>Leontief!CU15</f>
        <v>7.5000000000000002E-4</v>
      </c>
      <c r="DO17" s="210">
        <f>Leontief!CV15</f>
        <v>2.82E-3</v>
      </c>
      <c r="DP17" s="210">
        <f>Leontief!CW15</f>
        <v>9.5E-4</v>
      </c>
      <c r="DQ17" s="210">
        <f>Leontief!CX15</f>
        <v>2.32E-3</v>
      </c>
      <c r="DR17" s="210">
        <f>Leontief!CY15</f>
        <v>1.3600000000000001E-3</v>
      </c>
      <c r="DS17" s="210">
        <f>Leontief!CZ15</f>
        <v>1.4300000000000001E-3</v>
      </c>
      <c r="DT17" s="210">
        <f>Leontief!DA15</f>
        <v>8.0999999999999996E-4</v>
      </c>
      <c r="DU17" s="210">
        <f>Leontief!DB15</f>
        <v>7.2000000000000005E-4</v>
      </c>
      <c r="DV17" s="210">
        <f>Leontief!DC15</f>
        <v>2.3000000000000001E-4</v>
      </c>
      <c r="DX17" s="212">
        <f>Leontief!B126</f>
        <v>6.4200000000000004E-3</v>
      </c>
      <c r="DY17" s="212">
        <f>Leontief!C126</f>
        <v>4.28E-3</v>
      </c>
      <c r="DZ17" s="212">
        <f>Leontief!D126</f>
        <v>3.2699999999999999E-3</v>
      </c>
      <c r="EA17" s="212">
        <f>Leontief!E126</f>
        <v>4.0299999999999997E-3</v>
      </c>
      <c r="EB17" s="212">
        <f>Leontief!F126</f>
        <v>1.74E-3</v>
      </c>
      <c r="EC17" s="212">
        <f>Leontief!G126</f>
        <v>3.8899999999999998E-3</v>
      </c>
      <c r="ED17" s="212">
        <f>Leontief!H126</f>
        <v>2.47E-3</v>
      </c>
      <c r="EE17" s="212">
        <f>Leontief!I126</f>
        <v>8.5199999999999998E-3</v>
      </c>
      <c r="EF17" s="212">
        <f>Leontief!J126</f>
        <v>1.14E-2</v>
      </c>
      <c r="EG17" s="212">
        <f>Leontief!K126</f>
        <v>7.6400000000000001E-3</v>
      </c>
      <c r="EH17" s="212">
        <f>Leontief!L126</f>
        <v>1.1165700000000001</v>
      </c>
      <c r="EI17" s="212">
        <f>Leontief!M126</f>
        <v>9.4400000000000005E-3</v>
      </c>
      <c r="EJ17" s="212">
        <f>Leontief!N126</f>
        <v>3.6060000000000002E-2</v>
      </c>
      <c r="EK17" s="212">
        <f>Leontief!O126</f>
        <v>3.039E-2</v>
      </c>
      <c r="EL17" s="212">
        <f>Leontief!P126</f>
        <v>8.4399999999999996E-3</v>
      </c>
      <c r="EM17" s="212">
        <f>Leontief!Q126</f>
        <v>4.7699999999999999E-3</v>
      </c>
      <c r="EN17" s="212">
        <f>Leontief!R126</f>
        <v>9.8200000000000006E-3</v>
      </c>
      <c r="EO17" s="212">
        <f>Leontief!S126</f>
        <v>3.3899999999999998E-3</v>
      </c>
      <c r="EP17" s="212">
        <f>Leontief!T126</f>
        <v>4.2300000000000003E-3</v>
      </c>
      <c r="EQ17" s="212">
        <f>Leontief!U126</f>
        <v>5.2700000000000004E-3</v>
      </c>
      <c r="ER17" s="212">
        <f>Leontief!V126</f>
        <v>3.3800000000000002E-3</v>
      </c>
      <c r="ES17" s="212">
        <f>Leontief!W126</f>
        <v>3.9100000000000003E-3</v>
      </c>
      <c r="ET17" s="212">
        <f>Leontief!X126</f>
        <v>3.7599999999999999E-3</v>
      </c>
      <c r="EU17" s="212">
        <f>Leontief!Y126</f>
        <v>4.45E-3</v>
      </c>
      <c r="EV17" s="212">
        <f>Leontief!Z126</f>
        <v>1.48E-3</v>
      </c>
      <c r="EW17" s="212">
        <f>Leontief!AA126</f>
        <v>4.1200000000000004E-3</v>
      </c>
      <c r="EX17" s="212">
        <f>Leontief!AB126</f>
        <v>5.0299999999999997E-3</v>
      </c>
      <c r="EY17" s="212">
        <f>Leontief!AC126</f>
        <v>2.96E-3</v>
      </c>
      <c r="EZ17" s="212">
        <f>Leontief!AD126</f>
        <v>3.2399999999999998E-3</v>
      </c>
      <c r="FA17" s="212">
        <f>Leontief!AE126</f>
        <v>2.3800000000000002E-3</v>
      </c>
      <c r="FB17" s="212">
        <f>Leontief!AF126</f>
        <v>3.48E-3</v>
      </c>
      <c r="FC17" s="212">
        <f>Leontief!AG126</f>
        <v>3.2799999999999999E-3</v>
      </c>
      <c r="FD17" s="212">
        <f>Leontief!AH126</f>
        <v>3.8700000000000002E-3</v>
      </c>
      <c r="FE17" s="212">
        <f>Leontief!AI126</f>
        <v>4.5399999999999998E-3</v>
      </c>
      <c r="FF17" s="212">
        <f>Leontief!AJ126</f>
        <v>4.3499999999999997E-3</v>
      </c>
      <c r="FG17" s="212">
        <f>Leontief!AK126</f>
        <v>6.8300000000000001E-3</v>
      </c>
      <c r="FH17" s="212">
        <f>Leontief!AL126</f>
        <v>2.5200000000000001E-3</v>
      </c>
      <c r="FI17" s="212">
        <f>Leontief!AM126</f>
        <v>5.2700000000000004E-3</v>
      </c>
      <c r="FJ17" s="212">
        <f>Leontief!AN126</f>
        <v>4.5999999999999999E-3</v>
      </c>
      <c r="FK17" s="212">
        <f>Leontief!AO126</f>
        <v>4.3699999999999998E-3</v>
      </c>
      <c r="FL17" s="212">
        <f>Leontief!AP126</f>
        <v>3.9399999999999999E-3</v>
      </c>
      <c r="FM17" s="212">
        <f>Leontief!AQ126</f>
        <v>4.6800000000000001E-3</v>
      </c>
      <c r="FN17" s="212">
        <f>Leontief!AR126</f>
        <v>4.0499999999999998E-3</v>
      </c>
      <c r="FO17" s="212">
        <f>Leontief!AS126</f>
        <v>5.4799999999999996E-3</v>
      </c>
      <c r="FP17" s="212">
        <f>Leontief!AT126</f>
        <v>4.15E-3</v>
      </c>
      <c r="FQ17" s="212">
        <f>Leontief!AU126</f>
        <v>5.5199999999999997E-3</v>
      </c>
      <c r="FR17" s="212">
        <f>Leontief!AV126</f>
        <v>5.0299999999999997E-3</v>
      </c>
      <c r="FS17" s="212">
        <f>Leontief!AW126</f>
        <v>4.4799999999999996E-3</v>
      </c>
      <c r="FT17" s="212">
        <f>Leontief!AX126</f>
        <v>4.7400000000000003E-3</v>
      </c>
      <c r="FU17" s="212">
        <f>Leontief!AY126</f>
        <v>5.0699999999999999E-3</v>
      </c>
      <c r="FV17" s="212">
        <f>Leontief!AZ126</f>
        <v>5.1399999999999996E-3</v>
      </c>
      <c r="FW17" s="212">
        <f>Leontief!BA126</f>
        <v>2.7299999999999998E-3</v>
      </c>
      <c r="FX17" s="212">
        <f>Leontief!BB126</f>
        <v>2.64E-3</v>
      </c>
      <c r="FY17" s="212">
        <f>Leontief!BC126</f>
        <v>2.4199999999999998E-3</v>
      </c>
      <c r="FZ17" s="212">
        <f>Leontief!BD126</f>
        <v>3.0999999999999999E-3</v>
      </c>
      <c r="GA17" s="212">
        <f>Leontief!BE126</f>
        <v>4.6100000000000004E-3</v>
      </c>
      <c r="GB17" s="212">
        <f>Leontief!BF126</f>
        <v>4.8500000000000001E-3</v>
      </c>
      <c r="GC17" s="212">
        <f>Leontief!BG126</f>
        <v>3.9399999999999999E-3</v>
      </c>
      <c r="GD17" s="212">
        <f>Leontief!BH126</f>
        <v>4.81E-3</v>
      </c>
      <c r="GE17" s="212">
        <f>Leontief!BI126</f>
        <v>7.3600000000000002E-3</v>
      </c>
      <c r="GF17" s="212">
        <f>Leontief!BJ126</f>
        <v>4.1599999999999996E-3</v>
      </c>
      <c r="GG17" s="212">
        <f>Leontief!BK126</f>
        <v>6.5900000000000004E-3</v>
      </c>
      <c r="GH17" s="212">
        <f>Leontief!BL126</f>
        <v>4.7499999999999999E-3</v>
      </c>
      <c r="GI17" s="212">
        <f>Leontief!BM126</f>
        <v>5.2199999999999998E-3</v>
      </c>
      <c r="GJ17" s="212">
        <f>Leontief!BN126</f>
        <v>4.1399999999999996E-3</v>
      </c>
      <c r="GK17" s="212">
        <f>Leontief!BO126</f>
        <v>5.7400000000000003E-3</v>
      </c>
      <c r="GL17" s="212">
        <f>Leontief!BP126</f>
        <v>6.0299999999999998E-3</v>
      </c>
      <c r="GM17" s="212">
        <f>Leontief!BQ126</f>
        <v>1.1509999999999999E-2</v>
      </c>
      <c r="GN17" s="212">
        <f>Leontief!BR126</f>
        <v>4.47E-3</v>
      </c>
      <c r="GO17" s="212">
        <f>Leontief!BS126</f>
        <v>1.2529999999999999E-2</v>
      </c>
      <c r="GP17" s="212">
        <f>Leontief!BT126</f>
        <v>4.0099999999999997E-3</v>
      </c>
      <c r="GQ17" s="212">
        <f>Leontief!BU126</f>
        <v>4.8700000000000002E-3</v>
      </c>
      <c r="GR17" s="212">
        <f>Leontief!BV126</f>
        <v>4.5100000000000001E-3</v>
      </c>
      <c r="GS17" s="212">
        <f>Leontief!BW126</f>
        <v>3.8700000000000002E-3</v>
      </c>
      <c r="GT17" s="212">
        <f>Leontief!BX126</f>
        <v>5.0600000000000003E-3</v>
      </c>
      <c r="GU17" s="212">
        <f>Leontief!BY126</f>
        <v>4.9500000000000004E-3</v>
      </c>
      <c r="GV17" s="212">
        <f>Leontief!BZ126</f>
        <v>3.9300000000000003E-3</v>
      </c>
      <c r="GW17" s="212">
        <f>Leontief!CA126</f>
        <v>3.4199999999999999E-3</v>
      </c>
      <c r="GX17" s="212">
        <f>Leontief!CB126</f>
        <v>5.6899999999999997E-3</v>
      </c>
      <c r="GY17" s="212">
        <f>Leontief!CC126</f>
        <v>2.5300000000000001E-3</v>
      </c>
      <c r="GZ17" s="212">
        <f>Leontief!CD126</f>
        <v>1.41E-3</v>
      </c>
      <c r="HA17" s="212">
        <f>Leontief!CE126</f>
        <v>3.9199999999999999E-3</v>
      </c>
      <c r="HB17" s="212">
        <f>Leontief!CF126</f>
        <v>4.28E-3</v>
      </c>
      <c r="HC17" s="212">
        <f>Leontief!CG126</f>
        <v>4.7400000000000003E-3</v>
      </c>
      <c r="HD17" s="212">
        <f>Leontief!CH126</f>
        <v>5.5599999999999998E-3</v>
      </c>
      <c r="HE17" s="212">
        <f>Leontief!CI126</f>
        <v>6.6299999999999996E-3</v>
      </c>
      <c r="HF17" s="212">
        <f>Leontief!CJ126</f>
        <v>5.4799999999999996E-3</v>
      </c>
      <c r="HG17" s="212">
        <f>Leontief!CK126</f>
        <v>5.0800000000000003E-3</v>
      </c>
      <c r="HH17" s="212">
        <f>Leontief!CL126</f>
        <v>5.7099999999999998E-3</v>
      </c>
      <c r="HI17" s="212">
        <f>Leontief!CM126</f>
        <v>4.0099999999999997E-3</v>
      </c>
      <c r="HJ17" s="212">
        <f>Leontief!CN126</f>
        <v>5.4799999999999996E-3</v>
      </c>
      <c r="HK17" s="212">
        <f>Leontief!CO126</f>
        <v>5.1599999999999997E-3</v>
      </c>
      <c r="HL17" s="212">
        <f>Leontief!CP126</f>
        <v>4.8300000000000001E-3</v>
      </c>
      <c r="HM17" s="212">
        <f>Leontief!CQ126</f>
        <v>4.7699999999999999E-3</v>
      </c>
      <c r="HN17" s="212">
        <f>Leontief!CR126</f>
        <v>4.5500000000000002E-3</v>
      </c>
      <c r="HO17" s="212">
        <f>Leontief!CS126</f>
        <v>4.7600000000000003E-3</v>
      </c>
      <c r="HP17" s="212">
        <f>Leontief!CT126</f>
        <v>7.2899999999999996E-3</v>
      </c>
      <c r="HQ17" s="212">
        <f>Leontief!CU126</f>
        <v>5.3099999999999996E-3</v>
      </c>
      <c r="HR17" s="212">
        <f>Leontief!CV126</f>
        <v>7.7600000000000004E-3</v>
      </c>
      <c r="HS17" s="212">
        <f>Leontief!CW126</f>
        <v>4.81E-3</v>
      </c>
      <c r="HT17" s="212">
        <f>Leontief!CX126</f>
        <v>7.4200000000000004E-3</v>
      </c>
      <c r="HU17" s="212">
        <f>Leontief!CY126</f>
        <v>3.7799999999999999E-3</v>
      </c>
      <c r="HV17" s="212">
        <f>Leontief!CZ126</f>
        <v>5.3499999999999997E-3</v>
      </c>
      <c r="HW17" s="212">
        <f>Leontief!DA126</f>
        <v>5.6499999999999996E-3</v>
      </c>
      <c r="HX17" s="212">
        <f>Leontief!DB126</f>
        <v>5.1399999999999996E-3</v>
      </c>
      <c r="HY17" s="212">
        <f>Leontief!DC126</f>
        <v>4.4200000000000003E-3</v>
      </c>
      <c r="HZ17" s="212">
        <f>Leontief!DD126</f>
        <v>7.6299999999999996E-3</v>
      </c>
    </row>
    <row r="18" spans="1:234" x14ac:dyDescent="0.25">
      <c r="A18" s="216" t="s">
        <v>12</v>
      </c>
      <c r="B18" s="227">
        <v>0</v>
      </c>
      <c r="C18" s="232">
        <f>'Flow Table'!DE13/SUM('Flow Table'!$DE$110:'Flow Table'!$DE$1111)</f>
        <v>1.1648956681086313E-3</v>
      </c>
      <c r="D18" s="227">
        <f t="shared" si="0"/>
        <v>2.7231549484291475E-3</v>
      </c>
      <c r="E18" s="71">
        <v>-5.2364063593654406E-2</v>
      </c>
      <c r="F18" s="72">
        <f>B18*Leontief!DE16</f>
        <v>0</v>
      </c>
      <c r="G18" s="71">
        <v>-5.7834238094062948E-2</v>
      </c>
      <c r="H18" s="72">
        <f>B18*Leontief!DE127</f>
        <v>0</v>
      </c>
      <c r="I18" s="71">
        <v>-4.3997220869262804E-2</v>
      </c>
      <c r="J18" s="236">
        <f>D18*Leontief!DE16</f>
        <v>5.8222959005879097E-3</v>
      </c>
      <c r="K18" s="71">
        <v>-4.5431448668425106E-2</v>
      </c>
      <c r="L18" s="72">
        <f>D18*Leontief!DE127</f>
        <v>9.9581147100641591E-3</v>
      </c>
      <c r="M18" s="236"/>
      <c r="N18" s="236"/>
      <c r="O18" s="236"/>
      <c r="P18" s="236"/>
      <c r="Q18" s="236"/>
      <c r="R18" s="236"/>
      <c r="S18" s="236"/>
      <c r="T18" s="236"/>
      <c r="U18" s="210">
        <f>Leontief!B16</f>
        <v>1.8370000000000001E-2</v>
      </c>
      <c r="V18" s="210">
        <f>Leontief!C16</f>
        <v>1.57E-3</v>
      </c>
      <c r="W18" s="210">
        <f>Leontief!D16</f>
        <v>8.7799999999999996E-3</v>
      </c>
      <c r="X18" s="210">
        <f>Leontief!E16</f>
        <v>2.5000000000000001E-4</v>
      </c>
      <c r="Y18" s="210">
        <f>Leontief!F16</f>
        <v>1.3999999999999999E-4</v>
      </c>
      <c r="Z18" s="210">
        <f>Leontief!G16</f>
        <v>2.2000000000000001E-4</v>
      </c>
      <c r="AA18" s="210">
        <f>Leontief!H16</f>
        <v>2.4000000000000001E-4</v>
      </c>
      <c r="AB18" s="210">
        <f>Leontief!I16</f>
        <v>3.8690000000000002E-2</v>
      </c>
      <c r="AC18" s="210">
        <f>Leontief!J16</f>
        <v>1.4330000000000001E-2</v>
      </c>
      <c r="AD18" s="210">
        <f>Leontief!K16</f>
        <v>5.9199999999999999E-3</v>
      </c>
      <c r="AE18" s="210">
        <f>Leontief!L16</f>
        <v>1.163E-2</v>
      </c>
      <c r="AF18" s="210">
        <f>Leontief!M16</f>
        <v>1.1110899999999999</v>
      </c>
      <c r="AG18" s="210">
        <f>Leontief!N16</f>
        <v>0.10208</v>
      </c>
      <c r="AH18" s="210">
        <f>Leontief!O16</f>
        <v>1.6789999999999999E-2</v>
      </c>
      <c r="AI18" s="210">
        <f>Leontief!P16</f>
        <v>0.1739</v>
      </c>
      <c r="AJ18" s="210">
        <f>Leontief!Q16</f>
        <v>5.1610000000000003E-2</v>
      </c>
      <c r="AK18" s="210">
        <f>Leontief!R16</f>
        <v>3.9399999999999999E-3</v>
      </c>
      <c r="AL18" s="210">
        <f>Leontief!S16</f>
        <v>2.5600000000000002E-3</v>
      </c>
      <c r="AM18" s="210">
        <f>Leontief!T16</f>
        <v>3.2000000000000003E-4</v>
      </c>
      <c r="AN18" s="210">
        <f>Leontief!U16</f>
        <v>4.0999999999999999E-4</v>
      </c>
      <c r="AO18" s="210">
        <f>Leontief!V16</f>
        <v>3.0899999999999999E-3</v>
      </c>
      <c r="AP18" s="210">
        <f>Leontief!W16</f>
        <v>3.2000000000000003E-4</v>
      </c>
      <c r="AQ18" s="210">
        <f>Leontief!X16</f>
        <v>6.0400000000000002E-3</v>
      </c>
      <c r="AR18" s="210">
        <f>Leontief!Y16</f>
        <v>6.9999999999999999E-4</v>
      </c>
      <c r="AS18" s="210">
        <f>Leontief!Z16</f>
        <v>1.1E-4</v>
      </c>
      <c r="AT18" s="210">
        <f>Leontief!AA16</f>
        <v>1.09E-3</v>
      </c>
      <c r="AU18" s="210">
        <f>Leontief!AB16</f>
        <v>1.23E-3</v>
      </c>
      <c r="AV18" s="210">
        <f>Leontief!AC16</f>
        <v>5.0000000000000001E-4</v>
      </c>
      <c r="AW18" s="210">
        <f>Leontief!AD16</f>
        <v>4.2000000000000002E-4</v>
      </c>
      <c r="AX18" s="210">
        <f>Leontief!AE16</f>
        <v>3.5E-4</v>
      </c>
      <c r="AY18" s="210">
        <f>Leontief!AF16</f>
        <v>3.6000000000000002E-4</v>
      </c>
      <c r="AZ18" s="210">
        <f>Leontief!AG16</f>
        <v>1.39E-3</v>
      </c>
      <c r="BA18" s="210">
        <f>Leontief!AH16</f>
        <v>3.3E-4</v>
      </c>
      <c r="BB18" s="210">
        <f>Leontief!AI16</f>
        <v>5.4000000000000001E-4</v>
      </c>
      <c r="BC18" s="210">
        <f>Leontief!AJ16</f>
        <v>4.6000000000000001E-4</v>
      </c>
      <c r="BD18" s="210">
        <f>Leontief!AK16</f>
        <v>1.15E-3</v>
      </c>
      <c r="BE18" s="210">
        <f>Leontief!AL16</f>
        <v>3.2000000000000003E-4</v>
      </c>
      <c r="BF18" s="210">
        <f>Leontief!AM16</f>
        <v>3.1E-4</v>
      </c>
      <c r="BG18" s="210">
        <f>Leontief!AN16</f>
        <v>2.9999999999999997E-4</v>
      </c>
      <c r="BH18" s="210">
        <f>Leontief!AO16</f>
        <v>4.8999999999999998E-4</v>
      </c>
      <c r="BI18" s="210">
        <f>Leontief!AP16</f>
        <v>3.1E-4</v>
      </c>
      <c r="BJ18" s="210">
        <f>Leontief!AQ16</f>
        <v>3.5E-4</v>
      </c>
      <c r="BK18" s="210">
        <f>Leontief!AR16</f>
        <v>3.3E-4</v>
      </c>
      <c r="BL18" s="210">
        <f>Leontief!AS16</f>
        <v>2.7999999999999998E-4</v>
      </c>
      <c r="BM18" s="210">
        <f>Leontief!AT16</f>
        <v>2.5999999999999998E-4</v>
      </c>
      <c r="BN18" s="210">
        <f>Leontief!AU16</f>
        <v>3.6000000000000002E-4</v>
      </c>
      <c r="BO18" s="210">
        <f>Leontief!AV16</f>
        <v>4.6000000000000001E-4</v>
      </c>
      <c r="BP18" s="210">
        <f>Leontief!AW16</f>
        <v>3.8999999999999999E-4</v>
      </c>
      <c r="BQ18" s="210">
        <f>Leontief!AX16</f>
        <v>2.4000000000000001E-4</v>
      </c>
      <c r="BR18" s="210">
        <f>Leontief!AY16</f>
        <v>1.9000000000000001E-4</v>
      </c>
      <c r="BS18" s="210">
        <f>Leontief!AZ16</f>
        <v>3.8000000000000002E-4</v>
      </c>
      <c r="BT18" s="210">
        <f>Leontief!BA16</f>
        <v>3.1E-4</v>
      </c>
      <c r="BU18" s="210">
        <f>Leontief!BB16</f>
        <v>2.4000000000000001E-4</v>
      </c>
      <c r="BV18" s="210">
        <f>Leontief!BC16</f>
        <v>1.9000000000000001E-4</v>
      </c>
      <c r="BW18" s="210">
        <f>Leontief!BD16</f>
        <v>1.9000000000000001E-4</v>
      </c>
      <c r="BX18" s="210">
        <f>Leontief!BE16</f>
        <v>4.4999999999999999E-4</v>
      </c>
      <c r="BY18" s="210">
        <f>Leontief!BF16</f>
        <v>3.2000000000000003E-4</v>
      </c>
      <c r="BZ18" s="210">
        <f>Leontief!BG16</f>
        <v>2.9E-4</v>
      </c>
      <c r="CA18" s="210">
        <f>Leontief!BH16</f>
        <v>2.4000000000000001E-4</v>
      </c>
      <c r="CB18" s="210">
        <f>Leontief!BI16</f>
        <v>2.2000000000000001E-3</v>
      </c>
      <c r="CC18" s="210">
        <f>Leontief!BJ16</f>
        <v>1.1199999999999999E-3</v>
      </c>
      <c r="CD18" s="210">
        <f>Leontief!BK16</f>
        <v>4.8999999999999998E-4</v>
      </c>
      <c r="CE18" s="210">
        <f>Leontief!BL16</f>
        <v>2.7999999999999998E-4</v>
      </c>
      <c r="CF18" s="210">
        <f>Leontief!BM16</f>
        <v>4.8999999999999998E-4</v>
      </c>
      <c r="CG18" s="210">
        <f>Leontief!BN16</f>
        <v>3.2000000000000003E-4</v>
      </c>
      <c r="CH18" s="210">
        <f>Leontief!BO16</f>
        <v>3.6000000000000002E-4</v>
      </c>
      <c r="CI18" s="210">
        <f>Leontief!BP16</f>
        <v>5.0000000000000001E-4</v>
      </c>
      <c r="CJ18" s="210">
        <f>Leontief!BQ16</f>
        <v>6.1199999999999996E-3</v>
      </c>
      <c r="CK18" s="210">
        <f>Leontief!BR16</f>
        <v>3.2930000000000001E-2</v>
      </c>
      <c r="CL18" s="210">
        <f>Leontief!BS16</f>
        <v>6.8100000000000001E-3</v>
      </c>
      <c r="CM18" s="210">
        <f>Leontief!BT16</f>
        <v>1.187E-2</v>
      </c>
      <c r="CN18" s="210">
        <f>Leontief!BU16</f>
        <v>5.2999999999999998E-4</v>
      </c>
      <c r="CO18" s="210">
        <f>Leontief!BV16</f>
        <v>6.6E-4</v>
      </c>
      <c r="CP18" s="210">
        <f>Leontief!BW16</f>
        <v>2.7E-4</v>
      </c>
      <c r="CQ18" s="210">
        <f>Leontief!BX16</f>
        <v>2.5000000000000001E-4</v>
      </c>
      <c r="CR18" s="210">
        <f>Leontief!BY16</f>
        <v>2.1000000000000001E-4</v>
      </c>
      <c r="CS18" s="210">
        <f>Leontief!BZ16</f>
        <v>2.4000000000000001E-4</v>
      </c>
      <c r="CT18" s="210">
        <f>Leontief!CA16</f>
        <v>3.1E-4</v>
      </c>
      <c r="CU18" s="210">
        <f>Leontief!CB16</f>
        <v>2.2000000000000001E-4</v>
      </c>
      <c r="CV18" s="210">
        <f>Leontief!CC16</f>
        <v>1.4999999999999999E-4</v>
      </c>
      <c r="CW18" s="210">
        <f>Leontief!CD16</f>
        <v>9.0000000000000006E-5</v>
      </c>
      <c r="CX18" s="210">
        <f>Leontief!CE16</f>
        <v>1.9000000000000001E-4</v>
      </c>
      <c r="CY18" s="210">
        <f>Leontief!CF16</f>
        <v>1.8000000000000001E-4</v>
      </c>
      <c r="CZ18" s="210">
        <f>Leontief!CG16</f>
        <v>3.5E-4</v>
      </c>
      <c r="DA18" s="210">
        <f>Leontief!CH16</f>
        <v>2.7E-4</v>
      </c>
      <c r="DB18" s="210">
        <f>Leontief!CI16</f>
        <v>3.4000000000000002E-4</v>
      </c>
      <c r="DC18" s="210">
        <f>Leontief!CJ16</f>
        <v>4.8000000000000001E-4</v>
      </c>
      <c r="DD18" s="210">
        <f>Leontief!CK16</f>
        <v>4.0999999999999999E-4</v>
      </c>
      <c r="DE18" s="210">
        <f>Leontief!CL16</f>
        <v>4.6999999999999999E-4</v>
      </c>
      <c r="DF18" s="210">
        <f>Leontief!CM16</f>
        <v>1.9000000000000001E-4</v>
      </c>
      <c r="DG18" s="210">
        <f>Leontief!CN16</f>
        <v>4.4000000000000002E-4</v>
      </c>
      <c r="DH18" s="210">
        <f>Leontief!CO16</f>
        <v>2.3000000000000001E-4</v>
      </c>
      <c r="DI18" s="210">
        <f>Leontief!CP16</f>
        <v>3.8000000000000002E-4</v>
      </c>
      <c r="DJ18" s="210">
        <f>Leontief!CQ16</f>
        <v>5.5000000000000003E-4</v>
      </c>
      <c r="DK18" s="210">
        <f>Leontief!CR16</f>
        <v>4.0999999999999999E-4</v>
      </c>
      <c r="DL18" s="210">
        <f>Leontief!CS16</f>
        <v>2.9999999999999997E-4</v>
      </c>
      <c r="DM18" s="210">
        <f>Leontief!CT16</f>
        <v>1.1800000000000001E-3</v>
      </c>
      <c r="DN18" s="210">
        <f>Leontief!CU16</f>
        <v>6.0999999999999997E-4</v>
      </c>
      <c r="DO18" s="210">
        <f>Leontief!CV16</f>
        <v>2.6199999999999999E-3</v>
      </c>
      <c r="DP18" s="210">
        <f>Leontief!CW16</f>
        <v>1.2600000000000001E-3</v>
      </c>
      <c r="DQ18" s="210">
        <f>Leontief!CX16</f>
        <v>9.3000000000000005E-4</v>
      </c>
      <c r="DR18" s="210">
        <f>Leontief!CY16</f>
        <v>1.1000000000000001E-3</v>
      </c>
      <c r="DS18" s="210">
        <f>Leontief!CZ16</f>
        <v>1.74E-3</v>
      </c>
      <c r="DT18" s="210">
        <f>Leontief!DA16</f>
        <v>4.2999999999999999E-4</v>
      </c>
      <c r="DU18" s="210">
        <f>Leontief!DB16</f>
        <v>2.5000000000000001E-4</v>
      </c>
      <c r="DV18" s="210">
        <f>Leontief!DC16</f>
        <v>1.8000000000000001E-4</v>
      </c>
      <c r="DX18" s="212">
        <f>Leontief!B127</f>
        <v>2.0320000000000001E-2</v>
      </c>
      <c r="DY18" s="212">
        <f>Leontief!C127</f>
        <v>4.0400000000000002E-3</v>
      </c>
      <c r="DZ18" s="212">
        <f>Leontief!D127</f>
        <v>9.9799999999999993E-3</v>
      </c>
      <c r="EA18" s="212">
        <f>Leontief!E127</f>
        <v>2.7299999999999998E-3</v>
      </c>
      <c r="EB18" s="212">
        <f>Leontief!F127</f>
        <v>1.0200000000000001E-3</v>
      </c>
      <c r="EC18" s="212">
        <f>Leontief!G127</f>
        <v>2.5100000000000001E-3</v>
      </c>
      <c r="ED18" s="212">
        <f>Leontief!H127</f>
        <v>1.34E-3</v>
      </c>
      <c r="EE18" s="212">
        <f>Leontief!I127</f>
        <v>4.1209999999999997E-2</v>
      </c>
      <c r="EF18" s="212">
        <f>Leontief!J127</f>
        <v>1.719E-2</v>
      </c>
      <c r="EG18" s="212">
        <f>Leontief!K127</f>
        <v>7.8399999999999997E-3</v>
      </c>
      <c r="EH18" s="212">
        <f>Leontief!L127</f>
        <v>1.384E-2</v>
      </c>
      <c r="EI18" s="212">
        <f>Leontief!M127</f>
        <v>1.11347</v>
      </c>
      <c r="EJ18" s="212">
        <f>Leontief!N127</f>
        <v>0.10518</v>
      </c>
      <c r="EK18" s="212">
        <f>Leontief!O127</f>
        <v>1.951E-2</v>
      </c>
      <c r="EL18" s="212">
        <f>Leontief!P127</f>
        <v>0.17584</v>
      </c>
      <c r="EM18" s="212">
        <f>Leontief!Q127</f>
        <v>5.3929999999999999E-2</v>
      </c>
      <c r="EN18" s="212">
        <f>Leontief!R127</f>
        <v>6.4099999999999999E-3</v>
      </c>
      <c r="EO18" s="212">
        <f>Leontief!S127</f>
        <v>4.3299999999999996E-3</v>
      </c>
      <c r="EP18" s="212">
        <f>Leontief!T127</f>
        <v>2.6800000000000001E-3</v>
      </c>
      <c r="EQ18" s="212">
        <f>Leontief!U127</f>
        <v>3.2100000000000002E-3</v>
      </c>
      <c r="ER18" s="212">
        <f>Leontief!V127</f>
        <v>4.9399999999999999E-3</v>
      </c>
      <c r="ES18" s="212">
        <f>Leontief!W127</f>
        <v>2.5200000000000001E-3</v>
      </c>
      <c r="ET18" s="212">
        <f>Leontief!X127</f>
        <v>8.1099999999999992E-3</v>
      </c>
      <c r="EU18" s="212">
        <f>Leontief!Y127</f>
        <v>3.3500000000000001E-3</v>
      </c>
      <c r="EV18" s="212">
        <f>Leontief!Z127</f>
        <v>9.1E-4</v>
      </c>
      <c r="EW18" s="212">
        <f>Leontief!AA127</f>
        <v>3.2699999999999999E-3</v>
      </c>
      <c r="EX18" s="212">
        <f>Leontief!AB127</f>
        <v>3.8999999999999998E-3</v>
      </c>
      <c r="EY18" s="212">
        <f>Leontief!AC127</f>
        <v>2.1900000000000001E-3</v>
      </c>
      <c r="EZ18" s="212">
        <f>Leontief!AD127</f>
        <v>2.0600000000000002E-3</v>
      </c>
      <c r="FA18" s="212">
        <f>Leontief!AE127</f>
        <v>1.56E-3</v>
      </c>
      <c r="FB18" s="212">
        <f>Leontief!AF127</f>
        <v>2.0500000000000002E-3</v>
      </c>
      <c r="FC18" s="212">
        <f>Leontief!AG127</f>
        <v>3.2399999999999998E-3</v>
      </c>
      <c r="FD18" s="212">
        <f>Leontief!AH127</f>
        <v>2.63E-3</v>
      </c>
      <c r="FE18" s="212">
        <f>Leontief!AI127</f>
        <v>2.8800000000000002E-3</v>
      </c>
      <c r="FF18" s="212">
        <f>Leontief!AJ127</f>
        <v>2.81E-3</v>
      </c>
      <c r="FG18" s="212">
        <f>Leontief!AK127</f>
        <v>2.8999999999999998E-3</v>
      </c>
      <c r="FH18" s="212">
        <f>Leontief!AL127</f>
        <v>1.56E-3</v>
      </c>
      <c r="FI18" s="212">
        <f>Leontief!AM127</f>
        <v>3.0000000000000001E-3</v>
      </c>
      <c r="FJ18" s="212">
        <f>Leontief!AN127</f>
        <v>3.0699999999999998E-3</v>
      </c>
      <c r="FK18" s="212">
        <f>Leontief!AO127</f>
        <v>3.0799999999999998E-3</v>
      </c>
      <c r="FL18" s="212">
        <f>Leontief!AP127</f>
        <v>2.5899999999999999E-3</v>
      </c>
      <c r="FM18" s="212">
        <f>Leontief!AQ127</f>
        <v>3.0699999999999998E-3</v>
      </c>
      <c r="FN18" s="212">
        <f>Leontief!AR127</f>
        <v>2.5999999999999999E-3</v>
      </c>
      <c r="FO18" s="212">
        <f>Leontief!AS127</f>
        <v>3.2399999999999998E-3</v>
      </c>
      <c r="FP18" s="212">
        <f>Leontief!AT127</f>
        <v>2.5400000000000002E-3</v>
      </c>
      <c r="FQ18" s="212">
        <f>Leontief!AU127</f>
        <v>3.4199999999999999E-3</v>
      </c>
      <c r="FR18" s="212">
        <f>Leontief!AV127</f>
        <v>3.2200000000000002E-3</v>
      </c>
      <c r="FS18" s="212">
        <f>Leontief!AW127</f>
        <v>3.0100000000000001E-3</v>
      </c>
      <c r="FT18" s="212">
        <f>Leontief!AX127</f>
        <v>3.2299999999999998E-3</v>
      </c>
      <c r="FU18" s="212">
        <f>Leontief!AY127</f>
        <v>3.15E-3</v>
      </c>
      <c r="FV18" s="212">
        <f>Leontief!AZ127</f>
        <v>3.3700000000000002E-3</v>
      </c>
      <c r="FW18" s="212">
        <f>Leontief!BA127</f>
        <v>1.66E-3</v>
      </c>
      <c r="FX18" s="212">
        <f>Leontief!BB127</f>
        <v>1.6000000000000001E-3</v>
      </c>
      <c r="FY18" s="212">
        <f>Leontief!BC127</f>
        <v>1.67E-3</v>
      </c>
      <c r="FZ18" s="212">
        <f>Leontief!BD127</f>
        <v>2.15E-3</v>
      </c>
      <c r="GA18" s="212">
        <f>Leontief!BE127</f>
        <v>2.8800000000000002E-3</v>
      </c>
      <c r="GB18" s="212">
        <f>Leontief!BF127</f>
        <v>3.3800000000000002E-3</v>
      </c>
      <c r="GC18" s="212">
        <f>Leontief!BG127</f>
        <v>2.6800000000000001E-3</v>
      </c>
      <c r="GD18" s="212">
        <f>Leontief!BH127</f>
        <v>3.2299999999999998E-3</v>
      </c>
      <c r="GE18" s="212">
        <f>Leontief!BI127</f>
        <v>5.0699999999999999E-3</v>
      </c>
      <c r="GF18" s="212">
        <f>Leontief!BJ127</f>
        <v>3.79E-3</v>
      </c>
      <c r="GG18" s="212">
        <f>Leontief!BK127</f>
        <v>4.0899999999999999E-3</v>
      </c>
      <c r="GH18" s="212">
        <f>Leontief!BL127</f>
        <v>3.1700000000000001E-3</v>
      </c>
      <c r="GI18" s="212">
        <f>Leontief!BM127</f>
        <v>3.3700000000000002E-3</v>
      </c>
      <c r="GJ18" s="212">
        <f>Leontief!BN127</f>
        <v>2.5100000000000001E-3</v>
      </c>
      <c r="GK18" s="212">
        <f>Leontief!BO127</f>
        <v>3.65E-3</v>
      </c>
      <c r="GL18" s="212">
        <f>Leontief!BP127</f>
        <v>3.8E-3</v>
      </c>
      <c r="GM18" s="212">
        <f>Leontief!BQ127</f>
        <v>8.6400000000000001E-3</v>
      </c>
      <c r="GN18" s="212">
        <f>Leontief!BR127</f>
        <v>3.5229999999999997E-2</v>
      </c>
      <c r="GO18" s="212">
        <f>Leontief!BS127</f>
        <v>9.4699999999999993E-3</v>
      </c>
      <c r="GP18" s="212">
        <f>Leontief!BT127</f>
        <v>1.4250000000000001E-2</v>
      </c>
      <c r="GQ18" s="212">
        <f>Leontief!BU127</f>
        <v>3.3700000000000002E-3</v>
      </c>
      <c r="GR18" s="212">
        <f>Leontief!BV127</f>
        <v>2.8500000000000001E-3</v>
      </c>
      <c r="GS18" s="212">
        <f>Leontief!BW127</f>
        <v>2.3700000000000001E-3</v>
      </c>
      <c r="GT18" s="212">
        <f>Leontief!BX127</f>
        <v>3.3800000000000002E-3</v>
      </c>
      <c r="GU18" s="212">
        <f>Leontief!BY127</f>
        <v>3.29E-3</v>
      </c>
      <c r="GV18" s="212">
        <f>Leontief!BZ127</f>
        <v>2.5300000000000001E-3</v>
      </c>
      <c r="GW18" s="212">
        <f>Leontief!CA127</f>
        <v>2.2200000000000002E-3</v>
      </c>
      <c r="GX18" s="212">
        <f>Leontief!CB127</f>
        <v>3.64E-3</v>
      </c>
      <c r="GY18" s="212">
        <f>Leontief!CC127</f>
        <v>1.72E-3</v>
      </c>
      <c r="GZ18" s="212">
        <f>Leontief!CD127</f>
        <v>9.2000000000000003E-4</v>
      </c>
      <c r="HA18" s="212">
        <f>Leontief!CE127</f>
        <v>2.6099999999999999E-3</v>
      </c>
      <c r="HB18" s="212">
        <f>Leontief!CF127</f>
        <v>2.9199999999999999E-3</v>
      </c>
      <c r="HC18" s="212">
        <f>Leontief!CG127</f>
        <v>3.0799999999999998E-3</v>
      </c>
      <c r="HD18" s="212">
        <f>Leontief!CH127</f>
        <v>3.6900000000000001E-3</v>
      </c>
      <c r="HE18" s="212">
        <f>Leontief!CI127</f>
        <v>4.5199999999999997E-3</v>
      </c>
      <c r="HF18" s="212">
        <f>Leontief!CJ127</f>
        <v>3.32E-3</v>
      </c>
      <c r="HG18" s="212">
        <f>Leontief!CK127</f>
        <v>3.2499999999999999E-3</v>
      </c>
      <c r="HH18" s="212">
        <f>Leontief!CL127</f>
        <v>3.7799999999999999E-3</v>
      </c>
      <c r="HI18" s="212">
        <f>Leontief!CM127</f>
        <v>2.7000000000000001E-3</v>
      </c>
      <c r="HJ18" s="212">
        <f>Leontief!CN127</f>
        <v>3.3999999999999998E-3</v>
      </c>
      <c r="HK18" s="212">
        <f>Leontief!CO127</f>
        <v>3.4399999999999999E-3</v>
      </c>
      <c r="HL18" s="212">
        <f>Leontief!CP127</f>
        <v>2.8E-3</v>
      </c>
      <c r="HM18" s="212">
        <f>Leontief!CQ127</f>
        <v>3.0699999999999998E-3</v>
      </c>
      <c r="HN18" s="212">
        <f>Leontief!CR127</f>
        <v>2.96E-3</v>
      </c>
      <c r="HO18" s="212">
        <f>Leontief!CS127</f>
        <v>3.3400000000000001E-3</v>
      </c>
      <c r="HP18" s="212">
        <f>Leontief!CT127</f>
        <v>5.3899999999999998E-3</v>
      </c>
      <c r="HQ18" s="212">
        <f>Leontief!CU127</f>
        <v>3.7799999999999999E-3</v>
      </c>
      <c r="HR18" s="212">
        <f>Leontief!CV127</f>
        <v>6.0499999999999998E-3</v>
      </c>
      <c r="HS18" s="212">
        <f>Leontief!CW127</f>
        <v>3.9500000000000004E-3</v>
      </c>
      <c r="HT18" s="212">
        <f>Leontief!CX127</f>
        <v>4.47E-3</v>
      </c>
      <c r="HU18" s="212">
        <f>Leontief!CY127</f>
        <v>2.7899999999999999E-3</v>
      </c>
      <c r="HV18" s="212">
        <f>Leontief!CZ127</f>
        <v>4.4600000000000004E-3</v>
      </c>
      <c r="HW18" s="212">
        <f>Leontief!DA127</f>
        <v>3.79E-3</v>
      </c>
      <c r="HX18" s="212">
        <f>Leontief!DB127</f>
        <v>3.32E-3</v>
      </c>
      <c r="HY18" s="212">
        <f>Leontief!DC127</f>
        <v>3.0899999999999999E-3</v>
      </c>
      <c r="HZ18" s="212">
        <f>Leontief!DD127</f>
        <v>5.3E-3</v>
      </c>
    </row>
    <row r="19" spans="1:234" x14ac:dyDescent="0.25">
      <c r="A19" s="216" t="s">
        <v>13</v>
      </c>
      <c r="B19" s="227">
        <v>0</v>
      </c>
      <c r="C19" s="232">
        <f>'Flow Table'!DE14/SUM('Flow Table'!$DE$110:'Flow Table'!$DE$1111)</f>
        <v>4.8629510563608994E-3</v>
      </c>
      <c r="D19" s="227">
        <f t="shared" si="0"/>
        <v>1.136803028429067E-2</v>
      </c>
      <c r="E19" s="71">
        <v>-1.7181958366667854E-3</v>
      </c>
      <c r="F19" s="72">
        <f>B19*Leontief!DE17</f>
        <v>0</v>
      </c>
      <c r="G19" s="71">
        <v>-1.2413088289388611E-2</v>
      </c>
      <c r="H19" s="72">
        <f>B19*Leontief!DE128</f>
        <v>0</v>
      </c>
      <c r="I19" s="71">
        <v>1.4624121018467832E-2</v>
      </c>
      <c r="J19" s="236">
        <f>D19*Leontief!DE17</f>
        <v>2.0669466343200139E-2</v>
      </c>
      <c r="K19" s="71">
        <v>1.1818956437639506E-2</v>
      </c>
      <c r="L19" s="72">
        <f>D19*Leontief!DE128</f>
        <v>4.3167594037931294E-2</v>
      </c>
      <c r="M19" s="236"/>
      <c r="N19" s="236"/>
      <c r="O19" s="236"/>
      <c r="P19" s="236"/>
      <c r="Q19" s="236"/>
      <c r="R19" s="236"/>
      <c r="S19" s="236"/>
      <c r="T19" s="236"/>
      <c r="U19" s="210">
        <f>Leontief!B17</f>
        <v>8.8999999999999995E-4</v>
      </c>
      <c r="V19" s="210">
        <f>Leontief!C17</f>
        <v>6.6E-4</v>
      </c>
      <c r="W19" s="210">
        <f>Leontief!D17</f>
        <v>3.6000000000000002E-4</v>
      </c>
      <c r="X19" s="210">
        <f>Leontief!E17</f>
        <v>5.0000000000000001E-4</v>
      </c>
      <c r="Y19" s="210">
        <f>Leontief!F17</f>
        <v>3.5E-4</v>
      </c>
      <c r="Z19" s="210">
        <f>Leontief!G17</f>
        <v>5.1999999999999995E-4</v>
      </c>
      <c r="AA19" s="210">
        <f>Leontief!H17</f>
        <v>7.6999999999999996E-4</v>
      </c>
      <c r="AB19" s="210">
        <f>Leontief!I17</f>
        <v>2.33E-3</v>
      </c>
      <c r="AC19" s="210">
        <f>Leontief!J17</f>
        <v>8.3000000000000001E-4</v>
      </c>
      <c r="AD19" s="210">
        <f>Leontief!K17</f>
        <v>4.0999999999999999E-4</v>
      </c>
      <c r="AE19" s="210">
        <f>Leontief!L17</f>
        <v>1.6999999999999999E-3</v>
      </c>
      <c r="AF19" s="210">
        <f>Leontief!M17</f>
        <v>1.56E-3</v>
      </c>
      <c r="AG19" s="210">
        <f>Leontief!N17</f>
        <v>1.0070300000000001</v>
      </c>
      <c r="AH19" s="210">
        <f>Leontief!O17</f>
        <v>1.1999999999999999E-3</v>
      </c>
      <c r="AI19" s="210">
        <f>Leontief!P17</f>
        <v>1.0300000000000001E-3</v>
      </c>
      <c r="AJ19" s="210">
        <f>Leontief!Q17</f>
        <v>8.9999999999999998E-4</v>
      </c>
      <c r="AK19" s="210">
        <f>Leontief!R17</f>
        <v>1.6900000000000001E-3</v>
      </c>
      <c r="AL19" s="210">
        <f>Leontief!S17</f>
        <v>6.2E-4</v>
      </c>
      <c r="AM19" s="210">
        <f>Leontief!T17</f>
        <v>6.9999999999999999E-4</v>
      </c>
      <c r="AN19" s="210">
        <f>Leontief!U17</f>
        <v>1.2199999999999999E-3</v>
      </c>
      <c r="AO19" s="210">
        <f>Leontief!V17</f>
        <v>8.7000000000000001E-4</v>
      </c>
      <c r="AP19" s="210">
        <f>Leontief!W17</f>
        <v>5.5999999999999995E-4</v>
      </c>
      <c r="AQ19" s="210">
        <f>Leontief!X17</f>
        <v>8.7000000000000001E-4</v>
      </c>
      <c r="AR19" s="210">
        <f>Leontief!Y17</f>
        <v>8.0999999999999996E-4</v>
      </c>
      <c r="AS19" s="210">
        <f>Leontief!Z17</f>
        <v>2.4000000000000001E-4</v>
      </c>
      <c r="AT19" s="210">
        <f>Leontief!AA17</f>
        <v>9.6000000000000002E-4</v>
      </c>
      <c r="AU19" s="210">
        <f>Leontief!AB17</f>
        <v>1.6800000000000001E-3</v>
      </c>
      <c r="AV19" s="210">
        <f>Leontief!AC17</f>
        <v>8.3000000000000001E-4</v>
      </c>
      <c r="AW19" s="210">
        <f>Leontief!AD17</f>
        <v>6.4000000000000005E-4</v>
      </c>
      <c r="AX19" s="210">
        <f>Leontief!AE17</f>
        <v>6.6E-4</v>
      </c>
      <c r="AY19" s="210">
        <f>Leontief!AF17</f>
        <v>5.8E-4</v>
      </c>
      <c r="AZ19" s="210">
        <f>Leontief!AG17</f>
        <v>5.1999999999999995E-4</v>
      </c>
      <c r="BA19" s="210">
        <f>Leontief!AH17</f>
        <v>6.0999999999999997E-4</v>
      </c>
      <c r="BB19" s="210">
        <f>Leontief!AI17</f>
        <v>7.9000000000000001E-4</v>
      </c>
      <c r="BC19" s="210">
        <f>Leontief!AJ17</f>
        <v>5.9000000000000003E-4</v>
      </c>
      <c r="BD19" s="210">
        <f>Leontief!AK17</f>
        <v>5.0000000000000001E-3</v>
      </c>
      <c r="BE19" s="210">
        <f>Leontief!AL17</f>
        <v>9.1E-4</v>
      </c>
      <c r="BF19" s="210">
        <f>Leontief!AM17</f>
        <v>5.0000000000000001E-4</v>
      </c>
      <c r="BG19" s="210">
        <f>Leontief!AN17</f>
        <v>7.6999999999999996E-4</v>
      </c>
      <c r="BH19" s="210">
        <f>Leontief!AO17</f>
        <v>8.7000000000000001E-4</v>
      </c>
      <c r="BI19" s="210">
        <f>Leontief!AP17</f>
        <v>7.2000000000000005E-4</v>
      </c>
      <c r="BJ19" s="210">
        <f>Leontief!AQ17</f>
        <v>8.3000000000000001E-4</v>
      </c>
      <c r="BK19" s="210">
        <f>Leontief!AR17</f>
        <v>8.9999999999999998E-4</v>
      </c>
      <c r="BL19" s="210">
        <f>Leontief!AS17</f>
        <v>5.5999999999999995E-4</v>
      </c>
      <c r="BM19" s="210">
        <f>Leontief!AT17</f>
        <v>6.2E-4</v>
      </c>
      <c r="BN19" s="210">
        <f>Leontief!AU17</f>
        <v>7.3999999999999999E-4</v>
      </c>
      <c r="BO19" s="210">
        <f>Leontief!AV17</f>
        <v>1.1000000000000001E-3</v>
      </c>
      <c r="BP19" s="210">
        <f>Leontief!AW17</f>
        <v>8.5999999999999998E-4</v>
      </c>
      <c r="BQ19" s="210">
        <f>Leontief!AX17</f>
        <v>4.8000000000000001E-4</v>
      </c>
      <c r="BR19" s="210">
        <f>Leontief!AY17</f>
        <v>3.5E-4</v>
      </c>
      <c r="BS19" s="210">
        <f>Leontief!AZ17</f>
        <v>8.5999999999999998E-4</v>
      </c>
      <c r="BT19" s="210">
        <f>Leontief!BA17</f>
        <v>6.0999999999999997E-4</v>
      </c>
      <c r="BU19" s="210">
        <f>Leontief!BB17</f>
        <v>4.4000000000000002E-4</v>
      </c>
      <c r="BV19" s="210">
        <f>Leontief!BC17</f>
        <v>4.2000000000000002E-4</v>
      </c>
      <c r="BW19" s="210">
        <f>Leontief!BD17</f>
        <v>3.6999999999999999E-4</v>
      </c>
      <c r="BX19" s="210">
        <f>Leontief!BE17</f>
        <v>6.7000000000000002E-4</v>
      </c>
      <c r="BY19" s="210">
        <f>Leontief!BF17</f>
        <v>5.2999999999999998E-4</v>
      </c>
      <c r="BZ19" s="210">
        <f>Leontief!BG17</f>
        <v>5.0000000000000001E-4</v>
      </c>
      <c r="CA19" s="210">
        <f>Leontief!BH17</f>
        <v>4.2999999999999999E-4</v>
      </c>
      <c r="CB19" s="210">
        <f>Leontief!BI17</f>
        <v>6.8300000000000001E-3</v>
      </c>
      <c r="CC19" s="210">
        <f>Leontief!BJ17</f>
        <v>3.4000000000000002E-4</v>
      </c>
      <c r="CD19" s="210">
        <f>Leontief!BK17</f>
        <v>1.2800000000000001E-3</v>
      </c>
      <c r="CE19" s="210">
        <f>Leontief!BL17</f>
        <v>5.1000000000000004E-4</v>
      </c>
      <c r="CF19" s="210">
        <f>Leontief!BM17</f>
        <v>1.16E-3</v>
      </c>
      <c r="CG19" s="210">
        <f>Leontief!BN17</f>
        <v>8.7000000000000001E-4</v>
      </c>
      <c r="CH19" s="210">
        <f>Leontief!BO17</f>
        <v>7.1000000000000002E-4</v>
      </c>
      <c r="CI19" s="210">
        <f>Leontief!BP17</f>
        <v>1.07E-3</v>
      </c>
      <c r="CJ19" s="210">
        <f>Leontief!BQ17</f>
        <v>1.444E-2</v>
      </c>
      <c r="CK19" s="210">
        <f>Leontief!BR17</f>
        <v>9.2000000000000003E-4</v>
      </c>
      <c r="CL19" s="210">
        <f>Leontief!BS17</f>
        <v>1.7180000000000001E-2</v>
      </c>
      <c r="CM19" s="210">
        <f>Leontief!BT17</f>
        <v>5.5000000000000003E-4</v>
      </c>
      <c r="CN19" s="210">
        <f>Leontief!BU17</f>
        <v>7.6999999999999996E-4</v>
      </c>
      <c r="CO19" s="210">
        <f>Leontief!BV17</f>
        <v>1E-3</v>
      </c>
      <c r="CP19" s="210">
        <f>Leontief!BW17</f>
        <v>6.4000000000000005E-4</v>
      </c>
      <c r="CQ19" s="210">
        <f>Leontief!BX17</f>
        <v>4.6999999999999999E-4</v>
      </c>
      <c r="CR19" s="210">
        <f>Leontief!BY17</f>
        <v>4.4000000000000002E-4</v>
      </c>
      <c r="CS19" s="210">
        <f>Leontief!BZ17</f>
        <v>5.5000000000000003E-4</v>
      </c>
      <c r="CT19" s="210">
        <f>Leontief!CA17</f>
        <v>6.7000000000000002E-4</v>
      </c>
      <c r="CU19" s="210">
        <f>Leontief!CB17</f>
        <v>5.8E-4</v>
      </c>
      <c r="CV19" s="210">
        <f>Leontief!CC17</f>
        <v>2.7E-4</v>
      </c>
      <c r="CW19" s="210">
        <f>Leontief!CD17</f>
        <v>1.9000000000000001E-4</v>
      </c>
      <c r="CX19" s="210">
        <f>Leontief!CE17</f>
        <v>2.7E-4</v>
      </c>
      <c r="CY19" s="210">
        <f>Leontief!CF17</f>
        <v>4.0999999999999999E-4</v>
      </c>
      <c r="CZ19" s="210">
        <f>Leontief!CG17</f>
        <v>7.1000000000000002E-4</v>
      </c>
      <c r="DA19" s="210">
        <f>Leontief!CH17</f>
        <v>5.1000000000000004E-4</v>
      </c>
      <c r="DB19" s="210">
        <f>Leontief!CI17</f>
        <v>4.6999999999999999E-4</v>
      </c>
      <c r="DC19" s="210">
        <f>Leontief!CJ17</f>
        <v>9.3999999999999997E-4</v>
      </c>
      <c r="DD19" s="210">
        <f>Leontief!CK17</f>
        <v>8.3000000000000001E-4</v>
      </c>
      <c r="DE19" s="210">
        <f>Leontief!CL17</f>
        <v>8.8000000000000003E-4</v>
      </c>
      <c r="DF19" s="210">
        <f>Leontief!CM17</f>
        <v>3.5E-4</v>
      </c>
      <c r="DG19" s="210">
        <f>Leontief!CN17</f>
        <v>9.3000000000000005E-4</v>
      </c>
      <c r="DH19" s="210">
        <f>Leontief!CO17</f>
        <v>4.4000000000000002E-4</v>
      </c>
      <c r="DI19" s="210">
        <f>Leontief!CP17</f>
        <v>1.1100000000000001E-3</v>
      </c>
      <c r="DJ19" s="210">
        <f>Leontief!CQ17</f>
        <v>1.14E-3</v>
      </c>
      <c r="DK19" s="210">
        <f>Leontief!CR17</f>
        <v>7.6000000000000004E-4</v>
      </c>
      <c r="DL19" s="210">
        <f>Leontief!CS17</f>
        <v>3.5E-4</v>
      </c>
      <c r="DM19" s="210">
        <f>Leontief!CT17</f>
        <v>1.01E-3</v>
      </c>
      <c r="DN19" s="210">
        <f>Leontief!CU17</f>
        <v>9.3000000000000005E-4</v>
      </c>
      <c r="DO19" s="210">
        <f>Leontief!CV17</f>
        <v>3.7100000000000002E-3</v>
      </c>
      <c r="DP19" s="210">
        <f>Leontief!CW17</f>
        <v>6.4999999999999997E-4</v>
      </c>
      <c r="DQ19" s="210">
        <f>Leontief!CX17</f>
        <v>9.8999999999999999E-4</v>
      </c>
      <c r="DR19" s="210">
        <f>Leontief!CY17</f>
        <v>8.4000000000000003E-4</v>
      </c>
      <c r="DS19" s="210">
        <f>Leontief!CZ17</f>
        <v>1.0300000000000001E-3</v>
      </c>
      <c r="DT19" s="210">
        <f>Leontief!DA17</f>
        <v>4.4000000000000002E-4</v>
      </c>
      <c r="DU19" s="210">
        <f>Leontief!DB17</f>
        <v>6.4000000000000005E-4</v>
      </c>
      <c r="DV19" s="210">
        <f>Leontief!DC17</f>
        <v>2.2000000000000001E-4</v>
      </c>
      <c r="DX19" s="212">
        <f>Leontief!B128</f>
        <v>4.7099999999999998E-3</v>
      </c>
      <c r="DY19" s="212">
        <f>Leontief!C128</f>
        <v>5.4900000000000001E-3</v>
      </c>
      <c r="DZ19" s="212">
        <f>Leontief!D128</f>
        <v>2.7100000000000002E-3</v>
      </c>
      <c r="EA19" s="212">
        <f>Leontief!E128</f>
        <v>5.3499999999999997E-3</v>
      </c>
      <c r="EB19" s="212">
        <f>Leontief!F128</f>
        <v>2.0799999999999998E-3</v>
      </c>
      <c r="EC19" s="212">
        <f>Leontief!G128</f>
        <v>5.0099999999999997E-3</v>
      </c>
      <c r="ED19" s="212">
        <f>Leontief!H128</f>
        <v>2.9199999999999999E-3</v>
      </c>
      <c r="EE19" s="212">
        <f>Leontief!I128</f>
        <v>7.2700000000000004E-3</v>
      </c>
      <c r="EF19" s="212">
        <f>Leontief!J128</f>
        <v>6.4200000000000004E-3</v>
      </c>
      <c r="EG19" s="212">
        <f>Leontief!K128</f>
        <v>4.1700000000000001E-3</v>
      </c>
      <c r="EH19" s="212">
        <f>Leontief!L128</f>
        <v>6.0200000000000002E-3</v>
      </c>
      <c r="EI19" s="212">
        <f>Leontief!M128</f>
        <v>6.2100000000000002E-3</v>
      </c>
      <c r="EJ19" s="212">
        <f>Leontief!N128</f>
        <v>1.01308</v>
      </c>
      <c r="EK19" s="212">
        <f>Leontief!O128</f>
        <v>6.5100000000000002E-3</v>
      </c>
      <c r="EL19" s="212">
        <f>Leontief!P128</f>
        <v>4.8399999999999997E-3</v>
      </c>
      <c r="EM19" s="212">
        <f>Leontief!Q128</f>
        <v>5.4299999999999999E-3</v>
      </c>
      <c r="EN19" s="212">
        <f>Leontief!R128</f>
        <v>6.5100000000000002E-3</v>
      </c>
      <c r="EO19" s="212">
        <f>Leontief!S128</f>
        <v>4.0800000000000003E-3</v>
      </c>
      <c r="EP19" s="212">
        <f>Leontief!T128</f>
        <v>5.3200000000000001E-3</v>
      </c>
      <c r="EQ19" s="212">
        <f>Leontief!U128</f>
        <v>6.6899999999999998E-3</v>
      </c>
      <c r="ER19" s="212">
        <f>Leontief!V128</f>
        <v>4.4900000000000001E-3</v>
      </c>
      <c r="ES19" s="212">
        <f>Leontief!W128</f>
        <v>4.8500000000000001E-3</v>
      </c>
      <c r="ET19" s="212">
        <f>Leontief!X128</f>
        <v>4.9100000000000003E-3</v>
      </c>
      <c r="EU19" s="212">
        <f>Leontief!Y128</f>
        <v>5.9800000000000001E-3</v>
      </c>
      <c r="EV19" s="212">
        <f>Leontief!Z128</f>
        <v>1.81E-3</v>
      </c>
      <c r="EW19" s="212">
        <f>Leontief!AA128</f>
        <v>5.2199999999999998E-3</v>
      </c>
      <c r="EX19" s="212">
        <f>Leontief!AB128</f>
        <v>6.8900000000000003E-3</v>
      </c>
      <c r="EY19" s="212">
        <f>Leontief!AC128</f>
        <v>4.1399999999999996E-3</v>
      </c>
      <c r="EZ19" s="212">
        <f>Leontief!AD128</f>
        <v>3.8600000000000001E-3</v>
      </c>
      <c r="FA19" s="212">
        <f>Leontief!AE128</f>
        <v>3.0200000000000001E-3</v>
      </c>
      <c r="FB19" s="212">
        <f>Leontief!AF128</f>
        <v>3.8800000000000002E-3</v>
      </c>
      <c r="FC19" s="212">
        <f>Leontief!AG128</f>
        <v>4.1399999999999996E-3</v>
      </c>
      <c r="FD19" s="212">
        <f>Leontief!AH128</f>
        <v>5.11E-3</v>
      </c>
      <c r="FE19" s="212">
        <f>Leontief!AI128</f>
        <v>5.3699999999999998E-3</v>
      </c>
      <c r="FF19" s="212">
        <f>Leontief!AJ128</f>
        <v>5.1900000000000002E-3</v>
      </c>
      <c r="FG19" s="212">
        <f>Leontief!AK128</f>
        <v>8.4200000000000004E-3</v>
      </c>
      <c r="FH19" s="212">
        <f>Leontief!AL128</f>
        <v>3.3400000000000001E-3</v>
      </c>
      <c r="FI19" s="212">
        <f>Leontief!AM128</f>
        <v>5.7499999999999999E-3</v>
      </c>
      <c r="FJ19" s="212">
        <f>Leontief!AN128</f>
        <v>6.1999999999999998E-3</v>
      </c>
      <c r="FK19" s="212">
        <f>Leontief!AO128</f>
        <v>5.9300000000000004E-3</v>
      </c>
      <c r="FL19" s="212">
        <f>Leontief!AP128</f>
        <v>5.1799999999999997E-3</v>
      </c>
      <c r="FM19" s="212">
        <f>Leontief!AQ128</f>
        <v>6.1500000000000001E-3</v>
      </c>
      <c r="FN19" s="212">
        <f>Leontief!AR128</f>
        <v>5.3299999999999997E-3</v>
      </c>
      <c r="FO19" s="212">
        <f>Leontief!AS128</f>
        <v>6.3499999999999997E-3</v>
      </c>
      <c r="FP19" s="212">
        <f>Leontief!AT128</f>
        <v>5.0800000000000003E-3</v>
      </c>
      <c r="FQ19" s="212">
        <f>Leontief!AU128</f>
        <v>6.7200000000000003E-3</v>
      </c>
      <c r="FR19" s="212">
        <f>Leontief!AV128</f>
        <v>6.4999999999999997E-3</v>
      </c>
      <c r="FS19" s="212">
        <f>Leontief!AW128</f>
        <v>5.9699999999999996E-3</v>
      </c>
      <c r="FT19" s="212">
        <f>Leontief!AX128</f>
        <v>6.3299999999999997E-3</v>
      </c>
      <c r="FU19" s="212">
        <f>Leontief!AY128</f>
        <v>6.1399999999999996E-3</v>
      </c>
      <c r="FV19" s="212">
        <f>Leontief!AZ128</f>
        <v>6.6899999999999998E-3</v>
      </c>
      <c r="FW19" s="212">
        <f>Leontief!BA128</f>
        <v>3.2599999999999999E-3</v>
      </c>
      <c r="FX19" s="212">
        <f>Leontief!BB128</f>
        <v>3.0899999999999999E-3</v>
      </c>
      <c r="FY19" s="212">
        <f>Leontief!BC128</f>
        <v>3.31E-3</v>
      </c>
      <c r="FZ19" s="212">
        <f>Leontief!BD128</f>
        <v>4.1900000000000001E-3</v>
      </c>
      <c r="GA19" s="212">
        <f>Leontief!BE128</f>
        <v>5.4200000000000003E-3</v>
      </c>
      <c r="GB19" s="212">
        <f>Leontief!BF128</f>
        <v>6.5199999999999998E-3</v>
      </c>
      <c r="GC19" s="212">
        <f>Leontief!BG128</f>
        <v>5.1700000000000001E-3</v>
      </c>
      <c r="GD19" s="212">
        <f>Leontief!BH128</f>
        <v>6.2899999999999996E-3</v>
      </c>
      <c r="GE19" s="212">
        <f>Leontief!BI128</f>
        <v>1.244E-2</v>
      </c>
      <c r="GF19" s="212">
        <f>Leontief!BJ128</f>
        <v>5.5599999999999998E-3</v>
      </c>
      <c r="GG19" s="212">
        <f>Leontief!BK128</f>
        <v>8.3099999999999997E-3</v>
      </c>
      <c r="GH19" s="212">
        <f>Leontief!BL128</f>
        <v>6.1700000000000001E-3</v>
      </c>
      <c r="GI19" s="212">
        <f>Leontief!BM128</f>
        <v>6.79E-3</v>
      </c>
      <c r="GJ19" s="212">
        <f>Leontief!BN128</f>
        <v>5.1599999999999997E-3</v>
      </c>
      <c r="GK19" s="212">
        <f>Leontief!BO128</f>
        <v>7.1399999999999996E-3</v>
      </c>
      <c r="GL19" s="212">
        <f>Leontief!BP128</f>
        <v>7.5199999999999998E-3</v>
      </c>
      <c r="GM19" s="212">
        <f>Leontief!BQ128</f>
        <v>1.9369999999999998E-2</v>
      </c>
      <c r="GN19" s="212">
        <f>Leontief!BR128</f>
        <v>5.4299999999999999E-3</v>
      </c>
      <c r="GO19" s="212">
        <f>Leontief!BS128</f>
        <v>2.2380000000000001E-2</v>
      </c>
      <c r="GP19" s="212">
        <f>Leontief!BT128</f>
        <v>5.1900000000000002E-3</v>
      </c>
      <c r="GQ19" s="212">
        <f>Leontief!BU128</f>
        <v>6.3299999999999997E-3</v>
      </c>
      <c r="GR19" s="212">
        <f>Leontief!BV128</f>
        <v>5.28E-3</v>
      </c>
      <c r="GS19" s="212">
        <f>Leontief!BW128</f>
        <v>4.7499999999999999E-3</v>
      </c>
      <c r="GT19" s="212">
        <f>Leontief!BX128</f>
        <v>6.6E-3</v>
      </c>
      <c r="GU19" s="212">
        <f>Leontief!BY128</f>
        <v>6.4599999999999996E-3</v>
      </c>
      <c r="GV19" s="212">
        <f>Leontief!BZ128</f>
        <v>5.0299999999999997E-3</v>
      </c>
      <c r="GW19" s="212">
        <f>Leontief!CA128</f>
        <v>4.4099999999999999E-3</v>
      </c>
      <c r="GX19" s="212">
        <f>Leontief!CB128</f>
        <v>7.2700000000000004E-3</v>
      </c>
      <c r="GY19" s="212">
        <f>Leontief!CC128</f>
        <v>3.32E-3</v>
      </c>
      <c r="GZ19" s="212">
        <f>Leontief!CD128</f>
        <v>1.81E-3</v>
      </c>
      <c r="HA19" s="212">
        <f>Leontief!CE128</f>
        <v>4.9899999999999996E-3</v>
      </c>
      <c r="HB19" s="212">
        <f>Leontief!CF128</f>
        <v>5.77E-3</v>
      </c>
      <c r="HC19" s="212">
        <f>Leontief!CG128</f>
        <v>6.0600000000000003E-3</v>
      </c>
      <c r="HD19" s="212">
        <f>Leontief!CH128</f>
        <v>7.2100000000000003E-3</v>
      </c>
      <c r="HE19" s="212">
        <f>Leontief!CI128</f>
        <v>8.6400000000000001E-3</v>
      </c>
      <c r="HF19" s="212">
        <f>Leontief!CJ128</f>
        <v>6.4999999999999997E-3</v>
      </c>
      <c r="HG19" s="212">
        <f>Leontief!CK128</f>
        <v>6.3899999999999998E-3</v>
      </c>
      <c r="HH19" s="212">
        <f>Leontief!CL128</f>
        <v>7.3499999999999998E-3</v>
      </c>
      <c r="HI19" s="212">
        <f>Leontief!CM128</f>
        <v>5.2700000000000004E-3</v>
      </c>
      <c r="HJ19" s="212">
        <f>Leontief!CN128</f>
        <v>6.7299999999999999E-3</v>
      </c>
      <c r="HK19" s="212">
        <f>Leontief!CO128</f>
        <v>6.7200000000000003E-3</v>
      </c>
      <c r="HL19" s="212">
        <f>Leontief!CP128</f>
        <v>5.8300000000000001E-3</v>
      </c>
      <c r="HM19" s="212">
        <f>Leontief!CQ128</f>
        <v>6.0699999999999999E-3</v>
      </c>
      <c r="HN19" s="212">
        <f>Leontief!CR128</f>
        <v>5.7499999999999999E-3</v>
      </c>
      <c r="HO19" s="212">
        <f>Leontief!CS128</f>
        <v>6.2899999999999996E-3</v>
      </c>
      <c r="HP19" s="212">
        <f>Leontief!CT128</f>
        <v>9.2499999999999995E-3</v>
      </c>
      <c r="HQ19" s="212">
        <f>Leontief!CU128</f>
        <v>7.1199999999999996E-3</v>
      </c>
      <c r="HR19" s="212">
        <f>Leontief!CV128</f>
        <v>1.042E-2</v>
      </c>
      <c r="HS19" s="212">
        <f>Leontief!CW128</f>
        <v>5.9100000000000003E-3</v>
      </c>
      <c r="HT19" s="212">
        <f>Leontief!CX128</f>
        <v>7.92E-3</v>
      </c>
      <c r="HU19" s="212">
        <f>Leontief!CY128</f>
        <v>4.13E-3</v>
      </c>
      <c r="HV19" s="212">
        <f>Leontief!CZ128</f>
        <v>6.3499999999999997E-3</v>
      </c>
      <c r="HW19" s="212">
        <f>Leontief!DA128</f>
        <v>7.0099999999999997E-3</v>
      </c>
      <c r="HX19" s="212">
        <f>Leontief!DB128</f>
        <v>6.6400000000000001E-3</v>
      </c>
      <c r="HY19" s="212">
        <f>Leontief!DC128</f>
        <v>5.9100000000000003E-3</v>
      </c>
      <c r="HZ19" s="212">
        <f>Leontief!DD128</f>
        <v>1.0359999999999999E-2</v>
      </c>
    </row>
    <row r="20" spans="1:234" x14ac:dyDescent="0.25">
      <c r="A20" s="216" t="s">
        <v>14</v>
      </c>
      <c r="B20" s="227">
        <v>0</v>
      </c>
      <c r="C20" s="232">
        <f>'Flow Table'!DE15/SUM('Flow Table'!$DE$110:'Flow Table'!$DE$1111)</f>
        <v>3.9897712064225514E-3</v>
      </c>
      <c r="D20" s="227">
        <f t="shared" si="0"/>
        <v>9.3268139811268636E-3</v>
      </c>
      <c r="E20" s="71">
        <v>-2.3517074988935863E-2</v>
      </c>
      <c r="F20" s="72">
        <f>B20*Leontief!DE18</f>
        <v>0</v>
      </c>
      <c r="G20" s="71">
        <v>-3.7578228672678328E-2</v>
      </c>
      <c r="H20" s="72">
        <f>B20*Leontief!DE129</f>
        <v>0</v>
      </c>
      <c r="I20" s="71">
        <v>-2.0301498598678121E-3</v>
      </c>
      <c r="J20" s="236">
        <f>D20*Leontief!DE18</f>
        <v>1.7670675036782768E-2</v>
      </c>
      <c r="K20" s="71">
        <v>-5.7139929272042901E-3</v>
      </c>
      <c r="L20" s="72">
        <f>D20*Leontief!DE129</f>
        <v>3.3884594997853325E-2</v>
      </c>
      <c r="M20" s="236"/>
      <c r="N20" s="236"/>
      <c r="O20" s="236"/>
      <c r="P20" s="236"/>
      <c r="Q20" s="236"/>
      <c r="R20" s="236"/>
      <c r="S20" s="236"/>
      <c r="T20" s="236"/>
      <c r="U20" s="210">
        <f>Leontief!B18</f>
        <v>1.49E-2</v>
      </c>
      <c r="V20" s="210">
        <f>Leontief!C18</f>
        <v>2.4599999999999999E-3</v>
      </c>
      <c r="W20" s="210">
        <f>Leontief!D18</f>
        <v>9.2599999999999991E-3</v>
      </c>
      <c r="X20" s="210">
        <f>Leontief!E18</f>
        <v>1.34E-3</v>
      </c>
      <c r="Y20" s="210">
        <f>Leontief!F18</f>
        <v>1.06E-3</v>
      </c>
      <c r="Z20" s="210">
        <f>Leontief!G18</f>
        <v>2.0600000000000002E-3</v>
      </c>
      <c r="AA20" s="210">
        <f>Leontief!H18</f>
        <v>1.5399999999999999E-3</v>
      </c>
      <c r="AB20" s="210">
        <f>Leontief!I18</f>
        <v>2.9929999999999998E-2</v>
      </c>
      <c r="AC20" s="210">
        <f>Leontief!J18</f>
        <v>4.3740000000000001E-2</v>
      </c>
      <c r="AD20" s="210">
        <f>Leontief!K18</f>
        <v>2.8740000000000002E-2</v>
      </c>
      <c r="AE20" s="210">
        <f>Leontief!L18</f>
        <v>2.8389999999999999E-2</v>
      </c>
      <c r="AF20" s="210">
        <f>Leontief!M18</f>
        <v>6.08E-2</v>
      </c>
      <c r="AG20" s="210">
        <f>Leontief!N18</f>
        <v>7.1690000000000004E-2</v>
      </c>
      <c r="AH20" s="210">
        <f>Leontief!O18</f>
        <v>1.11226</v>
      </c>
      <c r="AI20" s="210">
        <f>Leontief!P18</f>
        <v>4.9140000000000003E-2</v>
      </c>
      <c r="AJ20" s="210">
        <f>Leontief!Q18</f>
        <v>2.1729999999999999E-2</v>
      </c>
      <c r="AK20" s="210">
        <f>Leontief!R18</f>
        <v>0.19259000000000001</v>
      </c>
      <c r="AL20" s="210">
        <f>Leontief!S18</f>
        <v>3.4499999999999999E-3</v>
      </c>
      <c r="AM20" s="210">
        <f>Leontief!T18</f>
        <v>1.81E-3</v>
      </c>
      <c r="AN20" s="210">
        <f>Leontief!U18</f>
        <v>2.1800000000000001E-3</v>
      </c>
      <c r="AO20" s="210">
        <f>Leontief!V18</f>
        <v>3.3300000000000001E-3</v>
      </c>
      <c r="AP20" s="210">
        <f>Leontief!W18</f>
        <v>1.5100000000000001E-3</v>
      </c>
      <c r="AQ20" s="210">
        <f>Leontief!X18</f>
        <v>2.8800000000000002E-3</v>
      </c>
      <c r="AR20" s="210">
        <f>Leontief!Y18</f>
        <v>2.9399999999999999E-3</v>
      </c>
      <c r="AS20" s="210">
        <f>Leontief!Z18</f>
        <v>6.8999999999999997E-4</v>
      </c>
      <c r="AT20" s="210">
        <f>Leontief!AA18</f>
        <v>6.4700000000000001E-3</v>
      </c>
      <c r="AU20" s="210">
        <f>Leontief!AB18</f>
        <v>3.9199999999999999E-3</v>
      </c>
      <c r="AV20" s="210">
        <f>Leontief!AC18</f>
        <v>2.3700000000000001E-3</v>
      </c>
      <c r="AW20" s="210">
        <f>Leontief!AD18</f>
        <v>3.5000000000000001E-3</v>
      </c>
      <c r="AX20" s="210">
        <f>Leontief!AE18</f>
        <v>1.74E-3</v>
      </c>
      <c r="AY20" s="210">
        <f>Leontief!AF18</f>
        <v>1.7099999999999999E-3</v>
      </c>
      <c r="AZ20" s="210">
        <f>Leontief!AG18</f>
        <v>1.6800000000000001E-3</v>
      </c>
      <c r="BA20" s="210">
        <f>Leontief!AH18</f>
        <v>1.6000000000000001E-3</v>
      </c>
      <c r="BB20" s="210">
        <f>Leontief!AI18</f>
        <v>1.0710000000000001E-2</v>
      </c>
      <c r="BC20" s="210">
        <f>Leontief!AJ18</f>
        <v>4.5100000000000001E-3</v>
      </c>
      <c r="BD20" s="210">
        <f>Leontief!AK18</f>
        <v>4.6899999999999997E-3</v>
      </c>
      <c r="BE20" s="210">
        <f>Leontief!AL18</f>
        <v>2.2499999999999998E-3</v>
      </c>
      <c r="BF20" s="210">
        <f>Leontief!AM18</f>
        <v>1.24E-3</v>
      </c>
      <c r="BG20" s="210">
        <f>Leontief!AN18</f>
        <v>1.2700000000000001E-3</v>
      </c>
      <c r="BH20" s="210">
        <f>Leontief!AO18</f>
        <v>1.9300000000000001E-3</v>
      </c>
      <c r="BI20" s="210">
        <f>Leontief!AP18</f>
        <v>1.5499999999999999E-3</v>
      </c>
      <c r="BJ20" s="210">
        <f>Leontief!AQ18</f>
        <v>1.7799999999999999E-3</v>
      </c>
      <c r="BK20" s="210">
        <f>Leontief!AR18</f>
        <v>1.81E-3</v>
      </c>
      <c r="BL20" s="210">
        <f>Leontief!AS18</f>
        <v>1.34E-3</v>
      </c>
      <c r="BM20" s="210">
        <f>Leontief!AT18</f>
        <v>1.07E-3</v>
      </c>
      <c r="BN20" s="210">
        <f>Leontief!AU18</f>
        <v>1.6999999999999999E-3</v>
      </c>
      <c r="BO20" s="210">
        <f>Leontief!AV18</f>
        <v>2.1099999999999999E-3</v>
      </c>
      <c r="BP20" s="210">
        <f>Leontief!AW18</f>
        <v>2.4199999999999998E-3</v>
      </c>
      <c r="BQ20" s="210">
        <f>Leontief!AX18</f>
        <v>1.2700000000000001E-3</v>
      </c>
      <c r="BR20" s="210">
        <f>Leontief!AY18</f>
        <v>8.9999999999999998E-4</v>
      </c>
      <c r="BS20" s="210">
        <f>Leontief!AZ18</f>
        <v>2.1700000000000001E-3</v>
      </c>
      <c r="BT20" s="210">
        <f>Leontief!BA18</f>
        <v>2.1199999999999999E-3</v>
      </c>
      <c r="BU20" s="210">
        <f>Leontief!BB18</f>
        <v>1.81E-3</v>
      </c>
      <c r="BV20" s="210">
        <f>Leontief!BC18</f>
        <v>1.41E-3</v>
      </c>
      <c r="BW20" s="210">
        <f>Leontief!BD18</f>
        <v>1.2999999999999999E-3</v>
      </c>
      <c r="BX20" s="210">
        <f>Leontief!BE18</f>
        <v>2.5699999999999998E-3</v>
      </c>
      <c r="BY20" s="210">
        <f>Leontief!BF18</f>
        <v>1.48E-3</v>
      </c>
      <c r="BZ20" s="210">
        <f>Leontief!BG18</f>
        <v>2.5200000000000001E-3</v>
      </c>
      <c r="CA20" s="210">
        <f>Leontief!BH18</f>
        <v>1.47E-3</v>
      </c>
      <c r="CB20" s="210">
        <f>Leontief!BI18</f>
        <v>7.7999999999999996E-3</v>
      </c>
      <c r="CC20" s="210">
        <f>Leontief!BJ18</f>
        <v>1.23E-3</v>
      </c>
      <c r="CD20" s="210">
        <f>Leontief!BK18</f>
        <v>3.5599999999999998E-3</v>
      </c>
      <c r="CE20" s="210">
        <f>Leontief!BL18</f>
        <v>1.6299999999999999E-3</v>
      </c>
      <c r="CF20" s="210">
        <f>Leontief!BM18</f>
        <v>3.2000000000000002E-3</v>
      </c>
      <c r="CG20" s="210">
        <f>Leontief!BN18</f>
        <v>2.3600000000000001E-3</v>
      </c>
      <c r="CH20" s="210">
        <f>Leontief!BO18</f>
        <v>2.65E-3</v>
      </c>
      <c r="CI20" s="210">
        <f>Leontief!BP18</f>
        <v>3.8999999999999998E-3</v>
      </c>
      <c r="CJ20" s="210">
        <f>Leontief!BQ18</f>
        <v>2.181E-2</v>
      </c>
      <c r="CK20" s="210">
        <f>Leontief!BR18</f>
        <v>1.447E-2</v>
      </c>
      <c r="CL20" s="210">
        <f>Leontief!BS18</f>
        <v>2.4910000000000002E-2</v>
      </c>
      <c r="CM20" s="210">
        <f>Leontief!BT18</f>
        <v>5.6499999999999996E-3</v>
      </c>
      <c r="CN20" s="210">
        <f>Leontief!BU18</f>
        <v>2.66E-3</v>
      </c>
      <c r="CO20" s="210">
        <f>Leontief!BV18</f>
        <v>5.0299999999999997E-3</v>
      </c>
      <c r="CP20" s="210">
        <f>Leontief!BW18</f>
        <v>2.2200000000000002E-3</v>
      </c>
      <c r="CQ20" s="210">
        <f>Leontief!BX18</f>
        <v>1.4400000000000001E-3</v>
      </c>
      <c r="CR20" s="210">
        <f>Leontief!BY18</f>
        <v>1.3699999999999999E-3</v>
      </c>
      <c r="CS20" s="210">
        <f>Leontief!BZ18</f>
        <v>1.47E-3</v>
      </c>
      <c r="CT20" s="210">
        <f>Leontief!CA18</f>
        <v>1.83E-3</v>
      </c>
      <c r="CU20" s="210">
        <f>Leontief!CB18</f>
        <v>1.72E-3</v>
      </c>
      <c r="CV20" s="210">
        <f>Leontief!CC18</f>
        <v>9.7999999999999997E-4</v>
      </c>
      <c r="CW20" s="210">
        <f>Leontief!CD18</f>
        <v>5.5999999999999995E-4</v>
      </c>
      <c r="CX20" s="210">
        <f>Leontief!CE18</f>
        <v>1.2700000000000001E-3</v>
      </c>
      <c r="CY20" s="210">
        <f>Leontief!CF18</f>
        <v>1.15E-3</v>
      </c>
      <c r="CZ20" s="210">
        <f>Leontief!CG18</f>
        <v>2.5100000000000001E-3</v>
      </c>
      <c r="DA20" s="210">
        <f>Leontief!CH18</f>
        <v>1.8400000000000001E-3</v>
      </c>
      <c r="DB20" s="210">
        <f>Leontief!CI18</f>
        <v>2.1700000000000001E-3</v>
      </c>
      <c r="DC20" s="210">
        <f>Leontief!CJ18</f>
        <v>3.0999999999999999E-3</v>
      </c>
      <c r="DD20" s="210">
        <f>Leontief!CK18</f>
        <v>3.14E-3</v>
      </c>
      <c r="DE20" s="210">
        <f>Leontief!CL18</f>
        <v>3.8899999999999998E-3</v>
      </c>
      <c r="DF20" s="210">
        <f>Leontief!CM18</f>
        <v>9.8999999999999999E-4</v>
      </c>
      <c r="DG20" s="210">
        <f>Leontief!CN18</f>
        <v>3.8700000000000002E-3</v>
      </c>
      <c r="DH20" s="210">
        <f>Leontief!CO18</f>
        <v>1.9599999999999999E-3</v>
      </c>
      <c r="DI20" s="210">
        <f>Leontief!CP18</f>
        <v>2.7499999999999998E-3</v>
      </c>
      <c r="DJ20" s="210">
        <f>Leontief!CQ18</f>
        <v>3.6700000000000001E-3</v>
      </c>
      <c r="DK20" s="210">
        <f>Leontief!CR18</f>
        <v>2.2899999999999999E-3</v>
      </c>
      <c r="DL20" s="210">
        <f>Leontief!CS18</f>
        <v>1.1999999999999999E-3</v>
      </c>
      <c r="DM20" s="210">
        <f>Leontief!CT18</f>
        <v>2.82E-3</v>
      </c>
      <c r="DN20" s="210">
        <f>Leontief!CU18</f>
        <v>2.7200000000000002E-3</v>
      </c>
      <c r="DO20" s="210">
        <f>Leontief!CV18</f>
        <v>1.502E-2</v>
      </c>
      <c r="DP20" s="210">
        <f>Leontief!CW18</f>
        <v>4.1599999999999996E-3</v>
      </c>
      <c r="DQ20" s="210">
        <f>Leontief!CX18</f>
        <v>5.5700000000000003E-3</v>
      </c>
      <c r="DR20" s="210">
        <f>Leontief!CY18</f>
        <v>5.0299999999999997E-3</v>
      </c>
      <c r="DS20" s="210">
        <f>Leontief!CZ18</f>
        <v>6.3E-3</v>
      </c>
      <c r="DT20" s="210">
        <f>Leontief!DA18</f>
        <v>3.4199999999999999E-3</v>
      </c>
      <c r="DU20" s="210">
        <f>Leontief!DB18</f>
        <v>1.42E-3</v>
      </c>
      <c r="DV20" s="210">
        <f>Leontief!DC18</f>
        <v>8.1999999999999998E-4</v>
      </c>
      <c r="DX20" s="212">
        <f>Leontief!B129</f>
        <v>1.992E-2</v>
      </c>
      <c r="DY20" s="212">
        <f>Leontief!C129</f>
        <v>8.8199999999999997E-3</v>
      </c>
      <c r="DZ20" s="212">
        <f>Leontief!D129</f>
        <v>1.235E-2</v>
      </c>
      <c r="EA20" s="212">
        <f>Leontief!E129</f>
        <v>7.7099999999999998E-3</v>
      </c>
      <c r="EB20" s="212">
        <f>Leontief!F129</f>
        <v>3.3400000000000001E-3</v>
      </c>
      <c r="EC20" s="212">
        <f>Leontief!G129</f>
        <v>7.9600000000000001E-3</v>
      </c>
      <c r="ED20" s="212">
        <f>Leontief!H129</f>
        <v>4.3699999999999998E-3</v>
      </c>
      <c r="EE20" s="212">
        <f>Leontief!I129</f>
        <v>3.6420000000000001E-2</v>
      </c>
      <c r="EF20" s="212">
        <f>Leontief!J129</f>
        <v>5.108E-2</v>
      </c>
      <c r="EG20" s="212">
        <f>Leontief!K129</f>
        <v>3.3689999999999998E-2</v>
      </c>
      <c r="EH20" s="212">
        <f>Leontief!L129</f>
        <v>3.4070000000000003E-2</v>
      </c>
      <c r="EI20" s="212">
        <f>Leontief!M129</f>
        <v>6.6909999999999997E-2</v>
      </c>
      <c r="EJ20" s="212">
        <f>Leontief!N129</f>
        <v>7.9649999999999999E-2</v>
      </c>
      <c r="EK20" s="212">
        <f>Leontief!O129</f>
        <v>1.1192500000000001</v>
      </c>
      <c r="EL20" s="212">
        <f>Leontief!P129</f>
        <v>5.4149999999999997E-2</v>
      </c>
      <c r="EM20" s="212">
        <f>Leontief!Q129</f>
        <v>2.7699999999999999E-2</v>
      </c>
      <c r="EN20" s="212">
        <f>Leontief!R129</f>
        <v>0.19892000000000001</v>
      </c>
      <c r="EO20" s="212">
        <f>Leontief!S129</f>
        <v>8.0000000000000002E-3</v>
      </c>
      <c r="EP20" s="212">
        <f>Leontief!T129</f>
        <v>7.8899999999999994E-3</v>
      </c>
      <c r="EQ20" s="212">
        <f>Leontief!U129</f>
        <v>9.3699999999999999E-3</v>
      </c>
      <c r="ER20" s="212">
        <f>Leontief!V129</f>
        <v>8.09E-3</v>
      </c>
      <c r="ES20" s="212">
        <f>Leontief!W129</f>
        <v>7.1599999999999997E-3</v>
      </c>
      <c r="ET20" s="212">
        <f>Leontief!X129</f>
        <v>8.1899999999999994E-3</v>
      </c>
      <c r="EU20" s="212">
        <f>Leontief!Y129</f>
        <v>9.75E-3</v>
      </c>
      <c r="EV20" s="212">
        <f>Leontief!Z129</f>
        <v>2.7499999999999998E-3</v>
      </c>
      <c r="EW20" s="212">
        <f>Leontief!AA129</f>
        <v>1.2070000000000001E-2</v>
      </c>
      <c r="EX20" s="212">
        <f>Leontief!AB129</f>
        <v>1.077E-2</v>
      </c>
      <c r="EY20" s="212">
        <f>Leontief!AC129</f>
        <v>6.7099999999999998E-3</v>
      </c>
      <c r="EZ20" s="212">
        <f>Leontief!AD129</f>
        <v>7.7299999999999999E-3</v>
      </c>
      <c r="FA20" s="212">
        <f>Leontief!AE129</f>
        <v>4.8500000000000001E-3</v>
      </c>
      <c r="FB20" s="212">
        <f>Leontief!AF129</f>
        <v>6.0400000000000002E-3</v>
      </c>
      <c r="FC20" s="212">
        <f>Leontief!AG129</f>
        <v>6.45E-3</v>
      </c>
      <c r="FD20" s="212">
        <f>Leontief!AH129</f>
        <v>7.5300000000000002E-3</v>
      </c>
      <c r="FE20" s="212">
        <f>Leontief!AI129</f>
        <v>1.6729999999999998E-2</v>
      </c>
      <c r="FF20" s="212">
        <f>Leontief!AJ129</f>
        <v>1.057E-2</v>
      </c>
      <c r="FG20" s="212">
        <f>Leontief!AK129</f>
        <v>9.1800000000000007E-3</v>
      </c>
      <c r="FH20" s="212">
        <f>Leontief!AL129</f>
        <v>5.4400000000000004E-3</v>
      </c>
      <c r="FI20" s="212">
        <f>Leontief!AM129</f>
        <v>8.1499999999999993E-3</v>
      </c>
      <c r="FJ20" s="212">
        <f>Leontief!AN129</f>
        <v>8.4100000000000008E-3</v>
      </c>
      <c r="FK20" s="212">
        <f>Leontief!AO129</f>
        <v>8.5900000000000004E-3</v>
      </c>
      <c r="FL20" s="212">
        <f>Leontief!AP129</f>
        <v>7.4200000000000004E-3</v>
      </c>
      <c r="FM20" s="212">
        <f>Leontief!AQ129</f>
        <v>8.77E-3</v>
      </c>
      <c r="FN20" s="212">
        <f>Leontief!AR129</f>
        <v>7.6299999999999996E-3</v>
      </c>
      <c r="FO20" s="212">
        <f>Leontief!AS129</f>
        <v>8.9599999999999992E-3</v>
      </c>
      <c r="FP20" s="212">
        <f>Leontief!AT129</f>
        <v>6.9300000000000004E-3</v>
      </c>
      <c r="FQ20" s="212">
        <f>Leontief!AU129</f>
        <v>9.5700000000000004E-3</v>
      </c>
      <c r="FR20" s="212">
        <f>Leontief!AV129</f>
        <v>9.2200000000000008E-3</v>
      </c>
      <c r="FS20" s="212">
        <f>Leontief!AW129</f>
        <v>9.1400000000000006E-3</v>
      </c>
      <c r="FT20" s="212">
        <f>Leontief!AX129</f>
        <v>8.9700000000000005E-3</v>
      </c>
      <c r="FU20" s="212">
        <f>Leontief!AY129</f>
        <v>8.5100000000000002E-3</v>
      </c>
      <c r="FV20" s="212">
        <f>Leontief!AZ129</f>
        <v>9.8399999999999998E-3</v>
      </c>
      <c r="FW20" s="212">
        <f>Leontief!BA129</f>
        <v>5.5999999999999999E-3</v>
      </c>
      <c r="FX20" s="212">
        <f>Leontief!BB129</f>
        <v>5.2900000000000004E-3</v>
      </c>
      <c r="FY20" s="212">
        <f>Leontief!BC129</f>
        <v>5.2100000000000002E-3</v>
      </c>
      <c r="FZ20" s="212">
        <f>Leontief!BD129</f>
        <v>6.3200000000000001E-3</v>
      </c>
      <c r="GA20" s="212">
        <f>Leontief!BE129</f>
        <v>8.8100000000000001E-3</v>
      </c>
      <c r="GB20" s="212">
        <f>Leontief!BF129</f>
        <v>9.3500000000000007E-3</v>
      </c>
      <c r="GC20" s="212">
        <f>Leontief!BG129</f>
        <v>8.6599999999999993E-3</v>
      </c>
      <c r="GD20" s="212">
        <f>Leontief!BH129</f>
        <v>9.1800000000000007E-3</v>
      </c>
      <c r="GE20" s="212">
        <f>Leontief!BI129</f>
        <v>1.5169999999999999E-2</v>
      </c>
      <c r="GF20" s="212">
        <f>Leontief!BJ129</f>
        <v>8.09E-3</v>
      </c>
      <c r="GG20" s="212">
        <f>Leontief!BK129</f>
        <v>1.282E-2</v>
      </c>
      <c r="GH20" s="212">
        <f>Leontief!BL129</f>
        <v>9.0799999999999995E-3</v>
      </c>
      <c r="GI20" s="212">
        <f>Leontief!BM129</f>
        <v>1.061E-2</v>
      </c>
      <c r="GJ20" s="212">
        <f>Leontief!BN129</f>
        <v>8.0000000000000002E-3</v>
      </c>
      <c r="GK20" s="212">
        <f>Leontief!BO129</f>
        <v>1.111E-2</v>
      </c>
      <c r="GL20" s="212">
        <f>Leontief!BP129</f>
        <v>1.238E-2</v>
      </c>
      <c r="GM20" s="212">
        <f>Leontief!BQ129</f>
        <v>2.8299999999999999E-2</v>
      </c>
      <c r="GN20" s="212">
        <f>Leontief!BR129</f>
        <v>2.0400000000000001E-2</v>
      </c>
      <c r="GO20" s="212">
        <f>Leontief!BS129</f>
        <v>3.1759999999999997E-2</v>
      </c>
      <c r="GP20" s="212">
        <f>Leontief!BT129</f>
        <v>1.175E-2</v>
      </c>
      <c r="GQ20" s="212">
        <f>Leontief!BU129</f>
        <v>9.9799999999999993E-3</v>
      </c>
      <c r="GR20" s="212">
        <f>Leontief!BV129</f>
        <v>1.0659999999999999E-2</v>
      </c>
      <c r="GS20" s="212">
        <f>Leontief!BW129</f>
        <v>7.6299999999999996E-3</v>
      </c>
      <c r="GT20" s="212">
        <f>Leontief!BX129</f>
        <v>9.4900000000000002E-3</v>
      </c>
      <c r="GU20" s="212">
        <f>Leontief!BY129</f>
        <v>9.2899999999999996E-3</v>
      </c>
      <c r="GV20" s="212">
        <f>Leontief!BZ129</f>
        <v>7.3499999999999998E-3</v>
      </c>
      <c r="GW20" s="212">
        <f>Leontief!CA129</f>
        <v>6.7600000000000004E-3</v>
      </c>
      <c r="GX20" s="212">
        <f>Leontief!CB129</f>
        <v>1.052E-2</v>
      </c>
      <c r="GY20" s="212">
        <f>Leontief!CC129</f>
        <v>4.9899999999999996E-3</v>
      </c>
      <c r="GZ20" s="212">
        <f>Leontief!CD129</f>
        <v>2.7000000000000001E-3</v>
      </c>
      <c r="HA20" s="212">
        <f>Leontief!CE129</f>
        <v>7.4799999999999997E-3</v>
      </c>
      <c r="HB20" s="212">
        <f>Leontief!CF129</f>
        <v>8.2000000000000007E-3</v>
      </c>
      <c r="HC20" s="212">
        <f>Leontief!CG129</f>
        <v>9.5399999999999999E-3</v>
      </c>
      <c r="HD20" s="212">
        <f>Leontief!CH129</f>
        <v>1.065E-2</v>
      </c>
      <c r="HE20" s="212">
        <f>Leontief!CI129</f>
        <v>1.2930000000000001E-2</v>
      </c>
      <c r="HF20" s="212">
        <f>Leontief!CJ129</f>
        <v>1.04E-2</v>
      </c>
      <c r="HG20" s="212">
        <f>Leontief!CK129</f>
        <v>1.0449999999999999E-2</v>
      </c>
      <c r="HH20" s="212">
        <f>Leontief!CL129</f>
        <v>1.24E-2</v>
      </c>
      <c r="HI20" s="212">
        <f>Leontief!CM129</f>
        <v>7.4700000000000001E-3</v>
      </c>
      <c r="HJ20" s="212">
        <f>Leontief!CN129</f>
        <v>1.15E-2</v>
      </c>
      <c r="HK20" s="212">
        <f>Leontief!CO129</f>
        <v>1.022E-2</v>
      </c>
      <c r="HL20" s="212">
        <f>Leontief!CP129</f>
        <v>8.9599999999999992E-3</v>
      </c>
      <c r="HM20" s="212">
        <f>Leontief!CQ129</f>
        <v>1.0149999999999999E-2</v>
      </c>
      <c r="HN20" s="212">
        <f>Leontief!CR129</f>
        <v>8.8500000000000002E-3</v>
      </c>
      <c r="HO20" s="212">
        <f>Leontief!CS129</f>
        <v>9.0100000000000006E-3</v>
      </c>
      <c r="HP20" s="212">
        <f>Leontief!CT129</f>
        <v>1.366E-2</v>
      </c>
      <c r="HQ20" s="212">
        <f>Leontief!CU129</f>
        <v>1.086E-2</v>
      </c>
      <c r="HR20" s="212">
        <f>Leontief!CV129</f>
        <v>2.384E-2</v>
      </c>
      <c r="HS20" s="212">
        <f>Leontief!CW129</f>
        <v>1.107E-2</v>
      </c>
      <c r="HT20" s="212">
        <f>Leontief!CX129</f>
        <v>1.469E-2</v>
      </c>
      <c r="HU20" s="212">
        <f>Leontief!CY129</f>
        <v>9.3600000000000003E-3</v>
      </c>
      <c r="HV20" s="212">
        <f>Leontief!CZ129</f>
        <v>1.328E-2</v>
      </c>
      <c r="HW20" s="212">
        <f>Leontief!DA129</f>
        <v>1.206E-2</v>
      </c>
      <c r="HX20" s="212">
        <f>Leontief!DB129</f>
        <v>9.3200000000000002E-3</v>
      </c>
      <c r="HY20" s="212">
        <f>Leontief!DC129</f>
        <v>8.3199999999999993E-3</v>
      </c>
      <c r="HZ20" s="212">
        <f>Leontief!DD129</f>
        <v>1.363E-2</v>
      </c>
    </row>
    <row r="21" spans="1:234" x14ac:dyDescent="0.25">
      <c r="A21" s="216" t="s">
        <v>15</v>
      </c>
      <c r="B21" s="227">
        <v>0</v>
      </c>
      <c r="C21" s="232">
        <f>'Flow Table'!DE16/SUM('Flow Table'!$DE$110:'Flow Table'!$DE$1111)</f>
        <v>1.1555337816863769E-3</v>
      </c>
      <c r="D21" s="227">
        <f t="shared" si="0"/>
        <v>2.7012698405732768E-3</v>
      </c>
      <c r="E21" s="71">
        <v>-2.6649568078913402E-3</v>
      </c>
      <c r="F21" s="72">
        <f>B21*Leontief!DE19</f>
        <v>0</v>
      </c>
      <c r="G21" s="71">
        <v>-7.2000587441274806E-3</v>
      </c>
      <c r="H21" s="72">
        <f>B21*Leontief!DE130</f>
        <v>0</v>
      </c>
      <c r="I21" s="71">
        <v>4.2546099836569635E-3</v>
      </c>
      <c r="J21" s="236">
        <f>D21*Leontief!DE19</f>
        <v>5.4822541541418718E-3</v>
      </c>
      <c r="K21" s="71">
        <v>3.066836344408836E-3</v>
      </c>
      <c r="L21" s="72">
        <f>D21*Leontief!DE130</f>
        <v>8.841553327878799E-3</v>
      </c>
      <c r="M21" s="236"/>
      <c r="N21" s="236"/>
      <c r="O21" s="236"/>
      <c r="P21" s="236"/>
      <c r="Q21" s="236"/>
      <c r="R21" s="236"/>
      <c r="S21" s="236"/>
      <c r="T21" s="236"/>
      <c r="U21" s="210">
        <f>Leontief!B19</f>
        <v>0.10278</v>
      </c>
      <c r="V21" s="210">
        <f>Leontief!C19</f>
        <v>7.1199999999999996E-3</v>
      </c>
      <c r="W21" s="210">
        <f>Leontief!D19</f>
        <v>4.3630000000000002E-2</v>
      </c>
      <c r="X21" s="210">
        <f>Leontief!E19</f>
        <v>2.3000000000000001E-4</v>
      </c>
      <c r="Y21" s="210">
        <f>Leontief!F19</f>
        <v>1.2999999999999999E-4</v>
      </c>
      <c r="Z21" s="210">
        <f>Leontief!G19</f>
        <v>1.8000000000000001E-4</v>
      </c>
      <c r="AA21" s="210">
        <f>Leontief!H19</f>
        <v>2.3000000000000001E-4</v>
      </c>
      <c r="AB21" s="210">
        <f>Leontief!I19</f>
        <v>4.2009999999999999E-2</v>
      </c>
      <c r="AC21" s="210">
        <f>Leontief!J19</f>
        <v>1.221E-2</v>
      </c>
      <c r="AD21" s="210">
        <f>Leontief!K19</f>
        <v>9.6000000000000002E-4</v>
      </c>
      <c r="AE21" s="210">
        <f>Leontief!L19</f>
        <v>4.2599999999999999E-2</v>
      </c>
      <c r="AF21" s="210">
        <f>Leontief!M19</f>
        <v>1.8780000000000002E-2</v>
      </c>
      <c r="AG21" s="210">
        <f>Leontief!N19</f>
        <v>4.1399999999999996E-3</v>
      </c>
      <c r="AH21" s="210">
        <f>Leontief!O19</f>
        <v>8.5400000000000007E-3</v>
      </c>
      <c r="AI21" s="210">
        <f>Leontief!P19</f>
        <v>1.0202</v>
      </c>
      <c r="AJ21" s="210">
        <f>Leontief!Q19</f>
        <v>2.4499999999999999E-3</v>
      </c>
      <c r="AK21" s="210">
        <f>Leontief!R19</f>
        <v>2.2599999999999999E-3</v>
      </c>
      <c r="AL21" s="210">
        <f>Leontief!S19</f>
        <v>1.163E-2</v>
      </c>
      <c r="AM21" s="210">
        <f>Leontief!T19</f>
        <v>2.7999999999999998E-4</v>
      </c>
      <c r="AN21" s="210">
        <f>Leontief!U19</f>
        <v>2.7999999999999998E-4</v>
      </c>
      <c r="AO21" s="210">
        <f>Leontief!V19</f>
        <v>4.4799999999999996E-3</v>
      </c>
      <c r="AP21" s="210">
        <f>Leontief!W19</f>
        <v>5.1999999999999995E-4</v>
      </c>
      <c r="AQ21" s="210">
        <f>Leontief!X19</f>
        <v>3.5E-4</v>
      </c>
      <c r="AR21" s="210">
        <f>Leontief!Y19</f>
        <v>2.2000000000000001E-4</v>
      </c>
      <c r="AS21" s="210">
        <f>Leontief!Z19</f>
        <v>8.0000000000000007E-5</v>
      </c>
      <c r="AT21" s="210">
        <f>Leontief!AA19</f>
        <v>3.1E-4</v>
      </c>
      <c r="AU21" s="210">
        <f>Leontief!AB19</f>
        <v>4.4000000000000002E-4</v>
      </c>
      <c r="AV21" s="210">
        <f>Leontief!AC19</f>
        <v>2.9E-4</v>
      </c>
      <c r="AW21" s="210">
        <f>Leontief!AD19</f>
        <v>3.1E-4</v>
      </c>
      <c r="AX21" s="210">
        <f>Leontief!AE19</f>
        <v>2.5000000000000001E-4</v>
      </c>
      <c r="AY21" s="210">
        <f>Leontief!AF19</f>
        <v>3.5E-4</v>
      </c>
      <c r="AZ21" s="210">
        <f>Leontief!AG19</f>
        <v>4.6999999999999999E-4</v>
      </c>
      <c r="BA21" s="210">
        <f>Leontief!AH19</f>
        <v>3.3E-4</v>
      </c>
      <c r="BB21" s="210">
        <f>Leontief!AI19</f>
        <v>3.8999999999999999E-4</v>
      </c>
      <c r="BC21" s="210">
        <f>Leontief!AJ19</f>
        <v>3.8000000000000002E-4</v>
      </c>
      <c r="BD21" s="210">
        <f>Leontief!AK19</f>
        <v>7.5000000000000002E-4</v>
      </c>
      <c r="BE21" s="210">
        <f>Leontief!AL19</f>
        <v>1.9000000000000001E-4</v>
      </c>
      <c r="BF21" s="210">
        <f>Leontief!AM19</f>
        <v>2.7999999999999998E-4</v>
      </c>
      <c r="BG21" s="210">
        <f>Leontief!AN19</f>
        <v>1.9000000000000001E-4</v>
      </c>
      <c r="BH21" s="210">
        <f>Leontief!AO19</f>
        <v>4.0999999999999999E-4</v>
      </c>
      <c r="BI21" s="210">
        <f>Leontief!AP19</f>
        <v>1.8000000000000001E-4</v>
      </c>
      <c r="BJ21" s="210">
        <f>Leontief!AQ19</f>
        <v>2.2000000000000001E-4</v>
      </c>
      <c r="BK21" s="210">
        <f>Leontief!AR19</f>
        <v>2.2000000000000001E-4</v>
      </c>
      <c r="BL21" s="210">
        <f>Leontief!AS19</f>
        <v>2.5999999999999998E-4</v>
      </c>
      <c r="BM21" s="210">
        <f>Leontief!AT19</f>
        <v>2.1000000000000001E-4</v>
      </c>
      <c r="BN21" s="210">
        <f>Leontief!AU19</f>
        <v>2.9999999999999997E-4</v>
      </c>
      <c r="BO21" s="210">
        <f>Leontief!AV19</f>
        <v>4.0999999999999999E-4</v>
      </c>
      <c r="BP21" s="210">
        <f>Leontief!AW19</f>
        <v>2.5000000000000001E-4</v>
      </c>
      <c r="BQ21" s="210">
        <f>Leontief!AX19</f>
        <v>2.1000000000000001E-4</v>
      </c>
      <c r="BR21" s="210">
        <f>Leontief!AY19</f>
        <v>1.8000000000000001E-4</v>
      </c>
      <c r="BS21" s="210">
        <f>Leontief!AZ19</f>
        <v>3.1E-4</v>
      </c>
      <c r="BT21" s="210">
        <f>Leontief!BA19</f>
        <v>3.8000000000000002E-4</v>
      </c>
      <c r="BU21" s="210">
        <f>Leontief!BB19</f>
        <v>3.1E-4</v>
      </c>
      <c r="BV21" s="210">
        <f>Leontief!BC19</f>
        <v>1.4999999999999999E-4</v>
      </c>
      <c r="BW21" s="210">
        <f>Leontief!BD19</f>
        <v>1.6000000000000001E-4</v>
      </c>
      <c r="BX21" s="210">
        <f>Leontief!BE19</f>
        <v>5.1999999999999995E-4</v>
      </c>
      <c r="BY21" s="210">
        <f>Leontief!BF19</f>
        <v>3.1E-4</v>
      </c>
      <c r="BZ21" s="210">
        <f>Leontief!BG19</f>
        <v>3.2000000000000003E-4</v>
      </c>
      <c r="CA21" s="210">
        <f>Leontief!BH19</f>
        <v>2.3000000000000001E-4</v>
      </c>
      <c r="CB21" s="210">
        <f>Leontief!BI19</f>
        <v>6.8999999999999997E-4</v>
      </c>
      <c r="CC21" s="210">
        <f>Leontief!BJ19</f>
        <v>1.6000000000000001E-4</v>
      </c>
      <c r="CD21" s="210">
        <f>Leontief!BK19</f>
        <v>4.2999999999999999E-4</v>
      </c>
      <c r="CE21" s="210">
        <f>Leontief!BL19</f>
        <v>2.2000000000000001E-4</v>
      </c>
      <c r="CF21" s="210">
        <f>Leontief!BM19</f>
        <v>6.8000000000000005E-4</v>
      </c>
      <c r="CG21" s="210">
        <f>Leontief!BN19</f>
        <v>2.7E-4</v>
      </c>
      <c r="CH21" s="210">
        <f>Leontief!BO19</f>
        <v>2.9999999999999997E-4</v>
      </c>
      <c r="CI21" s="210">
        <f>Leontief!BP19</f>
        <v>3.2000000000000003E-4</v>
      </c>
      <c r="CJ21" s="210">
        <f>Leontief!BQ19</f>
        <v>3.3600000000000001E-3</v>
      </c>
      <c r="CK21" s="210">
        <f>Leontief!BR19</f>
        <v>1.64E-3</v>
      </c>
      <c r="CL21" s="210">
        <f>Leontief!BS19</f>
        <v>3.5500000000000002E-3</v>
      </c>
      <c r="CM21" s="210">
        <f>Leontief!BT19</f>
        <v>6.4000000000000005E-4</v>
      </c>
      <c r="CN21" s="210">
        <f>Leontief!BU19</f>
        <v>4.0000000000000002E-4</v>
      </c>
      <c r="CO21" s="210">
        <f>Leontief!BV19</f>
        <v>6.7000000000000002E-4</v>
      </c>
      <c r="CP21" s="210">
        <f>Leontief!BW19</f>
        <v>2.2000000000000001E-4</v>
      </c>
      <c r="CQ21" s="210">
        <f>Leontief!BX19</f>
        <v>2.1000000000000001E-4</v>
      </c>
      <c r="CR21" s="210">
        <f>Leontief!BY19</f>
        <v>2.2000000000000001E-4</v>
      </c>
      <c r="CS21" s="210">
        <f>Leontief!BZ19</f>
        <v>2.2000000000000001E-4</v>
      </c>
      <c r="CT21" s="210">
        <f>Leontief!CA19</f>
        <v>2.5999999999999998E-4</v>
      </c>
      <c r="CU21" s="210">
        <f>Leontief!CB19</f>
        <v>1.6000000000000001E-4</v>
      </c>
      <c r="CV21" s="210">
        <f>Leontief!CC19</f>
        <v>1.4999999999999999E-4</v>
      </c>
      <c r="CW21" s="210">
        <f>Leontief!CD19</f>
        <v>9.0000000000000006E-5</v>
      </c>
      <c r="CX21" s="210">
        <f>Leontief!CE19</f>
        <v>1.4999999999999999E-4</v>
      </c>
      <c r="CY21" s="210">
        <f>Leontief!CF19</f>
        <v>1.2E-4</v>
      </c>
      <c r="CZ21" s="210">
        <f>Leontief!CG19</f>
        <v>2.7999999999999998E-4</v>
      </c>
      <c r="DA21" s="210">
        <f>Leontief!CH19</f>
        <v>2.4000000000000001E-4</v>
      </c>
      <c r="DB21" s="210">
        <f>Leontief!CI19</f>
        <v>3.6000000000000002E-4</v>
      </c>
      <c r="DC21" s="210">
        <f>Leontief!CJ19</f>
        <v>4.0000000000000002E-4</v>
      </c>
      <c r="DD21" s="210">
        <f>Leontief!CK19</f>
        <v>3.3E-4</v>
      </c>
      <c r="DE21" s="210">
        <f>Leontief!CL19</f>
        <v>4.2999999999999999E-4</v>
      </c>
      <c r="DF21" s="210">
        <f>Leontief!CM19</f>
        <v>2.2000000000000001E-4</v>
      </c>
      <c r="DG21" s="210">
        <f>Leontief!CN19</f>
        <v>3.1E-4</v>
      </c>
      <c r="DH21" s="210">
        <f>Leontief!CO19</f>
        <v>2.0000000000000001E-4</v>
      </c>
      <c r="DI21" s="210">
        <f>Leontief!CP19</f>
        <v>3.2000000000000003E-4</v>
      </c>
      <c r="DJ21" s="210">
        <f>Leontief!CQ19</f>
        <v>6.8000000000000005E-4</v>
      </c>
      <c r="DK21" s="210">
        <f>Leontief!CR19</f>
        <v>3.8999999999999999E-4</v>
      </c>
      <c r="DL21" s="210">
        <f>Leontief!CS19</f>
        <v>2.4000000000000001E-4</v>
      </c>
      <c r="DM21" s="210">
        <f>Leontief!CT19</f>
        <v>3.8000000000000002E-4</v>
      </c>
      <c r="DN21" s="210">
        <f>Leontief!CU19</f>
        <v>4.0000000000000002E-4</v>
      </c>
      <c r="DO21" s="210">
        <f>Leontief!CV19</f>
        <v>1.97E-3</v>
      </c>
      <c r="DP21" s="210">
        <f>Leontief!CW19</f>
        <v>4.1700000000000001E-3</v>
      </c>
      <c r="DQ21" s="210">
        <f>Leontief!CX19</f>
        <v>2.4099999999999998E-3</v>
      </c>
      <c r="DR21" s="210">
        <f>Leontief!CY19</f>
        <v>3.2000000000000003E-4</v>
      </c>
      <c r="DS21" s="210">
        <f>Leontief!CZ19</f>
        <v>5.2100000000000002E-3</v>
      </c>
      <c r="DT21" s="210">
        <f>Leontief!DA19</f>
        <v>2.5000000000000001E-4</v>
      </c>
      <c r="DU21" s="210">
        <f>Leontief!DB19</f>
        <v>2.3000000000000001E-4</v>
      </c>
      <c r="DV21" s="210">
        <f>Leontief!DC19</f>
        <v>2.0000000000000001E-4</v>
      </c>
      <c r="DX21" s="212">
        <f>Leontief!B130</f>
        <v>0.10440000000000001</v>
      </c>
      <c r="DY21" s="212">
        <f>Leontief!C130</f>
        <v>9.1699999999999993E-3</v>
      </c>
      <c r="DZ21" s="212">
        <f>Leontief!D130</f>
        <v>4.4630000000000003E-2</v>
      </c>
      <c r="EA21" s="212">
        <f>Leontief!E130</f>
        <v>2.2899999999999999E-3</v>
      </c>
      <c r="EB21" s="212">
        <f>Leontief!F130</f>
        <v>8.5999999999999998E-4</v>
      </c>
      <c r="EC21" s="212">
        <f>Leontief!G130</f>
        <v>2.0799999999999998E-3</v>
      </c>
      <c r="ED21" s="212">
        <f>Leontief!H130</f>
        <v>1.14E-3</v>
      </c>
      <c r="EE21" s="212">
        <f>Leontief!I130</f>
        <v>4.41E-2</v>
      </c>
      <c r="EF21" s="212">
        <f>Leontief!J130</f>
        <v>1.4579999999999999E-2</v>
      </c>
      <c r="EG21" s="212">
        <f>Leontief!K130</f>
        <v>2.5500000000000002E-3</v>
      </c>
      <c r="EH21" s="212">
        <f>Leontief!L130</f>
        <v>4.4429999999999997E-2</v>
      </c>
      <c r="EI21" s="212">
        <f>Leontief!M130</f>
        <v>2.0750000000000001E-2</v>
      </c>
      <c r="EJ21" s="212">
        <f>Leontief!N130</f>
        <v>6.7099999999999998E-3</v>
      </c>
      <c r="EK21" s="212">
        <f>Leontief!O130</f>
        <v>1.0800000000000001E-2</v>
      </c>
      <c r="EL21" s="212">
        <f>Leontief!P130</f>
        <v>1.0218100000000001</v>
      </c>
      <c r="EM21" s="212">
        <f>Leontief!Q130</f>
        <v>4.3699999999999998E-3</v>
      </c>
      <c r="EN21" s="212">
        <f>Leontief!R130</f>
        <v>4.3E-3</v>
      </c>
      <c r="EO21" s="212">
        <f>Leontief!S130</f>
        <v>1.3100000000000001E-2</v>
      </c>
      <c r="EP21" s="212">
        <f>Leontief!T130</f>
        <v>2.2399999999999998E-3</v>
      </c>
      <c r="EQ21" s="212">
        <f>Leontief!U130</f>
        <v>2.5999999999999999E-3</v>
      </c>
      <c r="ER21" s="212">
        <f>Leontief!V130</f>
        <v>6.0099999999999997E-3</v>
      </c>
      <c r="ES21" s="212">
        <f>Leontief!W130</f>
        <v>2.3400000000000001E-3</v>
      </c>
      <c r="ET21" s="212">
        <f>Leontief!X130</f>
        <v>2.0600000000000002E-3</v>
      </c>
      <c r="EU21" s="212">
        <f>Leontief!Y130</f>
        <v>2.4099999999999998E-3</v>
      </c>
      <c r="EV21" s="212">
        <f>Leontief!Z130</f>
        <v>7.3999999999999999E-4</v>
      </c>
      <c r="EW21" s="212">
        <f>Leontief!AA130</f>
        <v>2.1099999999999999E-3</v>
      </c>
      <c r="EX21" s="212">
        <f>Leontief!AB130</f>
        <v>2.65E-3</v>
      </c>
      <c r="EY21" s="212">
        <f>Leontief!AC130</f>
        <v>1.6900000000000001E-3</v>
      </c>
      <c r="EZ21" s="212">
        <f>Leontief!AD130</f>
        <v>1.67E-3</v>
      </c>
      <c r="FA21" s="212">
        <f>Leontief!AE130</f>
        <v>1.25E-3</v>
      </c>
      <c r="FB21" s="212">
        <f>Leontief!AF130</f>
        <v>1.75E-3</v>
      </c>
      <c r="FC21" s="212">
        <f>Leontief!AG130</f>
        <v>2E-3</v>
      </c>
      <c r="FD21" s="212">
        <f>Leontief!AH130</f>
        <v>2.2399999999999998E-3</v>
      </c>
      <c r="FE21" s="212">
        <f>Leontief!AI130</f>
        <v>2.33E-3</v>
      </c>
      <c r="FF21" s="212">
        <f>Leontief!AJ130</f>
        <v>2.33E-3</v>
      </c>
      <c r="FG21" s="212">
        <f>Leontief!AK130</f>
        <v>2.2000000000000001E-3</v>
      </c>
      <c r="FH21" s="212">
        <f>Leontief!AL130</f>
        <v>1.2199999999999999E-3</v>
      </c>
      <c r="FI21" s="212">
        <f>Leontief!AM130</f>
        <v>2.5100000000000001E-3</v>
      </c>
      <c r="FJ21" s="212">
        <f>Leontief!AN130</f>
        <v>2.49E-3</v>
      </c>
      <c r="FK21" s="212">
        <f>Leontief!AO130</f>
        <v>2.5600000000000002E-3</v>
      </c>
      <c r="FL21" s="212">
        <f>Leontief!AP130</f>
        <v>2.0699999999999998E-3</v>
      </c>
      <c r="FM21" s="212">
        <f>Leontief!AQ130</f>
        <v>2.48E-3</v>
      </c>
      <c r="FN21" s="212">
        <f>Leontief!AR130</f>
        <v>2.0999999999999999E-3</v>
      </c>
      <c r="FO21" s="212">
        <f>Leontief!AS130</f>
        <v>2.7100000000000002E-3</v>
      </c>
      <c r="FP21" s="212">
        <f>Leontief!AT130</f>
        <v>2.0999999999999999E-3</v>
      </c>
      <c r="FQ21" s="212">
        <f>Leontief!AU130</f>
        <v>2.8400000000000001E-3</v>
      </c>
      <c r="FR21" s="212">
        <f>Leontief!AV130</f>
        <v>2.7000000000000001E-3</v>
      </c>
      <c r="FS21" s="212">
        <f>Leontief!AW130</f>
        <v>2.4199999999999998E-3</v>
      </c>
      <c r="FT21" s="212">
        <f>Leontief!AX130</f>
        <v>2.6900000000000001E-3</v>
      </c>
      <c r="FU21" s="212">
        <f>Leontief!AY130</f>
        <v>2.63E-3</v>
      </c>
      <c r="FV21" s="212">
        <f>Leontief!AZ130</f>
        <v>2.7799999999999999E-3</v>
      </c>
      <c r="FW21" s="212">
        <f>Leontief!BA130</f>
        <v>1.5E-3</v>
      </c>
      <c r="FX21" s="212">
        <f>Leontief!BB130</f>
        <v>1.4400000000000001E-3</v>
      </c>
      <c r="FY21" s="212">
        <f>Leontief!BC130</f>
        <v>1.3699999999999999E-3</v>
      </c>
      <c r="FZ21" s="212">
        <f>Leontief!BD130</f>
        <v>1.7799999999999999E-3</v>
      </c>
      <c r="GA21" s="212">
        <f>Leontief!BE130</f>
        <v>2.5400000000000002E-3</v>
      </c>
      <c r="GB21" s="212">
        <f>Leontief!BF130</f>
        <v>2.8500000000000001E-3</v>
      </c>
      <c r="GC21" s="212">
        <f>Leontief!BG130</f>
        <v>2.3E-3</v>
      </c>
      <c r="GD21" s="212">
        <f>Leontief!BH130</f>
        <v>2.7200000000000002E-3</v>
      </c>
      <c r="GE21" s="212">
        <f>Leontief!BI130</f>
        <v>3.0699999999999998E-3</v>
      </c>
      <c r="GF21" s="212">
        <f>Leontief!BJ130</f>
        <v>2.3700000000000001E-3</v>
      </c>
      <c r="GG21" s="212">
        <f>Leontief!BK130</f>
        <v>3.4199999999999999E-3</v>
      </c>
      <c r="GH21" s="212">
        <f>Leontief!BL130</f>
        <v>2.63E-3</v>
      </c>
      <c r="GI21" s="212">
        <f>Leontief!BM130</f>
        <v>3.0699999999999998E-3</v>
      </c>
      <c r="GJ21" s="212">
        <f>Leontief!BN130</f>
        <v>2.0799999999999998E-3</v>
      </c>
      <c r="GK21" s="212">
        <f>Leontief!BO130</f>
        <v>3.0300000000000001E-3</v>
      </c>
      <c r="GL21" s="212">
        <f>Leontief!BP130</f>
        <v>3.0500000000000002E-3</v>
      </c>
      <c r="GM21" s="212">
        <f>Leontief!BQ130</f>
        <v>5.45E-3</v>
      </c>
      <c r="GN21" s="212">
        <f>Leontief!BR130</f>
        <v>3.5500000000000002E-3</v>
      </c>
      <c r="GO21" s="212">
        <f>Leontief!BS130</f>
        <v>5.7600000000000004E-3</v>
      </c>
      <c r="GP21" s="212">
        <f>Leontief!BT130</f>
        <v>2.6099999999999999E-3</v>
      </c>
      <c r="GQ21" s="212">
        <f>Leontief!BU130</f>
        <v>2.7599999999999999E-3</v>
      </c>
      <c r="GR21" s="212">
        <f>Leontief!BV130</f>
        <v>2.49E-3</v>
      </c>
      <c r="GS21" s="212">
        <f>Leontief!BW130</f>
        <v>1.97E-3</v>
      </c>
      <c r="GT21" s="212">
        <f>Leontief!BX130</f>
        <v>2.81E-3</v>
      </c>
      <c r="GU21" s="212">
        <f>Leontief!BY130</f>
        <v>2.7699999999999999E-3</v>
      </c>
      <c r="GV21" s="212">
        <f>Leontief!BZ130</f>
        <v>2.1199999999999999E-3</v>
      </c>
      <c r="GW21" s="212">
        <f>Leontief!CA130</f>
        <v>1.8400000000000001E-3</v>
      </c>
      <c r="GX21" s="212">
        <f>Leontief!CB130</f>
        <v>3.0000000000000001E-3</v>
      </c>
      <c r="GY21" s="212">
        <f>Leontief!CC130</f>
        <v>1.4400000000000001E-3</v>
      </c>
      <c r="GZ21" s="212">
        <f>Leontief!CD130</f>
        <v>7.7999999999999999E-4</v>
      </c>
      <c r="HA21" s="212">
        <f>Leontief!CE130</f>
        <v>2.15E-3</v>
      </c>
      <c r="HB21" s="212">
        <f>Leontief!CF130</f>
        <v>2.3999999999999998E-3</v>
      </c>
      <c r="HC21" s="212">
        <f>Leontief!CG130</f>
        <v>2.5500000000000002E-3</v>
      </c>
      <c r="HD21" s="212">
        <f>Leontief!CH130</f>
        <v>3.0899999999999999E-3</v>
      </c>
      <c r="HE21" s="212">
        <f>Leontief!CI130</f>
        <v>3.82E-3</v>
      </c>
      <c r="HF21" s="212">
        <f>Leontief!CJ130</f>
        <v>2.7499999999999998E-3</v>
      </c>
      <c r="HG21" s="212">
        <f>Leontief!CK130</f>
        <v>2.6900000000000001E-3</v>
      </c>
      <c r="HH21" s="212">
        <f>Leontief!CL130</f>
        <v>3.1700000000000001E-3</v>
      </c>
      <c r="HI21" s="212">
        <f>Leontief!CM130</f>
        <v>2.3E-3</v>
      </c>
      <c r="HJ21" s="212">
        <f>Leontief!CN130</f>
        <v>2.7699999999999999E-3</v>
      </c>
      <c r="HK21" s="212">
        <f>Leontief!CO130</f>
        <v>2.8600000000000001E-3</v>
      </c>
      <c r="HL21" s="212">
        <f>Leontief!CP130</f>
        <v>2.32E-3</v>
      </c>
      <c r="HM21" s="212">
        <f>Leontief!CQ130</f>
        <v>2.7799999999999999E-3</v>
      </c>
      <c r="HN21" s="212">
        <f>Leontief!CR130</f>
        <v>2.5000000000000001E-3</v>
      </c>
      <c r="HO21" s="212">
        <f>Leontief!CS130</f>
        <v>2.7599999999999999E-3</v>
      </c>
      <c r="HP21" s="212">
        <f>Leontief!CT130</f>
        <v>3.8700000000000002E-3</v>
      </c>
      <c r="HQ21" s="212">
        <f>Leontief!CU130</f>
        <v>3.0300000000000001E-3</v>
      </c>
      <c r="HR21" s="212">
        <f>Leontief!CV130</f>
        <v>4.8199999999999996E-3</v>
      </c>
      <c r="HS21" s="212">
        <f>Leontief!CW130</f>
        <v>6.3899999999999998E-3</v>
      </c>
      <c r="HT21" s="212">
        <f>Leontief!CX130</f>
        <v>5.3400000000000001E-3</v>
      </c>
      <c r="HU21" s="212">
        <f>Leontief!CY130</f>
        <v>1.72E-3</v>
      </c>
      <c r="HV21" s="212">
        <f>Leontief!CZ130</f>
        <v>7.4599999999999996E-3</v>
      </c>
      <c r="HW21" s="212">
        <f>Leontief!DA130</f>
        <v>3.0400000000000002E-3</v>
      </c>
      <c r="HX21" s="212">
        <f>Leontief!DB130</f>
        <v>2.7699999999999999E-3</v>
      </c>
      <c r="HY21" s="212">
        <f>Leontief!DC130</f>
        <v>2.6099999999999999E-3</v>
      </c>
      <c r="HZ21" s="212">
        <f>Leontief!DD130</f>
        <v>4.4000000000000003E-3</v>
      </c>
    </row>
    <row r="22" spans="1:234" x14ac:dyDescent="0.25">
      <c r="A22" s="216" t="s">
        <v>16</v>
      </c>
      <c r="B22" s="227">
        <v>0</v>
      </c>
      <c r="C22" s="232">
        <f>'Flow Table'!DE17/SUM('Flow Table'!$DE$110:'Flow Table'!$DE$1111)</f>
        <v>5.4666082877229019E-4</v>
      </c>
      <c r="D22" s="227">
        <f t="shared" si="0"/>
        <v>1.2779188572317869E-3</v>
      </c>
      <c r="E22" s="71">
        <v>-1.0215083343230862</v>
      </c>
      <c r="F22" s="72">
        <f>B22*Leontief!DE20</f>
        <v>0</v>
      </c>
      <c r="G22" s="71">
        <v>-1.0287668351024746</v>
      </c>
      <c r="H22" s="72">
        <f>B22*Leontief!DE131</f>
        <v>0</v>
      </c>
      <c r="I22" s="71">
        <v>-1.0104261906751135</v>
      </c>
      <c r="J22" s="236">
        <f>D22*Leontief!DE20</f>
        <v>2.425362199140209E-3</v>
      </c>
      <c r="K22" s="71">
        <v>-1.0123258166840701</v>
      </c>
      <c r="L22" s="72">
        <f>D22*Leontief!DE131</f>
        <v>4.3210781487121302E-3</v>
      </c>
      <c r="M22" s="236"/>
      <c r="N22" s="236"/>
      <c r="O22" s="236"/>
      <c r="P22" s="236"/>
      <c r="Q22" s="236"/>
      <c r="R22" s="236"/>
      <c r="S22" s="236"/>
      <c r="T22" s="236"/>
      <c r="U22" s="210">
        <f>Leontief!B20</f>
        <v>6.8000000000000005E-4</v>
      </c>
      <c r="V22" s="210">
        <f>Leontief!C20</f>
        <v>1.9000000000000001E-4</v>
      </c>
      <c r="W22" s="210">
        <f>Leontief!D20</f>
        <v>4.0999999999999999E-4</v>
      </c>
      <c r="X22" s="210">
        <f>Leontief!E20</f>
        <v>1E-4</v>
      </c>
      <c r="Y22" s="210">
        <f>Leontief!F20</f>
        <v>6.9999999999999994E-5</v>
      </c>
      <c r="Z22" s="210">
        <f>Leontief!G20</f>
        <v>8.0000000000000007E-5</v>
      </c>
      <c r="AA22" s="210">
        <f>Leontief!H20</f>
        <v>1.1E-4</v>
      </c>
      <c r="AB22" s="210">
        <f>Leontief!I20</f>
        <v>1.6299999999999999E-3</v>
      </c>
      <c r="AC22" s="210">
        <f>Leontief!J20</f>
        <v>4.2999999999999999E-4</v>
      </c>
      <c r="AD22" s="210">
        <f>Leontief!K20</f>
        <v>1.4999999999999999E-4</v>
      </c>
      <c r="AE22" s="210">
        <f>Leontief!L20</f>
        <v>4.8999999999999998E-4</v>
      </c>
      <c r="AF22" s="210">
        <f>Leontief!M20</f>
        <v>2.2300000000000002E-3</v>
      </c>
      <c r="AG22" s="210">
        <f>Leontief!N20</f>
        <v>8.8000000000000003E-4</v>
      </c>
      <c r="AH22" s="210">
        <f>Leontief!O20</f>
        <v>8.8000000000000003E-4</v>
      </c>
      <c r="AI22" s="210">
        <f>Leontief!P20</f>
        <v>5.5300000000000002E-3</v>
      </c>
      <c r="AJ22" s="210">
        <f>Leontief!Q20</f>
        <v>1.01309</v>
      </c>
      <c r="AK22" s="210">
        <f>Leontief!R20</f>
        <v>5.5000000000000003E-4</v>
      </c>
      <c r="AL22" s="210">
        <f>Leontief!S20</f>
        <v>3.1E-4</v>
      </c>
      <c r="AM22" s="210">
        <f>Leontief!T20</f>
        <v>1.2999999999999999E-4</v>
      </c>
      <c r="AN22" s="210">
        <f>Leontief!U20</f>
        <v>1.8000000000000001E-4</v>
      </c>
      <c r="AO22" s="210">
        <f>Leontief!V20</f>
        <v>5.4000000000000001E-4</v>
      </c>
      <c r="AP22" s="210">
        <f>Leontief!W20</f>
        <v>1.1E-4</v>
      </c>
      <c r="AQ22" s="210">
        <f>Leontief!X20</f>
        <v>1.6000000000000001E-4</v>
      </c>
      <c r="AR22" s="210">
        <f>Leontief!Y20</f>
        <v>1.2999999999999999E-4</v>
      </c>
      <c r="AS22" s="210">
        <f>Leontief!Z20</f>
        <v>5.0000000000000002E-5</v>
      </c>
      <c r="AT22" s="210">
        <f>Leontief!AA20</f>
        <v>1.8000000000000001E-4</v>
      </c>
      <c r="AU22" s="210">
        <f>Leontief!AB20</f>
        <v>2.7E-4</v>
      </c>
      <c r="AV22" s="210">
        <f>Leontief!AC20</f>
        <v>1.4999999999999999E-4</v>
      </c>
      <c r="AW22" s="210">
        <f>Leontief!AD20</f>
        <v>1.2999999999999999E-4</v>
      </c>
      <c r="AX22" s="210">
        <f>Leontief!AE20</f>
        <v>1E-4</v>
      </c>
      <c r="AY22" s="210">
        <f>Leontief!AF20</f>
        <v>1.2E-4</v>
      </c>
      <c r="AZ22" s="210">
        <f>Leontief!AG20</f>
        <v>1.6000000000000001E-4</v>
      </c>
      <c r="BA22" s="210">
        <f>Leontief!AH20</f>
        <v>9.0000000000000006E-5</v>
      </c>
      <c r="BB22" s="210">
        <f>Leontief!AI20</f>
        <v>1.3999999999999999E-4</v>
      </c>
      <c r="BC22" s="210">
        <f>Leontief!AJ20</f>
        <v>1.2999999999999999E-4</v>
      </c>
      <c r="BD22" s="210">
        <f>Leontief!AK20</f>
        <v>2.0000000000000001E-4</v>
      </c>
      <c r="BE22" s="210">
        <f>Leontief!AL20</f>
        <v>1E-4</v>
      </c>
      <c r="BF22" s="210">
        <f>Leontief!AM20</f>
        <v>1.3999999999999999E-4</v>
      </c>
      <c r="BG22" s="210">
        <f>Leontief!AN20</f>
        <v>9.0000000000000006E-5</v>
      </c>
      <c r="BH22" s="210">
        <f>Leontief!AO20</f>
        <v>1.2999999999999999E-4</v>
      </c>
      <c r="BI22" s="210">
        <f>Leontief!AP20</f>
        <v>1E-4</v>
      </c>
      <c r="BJ22" s="210">
        <f>Leontief!AQ20</f>
        <v>1.2E-4</v>
      </c>
      <c r="BK22" s="210">
        <f>Leontief!AR20</f>
        <v>1.2999999999999999E-4</v>
      </c>
      <c r="BL22" s="210">
        <f>Leontief!AS20</f>
        <v>1.4999999999999999E-4</v>
      </c>
      <c r="BM22" s="210">
        <f>Leontief!AT20</f>
        <v>1.3999999999999999E-4</v>
      </c>
      <c r="BN22" s="210">
        <f>Leontief!AU20</f>
        <v>1.7000000000000001E-4</v>
      </c>
      <c r="BO22" s="210">
        <f>Leontief!AV20</f>
        <v>1.4999999999999999E-4</v>
      </c>
      <c r="BP22" s="210">
        <f>Leontief!AW20</f>
        <v>1.4999999999999999E-4</v>
      </c>
      <c r="BQ22" s="210">
        <f>Leontief!AX20</f>
        <v>1.4999999999999999E-4</v>
      </c>
      <c r="BR22" s="210">
        <f>Leontief!AY20</f>
        <v>1E-4</v>
      </c>
      <c r="BS22" s="210">
        <f>Leontief!AZ20</f>
        <v>1.9000000000000001E-4</v>
      </c>
      <c r="BT22" s="210">
        <f>Leontief!BA20</f>
        <v>1.1E-4</v>
      </c>
      <c r="BU22" s="210">
        <f>Leontief!BB20</f>
        <v>1E-4</v>
      </c>
      <c r="BV22" s="210">
        <f>Leontief!BC20</f>
        <v>1E-4</v>
      </c>
      <c r="BW22" s="210">
        <f>Leontief!BD20</f>
        <v>2.5999999999999998E-4</v>
      </c>
      <c r="BX22" s="210">
        <f>Leontief!BE20</f>
        <v>6.9999999999999999E-4</v>
      </c>
      <c r="BY22" s="210">
        <f>Leontief!BF20</f>
        <v>1.6000000000000001E-4</v>
      </c>
      <c r="BZ22" s="210">
        <f>Leontief!BG20</f>
        <v>1.7000000000000001E-4</v>
      </c>
      <c r="CA22" s="210">
        <f>Leontief!BH20</f>
        <v>1.6000000000000001E-4</v>
      </c>
      <c r="CB22" s="210">
        <f>Leontief!BI20</f>
        <v>1.2999999999999999E-4</v>
      </c>
      <c r="CC22" s="210">
        <f>Leontief!BJ20</f>
        <v>1.9040000000000001E-2</v>
      </c>
      <c r="CD22" s="210">
        <f>Leontief!BK20</f>
        <v>5.1000000000000004E-4</v>
      </c>
      <c r="CE22" s="210">
        <f>Leontief!BL20</f>
        <v>1.9000000000000001E-4</v>
      </c>
      <c r="CF22" s="210">
        <f>Leontief!BM20</f>
        <v>7.2999999999999996E-4</v>
      </c>
      <c r="CG22" s="210">
        <f>Leontief!BN20</f>
        <v>5.5999999999999995E-4</v>
      </c>
      <c r="CH22" s="210">
        <f>Leontief!BO20</f>
        <v>5.9999999999999995E-4</v>
      </c>
      <c r="CI22" s="210">
        <f>Leontief!BP20</f>
        <v>3.6999999999999999E-4</v>
      </c>
      <c r="CJ22" s="210">
        <f>Leontief!BQ20</f>
        <v>1.4999999999999999E-4</v>
      </c>
      <c r="CK22" s="210">
        <f>Leontief!BR20</f>
        <v>0.64349999999999996</v>
      </c>
      <c r="CL22" s="210">
        <f>Leontief!BS20</f>
        <v>1.4999999999999999E-4</v>
      </c>
      <c r="CM22" s="210">
        <f>Leontief!BT20</f>
        <v>0.23044999999999999</v>
      </c>
      <c r="CN22" s="210">
        <f>Leontief!BU20</f>
        <v>3.2000000000000003E-4</v>
      </c>
      <c r="CO22" s="210">
        <f>Leontief!BV20</f>
        <v>9.3999999999999997E-4</v>
      </c>
      <c r="CP22" s="210">
        <f>Leontief!BW20</f>
        <v>2.7999999999999998E-4</v>
      </c>
      <c r="CQ22" s="210">
        <f>Leontief!BX20</f>
        <v>2.0000000000000001E-4</v>
      </c>
      <c r="CR22" s="210">
        <f>Leontief!BY20</f>
        <v>2.1000000000000001E-4</v>
      </c>
      <c r="CS22" s="210">
        <f>Leontief!BZ20</f>
        <v>2.9999999999999997E-4</v>
      </c>
      <c r="CT22" s="210">
        <f>Leontief!CA20</f>
        <v>3.1E-4</v>
      </c>
      <c r="CU22" s="210">
        <f>Leontief!CB20</f>
        <v>2.0000000000000001E-4</v>
      </c>
      <c r="CV22" s="210">
        <f>Leontief!CC20</f>
        <v>1.3999999999999999E-4</v>
      </c>
      <c r="CW22" s="210">
        <f>Leontief!CD20</f>
        <v>1E-4</v>
      </c>
      <c r="CX22" s="210">
        <f>Leontief!CE20</f>
        <v>2.2000000000000001E-4</v>
      </c>
      <c r="CY22" s="210">
        <f>Leontief!CF20</f>
        <v>2.5999999999999998E-4</v>
      </c>
      <c r="CZ22" s="210">
        <f>Leontief!CG20</f>
        <v>5.5999999999999995E-4</v>
      </c>
      <c r="DA22" s="210">
        <f>Leontief!CH20</f>
        <v>2.5000000000000001E-4</v>
      </c>
      <c r="DB22" s="210">
        <f>Leontief!CI20</f>
        <v>4.2000000000000002E-4</v>
      </c>
      <c r="DC22" s="210">
        <f>Leontief!CJ20</f>
        <v>7.5000000000000002E-4</v>
      </c>
      <c r="DD22" s="210">
        <f>Leontief!CK20</f>
        <v>4.2999999999999999E-4</v>
      </c>
      <c r="DE22" s="210">
        <f>Leontief!CL20</f>
        <v>1.2999999999999999E-4</v>
      </c>
      <c r="DF22" s="210">
        <f>Leontief!CM20</f>
        <v>1.4999999999999999E-4</v>
      </c>
      <c r="DG22" s="210">
        <f>Leontief!CN20</f>
        <v>5.8E-4</v>
      </c>
      <c r="DH22" s="210">
        <f>Leontief!CO20</f>
        <v>4.2000000000000002E-4</v>
      </c>
      <c r="DI22" s="210">
        <f>Leontief!CP20</f>
        <v>4.0000000000000002E-4</v>
      </c>
      <c r="DJ22" s="210">
        <f>Leontief!CQ20</f>
        <v>5.5999999999999995E-4</v>
      </c>
      <c r="DK22" s="210">
        <f>Leontief!CR20</f>
        <v>5.1999999999999995E-4</v>
      </c>
      <c r="DL22" s="210">
        <f>Leontief!CS20</f>
        <v>2.0000000000000001E-4</v>
      </c>
      <c r="DM22" s="210">
        <f>Leontief!CT20</f>
        <v>1.6000000000000001E-4</v>
      </c>
      <c r="DN22" s="210">
        <f>Leontief!CU20</f>
        <v>1E-4</v>
      </c>
      <c r="DO22" s="210">
        <f>Leontief!CV20</f>
        <v>5.5999999999999995E-4</v>
      </c>
      <c r="DP22" s="210">
        <f>Leontief!CW20</f>
        <v>1.1299999999999999E-3</v>
      </c>
      <c r="DQ22" s="210">
        <f>Leontief!CX20</f>
        <v>7.6999999999999996E-4</v>
      </c>
      <c r="DR22" s="210">
        <f>Leontief!CY20</f>
        <v>1.3799999999999999E-3</v>
      </c>
      <c r="DS22" s="210">
        <f>Leontief!CZ20</f>
        <v>8.4999999999999995E-4</v>
      </c>
      <c r="DT22" s="210">
        <f>Leontief!DA20</f>
        <v>2.7899999999999999E-3</v>
      </c>
      <c r="DU22" s="210">
        <f>Leontief!DB20</f>
        <v>2.1000000000000001E-4</v>
      </c>
      <c r="DV22" s="210">
        <f>Leontief!DC20</f>
        <v>2.1000000000000001E-4</v>
      </c>
      <c r="DX22" s="212">
        <f>Leontief!B131</f>
        <v>3.2699999999999999E-3</v>
      </c>
      <c r="DY22" s="212">
        <f>Leontief!C131</f>
        <v>3.47E-3</v>
      </c>
      <c r="DZ22" s="212">
        <f>Leontief!D131</f>
        <v>2E-3</v>
      </c>
      <c r="EA22" s="212">
        <f>Leontief!E131</f>
        <v>3.3899999999999998E-3</v>
      </c>
      <c r="EB22" s="212">
        <f>Leontief!F131</f>
        <v>1.25E-3</v>
      </c>
      <c r="EC22" s="212">
        <f>Leontief!G131</f>
        <v>3.13E-3</v>
      </c>
      <c r="ED22" s="212">
        <f>Leontief!H131</f>
        <v>1.58E-3</v>
      </c>
      <c r="EE22" s="212">
        <f>Leontief!I131</f>
        <v>4.9800000000000001E-3</v>
      </c>
      <c r="EF22" s="212">
        <f>Leontief!J131</f>
        <v>4.2199999999999998E-3</v>
      </c>
      <c r="EG22" s="212">
        <f>Leontief!K131</f>
        <v>2.7000000000000001E-3</v>
      </c>
      <c r="EH22" s="212">
        <f>Leontief!L131</f>
        <v>3.4199999999999999E-3</v>
      </c>
      <c r="EI22" s="212">
        <f>Leontief!M131</f>
        <v>5.3800000000000002E-3</v>
      </c>
      <c r="EJ22" s="212">
        <f>Leontief!N131</f>
        <v>4.9800000000000001E-3</v>
      </c>
      <c r="EK22" s="212">
        <f>Leontief!O131</f>
        <v>4.4900000000000001E-3</v>
      </c>
      <c r="EL22" s="212">
        <f>Leontief!P131</f>
        <v>8.1099999999999992E-3</v>
      </c>
      <c r="EM22" s="212">
        <f>Leontief!Q131</f>
        <v>1.01617</v>
      </c>
      <c r="EN22" s="212">
        <f>Leontief!R131</f>
        <v>3.82E-3</v>
      </c>
      <c r="EO22" s="212">
        <f>Leontief!S131</f>
        <v>2.66E-3</v>
      </c>
      <c r="EP22" s="212">
        <f>Leontief!T131</f>
        <v>3.2699999999999999E-3</v>
      </c>
      <c r="EQ22" s="212">
        <f>Leontief!U131</f>
        <v>3.8999999999999998E-3</v>
      </c>
      <c r="ER22" s="212">
        <f>Leontief!V131</f>
        <v>3.0000000000000001E-3</v>
      </c>
      <c r="ES22" s="212">
        <f>Leontief!W131</f>
        <v>3.0200000000000001E-3</v>
      </c>
      <c r="ET22" s="212">
        <f>Leontief!X131</f>
        <v>2.8999999999999998E-3</v>
      </c>
      <c r="EU22" s="212">
        <f>Leontief!Y131</f>
        <v>3.65E-3</v>
      </c>
      <c r="EV22" s="212">
        <f>Leontief!Z131</f>
        <v>1.1100000000000001E-3</v>
      </c>
      <c r="EW22" s="212">
        <f>Leontief!AA131</f>
        <v>3.0799999999999998E-3</v>
      </c>
      <c r="EX22" s="212">
        <f>Leontief!AB131</f>
        <v>3.81E-3</v>
      </c>
      <c r="EY22" s="212">
        <f>Leontief!AC131</f>
        <v>2.3999999999999998E-3</v>
      </c>
      <c r="EZ22" s="212">
        <f>Leontief!AD131</f>
        <v>2.31E-3</v>
      </c>
      <c r="FA22" s="212">
        <f>Leontief!AE131</f>
        <v>1.7099999999999999E-3</v>
      </c>
      <c r="FB22" s="212">
        <f>Leontief!AF131</f>
        <v>2.3600000000000001E-3</v>
      </c>
      <c r="FC22" s="212">
        <f>Leontief!AG131</f>
        <v>2.6199999999999999E-3</v>
      </c>
      <c r="FD22" s="212">
        <f>Leontief!AH131</f>
        <v>3.15E-3</v>
      </c>
      <c r="FE22" s="212">
        <f>Leontief!AI131</f>
        <v>3.2399999999999998E-3</v>
      </c>
      <c r="FF22" s="212">
        <f>Leontief!AJ131</f>
        <v>3.2599999999999999E-3</v>
      </c>
      <c r="FG22" s="212">
        <f>Leontief!AK131</f>
        <v>2.5200000000000001E-3</v>
      </c>
      <c r="FH22" s="212">
        <f>Leontief!AL131</f>
        <v>1.74E-3</v>
      </c>
      <c r="FI22" s="212">
        <f>Leontief!AM131</f>
        <v>3.7100000000000002E-3</v>
      </c>
      <c r="FJ22" s="212">
        <f>Leontief!AN131</f>
        <v>3.7799999999999999E-3</v>
      </c>
      <c r="FK22" s="212">
        <f>Leontief!AO131</f>
        <v>3.5699999999999998E-3</v>
      </c>
      <c r="FL22" s="212">
        <f>Leontief!AP131</f>
        <v>3.13E-3</v>
      </c>
      <c r="FM22" s="212">
        <f>Leontief!AQ131</f>
        <v>3.7299999999999998E-3</v>
      </c>
      <c r="FN22" s="212">
        <f>Leontief!AR131</f>
        <v>3.14E-3</v>
      </c>
      <c r="FO22" s="212">
        <f>Leontief!AS131</f>
        <v>4.0800000000000003E-3</v>
      </c>
      <c r="FP22" s="212">
        <f>Leontief!AT131</f>
        <v>3.16E-3</v>
      </c>
      <c r="FQ22" s="212">
        <f>Leontief!AU131</f>
        <v>4.2300000000000003E-3</v>
      </c>
      <c r="FR22" s="212">
        <f>Leontief!AV131</f>
        <v>3.8300000000000001E-3</v>
      </c>
      <c r="FS22" s="212">
        <f>Leontief!AW131</f>
        <v>3.62E-3</v>
      </c>
      <c r="FT22" s="212">
        <f>Leontief!AX131</f>
        <v>4.13E-3</v>
      </c>
      <c r="FU22" s="212">
        <f>Leontief!AY131</f>
        <v>4.0299999999999997E-3</v>
      </c>
      <c r="FV22" s="212">
        <f>Leontief!AZ131</f>
        <v>4.15E-3</v>
      </c>
      <c r="FW22" s="212">
        <f>Leontief!BA131</f>
        <v>1.91E-3</v>
      </c>
      <c r="FX22" s="212">
        <f>Leontief!BB131</f>
        <v>1.89E-3</v>
      </c>
      <c r="FY22" s="212">
        <f>Leontief!BC131</f>
        <v>2.0600000000000002E-3</v>
      </c>
      <c r="FZ22" s="212">
        <f>Leontief!BD131</f>
        <v>2.8500000000000001E-3</v>
      </c>
      <c r="GA22" s="212">
        <f>Leontief!BE131</f>
        <v>3.9199999999999999E-3</v>
      </c>
      <c r="GB22" s="212">
        <f>Leontief!BF131</f>
        <v>4.2199999999999998E-3</v>
      </c>
      <c r="GC22" s="212">
        <f>Leontief!BG131</f>
        <v>3.3400000000000001E-3</v>
      </c>
      <c r="GD22" s="212">
        <f>Leontief!BH131</f>
        <v>4.1399999999999996E-3</v>
      </c>
      <c r="GE22" s="212">
        <f>Leontief!BI131</f>
        <v>3.9399999999999999E-3</v>
      </c>
      <c r="GF22" s="212">
        <f>Leontief!BJ131</f>
        <v>2.2579999999999999E-2</v>
      </c>
      <c r="GG22" s="212">
        <f>Leontief!BK131</f>
        <v>5.2900000000000004E-3</v>
      </c>
      <c r="GH22" s="212">
        <f>Leontief!BL131</f>
        <v>4.0299999999999997E-3</v>
      </c>
      <c r="GI22" s="212">
        <f>Leontief!BM131</f>
        <v>4.5500000000000002E-3</v>
      </c>
      <c r="GJ22" s="212">
        <f>Leontief!BN131</f>
        <v>3.47E-3</v>
      </c>
      <c r="GK22" s="212">
        <f>Leontief!BO131</f>
        <v>4.9699999999999996E-3</v>
      </c>
      <c r="GL22" s="212">
        <f>Leontief!BP131</f>
        <v>4.7499999999999999E-3</v>
      </c>
      <c r="GM22" s="212">
        <f>Leontief!BQ131</f>
        <v>3.5000000000000001E-3</v>
      </c>
      <c r="GN22" s="212">
        <f>Leontief!BR131</f>
        <v>0.64656000000000002</v>
      </c>
      <c r="GO22" s="212">
        <f>Leontief!BS131</f>
        <v>3.6900000000000001E-3</v>
      </c>
      <c r="GP22" s="212">
        <f>Leontief!BT131</f>
        <v>0.2336</v>
      </c>
      <c r="GQ22" s="212">
        <f>Leontief!BU131</f>
        <v>4.1000000000000003E-3</v>
      </c>
      <c r="GR22" s="212">
        <f>Leontief!BV131</f>
        <v>3.8500000000000001E-3</v>
      </c>
      <c r="GS22" s="212">
        <f>Leontief!BW131</f>
        <v>3.0799999999999998E-3</v>
      </c>
      <c r="GT22" s="212">
        <f>Leontief!BX131</f>
        <v>4.3600000000000002E-3</v>
      </c>
      <c r="GU22" s="212">
        <f>Leontief!BY131</f>
        <v>4.3E-3</v>
      </c>
      <c r="GV22" s="212">
        <f>Leontief!BZ131</f>
        <v>3.3400000000000001E-3</v>
      </c>
      <c r="GW22" s="212">
        <f>Leontief!CA131</f>
        <v>2.8500000000000001E-3</v>
      </c>
      <c r="GX22" s="212">
        <f>Leontief!CB131</f>
        <v>4.7499999999999999E-3</v>
      </c>
      <c r="GY22" s="212">
        <f>Leontief!CC131</f>
        <v>2.2200000000000002E-3</v>
      </c>
      <c r="GZ22" s="212">
        <f>Leontief!CD131</f>
        <v>1.1999999999999999E-3</v>
      </c>
      <c r="HA22" s="212">
        <f>Leontief!CE131</f>
        <v>3.4199999999999999E-3</v>
      </c>
      <c r="HB22" s="212">
        <f>Leontief!CF131</f>
        <v>3.8999999999999998E-3</v>
      </c>
      <c r="HC22" s="212">
        <f>Leontief!CG131</f>
        <v>4.1900000000000001E-3</v>
      </c>
      <c r="HD22" s="212">
        <f>Leontief!CH131</f>
        <v>4.7999999999999996E-3</v>
      </c>
      <c r="HE22" s="212">
        <f>Leontief!CI131</f>
        <v>5.9699999999999996E-3</v>
      </c>
      <c r="HF22" s="212">
        <f>Leontief!CJ131</f>
        <v>4.5199999999999997E-3</v>
      </c>
      <c r="HG22" s="212">
        <f>Leontief!CK131</f>
        <v>4.1999999999999997E-3</v>
      </c>
      <c r="HH22" s="212">
        <f>Leontief!CL131</f>
        <v>4.5199999999999997E-3</v>
      </c>
      <c r="HI22" s="212">
        <f>Leontief!CM131</f>
        <v>3.49E-3</v>
      </c>
      <c r="HJ22" s="212">
        <f>Leontief!CN131</f>
        <v>4.5199999999999997E-3</v>
      </c>
      <c r="HK22" s="212">
        <f>Leontief!CO131</f>
        <v>4.6800000000000001E-3</v>
      </c>
      <c r="HL22" s="212">
        <f>Leontief!CP131</f>
        <v>3.6099999999999999E-3</v>
      </c>
      <c r="HM22" s="212">
        <f>Leontief!CQ131</f>
        <v>3.9100000000000003E-3</v>
      </c>
      <c r="HN22" s="212">
        <f>Leontief!CR131</f>
        <v>3.9100000000000003E-3</v>
      </c>
      <c r="HO22" s="212">
        <f>Leontief!CS131</f>
        <v>4.2300000000000003E-3</v>
      </c>
      <c r="HP22" s="212">
        <f>Leontief!CT131</f>
        <v>5.7600000000000004E-3</v>
      </c>
      <c r="HQ22" s="212">
        <f>Leontief!CU131</f>
        <v>4.3099999999999996E-3</v>
      </c>
      <c r="HR22" s="212">
        <f>Leontief!CV131</f>
        <v>5.1200000000000004E-3</v>
      </c>
      <c r="HS22" s="212">
        <f>Leontief!CW131</f>
        <v>4.7000000000000002E-3</v>
      </c>
      <c r="HT22" s="212">
        <f>Leontief!CX131</f>
        <v>5.47E-3</v>
      </c>
      <c r="HU22" s="212">
        <f>Leontief!CY131</f>
        <v>3.6099999999999999E-3</v>
      </c>
      <c r="HV22" s="212">
        <f>Leontief!CZ131</f>
        <v>4.45E-3</v>
      </c>
      <c r="HW22" s="212">
        <f>Leontief!DA131</f>
        <v>7.2500000000000004E-3</v>
      </c>
      <c r="HX22" s="212">
        <f>Leontief!DB131</f>
        <v>4.2900000000000004E-3</v>
      </c>
      <c r="HY22" s="212">
        <f>Leontief!DC131</f>
        <v>4.0699999999999998E-3</v>
      </c>
      <c r="HZ22" s="212">
        <f>Leontief!DD131</f>
        <v>7.0400000000000003E-3</v>
      </c>
    </row>
    <row r="23" spans="1:234" x14ac:dyDescent="0.25">
      <c r="A23" s="216" t="s">
        <v>17</v>
      </c>
      <c r="B23" s="227">
        <v>0</v>
      </c>
      <c r="C23" s="232">
        <f>'Flow Table'!DE18/SUM('Flow Table'!$DE$110:'Flow Table'!$DE$1111)</f>
        <v>2.2295800451356813E-3</v>
      </c>
      <c r="D23" s="227">
        <f t="shared" si="0"/>
        <v>5.2120478245815923E-3</v>
      </c>
      <c r="E23" s="71">
        <v>-1.1571522981633452E-3</v>
      </c>
      <c r="F23" s="72">
        <f>B23*Leontief!DE21</f>
        <v>0</v>
      </c>
      <c r="G23" s="71">
        <v>-5.692254234399485E-3</v>
      </c>
      <c r="H23" s="72">
        <f>B23*Leontief!DE132</f>
        <v>0</v>
      </c>
      <c r="I23" s="71">
        <v>5.7745456333257745E-3</v>
      </c>
      <c r="J23" s="236">
        <f>D23*Leontief!DE21</f>
        <v>1.1317440646296468E-2</v>
      </c>
      <c r="K23" s="71">
        <v>4.5890484337099682E-3</v>
      </c>
      <c r="L23" s="72">
        <f>D23*Leontief!DE132</f>
        <v>1.9529855921576685E-2</v>
      </c>
      <c r="M23" s="236"/>
      <c r="N23" s="236"/>
      <c r="O23" s="236"/>
      <c r="P23" s="236"/>
      <c r="Q23" s="236"/>
      <c r="R23" s="236"/>
      <c r="S23" s="236"/>
      <c r="T23" s="236"/>
      <c r="U23" s="210">
        <f>Leontief!B21</f>
        <v>1.1299999999999999E-3</v>
      </c>
      <c r="V23" s="210">
        <f>Leontief!C21</f>
        <v>2.7E-4</v>
      </c>
      <c r="W23" s="210">
        <f>Leontief!D21</f>
        <v>2.9E-4</v>
      </c>
      <c r="X23" s="210">
        <f>Leontief!E21</f>
        <v>1.7000000000000001E-4</v>
      </c>
      <c r="Y23" s="210">
        <f>Leontief!F21</f>
        <v>1.2E-4</v>
      </c>
      <c r="Z23" s="210">
        <f>Leontief!G21</f>
        <v>1.6000000000000001E-4</v>
      </c>
      <c r="AA23" s="210">
        <f>Leontief!H21</f>
        <v>1.9000000000000001E-4</v>
      </c>
      <c r="AB23" s="210">
        <f>Leontief!I21</f>
        <v>8.7000000000000001E-4</v>
      </c>
      <c r="AC23" s="210">
        <f>Leontief!J21</f>
        <v>4.3699999999999998E-3</v>
      </c>
      <c r="AD23" s="210">
        <f>Leontief!K21</f>
        <v>1.7000000000000001E-4</v>
      </c>
      <c r="AE23" s="210">
        <f>Leontief!L21</f>
        <v>2.65E-3</v>
      </c>
      <c r="AF23" s="210">
        <f>Leontief!M21</f>
        <v>1.2800000000000001E-3</v>
      </c>
      <c r="AG23" s="210">
        <f>Leontief!N21</f>
        <v>1.82E-3</v>
      </c>
      <c r="AH23" s="210">
        <f>Leontief!O21</f>
        <v>1.4300000000000001E-3</v>
      </c>
      <c r="AI23" s="210">
        <f>Leontief!P21</f>
        <v>1.1100000000000001E-3</v>
      </c>
      <c r="AJ23" s="210">
        <f>Leontief!Q21</f>
        <v>8.1999999999999998E-4</v>
      </c>
      <c r="AK23" s="210">
        <f>Leontief!R21</f>
        <v>1.00543</v>
      </c>
      <c r="AL23" s="210">
        <f>Leontief!S21</f>
        <v>3.6999999999999999E-4</v>
      </c>
      <c r="AM23" s="210">
        <f>Leontief!T21</f>
        <v>1.9000000000000001E-4</v>
      </c>
      <c r="AN23" s="210">
        <f>Leontief!U21</f>
        <v>2.2000000000000001E-4</v>
      </c>
      <c r="AO23" s="210">
        <f>Leontief!V21</f>
        <v>2.4000000000000001E-4</v>
      </c>
      <c r="AP23" s="210">
        <f>Leontief!W21</f>
        <v>1.7000000000000001E-4</v>
      </c>
      <c r="AQ23" s="210">
        <f>Leontief!X21</f>
        <v>2.1000000000000001E-4</v>
      </c>
      <c r="AR23" s="210">
        <f>Leontief!Y21</f>
        <v>1.9000000000000001E-4</v>
      </c>
      <c r="AS23" s="210">
        <f>Leontief!Z21</f>
        <v>6.9999999999999994E-5</v>
      </c>
      <c r="AT23" s="210">
        <f>Leontief!AA21</f>
        <v>2.3000000000000001E-4</v>
      </c>
      <c r="AU23" s="210">
        <f>Leontief!AB21</f>
        <v>3.5E-4</v>
      </c>
      <c r="AV23" s="210">
        <f>Leontief!AC21</f>
        <v>2.5999999999999998E-4</v>
      </c>
      <c r="AW23" s="210">
        <f>Leontief!AD21</f>
        <v>2.3000000000000001E-4</v>
      </c>
      <c r="AX23" s="210">
        <f>Leontief!AE21</f>
        <v>1.7000000000000001E-4</v>
      </c>
      <c r="AY23" s="210">
        <f>Leontief!AF21</f>
        <v>2.4000000000000001E-4</v>
      </c>
      <c r="AZ23" s="210">
        <f>Leontief!AG21</f>
        <v>1.8000000000000001E-4</v>
      </c>
      <c r="BA23" s="210">
        <f>Leontief!AH21</f>
        <v>1.3999999999999999E-4</v>
      </c>
      <c r="BB23" s="210">
        <f>Leontief!AI21</f>
        <v>2.5999999999999998E-4</v>
      </c>
      <c r="BC23" s="210">
        <f>Leontief!AJ21</f>
        <v>2.7E-4</v>
      </c>
      <c r="BD23" s="210">
        <f>Leontief!AK21</f>
        <v>4.6999999999999999E-4</v>
      </c>
      <c r="BE23" s="210">
        <f>Leontief!AL21</f>
        <v>1.7000000000000001E-4</v>
      </c>
      <c r="BF23" s="210">
        <f>Leontief!AM21</f>
        <v>1.9000000000000001E-4</v>
      </c>
      <c r="BG23" s="210">
        <f>Leontief!AN21</f>
        <v>1.6000000000000001E-4</v>
      </c>
      <c r="BH23" s="210">
        <f>Leontief!AO21</f>
        <v>2.2000000000000001E-4</v>
      </c>
      <c r="BI23" s="210">
        <f>Leontief!AP21</f>
        <v>1.7000000000000001E-4</v>
      </c>
      <c r="BJ23" s="210">
        <f>Leontief!AQ21</f>
        <v>2.0000000000000001E-4</v>
      </c>
      <c r="BK23" s="210">
        <f>Leontief!AR21</f>
        <v>2.1000000000000001E-4</v>
      </c>
      <c r="BL23" s="210">
        <f>Leontief!AS21</f>
        <v>2.0000000000000001E-4</v>
      </c>
      <c r="BM23" s="210">
        <f>Leontief!AT21</f>
        <v>1.9000000000000001E-4</v>
      </c>
      <c r="BN23" s="210">
        <f>Leontief!AU21</f>
        <v>2.5999999999999998E-4</v>
      </c>
      <c r="BO23" s="210">
        <f>Leontief!AV21</f>
        <v>2.2000000000000001E-4</v>
      </c>
      <c r="BP23" s="210">
        <f>Leontief!AW21</f>
        <v>2.0000000000000001E-4</v>
      </c>
      <c r="BQ23" s="210">
        <f>Leontief!AX21</f>
        <v>1.2999999999999999E-4</v>
      </c>
      <c r="BR23" s="210">
        <f>Leontief!AY21</f>
        <v>1.4999999999999999E-4</v>
      </c>
      <c r="BS23" s="210">
        <f>Leontief!AZ21</f>
        <v>3.4000000000000002E-4</v>
      </c>
      <c r="BT23" s="210">
        <f>Leontief!BA21</f>
        <v>2.3000000000000001E-4</v>
      </c>
      <c r="BU23" s="210">
        <f>Leontief!BB21</f>
        <v>2.0000000000000001E-4</v>
      </c>
      <c r="BV23" s="210">
        <f>Leontief!BC21</f>
        <v>1.2999999999999999E-4</v>
      </c>
      <c r="BW23" s="210">
        <f>Leontief!BD21</f>
        <v>1.2E-4</v>
      </c>
      <c r="BX23" s="210">
        <f>Leontief!BE21</f>
        <v>3.5E-4</v>
      </c>
      <c r="BY23" s="210">
        <f>Leontief!BF21</f>
        <v>2.2000000000000001E-4</v>
      </c>
      <c r="BZ23" s="210">
        <f>Leontief!BG21</f>
        <v>2.4000000000000001E-4</v>
      </c>
      <c r="CA23" s="210">
        <f>Leontief!BH21</f>
        <v>2.2000000000000001E-4</v>
      </c>
      <c r="CB23" s="210">
        <f>Leontief!BI21</f>
        <v>8.1999999999999998E-4</v>
      </c>
      <c r="CC23" s="210">
        <f>Leontief!BJ21</f>
        <v>2.4000000000000001E-4</v>
      </c>
      <c r="CD23" s="210">
        <f>Leontief!BK21</f>
        <v>1.1199999999999999E-3</v>
      </c>
      <c r="CE23" s="210">
        <f>Leontief!BL21</f>
        <v>3.2000000000000003E-4</v>
      </c>
      <c r="CF23" s="210">
        <f>Leontief!BM21</f>
        <v>5.9000000000000003E-4</v>
      </c>
      <c r="CG23" s="210">
        <f>Leontief!BN21</f>
        <v>6.8999999999999997E-4</v>
      </c>
      <c r="CH23" s="210">
        <f>Leontief!BO21</f>
        <v>1.4E-3</v>
      </c>
      <c r="CI23" s="210">
        <f>Leontief!BP21</f>
        <v>1.09E-3</v>
      </c>
      <c r="CJ23" s="210">
        <f>Leontief!BQ21</f>
        <v>4.8999999999999998E-3</v>
      </c>
      <c r="CK23" s="210">
        <f>Leontief!BR21</f>
        <v>6.7000000000000002E-4</v>
      </c>
      <c r="CL23" s="210">
        <f>Leontief!BS21</f>
        <v>7.1799999999999998E-3</v>
      </c>
      <c r="CM23" s="210">
        <f>Leontief!BT21</f>
        <v>3.2000000000000003E-4</v>
      </c>
      <c r="CN23" s="210">
        <f>Leontief!BU21</f>
        <v>3.1E-4</v>
      </c>
      <c r="CO23" s="210">
        <f>Leontief!BV21</f>
        <v>3.64E-3</v>
      </c>
      <c r="CP23" s="210">
        <f>Leontief!BW21</f>
        <v>4.6999999999999999E-4</v>
      </c>
      <c r="CQ23" s="210">
        <f>Leontief!BX21</f>
        <v>2.7E-4</v>
      </c>
      <c r="CR23" s="210">
        <f>Leontief!BY21</f>
        <v>2.3000000000000001E-4</v>
      </c>
      <c r="CS23" s="210">
        <f>Leontief!BZ21</f>
        <v>5.2999999999999998E-4</v>
      </c>
      <c r="CT23" s="210">
        <f>Leontief!CA21</f>
        <v>3.8999999999999999E-4</v>
      </c>
      <c r="CU23" s="210">
        <f>Leontief!CB21</f>
        <v>3.5E-4</v>
      </c>
      <c r="CV23" s="210">
        <f>Leontief!CC21</f>
        <v>1.7000000000000001E-4</v>
      </c>
      <c r="CW23" s="210">
        <f>Leontief!CD21</f>
        <v>1.6000000000000001E-4</v>
      </c>
      <c r="CX23" s="210">
        <f>Leontief!CE21</f>
        <v>3.8000000000000002E-4</v>
      </c>
      <c r="CY23" s="210">
        <f>Leontief!CF21</f>
        <v>2.1000000000000001E-4</v>
      </c>
      <c r="CZ23" s="210">
        <f>Leontief!CG21</f>
        <v>7.1000000000000002E-4</v>
      </c>
      <c r="DA23" s="210">
        <f>Leontief!CH21</f>
        <v>2.7E-4</v>
      </c>
      <c r="DB23" s="210">
        <f>Leontief!CI21</f>
        <v>5.0000000000000001E-4</v>
      </c>
      <c r="DC23" s="210">
        <f>Leontief!CJ21</f>
        <v>8.0999999999999996E-4</v>
      </c>
      <c r="DD23" s="210">
        <f>Leontief!CK21</f>
        <v>7.1000000000000002E-4</v>
      </c>
      <c r="DE23" s="210">
        <f>Leontief!CL21</f>
        <v>2.7E-4</v>
      </c>
      <c r="DF23" s="210">
        <f>Leontief!CM21</f>
        <v>1.9000000000000001E-4</v>
      </c>
      <c r="DG23" s="210">
        <f>Leontief!CN21</f>
        <v>1.0300000000000001E-3</v>
      </c>
      <c r="DH23" s="210">
        <f>Leontief!CO21</f>
        <v>4.6000000000000001E-4</v>
      </c>
      <c r="DI23" s="210">
        <f>Leontief!CP21</f>
        <v>4.4000000000000002E-4</v>
      </c>
      <c r="DJ23" s="210">
        <f>Leontief!CQ21</f>
        <v>9.6000000000000002E-4</v>
      </c>
      <c r="DK23" s="210">
        <f>Leontief!CR21</f>
        <v>7.9000000000000001E-4</v>
      </c>
      <c r="DL23" s="210">
        <f>Leontief!CS21</f>
        <v>2.4000000000000001E-4</v>
      </c>
      <c r="DM23" s="210">
        <f>Leontief!CT21</f>
        <v>5.1999999999999995E-4</v>
      </c>
      <c r="DN23" s="210">
        <f>Leontief!CU21</f>
        <v>2.0000000000000001E-4</v>
      </c>
      <c r="DO23" s="210">
        <f>Leontief!CV21</f>
        <v>1.3600000000000001E-3</v>
      </c>
      <c r="DP23" s="210">
        <f>Leontief!CW21</f>
        <v>2.5000000000000001E-3</v>
      </c>
      <c r="DQ23" s="210">
        <f>Leontief!CX21</f>
        <v>1.7700000000000001E-3</v>
      </c>
      <c r="DR23" s="210">
        <f>Leontief!CY21</f>
        <v>2.8800000000000002E-3</v>
      </c>
      <c r="DS23" s="210">
        <f>Leontief!CZ21</f>
        <v>4.5700000000000003E-3</v>
      </c>
      <c r="DT23" s="210">
        <f>Leontief!DA21</f>
        <v>1.8799999999999999E-3</v>
      </c>
      <c r="DU23" s="210">
        <f>Leontief!DB21</f>
        <v>2.1000000000000001E-4</v>
      </c>
      <c r="DV23" s="210">
        <f>Leontief!DC21</f>
        <v>1.7000000000000001E-4</v>
      </c>
      <c r="DX23" s="212">
        <f>Leontief!B132</f>
        <v>2.7399999999999998E-3</v>
      </c>
      <c r="DY23" s="212">
        <f>Leontief!C132</f>
        <v>2.32E-3</v>
      </c>
      <c r="DZ23" s="212">
        <f>Leontief!D132</f>
        <v>1.2899999999999999E-3</v>
      </c>
      <c r="EA23" s="212">
        <f>Leontief!E132</f>
        <v>2.2300000000000002E-3</v>
      </c>
      <c r="EB23" s="212">
        <f>Leontief!F132</f>
        <v>8.4999999999999995E-4</v>
      </c>
      <c r="EC23" s="212">
        <f>Leontief!G132</f>
        <v>2.0699999999999998E-3</v>
      </c>
      <c r="ED23" s="212">
        <f>Leontief!H132</f>
        <v>1.1100000000000001E-3</v>
      </c>
      <c r="EE23" s="212">
        <f>Leontief!I132</f>
        <v>2.97E-3</v>
      </c>
      <c r="EF23" s="212">
        <f>Leontief!J132</f>
        <v>6.7400000000000003E-3</v>
      </c>
      <c r="EG23" s="212">
        <f>Leontief!K132</f>
        <v>1.7700000000000001E-3</v>
      </c>
      <c r="EH23" s="212">
        <f>Leontief!L132</f>
        <v>4.4799999999999996E-3</v>
      </c>
      <c r="EI23" s="212">
        <f>Leontief!M132</f>
        <v>3.2499999999999999E-3</v>
      </c>
      <c r="EJ23" s="212">
        <f>Leontief!N132</f>
        <v>4.3800000000000002E-3</v>
      </c>
      <c r="EK23" s="212">
        <f>Leontief!O132</f>
        <v>3.6800000000000001E-3</v>
      </c>
      <c r="EL23" s="212">
        <f>Leontief!P132</f>
        <v>2.7299999999999998E-3</v>
      </c>
      <c r="EM23" s="212">
        <f>Leontief!Q132</f>
        <v>2.7499999999999998E-3</v>
      </c>
      <c r="EN23" s="212">
        <f>Leontief!R132</f>
        <v>1.0074799999999999</v>
      </c>
      <c r="EO23" s="212">
        <f>Leontief!S132</f>
        <v>1.8400000000000001E-3</v>
      </c>
      <c r="EP23" s="212">
        <f>Leontief!T132</f>
        <v>2.15E-3</v>
      </c>
      <c r="EQ23" s="212">
        <f>Leontief!U132</f>
        <v>2.5400000000000002E-3</v>
      </c>
      <c r="ER23" s="212">
        <f>Leontief!V132</f>
        <v>1.7700000000000001E-3</v>
      </c>
      <c r="ES23" s="212">
        <f>Leontief!W132</f>
        <v>1.99E-3</v>
      </c>
      <c r="ET23" s="212">
        <f>Leontief!X132</f>
        <v>1.92E-3</v>
      </c>
      <c r="EU23" s="212">
        <f>Leontief!Y132</f>
        <v>2.3900000000000002E-3</v>
      </c>
      <c r="EV23" s="212">
        <f>Leontief!Z132</f>
        <v>7.3999999999999999E-4</v>
      </c>
      <c r="EW23" s="212">
        <f>Leontief!AA132</f>
        <v>2.0400000000000001E-3</v>
      </c>
      <c r="EX23" s="212">
        <f>Leontief!AB132</f>
        <v>2.5699999999999998E-3</v>
      </c>
      <c r="EY23" s="212">
        <f>Leontief!AC132</f>
        <v>1.66E-3</v>
      </c>
      <c r="EZ23" s="212">
        <f>Leontief!AD132</f>
        <v>1.5900000000000001E-3</v>
      </c>
      <c r="FA23" s="212">
        <f>Leontief!AE132</f>
        <v>1.17E-3</v>
      </c>
      <c r="FB23" s="212">
        <f>Leontief!AF132</f>
        <v>1.6299999999999999E-3</v>
      </c>
      <c r="FC23" s="212">
        <f>Leontief!AG132</f>
        <v>1.72E-3</v>
      </c>
      <c r="FD23" s="212">
        <f>Leontief!AH132</f>
        <v>2.0600000000000002E-3</v>
      </c>
      <c r="FE23" s="212">
        <f>Leontief!AI132</f>
        <v>2.2000000000000001E-3</v>
      </c>
      <c r="FF23" s="212">
        <f>Leontief!AJ132</f>
        <v>2.2300000000000002E-3</v>
      </c>
      <c r="FG23" s="212">
        <f>Leontief!AK132</f>
        <v>1.92E-3</v>
      </c>
      <c r="FH23" s="212">
        <f>Leontief!AL132</f>
        <v>1.1999999999999999E-3</v>
      </c>
      <c r="FI23" s="212">
        <f>Leontief!AM132</f>
        <v>2.4199999999999998E-3</v>
      </c>
      <c r="FJ23" s="212">
        <f>Leontief!AN132</f>
        <v>2.47E-3</v>
      </c>
      <c r="FK23" s="212">
        <f>Leontief!AO132</f>
        <v>2.3700000000000001E-3</v>
      </c>
      <c r="FL23" s="212">
        <f>Leontief!AP132</f>
        <v>2.0699999999999998E-3</v>
      </c>
      <c r="FM23" s="212">
        <f>Leontief!AQ132</f>
        <v>2.4599999999999999E-3</v>
      </c>
      <c r="FN23" s="212">
        <f>Leontief!AR132</f>
        <v>2.0899999999999998E-3</v>
      </c>
      <c r="FO23" s="212">
        <f>Leontief!AS132</f>
        <v>2.66E-3</v>
      </c>
      <c r="FP23" s="212">
        <f>Leontief!AT132</f>
        <v>2.0799999999999998E-3</v>
      </c>
      <c r="FQ23" s="212">
        <f>Leontief!AU132</f>
        <v>2.8E-3</v>
      </c>
      <c r="FR23" s="212">
        <f>Leontief!AV132</f>
        <v>2.5100000000000001E-3</v>
      </c>
      <c r="FS23" s="212">
        <f>Leontief!AW132</f>
        <v>2.3700000000000001E-3</v>
      </c>
      <c r="FT23" s="212">
        <f>Leontief!AX132</f>
        <v>2.6199999999999999E-3</v>
      </c>
      <c r="FU23" s="212">
        <f>Leontief!AY132</f>
        <v>2.6099999999999999E-3</v>
      </c>
      <c r="FV23" s="212">
        <f>Leontief!AZ132</f>
        <v>2.82E-3</v>
      </c>
      <c r="FW23" s="212">
        <f>Leontief!BA132</f>
        <v>1.3600000000000001E-3</v>
      </c>
      <c r="FX23" s="212">
        <f>Leontief!BB132</f>
        <v>1.32E-3</v>
      </c>
      <c r="FY23" s="212">
        <f>Leontief!BC132</f>
        <v>1.3500000000000001E-3</v>
      </c>
      <c r="FZ23" s="212">
        <f>Leontief!BD132</f>
        <v>1.74E-3</v>
      </c>
      <c r="GA23" s="212">
        <f>Leontief!BE132</f>
        <v>2.3700000000000001E-3</v>
      </c>
      <c r="GB23" s="212">
        <f>Leontief!BF132</f>
        <v>2.7499999999999998E-3</v>
      </c>
      <c r="GC23" s="212">
        <f>Leontief!BG132</f>
        <v>2.2200000000000002E-3</v>
      </c>
      <c r="GD23" s="212">
        <f>Leontief!BH132</f>
        <v>2.7100000000000002E-3</v>
      </c>
      <c r="GE23" s="212">
        <f>Leontief!BI132</f>
        <v>3.2000000000000002E-3</v>
      </c>
      <c r="GF23" s="212">
        <f>Leontief!BJ132</f>
        <v>2.4499999999999999E-3</v>
      </c>
      <c r="GG23" s="212">
        <f>Leontief!BK132</f>
        <v>4.1000000000000003E-3</v>
      </c>
      <c r="GH23" s="212">
        <f>Leontief!BL132</f>
        <v>2.7200000000000002E-3</v>
      </c>
      <c r="GI23" s="212">
        <f>Leontief!BM132</f>
        <v>2.98E-3</v>
      </c>
      <c r="GJ23" s="212">
        <f>Leontief!BN132</f>
        <v>2.5100000000000001E-3</v>
      </c>
      <c r="GK23" s="212">
        <f>Leontief!BO132</f>
        <v>4.13E-3</v>
      </c>
      <c r="GL23" s="212">
        <f>Leontief!BP132</f>
        <v>3.8300000000000001E-3</v>
      </c>
      <c r="GM23" s="212">
        <f>Leontief!BQ132</f>
        <v>6.9899999999999997E-3</v>
      </c>
      <c r="GN23" s="212">
        <f>Leontief!BR132</f>
        <v>2.5799999999999998E-3</v>
      </c>
      <c r="GO23" s="212">
        <f>Leontief!BS132</f>
        <v>9.3900000000000008E-3</v>
      </c>
      <c r="GP23" s="212">
        <f>Leontief!BT132</f>
        <v>2.2899999999999999E-3</v>
      </c>
      <c r="GQ23" s="212">
        <f>Leontief!BU132</f>
        <v>2.6700000000000001E-3</v>
      </c>
      <c r="GR23" s="212">
        <f>Leontief!BV132</f>
        <v>5.4599999999999996E-3</v>
      </c>
      <c r="GS23" s="212">
        <f>Leontief!BW132</f>
        <v>2.2100000000000002E-3</v>
      </c>
      <c r="GT23" s="212">
        <f>Leontief!BX132</f>
        <v>2.8700000000000002E-3</v>
      </c>
      <c r="GU23" s="212">
        <f>Leontief!BY132</f>
        <v>2.7899999999999999E-3</v>
      </c>
      <c r="GV23" s="212">
        <f>Leontief!BZ132</f>
        <v>2.4299999999999999E-3</v>
      </c>
      <c r="GW23" s="212">
        <f>Leontief!CA132</f>
        <v>1.98E-3</v>
      </c>
      <c r="GX23" s="212">
        <f>Leontief!CB132</f>
        <v>3.1900000000000001E-3</v>
      </c>
      <c r="GY23" s="212">
        <f>Leontief!CC132</f>
        <v>1.47E-3</v>
      </c>
      <c r="GZ23" s="212">
        <f>Leontief!CD132</f>
        <v>8.4999999999999995E-4</v>
      </c>
      <c r="HA23" s="212">
        <f>Leontief!CE132</f>
        <v>2.3800000000000002E-3</v>
      </c>
      <c r="HB23" s="212">
        <f>Leontief!CF132</f>
        <v>2.49E-3</v>
      </c>
      <c r="HC23" s="212">
        <f>Leontief!CG132</f>
        <v>2.98E-3</v>
      </c>
      <c r="HD23" s="212">
        <f>Leontief!CH132</f>
        <v>3.1099999999999999E-3</v>
      </c>
      <c r="HE23" s="212">
        <f>Leontief!CI132</f>
        <v>3.9699999999999996E-3</v>
      </c>
      <c r="HF23" s="212">
        <f>Leontief!CJ132</f>
        <v>3.1700000000000001E-3</v>
      </c>
      <c r="HG23" s="212">
        <f>Leontief!CK132</f>
        <v>3.0699999999999998E-3</v>
      </c>
      <c r="HH23" s="212">
        <f>Leontief!CL132</f>
        <v>3.0200000000000001E-3</v>
      </c>
      <c r="HI23" s="212">
        <f>Leontief!CM132</f>
        <v>2.2799999999999999E-3</v>
      </c>
      <c r="HJ23" s="212">
        <f>Leontief!CN132</f>
        <v>3.5000000000000001E-3</v>
      </c>
      <c r="HK23" s="212">
        <f>Leontief!CO132</f>
        <v>3.1199999999999999E-3</v>
      </c>
      <c r="HL23" s="212">
        <f>Leontief!CP132</f>
        <v>2.4499999999999999E-3</v>
      </c>
      <c r="HM23" s="212">
        <f>Leontief!CQ132</f>
        <v>3.0500000000000002E-3</v>
      </c>
      <c r="HN23" s="212">
        <f>Leontief!CR132</f>
        <v>2.9099999999999998E-3</v>
      </c>
      <c r="HO23" s="212">
        <f>Leontief!CS132</f>
        <v>2.7599999999999999E-3</v>
      </c>
      <c r="HP23" s="212">
        <f>Leontief!CT132</f>
        <v>4.0200000000000001E-3</v>
      </c>
      <c r="HQ23" s="212">
        <f>Leontief!CU132</f>
        <v>2.8300000000000001E-3</v>
      </c>
      <c r="HR23" s="212">
        <f>Leontief!CV132</f>
        <v>4.2100000000000002E-3</v>
      </c>
      <c r="HS23" s="212">
        <f>Leontief!CW132</f>
        <v>4.7299999999999998E-3</v>
      </c>
      <c r="HT23" s="212">
        <f>Leontief!CX132</f>
        <v>4.7099999999999998E-3</v>
      </c>
      <c r="HU23" s="212">
        <f>Leontief!CY132</f>
        <v>4.2700000000000004E-3</v>
      </c>
      <c r="HV23" s="212">
        <f>Leontief!CZ132</f>
        <v>6.8199999999999997E-3</v>
      </c>
      <c r="HW23" s="212">
        <f>Leontief!DA132</f>
        <v>4.6699999999999997E-3</v>
      </c>
      <c r="HX23" s="212">
        <f>Leontief!DB132</f>
        <v>2.7599999999999999E-3</v>
      </c>
      <c r="HY23" s="212">
        <f>Leontief!DC132</f>
        <v>2.5899999999999999E-3</v>
      </c>
      <c r="HZ23" s="212">
        <f>Leontief!DD132</f>
        <v>4.4000000000000003E-3</v>
      </c>
    </row>
    <row r="24" spans="1:234" ht="15.75" thickBot="1" x14ac:dyDescent="0.3">
      <c r="A24" s="229" t="s">
        <v>18</v>
      </c>
      <c r="B24" s="230">
        <v>0</v>
      </c>
      <c r="C24" s="233">
        <f>'Flow Table'!DE19/SUM('Flow Table'!$DE$110:'Flow Table'!$DE$1111)</f>
        <v>1.6112259334326632E-3</v>
      </c>
      <c r="D24" s="230">
        <f t="shared" si="0"/>
        <v>3.766532912589873E-3</v>
      </c>
      <c r="E24" s="230">
        <v>-9.3507256417240005E-5</v>
      </c>
      <c r="F24" s="230">
        <f>B24*Leontief!DE22</f>
        <v>0</v>
      </c>
      <c r="G24" s="230">
        <v>-2.6415799937870299E-3</v>
      </c>
      <c r="H24" s="230">
        <f>B24*Leontief!DE133</f>
        <v>0</v>
      </c>
      <c r="I24" s="230">
        <v>3.7998209219121484E-3</v>
      </c>
      <c r="J24" s="230">
        <f>D24*Leontief!DE22</f>
        <v>6.2816729303008861E-3</v>
      </c>
      <c r="K24" s="230">
        <v>3.1247359559408764E-3</v>
      </c>
      <c r="L24" s="230">
        <f>D24*Leontief!DE133</f>
        <v>1.0547045461834161E-2</v>
      </c>
      <c r="M24" s="222"/>
      <c r="N24" s="236"/>
      <c r="O24" s="236"/>
      <c r="P24" s="236"/>
      <c r="Q24" s="236"/>
      <c r="R24" s="236"/>
      <c r="S24" s="236"/>
      <c r="T24" s="236"/>
      <c r="U24" s="210">
        <f>Leontief!B22</f>
        <v>2.0000000000000002E-5</v>
      </c>
      <c r="V24" s="210">
        <f>Leontief!C22</f>
        <v>6.0000000000000002E-5</v>
      </c>
      <c r="W24" s="210">
        <f>Leontief!D22</f>
        <v>4.4999999999999999E-4</v>
      </c>
      <c r="X24" s="210">
        <f>Leontief!E22</f>
        <v>2.0000000000000002E-5</v>
      </c>
      <c r="Y24" s="210">
        <f>Leontief!F22</f>
        <v>2.0000000000000002E-5</v>
      </c>
      <c r="Z24" s="210">
        <f>Leontief!G22</f>
        <v>2.0000000000000002E-5</v>
      </c>
      <c r="AA24" s="210">
        <f>Leontief!H22</f>
        <v>3.0000000000000001E-5</v>
      </c>
      <c r="AB24" s="210">
        <f>Leontief!I22</f>
        <v>2.0000000000000002E-5</v>
      </c>
      <c r="AC24" s="210">
        <f>Leontief!J22</f>
        <v>3.0000000000000001E-5</v>
      </c>
      <c r="AD24" s="210">
        <f>Leontief!K22</f>
        <v>1.0000000000000001E-5</v>
      </c>
      <c r="AE24" s="210">
        <f>Leontief!L22</f>
        <v>2.0000000000000002E-5</v>
      </c>
      <c r="AF24" s="210">
        <f>Leontief!M22</f>
        <v>3.0000000000000001E-5</v>
      </c>
      <c r="AG24" s="210">
        <f>Leontief!N22</f>
        <v>2.0000000000000002E-5</v>
      </c>
      <c r="AH24" s="210">
        <f>Leontief!O22</f>
        <v>4.0000000000000003E-5</v>
      </c>
      <c r="AI24" s="210">
        <f>Leontief!P22</f>
        <v>2.0000000000000002E-5</v>
      </c>
      <c r="AJ24" s="210">
        <f>Leontief!Q22</f>
        <v>5.0000000000000002E-5</v>
      </c>
      <c r="AK24" s="210">
        <f>Leontief!R22</f>
        <v>3.0000000000000001E-5</v>
      </c>
      <c r="AL24" s="210">
        <f>Leontief!S22</f>
        <v>1.0005999999999999</v>
      </c>
      <c r="AM24" s="210">
        <f>Leontief!T22</f>
        <v>1.0000000000000001E-5</v>
      </c>
      <c r="AN24" s="210">
        <f>Leontief!U22</f>
        <v>2.0000000000000002E-5</v>
      </c>
      <c r="AO24" s="210">
        <f>Leontief!V22</f>
        <v>2.0000000000000002E-5</v>
      </c>
      <c r="AP24" s="210">
        <f>Leontief!W22</f>
        <v>2.0000000000000002E-5</v>
      </c>
      <c r="AQ24" s="210">
        <f>Leontief!X22</f>
        <v>2.0000000000000002E-5</v>
      </c>
      <c r="AR24" s="210">
        <f>Leontief!Y22</f>
        <v>3.0000000000000001E-5</v>
      </c>
      <c r="AS24" s="210">
        <f>Leontief!Z22</f>
        <v>1.0000000000000001E-5</v>
      </c>
      <c r="AT24" s="210">
        <f>Leontief!AA22</f>
        <v>3.0000000000000001E-5</v>
      </c>
      <c r="AU24" s="210">
        <f>Leontief!AB22</f>
        <v>3.0000000000000001E-5</v>
      </c>
      <c r="AV24" s="210">
        <f>Leontief!AC22</f>
        <v>2.0000000000000002E-5</v>
      </c>
      <c r="AW24" s="210">
        <f>Leontief!AD22</f>
        <v>3.0000000000000001E-5</v>
      </c>
      <c r="AX24" s="210">
        <f>Leontief!AE22</f>
        <v>3.0000000000000001E-5</v>
      </c>
      <c r="AY24" s="210">
        <f>Leontief!AF22</f>
        <v>4.0000000000000003E-5</v>
      </c>
      <c r="AZ24" s="210">
        <f>Leontief!AG22</f>
        <v>3.0000000000000001E-5</v>
      </c>
      <c r="BA24" s="210">
        <f>Leontief!AH22</f>
        <v>1.0000000000000001E-5</v>
      </c>
      <c r="BB24" s="210">
        <f>Leontief!AI22</f>
        <v>4.0000000000000003E-5</v>
      </c>
      <c r="BC24" s="210">
        <f>Leontief!AJ22</f>
        <v>4.0000000000000003E-5</v>
      </c>
      <c r="BD24" s="210">
        <f>Leontief!AK22</f>
        <v>2.0000000000000002E-5</v>
      </c>
      <c r="BE24" s="210">
        <f>Leontief!AL22</f>
        <v>3.0000000000000001E-5</v>
      </c>
      <c r="BF24" s="210">
        <f>Leontief!AM22</f>
        <v>2.0000000000000002E-5</v>
      </c>
      <c r="BG24" s="210">
        <f>Leontief!AN22</f>
        <v>3.0000000000000001E-5</v>
      </c>
      <c r="BH24" s="210">
        <f>Leontief!AO22</f>
        <v>3.0000000000000001E-5</v>
      </c>
      <c r="BI24" s="210">
        <f>Leontief!AP22</f>
        <v>2.0000000000000002E-5</v>
      </c>
      <c r="BJ24" s="210">
        <f>Leontief!AQ22</f>
        <v>2.0000000000000002E-5</v>
      </c>
      <c r="BK24" s="210">
        <f>Leontief!AR22</f>
        <v>2.0000000000000002E-5</v>
      </c>
      <c r="BL24" s="210">
        <f>Leontief!AS22</f>
        <v>2.0000000000000002E-5</v>
      </c>
      <c r="BM24" s="210">
        <f>Leontief!AT22</f>
        <v>5.0000000000000002E-5</v>
      </c>
      <c r="BN24" s="210">
        <f>Leontief!AU22</f>
        <v>6.0000000000000002E-5</v>
      </c>
      <c r="BO24" s="210">
        <f>Leontief!AV22</f>
        <v>3.0000000000000001E-5</v>
      </c>
      <c r="BP24" s="210">
        <f>Leontief!AW22</f>
        <v>4.0000000000000003E-5</v>
      </c>
      <c r="BQ24" s="210">
        <f>Leontief!AX22</f>
        <v>1.0000000000000001E-5</v>
      </c>
      <c r="BR24" s="210">
        <f>Leontief!AY22</f>
        <v>3.0000000000000001E-5</v>
      </c>
      <c r="BS24" s="210">
        <f>Leontief!AZ22</f>
        <v>5.0000000000000002E-5</v>
      </c>
      <c r="BT24" s="210">
        <f>Leontief!BA22</f>
        <v>4.0000000000000003E-5</v>
      </c>
      <c r="BU24" s="210">
        <f>Leontief!BB22</f>
        <v>2.0000000000000002E-5</v>
      </c>
      <c r="BV24" s="210">
        <f>Leontief!BC22</f>
        <v>2.0000000000000002E-5</v>
      </c>
      <c r="BW24" s="210">
        <f>Leontief!BD22</f>
        <v>1.0000000000000001E-5</v>
      </c>
      <c r="BX24" s="210">
        <f>Leontief!BE22</f>
        <v>8.0000000000000007E-5</v>
      </c>
      <c r="BY24" s="210">
        <f>Leontief!BF22</f>
        <v>6.7000000000000002E-4</v>
      </c>
      <c r="BZ24" s="210">
        <f>Leontief!BG22</f>
        <v>2.0000000000000002E-5</v>
      </c>
      <c r="CA24" s="210">
        <f>Leontief!BH22</f>
        <v>2.0000000000000002E-5</v>
      </c>
      <c r="CB24" s="210">
        <f>Leontief!BI22</f>
        <v>5.0000000000000002E-5</v>
      </c>
      <c r="CC24" s="210">
        <f>Leontief!BJ22</f>
        <v>2.0000000000000002E-5</v>
      </c>
      <c r="CD24" s="210">
        <f>Leontief!BK22</f>
        <v>9.0000000000000006E-5</v>
      </c>
      <c r="CE24" s="210">
        <f>Leontief!BL22</f>
        <v>4.0000000000000003E-5</v>
      </c>
      <c r="CF24" s="210">
        <f>Leontief!BM22</f>
        <v>1.2999999999999999E-4</v>
      </c>
      <c r="CG24" s="210">
        <f>Leontief!BN22</f>
        <v>2.3000000000000001E-4</v>
      </c>
      <c r="CH24" s="210">
        <f>Leontief!BO22</f>
        <v>1E-4</v>
      </c>
      <c r="CI24" s="210">
        <f>Leontief!BP22</f>
        <v>2.7999999999999998E-4</v>
      </c>
      <c r="CJ24" s="210">
        <f>Leontief!BQ22</f>
        <v>6.9999999999999994E-5</v>
      </c>
      <c r="CK24" s="210">
        <f>Leontief!BR22</f>
        <v>5.0000000000000002E-5</v>
      </c>
      <c r="CL24" s="210">
        <f>Leontief!BS22</f>
        <v>2.0000000000000001E-4</v>
      </c>
      <c r="CM24" s="210">
        <f>Leontief!BT22</f>
        <v>3.0000000000000001E-5</v>
      </c>
      <c r="CN24" s="210">
        <f>Leontief!BU22</f>
        <v>6.0000000000000002E-5</v>
      </c>
      <c r="CO24" s="210">
        <f>Leontief!BV22</f>
        <v>1.8000000000000001E-4</v>
      </c>
      <c r="CP24" s="210">
        <f>Leontief!BW22</f>
        <v>8.0000000000000007E-5</v>
      </c>
      <c r="CQ24" s="210">
        <f>Leontief!BX22</f>
        <v>4.0000000000000003E-5</v>
      </c>
      <c r="CR24" s="210">
        <f>Leontief!BY22</f>
        <v>5.0000000000000002E-5</v>
      </c>
      <c r="CS24" s="210">
        <f>Leontief!BZ22</f>
        <v>1E-4</v>
      </c>
      <c r="CT24" s="210">
        <f>Leontief!CA22</f>
        <v>5.0000000000000002E-5</v>
      </c>
      <c r="CU24" s="210">
        <f>Leontief!CB22</f>
        <v>4.0000000000000003E-5</v>
      </c>
      <c r="CV24" s="210">
        <f>Leontief!CC22</f>
        <v>3.0000000000000001E-5</v>
      </c>
      <c r="CW24" s="210">
        <f>Leontief!CD22</f>
        <v>3.0000000000000001E-5</v>
      </c>
      <c r="CX24" s="210">
        <f>Leontief!CE22</f>
        <v>4.0000000000000003E-5</v>
      </c>
      <c r="CY24" s="210">
        <f>Leontief!CF22</f>
        <v>9.0000000000000006E-5</v>
      </c>
      <c r="CZ24" s="210">
        <f>Leontief!CG22</f>
        <v>5.0000000000000002E-5</v>
      </c>
      <c r="DA24" s="210">
        <f>Leontief!CH22</f>
        <v>1E-4</v>
      </c>
      <c r="DB24" s="210">
        <f>Leontief!CI22</f>
        <v>6.0000000000000002E-5</v>
      </c>
      <c r="DC24" s="210">
        <f>Leontief!CJ22</f>
        <v>3.2000000000000003E-4</v>
      </c>
      <c r="DD24" s="210">
        <f>Leontief!CK22</f>
        <v>8.0000000000000007E-5</v>
      </c>
      <c r="DE24" s="210">
        <f>Leontief!CL22</f>
        <v>1.1E-4</v>
      </c>
      <c r="DF24" s="210">
        <f>Leontief!CM22</f>
        <v>2.4000000000000001E-4</v>
      </c>
      <c r="DG24" s="210">
        <f>Leontief!CN22</f>
        <v>1.2E-4</v>
      </c>
      <c r="DH24" s="210">
        <f>Leontief!CO22</f>
        <v>3.0000000000000001E-5</v>
      </c>
      <c r="DI24" s="210">
        <f>Leontief!CP22</f>
        <v>1E-4</v>
      </c>
      <c r="DJ24" s="210">
        <f>Leontief!CQ22</f>
        <v>5.0000000000000002E-5</v>
      </c>
      <c r="DK24" s="210">
        <f>Leontief!CR22</f>
        <v>2.0000000000000002E-5</v>
      </c>
      <c r="DL24" s="210">
        <f>Leontief!CS22</f>
        <v>1.1E-4</v>
      </c>
      <c r="DM24" s="210">
        <f>Leontief!CT22</f>
        <v>3.0000000000000001E-5</v>
      </c>
      <c r="DN24" s="210">
        <f>Leontief!CU22</f>
        <v>1.1E-4</v>
      </c>
      <c r="DO24" s="210">
        <f>Leontief!CV22</f>
        <v>2.0000000000000001E-4</v>
      </c>
      <c r="DP24" s="210">
        <f>Leontief!CW22</f>
        <v>1.4999999999999999E-4</v>
      </c>
      <c r="DQ24" s="210">
        <f>Leontief!CX22</f>
        <v>8.0000000000000007E-5</v>
      </c>
      <c r="DR24" s="210">
        <f>Leontief!CY22</f>
        <v>6.0000000000000002E-5</v>
      </c>
      <c r="DS24" s="210">
        <f>Leontief!CZ22</f>
        <v>1.1E-4</v>
      </c>
      <c r="DT24" s="210">
        <f>Leontief!DA22</f>
        <v>2.1000000000000001E-4</v>
      </c>
      <c r="DU24" s="210">
        <f>Leontief!DB22</f>
        <v>3.0000000000000001E-5</v>
      </c>
      <c r="DV24" s="210">
        <f>Leontief!DC22</f>
        <v>4.2999999999999999E-4</v>
      </c>
      <c r="DX24" s="212">
        <f>Leontief!B133</f>
        <v>9.3000000000000005E-4</v>
      </c>
      <c r="DY24" s="212">
        <f>Leontief!C133</f>
        <v>1.2099999999999999E-3</v>
      </c>
      <c r="DZ24" s="212">
        <f>Leontief!D133</f>
        <v>1E-3</v>
      </c>
      <c r="EA24" s="212">
        <f>Leontief!E133</f>
        <v>1.17E-3</v>
      </c>
      <c r="EB24" s="212">
        <f>Leontief!F133</f>
        <v>4.4000000000000002E-4</v>
      </c>
      <c r="EC24" s="212">
        <f>Leontief!G133</f>
        <v>1.08E-3</v>
      </c>
      <c r="ED24" s="212">
        <f>Leontief!H133</f>
        <v>5.4000000000000001E-4</v>
      </c>
      <c r="EE24" s="212">
        <f>Leontief!I133</f>
        <v>1.1999999999999999E-3</v>
      </c>
      <c r="EF24" s="212">
        <f>Leontief!J133</f>
        <v>1.3600000000000001E-3</v>
      </c>
      <c r="EG24" s="212">
        <f>Leontief!K133</f>
        <v>8.9999999999999998E-4</v>
      </c>
      <c r="EH24" s="212">
        <f>Leontief!L133</f>
        <v>1.0499999999999999E-3</v>
      </c>
      <c r="EI24" s="212">
        <f>Leontief!M133</f>
        <v>1.1299999999999999E-3</v>
      </c>
      <c r="EJ24" s="212">
        <f>Leontief!N133</f>
        <v>1.4599999999999999E-3</v>
      </c>
      <c r="EK24" s="212">
        <f>Leontief!O133</f>
        <v>1.2999999999999999E-3</v>
      </c>
      <c r="EL24" s="212">
        <f>Leontief!P133</f>
        <v>9.2000000000000003E-4</v>
      </c>
      <c r="EM24" s="212">
        <f>Leontief!Q133</f>
        <v>1.1299999999999999E-3</v>
      </c>
      <c r="EN24" s="212">
        <f>Leontief!R133</f>
        <v>1.1800000000000001E-3</v>
      </c>
      <c r="EO24" s="212">
        <f>Leontief!S133</f>
        <v>1.00143</v>
      </c>
      <c r="EP24" s="212">
        <f>Leontief!T133</f>
        <v>1.1100000000000001E-3</v>
      </c>
      <c r="EQ24" s="212">
        <f>Leontief!U133</f>
        <v>1.32E-3</v>
      </c>
      <c r="ER24" s="212">
        <f>Leontief!V133</f>
        <v>8.8000000000000003E-4</v>
      </c>
      <c r="ES24" s="212">
        <f>Leontief!W133</f>
        <v>1.0399999999999999E-3</v>
      </c>
      <c r="ET24" s="212">
        <f>Leontief!X133</f>
        <v>9.7999999999999997E-4</v>
      </c>
      <c r="EU24" s="212">
        <f>Leontief!Y133</f>
        <v>1.2600000000000001E-3</v>
      </c>
      <c r="EV24" s="212">
        <f>Leontief!Z133</f>
        <v>3.8000000000000002E-4</v>
      </c>
      <c r="EW24" s="212">
        <f>Leontief!AA133</f>
        <v>1.0399999999999999E-3</v>
      </c>
      <c r="EX24" s="212">
        <f>Leontief!AB133</f>
        <v>1.2700000000000001E-3</v>
      </c>
      <c r="EY24" s="212">
        <f>Leontief!AC133</f>
        <v>8.0999999999999996E-4</v>
      </c>
      <c r="EZ24" s="212">
        <f>Leontief!AD133</f>
        <v>8.0000000000000004E-4</v>
      </c>
      <c r="FA24" s="212">
        <f>Leontief!AE133</f>
        <v>5.9000000000000003E-4</v>
      </c>
      <c r="FB24" s="212">
        <f>Leontief!AF133</f>
        <v>8.3000000000000001E-4</v>
      </c>
      <c r="FC24" s="212">
        <f>Leontief!AG133</f>
        <v>8.8999999999999995E-4</v>
      </c>
      <c r="FD24" s="212">
        <f>Leontief!AH133</f>
        <v>1.08E-3</v>
      </c>
      <c r="FE24" s="212">
        <f>Leontief!AI133</f>
        <v>1.1299999999999999E-3</v>
      </c>
      <c r="FF24" s="212">
        <f>Leontief!AJ133</f>
        <v>1.14E-3</v>
      </c>
      <c r="FG24" s="212">
        <f>Leontief!AK133</f>
        <v>8.3000000000000001E-4</v>
      </c>
      <c r="FH24" s="212">
        <f>Leontief!AL133</f>
        <v>6.0999999999999997E-4</v>
      </c>
      <c r="FI24" s="212">
        <f>Leontief!AM133</f>
        <v>1.2700000000000001E-3</v>
      </c>
      <c r="FJ24" s="212">
        <f>Leontief!AN133</f>
        <v>1.32E-3</v>
      </c>
      <c r="FK24" s="212">
        <f>Leontief!AO133</f>
        <v>1.23E-3</v>
      </c>
      <c r="FL24" s="212">
        <f>Leontief!AP133</f>
        <v>1.08E-3</v>
      </c>
      <c r="FM24" s="212">
        <f>Leontief!AQ133</f>
        <v>1.2800000000000001E-3</v>
      </c>
      <c r="FN24" s="212">
        <f>Leontief!AR133</f>
        <v>1.07E-3</v>
      </c>
      <c r="FO24" s="212">
        <f>Leontief!AS133</f>
        <v>1.39E-3</v>
      </c>
      <c r="FP24" s="212">
        <f>Leontief!AT133</f>
        <v>1.1100000000000001E-3</v>
      </c>
      <c r="FQ24" s="212">
        <f>Leontief!AU133</f>
        <v>1.48E-3</v>
      </c>
      <c r="FR24" s="212">
        <f>Leontief!AV133</f>
        <v>1.32E-3</v>
      </c>
      <c r="FS24" s="212">
        <f>Leontief!AW133</f>
        <v>1.2600000000000001E-3</v>
      </c>
      <c r="FT24" s="212">
        <f>Leontief!AX133</f>
        <v>1.41E-3</v>
      </c>
      <c r="FU24" s="212">
        <f>Leontief!AY133</f>
        <v>1.41E-3</v>
      </c>
      <c r="FV24" s="212">
        <f>Leontief!AZ133</f>
        <v>1.4300000000000001E-3</v>
      </c>
      <c r="FW24" s="212">
        <f>Leontief!BA133</f>
        <v>6.7000000000000002E-4</v>
      </c>
      <c r="FX24" s="212">
        <f>Leontief!BB133</f>
        <v>6.4999999999999997E-4</v>
      </c>
      <c r="FY24" s="212">
        <f>Leontief!BC133</f>
        <v>6.9999999999999999E-4</v>
      </c>
      <c r="FZ24" s="212">
        <f>Leontief!BD133</f>
        <v>9.2000000000000003E-4</v>
      </c>
      <c r="GA24" s="212">
        <f>Leontief!BE133</f>
        <v>1.2099999999999999E-3</v>
      </c>
      <c r="GB24" s="212">
        <f>Leontief!BF133</f>
        <v>2.0899999999999998E-3</v>
      </c>
      <c r="GC24" s="212">
        <f>Leontief!BG133</f>
        <v>1.14E-3</v>
      </c>
      <c r="GD24" s="212">
        <f>Leontief!BH133</f>
        <v>1.41E-3</v>
      </c>
      <c r="GE24" s="212">
        <f>Leontief!BI133</f>
        <v>1.3799999999999999E-3</v>
      </c>
      <c r="GF24" s="212">
        <f>Leontief!BJ133</f>
        <v>1.2700000000000001E-3</v>
      </c>
      <c r="GG24" s="212">
        <f>Leontief!BK133</f>
        <v>1.7600000000000001E-3</v>
      </c>
      <c r="GH24" s="212">
        <f>Leontief!BL133</f>
        <v>1.39E-3</v>
      </c>
      <c r="GI24" s="212">
        <f>Leontief!BM133</f>
        <v>1.4599999999999999E-3</v>
      </c>
      <c r="GJ24" s="212">
        <f>Leontief!BN133</f>
        <v>1.25E-3</v>
      </c>
      <c r="GK24" s="212">
        <f>Leontief!BO133</f>
        <v>1.6299999999999999E-3</v>
      </c>
      <c r="GL24" s="212">
        <f>Leontief!BP133</f>
        <v>1.81E-3</v>
      </c>
      <c r="GM24" s="212">
        <f>Leontief!BQ133</f>
        <v>1.24E-3</v>
      </c>
      <c r="GN24" s="212">
        <f>Leontief!BR133</f>
        <v>1.1199999999999999E-3</v>
      </c>
      <c r="GO24" s="212">
        <f>Leontief!BS133</f>
        <v>1.4400000000000001E-3</v>
      </c>
      <c r="GP24" s="212">
        <f>Leontief!BT133</f>
        <v>1.14E-3</v>
      </c>
      <c r="GQ24" s="212">
        <f>Leontief!BU133</f>
        <v>1.3799999999999999E-3</v>
      </c>
      <c r="GR24" s="212">
        <f>Leontief!BV133</f>
        <v>1.1999999999999999E-3</v>
      </c>
      <c r="GS24" s="212">
        <f>Leontief!BW133</f>
        <v>1.06E-3</v>
      </c>
      <c r="GT24" s="212">
        <f>Leontief!BX133</f>
        <v>1.5E-3</v>
      </c>
      <c r="GU24" s="212">
        <f>Leontief!BY133</f>
        <v>1.49E-3</v>
      </c>
      <c r="GV24" s="212">
        <f>Leontief!BZ133</f>
        <v>1.16E-3</v>
      </c>
      <c r="GW24" s="212">
        <f>Leontief!CA133</f>
        <v>9.3999999999999997E-4</v>
      </c>
      <c r="GX24" s="212">
        <f>Leontief!CB133</f>
        <v>1.64E-3</v>
      </c>
      <c r="GY24" s="212">
        <f>Leontief!CC133</f>
        <v>7.5000000000000002E-4</v>
      </c>
      <c r="GZ24" s="212">
        <f>Leontief!CD133</f>
        <v>4.0999999999999999E-4</v>
      </c>
      <c r="HA24" s="212">
        <f>Leontief!CE133</f>
        <v>1.16E-3</v>
      </c>
      <c r="HB24" s="212">
        <f>Leontief!CF133</f>
        <v>1.3600000000000001E-3</v>
      </c>
      <c r="HC24" s="212">
        <f>Leontief!CG133</f>
        <v>1.32E-3</v>
      </c>
      <c r="HD24" s="212">
        <f>Leontief!CH133</f>
        <v>1.6900000000000001E-3</v>
      </c>
      <c r="HE24" s="212">
        <f>Leontief!CI133</f>
        <v>2E-3</v>
      </c>
      <c r="HF24" s="212">
        <f>Leontief!CJ133</f>
        <v>1.64E-3</v>
      </c>
      <c r="HG24" s="212">
        <f>Leontief!CK133</f>
        <v>1.4E-3</v>
      </c>
      <c r="HH24" s="212">
        <f>Leontief!CL133</f>
        <v>1.65E-3</v>
      </c>
      <c r="HI24" s="212">
        <f>Leontief!CM133</f>
        <v>1.41E-3</v>
      </c>
      <c r="HJ24" s="212">
        <f>Leontief!CN133</f>
        <v>1.5E-3</v>
      </c>
      <c r="HK24" s="212">
        <f>Leontief!CO133</f>
        <v>1.5299999999999999E-3</v>
      </c>
      <c r="HL24" s="212">
        <f>Leontief!CP133</f>
        <v>1.23E-3</v>
      </c>
      <c r="HM24" s="212">
        <f>Leontief!CQ133</f>
        <v>1.2199999999999999E-3</v>
      </c>
      <c r="HN24" s="212">
        <f>Leontief!CR133</f>
        <v>1.2099999999999999E-3</v>
      </c>
      <c r="HO24" s="212">
        <f>Leontief!CS133</f>
        <v>1.5200000000000001E-3</v>
      </c>
      <c r="HP24" s="212">
        <f>Leontief!CT133</f>
        <v>1.99E-3</v>
      </c>
      <c r="HQ24" s="212">
        <f>Leontief!CU133</f>
        <v>1.5900000000000001E-3</v>
      </c>
      <c r="HR24" s="212">
        <f>Leontief!CV133</f>
        <v>1.8E-3</v>
      </c>
      <c r="HS24" s="212">
        <f>Leontief!CW133</f>
        <v>1.4E-3</v>
      </c>
      <c r="HT24" s="212">
        <f>Leontief!CX133</f>
        <v>1.73E-3</v>
      </c>
      <c r="HU24" s="212">
        <f>Leontief!CY133</f>
        <v>8.4000000000000003E-4</v>
      </c>
      <c r="HV24" s="212">
        <f>Leontief!CZ133</f>
        <v>1.3799999999999999E-3</v>
      </c>
      <c r="HW24" s="212">
        <f>Leontief!DA133</f>
        <v>1.7799999999999999E-3</v>
      </c>
      <c r="HX24" s="212">
        <f>Leontief!DB133</f>
        <v>1.4599999999999999E-3</v>
      </c>
      <c r="HY24" s="212">
        <f>Leontief!DC133</f>
        <v>1.7799999999999999E-3</v>
      </c>
      <c r="HZ24" s="212">
        <f>Leontief!DD133</f>
        <v>2.47E-3</v>
      </c>
    </row>
    <row r="25" spans="1:234" ht="15.75" thickTop="1" x14ac:dyDescent="0.25">
      <c r="A25" s="216" t="s">
        <v>19</v>
      </c>
      <c r="B25" s="227">
        <v>0</v>
      </c>
      <c r="C25" s="232">
        <f>'Flow Table'!DE20/SUM('Flow Table'!$DE$110:'Flow Table'!$DE$1111)</f>
        <v>7.5120251960275044E-4</v>
      </c>
      <c r="D25" s="227">
        <f t="shared" si="0"/>
        <v>1.7560721655442788E-3</v>
      </c>
      <c r="E25" s="71">
        <v>-1.718195836666785E-3</v>
      </c>
      <c r="F25" s="72">
        <f>B25*Leontief!DE23</f>
        <v>0</v>
      </c>
      <c r="G25" s="71">
        <v>-4.3247106092973503E-3</v>
      </c>
      <c r="H25" s="72">
        <f>B25*Leontief!DE134</f>
        <v>0</v>
      </c>
      <c r="I25" s="71">
        <v>2.2727808366177224E-3</v>
      </c>
      <c r="J25" s="236">
        <f>D25*Leontief!DE23</f>
        <v>2.576983220771263E-3</v>
      </c>
      <c r="K25" s="71">
        <v>1.5962382780717269E-3</v>
      </c>
      <c r="L25" s="72">
        <f>D25*Leontief!DE134</f>
        <v>5.2295653482692071E-3</v>
      </c>
      <c r="M25" s="236"/>
      <c r="N25" s="236"/>
      <c r="O25" s="236"/>
      <c r="P25" s="236"/>
      <c r="Q25" s="236"/>
      <c r="R25" s="236"/>
      <c r="S25" s="236"/>
      <c r="T25" s="236"/>
      <c r="U25" s="210">
        <f>Leontief!B23</f>
        <v>4.4400000000000004E-3</v>
      </c>
      <c r="V25" s="210">
        <f>Leontief!C23</f>
        <v>1.33E-3</v>
      </c>
      <c r="W25" s="210">
        <f>Leontief!D23</f>
        <v>3.9399999999999999E-3</v>
      </c>
      <c r="X25" s="210">
        <f>Leontief!E23</f>
        <v>9.3000000000000005E-4</v>
      </c>
      <c r="Y25" s="210">
        <f>Leontief!F23</f>
        <v>2.3000000000000001E-4</v>
      </c>
      <c r="Z25" s="210">
        <f>Leontief!G23</f>
        <v>3.6000000000000002E-4</v>
      </c>
      <c r="AA25" s="210">
        <f>Leontief!H23</f>
        <v>3.6999999999999999E-4</v>
      </c>
      <c r="AB25" s="210">
        <f>Leontief!I23</f>
        <v>2.0999999999999999E-3</v>
      </c>
      <c r="AC25" s="210">
        <f>Leontief!J23</f>
        <v>1.64E-3</v>
      </c>
      <c r="AD25" s="210">
        <f>Leontief!K23</f>
        <v>3.6999999999999999E-4</v>
      </c>
      <c r="AE25" s="210">
        <f>Leontief!L23</f>
        <v>2.5100000000000001E-3</v>
      </c>
      <c r="AF25" s="210">
        <f>Leontief!M23</f>
        <v>3.0899999999999999E-3</v>
      </c>
      <c r="AG25" s="210">
        <f>Leontief!N23</f>
        <v>1.32E-3</v>
      </c>
      <c r="AH25" s="210">
        <f>Leontief!O23</f>
        <v>1.56E-3</v>
      </c>
      <c r="AI25" s="210">
        <f>Leontief!P23</f>
        <v>1.6199999999999999E-3</v>
      </c>
      <c r="AJ25" s="210">
        <f>Leontief!Q23</f>
        <v>1.2700000000000001E-3</v>
      </c>
      <c r="AK25" s="210">
        <f>Leontief!R23</f>
        <v>1.66E-3</v>
      </c>
      <c r="AL25" s="210">
        <f>Leontief!S23</f>
        <v>2.15E-3</v>
      </c>
      <c r="AM25" s="210">
        <f>Leontief!T23</f>
        <v>1.06165</v>
      </c>
      <c r="AN25" s="210">
        <f>Leontief!U23</f>
        <v>0.14448</v>
      </c>
      <c r="AO25" s="210">
        <f>Leontief!V23</f>
        <v>1.9429999999999999E-2</v>
      </c>
      <c r="AP25" s="210">
        <f>Leontief!W23</f>
        <v>9.3999999999999997E-4</v>
      </c>
      <c r="AQ25" s="210">
        <f>Leontief!X23</f>
        <v>4.5799999999999999E-3</v>
      </c>
      <c r="AR25" s="210">
        <f>Leontief!Y23</f>
        <v>2.5799999999999998E-3</v>
      </c>
      <c r="AS25" s="210">
        <f>Leontief!Z23</f>
        <v>1.2E-4</v>
      </c>
      <c r="AT25" s="210">
        <f>Leontief!AA23</f>
        <v>4.8999999999999998E-4</v>
      </c>
      <c r="AU25" s="210">
        <f>Leontief!AB23</f>
        <v>2.3E-3</v>
      </c>
      <c r="AV25" s="210">
        <f>Leontief!AC23</f>
        <v>2.1199999999999999E-3</v>
      </c>
      <c r="AW25" s="210">
        <f>Leontief!AD23</f>
        <v>4.8999999999999998E-4</v>
      </c>
      <c r="AX25" s="210">
        <f>Leontief!AE23</f>
        <v>4.2000000000000002E-4</v>
      </c>
      <c r="AY25" s="210">
        <f>Leontief!AF23</f>
        <v>6.9999999999999999E-4</v>
      </c>
      <c r="AZ25" s="210">
        <f>Leontief!AG23</f>
        <v>3.6999999999999999E-4</v>
      </c>
      <c r="BA25" s="210">
        <f>Leontief!AH23</f>
        <v>9.7999999999999997E-4</v>
      </c>
      <c r="BB25" s="210">
        <f>Leontief!AI23</f>
        <v>2.1700000000000001E-3</v>
      </c>
      <c r="BC25" s="210">
        <f>Leontief!AJ23</f>
        <v>8.4000000000000003E-4</v>
      </c>
      <c r="BD25" s="210">
        <f>Leontief!AK23</f>
        <v>6.2E-4</v>
      </c>
      <c r="BE25" s="210">
        <f>Leontief!AL23</f>
        <v>4.0999999999999999E-4</v>
      </c>
      <c r="BF25" s="210">
        <f>Leontief!AM23</f>
        <v>2.2300000000000002E-3</v>
      </c>
      <c r="BG25" s="210">
        <f>Leontief!AN23</f>
        <v>6.4999999999999997E-4</v>
      </c>
      <c r="BH25" s="210">
        <f>Leontief!AO23</f>
        <v>1.1199999999999999E-3</v>
      </c>
      <c r="BI25" s="210">
        <f>Leontief!AP23</f>
        <v>9.3999999999999997E-4</v>
      </c>
      <c r="BJ25" s="210">
        <f>Leontief!AQ23</f>
        <v>1.0499999999999999E-3</v>
      </c>
      <c r="BK25" s="210">
        <f>Leontief!AR23</f>
        <v>5.6899999999999997E-3</v>
      </c>
      <c r="BL25" s="210">
        <f>Leontief!AS23</f>
        <v>9.2000000000000003E-4</v>
      </c>
      <c r="BM25" s="210">
        <f>Leontief!AT23</f>
        <v>6.9999999999999999E-4</v>
      </c>
      <c r="BN25" s="210">
        <f>Leontief!AU23</f>
        <v>3.6099999999999999E-3</v>
      </c>
      <c r="BO25" s="210">
        <f>Leontief!AV23</f>
        <v>2.9749999999999999E-2</v>
      </c>
      <c r="BP25" s="210">
        <f>Leontief!AW23</f>
        <v>5.4099999999999999E-3</v>
      </c>
      <c r="BQ25" s="210">
        <f>Leontief!AX23</f>
        <v>9.7000000000000005E-4</v>
      </c>
      <c r="BR25" s="210">
        <f>Leontief!AY23</f>
        <v>1.5499999999999999E-3</v>
      </c>
      <c r="BS25" s="210">
        <f>Leontief!AZ23</f>
        <v>1.15E-3</v>
      </c>
      <c r="BT25" s="210">
        <f>Leontief!BA23</f>
        <v>5.2999999999999998E-4</v>
      </c>
      <c r="BU25" s="210">
        <f>Leontief!BB23</f>
        <v>3.4000000000000002E-4</v>
      </c>
      <c r="BV25" s="210">
        <f>Leontief!BC23</f>
        <v>5.0000000000000001E-4</v>
      </c>
      <c r="BW25" s="210">
        <f>Leontief!BD23</f>
        <v>3.3E-4</v>
      </c>
      <c r="BX25" s="210">
        <f>Leontief!BE23</f>
        <v>6.4000000000000005E-4</v>
      </c>
      <c r="BY25" s="210">
        <f>Leontief!BF23</f>
        <v>5.1999999999999995E-4</v>
      </c>
      <c r="BZ25" s="210">
        <f>Leontief!BG23</f>
        <v>1.39E-3</v>
      </c>
      <c r="CA25" s="210">
        <f>Leontief!BH23</f>
        <v>1.5499999999999999E-3</v>
      </c>
      <c r="CB25" s="210">
        <f>Leontief!BI23</f>
        <v>1.5399999999999999E-3</v>
      </c>
      <c r="CC25" s="210">
        <f>Leontief!BJ23</f>
        <v>2.5000000000000001E-4</v>
      </c>
      <c r="CD25" s="210">
        <f>Leontief!BK23</f>
        <v>8.0000000000000004E-4</v>
      </c>
      <c r="CE25" s="210">
        <f>Leontief!BL23</f>
        <v>5.5999999999999995E-4</v>
      </c>
      <c r="CF25" s="210">
        <f>Leontief!BM23</f>
        <v>5.1999999999999995E-4</v>
      </c>
      <c r="CG25" s="210">
        <f>Leontief!BN23</f>
        <v>5.4000000000000001E-4</v>
      </c>
      <c r="CH25" s="210">
        <f>Leontief!BO23</f>
        <v>6.0999999999999997E-4</v>
      </c>
      <c r="CI25" s="210">
        <f>Leontief!BP23</f>
        <v>7.7999999999999999E-4</v>
      </c>
      <c r="CJ25" s="210">
        <f>Leontief!BQ23</f>
        <v>1.41E-3</v>
      </c>
      <c r="CK25" s="210">
        <f>Leontief!BR23</f>
        <v>9.7999999999999997E-4</v>
      </c>
      <c r="CL25" s="210">
        <f>Leontief!BS23</f>
        <v>1.5100000000000001E-3</v>
      </c>
      <c r="CM25" s="210">
        <f>Leontief!BT23</f>
        <v>4.8999999999999998E-4</v>
      </c>
      <c r="CN25" s="210">
        <f>Leontief!BU23</f>
        <v>1.16E-3</v>
      </c>
      <c r="CO25" s="210">
        <f>Leontief!BV23</f>
        <v>9.3999999999999997E-4</v>
      </c>
      <c r="CP25" s="210">
        <f>Leontief!BW23</f>
        <v>5.1000000000000004E-4</v>
      </c>
      <c r="CQ25" s="210">
        <f>Leontief!BX23</f>
        <v>3.5E-4</v>
      </c>
      <c r="CR25" s="210">
        <f>Leontief!BY23</f>
        <v>4.6999999999999999E-4</v>
      </c>
      <c r="CS25" s="210">
        <f>Leontief!BZ23</f>
        <v>5.0000000000000001E-4</v>
      </c>
      <c r="CT25" s="210">
        <f>Leontief!CA23</f>
        <v>6.6E-4</v>
      </c>
      <c r="CU25" s="210">
        <f>Leontief!CB23</f>
        <v>3.6999999999999999E-4</v>
      </c>
      <c r="CV25" s="210">
        <f>Leontief!CC23</f>
        <v>4.6999999999999999E-4</v>
      </c>
      <c r="CW25" s="210">
        <f>Leontief!CD23</f>
        <v>2.5999999999999998E-4</v>
      </c>
      <c r="CX25" s="210">
        <f>Leontief!CE23</f>
        <v>4.6000000000000001E-4</v>
      </c>
      <c r="CY25" s="210">
        <f>Leontief!CF23</f>
        <v>2.9999999999999997E-4</v>
      </c>
      <c r="CZ25" s="210">
        <f>Leontief!CG23</f>
        <v>4.2999999999999999E-4</v>
      </c>
      <c r="DA25" s="210">
        <f>Leontief!CH23</f>
        <v>4.6999999999999999E-4</v>
      </c>
      <c r="DB25" s="210">
        <f>Leontief!CI23</f>
        <v>1.0499999999999999E-3</v>
      </c>
      <c r="DC25" s="210">
        <f>Leontief!CJ23</f>
        <v>8.3000000000000001E-4</v>
      </c>
      <c r="DD25" s="210">
        <f>Leontief!CK23</f>
        <v>5.5000000000000003E-4</v>
      </c>
      <c r="DE25" s="210">
        <f>Leontief!CL23</f>
        <v>8.3000000000000001E-4</v>
      </c>
      <c r="DF25" s="210">
        <f>Leontief!CM23</f>
        <v>3.5E-4</v>
      </c>
      <c r="DG25" s="210">
        <f>Leontief!CN23</f>
        <v>5.6999999999999998E-4</v>
      </c>
      <c r="DH25" s="210">
        <f>Leontief!CO23</f>
        <v>3.8999999999999999E-4</v>
      </c>
      <c r="DI25" s="210">
        <f>Leontief!CP23</f>
        <v>3.5E-4</v>
      </c>
      <c r="DJ25" s="210">
        <f>Leontief!CQ23</f>
        <v>1.57E-3</v>
      </c>
      <c r="DK25" s="210">
        <f>Leontief!CR23</f>
        <v>4.2999999999999999E-4</v>
      </c>
      <c r="DL25" s="210">
        <f>Leontief!CS23</f>
        <v>8.3000000000000001E-4</v>
      </c>
      <c r="DM25" s="210">
        <f>Leontief!CT23</f>
        <v>8.0999999999999996E-4</v>
      </c>
      <c r="DN25" s="210">
        <f>Leontief!CU23</f>
        <v>1.0499999999999999E-3</v>
      </c>
      <c r="DO25" s="210">
        <f>Leontief!CV23</f>
        <v>1.2700000000000001E-3</v>
      </c>
      <c r="DP25" s="210">
        <f>Leontief!CW23</f>
        <v>6.4000000000000005E-4</v>
      </c>
      <c r="DQ25" s="210">
        <f>Leontief!CX23</f>
        <v>1.06E-3</v>
      </c>
      <c r="DR25" s="210">
        <f>Leontief!CY23</f>
        <v>1.15E-3</v>
      </c>
      <c r="DS25" s="210">
        <f>Leontief!CZ23</f>
        <v>1.6999999999999999E-3</v>
      </c>
      <c r="DT25" s="210">
        <f>Leontief!DA23</f>
        <v>7.5000000000000002E-4</v>
      </c>
      <c r="DU25" s="210">
        <f>Leontief!DB23</f>
        <v>4.8000000000000001E-4</v>
      </c>
      <c r="DV25" s="210">
        <f>Leontief!DC23</f>
        <v>8.4000000000000003E-4</v>
      </c>
      <c r="DX25" s="212">
        <f>Leontief!B134</f>
        <v>5.3800000000000002E-3</v>
      </c>
      <c r="DY25" s="212">
        <f>Leontief!C134</f>
        <v>2.5100000000000001E-3</v>
      </c>
      <c r="DZ25" s="212">
        <f>Leontief!D134</f>
        <v>4.5199999999999997E-3</v>
      </c>
      <c r="EA25" s="212">
        <f>Leontief!E134</f>
        <v>2.1099999999999999E-3</v>
      </c>
      <c r="EB25" s="212">
        <f>Leontief!F134</f>
        <v>6.6E-4</v>
      </c>
      <c r="EC25" s="212">
        <f>Leontief!G134</f>
        <v>1.4499999999999999E-3</v>
      </c>
      <c r="ED25" s="212">
        <f>Leontief!H134</f>
        <v>8.9999999999999998E-4</v>
      </c>
      <c r="EE25" s="212">
        <f>Leontief!I134</f>
        <v>3.3E-3</v>
      </c>
      <c r="EF25" s="212">
        <f>Leontief!J134</f>
        <v>3.0100000000000001E-3</v>
      </c>
      <c r="EG25" s="212">
        <f>Leontief!K134</f>
        <v>1.2899999999999999E-3</v>
      </c>
      <c r="EH25" s="212">
        <f>Leontief!L134</f>
        <v>3.5599999999999998E-3</v>
      </c>
      <c r="EI25" s="212">
        <f>Leontief!M134</f>
        <v>4.2199999999999998E-3</v>
      </c>
      <c r="EJ25" s="212">
        <f>Leontief!N134</f>
        <v>2.8E-3</v>
      </c>
      <c r="EK25" s="212">
        <f>Leontief!O134</f>
        <v>2.8600000000000001E-3</v>
      </c>
      <c r="EL25" s="212">
        <f>Leontief!P134</f>
        <v>2.5500000000000002E-3</v>
      </c>
      <c r="EM25" s="212">
        <f>Leontief!Q134</f>
        <v>2.3800000000000002E-3</v>
      </c>
      <c r="EN25" s="212">
        <f>Leontief!R134</f>
        <v>2.8300000000000001E-3</v>
      </c>
      <c r="EO25" s="212">
        <f>Leontief!S134</f>
        <v>3.0000000000000001E-3</v>
      </c>
      <c r="EP25" s="212">
        <f>Leontief!T134</f>
        <v>1.0627800000000001</v>
      </c>
      <c r="EQ25" s="212">
        <f>Leontief!U134</f>
        <v>0.14582000000000001</v>
      </c>
      <c r="ER25" s="212">
        <f>Leontief!V134</f>
        <v>2.0320000000000001E-2</v>
      </c>
      <c r="ES25" s="212">
        <f>Leontief!W134</f>
        <v>1.98E-3</v>
      </c>
      <c r="ET25" s="212">
        <f>Leontief!X134</f>
        <v>5.5700000000000003E-3</v>
      </c>
      <c r="EU25" s="212">
        <f>Leontief!Y134</f>
        <v>3.8400000000000001E-3</v>
      </c>
      <c r="EV25" s="212">
        <f>Leontief!Z134</f>
        <v>5.0000000000000001E-4</v>
      </c>
      <c r="EW25" s="212">
        <f>Leontief!AA134</f>
        <v>1.5299999999999999E-3</v>
      </c>
      <c r="EX25" s="212">
        <f>Leontief!AB134</f>
        <v>3.5699999999999998E-3</v>
      </c>
      <c r="EY25" s="212">
        <f>Leontief!AC134</f>
        <v>2.9299999999999999E-3</v>
      </c>
      <c r="EZ25" s="212">
        <f>Leontief!AD134</f>
        <v>1.2800000000000001E-3</v>
      </c>
      <c r="FA25" s="212">
        <f>Leontief!AE134</f>
        <v>1E-3</v>
      </c>
      <c r="FB25" s="212">
        <f>Leontief!AF134</f>
        <v>1.5100000000000001E-3</v>
      </c>
      <c r="FC25" s="212">
        <f>Leontief!AG134</f>
        <v>1.25E-3</v>
      </c>
      <c r="FD25" s="212">
        <f>Leontief!AH134</f>
        <v>2.0799999999999998E-3</v>
      </c>
      <c r="FE25" s="212">
        <f>Leontief!AI134</f>
        <v>3.29E-3</v>
      </c>
      <c r="FF25" s="212">
        <f>Leontief!AJ134</f>
        <v>1.97E-3</v>
      </c>
      <c r="FG25" s="212">
        <f>Leontief!AK134</f>
        <v>1.4599999999999999E-3</v>
      </c>
      <c r="FH25" s="212">
        <f>Leontief!AL134</f>
        <v>1.01E-3</v>
      </c>
      <c r="FI25" s="212">
        <f>Leontief!AM134</f>
        <v>3.5200000000000001E-3</v>
      </c>
      <c r="FJ25" s="212">
        <f>Leontief!AN134</f>
        <v>1.97E-3</v>
      </c>
      <c r="FK25" s="212">
        <f>Leontief!AO134</f>
        <v>2.3500000000000001E-3</v>
      </c>
      <c r="FL25" s="212">
        <f>Leontief!AP134</f>
        <v>2.0300000000000001E-3</v>
      </c>
      <c r="FM25" s="212">
        <f>Leontief!AQ134</f>
        <v>2.3500000000000001E-3</v>
      </c>
      <c r="FN25" s="212">
        <f>Leontief!AR134</f>
        <v>6.77E-3</v>
      </c>
      <c r="FO25" s="212">
        <f>Leontief!AS134</f>
        <v>2.33E-3</v>
      </c>
      <c r="FP25" s="212">
        <f>Leontief!AT134</f>
        <v>1.7899999999999999E-3</v>
      </c>
      <c r="FQ25" s="212">
        <f>Leontief!AU134</f>
        <v>5.0699999999999999E-3</v>
      </c>
      <c r="FR25" s="212">
        <f>Leontief!AV134</f>
        <v>3.107E-2</v>
      </c>
      <c r="FS25" s="212">
        <f>Leontief!AW134</f>
        <v>6.6600000000000001E-3</v>
      </c>
      <c r="FT25" s="212">
        <f>Leontief!AX134</f>
        <v>2.3999999999999998E-3</v>
      </c>
      <c r="FU25" s="212">
        <f>Leontief!AY134</f>
        <v>2.97E-3</v>
      </c>
      <c r="FV25" s="212">
        <f>Leontief!AZ134</f>
        <v>2.5799999999999998E-3</v>
      </c>
      <c r="FW25" s="212">
        <f>Leontief!BA134</f>
        <v>1.1800000000000001E-3</v>
      </c>
      <c r="FX25" s="212">
        <f>Leontief!BB134</f>
        <v>9.8999999999999999E-4</v>
      </c>
      <c r="FY25" s="212">
        <f>Leontief!BC134</f>
        <v>1.2099999999999999E-3</v>
      </c>
      <c r="FZ25" s="212">
        <f>Leontief!BD134</f>
        <v>1.2600000000000001E-3</v>
      </c>
      <c r="GA25" s="212">
        <f>Leontief!BE134</f>
        <v>1.8E-3</v>
      </c>
      <c r="GB25" s="212">
        <f>Leontief!BF134</f>
        <v>1.98E-3</v>
      </c>
      <c r="GC25" s="212">
        <f>Leontief!BG134</f>
        <v>2.5300000000000001E-3</v>
      </c>
      <c r="GD25" s="212">
        <f>Leontief!BH134</f>
        <v>2.98E-3</v>
      </c>
      <c r="GE25" s="212">
        <f>Leontief!BI134</f>
        <v>2.9099999999999998E-3</v>
      </c>
      <c r="GF25" s="212">
        <f>Leontief!BJ134</f>
        <v>1.5200000000000001E-3</v>
      </c>
      <c r="GG25" s="212">
        <f>Leontief!BK134</f>
        <v>2.5200000000000001E-3</v>
      </c>
      <c r="GH25" s="212">
        <f>Leontief!BL134</f>
        <v>1.9499999999999999E-3</v>
      </c>
      <c r="GI25" s="212">
        <f>Leontief!BM134</f>
        <v>1.89E-3</v>
      </c>
      <c r="GJ25" s="212">
        <f>Leontief!BN134</f>
        <v>1.58E-3</v>
      </c>
      <c r="GK25" s="212">
        <f>Leontief!BO134</f>
        <v>2.1800000000000001E-3</v>
      </c>
      <c r="GL25" s="212">
        <f>Leontief!BP134</f>
        <v>2.3600000000000001E-3</v>
      </c>
      <c r="GM25" s="212">
        <f>Leontief!BQ134</f>
        <v>2.6199999999999999E-3</v>
      </c>
      <c r="GN25" s="212">
        <f>Leontief!BR134</f>
        <v>2.0799999999999998E-3</v>
      </c>
      <c r="GO25" s="212">
        <f>Leontief!BS134</f>
        <v>2.7799999999999999E-3</v>
      </c>
      <c r="GP25" s="212">
        <f>Leontief!BT134</f>
        <v>1.6199999999999999E-3</v>
      </c>
      <c r="GQ25" s="212">
        <f>Leontief!BU134</f>
        <v>2.5200000000000001E-3</v>
      </c>
      <c r="GR25" s="212">
        <f>Leontief!BV134</f>
        <v>1.99E-3</v>
      </c>
      <c r="GS25" s="212">
        <f>Leontief!BW134</f>
        <v>1.5200000000000001E-3</v>
      </c>
      <c r="GT25" s="212">
        <f>Leontief!BX134</f>
        <v>1.8500000000000001E-3</v>
      </c>
      <c r="GU25" s="212">
        <f>Leontief!BY134</f>
        <v>1.9400000000000001E-3</v>
      </c>
      <c r="GV25" s="212">
        <f>Leontief!BZ134</f>
        <v>1.5900000000000001E-3</v>
      </c>
      <c r="GW25" s="212">
        <f>Leontief!CA134</f>
        <v>1.58E-3</v>
      </c>
      <c r="GX25" s="212">
        <f>Leontief!CB134</f>
        <v>2E-3</v>
      </c>
      <c r="GY25" s="212">
        <f>Leontief!CC134</f>
        <v>1.2199999999999999E-3</v>
      </c>
      <c r="GZ25" s="212">
        <f>Leontief!CD134</f>
        <v>6.6E-4</v>
      </c>
      <c r="HA25" s="212">
        <f>Leontief!CE134</f>
        <v>1.6100000000000001E-3</v>
      </c>
      <c r="HB25" s="212">
        <f>Leontief!CF134</f>
        <v>1.6100000000000001E-3</v>
      </c>
      <c r="HC25" s="212">
        <f>Leontief!CG134</f>
        <v>1.73E-3</v>
      </c>
      <c r="HD25" s="212">
        <f>Leontief!CH134</f>
        <v>2.0999999999999999E-3</v>
      </c>
      <c r="HE25" s="212">
        <f>Leontief!CI134</f>
        <v>3.0500000000000002E-3</v>
      </c>
      <c r="HF25" s="212">
        <f>Leontief!CJ134</f>
        <v>2.1900000000000001E-3</v>
      </c>
      <c r="HG25" s="212">
        <f>Leontief!CK134</f>
        <v>1.91E-3</v>
      </c>
      <c r="HH25" s="212">
        <f>Leontief!CL134</f>
        <v>2.4099999999999998E-3</v>
      </c>
      <c r="HI25" s="212">
        <f>Leontief!CM134</f>
        <v>1.5499999999999999E-3</v>
      </c>
      <c r="HJ25" s="212">
        <f>Leontief!CN134</f>
        <v>1.99E-3</v>
      </c>
      <c r="HK25" s="212">
        <f>Leontief!CO134</f>
        <v>1.9300000000000001E-3</v>
      </c>
      <c r="HL25" s="212">
        <f>Leontief!CP134</f>
        <v>1.5100000000000001E-3</v>
      </c>
      <c r="HM25" s="212">
        <f>Leontief!CQ134</f>
        <v>2.7799999999999999E-3</v>
      </c>
      <c r="HN25" s="212">
        <f>Leontief!CR134</f>
        <v>1.65E-3</v>
      </c>
      <c r="HO25" s="212">
        <f>Leontief!CS134</f>
        <v>2.2799999999999999E-3</v>
      </c>
      <c r="HP25" s="212">
        <f>Leontief!CT134</f>
        <v>2.8300000000000001E-3</v>
      </c>
      <c r="HQ25" s="212">
        <f>Leontief!CU134</f>
        <v>2.5600000000000002E-3</v>
      </c>
      <c r="HR25" s="212">
        <f>Leontief!CV134</f>
        <v>2.9099999999999998E-3</v>
      </c>
      <c r="HS25" s="212">
        <f>Leontief!CW134</f>
        <v>1.9300000000000001E-3</v>
      </c>
      <c r="HT25" s="212">
        <f>Leontief!CX134</f>
        <v>2.7599999999999999E-3</v>
      </c>
      <c r="HU25" s="212">
        <f>Leontief!CY134</f>
        <v>1.9599999999999999E-3</v>
      </c>
      <c r="HV25" s="212">
        <f>Leontief!CZ134</f>
        <v>3.0000000000000001E-3</v>
      </c>
      <c r="HW25" s="212">
        <f>Leontief!DA134</f>
        <v>2.3500000000000001E-3</v>
      </c>
      <c r="HX25" s="212">
        <f>Leontief!DB134</f>
        <v>1.9400000000000001E-3</v>
      </c>
      <c r="HY25" s="212">
        <f>Leontief!DC134</f>
        <v>2.2300000000000002E-3</v>
      </c>
      <c r="HZ25" s="212">
        <f>Leontief!DD134</f>
        <v>2.5300000000000001E-3</v>
      </c>
    </row>
    <row r="26" spans="1:234" x14ac:dyDescent="0.25">
      <c r="A26" s="216" t="s">
        <v>20</v>
      </c>
      <c r="B26" s="227">
        <v>0</v>
      </c>
      <c r="C26" s="232">
        <f>'Flow Table'!DE21/SUM('Flow Table'!$DE$110:'Flow Table'!$DE$1111)</f>
        <v>8.9699614493634141E-4</v>
      </c>
      <c r="D26" s="227">
        <f t="shared" si="0"/>
        <v>2.0968912132459565E-3</v>
      </c>
      <c r="E26" s="71">
        <v>-6.5455079492068012E-4</v>
      </c>
      <c r="F26" s="72">
        <f>B26*Leontief!DE24</f>
        <v>0</v>
      </c>
      <c r="G26" s="71">
        <v>-2.3727466315874653E-3</v>
      </c>
      <c r="H26" s="72">
        <f>B26*Leontief!DE135</f>
        <v>0</v>
      </c>
      <c r="I26" s="71">
        <v>1.952299147310985E-3</v>
      </c>
      <c r="J26" s="236">
        <f>D26*Leontief!DE24</f>
        <v>3.2992066970969239E-3</v>
      </c>
      <c r="K26" s="71">
        <v>1.4982510330368479E-3</v>
      </c>
      <c r="L26" s="72">
        <f>D26*Leontief!DE135</f>
        <v>7.0518451501461509E-3</v>
      </c>
      <c r="M26" s="236"/>
      <c r="N26" s="236"/>
      <c r="O26" s="236"/>
      <c r="P26" s="236"/>
      <c r="Q26" s="236"/>
      <c r="R26" s="236"/>
      <c r="S26" s="236"/>
      <c r="T26" s="236"/>
      <c r="U26" s="210">
        <f>Leontief!B24</f>
        <v>2.2000000000000001E-4</v>
      </c>
      <c r="V26" s="210">
        <f>Leontief!C24</f>
        <v>3.2000000000000003E-4</v>
      </c>
      <c r="W26" s="210">
        <f>Leontief!D24</f>
        <v>1.7000000000000001E-4</v>
      </c>
      <c r="X26" s="210">
        <f>Leontief!E24</f>
        <v>2.9E-4</v>
      </c>
      <c r="Y26" s="210">
        <f>Leontief!F24</f>
        <v>1.3999999999999999E-4</v>
      </c>
      <c r="Z26" s="210">
        <f>Leontief!G24</f>
        <v>2.0000000000000001E-4</v>
      </c>
      <c r="AA26" s="210">
        <f>Leontief!H24</f>
        <v>2.5000000000000001E-4</v>
      </c>
      <c r="AB26" s="210">
        <f>Leontief!I24</f>
        <v>2.9999999999999997E-4</v>
      </c>
      <c r="AC26" s="210">
        <f>Leontief!J24</f>
        <v>3.5E-4</v>
      </c>
      <c r="AD26" s="210">
        <f>Leontief!K24</f>
        <v>1.4999999999999999E-4</v>
      </c>
      <c r="AE26" s="210">
        <f>Leontief!L24</f>
        <v>3.1E-4</v>
      </c>
      <c r="AF26" s="210">
        <f>Leontief!M24</f>
        <v>5.9999999999999995E-4</v>
      </c>
      <c r="AG26" s="210">
        <f>Leontief!N24</f>
        <v>2.9999999999999997E-4</v>
      </c>
      <c r="AH26" s="210">
        <f>Leontief!O24</f>
        <v>4.0000000000000002E-4</v>
      </c>
      <c r="AI26" s="210">
        <f>Leontief!P24</f>
        <v>3.4000000000000002E-4</v>
      </c>
      <c r="AJ26" s="210">
        <f>Leontief!Q24</f>
        <v>4.8999999999999998E-4</v>
      </c>
      <c r="AK26" s="210">
        <f>Leontief!R24</f>
        <v>5.1999999999999995E-4</v>
      </c>
      <c r="AL26" s="210">
        <f>Leontief!S24</f>
        <v>4.4000000000000002E-4</v>
      </c>
      <c r="AM26" s="210">
        <f>Leontief!T24</f>
        <v>3.6000000000000002E-4</v>
      </c>
      <c r="AN26" s="210">
        <f>Leontief!U24</f>
        <v>1.0012099999999999</v>
      </c>
      <c r="AO26" s="210">
        <f>Leontief!V24</f>
        <v>3.3E-4</v>
      </c>
      <c r="AP26" s="210">
        <f>Leontief!W24</f>
        <v>2.1000000000000001E-4</v>
      </c>
      <c r="AQ26" s="210">
        <f>Leontief!X24</f>
        <v>3.2000000000000003E-4</v>
      </c>
      <c r="AR26" s="210">
        <f>Leontief!Y24</f>
        <v>3.4000000000000002E-4</v>
      </c>
      <c r="AS26" s="210">
        <f>Leontief!Z24</f>
        <v>6.9999999999999994E-5</v>
      </c>
      <c r="AT26" s="210">
        <f>Leontief!AA24</f>
        <v>3.4000000000000002E-4</v>
      </c>
      <c r="AU26" s="210">
        <f>Leontief!AB24</f>
        <v>5.4000000000000001E-4</v>
      </c>
      <c r="AV26" s="210">
        <f>Leontief!AC24</f>
        <v>2.9E-4</v>
      </c>
      <c r="AW26" s="210">
        <f>Leontief!AD24</f>
        <v>2.5000000000000001E-4</v>
      </c>
      <c r="AX26" s="210">
        <f>Leontief!AE24</f>
        <v>2.1000000000000001E-4</v>
      </c>
      <c r="AY26" s="210">
        <f>Leontief!AF24</f>
        <v>2.7999999999999998E-4</v>
      </c>
      <c r="AZ26" s="210">
        <f>Leontief!AG24</f>
        <v>2.2000000000000001E-4</v>
      </c>
      <c r="BA26" s="210">
        <f>Leontief!AH24</f>
        <v>1.9000000000000001E-4</v>
      </c>
      <c r="BB26" s="210">
        <f>Leontief!AI24</f>
        <v>3.5E-4</v>
      </c>
      <c r="BC26" s="210">
        <f>Leontief!AJ24</f>
        <v>3.2000000000000003E-4</v>
      </c>
      <c r="BD26" s="210">
        <f>Leontief!AK24</f>
        <v>3.3E-4</v>
      </c>
      <c r="BE26" s="210">
        <f>Leontief!AL24</f>
        <v>1.9000000000000001E-4</v>
      </c>
      <c r="BF26" s="210">
        <f>Leontief!AM24</f>
        <v>1.7000000000000001E-4</v>
      </c>
      <c r="BG26" s="210">
        <f>Leontief!AN24</f>
        <v>2.2000000000000001E-4</v>
      </c>
      <c r="BH26" s="210">
        <f>Leontief!AO24</f>
        <v>2.3000000000000001E-4</v>
      </c>
      <c r="BI26" s="210">
        <f>Leontief!AP24</f>
        <v>2.3000000000000001E-4</v>
      </c>
      <c r="BJ26" s="210">
        <f>Leontief!AQ24</f>
        <v>2.4000000000000001E-4</v>
      </c>
      <c r="BK26" s="210">
        <f>Leontief!AR24</f>
        <v>2.5000000000000001E-4</v>
      </c>
      <c r="BL26" s="210">
        <f>Leontief!AS24</f>
        <v>2.1000000000000001E-4</v>
      </c>
      <c r="BM26" s="210">
        <f>Leontief!AT24</f>
        <v>2.0000000000000001E-4</v>
      </c>
      <c r="BN26" s="210">
        <f>Leontief!AU24</f>
        <v>2.9999999999999997E-4</v>
      </c>
      <c r="BO26" s="210">
        <f>Leontief!AV24</f>
        <v>3.2000000000000003E-4</v>
      </c>
      <c r="BP26" s="210">
        <f>Leontief!AW24</f>
        <v>2.9E-4</v>
      </c>
      <c r="BQ26" s="210">
        <f>Leontief!AX24</f>
        <v>2.0000000000000001E-4</v>
      </c>
      <c r="BR26" s="210">
        <f>Leontief!AY24</f>
        <v>1.4999999999999999E-4</v>
      </c>
      <c r="BS26" s="210">
        <f>Leontief!AZ24</f>
        <v>2.5000000000000001E-4</v>
      </c>
      <c r="BT26" s="210">
        <f>Leontief!BA24</f>
        <v>2.7999999999999998E-4</v>
      </c>
      <c r="BU26" s="210">
        <f>Leontief!BB24</f>
        <v>2.3000000000000001E-4</v>
      </c>
      <c r="BV26" s="210">
        <f>Leontief!BC24</f>
        <v>1.6000000000000001E-4</v>
      </c>
      <c r="BW26" s="210">
        <f>Leontief!BD24</f>
        <v>1.2E-4</v>
      </c>
      <c r="BX26" s="210">
        <f>Leontief!BE24</f>
        <v>6.3000000000000003E-4</v>
      </c>
      <c r="BY26" s="210">
        <f>Leontief!BF24</f>
        <v>2.7999999999999998E-4</v>
      </c>
      <c r="BZ26" s="210">
        <f>Leontief!BG24</f>
        <v>3.8000000000000002E-4</v>
      </c>
      <c r="CA26" s="210">
        <f>Leontief!BH24</f>
        <v>2.5999999999999998E-4</v>
      </c>
      <c r="CB26" s="210">
        <f>Leontief!BI24</f>
        <v>3.2000000000000003E-4</v>
      </c>
      <c r="CC26" s="210">
        <f>Leontief!BJ24</f>
        <v>1.1E-4</v>
      </c>
      <c r="CD26" s="210">
        <f>Leontief!BK24</f>
        <v>6.4000000000000005E-4</v>
      </c>
      <c r="CE26" s="210">
        <f>Leontief!BL24</f>
        <v>3.3E-4</v>
      </c>
      <c r="CF26" s="210">
        <f>Leontief!BM24</f>
        <v>2.5999999999999998E-4</v>
      </c>
      <c r="CG26" s="210">
        <f>Leontief!BN24</f>
        <v>2.4000000000000001E-4</v>
      </c>
      <c r="CH26" s="210">
        <f>Leontief!BO24</f>
        <v>3.8000000000000002E-4</v>
      </c>
      <c r="CI26" s="210">
        <f>Leontief!BP24</f>
        <v>3.4000000000000002E-4</v>
      </c>
      <c r="CJ26" s="210">
        <f>Leontief!BQ24</f>
        <v>2.9E-4</v>
      </c>
      <c r="CK26" s="210">
        <f>Leontief!BR24</f>
        <v>3.6999999999999999E-4</v>
      </c>
      <c r="CL26" s="210">
        <f>Leontief!BS24</f>
        <v>2.7E-4</v>
      </c>
      <c r="CM26" s="210">
        <f>Leontief!BT24</f>
        <v>1.9000000000000001E-4</v>
      </c>
      <c r="CN26" s="210">
        <f>Leontief!BU24</f>
        <v>4.8999999999999998E-4</v>
      </c>
      <c r="CO26" s="210">
        <f>Leontief!BV24</f>
        <v>5.5000000000000003E-4</v>
      </c>
      <c r="CP26" s="210">
        <f>Leontief!BW24</f>
        <v>2.3000000000000001E-4</v>
      </c>
      <c r="CQ26" s="210">
        <f>Leontief!BX24</f>
        <v>2.7E-4</v>
      </c>
      <c r="CR26" s="210">
        <f>Leontief!BY24</f>
        <v>2.7999999999999998E-4</v>
      </c>
      <c r="CS26" s="210">
        <f>Leontief!BZ24</f>
        <v>3.1E-4</v>
      </c>
      <c r="CT26" s="210">
        <f>Leontief!CA24</f>
        <v>4.0000000000000002E-4</v>
      </c>
      <c r="CU26" s="210">
        <f>Leontief!CB24</f>
        <v>2.0000000000000001E-4</v>
      </c>
      <c r="CV26" s="210">
        <f>Leontief!CC24</f>
        <v>2.4000000000000001E-4</v>
      </c>
      <c r="CW26" s="210">
        <f>Leontief!CD24</f>
        <v>1.2E-4</v>
      </c>
      <c r="CX26" s="210">
        <f>Leontief!CE24</f>
        <v>2.1000000000000001E-4</v>
      </c>
      <c r="CY26" s="210">
        <f>Leontief!CF24</f>
        <v>1.2999999999999999E-4</v>
      </c>
      <c r="CZ26" s="210">
        <f>Leontief!CG24</f>
        <v>4.0999999999999999E-4</v>
      </c>
      <c r="DA26" s="210">
        <f>Leontief!CH24</f>
        <v>3.1E-4</v>
      </c>
      <c r="DB26" s="210">
        <f>Leontief!CI24</f>
        <v>2.2000000000000001E-4</v>
      </c>
      <c r="DC26" s="210">
        <f>Leontief!CJ24</f>
        <v>4.6000000000000001E-4</v>
      </c>
      <c r="DD26" s="210">
        <f>Leontief!CK24</f>
        <v>3.3E-4</v>
      </c>
      <c r="DE26" s="210">
        <f>Leontief!CL24</f>
        <v>1.4999999999999999E-4</v>
      </c>
      <c r="DF26" s="210">
        <f>Leontief!CM24</f>
        <v>3.2000000000000003E-4</v>
      </c>
      <c r="DG26" s="210">
        <f>Leontief!CN24</f>
        <v>2.0000000000000001E-4</v>
      </c>
      <c r="DH26" s="210">
        <f>Leontief!CO24</f>
        <v>2.3000000000000001E-4</v>
      </c>
      <c r="DI26" s="210">
        <f>Leontief!CP24</f>
        <v>2.9E-4</v>
      </c>
      <c r="DJ26" s="210">
        <f>Leontief!CQ24</f>
        <v>3.5E-4</v>
      </c>
      <c r="DK26" s="210">
        <f>Leontief!CR24</f>
        <v>2.5000000000000001E-4</v>
      </c>
      <c r="DL26" s="210">
        <f>Leontief!CS24</f>
        <v>5.5000000000000003E-4</v>
      </c>
      <c r="DM26" s="210">
        <f>Leontief!CT24</f>
        <v>3.8000000000000002E-4</v>
      </c>
      <c r="DN26" s="210">
        <f>Leontief!CU24</f>
        <v>3.1E-4</v>
      </c>
      <c r="DO26" s="210">
        <f>Leontief!CV24</f>
        <v>3.8000000000000002E-4</v>
      </c>
      <c r="DP26" s="210">
        <f>Leontief!CW24</f>
        <v>4.6999999999999999E-4</v>
      </c>
      <c r="DQ26" s="210">
        <f>Leontief!CX24</f>
        <v>5.0000000000000001E-4</v>
      </c>
      <c r="DR26" s="210">
        <f>Leontief!CY24</f>
        <v>3.4000000000000002E-4</v>
      </c>
      <c r="DS26" s="210">
        <f>Leontief!CZ24</f>
        <v>5.9999999999999995E-4</v>
      </c>
      <c r="DT26" s="210">
        <f>Leontief!DA24</f>
        <v>3.8999999999999999E-4</v>
      </c>
      <c r="DU26" s="210">
        <f>Leontief!DB24</f>
        <v>2.5999999999999998E-4</v>
      </c>
      <c r="DV26" s="210">
        <f>Leontief!DC24</f>
        <v>3.5E-4</v>
      </c>
      <c r="DX26" s="212">
        <f>Leontief!B135</f>
        <v>8.3000000000000001E-4</v>
      </c>
      <c r="DY26" s="212">
        <f>Leontief!C135</f>
        <v>1.09E-3</v>
      </c>
      <c r="DZ26" s="212">
        <f>Leontief!D135</f>
        <v>5.4000000000000001E-4</v>
      </c>
      <c r="EA26" s="212">
        <f>Leontief!E135</f>
        <v>1.07E-3</v>
      </c>
      <c r="EB26" s="212">
        <f>Leontief!F135</f>
        <v>4.2000000000000002E-4</v>
      </c>
      <c r="EC26" s="212">
        <f>Leontief!G135</f>
        <v>9.2000000000000003E-4</v>
      </c>
      <c r="ED26" s="212">
        <f>Leontief!H135</f>
        <v>5.9000000000000003E-4</v>
      </c>
      <c r="EE26" s="212">
        <f>Leontief!I135</f>
        <v>1.09E-3</v>
      </c>
      <c r="EF26" s="212">
        <f>Leontief!J135</f>
        <v>1.24E-3</v>
      </c>
      <c r="EG26" s="212">
        <f>Leontief!K135</f>
        <v>7.5000000000000002E-4</v>
      </c>
      <c r="EH26" s="212">
        <f>Leontief!L135</f>
        <v>1.01E-3</v>
      </c>
      <c r="EI26" s="212">
        <f>Leontief!M135</f>
        <v>1.34E-3</v>
      </c>
      <c r="EJ26" s="212">
        <f>Leontief!N135</f>
        <v>1.2700000000000001E-3</v>
      </c>
      <c r="EK26" s="212">
        <f>Leontief!O135</f>
        <v>1.25E-3</v>
      </c>
      <c r="EL26" s="212">
        <f>Leontief!P135</f>
        <v>9.3999999999999997E-4</v>
      </c>
      <c r="EM26" s="212">
        <f>Leontief!Q135</f>
        <v>1.2099999999999999E-3</v>
      </c>
      <c r="EN26" s="212">
        <f>Leontief!R135</f>
        <v>1.2999999999999999E-3</v>
      </c>
      <c r="EO26" s="212">
        <f>Leontief!S135</f>
        <v>9.8999999999999999E-4</v>
      </c>
      <c r="EP26" s="212">
        <f>Leontief!T135</f>
        <v>1.1000000000000001E-3</v>
      </c>
      <c r="EQ26" s="212">
        <f>Leontief!U135</f>
        <v>1.0020899999999999</v>
      </c>
      <c r="ER26" s="212">
        <f>Leontief!V135</f>
        <v>9.1E-4</v>
      </c>
      <c r="ES26" s="212">
        <f>Leontief!W135</f>
        <v>8.9999999999999998E-4</v>
      </c>
      <c r="ET26" s="212">
        <f>Leontief!X135</f>
        <v>9.7000000000000005E-4</v>
      </c>
      <c r="EU26" s="212">
        <f>Leontief!Y135</f>
        <v>1.16E-3</v>
      </c>
      <c r="EV26" s="212">
        <f>Leontief!Z135</f>
        <v>3.2000000000000003E-4</v>
      </c>
      <c r="EW26" s="212">
        <f>Leontief!AA135</f>
        <v>1.0200000000000001E-3</v>
      </c>
      <c r="EX26" s="212">
        <f>Leontief!AB135</f>
        <v>1.3699999999999999E-3</v>
      </c>
      <c r="EY26" s="212">
        <f>Leontief!AC135</f>
        <v>8.1999999999999998E-4</v>
      </c>
      <c r="EZ26" s="212">
        <f>Leontief!AD135</f>
        <v>7.6000000000000004E-4</v>
      </c>
      <c r="FA26" s="212">
        <f>Leontief!AE135</f>
        <v>5.9000000000000003E-4</v>
      </c>
      <c r="FB26" s="212">
        <f>Leontief!AF135</f>
        <v>8.0000000000000004E-4</v>
      </c>
      <c r="FC26" s="212">
        <f>Leontief!AG135</f>
        <v>8.0000000000000004E-4</v>
      </c>
      <c r="FD26" s="212">
        <f>Leontief!AH135</f>
        <v>9.1E-4</v>
      </c>
      <c r="FE26" s="212">
        <f>Leontief!AI135</f>
        <v>1.09E-3</v>
      </c>
      <c r="FF26" s="212">
        <f>Leontief!AJ135</f>
        <v>1.0499999999999999E-3</v>
      </c>
      <c r="FG26" s="212">
        <f>Leontief!AK135</f>
        <v>8.8000000000000003E-4</v>
      </c>
      <c r="FH26" s="212">
        <f>Leontief!AL135</f>
        <v>5.8E-4</v>
      </c>
      <c r="FI26" s="212">
        <f>Leontief!AM135</f>
        <v>1.01E-3</v>
      </c>
      <c r="FJ26" s="212">
        <f>Leontief!AN135</f>
        <v>1.09E-3</v>
      </c>
      <c r="FK26" s="212">
        <f>Leontief!AO135</f>
        <v>1.0399999999999999E-3</v>
      </c>
      <c r="FL26" s="212">
        <f>Leontief!AP135</f>
        <v>9.3999999999999997E-4</v>
      </c>
      <c r="FM26" s="212">
        <f>Leontief!AQ135</f>
        <v>1.09E-3</v>
      </c>
      <c r="FN26" s="212">
        <f>Leontief!AR135</f>
        <v>9.6000000000000002E-4</v>
      </c>
      <c r="FO26" s="212">
        <f>Leontief!AS135</f>
        <v>1.14E-3</v>
      </c>
      <c r="FP26" s="212">
        <f>Leontief!AT135</f>
        <v>9.1E-4</v>
      </c>
      <c r="FQ26" s="212">
        <f>Leontief!AU135</f>
        <v>1.2600000000000001E-3</v>
      </c>
      <c r="FR26" s="212">
        <f>Leontief!AV135</f>
        <v>1.1900000000000001E-3</v>
      </c>
      <c r="FS26" s="212">
        <f>Leontief!AW135</f>
        <v>1.1100000000000001E-3</v>
      </c>
      <c r="FT26" s="212">
        <f>Leontief!AX135</f>
        <v>1.1299999999999999E-3</v>
      </c>
      <c r="FU26" s="212">
        <f>Leontief!AY135</f>
        <v>1.08E-3</v>
      </c>
      <c r="FV26" s="212">
        <f>Leontief!AZ135</f>
        <v>1.1800000000000001E-3</v>
      </c>
      <c r="FW26" s="212">
        <f>Leontief!BA135</f>
        <v>6.9999999999999999E-4</v>
      </c>
      <c r="FX26" s="212">
        <f>Leontief!BB135</f>
        <v>6.6E-4</v>
      </c>
      <c r="FY26" s="212">
        <f>Leontief!BC135</f>
        <v>6.2E-4</v>
      </c>
      <c r="FZ26" s="212">
        <f>Leontief!BD135</f>
        <v>7.2999999999999996E-4</v>
      </c>
      <c r="GA26" s="212">
        <f>Leontief!BE135</f>
        <v>1.39E-3</v>
      </c>
      <c r="GB26" s="212">
        <f>Leontief!BF135</f>
        <v>1.24E-3</v>
      </c>
      <c r="GC26" s="212">
        <f>Leontief!BG135</f>
        <v>1.1299999999999999E-3</v>
      </c>
      <c r="GD26" s="212">
        <f>Leontief!BH135</f>
        <v>1.1999999999999999E-3</v>
      </c>
      <c r="GE26" s="212">
        <f>Leontief!BI135</f>
        <v>1.2199999999999999E-3</v>
      </c>
      <c r="GF26" s="212">
        <f>Leontief!BJ135</f>
        <v>9.3999999999999997E-4</v>
      </c>
      <c r="GG26" s="212">
        <f>Leontief!BK135</f>
        <v>1.7700000000000001E-3</v>
      </c>
      <c r="GH26" s="212">
        <f>Leontief!BL135</f>
        <v>1.23E-3</v>
      </c>
      <c r="GI26" s="212">
        <f>Leontief!BM135</f>
        <v>1.16E-3</v>
      </c>
      <c r="GJ26" s="212">
        <f>Leontief!BN135</f>
        <v>9.2000000000000003E-4</v>
      </c>
      <c r="GK26" s="212">
        <f>Leontief!BO135</f>
        <v>1.41E-3</v>
      </c>
      <c r="GL26" s="212">
        <f>Leontief!BP135</f>
        <v>1.3699999999999999E-3</v>
      </c>
      <c r="GM26" s="212">
        <f>Leontief!BQ135</f>
        <v>1.08E-3</v>
      </c>
      <c r="GN26" s="212">
        <f>Leontief!BR135</f>
        <v>1.09E-3</v>
      </c>
      <c r="GO26" s="212">
        <f>Leontief!BS135</f>
        <v>1.1100000000000001E-3</v>
      </c>
      <c r="GP26" s="212">
        <f>Leontief!BT135</f>
        <v>9.3999999999999997E-4</v>
      </c>
      <c r="GQ26" s="212">
        <f>Leontief!BU135</f>
        <v>1.3799999999999999E-3</v>
      </c>
      <c r="GR26" s="212">
        <f>Leontief!BV135</f>
        <v>1.24E-3</v>
      </c>
      <c r="GS26" s="212">
        <f>Leontief!BW135</f>
        <v>8.8999999999999995E-4</v>
      </c>
      <c r="GT26" s="212">
        <f>Leontief!BX135</f>
        <v>1.25E-3</v>
      </c>
      <c r="GU26" s="212">
        <f>Leontief!BY135</f>
        <v>1.24E-3</v>
      </c>
      <c r="GV26" s="212">
        <f>Leontief!BZ135</f>
        <v>1.0200000000000001E-3</v>
      </c>
      <c r="GW26" s="212">
        <f>Leontief!CA135</f>
        <v>1E-3</v>
      </c>
      <c r="GX26" s="212">
        <f>Leontief!CB135</f>
        <v>1.2800000000000001E-3</v>
      </c>
      <c r="GY26" s="212">
        <f>Leontief!CC135</f>
        <v>7.2999999999999996E-4</v>
      </c>
      <c r="GZ26" s="212">
        <f>Leontief!CD135</f>
        <v>3.8000000000000002E-4</v>
      </c>
      <c r="HA26" s="212">
        <f>Leontief!CE135</f>
        <v>9.6000000000000002E-4</v>
      </c>
      <c r="HB26" s="212">
        <f>Leontief!CF135</f>
        <v>9.7999999999999997E-4</v>
      </c>
      <c r="HC26" s="212">
        <f>Leontief!CG135</f>
        <v>1.2600000000000001E-3</v>
      </c>
      <c r="HD26" s="212">
        <f>Leontief!CH135</f>
        <v>1.39E-3</v>
      </c>
      <c r="HE26" s="212">
        <f>Leontief!CI135</f>
        <v>1.5299999999999999E-3</v>
      </c>
      <c r="HF26" s="212">
        <f>Leontief!CJ135</f>
        <v>1.3500000000000001E-3</v>
      </c>
      <c r="HG26" s="212">
        <f>Leontief!CK135</f>
        <v>1.2099999999999999E-3</v>
      </c>
      <c r="HH26" s="212">
        <f>Leontief!CL135</f>
        <v>1.1900000000000001E-3</v>
      </c>
      <c r="HI26" s="212">
        <f>Leontief!CM135</f>
        <v>1.1100000000000001E-3</v>
      </c>
      <c r="HJ26" s="212">
        <f>Leontief!CN135</f>
        <v>1.1299999999999999E-3</v>
      </c>
      <c r="HK26" s="212">
        <f>Leontief!CO135</f>
        <v>1.23E-3</v>
      </c>
      <c r="HL26" s="212">
        <f>Leontief!CP135</f>
        <v>1.0399999999999999E-3</v>
      </c>
      <c r="HM26" s="212">
        <f>Leontief!CQ135</f>
        <v>1.14E-3</v>
      </c>
      <c r="HN26" s="212">
        <f>Leontief!CR135</f>
        <v>1.0499999999999999E-3</v>
      </c>
      <c r="HO26" s="212">
        <f>Leontief!CS135</f>
        <v>1.5E-3</v>
      </c>
      <c r="HP26" s="212">
        <f>Leontief!CT135</f>
        <v>1.6999999999999999E-3</v>
      </c>
      <c r="HQ26" s="212">
        <f>Leontief!CU135</f>
        <v>1.2999999999999999E-3</v>
      </c>
      <c r="HR26" s="212">
        <f>Leontief!CV135</f>
        <v>1.4499999999999999E-3</v>
      </c>
      <c r="HS26" s="212">
        <f>Leontief!CW135</f>
        <v>1.31E-3</v>
      </c>
      <c r="HT26" s="212">
        <f>Leontief!CX135</f>
        <v>1.6100000000000001E-3</v>
      </c>
      <c r="HU26" s="212">
        <f>Leontief!CY135</f>
        <v>8.7000000000000001E-4</v>
      </c>
      <c r="HV26" s="212">
        <f>Leontief!CZ135</f>
        <v>1.4499999999999999E-3</v>
      </c>
      <c r="HW26" s="212">
        <f>Leontief!DA135</f>
        <v>1.4499999999999999E-3</v>
      </c>
      <c r="HX26" s="212">
        <f>Leontief!DB135</f>
        <v>1.23E-3</v>
      </c>
      <c r="HY26" s="212">
        <f>Leontief!DC135</f>
        <v>1.2600000000000001E-3</v>
      </c>
      <c r="HZ26" s="212">
        <f>Leontief!DD135</f>
        <v>1.66E-3</v>
      </c>
    </row>
    <row r="27" spans="1:234" x14ac:dyDescent="0.25">
      <c r="A27" s="216" t="s">
        <v>21</v>
      </c>
      <c r="B27" s="227">
        <v>0</v>
      </c>
      <c r="C27" s="232">
        <f>'Flow Table'!DE22/SUM('Flow Table'!$DE$110:'Flow Table'!$DE$1111)</f>
        <v>1.0540237331522101E-4</v>
      </c>
      <c r="D27" s="227">
        <f t="shared" si="0"/>
        <v>2.463971687143007E-4</v>
      </c>
      <c r="E27" s="71">
        <v>-2.5714495514741001E-4</v>
      </c>
      <c r="F27" s="72">
        <f>B27*Leontief!DE25</f>
        <v>0</v>
      </c>
      <c r="G27" s="71">
        <v>-7.8312327249438506E-4</v>
      </c>
      <c r="H27" s="72">
        <f>B27*Leontief!DE136</f>
        <v>0</v>
      </c>
      <c r="I27" s="71">
        <v>5.3873883966116425E-4</v>
      </c>
      <c r="J27" s="236">
        <f>D27*Leontief!DE25</f>
        <v>3.8777000823581818E-4</v>
      </c>
      <c r="K27" s="71">
        <v>4.0394550976042496E-4</v>
      </c>
      <c r="L27" s="72">
        <f>D27*Leontief!DE136</f>
        <v>6.7949686407848815E-4</v>
      </c>
      <c r="M27" s="236"/>
      <c r="N27" s="236"/>
      <c r="O27" s="236"/>
      <c r="P27" s="236"/>
      <c r="Q27" s="236"/>
      <c r="R27" s="236"/>
      <c r="S27" s="236"/>
      <c r="T27" s="236"/>
      <c r="U27" s="210">
        <f>Leontief!B25</f>
        <v>1.8000000000000001E-4</v>
      </c>
      <c r="V27" s="210">
        <f>Leontief!C25</f>
        <v>3.1E-4</v>
      </c>
      <c r="W27" s="210">
        <f>Leontief!D25</f>
        <v>8.7000000000000001E-4</v>
      </c>
      <c r="X27" s="210">
        <f>Leontief!E25</f>
        <v>1.1E-4</v>
      </c>
      <c r="Y27" s="210">
        <f>Leontief!F25</f>
        <v>4.0000000000000003E-5</v>
      </c>
      <c r="Z27" s="210">
        <f>Leontief!G25</f>
        <v>6.0000000000000002E-5</v>
      </c>
      <c r="AA27" s="210">
        <f>Leontief!H25</f>
        <v>6.9999999999999994E-5</v>
      </c>
      <c r="AB27" s="210">
        <f>Leontief!I25</f>
        <v>1.7000000000000001E-4</v>
      </c>
      <c r="AC27" s="210">
        <f>Leontief!J25</f>
        <v>1.6000000000000001E-4</v>
      </c>
      <c r="AD27" s="210">
        <f>Leontief!K25</f>
        <v>5.0000000000000002E-5</v>
      </c>
      <c r="AE27" s="210">
        <f>Leontief!L25</f>
        <v>1.9000000000000001E-4</v>
      </c>
      <c r="AF27" s="210">
        <f>Leontief!M25</f>
        <v>1.4999999999999999E-4</v>
      </c>
      <c r="AG27" s="210">
        <f>Leontief!N25</f>
        <v>1.1E-4</v>
      </c>
      <c r="AH27" s="210">
        <f>Leontief!O25</f>
        <v>1.2E-4</v>
      </c>
      <c r="AI27" s="210">
        <f>Leontief!P25</f>
        <v>1.2999999999999999E-4</v>
      </c>
      <c r="AJ27" s="210">
        <f>Leontief!Q25</f>
        <v>1.3999999999999999E-4</v>
      </c>
      <c r="AK27" s="210">
        <f>Leontief!R25</f>
        <v>2.2000000000000001E-4</v>
      </c>
      <c r="AL27" s="210">
        <f>Leontief!S25</f>
        <v>1E-4</v>
      </c>
      <c r="AM27" s="210">
        <f>Leontief!T25</f>
        <v>3.8000000000000002E-4</v>
      </c>
      <c r="AN27" s="210">
        <f>Leontief!U25</f>
        <v>7.1000000000000002E-4</v>
      </c>
      <c r="AO27" s="210">
        <f>Leontief!V25</f>
        <v>1.0009300000000001</v>
      </c>
      <c r="AP27" s="210">
        <f>Leontief!W25</f>
        <v>1.2E-4</v>
      </c>
      <c r="AQ27" s="210">
        <f>Leontief!X25</f>
        <v>1E-4</v>
      </c>
      <c r="AR27" s="210">
        <f>Leontief!Y25</f>
        <v>1.1E-4</v>
      </c>
      <c r="AS27" s="210">
        <f>Leontief!Z25</f>
        <v>2.0000000000000002E-5</v>
      </c>
      <c r="AT27" s="210">
        <f>Leontief!AA25</f>
        <v>9.0000000000000006E-5</v>
      </c>
      <c r="AU27" s="210">
        <f>Leontief!AB25</f>
        <v>2.4000000000000001E-4</v>
      </c>
      <c r="AV27" s="210">
        <f>Leontief!AC25</f>
        <v>9.0000000000000006E-5</v>
      </c>
      <c r="AW27" s="210">
        <f>Leontief!AD25</f>
        <v>1E-4</v>
      </c>
      <c r="AX27" s="210">
        <f>Leontief!AE25</f>
        <v>1.4999999999999999E-4</v>
      </c>
      <c r="AY27" s="210">
        <f>Leontief!AF25</f>
        <v>1E-4</v>
      </c>
      <c r="AZ27" s="210">
        <f>Leontief!AG25</f>
        <v>6.0000000000000002E-5</v>
      </c>
      <c r="BA27" s="210">
        <f>Leontief!AH25</f>
        <v>1.1E-4</v>
      </c>
      <c r="BB27" s="210">
        <f>Leontief!AI25</f>
        <v>1.1E-4</v>
      </c>
      <c r="BC27" s="210">
        <f>Leontief!AJ25</f>
        <v>1E-4</v>
      </c>
      <c r="BD27" s="210">
        <f>Leontief!AK25</f>
        <v>1.1E-4</v>
      </c>
      <c r="BE27" s="210">
        <f>Leontief!AL25</f>
        <v>6.0000000000000002E-5</v>
      </c>
      <c r="BF27" s="210">
        <f>Leontief!AM25</f>
        <v>1E-4</v>
      </c>
      <c r="BG27" s="210">
        <f>Leontief!AN25</f>
        <v>1.3999999999999999E-4</v>
      </c>
      <c r="BH27" s="210">
        <f>Leontief!AO25</f>
        <v>1E-4</v>
      </c>
      <c r="BI27" s="210">
        <f>Leontief!AP25</f>
        <v>1E-4</v>
      </c>
      <c r="BJ27" s="210">
        <f>Leontief!AQ25</f>
        <v>1.2999999999999999E-4</v>
      </c>
      <c r="BK27" s="210">
        <f>Leontief!AR25</f>
        <v>3.6999999999999999E-4</v>
      </c>
      <c r="BL27" s="210">
        <f>Leontief!AS25</f>
        <v>1.2E-4</v>
      </c>
      <c r="BM27" s="210">
        <f>Leontief!AT25</f>
        <v>1.42E-3</v>
      </c>
      <c r="BN27" s="210">
        <f>Leontief!AU25</f>
        <v>2.9999999999999997E-4</v>
      </c>
      <c r="BO27" s="210">
        <f>Leontief!AV25</f>
        <v>4.96E-3</v>
      </c>
      <c r="BP27" s="210">
        <f>Leontief!AW25</f>
        <v>3.8000000000000002E-4</v>
      </c>
      <c r="BQ27" s="210">
        <f>Leontief!AX25</f>
        <v>1E-4</v>
      </c>
      <c r="BR27" s="210">
        <f>Leontief!AY25</f>
        <v>1.3999999999999999E-4</v>
      </c>
      <c r="BS27" s="210">
        <f>Leontief!AZ25</f>
        <v>1.9000000000000001E-4</v>
      </c>
      <c r="BT27" s="210">
        <f>Leontief!BA25</f>
        <v>8.0000000000000007E-5</v>
      </c>
      <c r="BU27" s="210">
        <f>Leontief!BB25</f>
        <v>6.0000000000000002E-5</v>
      </c>
      <c r="BV27" s="210">
        <f>Leontief!BC25</f>
        <v>6.0000000000000002E-5</v>
      </c>
      <c r="BW27" s="210">
        <f>Leontief!BD25</f>
        <v>3.6000000000000002E-4</v>
      </c>
      <c r="BX27" s="210">
        <f>Leontief!BE25</f>
        <v>1.3999999999999999E-4</v>
      </c>
      <c r="BY27" s="210">
        <f>Leontief!BF25</f>
        <v>1E-4</v>
      </c>
      <c r="BZ27" s="210">
        <f>Leontief!BG25</f>
        <v>1.9000000000000001E-4</v>
      </c>
      <c r="CA27" s="210">
        <f>Leontief!BH25</f>
        <v>3.0500000000000002E-3</v>
      </c>
      <c r="CB27" s="210">
        <f>Leontief!BI25</f>
        <v>2.9999999999999997E-4</v>
      </c>
      <c r="CC27" s="210">
        <f>Leontief!BJ25</f>
        <v>1E-4</v>
      </c>
      <c r="CD27" s="210">
        <f>Leontief!BK25</f>
        <v>4.4000000000000002E-4</v>
      </c>
      <c r="CE27" s="210">
        <f>Leontief!BL25</f>
        <v>3.2000000000000003E-4</v>
      </c>
      <c r="CF27" s="210">
        <f>Leontief!BM25</f>
        <v>1.1E-4</v>
      </c>
      <c r="CG27" s="210">
        <f>Leontief!BN25</f>
        <v>1.7000000000000001E-4</v>
      </c>
      <c r="CH27" s="210">
        <f>Leontief!BO25</f>
        <v>1.1E-4</v>
      </c>
      <c r="CI27" s="210">
        <f>Leontief!BP25</f>
        <v>2.1000000000000001E-4</v>
      </c>
      <c r="CJ27" s="210">
        <f>Leontief!BQ25</f>
        <v>7.9000000000000001E-4</v>
      </c>
      <c r="CK27" s="210">
        <f>Leontief!BR25</f>
        <v>1.3999999999999999E-4</v>
      </c>
      <c r="CL27" s="210">
        <f>Leontief!BS25</f>
        <v>8.8999999999999995E-4</v>
      </c>
      <c r="CM27" s="210">
        <f>Leontief!BT25</f>
        <v>8.0000000000000007E-5</v>
      </c>
      <c r="CN27" s="210">
        <f>Leontief!BU25</f>
        <v>1.9000000000000001E-4</v>
      </c>
      <c r="CO27" s="210">
        <f>Leontief!BV25</f>
        <v>6.2E-4</v>
      </c>
      <c r="CP27" s="210">
        <f>Leontief!BW25</f>
        <v>2.7E-4</v>
      </c>
      <c r="CQ27" s="210">
        <f>Leontief!BX25</f>
        <v>1.2999999999999999E-4</v>
      </c>
      <c r="CR27" s="210">
        <f>Leontief!BY25</f>
        <v>2.3000000000000001E-4</v>
      </c>
      <c r="CS27" s="210">
        <f>Leontief!BZ25</f>
        <v>8.0000000000000007E-5</v>
      </c>
      <c r="CT27" s="210">
        <f>Leontief!CA25</f>
        <v>1.2E-4</v>
      </c>
      <c r="CU27" s="210">
        <f>Leontief!CB25</f>
        <v>1.3999999999999999E-4</v>
      </c>
      <c r="CV27" s="210">
        <f>Leontief!CC25</f>
        <v>1.2E-4</v>
      </c>
      <c r="CW27" s="210">
        <f>Leontief!CD25</f>
        <v>3.0000000000000001E-5</v>
      </c>
      <c r="CX27" s="210">
        <f>Leontief!CE25</f>
        <v>1.1E-4</v>
      </c>
      <c r="CY27" s="210">
        <f>Leontief!CF25</f>
        <v>1E-4</v>
      </c>
      <c r="CZ27" s="210">
        <f>Leontief!CG25</f>
        <v>2.2000000000000001E-4</v>
      </c>
      <c r="DA27" s="210">
        <f>Leontief!CH25</f>
        <v>1.2999999999999999E-4</v>
      </c>
      <c r="DB27" s="210">
        <f>Leontief!CI25</f>
        <v>6.3000000000000003E-4</v>
      </c>
      <c r="DC27" s="210">
        <f>Leontief!CJ25</f>
        <v>3.6000000000000002E-4</v>
      </c>
      <c r="DD27" s="210">
        <f>Leontief!CK25</f>
        <v>2.9E-4</v>
      </c>
      <c r="DE27" s="210">
        <f>Leontief!CL25</f>
        <v>4.6000000000000001E-4</v>
      </c>
      <c r="DF27" s="210">
        <f>Leontief!CM25</f>
        <v>2.1000000000000001E-4</v>
      </c>
      <c r="DG27" s="210">
        <f>Leontief!CN25</f>
        <v>3.1E-4</v>
      </c>
      <c r="DH27" s="210">
        <f>Leontief!CO25</f>
        <v>1.4999999999999999E-4</v>
      </c>
      <c r="DI27" s="210">
        <f>Leontief!CP25</f>
        <v>6.6E-4</v>
      </c>
      <c r="DJ27" s="210">
        <f>Leontief!CQ25</f>
        <v>5.4000000000000001E-4</v>
      </c>
      <c r="DK27" s="210">
        <f>Leontief!CR25</f>
        <v>1.7000000000000001E-4</v>
      </c>
      <c r="DL27" s="210">
        <f>Leontief!CS25</f>
        <v>5.5999999999999995E-4</v>
      </c>
      <c r="DM27" s="210">
        <f>Leontief!CT25</f>
        <v>3.1E-4</v>
      </c>
      <c r="DN27" s="210">
        <f>Leontief!CU25</f>
        <v>8.0000000000000007E-5</v>
      </c>
      <c r="DO27" s="210">
        <f>Leontief!CV25</f>
        <v>6.8000000000000005E-4</v>
      </c>
      <c r="DP27" s="210">
        <f>Leontief!CW25</f>
        <v>2.7E-4</v>
      </c>
      <c r="DQ27" s="210">
        <f>Leontief!CX25</f>
        <v>5.9999999999999995E-4</v>
      </c>
      <c r="DR27" s="210">
        <f>Leontief!CY25</f>
        <v>4.0000000000000002E-4</v>
      </c>
      <c r="DS27" s="210">
        <f>Leontief!CZ25</f>
        <v>5.8E-4</v>
      </c>
      <c r="DT27" s="210">
        <f>Leontief!DA25</f>
        <v>2.9E-4</v>
      </c>
      <c r="DU27" s="210">
        <f>Leontief!DB25</f>
        <v>1.1E-4</v>
      </c>
      <c r="DV27" s="210">
        <f>Leontief!DC25</f>
        <v>5.5000000000000003E-4</v>
      </c>
      <c r="DX27" s="212">
        <f>Leontief!B136</f>
        <v>3.6999999999999999E-4</v>
      </c>
      <c r="DY27" s="212">
        <f>Leontief!C136</f>
        <v>5.5000000000000003E-4</v>
      </c>
      <c r="DZ27" s="212">
        <f>Leontief!D136</f>
        <v>9.7999999999999997E-4</v>
      </c>
      <c r="EA27" s="212">
        <f>Leontief!E136</f>
        <v>3.5E-4</v>
      </c>
      <c r="EB27" s="212">
        <f>Leontief!F136</f>
        <v>1.2E-4</v>
      </c>
      <c r="EC27" s="212">
        <f>Leontief!G136</f>
        <v>2.9E-4</v>
      </c>
      <c r="ED27" s="212">
        <f>Leontief!H136</f>
        <v>1.8000000000000001E-4</v>
      </c>
      <c r="EE27" s="212">
        <f>Leontief!I136</f>
        <v>4.0999999999999999E-4</v>
      </c>
      <c r="EF27" s="212">
        <f>Leontief!J136</f>
        <v>4.2999999999999999E-4</v>
      </c>
      <c r="EG27" s="212">
        <f>Leontief!K136</f>
        <v>2.3000000000000001E-4</v>
      </c>
      <c r="EH27" s="212">
        <f>Leontief!L136</f>
        <v>4.0000000000000002E-4</v>
      </c>
      <c r="EI27" s="212">
        <f>Leontief!M136</f>
        <v>3.8000000000000002E-4</v>
      </c>
      <c r="EJ27" s="212">
        <f>Leontief!N136</f>
        <v>4.0999999999999999E-4</v>
      </c>
      <c r="EK27" s="212">
        <f>Leontief!O136</f>
        <v>3.8000000000000002E-4</v>
      </c>
      <c r="EL27" s="212">
        <f>Leontief!P136</f>
        <v>3.1E-4</v>
      </c>
      <c r="EM27" s="212">
        <f>Leontief!Q136</f>
        <v>3.6000000000000002E-4</v>
      </c>
      <c r="EN27" s="212">
        <f>Leontief!R136</f>
        <v>4.6000000000000001E-4</v>
      </c>
      <c r="EO27" s="212">
        <f>Leontief!S136</f>
        <v>2.7E-4</v>
      </c>
      <c r="EP27" s="212">
        <f>Leontief!T136</f>
        <v>6.0999999999999997E-4</v>
      </c>
      <c r="EQ27" s="212">
        <f>Leontief!U136</f>
        <v>9.7999999999999997E-4</v>
      </c>
      <c r="ER27" s="212">
        <f>Leontief!V136</f>
        <v>1.0011000000000001</v>
      </c>
      <c r="ES27" s="212">
        <f>Leontief!W136</f>
        <v>3.3E-4</v>
      </c>
      <c r="ET27" s="212">
        <f>Leontief!X136</f>
        <v>2.9999999999999997E-4</v>
      </c>
      <c r="EU27" s="212">
        <f>Leontief!Y136</f>
        <v>3.6999999999999999E-4</v>
      </c>
      <c r="EV27" s="212">
        <f>Leontief!Z136</f>
        <v>1E-4</v>
      </c>
      <c r="EW27" s="212">
        <f>Leontief!AA136</f>
        <v>2.9999999999999997E-4</v>
      </c>
      <c r="EX27" s="212">
        <f>Leontief!AB136</f>
        <v>4.8999999999999998E-4</v>
      </c>
      <c r="EY27" s="212">
        <f>Leontief!AC136</f>
        <v>2.5999999999999998E-4</v>
      </c>
      <c r="EZ27" s="212">
        <f>Leontief!AD136</f>
        <v>2.5999999999999998E-4</v>
      </c>
      <c r="FA27" s="212">
        <f>Leontief!AE136</f>
        <v>2.7E-4</v>
      </c>
      <c r="FB27" s="212">
        <f>Leontief!AF136</f>
        <v>2.5999999999999998E-4</v>
      </c>
      <c r="FC27" s="212">
        <f>Leontief!AG136</f>
        <v>2.4000000000000001E-4</v>
      </c>
      <c r="FD27" s="212">
        <f>Leontief!AH136</f>
        <v>3.4000000000000002E-4</v>
      </c>
      <c r="FE27" s="212">
        <f>Leontief!AI136</f>
        <v>3.4000000000000002E-4</v>
      </c>
      <c r="FF27" s="212">
        <f>Leontief!AJ136</f>
        <v>3.3E-4</v>
      </c>
      <c r="FG27" s="212">
        <f>Leontief!AK136</f>
        <v>2.7E-4</v>
      </c>
      <c r="FH27" s="212">
        <f>Leontief!AL136</f>
        <v>1.8000000000000001E-4</v>
      </c>
      <c r="FI27" s="212">
        <f>Leontief!AM136</f>
        <v>3.6000000000000002E-4</v>
      </c>
      <c r="FJ27" s="212">
        <f>Leontief!AN136</f>
        <v>4.0999999999999999E-4</v>
      </c>
      <c r="FK27" s="212">
        <f>Leontief!AO136</f>
        <v>3.5E-4</v>
      </c>
      <c r="FL27" s="212">
        <f>Leontief!AP136</f>
        <v>3.2000000000000003E-4</v>
      </c>
      <c r="FM27" s="212">
        <f>Leontief!AQ136</f>
        <v>3.8999999999999999E-4</v>
      </c>
      <c r="FN27" s="212">
        <f>Leontief!AR136</f>
        <v>5.9000000000000003E-4</v>
      </c>
      <c r="FO27" s="212">
        <f>Leontief!AS136</f>
        <v>4.0000000000000002E-4</v>
      </c>
      <c r="FP27" s="212">
        <f>Leontief!AT136</f>
        <v>1.64E-3</v>
      </c>
      <c r="FQ27" s="212">
        <f>Leontief!AU136</f>
        <v>5.9999999999999995E-4</v>
      </c>
      <c r="FR27" s="212">
        <f>Leontief!AV136</f>
        <v>5.2300000000000003E-3</v>
      </c>
      <c r="FS27" s="212">
        <f>Leontief!AW136</f>
        <v>6.3000000000000003E-4</v>
      </c>
      <c r="FT27" s="212">
        <f>Leontief!AX136</f>
        <v>3.8999999999999999E-4</v>
      </c>
      <c r="FU27" s="212">
        <f>Leontief!AY136</f>
        <v>4.2000000000000002E-4</v>
      </c>
      <c r="FV27" s="212">
        <f>Leontief!AZ136</f>
        <v>4.8000000000000001E-4</v>
      </c>
      <c r="FW27" s="212">
        <f>Leontief!BA136</f>
        <v>2.1000000000000001E-4</v>
      </c>
      <c r="FX27" s="212">
        <f>Leontief!BB136</f>
        <v>2.0000000000000001E-4</v>
      </c>
      <c r="FY27" s="212">
        <f>Leontief!BC136</f>
        <v>2.1000000000000001E-4</v>
      </c>
      <c r="FZ27" s="212">
        <f>Leontief!BD136</f>
        <v>5.5000000000000003E-4</v>
      </c>
      <c r="GA27" s="212">
        <f>Leontief!BE136</f>
        <v>3.8000000000000002E-4</v>
      </c>
      <c r="GB27" s="212">
        <f>Leontief!BF136</f>
        <v>4.0000000000000002E-4</v>
      </c>
      <c r="GC27" s="212">
        <f>Leontief!BG136</f>
        <v>4.2000000000000002E-4</v>
      </c>
      <c r="GD27" s="212">
        <f>Leontief!BH136</f>
        <v>3.3400000000000001E-3</v>
      </c>
      <c r="GE27" s="212">
        <f>Leontief!BI136</f>
        <v>5.8E-4</v>
      </c>
      <c r="GF27" s="212">
        <f>Leontief!BJ136</f>
        <v>3.6000000000000002E-4</v>
      </c>
      <c r="GG27" s="212">
        <f>Leontief!BK136</f>
        <v>7.9000000000000001E-4</v>
      </c>
      <c r="GH27" s="212">
        <f>Leontief!BL136</f>
        <v>5.9999999999999995E-4</v>
      </c>
      <c r="GI27" s="212">
        <f>Leontief!BM136</f>
        <v>3.8999999999999999E-4</v>
      </c>
      <c r="GJ27" s="212">
        <f>Leontief!BN136</f>
        <v>3.8000000000000002E-4</v>
      </c>
      <c r="GK27" s="212">
        <f>Leontief!BO136</f>
        <v>4.2999999999999999E-4</v>
      </c>
      <c r="GL27" s="212">
        <f>Leontief!BP136</f>
        <v>5.2999999999999998E-4</v>
      </c>
      <c r="GM27" s="212">
        <f>Leontief!BQ136</f>
        <v>1.0300000000000001E-3</v>
      </c>
      <c r="GN27" s="212">
        <f>Leontief!BR136</f>
        <v>3.6000000000000002E-4</v>
      </c>
      <c r="GO27" s="212">
        <f>Leontief!BS136</f>
        <v>1.14E-3</v>
      </c>
      <c r="GP27" s="212">
        <f>Leontief!BT136</f>
        <v>3.1E-4</v>
      </c>
      <c r="GQ27" s="212">
        <f>Leontief!BU136</f>
        <v>4.6999999999999999E-4</v>
      </c>
      <c r="GR27" s="212">
        <f>Leontief!BV136</f>
        <v>8.3000000000000001E-4</v>
      </c>
      <c r="GS27" s="212">
        <f>Leontief!BW136</f>
        <v>4.8000000000000001E-4</v>
      </c>
      <c r="GT27" s="212">
        <f>Leontief!BX136</f>
        <v>4.4000000000000002E-4</v>
      </c>
      <c r="GU27" s="212">
        <f>Leontief!BY136</f>
        <v>5.2999999999999998E-4</v>
      </c>
      <c r="GV27" s="212">
        <f>Leontief!BZ136</f>
        <v>2.9999999999999997E-4</v>
      </c>
      <c r="GW27" s="212">
        <f>Leontief!CA136</f>
        <v>2.9999999999999997E-4</v>
      </c>
      <c r="GX27" s="212">
        <f>Leontief!CB136</f>
        <v>4.6999999999999999E-4</v>
      </c>
      <c r="GY27" s="212">
        <f>Leontief!CC136</f>
        <v>2.7999999999999998E-4</v>
      </c>
      <c r="GZ27" s="212">
        <f>Leontief!CD136</f>
        <v>1.1E-4</v>
      </c>
      <c r="HA27" s="212">
        <f>Leontief!CE136</f>
        <v>3.5E-4</v>
      </c>
      <c r="HB27" s="212">
        <f>Leontief!CF136</f>
        <v>3.6000000000000002E-4</v>
      </c>
      <c r="HC27" s="212">
        <f>Leontief!CG136</f>
        <v>4.8999999999999998E-4</v>
      </c>
      <c r="HD27" s="212">
        <f>Leontief!CH136</f>
        <v>4.6000000000000001E-4</v>
      </c>
      <c r="HE27" s="212">
        <f>Leontief!CI136</f>
        <v>1.0300000000000001E-3</v>
      </c>
      <c r="HF27" s="212">
        <f>Leontief!CJ136</f>
        <v>6.3000000000000003E-4</v>
      </c>
      <c r="HG27" s="212">
        <f>Leontief!CK136</f>
        <v>5.5999999999999995E-4</v>
      </c>
      <c r="HH27" s="212">
        <f>Leontief!CL136</f>
        <v>7.7999999999999999E-4</v>
      </c>
      <c r="HI27" s="212">
        <f>Leontief!CM136</f>
        <v>4.4999999999999999E-4</v>
      </c>
      <c r="HJ27" s="212">
        <f>Leontief!CN136</f>
        <v>5.9999999999999995E-4</v>
      </c>
      <c r="HK27" s="212">
        <f>Leontief!CO136</f>
        <v>4.6999999999999999E-4</v>
      </c>
      <c r="HL27" s="212">
        <f>Leontief!CP136</f>
        <v>8.8999999999999995E-4</v>
      </c>
      <c r="HM27" s="212">
        <f>Leontief!CQ136</f>
        <v>7.9000000000000001E-4</v>
      </c>
      <c r="HN27" s="212">
        <f>Leontief!CR136</f>
        <v>4.0999999999999999E-4</v>
      </c>
      <c r="HO27" s="212">
        <f>Leontief!CS136</f>
        <v>8.4999999999999995E-4</v>
      </c>
      <c r="HP27" s="212">
        <f>Leontief!CT136</f>
        <v>7.2000000000000005E-4</v>
      </c>
      <c r="HQ27" s="212">
        <f>Leontief!CU136</f>
        <v>3.8000000000000002E-4</v>
      </c>
      <c r="HR27" s="212">
        <f>Leontief!CV136</f>
        <v>1.01E-3</v>
      </c>
      <c r="HS27" s="212">
        <f>Leontief!CW136</f>
        <v>5.2999999999999998E-4</v>
      </c>
      <c r="HT27" s="212">
        <f>Leontief!CX136</f>
        <v>9.5E-4</v>
      </c>
      <c r="HU27" s="212">
        <f>Leontief!CY136</f>
        <v>5.5999999999999995E-4</v>
      </c>
      <c r="HV27" s="212">
        <f>Leontief!CZ136</f>
        <v>8.4000000000000003E-4</v>
      </c>
      <c r="HW27" s="212">
        <f>Leontief!DA136</f>
        <v>6.2E-4</v>
      </c>
      <c r="HX27" s="212">
        <f>Leontief!DB136</f>
        <v>4.0999999999999999E-4</v>
      </c>
      <c r="HY27" s="212">
        <f>Leontief!DC136</f>
        <v>8.3000000000000001E-4</v>
      </c>
      <c r="HZ27" s="212">
        <f>Leontief!DD136</f>
        <v>5.1000000000000004E-4</v>
      </c>
    </row>
    <row r="28" spans="1:234" x14ac:dyDescent="0.25">
      <c r="A28" s="216" t="s">
        <v>22</v>
      </c>
      <c r="B28" s="227">
        <v>0</v>
      </c>
      <c r="C28" s="232">
        <f>'Flow Table'!DE23/SUM('Flow Table'!$DE$110:'Flow Table'!$DE$1111)</f>
        <v>4.5380650930323539E-4</v>
      </c>
      <c r="D28" s="227">
        <f t="shared" si="0"/>
        <v>1.0608550407307561E-3</v>
      </c>
      <c r="E28" s="71">
        <v>-5.6805658273473298E-3</v>
      </c>
      <c r="F28" s="72">
        <f>B28*Leontief!DE26</f>
        <v>0</v>
      </c>
      <c r="G28" s="71">
        <v>-8.8481241384813364E-3</v>
      </c>
      <c r="H28" s="72">
        <f>B28*Leontief!DE137</f>
        <v>0</v>
      </c>
      <c r="I28" s="71">
        <v>-8.1746503104182218E-4</v>
      </c>
      <c r="J28" s="236">
        <f>D28*Leontief!DE26</f>
        <v>1.7549194511288534E-3</v>
      </c>
      <c r="K28" s="71">
        <v>-1.6412043272821929E-3</v>
      </c>
      <c r="L28" s="72">
        <f>D28*Leontief!DE137</f>
        <v>3.2438613264456915E-3</v>
      </c>
      <c r="M28" s="236"/>
      <c r="N28" s="236"/>
      <c r="O28" s="236"/>
      <c r="P28" s="236"/>
      <c r="Q28" s="236"/>
      <c r="R28" s="236"/>
      <c r="S28" s="236"/>
      <c r="T28" s="236"/>
      <c r="U28" s="210">
        <f>Leontief!B26</f>
        <v>2.5500000000000002E-3</v>
      </c>
      <c r="V28" s="210">
        <f>Leontief!C26</f>
        <v>7.7200000000000003E-3</v>
      </c>
      <c r="W28" s="210">
        <f>Leontief!D26</f>
        <v>2E-3</v>
      </c>
      <c r="X28" s="210">
        <f>Leontief!E26</f>
        <v>1.098E-2</v>
      </c>
      <c r="Y28" s="210">
        <f>Leontief!F26</f>
        <v>1.14E-3</v>
      </c>
      <c r="Z28" s="210">
        <f>Leontief!G26</f>
        <v>1.5900000000000001E-3</v>
      </c>
      <c r="AA28" s="210">
        <f>Leontief!H26</f>
        <v>1.7600000000000001E-3</v>
      </c>
      <c r="AB28" s="210">
        <f>Leontief!I26</f>
        <v>2.8E-3</v>
      </c>
      <c r="AC28" s="210">
        <f>Leontief!J26</f>
        <v>1.34E-3</v>
      </c>
      <c r="AD28" s="210">
        <f>Leontief!K26</f>
        <v>4.2000000000000002E-4</v>
      </c>
      <c r="AE28" s="210">
        <f>Leontief!L26</f>
        <v>3.13E-3</v>
      </c>
      <c r="AF28" s="210">
        <f>Leontief!M26</f>
        <v>2.2000000000000001E-3</v>
      </c>
      <c r="AG28" s="210">
        <f>Leontief!N26</f>
        <v>1.5499999999999999E-3</v>
      </c>
      <c r="AH28" s="210">
        <f>Leontief!O26</f>
        <v>1.9E-3</v>
      </c>
      <c r="AI28" s="210">
        <f>Leontief!P26</f>
        <v>1.9400000000000001E-3</v>
      </c>
      <c r="AJ28" s="210">
        <f>Leontief!Q26</f>
        <v>4.2100000000000002E-3</v>
      </c>
      <c r="AK28" s="210">
        <f>Leontief!R26</f>
        <v>5.8199999999999997E-3</v>
      </c>
      <c r="AL28" s="210">
        <f>Leontief!S26</f>
        <v>1.9599999999999999E-3</v>
      </c>
      <c r="AM28" s="210">
        <f>Leontief!T26</f>
        <v>8.9999999999999998E-4</v>
      </c>
      <c r="AN28" s="210">
        <f>Leontief!U26</f>
        <v>8.3000000000000001E-4</v>
      </c>
      <c r="AO28" s="210">
        <f>Leontief!V26</f>
        <v>1.0399999999999999E-3</v>
      </c>
      <c r="AP28" s="210">
        <f>Leontief!W26</f>
        <v>1.15245</v>
      </c>
      <c r="AQ28" s="210">
        <f>Leontief!X26</f>
        <v>2.7799999999999999E-3</v>
      </c>
      <c r="AR28" s="210">
        <f>Leontief!Y26</f>
        <v>1.92E-3</v>
      </c>
      <c r="AS28" s="210">
        <f>Leontief!Z26</f>
        <v>3.5E-4</v>
      </c>
      <c r="AT28" s="210">
        <f>Leontief!AA26</f>
        <v>2.9399999999999999E-3</v>
      </c>
      <c r="AU28" s="210">
        <f>Leontief!AB26</f>
        <v>1.42E-3</v>
      </c>
      <c r="AV28" s="210">
        <f>Leontief!AC26</f>
        <v>9.8999999999999999E-4</v>
      </c>
      <c r="AW28" s="210">
        <f>Leontief!AD26</f>
        <v>1.2800000000000001E-3</v>
      </c>
      <c r="AX28" s="210">
        <f>Leontief!AE26</f>
        <v>2.3500000000000001E-3</v>
      </c>
      <c r="AY28" s="210">
        <f>Leontief!AF26</f>
        <v>1.07E-3</v>
      </c>
      <c r="AZ28" s="210">
        <f>Leontief!AG26</f>
        <v>6.4999999999999997E-4</v>
      </c>
      <c r="BA28" s="210">
        <f>Leontief!AH26</f>
        <v>2.0699999999999998E-3</v>
      </c>
      <c r="BB28" s="210">
        <f>Leontief!AI26</f>
        <v>1.11E-2</v>
      </c>
      <c r="BC28" s="210">
        <f>Leontief!AJ26</f>
        <v>1.1900000000000001E-3</v>
      </c>
      <c r="BD28" s="210">
        <f>Leontief!AK26</f>
        <v>1.4400000000000001E-3</v>
      </c>
      <c r="BE28" s="210">
        <f>Leontief!AL26</f>
        <v>1.06E-3</v>
      </c>
      <c r="BF28" s="210">
        <f>Leontief!AM26</f>
        <v>5.0200000000000002E-3</v>
      </c>
      <c r="BG28" s="210">
        <f>Leontief!AN26</f>
        <v>4.5100000000000001E-3</v>
      </c>
      <c r="BH28" s="210">
        <f>Leontief!AO26</f>
        <v>1.91E-3</v>
      </c>
      <c r="BI28" s="210">
        <f>Leontief!AP26</f>
        <v>2.8999999999999998E-3</v>
      </c>
      <c r="BJ28" s="210">
        <f>Leontief!AQ26</f>
        <v>2.5699999999999998E-3</v>
      </c>
      <c r="BK28" s="210">
        <f>Leontief!AR26</f>
        <v>5.79E-3</v>
      </c>
      <c r="BL28" s="210">
        <f>Leontief!AS26</f>
        <v>2.129E-2</v>
      </c>
      <c r="BM28" s="210">
        <f>Leontief!AT26</f>
        <v>1.5399999999999999E-3</v>
      </c>
      <c r="BN28" s="210">
        <f>Leontief!AU26</f>
        <v>2.64E-3</v>
      </c>
      <c r="BO28" s="210">
        <f>Leontief!AV26</f>
        <v>0.11191</v>
      </c>
      <c r="BP28" s="210">
        <f>Leontief!AW26</f>
        <v>7.6600000000000001E-3</v>
      </c>
      <c r="BQ28" s="210">
        <f>Leontief!AX26</f>
        <v>1.8769999999999998E-2</v>
      </c>
      <c r="BR28" s="210">
        <f>Leontief!AY26</f>
        <v>1.6800000000000001E-3</v>
      </c>
      <c r="BS28" s="210">
        <f>Leontief!AZ26</f>
        <v>2.3999999999999998E-3</v>
      </c>
      <c r="BT28" s="210">
        <f>Leontief!BA26</f>
        <v>1.49E-3</v>
      </c>
      <c r="BU28" s="210">
        <f>Leontief!BB26</f>
        <v>1.06E-3</v>
      </c>
      <c r="BV28" s="210">
        <f>Leontief!BC26</f>
        <v>1.5499999999999999E-3</v>
      </c>
      <c r="BW28" s="210">
        <f>Leontief!BD26</f>
        <v>7.9000000000000001E-4</v>
      </c>
      <c r="BX28" s="210">
        <f>Leontief!BE26</f>
        <v>1.58E-3</v>
      </c>
      <c r="BY28" s="210">
        <f>Leontief!BF26</f>
        <v>1.14E-3</v>
      </c>
      <c r="BZ28" s="210">
        <f>Leontief!BG26</f>
        <v>1.8939999999999999E-2</v>
      </c>
      <c r="CA28" s="210">
        <f>Leontief!BH26</f>
        <v>1.1199999999999999E-3</v>
      </c>
      <c r="CB28" s="210">
        <f>Leontief!BI26</f>
        <v>2.3900000000000002E-3</v>
      </c>
      <c r="CC28" s="210">
        <f>Leontief!BJ26</f>
        <v>5.9000000000000003E-4</v>
      </c>
      <c r="CD28" s="210">
        <f>Leontief!BK26</f>
        <v>1.7600000000000001E-3</v>
      </c>
      <c r="CE28" s="210">
        <f>Leontief!BL26</f>
        <v>8.4000000000000003E-4</v>
      </c>
      <c r="CF28" s="210">
        <f>Leontief!BM26</f>
        <v>1.8799999999999999E-3</v>
      </c>
      <c r="CG28" s="210">
        <f>Leontief!BN26</f>
        <v>8.8999999999999995E-4</v>
      </c>
      <c r="CH28" s="210">
        <f>Leontief!BO26</f>
        <v>1.6800000000000001E-3</v>
      </c>
      <c r="CI28" s="210">
        <f>Leontief!BP26</f>
        <v>1.0300000000000001E-3</v>
      </c>
      <c r="CJ28" s="210">
        <f>Leontief!BQ26</f>
        <v>1.7600000000000001E-3</v>
      </c>
      <c r="CK28" s="210">
        <f>Leontief!BR26</f>
        <v>3.2399999999999998E-3</v>
      </c>
      <c r="CL28" s="210">
        <f>Leontief!BS26</f>
        <v>1.8799999999999999E-3</v>
      </c>
      <c r="CM28" s="210">
        <f>Leontief!BT26</f>
        <v>1.6199999999999999E-3</v>
      </c>
      <c r="CN28" s="210">
        <f>Leontief!BU26</f>
        <v>1.1900000000000001E-3</v>
      </c>
      <c r="CO28" s="210">
        <f>Leontief!BV26</f>
        <v>1.4400000000000001E-3</v>
      </c>
      <c r="CP28" s="210">
        <f>Leontief!BW26</f>
        <v>1.2700000000000001E-3</v>
      </c>
      <c r="CQ28" s="210">
        <f>Leontief!BX26</f>
        <v>6.9999999999999999E-4</v>
      </c>
      <c r="CR28" s="210">
        <f>Leontief!BY26</f>
        <v>6.9999999999999999E-4</v>
      </c>
      <c r="CS28" s="210">
        <f>Leontief!BZ26</f>
        <v>6.6E-4</v>
      </c>
      <c r="CT28" s="210">
        <f>Leontief!CA26</f>
        <v>1.9E-3</v>
      </c>
      <c r="CU28" s="210">
        <f>Leontief!CB26</f>
        <v>8.5999999999999998E-4</v>
      </c>
      <c r="CV28" s="210">
        <f>Leontief!CC26</f>
        <v>3.5699999999999998E-3</v>
      </c>
      <c r="CW28" s="210">
        <f>Leontief!CD26</f>
        <v>1.1800000000000001E-3</v>
      </c>
      <c r="CX28" s="210">
        <f>Leontief!CE26</f>
        <v>1.2899999999999999E-3</v>
      </c>
      <c r="CY28" s="210">
        <f>Leontief!CF26</f>
        <v>5.6999999999999998E-4</v>
      </c>
      <c r="CZ28" s="210">
        <f>Leontief!CG26</f>
        <v>8.0999999999999996E-4</v>
      </c>
      <c r="DA28" s="210">
        <f>Leontief!CH26</f>
        <v>8.1999999999999998E-4</v>
      </c>
      <c r="DB28" s="210">
        <f>Leontief!CI26</f>
        <v>1.17E-3</v>
      </c>
      <c r="DC28" s="210">
        <f>Leontief!CJ26</f>
        <v>1.41E-3</v>
      </c>
      <c r="DD28" s="210">
        <f>Leontief!CK26</f>
        <v>7.9000000000000001E-4</v>
      </c>
      <c r="DE28" s="210">
        <f>Leontief!CL26</f>
        <v>6.4000000000000005E-4</v>
      </c>
      <c r="DF28" s="210">
        <f>Leontief!CM26</f>
        <v>1.01E-3</v>
      </c>
      <c r="DG28" s="210">
        <f>Leontief!CN26</f>
        <v>1.06E-3</v>
      </c>
      <c r="DH28" s="210">
        <f>Leontief!CO26</f>
        <v>9.3999999999999997E-4</v>
      </c>
      <c r="DI28" s="210">
        <f>Leontief!CP26</f>
        <v>6.2E-4</v>
      </c>
      <c r="DJ28" s="210">
        <f>Leontief!CQ26</f>
        <v>5.9800000000000001E-3</v>
      </c>
      <c r="DK28" s="210">
        <f>Leontief!CR26</f>
        <v>9.3999999999999997E-4</v>
      </c>
      <c r="DL28" s="210">
        <f>Leontief!CS26</f>
        <v>1.73E-3</v>
      </c>
      <c r="DM28" s="210">
        <f>Leontief!CT26</f>
        <v>2.0600000000000002E-3</v>
      </c>
      <c r="DN28" s="210">
        <f>Leontief!CU26</f>
        <v>5.5999999999999995E-4</v>
      </c>
      <c r="DO28" s="210">
        <f>Leontief!CV26</f>
        <v>1.57E-3</v>
      </c>
      <c r="DP28" s="210">
        <f>Leontief!CW26</f>
        <v>1.34E-3</v>
      </c>
      <c r="DQ28" s="210">
        <f>Leontief!CX26</f>
        <v>2.14E-3</v>
      </c>
      <c r="DR28" s="210">
        <f>Leontief!CY26</f>
        <v>1.8400000000000001E-3</v>
      </c>
      <c r="DS28" s="210">
        <f>Leontief!CZ26</f>
        <v>1.83E-3</v>
      </c>
      <c r="DT28" s="210">
        <f>Leontief!DA26</f>
        <v>1.4499999999999999E-3</v>
      </c>
      <c r="DU28" s="210">
        <f>Leontief!DB26</f>
        <v>6.7000000000000002E-4</v>
      </c>
      <c r="DV28" s="210">
        <f>Leontief!DC26</f>
        <v>5.8E-4</v>
      </c>
      <c r="DX28" s="212">
        <f>Leontief!B137</f>
        <v>3.6900000000000001E-3</v>
      </c>
      <c r="DY28" s="212">
        <f>Leontief!C137</f>
        <v>9.1500000000000001E-3</v>
      </c>
      <c r="DZ28" s="212">
        <f>Leontief!D137</f>
        <v>2.7000000000000001E-3</v>
      </c>
      <c r="EA28" s="212">
        <f>Leontief!E137</f>
        <v>1.242E-2</v>
      </c>
      <c r="EB28" s="212">
        <f>Leontief!F137</f>
        <v>1.65E-3</v>
      </c>
      <c r="EC28" s="212">
        <f>Leontief!G137</f>
        <v>2.9199999999999999E-3</v>
      </c>
      <c r="ED28" s="212">
        <f>Leontief!H137</f>
        <v>2.3999999999999998E-3</v>
      </c>
      <c r="EE28" s="212">
        <f>Leontief!I137</f>
        <v>4.2599999999999999E-3</v>
      </c>
      <c r="EF28" s="212">
        <f>Leontief!J137</f>
        <v>3.0000000000000001E-3</v>
      </c>
      <c r="EG28" s="212">
        <f>Leontief!K137</f>
        <v>1.5399999999999999E-3</v>
      </c>
      <c r="EH28" s="212">
        <f>Leontief!L137</f>
        <v>4.4200000000000003E-3</v>
      </c>
      <c r="EI28" s="212">
        <f>Leontief!M137</f>
        <v>3.5799999999999998E-3</v>
      </c>
      <c r="EJ28" s="212">
        <f>Leontief!N137</f>
        <v>3.3400000000000001E-3</v>
      </c>
      <c r="EK28" s="212">
        <f>Leontief!O137</f>
        <v>3.48E-3</v>
      </c>
      <c r="EL28" s="212">
        <f>Leontief!P137</f>
        <v>3.0699999999999998E-3</v>
      </c>
      <c r="EM28" s="212">
        <f>Leontief!Q137</f>
        <v>5.5500000000000002E-3</v>
      </c>
      <c r="EN28" s="212">
        <f>Leontief!R137</f>
        <v>7.2500000000000004E-3</v>
      </c>
      <c r="EO28" s="212">
        <f>Leontief!S137</f>
        <v>2.99E-3</v>
      </c>
      <c r="EP28" s="212">
        <f>Leontief!T137</f>
        <v>2.2799999999999999E-3</v>
      </c>
      <c r="EQ28" s="212">
        <f>Leontief!U137</f>
        <v>2.4599999999999999E-3</v>
      </c>
      <c r="ER28" s="212">
        <f>Leontief!V137</f>
        <v>2.1199999999999999E-3</v>
      </c>
      <c r="ES28" s="212">
        <f>Leontief!W137</f>
        <v>1.1537299999999999</v>
      </c>
      <c r="ET28" s="212">
        <f>Leontief!X137</f>
        <v>3.98E-3</v>
      </c>
      <c r="EU28" s="212">
        <f>Leontief!Y137</f>
        <v>3.46E-3</v>
      </c>
      <c r="EV28" s="212">
        <f>Leontief!Z137</f>
        <v>8.1999999999999998E-4</v>
      </c>
      <c r="EW28" s="212">
        <f>Leontief!AA137</f>
        <v>4.1999999999999997E-3</v>
      </c>
      <c r="EX28" s="212">
        <f>Leontief!AB137</f>
        <v>2.97E-3</v>
      </c>
      <c r="EY28" s="212">
        <f>Leontief!AC137</f>
        <v>1.97E-3</v>
      </c>
      <c r="EZ28" s="212">
        <f>Leontief!AD137</f>
        <v>2.2300000000000002E-3</v>
      </c>
      <c r="FA28" s="212">
        <f>Leontief!AE137</f>
        <v>3.0500000000000002E-3</v>
      </c>
      <c r="FB28" s="212">
        <f>Leontief!AF137</f>
        <v>2.0400000000000001E-3</v>
      </c>
      <c r="FC28" s="212">
        <f>Leontief!AG137</f>
        <v>1.73E-3</v>
      </c>
      <c r="FD28" s="212">
        <f>Leontief!AH137</f>
        <v>3.4099999999999998E-3</v>
      </c>
      <c r="FE28" s="212">
        <f>Leontief!AI137</f>
        <v>1.2460000000000001E-2</v>
      </c>
      <c r="FF28" s="212">
        <f>Leontief!AJ137</f>
        <v>2.5600000000000002E-3</v>
      </c>
      <c r="FG28" s="212">
        <f>Leontief!AK137</f>
        <v>2.4599999999999999E-3</v>
      </c>
      <c r="FH28" s="212">
        <f>Leontief!AL137</f>
        <v>1.7799999999999999E-3</v>
      </c>
      <c r="FI28" s="212">
        <f>Leontief!AM137</f>
        <v>6.5799999999999999E-3</v>
      </c>
      <c r="FJ28" s="212">
        <f>Leontief!AN137</f>
        <v>6.13E-3</v>
      </c>
      <c r="FK28" s="212">
        <f>Leontief!AO137</f>
        <v>3.4099999999999998E-3</v>
      </c>
      <c r="FL28" s="212">
        <f>Leontief!AP137</f>
        <v>4.2300000000000003E-3</v>
      </c>
      <c r="FM28" s="212">
        <f>Leontief!AQ137</f>
        <v>4.15E-3</v>
      </c>
      <c r="FN28" s="212">
        <f>Leontief!AR137</f>
        <v>7.1000000000000004E-3</v>
      </c>
      <c r="FO28" s="212">
        <f>Leontief!AS137</f>
        <v>2.3009999999999999E-2</v>
      </c>
      <c r="FP28" s="212">
        <f>Leontief!AT137</f>
        <v>2.8600000000000001E-3</v>
      </c>
      <c r="FQ28" s="212">
        <f>Leontief!AU137</f>
        <v>4.4099999999999999E-3</v>
      </c>
      <c r="FR28" s="212">
        <f>Leontief!AV137</f>
        <v>0.11352</v>
      </c>
      <c r="FS28" s="212">
        <f>Leontief!AW137</f>
        <v>9.1800000000000007E-3</v>
      </c>
      <c r="FT28" s="212">
        <f>Leontief!AX137</f>
        <v>2.051E-2</v>
      </c>
      <c r="FU28" s="212">
        <f>Leontief!AY137</f>
        <v>3.3999999999999998E-3</v>
      </c>
      <c r="FV28" s="212">
        <f>Leontief!AZ137</f>
        <v>4.13E-3</v>
      </c>
      <c r="FW28" s="212">
        <f>Leontief!BA137</f>
        <v>2.2699999999999999E-3</v>
      </c>
      <c r="FX28" s="212">
        <f>Leontief!BB137</f>
        <v>1.8500000000000001E-3</v>
      </c>
      <c r="FY28" s="212">
        <f>Leontief!BC137</f>
        <v>2.4099999999999998E-3</v>
      </c>
      <c r="FZ28" s="212">
        <f>Leontief!BD137</f>
        <v>1.9300000000000001E-3</v>
      </c>
      <c r="GA28" s="212">
        <f>Leontief!BE137</f>
        <v>2.99E-3</v>
      </c>
      <c r="GB28" s="212">
        <f>Leontief!BF137</f>
        <v>2.9199999999999999E-3</v>
      </c>
      <c r="GC28" s="212">
        <f>Leontief!BG137</f>
        <v>2.0330000000000001E-2</v>
      </c>
      <c r="GD28" s="212">
        <f>Leontief!BH137</f>
        <v>2.8600000000000001E-3</v>
      </c>
      <c r="GE28" s="212">
        <f>Leontief!BI137</f>
        <v>4.0600000000000002E-3</v>
      </c>
      <c r="GF28" s="212">
        <f>Leontief!BJ137</f>
        <v>2.14E-3</v>
      </c>
      <c r="GG28" s="212">
        <f>Leontief!BK137</f>
        <v>3.8500000000000001E-3</v>
      </c>
      <c r="GH28" s="212">
        <f>Leontief!BL137</f>
        <v>2.5200000000000001E-3</v>
      </c>
      <c r="GI28" s="212">
        <f>Leontief!BM137</f>
        <v>3.5500000000000002E-3</v>
      </c>
      <c r="GJ28" s="212">
        <f>Leontief!BN137</f>
        <v>2.16E-3</v>
      </c>
      <c r="GK28" s="212">
        <f>Leontief!BO137</f>
        <v>3.5899999999999999E-3</v>
      </c>
      <c r="GL28" s="212">
        <f>Leontief!BP137</f>
        <v>2.9399999999999999E-3</v>
      </c>
      <c r="GM28" s="212">
        <f>Leontief!BQ137</f>
        <v>3.2200000000000002E-3</v>
      </c>
      <c r="GN28" s="212">
        <f>Leontief!BR137</f>
        <v>4.5799999999999999E-3</v>
      </c>
      <c r="GO28" s="212">
        <f>Leontief!BS137</f>
        <v>3.4299999999999999E-3</v>
      </c>
      <c r="GP28" s="212">
        <f>Leontief!BT137</f>
        <v>2.99E-3</v>
      </c>
      <c r="GQ28" s="212">
        <f>Leontief!BU137</f>
        <v>2.8400000000000001E-3</v>
      </c>
      <c r="GR28" s="212">
        <f>Leontief!BV137</f>
        <v>2.7100000000000002E-3</v>
      </c>
      <c r="GS28" s="212">
        <f>Leontief!BW137</f>
        <v>2.49E-3</v>
      </c>
      <c r="GT28" s="212">
        <f>Leontief!BX137</f>
        <v>2.5200000000000001E-3</v>
      </c>
      <c r="GU28" s="212">
        <f>Leontief!BY137</f>
        <v>2.49E-3</v>
      </c>
      <c r="GV28" s="212">
        <f>Leontief!BZ137</f>
        <v>1.99E-3</v>
      </c>
      <c r="GW28" s="212">
        <f>Leontief!CA137</f>
        <v>3.0200000000000001E-3</v>
      </c>
      <c r="GX28" s="212">
        <f>Leontief!CB137</f>
        <v>2.8500000000000001E-3</v>
      </c>
      <c r="GY28" s="212">
        <f>Leontief!CC137</f>
        <v>4.47E-3</v>
      </c>
      <c r="GZ28" s="212">
        <f>Leontief!CD137</f>
        <v>1.66E-3</v>
      </c>
      <c r="HA28" s="212">
        <f>Leontief!CE137</f>
        <v>2.6900000000000001E-3</v>
      </c>
      <c r="HB28" s="212">
        <f>Leontief!CF137</f>
        <v>2.16E-3</v>
      </c>
      <c r="HC28" s="212">
        <f>Leontief!CG137</f>
        <v>2.3900000000000002E-3</v>
      </c>
      <c r="HD28" s="212">
        <f>Leontief!CH137</f>
        <v>2.81E-3</v>
      </c>
      <c r="HE28" s="212">
        <f>Leontief!CI137</f>
        <v>3.5999999999999999E-3</v>
      </c>
      <c r="HF28" s="212">
        <f>Leontief!CJ137</f>
        <v>3.0599999999999998E-3</v>
      </c>
      <c r="HG28" s="212">
        <f>Leontief!CK137</f>
        <v>2.4399999999999999E-3</v>
      </c>
      <c r="HH28" s="212">
        <f>Leontief!CL137</f>
        <v>2.5699999999999998E-3</v>
      </c>
      <c r="HI28" s="212">
        <f>Leontief!CM137</f>
        <v>2.47E-3</v>
      </c>
      <c r="HJ28" s="212">
        <f>Leontief!CN137</f>
        <v>2.7899999999999999E-3</v>
      </c>
      <c r="HK28" s="212">
        <f>Leontief!CO137</f>
        <v>2.8E-3</v>
      </c>
      <c r="HL28" s="212">
        <f>Leontief!CP137</f>
        <v>2.0300000000000001E-3</v>
      </c>
      <c r="HM28" s="212">
        <f>Leontief!CQ137</f>
        <v>7.4400000000000004E-3</v>
      </c>
      <c r="HN28" s="212">
        <f>Leontief!CR137</f>
        <v>2.4199999999999998E-3</v>
      </c>
      <c r="HO28" s="212">
        <f>Leontief!CS137</f>
        <v>3.49E-3</v>
      </c>
      <c r="HP28" s="212">
        <f>Leontief!CT137</f>
        <v>4.5100000000000001E-3</v>
      </c>
      <c r="HQ28" s="212">
        <f>Leontief!CU137</f>
        <v>2.3900000000000002E-3</v>
      </c>
      <c r="HR28" s="212">
        <f>Leontief!CV137</f>
        <v>3.5699999999999998E-3</v>
      </c>
      <c r="HS28" s="212">
        <f>Leontief!CW137</f>
        <v>2.8999999999999998E-3</v>
      </c>
      <c r="HT28" s="212">
        <f>Leontief!CX137</f>
        <v>4.1999999999999997E-3</v>
      </c>
      <c r="HU28" s="212">
        <f>Leontief!CY137</f>
        <v>2.82E-3</v>
      </c>
      <c r="HV28" s="212">
        <f>Leontief!CZ137</f>
        <v>3.4099999999999998E-3</v>
      </c>
      <c r="HW28" s="212">
        <f>Leontief!DA137</f>
        <v>3.3999999999999998E-3</v>
      </c>
      <c r="HX28" s="212">
        <f>Leontief!DB137</f>
        <v>2.4499999999999999E-3</v>
      </c>
      <c r="HY28" s="212">
        <f>Leontief!DC137</f>
        <v>2.2699999999999999E-3</v>
      </c>
      <c r="HZ28" s="212">
        <f>Leontief!DD137</f>
        <v>3.0799999999999998E-3</v>
      </c>
    </row>
    <row r="29" spans="1:234" x14ac:dyDescent="0.25">
      <c r="A29" s="216" t="s">
        <v>23</v>
      </c>
      <c r="B29" s="227">
        <v>0</v>
      </c>
      <c r="C29" s="232">
        <f>'Flow Table'!DE24/SUM('Flow Table'!$DE$110:'Flow Table'!$DE$1111)</f>
        <v>1.6861588012027622E-3</v>
      </c>
      <c r="D29" s="227">
        <f t="shared" si="0"/>
        <v>3.9417020846063177E-3</v>
      </c>
      <c r="E29" s="71">
        <v>-2.2944343043380267E-2</v>
      </c>
      <c r="F29" s="72">
        <f>B29*Leontief!DE27</f>
        <v>0</v>
      </c>
      <c r="G29" s="71">
        <v>-3.1114539572836608E-2</v>
      </c>
      <c r="H29" s="72">
        <f>B29*Leontief!DE138</f>
        <v>0</v>
      </c>
      <c r="I29" s="71">
        <v>-1.0489379036766944E-2</v>
      </c>
      <c r="J29" s="236">
        <f>D29*Leontief!DE27</f>
        <v>6.471447065485806E-3</v>
      </c>
      <c r="K29" s="71">
        <v>-1.263710610405876E-2</v>
      </c>
      <c r="L29" s="72">
        <f>D29*Leontief!DE138</f>
        <v>1.1676543502250138E-2</v>
      </c>
      <c r="M29" s="236"/>
      <c r="N29" s="236"/>
      <c r="O29" s="236"/>
      <c r="P29" s="236"/>
      <c r="Q29" s="236"/>
      <c r="R29" s="236"/>
      <c r="S29" s="236"/>
      <c r="T29" s="236"/>
      <c r="U29" s="210">
        <f>Leontief!B27</f>
        <v>1.358E-2</v>
      </c>
      <c r="V29" s="210">
        <f>Leontief!C27</f>
        <v>5.0000000000000001E-3</v>
      </c>
      <c r="W29" s="210">
        <f>Leontief!D27</f>
        <v>3.2200000000000002E-3</v>
      </c>
      <c r="X29" s="210">
        <f>Leontief!E27</f>
        <v>2.7599999999999999E-3</v>
      </c>
      <c r="Y29" s="210">
        <f>Leontief!F27</f>
        <v>6.8000000000000005E-4</v>
      </c>
      <c r="Z29" s="210">
        <f>Leontief!G27</f>
        <v>1.6000000000000001E-3</v>
      </c>
      <c r="AA29" s="210">
        <f>Leontief!H27</f>
        <v>1.1999999999999999E-3</v>
      </c>
      <c r="AB29" s="210">
        <f>Leontief!I27</f>
        <v>2.1499999999999998E-2</v>
      </c>
      <c r="AC29" s="210">
        <f>Leontief!J27</f>
        <v>2.555E-2</v>
      </c>
      <c r="AD29" s="210">
        <f>Leontief!K27</f>
        <v>5.8399999999999997E-3</v>
      </c>
      <c r="AE29" s="210">
        <f>Leontief!L27</f>
        <v>1.763E-2</v>
      </c>
      <c r="AF29" s="210">
        <f>Leontief!M27</f>
        <v>6.4769999999999994E-2</v>
      </c>
      <c r="AG29" s="210">
        <f>Leontief!N27</f>
        <v>2.7519999999999999E-2</v>
      </c>
      <c r="AH29" s="210">
        <f>Leontief!O27</f>
        <v>2.8969999999999999E-2</v>
      </c>
      <c r="AI29" s="210">
        <f>Leontief!P27</f>
        <v>2.4E-2</v>
      </c>
      <c r="AJ29" s="210">
        <f>Leontief!Q27</f>
        <v>2.095E-2</v>
      </c>
      <c r="AK29" s="210">
        <f>Leontief!R27</f>
        <v>2.8879999999999999E-2</v>
      </c>
      <c r="AL29" s="210">
        <f>Leontief!S27</f>
        <v>4.6240000000000003E-2</v>
      </c>
      <c r="AM29" s="210">
        <f>Leontief!T27</f>
        <v>5.6800000000000002E-3</v>
      </c>
      <c r="AN29" s="210">
        <f>Leontief!U27</f>
        <v>7.6400000000000001E-3</v>
      </c>
      <c r="AO29" s="210">
        <f>Leontief!V27</f>
        <v>1.298E-2</v>
      </c>
      <c r="AP29" s="210">
        <f>Leontief!W27</f>
        <v>7.1300000000000001E-3</v>
      </c>
      <c r="AQ29" s="210">
        <f>Leontief!X27</f>
        <v>1.04539</v>
      </c>
      <c r="AR29" s="210">
        <f>Leontief!Y27</f>
        <v>6.6309999999999994E-2</v>
      </c>
      <c r="AS29" s="210">
        <f>Leontief!Z27</f>
        <v>6.8000000000000005E-4</v>
      </c>
      <c r="AT29" s="210">
        <f>Leontief!AA27</f>
        <v>3.5500000000000002E-3</v>
      </c>
      <c r="AU29" s="210">
        <f>Leontief!AB27</f>
        <v>2.1219999999999999E-2</v>
      </c>
      <c r="AV29" s="210">
        <f>Leontief!AC27</f>
        <v>1.5820000000000001E-2</v>
      </c>
      <c r="AW29" s="210">
        <f>Leontief!AD27</f>
        <v>3.16E-3</v>
      </c>
      <c r="AX29" s="210">
        <f>Leontief!AE27</f>
        <v>2.0200000000000001E-3</v>
      </c>
      <c r="AY29" s="210">
        <f>Leontief!AF27</f>
        <v>8.77E-3</v>
      </c>
      <c r="AZ29" s="210">
        <f>Leontief!AG27</f>
        <v>4.28E-3</v>
      </c>
      <c r="BA29" s="210">
        <f>Leontief!AH27</f>
        <v>1.274E-2</v>
      </c>
      <c r="BB29" s="210">
        <f>Leontief!AI27</f>
        <v>1.162E-2</v>
      </c>
      <c r="BC29" s="210">
        <f>Leontief!AJ27</f>
        <v>1.397E-2</v>
      </c>
      <c r="BD29" s="210">
        <f>Leontief!AK27</f>
        <v>3.1900000000000001E-3</v>
      </c>
      <c r="BE29" s="210">
        <f>Leontief!AL27</f>
        <v>2.0600000000000002E-3</v>
      </c>
      <c r="BF29" s="210">
        <f>Leontief!AM27</f>
        <v>3.29E-3</v>
      </c>
      <c r="BG29" s="210">
        <f>Leontief!AN27</f>
        <v>4.2700000000000004E-3</v>
      </c>
      <c r="BH29" s="210">
        <f>Leontief!AO27</f>
        <v>4.1900000000000001E-3</v>
      </c>
      <c r="BI29" s="210">
        <f>Leontief!AP27</f>
        <v>5.6499999999999996E-3</v>
      </c>
      <c r="BJ29" s="210">
        <f>Leontief!AQ27</f>
        <v>4.6100000000000004E-3</v>
      </c>
      <c r="BK29" s="210">
        <f>Leontief!AR27</f>
        <v>2.8999999999999998E-3</v>
      </c>
      <c r="BL29" s="210">
        <f>Leontief!AS27</f>
        <v>2.9399999999999999E-3</v>
      </c>
      <c r="BM29" s="210">
        <f>Leontief!AT27</f>
        <v>2.4099999999999998E-3</v>
      </c>
      <c r="BN29" s="210">
        <f>Leontief!AU27</f>
        <v>4.6100000000000004E-3</v>
      </c>
      <c r="BO29" s="210">
        <f>Leontief!AV27</f>
        <v>1.2579999999999999E-2</v>
      </c>
      <c r="BP29" s="210">
        <f>Leontief!AW27</f>
        <v>7.4999999999999997E-3</v>
      </c>
      <c r="BQ29" s="210">
        <f>Leontief!AX27</f>
        <v>2.82E-3</v>
      </c>
      <c r="BR29" s="210">
        <f>Leontief!AY27</f>
        <v>2.5200000000000001E-3</v>
      </c>
      <c r="BS29" s="210">
        <f>Leontief!AZ27</f>
        <v>4.0400000000000002E-3</v>
      </c>
      <c r="BT29" s="210">
        <f>Leontief!BA27</f>
        <v>3.1700000000000001E-3</v>
      </c>
      <c r="BU29" s="210">
        <f>Leontief!BB27</f>
        <v>1.9E-3</v>
      </c>
      <c r="BV29" s="210">
        <f>Leontief!BC27</f>
        <v>3.6900000000000001E-3</v>
      </c>
      <c r="BW29" s="210">
        <f>Leontief!BD27</f>
        <v>3.0200000000000001E-3</v>
      </c>
      <c r="BX29" s="210">
        <f>Leontief!BE27</f>
        <v>4.4799999999999996E-3</v>
      </c>
      <c r="BY29" s="210">
        <f>Leontief!BF27</f>
        <v>4.6899999999999997E-3</v>
      </c>
      <c r="BZ29" s="210">
        <f>Leontief!BG27</f>
        <v>3.2799999999999999E-3</v>
      </c>
      <c r="CA29" s="210">
        <f>Leontief!BH27</f>
        <v>2.5899999999999999E-3</v>
      </c>
      <c r="CB29" s="210">
        <f>Leontief!BI27</f>
        <v>5.6100000000000004E-3</v>
      </c>
      <c r="CC29" s="210">
        <f>Leontief!BJ27</f>
        <v>1.41E-3</v>
      </c>
      <c r="CD29" s="210">
        <f>Leontief!BK27</f>
        <v>2.7799999999999999E-3</v>
      </c>
      <c r="CE29" s="210">
        <f>Leontief!BL27</f>
        <v>2.7499999999999998E-3</v>
      </c>
      <c r="CF29" s="210">
        <f>Leontief!BM27</f>
        <v>2E-3</v>
      </c>
      <c r="CG29" s="210">
        <f>Leontief!BN27</f>
        <v>1.7799999999999999E-3</v>
      </c>
      <c r="CH29" s="210">
        <f>Leontief!BO27</f>
        <v>3.4499999999999999E-3</v>
      </c>
      <c r="CI29" s="210">
        <f>Leontief!BP27</f>
        <v>2.0899999999999998E-3</v>
      </c>
      <c r="CJ29" s="210">
        <f>Leontief!BQ27</f>
        <v>4.8900000000000002E-3</v>
      </c>
      <c r="CK29" s="210">
        <f>Leontief!BR27</f>
        <v>1.397E-2</v>
      </c>
      <c r="CL29" s="210">
        <f>Leontief!BS27</f>
        <v>5.2399999999999999E-3</v>
      </c>
      <c r="CM29" s="210">
        <f>Leontief!BT27</f>
        <v>5.6600000000000001E-3</v>
      </c>
      <c r="CN29" s="210">
        <f>Leontief!BU27</f>
        <v>2.1590000000000002E-2</v>
      </c>
      <c r="CO29" s="210">
        <f>Leontief!BV27</f>
        <v>2.81E-3</v>
      </c>
      <c r="CP29" s="210">
        <f>Leontief!BW27</f>
        <v>2.0200000000000001E-3</v>
      </c>
      <c r="CQ29" s="210">
        <f>Leontief!BX27</f>
        <v>2.7799999999999999E-3</v>
      </c>
      <c r="CR29" s="210">
        <f>Leontief!BY27</f>
        <v>1.64E-3</v>
      </c>
      <c r="CS29" s="210">
        <f>Leontief!BZ27</f>
        <v>1.58E-3</v>
      </c>
      <c r="CT29" s="210">
        <f>Leontief!CA27</f>
        <v>5.5500000000000002E-3</v>
      </c>
      <c r="CU29" s="210">
        <f>Leontief!CB27</f>
        <v>4.1399999999999996E-3</v>
      </c>
      <c r="CV29" s="210">
        <f>Leontief!CC27</f>
        <v>2.0799999999999998E-3</v>
      </c>
      <c r="CW29" s="210">
        <f>Leontief!CD27</f>
        <v>7.9000000000000001E-4</v>
      </c>
      <c r="CX29" s="210">
        <f>Leontief!CE27</f>
        <v>2.6800000000000001E-3</v>
      </c>
      <c r="CY29" s="210">
        <f>Leontief!CF27</f>
        <v>1.75E-3</v>
      </c>
      <c r="CZ29" s="210">
        <f>Leontief!CG27</f>
        <v>2.7100000000000002E-3</v>
      </c>
      <c r="DA29" s="210">
        <f>Leontief!CH27</f>
        <v>3.6600000000000001E-3</v>
      </c>
      <c r="DB29" s="210">
        <f>Leontief!CI27</f>
        <v>2.7299999999999998E-3</v>
      </c>
      <c r="DC29" s="210">
        <f>Leontief!CJ27</f>
        <v>7.7400000000000004E-3</v>
      </c>
      <c r="DD29" s="210">
        <f>Leontief!CK27</f>
        <v>2.14E-3</v>
      </c>
      <c r="DE29" s="210">
        <f>Leontief!CL27</f>
        <v>2.5600000000000002E-3</v>
      </c>
      <c r="DF29" s="210">
        <f>Leontief!CM27</f>
        <v>1.5200000000000001E-3</v>
      </c>
      <c r="DG29" s="210">
        <f>Leontief!CN27</f>
        <v>2.5799999999999998E-3</v>
      </c>
      <c r="DH29" s="210">
        <f>Leontief!CO27</f>
        <v>2.0600000000000002E-3</v>
      </c>
      <c r="DI29" s="210">
        <f>Leontief!CP27</f>
        <v>2.14E-3</v>
      </c>
      <c r="DJ29" s="210">
        <f>Leontief!CQ27</f>
        <v>5.5999999999999999E-3</v>
      </c>
      <c r="DK29" s="210">
        <f>Leontief!CR27</f>
        <v>2.3999999999999998E-3</v>
      </c>
      <c r="DL29" s="210">
        <f>Leontief!CS27</f>
        <v>4.7600000000000003E-3</v>
      </c>
      <c r="DM29" s="210">
        <f>Leontief!CT27</f>
        <v>3.8899999999999998E-3</v>
      </c>
      <c r="DN29" s="210">
        <f>Leontief!CU27</f>
        <v>3.46E-3</v>
      </c>
      <c r="DO29" s="210">
        <f>Leontief!CV27</f>
        <v>4.62E-3</v>
      </c>
      <c r="DP29" s="210">
        <f>Leontief!CW27</f>
        <v>2.8400000000000001E-3</v>
      </c>
      <c r="DQ29" s="210">
        <f>Leontief!CX27</f>
        <v>6.2700000000000004E-3</v>
      </c>
      <c r="DR29" s="210">
        <f>Leontief!CY27</f>
        <v>2.66E-3</v>
      </c>
      <c r="DS29" s="210">
        <f>Leontief!CZ27</f>
        <v>5.9199999999999999E-3</v>
      </c>
      <c r="DT29" s="210">
        <f>Leontief!DA27</f>
        <v>2.1199999999999999E-3</v>
      </c>
      <c r="DU29" s="210">
        <f>Leontief!DB27</f>
        <v>2.16E-3</v>
      </c>
      <c r="DV29" s="210">
        <f>Leontief!DC27</f>
        <v>1.57E-3</v>
      </c>
      <c r="DX29" s="212">
        <f>Leontief!B138</f>
        <v>1.6490000000000001E-2</v>
      </c>
      <c r="DY29" s="212">
        <f>Leontief!C138</f>
        <v>8.6899999999999998E-3</v>
      </c>
      <c r="DZ29" s="212">
        <f>Leontief!D138</f>
        <v>5.0099999999999997E-3</v>
      </c>
      <c r="EA29" s="212">
        <f>Leontief!E138</f>
        <v>6.4599999999999996E-3</v>
      </c>
      <c r="EB29" s="212">
        <f>Leontief!F138</f>
        <v>2.0100000000000001E-3</v>
      </c>
      <c r="EC29" s="212">
        <f>Leontief!G138</f>
        <v>5.0200000000000002E-3</v>
      </c>
      <c r="ED29" s="212">
        <f>Leontief!H138</f>
        <v>2.8400000000000001E-3</v>
      </c>
      <c r="EE29" s="212">
        <f>Leontief!I138</f>
        <v>2.5260000000000001E-2</v>
      </c>
      <c r="EF29" s="212">
        <f>Leontief!J138</f>
        <v>2.98E-2</v>
      </c>
      <c r="EG29" s="212">
        <f>Leontief!K138</f>
        <v>8.7100000000000007E-3</v>
      </c>
      <c r="EH29" s="212">
        <f>Leontief!L138</f>
        <v>2.0930000000000001E-2</v>
      </c>
      <c r="EI29" s="212">
        <f>Leontief!M138</f>
        <v>6.8320000000000006E-2</v>
      </c>
      <c r="EJ29" s="212">
        <f>Leontief!N138</f>
        <v>3.2140000000000002E-2</v>
      </c>
      <c r="EK29" s="212">
        <f>Leontief!O138</f>
        <v>3.3029999999999997E-2</v>
      </c>
      <c r="EL29" s="212">
        <f>Leontief!P138</f>
        <v>2.69E-2</v>
      </c>
      <c r="EM29" s="212">
        <f>Leontief!Q138</f>
        <v>2.4410000000000001E-2</v>
      </c>
      <c r="EN29" s="212">
        <f>Leontief!R138</f>
        <v>3.2559999999999999E-2</v>
      </c>
      <c r="EO29" s="212">
        <f>Leontief!S138</f>
        <v>4.888E-2</v>
      </c>
      <c r="EP29" s="212">
        <f>Leontief!T138</f>
        <v>9.1999999999999998E-3</v>
      </c>
      <c r="EQ29" s="212">
        <f>Leontief!U138</f>
        <v>1.1820000000000001E-2</v>
      </c>
      <c r="ER29" s="212">
        <f>Leontief!V138</f>
        <v>1.5740000000000001E-2</v>
      </c>
      <c r="ES29" s="212">
        <f>Leontief!W138</f>
        <v>1.0410000000000001E-2</v>
      </c>
      <c r="ET29" s="212">
        <f>Leontief!X138</f>
        <v>1.0484800000000001</v>
      </c>
      <c r="EU29" s="212">
        <f>Leontief!Y138</f>
        <v>7.0260000000000003E-2</v>
      </c>
      <c r="EV29" s="212">
        <f>Leontief!Z138</f>
        <v>1.8699999999999999E-3</v>
      </c>
      <c r="EW29" s="212">
        <f>Leontief!AA138</f>
        <v>6.7999999999999996E-3</v>
      </c>
      <c r="EX29" s="212">
        <f>Leontief!AB138</f>
        <v>2.52E-2</v>
      </c>
      <c r="EY29" s="212">
        <f>Leontief!AC138</f>
        <v>1.8339999999999999E-2</v>
      </c>
      <c r="EZ29" s="212">
        <f>Leontief!AD138</f>
        <v>5.6100000000000004E-3</v>
      </c>
      <c r="FA29" s="212">
        <f>Leontief!AE138</f>
        <v>3.8300000000000001E-3</v>
      </c>
      <c r="FB29" s="212">
        <f>Leontief!AF138</f>
        <v>1.128E-2</v>
      </c>
      <c r="FC29" s="212">
        <f>Leontief!AG138</f>
        <v>7.0499999999999998E-3</v>
      </c>
      <c r="FD29" s="212">
        <f>Leontief!AH138</f>
        <v>1.617E-2</v>
      </c>
      <c r="FE29" s="212">
        <f>Leontief!AI138</f>
        <v>1.511E-2</v>
      </c>
      <c r="FF29" s="212">
        <f>Leontief!AJ138</f>
        <v>1.7489999999999999E-2</v>
      </c>
      <c r="FG29" s="212">
        <f>Leontief!AK138</f>
        <v>5.7999999999999996E-3</v>
      </c>
      <c r="FH29" s="212">
        <f>Leontief!AL138</f>
        <v>3.9100000000000003E-3</v>
      </c>
      <c r="FI29" s="212">
        <f>Leontief!AM138</f>
        <v>7.3000000000000001E-3</v>
      </c>
      <c r="FJ29" s="212">
        <f>Leontief!AN138</f>
        <v>8.4100000000000008E-3</v>
      </c>
      <c r="FK29" s="212">
        <f>Leontief!AO138</f>
        <v>8.0499999999999999E-3</v>
      </c>
      <c r="FL29" s="212">
        <f>Leontief!AP138</f>
        <v>9.0600000000000003E-3</v>
      </c>
      <c r="FM29" s="212">
        <f>Leontief!AQ138</f>
        <v>8.6700000000000006E-3</v>
      </c>
      <c r="FN29" s="212">
        <f>Leontief!AR138</f>
        <v>6.28E-3</v>
      </c>
      <c r="FO29" s="212">
        <f>Leontief!AS138</f>
        <v>7.3600000000000002E-3</v>
      </c>
      <c r="FP29" s="212">
        <f>Leontief!AT138</f>
        <v>5.8199999999999997E-3</v>
      </c>
      <c r="FQ29" s="212">
        <f>Leontief!AU138</f>
        <v>9.1800000000000007E-3</v>
      </c>
      <c r="FR29" s="212">
        <f>Leontief!AV138</f>
        <v>1.67E-2</v>
      </c>
      <c r="FS29" s="212">
        <f>Leontief!AW138</f>
        <v>1.14E-2</v>
      </c>
      <c r="FT29" s="212">
        <f>Leontief!AX138</f>
        <v>7.2899999999999996E-3</v>
      </c>
      <c r="FU29" s="212">
        <f>Leontief!AY138</f>
        <v>6.94E-3</v>
      </c>
      <c r="FV29" s="212">
        <f>Leontief!AZ138</f>
        <v>8.4899999999999993E-3</v>
      </c>
      <c r="FW29" s="212">
        <f>Leontief!BA138</f>
        <v>5.1900000000000002E-3</v>
      </c>
      <c r="FX29" s="212">
        <f>Leontief!BB138</f>
        <v>3.9199999999999999E-3</v>
      </c>
      <c r="FY29" s="212">
        <f>Leontief!BC138</f>
        <v>5.8999999999999999E-3</v>
      </c>
      <c r="FZ29" s="212">
        <f>Leontief!BD138</f>
        <v>5.94E-3</v>
      </c>
      <c r="GA29" s="212">
        <f>Leontief!BE138</f>
        <v>8.0999999999999996E-3</v>
      </c>
      <c r="GB29" s="212">
        <f>Leontief!BF138</f>
        <v>9.2499999999999995E-3</v>
      </c>
      <c r="GC29" s="212">
        <f>Leontief!BG138</f>
        <v>6.8500000000000002E-3</v>
      </c>
      <c r="GD29" s="212">
        <f>Leontief!BH138</f>
        <v>7.0600000000000003E-3</v>
      </c>
      <c r="GE29" s="212">
        <f>Leontief!BI138</f>
        <v>9.8899999999999995E-3</v>
      </c>
      <c r="GF29" s="212">
        <f>Leontief!BJ138</f>
        <v>5.3899999999999998E-3</v>
      </c>
      <c r="GG29" s="212">
        <f>Leontief!BK138</f>
        <v>8.1499999999999993E-3</v>
      </c>
      <c r="GH29" s="212">
        <f>Leontief!BL138</f>
        <v>7.0699999999999999E-3</v>
      </c>
      <c r="GI29" s="212">
        <f>Leontief!BM138</f>
        <v>6.3E-3</v>
      </c>
      <c r="GJ29" s="212">
        <f>Leontief!BN138</f>
        <v>5.0499999999999998E-3</v>
      </c>
      <c r="GK29" s="212">
        <f>Leontief!BO138</f>
        <v>8.3599999999999994E-3</v>
      </c>
      <c r="GL29" s="212">
        <f>Leontief!BP138</f>
        <v>7.0099999999999997E-3</v>
      </c>
      <c r="GM29" s="212">
        <f>Leontief!BQ138</f>
        <v>8.6499999999999997E-3</v>
      </c>
      <c r="GN29" s="212">
        <f>Leontief!BR138</f>
        <v>1.7409999999999998E-2</v>
      </c>
      <c r="GO29" s="212">
        <f>Leontief!BS138</f>
        <v>9.2099999999999994E-3</v>
      </c>
      <c r="GP29" s="212">
        <f>Leontief!BT138</f>
        <v>9.2099999999999994E-3</v>
      </c>
      <c r="GQ29" s="212">
        <f>Leontief!BU138</f>
        <v>2.5839999999999998E-2</v>
      </c>
      <c r="GR29" s="212">
        <f>Leontief!BV138</f>
        <v>6.0699999999999999E-3</v>
      </c>
      <c r="GS29" s="212">
        <f>Leontief!BW138</f>
        <v>5.1599999999999997E-3</v>
      </c>
      <c r="GT29" s="212">
        <f>Leontief!BX138</f>
        <v>7.45E-3</v>
      </c>
      <c r="GU29" s="212">
        <f>Leontief!BY138</f>
        <v>6.2300000000000003E-3</v>
      </c>
      <c r="GV29" s="212">
        <f>Leontief!BZ138</f>
        <v>5.0000000000000001E-3</v>
      </c>
      <c r="GW29" s="212">
        <f>Leontief!CA138</f>
        <v>8.4100000000000008E-3</v>
      </c>
      <c r="GX29" s="212">
        <f>Leontief!CB138</f>
        <v>9.2499999999999995E-3</v>
      </c>
      <c r="GY29" s="212">
        <f>Leontief!CC138</f>
        <v>4.4099999999999999E-3</v>
      </c>
      <c r="GZ29" s="212">
        <f>Leontief!CD138</f>
        <v>2.0300000000000001E-3</v>
      </c>
      <c r="HA29" s="212">
        <f>Leontief!CE138</f>
        <v>6.28E-3</v>
      </c>
      <c r="HB29" s="212">
        <f>Leontief!CF138</f>
        <v>5.8399999999999997E-3</v>
      </c>
      <c r="HC29" s="212">
        <f>Leontief!CG138</f>
        <v>6.79E-3</v>
      </c>
      <c r="HD29" s="212">
        <f>Leontief!CH138</f>
        <v>8.7799999999999996E-3</v>
      </c>
      <c r="HE29" s="212">
        <f>Leontief!CI138</f>
        <v>8.9700000000000005E-3</v>
      </c>
      <c r="HF29" s="212">
        <f>Leontief!CJ138</f>
        <v>1.1979999999999999E-2</v>
      </c>
      <c r="HG29" s="212">
        <f>Leontief!CK138</f>
        <v>6.3800000000000003E-3</v>
      </c>
      <c r="HH29" s="212">
        <f>Leontief!CL138</f>
        <v>7.4999999999999997E-3</v>
      </c>
      <c r="HI29" s="212">
        <f>Leontief!CM138</f>
        <v>5.28E-3</v>
      </c>
      <c r="HJ29" s="212">
        <f>Leontief!CN138</f>
        <v>7.0000000000000001E-3</v>
      </c>
      <c r="HK29" s="212">
        <f>Leontief!CO138</f>
        <v>6.8399999999999997E-3</v>
      </c>
      <c r="HL29" s="212">
        <f>Leontief!CP138</f>
        <v>5.7400000000000003E-3</v>
      </c>
      <c r="HM29" s="212">
        <f>Leontief!CQ138</f>
        <v>9.3600000000000003E-3</v>
      </c>
      <c r="HN29" s="212">
        <f>Leontief!CR138</f>
        <v>6.1999999999999998E-3</v>
      </c>
      <c r="HO29" s="212">
        <f>Leontief!CS138</f>
        <v>9.2899999999999996E-3</v>
      </c>
      <c r="HP29" s="212">
        <f>Leontief!CT138</f>
        <v>1.018E-2</v>
      </c>
      <c r="HQ29" s="212">
        <f>Leontief!CU138</f>
        <v>8.1799999999999998E-3</v>
      </c>
      <c r="HR29" s="212">
        <f>Leontief!CV138</f>
        <v>9.7400000000000004E-3</v>
      </c>
      <c r="HS29" s="212">
        <f>Leontief!CW138</f>
        <v>6.8500000000000002E-3</v>
      </c>
      <c r="HT29" s="212">
        <f>Leontief!CX138</f>
        <v>1.1560000000000001E-2</v>
      </c>
      <c r="HU29" s="212">
        <f>Leontief!CY138</f>
        <v>5.1700000000000001E-3</v>
      </c>
      <c r="HV29" s="212">
        <f>Leontief!CZ138</f>
        <v>9.9699999999999997E-3</v>
      </c>
      <c r="HW29" s="212">
        <f>Leontief!DA138</f>
        <v>7.1300000000000001E-3</v>
      </c>
      <c r="HX29" s="212">
        <f>Leontief!DB138</f>
        <v>6.7400000000000003E-3</v>
      </c>
      <c r="HY29" s="212">
        <f>Leontief!DC138</f>
        <v>5.9199999999999999E-3</v>
      </c>
      <c r="HZ29" s="212">
        <f>Leontief!DD138</f>
        <v>7.9100000000000004E-3</v>
      </c>
    </row>
    <row r="30" spans="1:234" x14ac:dyDescent="0.25">
      <c r="A30" s="216" t="s">
        <v>24</v>
      </c>
      <c r="B30" s="227">
        <v>0</v>
      </c>
      <c r="C30" s="232">
        <f>'Flow Table'!DE25/SUM('Flow Table'!$DE$110:'Flow Table'!$DE$1111)</f>
        <v>1.8076678742540413E-3</v>
      </c>
      <c r="D30" s="227">
        <f t="shared" si="0"/>
        <v>4.2257515858769952E-3</v>
      </c>
      <c r="E30" s="71">
        <v>-5.5870585709300903E-3</v>
      </c>
      <c r="F30" s="72">
        <f>B30*Leontief!DE28</f>
        <v>0</v>
      </c>
      <c r="G30" s="71">
        <v>-1.3652059436917042E-2</v>
      </c>
      <c r="H30" s="72">
        <f>B30*Leontief!DE139</f>
        <v>0</v>
      </c>
      <c r="I30" s="71">
        <v>6.7208919577475372E-3</v>
      </c>
      <c r="J30" s="236">
        <f>D30*Leontief!DE28</f>
        <v>6.8312232411811766E-3</v>
      </c>
      <c r="K30" s="71">
        <v>4.599484842872658E-3</v>
      </c>
      <c r="L30" s="72">
        <f>D30*Leontief!DE139</f>
        <v>1.3982589422508391E-2</v>
      </c>
      <c r="M30" s="236"/>
      <c r="N30" s="236"/>
      <c r="O30" s="236"/>
      <c r="P30" s="236"/>
      <c r="Q30" s="236"/>
      <c r="R30" s="236"/>
      <c r="S30" s="236"/>
      <c r="T30" s="236"/>
      <c r="U30" s="210">
        <f>Leontief!B28</f>
        <v>1.98E-3</v>
      </c>
      <c r="V30" s="210">
        <f>Leontief!C28</f>
        <v>7.0000000000000001E-3</v>
      </c>
      <c r="W30" s="210">
        <f>Leontief!D28</f>
        <v>1.31E-3</v>
      </c>
      <c r="X30" s="210">
        <f>Leontief!E28</f>
        <v>2.7000000000000001E-3</v>
      </c>
      <c r="Y30" s="210">
        <f>Leontief!F28</f>
        <v>9.6000000000000002E-4</v>
      </c>
      <c r="Z30" s="210">
        <f>Leontief!G28</f>
        <v>1.6100000000000001E-3</v>
      </c>
      <c r="AA30" s="210">
        <f>Leontief!H28</f>
        <v>1.5200000000000001E-3</v>
      </c>
      <c r="AB30" s="210">
        <f>Leontief!I28</f>
        <v>2.3700000000000001E-3</v>
      </c>
      <c r="AC30" s="210">
        <f>Leontief!J28</f>
        <v>2.1700000000000001E-3</v>
      </c>
      <c r="AD30" s="210">
        <f>Leontief!K28</f>
        <v>3.15E-3</v>
      </c>
      <c r="AE30" s="210">
        <f>Leontief!L28</f>
        <v>2.33E-3</v>
      </c>
      <c r="AF30" s="210">
        <f>Leontief!M28</f>
        <v>2.6900000000000001E-3</v>
      </c>
      <c r="AG30" s="210">
        <f>Leontief!N28</f>
        <v>2.0899999999999998E-3</v>
      </c>
      <c r="AH30" s="210">
        <f>Leontief!O28</f>
        <v>2.6099999999999999E-3</v>
      </c>
      <c r="AI30" s="210">
        <f>Leontief!P28</f>
        <v>2.1299999999999999E-3</v>
      </c>
      <c r="AJ30" s="210">
        <f>Leontief!Q28</f>
        <v>3.14E-3</v>
      </c>
      <c r="AK30" s="210">
        <f>Leontief!R28</f>
        <v>2.99E-3</v>
      </c>
      <c r="AL30" s="210">
        <f>Leontief!S28</f>
        <v>3.14E-3</v>
      </c>
      <c r="AM30" s="210">
        <f>Leontief!T28</f>
        <v>1.8799999999999999E-3</v>
      </c>
      <c r="AN30" s="210">
        <f>Leontief!U28</f>
        <v>1.98E-3</v>
      </c>
      <c r="AO30" s="210">
        <f>Leontief!V28</f>
        <v>1.67E-3</v>
      </c>
      <c r="AP30" s="210">
        <f>Leontief!W28</f>
        <v>1.65E-3</v>
      </c>
      <c r="AQ30" s="210">
        <f>Leontief!X28</f>
        <v>2.2200000000000002E-3</v>
      </c>
      <c r="AR30" s="210">
        <f>Leontief!Y28</f>
        <v>1.05847</v>
      </c>
      <c r="AS30" s="210">
        <f>Leontief!Z28</f>
        <v>6.8999999999999997E-4</v>
      </c>
      <c r="AT30" s="210">
        <f>Leontief!AA28</f>
        <v>2.7100000000000002E-3</v>
      </c>
      <c r="AU30" s="210">
        <f>Leontief!AB28</f>
        <v>2.7699999999999999E-3</v>
      </c>
      <c r="AV30" s="210">
        <f>Leontief!AC28</f>
        <v>2.7699999999999999E-3</v>
      </c>
      <c r="AW30" s="210">
        <f>Leontief!AD28</f>
        <v>2.0100000000000001E-3</v>
      </c>
      <c r="AX30" s="210">
        <f>Leontief!AE28</f>
        <v>2.14E-3</v>
      </c>
      <c r="AY30" s="210">
        <f>Leontief!AF28</f>
        <v>2.5100000000000001E-3</v>
      </c>
      <c r="AZ30" s="210">
        <f>Leontief!AG28</f>
        <v>2.8600000000000001E-3</v>
      </c>
      <c r="BA30" s="210">
        <f>Leontief!AH28</f>
        <v>1.6000000000000001E-3</v>
      </c>
      <c r="BB30" s="210">
        <f>Leontief!AI28</f>
        <v>2.1700000000000001E-3</v>
      </c>
      <c r="BC30" s="210">
        <f>Leontief!AJ28</f>
        <v>3.2799999999999999E-3</v>
      </c>
      <c r="BD30" s="210">
        <f>Leontief!AK28</f>
        <v>1.92E-3</v>
      </c>
      <c r="BE30" s="210">
        <f>Leontief!AL28</f>
        <v>1.5399999999999999E-3</v>
      </c>
      <c r="BF30" s="210">
        <f>Leontief!AM28</f>
        <v>1.47E-3</v>
      </c>
      <c r="BG30" s="210">
        <f>Leontief!AN28</f>
        <v>1.74E-3</v>
      </c>
      <c r="BH30" s="210">
        <f>Leontief!AO28</f>
        <v>1.6900000000000001E-3</v>
      </c>
      <c r="BI30" s="210">
        <f>Leontief!AP28</f>
        <v>2.0100000000000001E-3</v>
      </c>
      <c r="BJ30" s="210">
        <f>Leontief!AQ28</f>
        <v>2.16E-3</v>
      </c>
      <c r="BK30" s="210">
        <f>Leontief!AR28</f>
        <v>2.31E-3</v>
      </c>
      <c r="BL30" s="210">
        <f>Leontief!AS28</f>
        <v>2.2399999999999998E-3</v>
      </c>
      <c r="BM30" s="210">
        <f>Leontief!AT28</f>
        <v>2.64E-3</v>
      </c>
      <c r="BN30" s="210">
        <f>Leontief!AU28</f>
        <v>2.9499999999999999E-3</v>
      </c>
      <c r="BO30" s="210">
        <f>Leontief!AV28</f>
        <v>2.5500000000000002E-3</v>
      </c>
      <c r="BP30" s="210">
        <f>Leontief!AW28</f>
        <v>2.7799999999999999E-3</v>
      </c>
      <c r="BQ30" s="210">
        <f>Leontief!AX28</f>
        <v>1.4300000000000001E-3</v>
      </c>
      <c r="BR30" s="210">
        <f>Leontief!AY28</f>
        <v>2E-3</v>
      </c>
      <c r="BS30" s="210">
        <f>Leontief!AZ28</f>
        <v>2.97E-3</v>
      </c>
      <c r="BT30" s="210">
        <f>Leontief!BA28</f>
        <v>2.5999999999999999E-3</v>
      </c>
      <c r="BU30" s="210">
        <f>Leontief!BB28</f>
        <v>2.0500000000000002E-3</v>
      </c>
      <c r="BV30" s="210">
        <f>Leontief!BC28</f>
        <v>1.5200000000000001E-3</v>
      </c>
      <c r="BW30" s="210">
        <f>Leontief!BD28</f>
        <v>1.0200000000000001E-3</v>
      </c>
      <c r="BX30" s="210">
        <f>Leontief!BE28</f>
        <v>4.1599999999999996E-3</v>
      </c>
      <c r="BY30" s="210">
        <f>Leontief!BF28</f>
        <v>1.8500000000000001E-3</v>
      </c>
      <c r="BZ30" s="210">
        <f>Leontief!BG28</f>
        <v>1.9499999999999999E-3</v>
      </c>
      <c r="CA30" s="210">
        <f>Leontief!BH28</f>
        <v>4.2700000000000004E-3</v>
      </c>
      <c r="CB30" s="210">
        <f>Leontief!BI28</f>
        <v>3.65E-3</v>
      </c>
      <c r="CC30" s="210">
        <f>Leontief!BJ28</f>
        <v>1.4400000000000001E-3</v>
      </c>
      <c r="CD30" s="210">
        <f>Leontief!BK28</f>
        <v>3.3300000000000001E-3</v>
      </c>
      <c r="CE30" s="210">
        <f>Leontief!BL28</f>
        <v>2.9499999999999999E-3</v>
      </c>
      <c r="CF30" s="210">
        <f>Leontief!BM28</f>
        <v>3.96E-3</v>
      </c>
      <c r="CG30" s="210">
        <f>Leontief!BN28</f>
        <v>3.2699999999999999E-3</v>
      </c>
      <c r="CH30" s="210">
        <f>Leontief!BO28</f>
        <v>5.1399999999999996E-3</v>
      </c>
      <c r="CI30" s="210">
        <f>Leontief!BP28</f>
        <v>2.4299999999999999E-3</v>
      </c>
      <c r="CJ30" s="210">
        <f>Leontief!BQ28</f>
        <v>2.15E-3</v>
      </c>
      <c r="CK30" s="210">
        <f>Leontief!BR28</f>
        <v>2.81E-3</v>
      </c>
      <c r="CL30" s="210">
        <f>Leontief!BS28</f>
        <v>1.9E-3</v>
      </c>
      <c r="CM30" s="210">
        <f>Leontief!BT28</f>
        <v>1.97E-3</v>
      </c>
      <c r="CN30" s="210">
        <f>Leontief!BU28</f>
        <v>6.9739999999999996E-2</v>
      </c>
      <c r="CO30" s="210">
        <f>Leontief!BV28</f>
        <v>3.8800000000000002E-3</v>
      </c>
      <c r="CP30" s="210">
        <f>Leontief!BW28</f>
        <v>4.4400000000000004E-3</v>
      </c>
      <c r="CQ30" s="210">
        <f>Leontief!BX28</f>
        <v>2.7699999999999999E-3</v>
      </c>
      <c r="CR30" s="210">
        <f>Leontief!BY28</f>
        <v>2.66E-3</v>
      </c>
      <c r="CS30" s="210">
        <f>Leontief!BZ28</f>
        <v>5.3499999999999997E-3</v>
      </c>
      <c r="CT30" s="210">
        <f>Leontief!CA28</f>
        <v>1.2449999999999999E-2</v>
      </c>
      <c r="CU30" s="210">
        <f>Leontief!CB28</f>
        <v>5.6600000000000001E-3</v>
      </c>
      <c r="CV30" s="210">
        <f>Leontief!CC28</f>
        <v>3.5300000000000002E-3</v>
      </c>
      <c r="CW30" s="210">
        <f>Leontief!CD28</f>
        <v>1.7700000000000001E-3</v>
      </c>
      <c r="CX30" s="210">
        <f>Leontief!CE28</f>
        <v>6.5399999999999998E-3</v>
      </c>
      <c r="CY30" s="210">
        <f>Leontief!CF28</f>
        <v>1.7799999999999999E-3</v>
      </c>
      <c r="CZ30" s="210">
        <f>Leontief!CG28</f>
        <v>2.96E-3</v>
      </c>
      <c r="DA30" s="210">
        <f>Leontief!CH28</f>
        <v>3.29E-3</v>
      </c>
      <c r="DB30" s="210">
        <f>Leontief!CI28</f>
        <v>2.7799999999999999E-3</v>
      </c>
      <c r="DC30" s="210">
        <f>Leontief!CJ28</f>
        <v>4.6299999999999996E-3</v>
      </c>
      <c r="DD30" s="210">
        <f>Leontief!CK28</f>
        <v>3.48E-3</v>
      </c>
      <c r="DE30" s="210">
        <f>Leontief!CL28</f>
        <v>1.91E-3</v>
      </c>
      <c r="DF30" s="210">
        <f>Leontief!CM28</f>
        <v>1.8E-3</v>
      </c>
      <c r="DG30" s="210">
        <f>Leontief!CN28</f>
        <v>2.3900000000000002E-3</v>
      </c>
      <c r="DH30" s="210">
        <f>Leontief!CO28</f>
        <v>1.2800000000000001E-2</v>
      </c>
      <c r="DI30" s="210">
        <f>Leontief!CP28</f>
        <v>3.5400000000000002E-3</v>
      </c>
      <c r="DJ30" s="210">
        <f>Leontief!CQ28</f>
        <v>5.3899999999999998E-3</v>
      </c>
      <c r="DK30" s="210">
        <f>Leontief!CR28</f>
        <v>2.5600000000000002E-3</v>
      </c>
      <c r="DL30" s="210">
        <f>Leontief!CS28</f>
        <v>7.6899999999999998E-3</v>
      </c>
      <c r="DM30" s="210">
        <f>Leontief!CT28</f>
        <v>1.0540000000000001E-2</v>
      </c>
      <c r="DN30" s="210">
        <f>Leontief!CU28</f>
        <v>6.3699999999999998E-3</v>
      </c>
      <c r="DO30" s="210">
        <f>Leontief!CV28</f>
        <v>4.0400000000000002E-3</v>
      </c>
      <c r="DP30" s="210">
        <f>Leontief!CW28</f>
        <v>6.3499999999999997E-3</v>
      </c>
      <c r="DQ30" s="210">
        <f>Leontief!CX28</f>
        <v>1.8849999999999999E-2</v>
      </c>
      <c r="DR30" s="210">
        <f>Leontief!CY28</f>
        <v>1.8799999999999999E-3</v>
      </c>
      <c r="DS30" s="210">
        <f>Leontief!CZ28</f>
        <v>1.7000000000000001E-2</v>
      </c>
      <c r="DT30" s="210">
        <f>Leontief!DA28</f>
        <v>2.63E-3</v>
      </c>
      <c r="DU30" s="210">
        <f>Leontief!DB28</f>
        <v>2.49E-3</v>
      </c>
      <c r="DV30" s="210">
        <f>Leontief!DC28</f>
        <v>1.5E-3</v>
      </c>
      <c r="DX30" s="212">
        <f>Leontief!B139</f>
        <v>4.8599999999999997E-3</v>
      </c>
      <c r="DY30" s="212">
        <f>Leontief!C139</f>
        <v>1.065E-2</v>
      </c>
      <c r="DZ30" s="212">
        <f>Leontief!D139</f>
        <v>3.0799999999999998E-3</v>
      </c>
      <c r="EA30" s="212">
        <f>Leontief!E139</f>
        <v>6.3499999999999997E-3</v>
      </c>
      <c r="EB30" s="212">
        <f>Leontief!F139</f>
        <v>2.2699999999999999E-3</v>
      </c>
      <c r="EC30" s="212">
        <f>Leontief!G139</f>
        <v>4.9899999999999996E-3</v>
      </c>
      <c r="ED30" s="212">
        <f>Leontief!H139</f>
        <v>3.14E-3</v>
      </c>
      <c r="EE30" s="212">
        <f>Leontief!I139</f>
        <v>6.0899999999999999E-3</v>
      </c>
      <c r="EF30" s="212">
        <f>Leontief!J139</f>
        <v>6.3800000000000003E-3</v>
      </c>
      <c r="EG30" s="212">
        <f>Leontief!K139</f>
        <v>5.9800000000000001E-3</v>
      </c>
      <c r="EH30" s="212">
        <f>Leontief!L139</f>
        <v>5.5900000000000004E-3</v>
      </c>
      <c r="EI30" s="212">
        <f>Leontief!M139</f>
        <v>6.1900000000000002E-3</v>
      </c>
      <c r="EJ30" s="212">
        <f>Leontief!N139</f>
        <v>6.6499999999999997E-3</v>
      </c>
      <c r="EK30" s="212">
        <f>Leontief!O139</f>
        <v>6.62E-3</v>
      </c>
      <c r="EL30" s="212">
        <f>Leontief!P139</f>
        <v>5.0000000000000001E-3</v>
      </c>
      <c r="EM30" s="212">
        <f>Leontief!Q139</f>
        <v>6.5500000000000003E-3</v>
      </c>
      <c r="EN30" s="212">
        <f>Leontief!R139</f>
        <v>6.62E-3</v>
      </c>
      <c r="EO30" s="212">
        <f>Leontief!S139</f>
        <v>5.7499999999999999E-3</v>
      </c>
      <c r="EP30" s="212">
        <f>Leontief!T139</f>
        <v>5.3699999999999998E-3</v>
      </c>
      <c r="EQ30" s="212">
        <f>Leontief!U139</f>
        <v>6.1000000000000004E-3</v>
      </c>
      <c r="ER30" s="212">
        <f>Leontief!V139</f>
        <v>4.4000000000000003E-3</v>
      </c>
      <c r="ES30" s="212">
        <f>Leontief!W139</f>
        <v>4.8900000000000002E-3</v>
      </c>
      <c r="ET30" s="212">
        <f>Leontief!X139</f>
        <v>5.2599999999999999E-3</v>
      </c>
      <c r="EU30" s="212">
        <f>Leontief!Y139</f>
        <v>1.06237</v>
      </c>
      <c r="EV30" s="212">
        <f>Leontief!Z139</f>
        <v>1.8699999999999999E-3</v>
      </c>
      <c r="EW30" s="212">
        <f>Leontief!AA139</f>
        <v>5.9199999999999999E-3</v>
      </c>
      <c r="EX30" s="212">
        <f>Leontief!AB139</f>
        <v>6.7000000000000002E-3</v>
      </c>
      <c r="EY30" s="212">
        <f>Leontief!AC139</f>
        <v>5.2599999999999999E-3</v>
      </c>
      <c r="EZ30" s="212">
        <f>Leontief!AD139</f>
        <v>4.4299999999999999E-3</v>
      </c>
      <c r="FA30" s="212">
        <f>Leontief!AE139</f>
        <v>3.9199999999999999E-3</v>
      </c>
      <c r="FB30" s="212">
        <f>Leontief!AF139</f>
        <v>4.9899999999999996E-3</v>
      </c>
      <c r="FC30" s="212">
        <f>Leontief!AG139</f>
        <v>5.5900000000000004E-3</v>
      </c>
      <c r="FD30" s="212">
        <f>Leontief!AH139</f>
        <v>4.9899999999999996E-3</v>
      </c>
      <c r="FE30" s="212">
        <f>Leontief!AI139</f>
        <v>5.62E-3</v>
      </c>
      <c r="FF30" s="212">
        <f>Leontief!AJ139</f>
        <v>6.7499999999999999E-3</v>
      </c>
      <c r="FG30" s="212">
        <f>Leontief!AK139</f>
        <v>4.4900000000000001E-3</v>
      </c>
      <c r="FH30" s="212">
        <f>Leontief!AL139</f>
        <v>3.3700000000000002E-3</v>
      </c>
      <c r="FI30" s="212">
        <f>Leontief!AM139</f>
        <v>5.4200000000000003E-3</v>
      </c>
      <c r="FJ30" s="212">
        <f>Leontief!AN139</f>
        <v>5.8300000000000001E-3</v>
      </c>
      <c r="FK30" s="212">
        <f>Leontief!AO139</f>
        <v>5.4999999999999997E-3</v>
      </c>
      <c r="FL30" s="212">
        <f>Leontief!AP139</f>
        <v>5.3699999999999998E-3</v>
      </c>
      <c r="FM30" s="212">
        <f>Leontief!AQ139</f>
        <v>6.1700000000000001E-3</v>
      </c>
      <c r="FN30" s="212">
        <f>Leontief!AR139</f>
        <v>5.6499999999999996E-3</v>
      </c>
      <c r="FO30" s="212">
        <f>Leontief!AS139</f>
        <v>6.6E-3</v>
      </c>
      <c r="FP30" s="212">
        <f>Leontief!AT139</f>
        <v>6.0000000000000001E-3</v>
      </c>
      <c r="FQ30" s="212">
        <f>Leontief!AU139</f>
        <v>7.4599999999999996E-3</v>
      </c>
      <c r="FR30" s="212">
        <f>Leontief!AV139</f>
        <v>6.62E-3</v>
      </c>
      <c r="FS30" s="212">
        <f>Leontief!AW139</f>
        <v>6.6400000000000001E-3</v>
      </c>
      <c r="FT30" s="212">
        <f>Leontief!AX139</f>
        <v>5.8399999999999997E-3</v>
      </c>
      <c r="FU30" s="212">
        <f>Leontief!AY139</f>
        <v>6.3699999999999998E-3</v>
      </c>
      <c r="FV30" s="212">
        <f>Leontief!AZ139</f>
        <v>7.3699999999999998E-3</v>
      </c>
      <c r="FW30" s="212">
        <f>Leontief!BA139</f>
        <v>4.5900000000000003E-3</v>
      </c>
      <c r="FX30" s="212">
        <f>Leontief!BB139</f>
        <v>4.0499999999999998E-3</v>
      </c>
      <c r="FY30" s="212">
        <f>Leontief!BC139</f>
        <v>3.7000000000000002E-3</v>
      </c>
      <c r="FZ30" s="212">
        <f>Leontief!BD139</f>
        <v>3.8999999999999998E-3</v>
      </c>
      <c r="GA30" s="212">
        <f>Leontief!BE139</f>
        <v>7.7400000000000004E-3</v>
      </c>
      <c r="GB30" s="212">
        <f>Leontief!BF139</f>
        <v>6.3600000000000002E-3</v>
      </c>
      <c r="GC30" s="212">
        <f>Leontief!BG139</f>
        <v>5.47E-3</v>
      </c>
      <c r="GD30" s="212">
        <f>Leontief!BH139</f>
        <v>8.6800000000000002E-3</v>
      </c>
      <c r="GE30" s="212">
        <f>Leontief!BI139</f>
        <v>7.8700000000000003E-3</v>
      </c>
      <c r="GF30" s="212">
        <f>Leontief!BJ139</f>
        <v>5.3699999999999998E-3</v>
      </c>
      <c r="GG30" s="212">
        <f>Leontief!BK139</f>
        <v>8.6300000000000005E-3</v>
      </c>
      <c r="GH30" s="212">
        <f>Leontief!BL139</f>
        <v>7.2199999999999999E-3</v>
      </c>
      <c r="GI30" s="212">
        <f>Leontief!BM139</f>
        <v>8.2000000000000007E-3</v>
      </c>
      <c r="GJ30" s="212">
        <f>Leontief!BN139</f>
        <v>6.4999999999999997E-3</v>
      </c>
      <c r="GK30" s="212">
        <f>Leontief!BO139</f>
        <v>9.9900000000000006E-3</v>
      </c>
      <c r="GL30" s="212">
        <f>Leontief!BP139</f>
        <v>7.2899999999999996E-3</v>
      </c>
      <c r="GM30" s="212">
        <f>Leontief!BQ139</f>
        <v>5.8700000000000002E-3</v>
      </c>
      <c r="GN30" s="212">
        <f>Leontief!BR139</f>
        <v>6.2100000000000002E-3</v>
      </c>
      <c r="GO30" s="212">
        <f>Leontief!BS139</f>
        <v>5.8300000000000001E-3</v>
      </c>
      <c r="GP30" s="212">
        <f>Leontief!BT139</f>
        <v>5.47E-3</v>
      </c>
      <c r="GQ30" s="212">
        <f>Leontief!BU139</f>
        <v>7.3929999999999996E-2</v>
      </c>
      <c r="GR30" s="212">
        <f>Leontief!BV139</f>
        <v>7.1000000000000004E-3</v>
      </c>
      <c r="GS30" s="212">
        <f>Leontief!BW139</f>
        <v>7.5399999999999998E-3</v>
      </c>
      <c r="GT30" s="212">
        <f>Leontief!BX139</f>
        <v>7.3800000000000003E-3</v>
      </c>
      <c r="GU30" s="212">
        <f>Leontief!BY139</f>
        <v>7.1900000000000002E-3</v>
      </c>
      <c r="GV30" s="212">
        <f>Leontief!BZ139</f>
        <v>8.7200000000000003E-3</v>
      </c>
      <c r="GW30" s="212">
        <f>Leontief!CA139</f>
        <v>1.528E-2</v>
      </c>
      <c r="GX30" s="212">
        <f>Leontief!CB139</f>
        <v>1.0710000000000001E-2</v>
      </c>
      <c r="GY30" s="212">
        <f>Leontief!CC139</f>
        <v>5.8300000000000001E-3</v>
      </c>
      <c r="GZ30" s="212">
        <f>Leontief!CD139</f>
        <v>2.99E-3</v>
      </c>
      <c r="HA30" s="212">
        <f>Leontief!CE139</f>
        <v>1.01E-2</v>
      </c>
      <c r="HB30" s="212">
        <f>Leontief!CF139</f>
        <v>5.8199999999999997E-3</v>
      </c>
      <c r="HC30" s="212">
        <f>Leontief!CG139</f>
        <v>6.9899999999999997E-3</v>
      </c>
      <c r="HD30" s="212">
        <f>Leontief!CH139</f>
        <v>8.3400000000000002E-3</v>
      </c>
      <c r="HE30" s="212">
        <f>Leontief!CI139</f>
        <v>8.94E-3</v>
      </c>
      <c r="HF30" s="212">
        <f>Leontief!CJ139</f>
        <v>8.8100000000000001E-3</v>
      </c>
      <c r="HG30" s="212">
        <f>Leontief!CK139</f>
        <v>7.6699999999999997E-3</v>
      </c>
      <c r="HH30" s="212">
        <f>Leontief!CL139</f>
        <v>6.7799999999999996E-3</v>
      </c>
      <c r="HI30" s="212">
        <f>Leontief!CM139</f>
        <v>5.5100000000000001E-3</v>
      </c>
      <c r="HJ30" s="212">
        <f>Leontief!CN139</f>
        <v>6.77E-3</v>
      </c>
      <c r="HK30" s="212">
        <f>Leontief!CO139</f>
        <v>1.753E-2</v>
      </c>
      <c r="HL30" s="212">
        <f>Leontief!CP139</f>
        <v>7.1000000000000004E-3</v>
      </c>
      <c r="HM30" s="212">
        <f>Leontief!CQ139</f>
        <v>9.1000000000000004E-3</v>
      </c>
      <c r="HN30" s="212">
        <f>Leontief!CR139</f>
        <v>6.3200000000000001E-3</v>
      </c>
      <c r="HO30" s="212">
        <f>Leontief!CS139</f>
        <v>1.217E-2</v>
      </c>
      <c r="HP30" s="212">
        <f>Leontief!CT139</f>
        <v>1.6750000000000001E-2</v>
      </c>
      <c r="HQ30" s="212">
        <f>Leontief!CU139</f>
        <v>1.1039999999999999E-2</v>
      </c>
      <c r="HR30" s="212">
        <f>Leontief!CV139</f>
        <v>9.0900000000000009E-3</v>
      </c>
      <c r="HS30" s="212">
        <f>Leontief!CW139</f>
        <v>1.031E-2</v>
      </c>
      <c r="HT30" s="212">
        <f>Leontief!CX139</f>
        <v>2.4070000000000001E-2</v>
      </c>
      <c r="HU30" s="212">
        <f>Leontief!CY139</f>
        <v>4.3600000000000002E-3</v>
      </c>
      <c r="HV30" s="212">
        <f>Leontief!CZ139</f>
        <v>2.1000000000000001E-2</v>
      </c>
      <c r="HW30" s="212">
        <f>Leontief!DA139</f>
        <v>7.5799999999999999E-3</v>
      </c>
      <c r="HX30" s="212">
        <f>Leontief!DB139</f>
        <v>7.0099999999999997E-3</v>
      </c>
      <c r="HY30" s="212">
        <f>Leontief!DC139</f>
        <v>5.79E-3</v>
      </c>
      <c r="HZ30" s="212">
        <f>Leontief!DD139</f>
        <v>7.8100000000000001E-3</v>
      </c>
    </row>
    <row r="31" spans="1:234" x14ac:dyDescent="0.25">
      <c r="A31" s="216" t="s">
        <v>25</v>
      </c>
      <c r="B31" s="227">
        <v>0</v>
      </c>
      <c r="C31" s="232">
        <f>'Flow Table'!DE26/SUM('Flow Table'!$DE$110:'Flow Table'!$DE$1111)</f>
        <v>7.1177542315302824E-3</v>
      </c>
      <c r="D31" s="227">
        <f t="shared" si="0"/>
        <v>1.6639041751064929E-2</v>
      </c>
      <c r="E31" s="71">
        <v>-1.1057233071338631E-2</v>
      </c>
      <c r="F31" s="72">
        <f>B31*Leontief!DE29</f>
        <v>0</v>
      </c>
      <c r="G31" s="71">
        <v>-2.9372966922065515E-2</v>
      </c>
      <c r="H31" s="72">
        <f>B31*Leontief!DE140</f>
        <v>0</v>
      </c>
      <c r="I31" s="71">
        <v>1.6920166432742797E-2</v>
      </c>
      <c r="J31" s="236">
        <f>D31*Leontief!DE29</f>
        <v>2.1848559332905842E-2</v>
      </c>
      <c r="K31" s="71">
        <v>1.2118542456489077E-2</v>
      </c>
      <c r="L31" s="72">
        <f>D31*Leontief!DE140</f>
        <v>3.0358098065235491E-2</v>
      </c>
      <c r="M31" s="236"/>
      <c r="N31" s="236"/>
      <c r="O31" s="236"/>
      <c r="P31" s="236"/>
      <c r="Q31" s="236"/>
      <c r="R31" s="236"/>
      <c r="S31" s="236"/>
      <c r="T31" s="236"/>
      <c r="U31" s="210">
        <f>Leontief!B29</f>
        <v>1.495E-2</v>
      </c>
      <c r="V31" s="210">
        <f>Leontief!C29</f>
        <v>6.4860000000000001E-2</v>
      </c>
      <c r="W31" s="210">
        <f>Leontief!D29</f>
        <v>2.7980000000000001E-2</v>
      </c>
      <c r="X31" s="210">
        <f>Leontief!E29</f>
        <v>9.665E-2</v>
      </c>
      <c r="Y31" s="210">
        <f>Leontief!F29</f>
        <v>2.0699999999999998E-3</v>
      </c>
      <c r="Z31" s="210">
        <f>Leontief!G29</f>
        <v>6.0000000000000001E-3</v>
      </c>
      <c r="AA31" s="210">
        <f>Leontief!H29</f>
        <v>3.4399999999999999E-3</v>
      </c>
      <c r="AB31" s="210">
        <f>Leontief!I29</f>
        <v>8.0199999999999994E-3</v>
      </c>
      <c r="AC31" s="210">
        <f>Leontief!J29</f>
        <v>5.6600000000000001E-3</v>
      </c>
      <c r="AD31" s="210">
        <f>Leontief!K29</f>
        <v>4.8799999999999998E-3</v>
      </c>
      <c r="AE31" s="210">
        <f>Leontief!L29</f>
        <v>1.167E-2</v>
      </c>
      <c r="AF31" s="210">
        <f>Leontief!M29</f>
        <v>9.9799999999999993E-3</v>
      </c>
      <c r="AG31" s="210">
        <f>Leontief!N29</f>
        <v>6.3099999999999996E-3</v>
      </c>
      <c r="AH31" s="210">
        <f>Leontief!O29</f>
        <v>5.3499999999999997E-3</v>
      </c>
      <c r="AI31" s="210">
        <f>Leontief!P29</f>
        <v>8.3000000000000001E-3</v>
      </c>
      <c r="AJ31" s="210">
        <f>Leontief!Q29</f>
        <v>5.28E-3</v>
      </c>
      <c r="AK31" s="210">
        <f>Leontief!R29</f>
        <v>1.14E-2</v>
      </c>
      <c r="AL31" s="210">
        <f>Leontief!S29</f>
        <v>3.5999999999999999E-3</v>
      </c>
      <c r="AM31" s="210">
        <f>Leontief!T29</f>
        <v>2.4099999999999998E-3</v>
      </c>
      <c r="AN31" s="210">
        <f>Leontief!U29</f>
        <v>3.1800000000000001E-3</v>
      </c>
      <c r="AO31" s="210">
        <f>Leontief!V29</f>
        <v>6.6400000000000001E-3</v>
      </c>
      <c r="AP31" s="210">
        <f>Leontief!W29</f>
        <v>7.6699999999999997E-3</v>
      </c>
      <c r="AQ31" s="210">
        <f>Leontief!X29</f>
        <v>4.5999999999999999E-3</v>
      </c>
      <c r="AR31" s="210">
        <f>Leontief!Y29</f>
        <v>2.3600000000000001E-3</v>
      </c>
      <c r="AS31" s="210">
        <f>Leontief!Z29</f>
        <v>1.0755699999999999</v>
      </c>
      <c r="AT31" s="210">
        <f>Leontief!AA29</f>
        <v>2.5000000000000001E-3</v>
      </c>
      <c r="AU31" s="210">
        <f>Leontief!AB29</f>
        <v>3.4199999999999999E-3</v>
      </c>
      <c r="AV31" s="210">
        <f>Leontief!AC29</f>
        <v>2.0500000000000002E-3</v>
      </c>
      <c r="AW31" s="210">
        <f>Leontief!AD29</f>
        <v>1.1310000000000001E-2</v>
      </c>
      <c r="AX31" s="210">
        <f>Leontief!AE29</f>
        <v>8.6300000000000005E-3</v>
      </c>
      <c r="AY31" s="210">
        <f>Leontief!AF29</f>
        <v>8.0499999999999999E-3</v>
      </c>
      <c r="AZ31" s="210">
        <f>Leontief!AG29</f>
        <v>1.6299999999999999E-3</v>
      </c>
      <c r="BA31" s="210">
        <f>Leontief!AH29</f>
        <v>1.8400000000000001E-3</v>
      </c>
      <c r="BB31" s="210">
        <f>Leontief!AI29</f>
        <v>9.7900000000000001E-3</v>
      </c>
      <c r="BC31" s="210">
        <f>Leontief!AJ29</f>
        <v>4.5700000000000003E-3</v>
      </c>
      <c r="BD31" s="210">
        <f>Leontief!AK29</f>
        <v>2.002E-2</v>
      </c>
      <c r="BE31" s="210">
        <f>Leontief!AL29</f>
        <v>1.7799999999999999E-3</v>
      </c>
      <c r="BF31" s="210">
        <f>Leontief!AM29</f>
        <v>3.2100000000000002E-3</v>
      </c>
      <c r="BG31" s="210">
        <f>Leontief!AN29</f>
        <v>3.5500000000000002E-3</v>
      </c>
      <c r="BH31" s="210">
        <f>Leontief!AO29</f>
        <v>2.4499999999999999E-3</v>
      </c>
      <c r="BI31" s="210">
        <f>Leontief!AP29</f>
        <v>4.4000000000000003E-3</v>
      </c>
      <c r="BJ31" s="210">
        <f>Leontief!AQ29</f>
        <v>4.0800000000000003E-3</v>
      </c>
      <c r="BK31" s="210">
        <f>Leontief!AR29</f>
        <v>2.5200000000000001E-3</v>
      </c>
      <c r="BL31" s="210">
        <f>Leontief!AS29</f>
        <v>3.3800000000000002E-3</v>
      </c>
      <c r="BM31" s="210">
        <f>Leontief!AT29</f>
        <v>2.5500000000000002E-3</v>
      </c>
      <c r="BN31" s="210">
        <f>Leontief!AU29</f>
        <v>6.4900000000000001E-3</v>
      </c>
      <c r="BO31" s="210">
        <f>Leontief!AV29</f>
        <v>1.566E-2</v>
      </c>
      <c r="BP31" s="210">
        <f>Leontief!AW29</f>
        <v>7.4099999999999999E-3</v>
      </c>
      <c r="BQ31" s="210">
        <f>Leontief!AX29</f>
        <v>5.3899999999999998E-3</v>
      </c>
      <c r="BR31" s="210">
        <f>Leontief!AY29</f>
        <v>4.1599999999999996E-3</v>
      </c>
      <c r="BS31" s="210">
        <f>Leontief!AZ29</f>
        <v>5.9199999999999999E-3</v>
      </c>
      <c r="BT31" s="210">
        <f>Leontief!BA29</f>
        <v>1.4319999999999999E-2</v>
      </c>
      <c r="BU31" s="210">
        <f>Leontief!BB29</f>
        <v>8.2699999999999996E-3</v>
      </c>
      <c r="BV31" s="210">
        <f>Leontief!BC29</f>
        <v>1.129E-2</v>
      </c>
      <c r="BW31" s="210">
        <f>Leontief!BD29</f>
        <v>1.0319999999999999E-2</v>
      </c>
      <c r="BX31" s="210">
        <f>Leontief!BE29</f>
        <v>4.6299999999999996E-3</v>
      </c>
      <c r="BY31" s="210">
        <f>Leontief!BF29</f>
        <v>2.155E-2</v>
      </c>
      <c r="BZ31" s="210">
        <f>Leontief!BG29</f>
        <v>2.8900000000000002E-3</v>
      </c>
      <c r="CA31" s="210">
        <f>Leontief!BH29</f>
        <v>3.6800000000000001E-3</v>
      </c>
      <c r="CB31" s="210">
        <f>Leontief!BI29</f>
        <v>7.1900000000000002E-3</v>
      </c>
      <c r="CC31" s="210">
        <f>Leontief!BJ29</f>
        <v>1.8600000000000001E-3</v>
      </c>
      <c r="CD31" s="210">
        <f>Leontief!BK29</f>
        <v>1.9480000000000001E-2</v>
      </c>
      <c r="CE31" s="210">
        <f>Leontief!BL29</f>
        <v>1.6379999999999999E-2</v>
      </c>
      <c r="CF31" s="210">
        <f>Leontief!BM29</f>
        <v>7.3600000000000002E-3</v>
      </c>
      <c r="CG31" s="210">
        <f>Leontief!BN29</f>
        <v>2.681E-2</v>
      </c>
      <c r="CH31" s="210">
        <f>Leontief!BO29</f>
        <v>3.0100000000000001E-3</v>
      </c>
      <c r="CI31" s="210">
        <f>Leontief!BP29</f>
        <v>4.28E-3</v>
      </c>
      <c r="CJ31" s="210">
        <f>Leontief!BQ29</f>
        <v>1.644E-2</v>
      </c>
      <c r="CK31" s="210">
        <f>Leontief!BR29</f>
        <v>4.3E-3</v>
      </c>
      <c r="CL31" s="210">
        <f>Leontief!BS29</f>
        <v>4.6499999999999996E-3</v>
      </c>
      <c r="CM31" s="210">
        <f>Leontief!BT29</f>
        <v>5.1599999999999997E-3</v>
      </c>
      <c r="CN31" s="210">
        <f>Leontief!BU29</f>
        <v>2.7699999999999999E-3</v>
      </c>
      <c r="CO31" s="210">
        <f>Leontief!BV29</f>
        <v>4.15E-3</v>
      </c>
      <c r="CP31" s="210">
        <f>Leontief!BW29</f>
        <v>9.2300000000000004E-3</v>
      </c>
      <c r="CQ31" s="210">
        <f>Leontief!BX29</f>
        <v>2.1099999999999999E-3</v>
      </c>
      <c r="CR31" s="210">
        <f>Leontief!BY29</f>
        <v>6.4400000000000004E-3</v>
      </c>
      <c r="CS31" s="210">
        <f>Leontief!BZ29</f>
        <v>1.7099999999999999E-3</v>
      </c>
      <c r="CT31" s="210">
        <f>Leontief!CA29</f>
        <v>3.0000000000000001E-3</v>
      </c>
      <c r="CU31" s="210">
        <f>Leontief!CB29</f>
        <v>5.8700000000000002E-3</v>
      </c>
      <c r="CV31" s="210">
        <f>Leontief!CC29</f>
        <v>1.57E-3</v>
      </c>
      <c r="CW31" s="210">
        <f>Leontief!CD29</f>
        <v>7.6000000000000004E-4</v>
      </c>
      <c r="CX31" s="210">
        <f>Leontief!CE29</f>
        <v>2.6900000000000001E-3</v>
      </c>
      <c r="CY31" s="210">
        <f>Leontief!CF29</f>
        <v>4.9399999999999999E-3</v>
      </c>
      <c r="CZ31" s="210">
        <f>Leontief!CG29</f>
        <v>1.8699999999999999E-3</v>
      </c>
      <c r="DA31" s="210">
        <f>Leontief!CH29</f>
        <v>2.7599999999999999E-3</v>
      </c>
      <c r="DB31" s="210">
        <f>Leontief!CI29</f>
        <v>1.447E-2</v>
      </c>
      <c r="DC31" s="210">
        <f>Leontief!CJ29</f>
        <v>3.32E-3</v>
      </c>
      <c r="DD31" s="210">
        <f>Leontief!CK29</f>
        <v>5.96E-3</v>
      </c>
      <c r="DE31" s="210">
        <f>Leontief!CL29</f>
        <v>3.9399999999999999E-3</v>
      </c>
      <c r="DF31" s="210">
        <f>Leontief!CM29</f>
        <v>2.4099999999999998E-3</v>
      </c>
      <c r="DG31" s="210">
        <f>Leontief!CN29</f>
        <v>1.8E-3</v>
      </c>
      <c r="DH31" s="210">
        <f>Leontief!CO29</f>
        <v>7.77E-3</v>
      </c>
      <c r="DI31" s="210">
        <f>Leontief!CP29</f>
        <v>2.0999999999999999E-3</v>
      </c>
      <c r="DJ31" s="210">
        <f>Leontief!CQ29</f>
        <v>2.2300000000000002E-3</v>
      </c>
      <c r="DK31" s="210">
        <f>Leontief!CR29</f>
        <v>4.3E-3</v>
      </c>
      <c r="DL31" s="210">
        <f>Leontief!CS29</f>
        <v>1.92E-3</v>
      </c>
      <c r="DM31" s="210">
        <f>Leontief!CT29</f>
        <v>2E-3</v>
      </c>
      <c r="DN31" s="210">
        <f>Leontief!CU29</f>
        <v>1.1800000000000001E-3</v>
      </c>
      <c r="DO31" s="210">
        <f>Leontief!CV29</f>
        <v>7.3699999999999998E-3</v>
      </c>
      <c r="DP31" s="210">
        <f>Leontief!CW29</f>
        <v>5.96E-3</v>
      </c>
      <c r="DQ31" s="210">
        <f>Leontief!CX29</f>
        <v>4.6499999999999996E-3</v>
      </c>
      <c r="DR31" s="210">
        <f>Leontief!CY29</f>
        <v>5.5500000000000002E-3</v>
      </c>
      <c r="DS31" s="210">
        <f>Leontief!CZ29</f>
        <v>3.14E-3</v>
      </c>
      <c r="DT31" s="210">
        <f>Leontief!DA29</f>
        <v>5.94E-3</v>
      </c>
      <c r="DU31" s="210">
        <f>Leontief!DB29</f>
        <v>5.28E-3</v>
      </c>
      <c r="DV31" s="210">
        <f>Leontief!DC29</f>
        <v>9.2000000000000003E-4</v>
      </c>
      <c r="DX31" s="212">
        <f>Leontief!B140</f>
        <v>2.1479999999999999E-2</v>
      </c>
      <c r="DY31" s="212">
        <f>Leontief!C140</f>
        <v>7.3139999999999997E-2</v>
      </c>
      <c r="DZ31" s="212">
        <f>Leontief!D140</f>
        <v>3.2000000000000001E-2</v>
      </c>
      <c r="EA31" s="212">
        <f>Leontief!E140</f>
        <v>0.10495</v>
      </c>
      <c r="EB31" s="212">
        <f>Leontief!F140</f>
        <v>5.0299999999999997E-3</v>
      </c>
      <c r="EC31" s="212">
        <f>Leontief!G140</f>
        <v>1.3679999999999999E-2</v>
      </c>
      <c r="ED31" s="212">
        <f>Leontief!H140</f>
        <v>7.1300000000000001E-3</v>
      </c>
      <c r="EE31" s="212">
        <f>Leontief!I140</f>
        <v>1.6469999999999999E-2</v>
      </c>
      <c r="EF31" s="212">
        <f>Leontief!J140</f>
        <v>1.5219999999999999E-2</v>
      </c>
      <c r="EG31" s="212">
        <f>Leontief!K140</f>
        <v>1.132E-2</v>
      </c>
      <c r="EH31" s="212">
        <f>Leontief!L140</f>
        <v>1.907E-2</v>
      </c>
      <c r="EI31" s="212">
        <f>Leontief!M140</f>
        <v>1.7930000000000001E-2</v>
      </c>
      <c r="EJ31" s="212">
        <f>Leontief!N140</f>
        <v>1.6670000000000001E-2</v>
      </c>
      <c r="EK31" s="212">
        <f>Leontief!O140</f>
        <v>1.4460000000000001E-2</v>
      </c>
      <c r="EL31" s="212">
        <f>Leontief!P140</f>
        <v>1.481E-2</v>
      </c>
      <c r="EM31" s="212">
        <f>Leontief!Q140</f>
        <v>1.3050000000000001E-2</v>
      </c>
      <c r="EN31" s="212">
        <f>Leontief!R140</f>
        <v>1.9650000000000001E-2</v>
      </c>
      <c r="EO31" s="212">
        <f>Leontief!S140</f>
        <v>9.5300000000000003E-3</v>
      </c>
      <c r="EP31" s="212">
        <f>Leontief!T140</f>
        <v>1.0319999999999999E-2</v>
      </c>
      <c r="EQ31" s="212">
        <f>Leontief!U140</f>
        <v>1.255E-2</v>
      </c>
      <c r="ER31" s="212">
        <f>Leontief!V140</f>
        <v>1.2840000000000001E-2</v>
      </c>
      <c r="ES31" s="212">
        <f>Leontief!W140</f>
        <v>1.502E-2</v>
      </c>
      <c r="ET31" s="212">
        <f>Leontief!X140</f>
        <v>1.1520000000000001E-2</v>
      </c>
      <c r="EU31" s="212">
        <f>Leontief!Y140</f>
        <v>1.123E-2</v>
      </c>
      <c r="EV31" s="212">
        <f>Leontief!Z140</f>
        <v>1.0782499999999999</v>
      </c>
      <c r="EW31" s="212">
        <f>Leontief!AA140</f>
        <v>9.7900000000000001E-3</v>
      </c>
      <c r="EX31" s="212">
        <f>Leontief!AB140</f>
        <v>1.235E-2</v>
      </c>
      <c r="EY31" s="212">
        <f>Leontief!AC140</f>
        <v>7.7099999999999998E-3</v>
      </c>
      <c r="EZ31" s="212">
        <f>Leontief!AD140</f>
        <v>1.6820000000000002E-2</v>
      </c>
      <c r="FA31" s="212">
        <f>Leontief!AE140</f>
        <v>1.268E-2</v>
      </c>
      <c r="FB31" s="212">
        <f>Leontief!AF140</f>
        <v>1.37E-2</v>
      </c>
      <c r="FC31" s="212">
        <f>Leontief!AG140</f>
        <v>7.8300000000000002E-3</v>
      </c>
      <c r="FD31" s="212">
        <f>Leontief!AH140</f>
        <v>9.5499999999999995E-3</v>
      </c>
      <c r="FE31" s="212">
        <f>Leontief!AI140</f>
        <v>1.763E-2</v>
      </c>
      <c r="FF31" s="212">
        <f>Leontief!AJ140</f>
        <v>1.2460000000000001E-2</v>
      </c>
      <c r="FG31" s="212">
        <f>Leontief!AK140</f>
        <v>2.5870000000000001E-2</v>
      </c>
      <c r="FH31" s="212">
        <f>Leontief!AL140</f>
        <v>5.9300000000000004E-3</v>
      </c>
      <c r="FI31" s="212">
        <f>Leontief!AM140</f>
        <v>1.221E-2</v>
      </c>
      <c r="FJ31" s="212">
        <f>Leontief!AN140</f>
        <v>1.285E-2</v>
      </c>
      <c r="FK31" s="212">
        <f>Leontief!AO140</f>
        <v>1.1129999999999999E-2</v>
      </c>
      <c r="FL31" s="212">
        <f>Leontief!AP140</f>
        <v>1.205E-2</v>
      </c>
      <c r="FM31" s="212">
        <f>Leontief!AQ140</f>
        <v>1.32E-2</v>
      </c>
      <c r="FN31" s="212">
        <f>Leontief!AR140</f>
        <v>1.0109999999999999E-2</v>
      </c>
      <c r="FO31" s="212">
        <f>Leontief!AS140</f>
        <v>1.329E-2</v>
      </c>
      <c r="FP31" s="212">
        <f>Leontief!AT140</f>
        <v>1.0189999999999999E-2</v>
      </c>
      <c r="FQ31" s="212">
        <f>Leontief!AU140</f>
        <v>1.6740000000000001E-2</v>
      </c>
      <c r="FR31" s="212">
        <f>Leontief!AV140</f>
        <v>2.4920000000000001E-2</v>
      </c>
      <c r="FS31" s="212">
        <f>Leontief!AW140</f>
        <v>1.617E-2</v>
      </c>
      <c r="FT31" s="212">
        <f>Leontief!AX140</f>
        <v>1.542E-2</v>
      </c>
      <c r="FU31" s="212">
        <f>Leontief!AY140</f>
        <v>1.4080000000000001E-2</v>
      </c>
      <c r="FV31" s="212">
        <f>Leontief!AZ140</f>
        <v>1.592E-2</v>
      </c>
      <c r="FW31" s="212">
        <f>Leontief!BA140</f>
        <v>1.8849999999999999E-2</v>
      </c>
      <c r="FX31" s="212">
        <f>Leontief!BB140</f>
        <v>1.281E-2</v>
      </c>
      <c r="FY31" s="212">
        <f>Leontief!BC140</f>
        <v>1.6240000000000001E-2</v>
      </c>
      <c r="FZ31" s="212">
        <f>Leontief!BD140</f>
        <v>1.686E-2</v>
      </c>
      <c r="GA31" s="212">
        <f>Leontief!BE140</f>
        <v>1.2760000000000001E-2</v>
      </c>
      <c r="GB31" s="212">
        <f>Leontief!BF140</f>
        <v>3.1800000000000002E-2</v>
      </c>
      <c r="GC31" s="212">
        <f>Leontief!BG140</f>
        <v>1.089E-2</v>
      </c>
      <c r="GD31" s="212">
        <f>Leontief!BH140</f>
        <v>1.371E-2</v>
      </c>
      <c r="GE31" s="212">
        <f>Leontief!BI140</f>
        <v>1.6789999999999999E-2</v>
      </c>
      <c r="GF31" s="212">
        <f>Leontief!BJ140</f>
        <v>1.0800000000000001E-2</v>
      </c>
      <c r="GG31" s="212">
        <f>Leontief!BK140</f>
        <v>3.1530000000000002E-2</v>
      </c>
      <c r="GH31" s="212">
        <f>Leontief!BL140</f>
        <v>2.6069999999999999E-2</v>
      </c>
      <c r="GI31" s="212">
        <f>Leontief!BM140</f>
        <v>1.7000000000000001E-2</v>
      </c>
      <c r="GJ31" s="212">
        <f>Leontief!BN140</f>
        <v>3.4160000000000003E-2</v>
      </c>
      <c r="GK31" s="212">
        <f>Leontief!BO140</f>
        <v>1.4030000000000001E-2</v>
      </c>
      <c r="GL31" s="212">
        <f>Leontief!BP140</f>
        <v>1.532E-2</v>
      </c>
      <c r="GM31" s="212">
        <f>Leontief!BQ140</f>
        <v>2.4889999999999999E-2</v>
      </c>
      <c r="GN31" s="212">
        <f>Leontief!BR140</f>
        <v>1.2019999999999999E-2</v>
      </c>
      <c r="GO31" s="212">
        <f>Leontief!BS140</f>
        <v>1.357E-2</v>
      </c>
      <c r="GP31" s="212">
        <f>Leontief!BT140</f>
        <v>1.311E-2</v>
      </c>
      <c r="GQ31" s="212">
        <f>Leontief!BU140</f>
        <v>1.231E-2</v>
      </c>
      <c r="GR31" s="212">
        <f>Leontief!BV140</f>
        <v>1.1469999999999999E-2</v>
      </c>
      <c r="GS31" s="212">
        <f>Leontief!BW140</f>
        <v>1.627E-2</v>
      </c>
      <c r="GT31" s="212">
        <f>Leontief!BX140</f>
        <v>1.261E-2</v>
      </c>
      <c r="GU31" s="212">
        <f>Leontief!BY140</f>
        <v>1.6740000000000001E-2</v>
      </c>
      <c r="GV31" s="212">
        <f>Leontief!BZ140</f>
        <v>9.3799999999999994E-3</v>
      </c>
      <c r="GW31" s="212">
        <f>Leontief!CA140</f>
        <v>9.4199999999999996E-3</v>
      </c>
      <c r="GX31" s="212">
        <f>Leontief!CB140</f>
        <v>1.7330000000000002E-2</v>
      </c>
      <c r="GY31" s="212">
        <f>Leontief!CC140</f>
        <v>6.7999999999999996E-3</v>
      </c>
      <c r="GZ31" s="212">
        <f>Leontief!CD140</f>
        <v>3.5400000000000002E-3</v>
      </c>
      <c r="HA31" s="212">
        <f>Leontief!CE140</f>
        <v>1.078E-2</v>
      </c>
      <c r="HB31" s="212">
        <f>Leontief!CF140</f>
        <v>1.4120000000000001E-2</v>
      </c>
      <c r="HC31" s="212">
        <f>Leontief!CG140</f>
        <v>1.102E-2</v>
      </c>
      <c r="HD31" s="212">
        <f>Leontief!CH140</f>
        <v>1.4239999999999999E-2</v>
      </c>
      <c r="HE31" s="212">
        <f>Leontief!CI140</f>
        <v>2.8479999999999998E-2</v>
      </c>
      <c r="HF31" s="212">
        <f>Leontief!CJ140</f>
        <v>1.2840000000000001E-2</v>
      </c>
      <c r="HG31" s="212">
        <f>Leontief!CK140</f>
        <v>1.5480000000000001E-2</v>
      </c>
      <c r="HH31" s="212">
        <f>Leontief!CL140</f>
        <v>1.502E-2</v>
      </c>
      <c r="HI31" s="212">
        <f>Leontief!CM140</f>
        <v>1.0829999999999999E-2</v>
      </c>
      <c r="HJ31" s="212">
        <f>Leontief!CN140</f>
        <v>1.174E-2</v>
      </c>
      <c r="HK31" s="212">
        <f>Leontief!CO140</f>
        <v>1.8509999999999999E-2</v>
      </c>
      <c r="HL31" s="212">
        <f>Leontief!CP140</f>
        <v>1.0189999999999999E-2</v>
      </c>
      <c r="HM31" s="212">
        <f>Leontief!CQ140</f>
        <v>1.0670000000000001E-2</v>
      </c>
      <c r="HN31" s="212">
        <f>Leontief!CR140</f>
        <v>1.2840000000000001E-2</v>
      </c>
      <c r="HO31" s="212">
        <f>Leontief!CS140</f>
        <v>1.209E-2</v>
      </c>
      <c r="HP31" s="212">
        <f>Leontief!CT140</f>
        <v>1.6119999999999999E-2</v>
      </c>
      <c r="HQ31" s="212">
        <f>Leontief!CU140</f>
        <v>1.179E-2</v>
      </c>
      <c r="HR31" s="212">
        <f>Leontief!CV140</f>
        <v>1.8870000000000001E-2</v>
      </c>
      <c r="HS31" s="212">
        <f>Leontief!CW140</f>
        <v>1.4959999999999999E-2</v>
      </c>
      <c r="HT31" s="212">
        <f>Leontief!CX140</f>
        <v>1.652E-2</v>
      </c>
      <c r="HU31" s="212">
        <f>Leontief!CY140</f>
        <v>1.119E-2</v>
      </c>
      <c r="HV31" s="212">
        <f>Leontief!CZ140</f>
        <v>1.2239999999999999E-2</v>
      </c>
      <c r="HW31" s="212">
        <f>Leontief!DA140</f>
        <v>1.719E-2</v>
      </c>
      <c r="HX31" s="212">
        <f>Leontief!DB140</f>
        <v>1.5570000000000001E-2</v>
      </c>
      <c r="HY31" s="212">
        <f>Leontief!DC140</f>
        <v>1.0670000000000001E-2</v>
      </c>
      <c r="HZ31" s="212">
        <f>Leontief!DD140</f>
        <v>1.7749999999999998E-2</v>
      </c>
    </row>
    <row r="32" spans="1:234" x14ac:dyDescent="0.25">
      <c r="A32" s="216" t="s">
        <v>26</v>
      </c>
      <c r="B32" s="227">
        <v>0</v>
      </c>
      <c r="C32" s="232">
        <f>'Flow Table'!DE27/SUM('Flow Table'!$DE$110:'Flow Table'!$DE$1111)</f>
        <v>1.1731775237565395E-4</v>
      </c>
      <c r="D32" s="227">
        <f t="shared" si="0"/>
        <v>2.7425152884211353E-4</v>
      </c>
      <c r="E32" s="71">
        <v>-3.0740510547167654E-3</v>
      </c>
      <c r="F32" s="72">
        <f>B32*Leontief!DE30</f>
        <v>0</v>
      </c>
      <c r="G32" s="71">
        <v>-4.6519860067576902E-3</v>
      </c>
      <c r="H32" s="72">
        <f>B32*Leontief!DE141</f>
        <v>0</v>
      </c>
      <c r="I32" s="71">
        <v>-6.686720780388172E-4</v>
      </c>
      <c r="J32" s="236">
        <f>D32*Leontief!DE30</f>
        <v>4.3414839770293122E-4</v>
      </c>
      <c r="K32" s="71">
        <v>-1.0802025157826938E-3</v>
      </c>
      <c r="L32" s="72">
        <f>D32*Leontief!DE141</f>
        <v>8.1616706480355328E-4</v>
      </c>
      <c r="M32" s="236"/>
      <c r="N32" s="236"/>
      <c r="O32" s="236"/>
      <c r="P32" s="236"/>
      <c r="Q32" s="236"/>
      <c r="R32" s="236"/>
      <c r="S32" s="236"/>
      <c r="T32" s="236"/>
      <c r="U32" s="210">
        <f>Leontief!B30</f>
        <v>2.0999999999999999E-3</v>
      </c>
      <c r="V32" s="210">
        <f>Leontief!C30</f>
        <v>1.16E-3</v>
      </c>
      <c r="W32" s="210">
        <f>Leontief!D30</f>
        <v>1.0499999999999999E-3</v>
      </c>
      <c r="X32" s="210">
        <f>Leontief!E30</f>
        <v>1.4E-3</v>
      </c>
      <c r="Y32" s="210">
        <f>Leontief!F30</f>
        <v>5.4000000000000001E-4</v>
      </c>
      <c r="Z32" s="210">
        <f>Leontief!G30</f>
        <v>4.8999999999999998E-4</v>
      </c>
      <c r="AA32" s="210">
        <f>Leontief!H30</f>
        <v>1E-3</v>
      </c>
      <c r="AB32" s="210">
        <f>Leontief!I30</f>
        <v>1.2199999999999999E-3</v>
      </c>
      <c r="AC32" s="210">
        <f>Leontief!J30</f>
        <v>1.1000000000000001E-3</v>
      </c>
      <c r="AD32" s="210">
        <f>Leontief!K30</f>
        <v>3.6000000000000002E-4</v>
      </c>
      <c r="AE32" s="210">
        <f>Leontief!L30</f>
        <v>1.4499999999999999E-3</v>
      </c>
      <c r="AF32" s="210">
        <f>Leontief!M30</f>
        <v>1.67E-3</v>
      </c>
      <c r="AG32" s="210">
        <f>Leontief!N30</f>
        <v>9.2000000000000003E-4</v>
      </c>
      <c r="AH32" s="210">
        <f>Leontief!O30</f>
        <v>1.14E-3</v>
      </c>
      <c r="AI32" s="210">
        <f>Leontief!P30</f>
        <v>1.1999999999999999E-3</v>
      </c>
      <c r="AJ32" s="210">
        <f>Leontief!Q30</f>
        <v>1.48E-3</v>
      </c>
      <c r="AK32" s="210">
        <f>Leontief!R30</f>
        <v>1.9400000000000001E-3</v>
      </c>
      <c r="AL32" s="210">
        <f>Leontief!S30</f>
        <v>1.1999999999999999E-3</v>
      </c>
      <c r="AM32" s="210">
        <f>Leontief!T30</f>
        <v>5.0000000000000001E-4</v>
      </c>
      <c r="AN32" s="210">
        <f>Leontief!U30</f>
        <v>5.5000000000000003E-4</v>
      </c>
      <c r="AO32" s="210">
        <f>Leontief!V30</f>
        <v>6.8999999999999997E-4</v>
      </c>
      <c r="AP32" s="210">
        <f>Leontief!W30</f>
        <v>8.7600000000000004E-3</v>
      </c>
      <c r="AQ32" s="210">
        <f>Leontief!X30</f>
        <v>1.2449999999999999E-2</v>
      </c>
      <c r="AR32" s="210">
        <f>Leontief!Y30</f>
        <v>2.2540000000000001E-2</v>
      </c>
      <c r="AS32" s="210">
        <f>Leontief!Z30</f>
        <v>2.2000000000000001E-4</v>
      </c>
      <c r="AT32" s="210">
        <f>Leontief!AA30</f>
        <v>1.0216000000000001</v>
      </c>
      <c r="AU32" s="210">
        <f>Leontief!AB30</f>
        <v>1.16E-3</v>
      </c>
      <c r="AV32" s="210">
        <f>Leontief!AC30</f>
        <v>2.1700000000000001E-3</v>
      </c>
      <c r="AW32" s="210">
        <f>Leontief!AD30</f>
        <v>8.8999999999999995E-4</v>
      </c>
      <c r="AX32" s="210">
        <f>Leontief!AE30</f>
        <v>6.6E-4</v>
      </c>
      <c r="AY32" s="210">
        <f>Leontief!AF30</f>
        <v>7.7999999999999999E-4</v>
      </c>
      <c r="AZ32" s="210">
        <f>Leontief!AG30</f>
        <v>4.2000000000000002E-4</v>
      </c>
      <c r="BA32" s="210">
        <f>Leontief!AH30</f>
        <v>8.8999999999999995E-4</v>
      </c>
      <c r="BB32" s="210">
        <f>Leontief!AI30</f>
        <v>2.0699999999999998E-3</v>
      </c>
      <c r="BC32" s="210">
        <f>Leontief!AJ30</f>
        <v>3.6700000000000001E-3</v>
      </c>
      <c r="BD32" s="210">
        <f>Leontief!AK30</f>
        <v>9.1E-4</v>
      </c>
      <c r="BE32" s="210">
        <f>Leontief!AL30</f>
        <v>5.6999999999999998E-4</v>
      </c>
      <c r="BF32" s="210">
        <f>Leontief!AM30</f>
        <v>2.3700000000000001E-3</v>
      </c>
      <c r="BG32" s="210">
        <f>Leontief!AN30</f>
        <v>8.7399999999999995E-3</v>
      </c>
      <c r="BH32" s="210">
        <f>Leontief!AO30</f>
        <v>1.58E-3</v>
      </c>
      <c r="BI32" s="210">
        <f>Leontief!AP30</f>
        <v>4.1599999999999996E-3</v>
      </c>
      <c r="BJ32" s="210">
        <f>Leontief!AQ30</f>
        <v>4.1000000000000003E-3</v>
      </c>
      <c r="BK32" s="210">
        <f>Leontief!AR30</f>
        <v>5.64E-3</v>
      </c>
      <c r="BL32" s="210">
        <f>Leontief!AS30</f>
        <v>0.01</v>
      </c>
      <c r="BM32" s="210">
        <f>Leontief!AT30</f>
        <v>1.9400000000000001E-3</v>
      </c>
      <c r="BN32" s="210">
        <f>Leontief!AU30</f>
        <v>1.004E-2</v>
      </c>
      <c r="BO32" s="210">
        <f>Leontief!AV30</f>
        <v>8.8999999999999999E-3</v>
      </c>
      <c r="BP32" s="210">
        <f>Leontief!AW30</f>
        <v>3.8999999999999998E-3</v>
      </c>
      <c r="BQ32" s="210">
        <f>Leontief!AX30</f>
        <v>1.5010000000000001E-2</v>
      </c>
      <c r="BR32" s="210">
        <f>Leontief!AY30</f>
        <v>2.1299999999999999E-3</v>
      </c>
      <c r="BS32" s="210">
        <f>Leontief!AZ30</f>
        <v>4.9300000000000004E-3</v>
      </c>
      <c r="BT32" s="210">
        <f>Leontief!BA30</f>
        <v>8.9999999999999998E-4</v>
      </c>
      <c r="BU32" s="210">
        <f>Leontief!BB30</f>
        <v>6.6E-4</v>
      </c>
      <c r="BV32" s="210">
        <f>Leontief!BC30</f>
        <v>6.9999999999999999E-4</v>
      </c>
      <c r="BW32" s="210">
        <f>Leontief!BD30</f>
        <v>1.2899999999999999E-3</v>
      </c>
      <c r="BX32" s="210">
        <f>Leontief!BE30</f>
        <v>1.5499999999999999E-3</v>
      </c>
      <c r="BY32" s="210">
        <f>Leontief!BF30</f>
        <v>5.5999999999999995E-4</v>
      </c>
      <c r="BZ32" s="210">
        <f>Leontief!BG30</f>
        <v>4.4900000000000001E-3</v>
      </c>
      <c r="CA32" s="210">
        <f>Leontief!BH30</f>
        <v>5.9000000000000003E-4</v>
      </c>
      <c r="CB32" s="210">
        <f>Leontief!BI30</f>
        <v>1.1199999999999999E-3</v>
      </c>
      <c r="CC32" s="210">
        <f>Leontief!BJ30</f>
        <v>7.3999999999999999E-4</v>
      </c>
      <c r="CD32" s="210">
        <f>Leontief!BK30</f>
        <v>1.3600000000000001E-3</v>
      </c>
      <c r="CE32" s="210">
        <f>Leontief!BL30</f>
        <v>6.8999999999999997E-4</v>
      </c>
      <c r="CF32" s="210">
        <f>Leontief!BM30</f>
        <v>9.8999999999999999E-4</v>
      </c>
      <c r="CG32" s="210">
        <f>Leontief!BN30</f>
        <v>5.2999999999999998E-4</v>
      </c>
      <c r="CH32" s="210">
        <f>Leontief!BO30</f>
        <v>7.3999999999999999E-4</v>
      </c>
      <c r="CI32" s="210">
        <f>Leontief!BP30</f>
        <v>4.6999999999999999E-4</v>
      </c>
      <c r="CJ32" s="210">
        <f>Leontief!BQ30</f>
        <v>8.8000000000000003E-4</v>
      </c>
      <c r="CK32" s="210">
        <f>Leontief!BR30</f>
        <v>1.6199999999999999E-3</v>
      </c>
      <c r="CL32" s="210">
        <f>Leontief!BS30</f>
        <v>8.4999999999999995E-4</v>
      </c>
      <c r="CM32" s="210">
        <f>Leontief!BT30</f>
        <v>1.01E-3</v>
      </c>
      <c r="CN32" s="210">
        <f>Leontief!BU30</f>
        <v>1.2070000000000001E-2</v>
      </c>
      <c r="CO32" s="210">
        <f>Leontief!BV30</f>
        <v>1.2600000000000001E-3</v>
      </c>
      <c r="CP32" s="210">
        <f>Leontief!BW30</f>
        <v>6.9999999999999999E-4</v>
      </c>
      <c r="CQ32" s="210">
        <f>Leontief!BX30</f>
        <v>5.9000000000000003E-4</v>
      </c>
      <c r="CR32" s="210">
        <f>Leontief!BY30</f>
        <v>5.2999999999999998E-4</v>
      </c>
      <c r="CS32" s="210">
        <f>Leontief!BZ30</f>
        <v>4.8999999999999998E-4</v>
      </c>
      <c r="CT32" s="210">
        <f>Leontief!CA30</f>
        <v>8.4999999999999995E-4</v>
      </c>
      <c r="CU32" s="210">
        <f>Leontief!CB30</f>
        <v>5.5000000000000003E-4</v>
      </c>
      <c r="CV32" s="210">
        <f>Leontief!CC30</f>
        <v>1.2700000000000001E-3</v>
      </c>
      <c r="CW32" s="210">
        <f>Leontief!CD30</f>
        <v>3.6000000000000002E-4</v>
      </c>
      <c r="CX32" s="210">
        <f>Leontief!CE30</f>
        <v>5.2999999999999998E-4</v>
      </c>
      <c r="CY32" s="210">
        <f>Leontief!CF30</f>
        <v>4.4999999999999999E-4</v>
      </c>
      <c r="CZ32" s="210">
        <f>Leontief!CG30</f>
        <v>4.4000000000000002E-4</v>
      </c>
      <c r="DA32" s="210">
        <f>Leontief!CH30</f>
        <v>6.7000000000000002E-4</v>
      </c>
      <c r="DB32" s="210">
        <f>Leontief!CI30</f>
        <v>6.8000000000000005E-4</v>
      </c>
      <c r="DC32" s="210">
        <f>Leontief!CJ30</f>
        <v>3.15E-3</v>
      </c>
      <c r="DD32" s="210">
        <f>Leontief!CK30</f>
        <v>5.0000000000000001E-4</v>
      </c>
      <c r="DE32" s="210">
        <f>Leontief!CL30</f>
        <v>5.5000000000000003E-4</v>
      </c>
      <c r="DF32" s="210">
        <f>Leontief!CM30</f>
        <v>4.0000000000000002E-4</v>
      </c>
      <c r="DG32" s="210">
        <f>Leontief!CN30</f>
        <v>5.4000000000000001E-4</v>
      </c>
      <c r="DH32" s="210">
        <f>Leontief!CO30</f>
        <v>6.8999999999999997E-4</v>
      </c>
      <c r="DI32" s="210">
        <f>Leontief!CP30</f>
        <v>6.0999999999999997E-4</v>
      </c>
      <c r="DJ32" s="210">
        <f>Leontief!CQ30</f>
        <v>6.4000000000000005E-4</v>
      </c>
      <c r="DK32" s="210">
        <f>Leontief!CR30</f>
        <v>3.4000000000000002E-4</v>
      </c>
      <c r="DL32" s="210">
        <f>Leontief!CS30</f>
        <v>1.2099999999999999E-3</v>
      </c>
      <c r="DM32" s="210">
        <f>Leontief!CT30</f>
        <v>1.41E-3</v>
      </c>
      <c r="DN32" s="210">
        <f>Leontief!CU30</f>
        <v>4.0999999999999999E-4</v>
      </c>
      <c r="DO32" s="210">
        <f>Leontief!CV30</f>
        <v>1.9400000000000001E-3</v>
      </c>
      <c r="DP32" s="210">
        <f>Leontief!CW30</f>
        <v>1E-3</v>
      </c>
      <c r="DQ32" s="210">
        <f>Leontief!CX30</f>
        <v>1.92E-3</v>
      </c>
      <c r="DR32" s="210">
        <f>Leontief!CY30</f>
        <v>1.57E-3</v>
      </c>
      <c r="DS32" s="210">
        <f>Leontief!CZ30</f>
        <v>2.0799999999999998E-3</v>
      </c>
      <c r="DT32" s="210">
        <f>Leontief!DA30</f>
        <v>1.2700000000000001E-3</v>
      </c>
      <c r="DU32" s="210">
        <f>Leontief!DB30</f>
        <v>5.6999999999999998E-4</v>
      </c>
      <c r="DV32" s="210">
        <f>Leontief!DC30</f>
        <v>6.4999999999999997E-4</v>
      </c>
      <c r="DX32" s="212">
        <f>Leontief!B141</f>
        <v>2.6700000000000001E-3</v>
      </c>
      <c r="DY32" s="212">
        <f>Leontief!C141</f>
        <v>1.8799999999999999E-3</v>
      </c>
      <c r="DZ32" s="212">
        <f>Leontief!D141</f>
        <v>1.39E-3</v>
      </c>
      <c r="EA32" s="212">
        <f>Leontief!E141</f>
        <v>2.1099999999999999E-3</v>
      </c>
      <c r="EB32" s="212">
        <f>Leontief!F141</f>
        <v>8.0000000000000004E-4</v>
      </c>
      <c r="EC32" s="212">
        <f>Leontief!G141</f>
        <v>1.16E-3</v>
      </c>
      <c r="ED32" s="212">
        <f>Leontief!H141</f>
        <v>1.32E-3</v>
      </c>
      <c r="EE32" s="212">
        <f>Leontief!I141</f>
        <v>1.9499999999999999E-3</v>
      </c>
      <c r="EF32" s="212">
        <f>Leontief!J141</f>
        <v>1.92E-3</v>
      </c>
      <c r="EG32" s="212">
        <f>Leontief!K141</f>
        <v>9.2000000000000003E-4</v>
      </c>
      <c r="EH32" s="212">
        <f>Leontief!L141</f>
        <v>2.0799999999999998E-3</v>
      </c>
      <c r="EI32" s="212">
        <f>Leontief!M141</f>
        <v>2.3600000000000001E-3</v>
      </c>
      <c r="EJ32" s="212">
        <f>Leontief!N141</f>
        <v>1.81E-3</v>
      </c>
      <c r="EK32" s="212">
        <f>Leontief!O141</f>
        <v>1.9300000000000001E-3</v>
      </c>
      <c r="EL32" s="212">
        <f>Leontief!P141</f>
        <v>1.7600000000000001E-3</v>
      </c>
      <c r="EM32" s="212">
        <f>Leontief!Q141</f>
        <v>2.15E-3</v>
      </c>
      <c r="EN32" s="212">
        <f>Leontief!R141</f>
        <v>2.65E-3</v>
      </c>
      <c r="EO32" s="212">
        <f>Leontief!S141</f>
        <v>1.7099999999999999E-3</v>
      </c>
      <c r="EP32" s="212">
        <f>Leontief!T141</f>
        <v>1.1800000000000001E-3</v>
      </c>
      <c r="EQ32" s="212">
        <f>Leontief!U141</f>
        <v>1.3600000000000001E-3</v>
      </c>
      <c r="ER32" s="212">
        <f>Leontief!V141</f>
        <v>1.23E-3</v>
      </c>
      <c r="ES32" s="212">
        <f>Leontief!W141</f>
        <v>9.4000000000000004E-3</v>
      </c>
      <c r="ET32" s="212">
        <f>Leontief!X141</f>
        <v>1.3050000000000001E-2</v>
      </c>
      <c r="EU32" s="212">
        <f>Leontief!Y141</f>
        <v>2.3300000000000001E-2</v>
      </c>
      <c r="EV32" s="212">
        <f>Leontief!Z141</f>
        <v>4.4999999999999999E-4</v>
      </c>
      <c r="EW32" s="212">
        <f>Leontief!AA141</f>
        <v>1.02223</v>
      </c>
      <c r="EX32" s="212">
        <f>Leontief!AB141</f>
        <v>1.9300000000000001E-3</v>
      </c>
      <c r="EY32" s="212">
        <f>Leontief!AC141</f>
        <v>2.66E-3</v>
      </c>
      <c r="EZ32" s="212">
        <f>Leontief!AD141</f>
        <v>1.3600000000000001E-3</v>
      </c>
      <c r="FA32" s="212">
        <f>Leontief!AE141</f>
        <v>1.01E-3</v>
      </c>
      <c r="FB32" s="212">
        <f>Leontief!AF141</f>
        <v>1.2600000000000001E-3</v>
      </c>
      <c r="FC32" s="212">
        <f>Leontief!AG141</f>
        <v>9.5E-4</v>
      </c>
      <c r="FD32" s="212">
        <f>Leontief!AH141</f>
        <v>1.56E-3</v>
      </c>
      <c r="FE32" s="212">
        <f>Leontief!AI141</f>
        <v>2.7499999999999998E-3</v>
      </c>
      <c r="FF32" s="212">
        <f>Leontief!AJ141</f>
        <v>4.3499999999999997E-3</v>
      </c>
      <c r="FG32" s="212">
        <f>Leontief!AK141</f>
        <v>1.42E-3</v>
      </c>
      <c r="FH32" s="212">
        <f>Leontief!AL141</f>
        <v>9.3000000000000005E-4</v>
      </c>
      <c r="FI32" s="212">
        <f>Leontief!AM141</f>
        <v>3.14E-3</v>
      </c>
      <c r="FJ32" s="212">
        <f>Leontief!AN141</f>
        <v>9.5399999999999999E-3</v>
      </c>
      <c r="FK32" s="212">
        <f>Leontief!AO141</f>
        <v>2.33E-3</v>
      </c>
      <c r="FL32" s="212">
        <f>Leontief!AP141</f>
        <v>4.8199999999999996E-3</v>
      </c>
      <c r="FM32" s="212">
        <f>Leontief!AQ141</f>
        <v>4.8799999999999998E-3</v>
      </c>
      <c r="FN32" s="212">
        <f>Leontief!AR141</f>
        <v>6.3E-3</v>
      </c>
      <c r="FO32" s="212">
        <f>Leontief!AS141</f>
        <v>1.086E-2</v>
      </c>
      <c r="FP32" s="212">
        <f>Leontief!AT141</f>
        <v>2.5999999999999999E-3</v>
      </c>
      <c r="FQ32" s="212">
        <f>Leontief!AU141</f>
        <v>1.093E-2</v>
      </c>
      <c r="FR32" s="212">
        <f>Leontief!AV141</f>
        <v>9.7000000000000003E-3</v>
      </c>
      <c r="FS32" s="212">
        <f>Leontief!AW141</f>
        <v>4.6600000000000001E-3</v>
      </c>
      <c r="FT32" s="212">
        <f>Leontief!AX141</f>
        <v>1.5869999999999999E-2</v>
      </c>
      <c r="FU32" s="212">
        <f>Leontief!AY141</f>
        <v>2.99E-3</v>
      </c>
      <c r="FV32" s="212">
        <f>Leontief!AZ141</f>
        <v>5.79E-3</v>
      </c>
      <c r="FW32" s="212">
        <f>Leontief!BA141</f>
        <v>1.2899999999999999E-3</v>
      </c>
      <c r="FX32" s="212">
        <f>Leontief!BB141</f>
        <v>1.0499999999999999E-3</v>
      </c>
      <c r="FY32" s="212">
        <f>Leontief!BC141</f>
        <v>1.1199999999999999E-3</v>
      </c>
      <c r="FZ32" s="212">
        <f>Leontief!BD141</f>
        <v>1.8500000000000001E-3</v>
      </c>
      <c r="GA32" s="212">
        <f>Leontief!BE141</f>
        <v>2.2499999999999998E-3</v>
      </c>
      <c r="GB32" s="212">
        <f>Leontief!BF141</f>
        <v>1.4499999999999999E-3</v>
      </c>
      <c r="GC32" s="212">
        <f>Leontief!BG141</f>
        <v>5.1799999999999997E-3</v>
      </c>
      <c r="GD32" s="212">
        <f>Leontief!BH141</f>
        <v>1.4499999999999999E-3</v>
      </c>
      <c r="GE32" s="212">
        <f>Leontief!BI141</f>
        <v>1.9499999999999999E-3</v>
      </c>
      <c r="GF32" s="212">
        <f>Leontief!BJ141</f>
        <v>1.5100000000000001E-3</v>
      </c>
      <c r="GG32" s="212">
        <f>Leontief!BK141</f>
        <v>2.3999999999999998E-3</v>
      </c>
      <c r="GH32" s="212">
        <f>Leontief!BL141</f>
        <v>1.5200000000000001E-3</v>
      </c>
      <c r="GI32" s="212">
        <f>Leontief!BM141</f>
        <v>1.82E-3</v>
      </c>
      <c r="GJ32" s="212">
        <f>Leontief!BN141</f>
        <v>1.16E-3</v>
      </c>
      <c r="GK32" s="212">
        <f>Leontief!BO141</f>
        <v>1.6900000000000001E-3</v>
      </c>
      <c r="GL32" s="212">
        <f>Leontief!BP141</f>
        <v>1.42E-3</v>
      </c>
      <c r="GM32" s="212">
        <f>Leontief!BQ141</f>
        <v>1.6000000000000001E-3</v>
      </c>
      <c r="GN32" s="212">
        <f>Leontief!BR141</f>
        <v>2.2799999999999999E-3</v>
      </c>
      <c r="GO32" s="212">
        <f>Leontief!BS141</f>
        <v>1.6199999999999999E-3</v>
      </c>
      <c r="GP32" s="212">
        <f>Leontief!BT141</f>
        <v>1.6999999999999999E-3</v>
      </c>
      <c r="GQ32" s="212">
        <f>Leontief!BU141</f>
        <v>1.289E-2</v>
      </c>
      <c r="GR32" s="212">
        <f>Leontief!BV141</f>
        <v>1.89E-3</v>
      </c>
      <c r="GS32" s="212">
        <f>Leontief!BW141</f>
        <v>1.31E-3</v>
      </c>
      <c r="GT32" s="212">
        <f>Leontief!BX141</f>
        <v>1.5E-3</v>
      </c>
      <c r="GU32" s="212">
        <f>Leontief!BY141</f>
        <v>1.42E-3</v>
      </c>
      <c r="GV32" s="212">
        <f>Leontief!BZ141</f>
        <v>1.15E-3</v>
      </c>
      <c r="GW32" s="212">
        <f>Leontief!CA141</f>
        <v>1.41E-3</v>
      </c>
      <c r="GX32" s="212">
        <f>Leontief!CB141</f>
        <v>1.5399999999999999E-3</v>
      </c>
      <c r="GY32" s="212">
        <f>Leontief!CC141</f>
        <v>1.72E-3</v>
      </c>
      <c r="GZ32" s="212">
        <f>Leontief!CD141</f>
        <v>5.9999999999999995E-4</v>
      </c>
      <c r="HA32" s="212">
        <f>Leontief!CE141</f>
        <v>1.23E-3</v>
      </c>
      <c r="HB32" s="212">
        <f>Leontief!CF141</f>
        <v>1.24E-3</v>
      </c>
      <c r="HC32" s="212">
        <f>Leontief!CG141</f>
        <v>1.23E-3</v>
      </c>
      <c r="HD32" s="212">
        <f>Leontief!CH141</f>
        <v>1.66E-3</v>
      </c>
      <c r="HE32" s="212">
        <f>Leontief!CI141</f>
        <v>1.89E-3</v>
      </c>
      <c r="HF32" s="212">
        <f>Leontief!CJ141</f>
        <v>3.9699999999999996E-3</v>
      </c>
      <c r="HG32" s="212">
        <f>Leontief!CK141</f>
        <v>1.32E-3</v>
      </c>
      <c r="HH32" s="212">
        <f>Leontief!CL141</f>
        <v>1.5E-3</v>
      </c>
      <c r="HI32" s="212">
        <f>Leontief!CM141</f>
        <v>1.1199999999999999E-3</v>
      </c>
      <c r="HJ32" s="212">
        <f>Leontief!CN141</f>
        <v>1.4E-3</v>
      </c>
      <c r="HK32" s="212">
        <f>Leontief!CO141</f>
        <v>1.6199999999999999E-3</v>
      </c>
      <c r="HL32" s="212">
        <f>Leontief!CP141</f>
        <v>1.31E-3</v>
      </c>
      <c r="HM32" s="212">
        <f>Leontief!CQ141</f>
        <v>1.3699999999999999E-3</v>
      </c>
      <c r="HN32" s="212">
        <f>Leontief!CR141</f>
        <v>1.08E-3</v>
      </c>
      <c r="HO32" s="212">
        <f>Leontief!CS141</f>
        <v>2.0899999999999998E-3</v>
      </c>
      <c r="HP32" s="212">
        <f>Leontief!CT141</f>
        <v>2.63E-3</v>
      </c>
      <c r="HQ32" s="212">
        <f>Leontief!CU141</f>
        <v>1.33E-3</v>
      </c>
      <c r="HR32" s="212">
        <f>Leontief!CV141</f>
        <v>2.9399999999999999E-3</v>
      </c>
      <c r="HS32" s="212">
        <f>Leontief!CW141</f>
        <v>1.7700000000000001E-3</v>
      </c>
      <c r="HT32" s="212">
        <f>Leontief!CX141</f>
        <v>2.9499999999999999E-3</v>
      </c>
      <c r="HU32" s="212">
        <f>Leontief!CY141</f>
        <v>2.0600000000000002E-3</v>
      </c>
      <c r="HV32" s="212">
        <f>Leontief!CZ141</f>
        <v>2.8700000000000002E-3</v>
      </c>
      <c r="HW32" s="212">
        <f>Leontief!DA141</f>
        <v>2.2399999999999998E-3</v>
      </c>
      <c r="HX32" s="212">
        <f>Leontief!DB141</f>
        <v>1.4499999999999999E-3</v>
      </c>
      <c r="HY32" s="212">
        <f>Leontief!DC141</f>
        <v>1.49E-3</v>
      </c>
      <c r="HZ32" s="212">
        <f>Leontief!DD141</f>
        <v>1.5299999999999999E-3</v>
      </c>
    </row>
    <row r="33" spans="1:234" x14ac:dyDescent="0.25">
      <c r="A33" s="216" t="s">
        <v>27</v>
      </c>
      <c r="B33" s="227">
        <v>0</v>
      </c>
      <c r="C33" s="232">
        <f>'Flow Table'!DE28/SUM('Flow Table'!$DE$110:'Flow Table'!$DE$1111)</f>
        <v>6.9342138668911416E-4</v>
      </c>
      <c r="D33" s="227">
        <f t="shared" si="0"/>
        <v>1.6209982852584284E-3</v>
      </c>
      <c r="E33" s="71">
        <v>-4.2195149458279547E-3</v>
      </c>
      <c r="F33" s="72">
        <f>B33*Leontief!DE31</f>
        <v>0</v>
      </c>
      <c r="G33" s="71">
        <v>-6.3818702504766303E-3</v>
      </c>
      <c r="H33" s="72">
        <f>B33*Leontief!DE142</f>
        <v>0</v>
      </c>
      <c r="I33" s="71">
        <v>-9.0669404104522428E-4</v>
      </c>
      <c r="J33" s="236">
        <f>D33*Leontief!DE31</f>
        <v>3.0854405561265993E-3</v>
      </c>
      <c r="K33" s="71">
        <v>-1.4705176679637353E-3</v>
      </c>
      <c r="L33" s="72">
        <f>D33*Leontief!DE142</f>
        <v>5.8495506221664167E-3</v>
      </c>
      <c r="M33" s="236"/>
      <c r="N33" s="236"/>
      <c r="O33" s="236"/>
      <c r="P33" s="236"/>
      <c r="Q33" s="236"/>
      <c r="R33" s="236"/>
      <c r="S33" s="236"/>
      <c r="T33" s="236"/>
      <c r="U33" s="210">
        <f>Leontief!B31</f>
        <v>1.5299999999999999E-3</v>
      </c>
      <c r="V33" s="210">
        <f>Leontief!C31</f>
        <v>4.7299999999999998E-3</v>
      </c>
      <c r="W33" s="210">
        <f>Leontief!D31</f>
        <v>2.3000000000000001E-4</v>
      </c>
      <c r="X33" s="210">
        <f>Leontief!E31</f>
        <v>2.1000000000000001E-4</v>
      </c>
      <c r="Y33" s="210">
        <f>Leontief!F31</f>
        <v>1E-4</v>
      </c>
      <c r="Z33" s="210">
        <f>Leontief!G31</f>
        <v>1.6000000000000001E-4</v>
      </c>
      <c r="AA33" s="210">
        <f>Leontief!H31</f>
        <v>1.7000000000000001E-4</v>
      </c>
      <c r="AB33" s="210">
        <f>Leontief!I31</f>
        <v>1.34E-3</v>
      </c>
      <c r="AC33" s="210">
        <f>Leontief!J31</f>
        <v>8.5999999999999998E-4</v>
      </c>
      <c r="AD33" s="210">
        <f>Leontief!K31</f>
        <v>2.1000000000000001E-4</v>
      </c>
      <c r="AE33" s="210">
        <f>Leontief!L31</f>
        <v>2.3E-3</v>
      </c>
      <c r="AF33" s="210">
        <f>Leontief!M31</f>
        <v>9.7000000000000005E-4</v>
      </c>
      <c r="AG33" s="210">
        <f>Leontief!N31</f>
        <v>2.2100000000000002E-3</v>
      </c>
      <c r="AH33" s="210">
        <f>Leontief!O31</f>
        <v>1.5299999999999999E-3</v>
      </c>
      <c r="AI33" s="210">
        <f>Leontief!P31</f>
        <v>6.8999999999999997E-4</v>
      </c>
      <c r="AJ33" s="210">
        <f>Leontief!Q31</f>
        <v>9.3000000000000005E-4</v>
      </c>
      <c r="AK33" s="210">
        <f>Leontief!R31</f>
        <v>9.2000000000000003E-4</v>
      </c>
      <c r="AL33" s="210">
        <f>Leontief!S31</f>
        <v>6.2E-4</v>
      </c>
      <c r="AM33" s="210">
        <f>Leontief!T31</f>
        <v>4.0999999999999999E-4</v>
      </c>
      <c r="AN33" s="210">
        <f>Leontief!U31</f>
        <v>7.3999999999999999E-4</v>
      </c>
      <c r="AO33" s="210">
        <f>Leontief!V31</f>
        <v>3.8000000000000002E-4</v>
      </c>
      <c r="AP33" s="210">
        <f>Leontief!W31</f>
        <v>3.1E-4</v>
      </c>
      <c r="AQ33" s="210">
        <f>Leontief!X31</f>
        <v>4.6000000000000001E-4</v>
      </c>
      <c r="AR33" s="210">
        <f>Leontief!Y31</f>
        <v>5.8E-4</v>
      </c>
      <c r="AS33" s="210">
        <f>Leontief!Z31</f>
        <v>6.0000000000000002E-5</v>
      </c>
      <c r="AT33" s="210">
        <f>Leontief!AA31</f>
        <v>3.2000000000000003E-4</v>
      </c>
      <c r="AU33" s="210">
        <f>Leontief!AB31</f>
        <v>1.1396500000000001</v>
      </c>
      <c r="AV33" s="210">
        <f>Leontief!AC31</f>
        <v>1.1100000000000001E-3</v>
      </c>
      <c r="AW33" s="210">
        <f>Leontief!AD31</f>
        <v>1.0399999999999999E-3</v>
      </c>
      <c r="AX33" s="210">
        <f>Leontief!AE31</f>
        <v>4.0000000000000002E-4</v>
      </c>
      <c r="AY33" s="210">
        <f>Leontief!AF31</f>
        <v>1.5E-3</v>
      </c>
      <c r="AZ33" s="210">
        <f>Leontief!AG31</f>
        <v>5.5000000000000003E-4</v>
      </c>
      <c r="BA33" s="210">
        <f>Leontief!AH31</f>
        <v>2.3000000000000001E-4</v>
      </c>
      <c r="BB33" s="210">
        <f>Leontief!AI31</f>
        <v>3.2000000000000003E-4</v>
      </c>
      <c r="BC33" s="210">
        <f>Leontief!AJ31</f>
        <v>2.9999999999999997E-4</v>
      </c>
      <c r="BD33" s="210">
        <f>Leontief!AK31</f>
        <v>2.7999999999999998E-4</v>
      </c>
      <c r="BE33" s="210">
        <f>Leontief!AL31</f>
        <v>1.6000000000000001E-4</v>
      </c>
      <c r="BF33" s="210">
        <f>Leontief!AM31</f>
        <v>2.1000000000000001E-4</v>
      </c>
      <c r="BG33" s="210">
        <f>Leontief!AN31</f>
        <v>2.1000000000000001E-4</v>
      </c>
      <c r="BH33" s="210">
        <f>Leontief!AO31</f>
        <v>2.5999999999999998E-4</v>
      </c>
      <c r="BI33" s="210">
        <f>Leontief!AP31</f>
        <v>2.2000000000000001E-4</v>
      </c>
      <c r="BJ33" s="210">
        <f>Leontief!AQ31</f>
        <v>2.3000000000000001E-4</v>
      </c>
      <c r="BK33" s="210">
        <f>Leontief!AR31</f>
        <v>3.1E-4</v>
      </c>
      <c r="BL33" s="210">
        <f>Leontief!AS31</f>
        <v>2.2000000000000001E-4</v>
      </c>
      <c r="BM33" s="210">
        <f>Leontief!AT31</f>
        <v>1.8000000000000001E-4</v>
      </c>
      <c r="BN33" s="210">
        <f>Leontief!AU31</f>
        <v>3.8999999999999999E-4</v>
      </c>
      <c r="BO33" s="210">
        <f>Leontief!AV31</f>
        <v>4.0999999999999999E-4</v>
      </c>
      <c r="BP33" s="210">
        <f>Leontief!AW31</f>
        <v>3.3E-4</v>
      </c>
      <c r="BQ33" s="210">
        <f>Leontief!AX31</f>
        <v>2.1000000000000001E-4</v>
      </c>
      <c r="BR33" s="210">
        <f>Leontief!AY31</f>
        <v>1.6000000000000001E-4</v>
      </c>
      <c r="BS33" s="210">
        <f>Leontief!AZ31</f>
        <v>4.2000000000000002E-4</v>
      </c>
      <c r="BT33" s="210">
        <f>Leontief!BA31</f>
        <v>2.1000000000000001E-4</v>
      </c>
      <c r="BU33" s="210">
        <f>Leontief!BB31</f>
        <v>1.7000000000000001E-4</v>
      </c>
      <c r="BV33" s="210">
        <f>Leontief!BC31</f>
        <v>1.7000000000000001E-4</v>
      </c>
      <c r="BW33" s="210">
        <f>Leontief!BD31</f>
        <v>3.9399999999999999E-3</v>
      </c>
      <c r="BX33" s="210">
        <f>Leontief!BE31</f>
        <v>2.66E-3</v>
      </c>
      <c r="BY33" s="210">
        <f>Leontief!BF31</f>
        <v>1.0710000000000001E-2</v>
      </c>
      <c r="BZ33" s="210">
        <f>Leontief!BG31</f>
        <v>5.5000000000000003E-4</v>
      </c>
      <c r="CA33" s="210">
        <f>Leontief!BH31</f>
        <v>1.1100000000000001E-3</v>
      </c>
      <c r="CB33" s="210">
        <f>Leontief!BI31</f>
        <v>7.3999999999999999E-4</v>
      </c>
      <c r="CC33" s="210">
        <f>Leontief!BJ31</f>
        <v>6.8999999999999997E-4</v>
      </c>
      <c r="CD33" s="210">
        <f>Leontief!BK31</f>
        <v>6.7000000000000002E-4</v>
      </c>
      <c r="CE33" s="210">
        <f>Leontief!BL31</f>
        <v>5.9000000000000003E-4</v>
      </c>
      <c r="CF33" s="210">
        <f>Leontief!BM31</f>
        <v>4.6999999999999999E-4</v>
      </c>
      <c r="CG33" s="210">
        <f>Leontief!BN31</f>
        <v>8.3000000000000001E-4</v>
      </c>
      <c r="CH33" s="210">
        <f>Leontief!BO31</f>
        <v>4.8000000000000001E-4</v>
      </c>
      <c r="CI33" s="210">
        <f>Leontief!BP31</f>
        <v>6.7000000000000002E-4</v>
      </c>
      <c r="CJ33" s="210">
        <f>Leontief!BQ31</f>
        <v>1.6299999999999999E-3</v>
      </c>
      <c r="CK33" s="210">
        <f>Leontief!BR31</f>
        <v>2.0699999999999998E-3</v>
      </c>
      <c r="CL33" s="210">
        <f>Leontief!BS31</f>
        <v>1.7799999999999999E-3</v>
      </c>
      <c r="CM33" s="210">
        <f>Leontief!BT31</f>
        <v>1.5399999999999999E-3</v>
      </c>
      <c r="CN33" s="210">
        <f>Leontief!BU31</f>
        <v>4.4999999999999999E-4</v>
      </c>
      <c r="CO33" s="210">
        <f>Leontief!BV31</f>
        <v>1.48E-3</v>
      </c>
      <c r="CP33" s="210">
        <f>Leontief!BW31</f>
        <v>2.5999999999999998E-4</v>
      </c>
      <c r="CQ33" s="210">
        <f>Leontief!BX31</f>
        <v>4.0999999999999999E-4</v>
      </c>
      <c r="CR33" s="210">
        <f>Leontief!BY31</f>
        <v>5.6999999999999998E-4</v>
      </c>
      <c r="CS33" s="210">
        <f>Leontief!BZ31</f>
        <v>2.9E-4</v>
      </c>
      <c r="CT33" s="210">
        <f>Leontief!CA31</f>
        <v>4.4000000000000002E-4</v>
      </c>
      <c r="CU33" s="210">
        <f>Leontief!CB31</f>
        <v>6.2E-4</v>
      </c>
      <c r="CV33" s="210">
        <f>Leontief!CC31</f>
        <v>3.1E-4</v>
      </c>
      <c r="CW33" s="210">
        <f>Leontief!CD31</f>
        <v>1.2E-4</v>
      </c>
      <c r="CX33" s="210">
        <f>Leontief!CE31</f>
        <v>3.3E-4</v>
      </c>
      <c r="CY33" s="210">
        <f>Leontief!CF31</f>
        <v>2.9999999999999997E-4</v>
      </c>
      <c r="CZ33" s="210">
        <f>Leontief!CG31</f>
        <v>5.2999999999999998E-4</v>
      </c>
      <c r="DA33" s="210">
        <f>Leontief!CH31</f>
        <v>3.3E-4</v>
      </c>
      <c r="DB33" s="210">
        <f>Leontief!CI31</f>
        <v>1.09E-3</v>
      </c>
      <c r="DC33" s="210">
        <f>Leontief!CJ31</f>
        <v>1.47E-3</v>
      </c>
      <c r="DD33" s="210">
        <f>Leontief!CK31</f>
        <v>8.0999999999999996E-4</v>
      </c>
      <c r="DE33" s="210">
        <f>Leontief!CL31</f>
        <v>1.8799999999999999E-3</v>
      </c>
      <c r="DF33" s="210">
        <f>Leontief!CM31</f>
        <v>4.6999999999999999E-4</v>
      </c>
      <c r="DG33" s="210">
        <f>Leontief!CN31</f>
        <v>1.0200000000000001E-3</v>
      </c>
      <c r="DH33" s="210">
        <f>Leontief!CO31</f>
        <v>3.8000000000000002E-4</v>
      </c>
      <c r="DI33" s="210">
        <f>Leontief!CP31</f>
        <v>9.2000000000000003E-4</v>
      </c>
      <c r="DJ33" s="210">
        <f>Leontief!CQ31</f>
        <v>1.064E-2</v>
      </c>
      <c r="DK33" s="210">
        <f>Leontief!CR31</f>
        <v>5.6999999999999998E-4</v>
      </c>
      <c r="DL33" s="210">
        <f>Leontief!CS31</f>
        <v>5.8E-4</v>
      </c>
      <c r="DM33" s="210">
        <f>Leontief!CT31</f>
        <v>2.0400000000000001E-3</v>
      </c>
      <c r="DN33" s="210">
        <f>Leontief!CU31</f>
        <v>4.0999999999999999E-4</v>
      </c>
      <c r="DO33" s="210">
        <f>Leontief!CV31</f>
        <v>3.2399999999999998E-3</v>
      </c>
      <c r="DP33" s="210">
        <f>Leontief!CW31</f>
        <v>8.3000000000000001E-4</v>
      </c>
      <c r="DQ33" s="210">
        <f>Leontief!CX31</f>
        <v>2.5500000000000002E-3</v>
      </c>
      <c r="DR33" s="210">
        <f>Leontief!CY31</f>
        <v>1.2899999999999999E-3</v>
      </c>
      <c r="DS33" s="210">
        <f>Leontief!CZ31</f>
        <v>2.1900000000000001E-3</v>
      </c>
      <c r="DT33" s="210">
        <f>Leontief!DA31</f>
        <v>1.1299999999999999E-3</v>
      </c>
      <c r="DU33" s="210">
        <f>Leontief!DB31</f>
        <v>3.1E-4</v>
      </c>
      <c r="DV33" s="210">
        <f>Leontief!DC31</f>
        <v>5.1399999999999996E-3</v>
      </c>
      <c r="DX33" s="212">
        <f>Leontief!B142</f>
        <v>2.3E-3</v>
      </c>
      <c r="DY33" s="212">
        <f>Leontief!C142</f>
        <v>5.7099999999999998E-3</v>
      </c>
      <c r="DZ33" s="212">
        <f>Leontief!D142</f>
        <v>7.1000000000000002E-4</v>
      </c>
      <c r="EA33" s="212">
        <f>Leontief!E142</f>
        <v>1.1800000000000001E-3</v>
      </c>
      <c r="EB33" s="212">
        <f>Leontief!F142</f>
        <v>4.4999999999999999E-4</v>
      </c>
      <c r="EC33" s="212">
        <f>Leontief!G142</f>
        <v>1.07E-3</v>
      </c>
      <c r="ED33" s="212">
        <f>Leontief!H142</f>
        <v>5.9999999999999995E-4</v>
      </c>
      <c r="EE33" s="212">
        <f>Leontief!I142</f>
        <v>2.3400000000000001E-3</v>
      </c>
      <c r="EF33" s="212">
        <f>Leontief!J142</f>
        <v>1.99E-3</v>
      </c>
      <c r="EG33" s="212">
        <f>Leontief!K142</f>
        <v>9.7000000000000005E-4</v>
      </c>
      <c r="EH33" s="212">
        <f>Leontief!L142</f>
        <v>3.1700000000000001E-3</v>
      </c>
      <c r="EI33" s="212">
        <f>Leontief!M142</f>
        <v>1.91E-3</v>
      </c>
      <c r="EJ33" s="212">
        <f>Leontief!N142</f>
        <v>3.4399999999999999E-3</v>
      </c>
      <c r="EK33" s="212">
        <f>Leontief!O142</f>
        <v>2.5999999999999999E-3</v>
      </c>
      <c r="EL33" s="212">
        <f>Leontief!P142</f>
        <v>1.4599999999999999E-3</v>
      </c>
      <c r="EM33" s="212">
        <f>Leontief!Q142</f>
        <v>1.8500000000000001E-3</v>
      </c>
      <c r="EN33" s="212">
        <f>Leontief!R142</f>
        <v>1.9E-3</v>
      </c>
      <c r="EO33" s="212">
        <f>Leontief!S142</f>
        <v>1.32E-3</v>
      </c>
      <c r="EP33" s="212">
        <f>Leontief!T142</f>
        <v>1.3500000000000001E-3</v>
      </c>
      <c r="EQ33" s="212">
        <f>Leontief!U142</f>
        <v>1.8500000000000001E-3</v>
      </c>
      <c r="ER33" s="212">
        <f>Leontief!V142</f>
        <v>1.1100000000000001E-3</v>
      </c>
      <c r="ES33" s="212">
        <f>Leontief!W142</f>
        <v>1.1800000000000001E-3</v>
      </c>
      <c r="ET33" s="212">
        <f>Leontief!X142</f>
        <v>1.2800000000000001E-3</v>
      </c>
      <c r="EU33" s="212">
        <f>Leontief!Y142</f>
        <v>1.6199999999999999E-3</v>
      </c>
      <c r="EV33" s="212">
        <f>Leontief!Z142</f>
        <v>3.6999999999999999E-4</v>
      </c>
      <c r="EW33" s="212">
        <f>Leontief!AA142</f>
        <v>1.1800000000000001E-3</v>
      </c>
      <c r="EX33" s="212">
        <f>Leontief!AB142</f>
        <v>1.1407099999999999</v>
      </c>
      <c r="EY33" s="212">
        <f>Leontief!AC142</f>
        <v>1.7799999999999999E-3</v>
      </c>
      <c r="EZ33" s="212">
        <f>Leontief!AD142</f>
        <v>1.6900000000000001E-3</v>
      </c>
      <c r="FA33" s="212">
        <f>Leontief!AE142</f>
        <v>8.8000000000000003E-4</v>
      </c>
      <c r="FB33" s="212">
        <f>Leontief!AF142</f>
        <v>2.1700000000000001E-3</v>
      </c>
      <c r="FC33" s="212">
        <f>Leontief!AG142</f>
        <v>1.2800000000000001E-3</v>
      </c>
      <c r="FD33" s="212">
        <f>Leontief!AH142</f>
        <v>1.15E-3</v>
      </c>
      <c r="FE33" s="212">
        <f>Leontief!AI142</f>
        <v>1.25E-3</v>
      </c>
      <c r="FF33" s="212">
        <f>Leontief!AJ142</f>
        <v>1.23E-3</v>
      </c>
      <c r="FG33" s="212">
        <f>Leontief!AK142</f>
        <v>9.7000000000000005E-4</v>
      </c>
      <c r="FH33" s="212">
        <f>Leontief!AL142</f>
        <v>6.4999999999999997E-4</v>
      </c>
      <c r="FI33" s="212">
        <f>Leontief!AM142</f>
        <v>1.2800000000000001E-3</v>
      </c>
      <c r="FJ33" s="212">
        <f>Leontief!AN142</f>
        <v>1.31E-3</v>
      </c>
      <c r="FK33" s="212">
        <f>Leontief!AO142</f>
        <v>1.2899999999999999E-3</v>
      </c>
      <c r="FL33" s="212">
        <f>Leontief!AP142</f>
        <v>1.1199999999999999E-3</v>
      </c>
      <c r="FM33" s="212">
        <f>Leontief!AQ142</f>
        <v>1.31E-3</v>
      </c>
      <c r="FN33" s="212">
        <f>Leontief!AR142</f>
        <v>1.1999999999999999E-3</v>
      </c>
      <c r="FO33" s="212">
        <f>Leontief!AS142</f>
        <v>1.4E-3</v>
      </c>
      <c r="FP33" s="212">
        <f>Leontief!AT142</f>
        <v>1.09E-3</v>
      </c>
      <c r="FQ33" s="212">
        <f>Leontief!AU142</f>
        <v>1.6000000000000001E-3</v>
      </c>
      <c r="FR33" s="212">
        <f>Leontief!AV142</f>
        <v>1.5100000000000001E-3</v>
      </c>
      <c r="FS33" s="212">
        <f>Leontief!AW142</f>
        <v>1.3600000000000001E-3</v>
      </c>
      <c r="FT33" s="212">
        <f>Leontief!AX142</f>
        <v>1.4E-3</v>
      </c>
      <c r="FU33" s="212">
        <f>Leontief!AY142</f>
        <v>1.33E-3</v>
      </c>
      <c r="FV33" s="212">
        <f>Leontief!AZ142</f>
        <v>1.6000000000000001E-3</v>
      </c>
      <c r="FW33" s="212">
        <f>Leontief!BA142</f>
        <v>7.5000000000000002E-4</v>
      </c>
      <c r="FX33" s="212">
        <f>Leontief!BB142</f>
        <v>6.9999999999999999E-4</v>
      </c>
      <c r="FY33" s="212">
        <f>Leontief!BC142</f>
        <v>7.6000000000000004E-4</v>
      </c>
      <c r="FZ33" s="212">
        <f>Leontief!BD142</f>
        <v>4.7099999999999998E-3</v>
      </c>
      <c r="GA33" s="212">
        <f>Leontief!BE142</f>
        <v>3.62E-3</v>
      </c>
      <c r="GB33" s="212">
        <f>Leontief!BF142</f>
        <v>1.192E-2</v>
      </c>
      <c r="GC33" s="212">
        <f>Leontief!BG142</f>
        <v>1.49E-3</v>
      </c>
      <c r="GD33" s="212">
        <f>Leontief!BH142</f>
        <v>2.2899999999999999E-3</v>
      </c>
      <c r="GE33" s="212">
        <f>Leontief!BI142</f>
        <v>1.8799999999999999E-3</v>
      </c>
      <c r="GF33" s="212">
        <f>Leontief!BJ142</f>
        <v>1.74E-3</v>
      </c>
      <c r="GG33" s="212">
        <f>Leontief!BK142</f>
        <v>2.0899999999999998E-3</v>
      </c>
      <c r="GH33" s="212">
        <f>Leontief!BL142</f>
        <v>1.73E-3</v>
      </c>
      <c r="GI33" s="212">
        <f>Leontief!BM142</f>
        <v>1.6100000000000001E-3</v>
      </c>
      <c r="GJ33" s="212">
        <f>Leontief!BN142</f>
        <v>1.6999999999999999E-3</v>
      </c>
      <c r="GK33" s="212">
        <f>Leontief!BO142</f>
        <v>1.7899999999999999E-3</v>
      </c>
      <c r="GL33" s="212">
        <f>Leontief!BP142</f>
        <v>1.97E-3</v>
      </c>
      <c r="GM33" s="212">
        <f>Leontief!BQ142</f>
        <v>2.63E-3</v>
      </c>
      <c r="GN33" s="212">
        <f>Leontief!BR142</f>
        <v>2.98E-3</v>
      </c>
      <c r="GO33" s="212">
        <f>Leontief!BS142</f>
        <v>2.8300000000000001E-3</v>
      </c>
      <c r="GP33" s="212">
        <f>Leontief!BT142</f>
        <v>2.48E-3</v>
      </c>
      <c r="GQ33" s="212">
        <f>Leontief!BU142</f>
        <v>1.58E-3</v>
      </c>
      <c r="GR33" s="212">
        <f>Leontief!BV142</f>
        <v>2.3400000000000001E-3</v>
      </c>
      <c r="GS33" s="212">
        <f>Leontief!BW142</f>
        <v>1.09E-3</v>
      </c>
      <c r="GT33" s="212">
        <f>Leontief!BX142</f>
        <v>1.65E-3</v>
      </c>
      <c r="GU33" s="212">
        <f>Leontief!BY142</f>
        <v>1.7899999999999999E-3</v>
      </c>
      <c r="GV33" s="212">
        <f>Leontief!BZ142</f>
        <v>1.1999999999999999E-3</v>
      </c>
      <c r="GW33" s="212">
        <f>Leontief!CA142</f>
        <v>1.1999999999999999E-3</v>
      </c>
      <c r="GX33" s="212">
        <f>Leontief!CB142</f>
        <v>1.97E-3</v>
      </c>
      <c r="GY33" s="212">
        <f>Leontief!CC142</f>
        <v>9.3000000000000005E-4</v>
      </c>
      <c r="GZ33" s="212">
        <f>Leontief!CD142</f>
        <v>4.4999999999999999E-4</v>
      </c>
      <c r="HA33" s="212">
        <f>Leontief!CE142</f>
        <v>1.2899999999999999E-3</v>
      </c>
      <c r="HB33" s="212">
        <f>Leontief!CF142</f>
        <v>1.3799999999999999E-3</v>
      </c>
      <c r="HC33" s="212">
        <f>Leontief!CG142</f>
        <v>1.6100000000000001E-3</v>
      </c>
      <c r="HD33" s="212">
        <f>Leontief!CH142</f>
        <v>1.6800000000000001E-3</v>
      </c>
      <c r="HE33" s="212">
        <f>Leontief!CI142</f>
        <v>2.7399999999999998E-3</v>
      </c>
      <c r="HF33" s="212">
        <f>Leontief!CJ142</f>
        <v>2.5899999999999999E-3</v>
      </c>
      <c r="HG33" s="212">
        <f>Leontief!CK142</f>
        <v>1.9400000000000001E-3</v>
      </c>
      <c r="HH33" s="212">
        <f>Leontief!CL142</f>
        <v>3.1900000000000001E-3</v>
      </c>
      <c r="HI33" s="212">
        <f>Leontief!CM142</f>
        <v>1.4599999999999999E-3</v>
      </c>
      <c r="HJ33" s="212">
        <f>Leontief!CN142</f>
        <v>2.1900000000000001E-3</v>
      </c>
      <c r="HK33" s="212">
        <f>Leontief!CO142</f>
        <v>1.65E-3</v>
      </c>
      <c r="HL33" s="212">
        <f>Leontief!CP142</f>
        <v>1.8799999999999999E-3</v>
      </c>
      <c r="HM33" s="212">
        <f>Leontief!CQ142</f>
        <v>1.1639999999999999E-2</v>
      </c>
      <c r="HN33" s="212">
        <f>Leontief!CR142</f>
        <v>1.58E-3</v>
      </c>
      <c r="HO33" s="212">
        <f>Leontief!CS142</f>
        <v>1.7899999999999999E-3</v>
      </c>
      <c r="HP33" s="212">
        <f>Leontief!CT142</f>
        <v>3.7000000000000002E-3</v>
      </c>
      <c r="HQ33" s="212">
        <f>Leontief!CU142</f>
        <v>1.67E-3</v>
      </c>
      <c r="HR33" s="212">
        <f>Leontief!CV142</f>
        <v>4.5999999999999999E-3</v>
      </c>
      <c r="HS33" s="212">
        <f>Leontief!CW142</f>
        <v>1.89E-3</v>
      </c>
      <c r="HT33" s="212">
        <f>Leontief!CX142</f>
        <v>3.9500000000000004E-3</v>
      </c>
      <c r="HU33" s="212">
        <f>Leontief!CY142</f>
        <v>1.9499999999999999E-3</v>
      </c>
      <c r="HV33" s="212">
        <f>Leontief!CZ142</f>
        <v>3.2599999999999999E-3</v>
      </c>
      <c r="HW33" s="212">
        <f>Leontief!DA142</f>
        <v>2.4599999999999999E-3</v>
      </c>
      <c r="HX33" s="212">
        <f>Leontief!DB142</f>
        <v>1.5200000000000001E-3</v>
      </c>
      <c r="HY33" s="212">
        <f>Leontief!DC142</f>
        <v>6.2899999999999996E-3</v>
      </c>
      <c r="HZ33" s="212">
        <f>Leontief!DD142</f>
        <v>2.0999999999999999E-3</v>
      </c>
    </row>
    <row r="34" spans="1:234" x14ac:dyDescent="0.25">
      <c r="A34" s="216" t="s">
        <v>28</v>
      </c>
      <c r="B34" s="227">
        <v>0</v>
      </c>
      <c r="C34" s="232">
        <f>'Flow Table'!DE29/SUM('Flow Table'!$DE$110:'Flow Table'!$DE$1111)</f>
        <v>2.0694080894316755E-4</v>
      </c>
      <c r="D34" s="227">
        <f t="shared" si="0"/>
        <v>4.8376168212599602E-4</v>
      </c>
      <c r="E34" s="71">
        <v>-1.8584567212926451E-3</v>
      </c>
      <c r="F34" s="72">
        <f>B34*Leontief!DE32</f>
        <v>0</v>
      </c>
      <c r="G34" s="71">
        <v>-2.9221017630387501E-3</v>
      </c>
      <c r="H34" s="72">
        <f>B34*Leontief!DE143</f>
        <v>0</v>
      </c>
      <c r="I34" s="71">
        <v>-2.535278117490126E-4</v>
      </c>
      <c r="J34" s="236">
        <f>D34*Leontief!DE32</f>
        <v>7.611167673392935E-4</v>
      </c>
      <c r="K34" s="71">
        <v>-5.3879893281611195E-4</v>
      </c>
      <c r="L34" s="72">
        <f>D34*Leontief!DE143</f>
        <v>1.2838454529605374E-3</v>
      </c>
      <c r="M34" s="236"/>
      <c r="N34" s="236"/>
      <c r="O34" s="236"/>
      <c r="P34" s="236"/>
      <c r="Q34" s="236"/>
      <c r="R34" s="236"/>
      <c r="S34" s="236"/>
      <c r="T34" s="236"/>
      <c r="U34" s="210">
        <f>Leontief!B32</f>
        <v>1.2099999999999999E-3</v>
      </c>
      <c r="V34" s="210">
        <f>Leontief!C32</f>
        <v>2.49E-3</v>
      </c>
      <c r="W34" s="210">
        <f>Leontief!D32</f>
        <v>8.0999999999999996E-4</v>
      </c>
      <c r="X34" s="210">
        <f>Leontief!E32</f>
        <v>2.2799999999999999E-3</v>
      </c>
      <c r="Y34" s="210">
        <f>Leontief!F32</f>
        <v>3.1E-4</v>
      </c>
      <c r="Z34" s="210">
        <f>Leontief!G32</f>
        <v>7.2999999999999996E-4</v>
      </c>
      <c r="AA34" s="210">
        <f>Leontief!H32</f>
        <v>4.6999999999999999E-4</v>
      </c>
      <c r="AB34" s="210">
        <f>Leontief!I32</f>
        <v>1.2899999999999999E-3</v>
      </c>
      <c r="AC34" s="210">
        <f>Leontief!J32</f>
        <v>1.34E-3</v>
      </c>
      <c r="AD34" s="210">
        <f>Leontief!K32</f>
        <v>3.5E-4</v>
      </c>
      <c r="AE34" s="210">
        <f>Leontief!L32</f>
        <v>1.49E-3</v>
      </c>
      <c r="AF34" s="210">
        <f>Leontief!M32</f>
        <v>1.83E-3</v>
      </c>
      <c r="AG34" s="210">
        <f>Leontief!N32</f>
        <v>1.24E-3</v>
      </c>
      <c r="AH34" s="210">
        <f>Leontief!O32</f>
        <v>1.2600000000000001E-3</v>
      </c>
      <c r="AI34" s="210">
        <f>Leontief!P32</f>
        <v>1.2899999999999999E-3</v>
      </c>
      <c r="AJ34" s="210">
        <f>Leontief!Q32</f>
        <v>1.1000000000000001E-3</v>
      </c>
      <c r="AK34" s="210">
        <f>Leontief!R32</f>
        <v>2.7399999999999998E-3</v>
      </c>
      <c r="AL34" s="210">
        <f>Leontief!S32</f>
        <v>9.8999999999999999E-4</v>
      </c>
      <c r="AM34" s="210">
        <f>Leontief!T32</f>
        <v>7.6999999999999996E-4</v>
      </c>
      <c r="AN34" s="210">
        <f>Leontief!U32</f>
        <v>8.0000000000000004E-4</v>
      </c>
      <c r="AO34" s="210">
        <f>Leontief!V32</f>
        <v>1.6000000000000001E-3</v>
      </c>
      <c r="AP34" s="210">
        <f>Leontief!W32</f>
        <v>1.17E-3</v>
      </c>
      <c r="AQ34" s="210">
        <f>Leontief!X32</f>
        <v>1.34E-3</v>
      </c>
      <c r="AR34" s="210">
        <f>Leontief!Y32</f>
        <v>2.2499999999999998E-3</v>
      </c>
      <c r="AS34" s="210">
        <f>Leontief!Z32</f>
        <v>2.2000000000000001E-4</v>
      </c>
      <c r="AT34" s="210">
        <f>Leontief!AA32</f>
        <v>1.99E-3</v>
      </c>
      <c r="AU34" s="210">
        <f>Leontief!AB32</f>
        <v>6.3400000000000001E-3</v>
      </c>
      <c r="AV34" s="210">
        <f>Leontief!AC32</f>
        <v>1.00149</v>
      </c>
      <c r="AW34" s="210">
        <f>Leontief!AD32</f>
        <v>3.1900000000000001E-3</v>
      </c>
      <c r="AX34" s="210">
        <f>Leontief!AE32</f>
        <v>2.47E-3</v>
      </c>
      <c r="AY34" s="210">
        <f>Leontief!AF32</f>
        <v>1.67E-3</v>
      </c>
      <c r="AZ34" s="210">
        <f>Leontief!AG32</f>
        <v>4.2000000000000002E-4</v>
      </c>
      <c r="BA34" s="210">
        <f>Leontief!AH32</f>
        <v>2.7499999999999998E-3</v>
      </c>
      <c r="BB34" s="210">
        <f>Leontief!AI32</f>
        <v>1.57E-3</v>
      </c>
      <c r="BC34" s="210">
        <f>Leontief!AJ32</f>
        <v>1.3799999999999999E-3</v>
      </c>
      <c r="BD34" s="210">
        <f>Leontief!AK32</f>
        <v>1.06E-3</v>
      </c>
      <c r="BE34" s="210">
        <f>Leontief!AL32</f>
        <v>6.2E-4</v>
      </c>
      <c r="BF34" s="210">
        <f>Leontief!AM32</f>
        <v>1.026E-2</v>
      </c>
      <c r="BG34" s="210">
        <f>Leontief!AN32</f>
        <v>8.0000000000000004E-4</v>
      </c>
      <c r="BH34" s="210">
        <f>Leontief!AO32</f>
        <v>1.038E-2</v>
      </c>
      <c r="BI34" s="210">
        <f>Leontief!AP32</f>
        <v>2E-3</v>
      </c>
      <c r="BJ34" s="210">
        <f>Leontief!AQ32</f>
        <v>1.9400000000000001E-3</v>
      </c>
      <c r="BK34" s="210">
        <f>Leontief!AR32</f>
        <v>2.0400000000000001E-3</v>
      </c>
      <c r="BL34" s="210">
        <f>Leontief!AS32</f>
        <v>1.9499999999999999E-3</v>
      </c>
      <c r="BM34" s="210">
        <f>Leontief!AT32</f>
        <v>1.1299999999999999E-3</v>
      </c>
      <c r="BN34" s="210">
        <f>Leontief!AU32</f>
        <v>7.0699999999999999E-3</v>
      </c>
      <c r="BO34" s="210">
        <f>Leontief!AV32</f>
        <v>2.2300000000000002E-3</v>
      </c>
      <c r="BP34" s="210">
        <f>Leontief!AW32</f>
        <v>7.0899999999999999E-3</v>
      </c>
      <c r="BQ34" s="210">
        <f>Leontief!AX32</f>
        <v>3.0000000000000001E-3</v>
      </c>
      <c r="BR34" s="210">
        <f>Leontief!AY32</f>
        <v>2.0799999999999998E-3</v>
      </c>
      <c r="BS34" s="210">
        <f>Leontief!AZ32</f>
        <v>4.79E-3</v>
      </c>
      <c r="BT34" s="210">
        <f>Leontief!BA32</f>
        <v>9.8999999999999999E-4</v>
      </c>
      <c r="BU34" s="210">
        <f>Leontief!BB32</f>
        <v>6.8999999999999997E-4</v>
      </c>
      <c r="BV34" s="210">
        <f>Leontief!BC32</f>
        <v>9.5E-4</v>
      </c>
      <c r="BW34" s="210">
        <f>Leontief!BD32</f>
        <v>9.7999999999999997E-4</v>
      </c>
      <c r="BX34" s="210">
        <f>Leontief!BE32</f>
        <v>9.1E-4</v>
      </c>
      <c r="BY34" s="210">
        <f>Leontief!BF32</f>
        <v>1.1100000000000001E-3</v>
      </c>
      <c r="BZ34" s="210">
        <f>Leontief!BG32</f>
        <v>1.1199999999999999E-3</v>
      </c>
      <c r="CA34" s="210">
        <f>Leontief!BH32</f>
        <v>5.6999999999999998E-4</v>
      </c>
      <c r="CB34" s="210">
        <f>Leontief!BI32</f>
        <v>7.2999999999999996E-4</v>
      </c>
      <c r="CC34" s="210">
        <f>Leontief!BJ32</f>
        <v>6.0999999999999997E-4</v>
      </c>
      <c r="CD34" s="210">
        <f>Leontief!BK32</f>
        <v>7.9000000000000001E-4</v>
      </c>
      <c r="CE34" s="210">
        <f>Leontief!BL32</f>
        <v>5.1000000000000004E-4</v>
      </c>
      <c r="CF34" s="210">
        <f>Leontief!BM32</f>
        <v>5.0000000000000001E-4</v>
      </c>
      <c r="CG34" s="210">
        <f>Leontief!BN32</f>
        <v>3.8999999999999999E-4</v>
      </c>
      <c r="CH34" s="210">
        <f>Leontief!BO32</f>
        <v>5.9000000000000003E-4</v>
      </c>
      <c r="CI34" s="210">
        <f>Leontief!BP32</f>
        <v>3.6000000000000002E-4</v>
      </c>
      <c r="CJ34" s="210">
        <f>Leontief!BQ32</f>
        <v>4.6999999999999999E-4</v>
      </c>
      <c r="CK34" s="210">
        <f>Leontief!BR32</f>
        <v>1.01E-3</v>
      </c>
      <c r="CL34" s="210">
        <f>Leontief!BS32</f>
        <v>4.6999999999999999E-4</v>
      </c>
      <c r="CM34" s="210">
        <f>Leontief!BT32</f>
        <v>5.8E-4</v>
      </c>
      <c r="CN34" s="210">
        <f>Leontief!BU32</f>
        <v>8.4999999999999995E-4</v>
      </c>
      <c r="CO34" s="210">
        <f>Leontief!BV32</f>
        <v>5.9000000000000003E-4</v>
      </c>
      <c r="CP34" s="210">
        <f>Leontief!BW32</f>
        <v>9.6000000000000002E-4</v>
      </c>
      <c r="CQ34" s="210">
        <f>Leontief!BX32</f>
        <v>3.3E-4</v>
      </c>
      <c r="CR34" s="210">
        <f>Leontief!BY32</f>
        <v>3.6000000000000002E-4</v>
      </c>
      <c r="CS34" s="210">
        <f>Leontief!BZ32</f>
        <v>2.9999999999999997E-4</v>
      </c>
      <c r="CT34" s="210">
        <f>Leontief!CA32</f>
        <v>4.0000000000000002E-4</v>
      </c>
      <c r="CU34" s="210">
        <f>Leontief!CB32</f>
        <v>3.6999999999999999E-4</v>
      </c>
      <c r="CV34" s="210">
        <f>Leontief!CC32</f>
        <v>3.6999999999999999E-4</v>
      </c>
      <c r="CW34" s="210">
        <f>Leontief!CD32</f>
        <v>1.4999999999999999E-4</v>
      </c>
      <c r="CX34" s="210">
        <f>Leontief!CE32</f>
        <v>2.4000000000000001E-4</v>
      </c>
      <c r="CY34" s="210">
        <f>Leontief!CF32</f>
        <v>1.6000000000000001E-4</v>
      </c>
      <c r="CZ34" s="210">
        <f>Leontief!CG32</f>
        <v>2.9E-4</v>
      </c>
      <c r="DA34" s="210">
        <f>Leontief!CH32</f>
        <v>3.6999999999999999E-4</v>
      </c>
      <c r="DB34" s="210">
        <f>Leontief!CI32</f>
        <v>4.8999999999999998E-4</v>
      </c>
      <c r="DC34" s="210">
        <f>Leontief!CJ32</f>
        <v>6.6E-4</v>
      </c>
      <c r="DD34" s="210">
        <f>Leontief!CK32</f>
        <v>3.5E-4</v>
      </c>
      <c r="DE34" s="210">
        <f>Leontief!CL32</f>
        <v>8.8999999999999995E-4</v>
      </c>
      <c r="DF34" s="210">
        <f>Leontief!CM32</f>
        <v>2.5999999999999998E-4</v>
      </c>
      <c r="DG34" s="210">
        <f>Leontief!CN32</f>
        <v>3.1E-4</v>
      </c>
      <c r="DH34" s="210">
        <f>Leontief!CO32</f>
        <v>3.2000000000000003E-4</v>
      </c>
      <c r="DI34" s="210">
        <f>Leontief!CP32</f>
        <v>3.3E-4</v>
      </c>
      <c r="DJ34" s="210">
        <f>Leontief!CQ32</f>
        <v>5.9000000000000003E-4</v>
      </c>
      <c r="DK34" s="210">
        <f>Leontief!CR32</f>
        <v>3.2000000000000003E-4</v>
      </c>
      <c r="DL34" s="210">
        <f>Leontief!CS32</f>
        <v>8.9999999999999998E-4</v>
      </c>
      <c r="DM34" s="210">
        <f>Leontief!CT32</f>
        <v>7.2999999999999996E-4</v>
      </c>
      <c r="DN34" s="210">
        <f>Leontief!CU32</f>
        <v>2.7999999999999998E-4</v>
      </c>
      <c r="DO34" s="210">
        <f>Leontief!CV32</f>
        <v>7.2999999999999996E-4</v>
      </c>
      <c r="DP34" s="210">
        <f>Leontief!CW32</f>
        <v>1.0200000000000001E-3</v>
      </c>
      <c r="DQ34" s="210">
        <f>Leontief!CX32</f>
        <v>1.31E-3</v>
      </c>
      <c r="DR34" s="210">
        <f>Leontief!CY32</f>
        <v>4.2999999999999999E-4</v>
      </c>
      <c r="DS34" s="210">
        <f>Leontief!CZ32</f>
        <v>9.2000000000000003E-4</v>
      </c>
      <c r="DT34" s="210">
        <f>Leontief!DA32</f>
        <v>4.6999999999999999E-4</v>
      </c>
      <c r="DU34" s="210">
        <f>Leontief!DB32</f>
        <v>7.2000000000000005E-4</v>
      </c>
      <c r="DV34" s="210">
        <f>Leontief!DC32</f>
        <v>3.5E-4</v>
      </c>
      <c r="DX34" s="212">
        <f>Leontief!B143</f>
        <v>1.5900000000000001E-3</v>
      </c>
      <c r="DY34" s="212">
        <f>Leontief!C143</f>
        <v>2.97E-3</v>
      </c>
      <c r="DZ34" s="212">
        <f>Leontief!D143</f>
        <v>1.0399999999999999E-3</v>
      </c>
      <c r="EA34" s="212">
        <f>Leontief!E143</f>
        <v>2.7599999999999999E-3</v>
      </c>
      <c r="EB34" s="212">
        <f>Leontief!F143</f>
        <v>4.8000000000000001E-4</v>
      </c>
      <c r="EC34" s="212">
        <f>Leontief!G143</f>
        <v>1.17E-3</v>
      </c>
      <c r="ED34" s="212">
        <f>Leontief!H143</f>
        <v>6.8000000000000005E-4</v>
      </c>
      <c r="EE34" s="212">
        <f>Leontief!I143</f>
        <v>1.7799999999999999E-3</v>
      </c>
      <c r="EF34" s="212">
        <f>Leontief!J143</f>
        <v>1.89E-3</v>
      </c>
      <c r="EG34" s="212">
        <f>Leontief!K143</f>
        <v>7.2999999999999996E-4</v>
      </c>
      <c r="EH34" s="212">
        <f>Leontief!L143</f>
        <v>1.92E-3</v>
      </c>
      <c r="EI34" s="212">
        <f>Leontief!M143</f>
        <v>2.2899999999999999E-3</v>
      </c>
      <c r="EJ34" s="212">
        <f>Leontief!N143</f>
        <v>1.8400000000000001E-3</v>
      </c>
      <c r="EK34" s="212">
        <f>Leontief!O143</f>
        <v>1.7799999999999999E-3</v>
      </c>
      <c r="EL34" s="212">
        <f>Leontief!P143</f>
        <v>1.66E-3</v>
      </c>
      <c r="EM34" s="212">
        <f>Leontief!Q143</f>
        <v>1.5499999999999999E-3</v>
      </c>
      <c r="EN34" s="212">
        <f>Leontief!R143</f>
        <v>3.2200000000000002E-3</v>
      </c>
      <c r="EO34" s="212">
        <f>Leontief!S143</f>
        <v>1.33E-3</v>
      </c>
      <c r="EP34" s="212">
        <f>Leontief!T143</f>
        <v>1.23E-3</v>
      </c>
      <c r="EQ34" s="212">
        <f>Leontief!U143</f>
        <v>1.34E-3</v>
      </c>
      <c r="ER34" s="212">
        <f>Leontief!V143</f>
        <v>1.9599999999999999E-3</v>
      </c>
      <c r="ES34" s="212">
        <f>Leontief!W143</f>
        <v>1.5900000000000001E-3</v>
      </c>
      <c r="ET34" s="212">
        <f>Leontief!X143</f>
        <v>1.74E-3</v>
      </c>
      <c r="EU34" s="212">
        <f>Leontief!Y143</f>
        <v>2.7699999999999999E-3</v>
      </c>
      <c r="EV34" s="212">
        <f>Leontief!Z143</f>
        <v>3.8000000000000002E-4</v>
      </c>
      <c r="EW34" s="212">
        <f>Leontief!AA143</f>
        <v>2.4099999999999998E-3</v>
      </c>
      <c r="EX34" s="212">
        <f>Leontief!AB143</f>
        <v>6.8599999999999998E-3</v>
      </c>
      <c r="EY34" s="212">
        <f>Leontief!AC143</f>
        <v>1.0018199999999999</v>
      </c>
      <c r="EZ34" s="212">
        <f>Leontief!AD143</f>
        <v>3.5100000000000001E-3</v>
      </c>
      <c r="FA34" s="212">
        <f>Leontief!AE143</f>
        <v>2.7100000000000002E-3</v>
      </c>
      <c r="FB34" s="212">
        <f>Leontief!AF143</f>
        <v>1.99E-3</v>
      </c>
      <c r="FC34" s="212">
        <f>Leontief!AG143</f>
        <v>7.6999999999999996E-4</v>
      </c>
      <c r="FD34" s="212">
        <f>Leontief!AH143</f>
        <v>3.2000000000000002E-3</v>
      </c>
      <c r="FE34" s="212">
        <f>Leontief!AI143</f>
        <v>2.0200000000000001E-3</v>
      </c>
      <c r="FF34" s="212">
        <f>Leontief!AJ143</f>
        <v>1.83E-3</v>
      </c>
      <c r="FG34" s="212">
        <f>Leontief!AK143</f>
        <v>1.39E-3</v>
      </c>
      <c r="FH34" s="212">
        <f>Leontief!AL143</f>
        <v>8.5999999999999998E-4</v>
      </c>
      <c r="FI34" s="212">
        <f>Leontief!AM143</f>
        <v>1.078E-2</v>
      </c>
      <c r="FJ34" s="212">
        <f>Leontief!AN143</f>
        <v>1.33E-3</v>
      </c>
      <c r="FK34" s="212">
        <f>Leontief!AO143</f>
        <v>1.0880000000000001E-2</v>
      </c>
      <c r="FL34" s="212">
        <f>Leontief!AP143</f>
        <v>2.4399999999999999E-3</v>
      </c>
      <c r="FM34" s="212">
        <f>Leontief!AQ143</f>
        <v>2.47E-3</v>
      </c>
      <c r="FN34" s="212">
        <f>Leontief!AR143</f>
        <v>2.48E-3</v>
      </c>
      <c r="FO34" s="212">
        <f>Leontief!AS143</f>
        <v>2.5200000000000001E-3</v>
      </c>
      <c r="FP34" s="212">
        <f>Leontief!AT143</f>
        <v>1.57E-3</v>
      </c>
      <c r="FQ34" s="212">
        <f>Leontief!AU143</f>
        <v>7.6600000000000001E-3</v>
      </c>
      <c r="FR34" s="212">
        <f>Leontief!AV143</f>
        <v>2.7699999999999999E-3</v>
      </c>
      <c r="FS34" s="212">
        <f>Leontief!AW143</f>
        <v>7.6E-3</v>
      </c>
      <c r="FT34" s="212">
        <f>Leontief!AX143</f>
        <v>3.5799999999999998E-3</v>
      </c>
      <c r="FU34" s="212">
        <f>Leontief!AY143</f>
        <v>2.66E-3</v>
      </c>
      <c r="FV34" s="212">
        <f>Leontief!AZ143</f>
        <v>5.3600000000000002E-3</v>
      </c>
      <c r="FW34" s="212">
        <f>Leontief!BA143</f>
        <v>1.25E-3</v>
      </c>
      <c r="FX34" s="212">
        <f>Leontief!BB143</f>
        <v>9.5E-4</v>
      </c>
      <c r="FY34" s="212">
        <f>Leontief!BC143</f>
        <v>1.24E-3</v>
      </c>
      <c r="FZ34" s="212">
        <f>Leontief!BD143</f>
        <v>1.3500000000000001E-3</v>
      </c>
      <c r="GA34" s="212">
        <f>Leontief!BE143</f>
        <v>1.3799999999999999E-3</v>
      </c>
      <c r="GB34" s="212">
        <f>Leontief!BF143</f>
        <v>1.6999999999999999E-3</v>
      </c>
      <c r="GC34" s="212">
        <f>Leontief!BG143</f>
        <v>1.58E-3</v>
      </c>
      <c r="GD34" s="212">
        <f>Leontief!BH143</f>
        <v>1.15E-3</v>
      </c>
      <c r="GE34" s="212">
        <f>Leontief!BI143</f>
        <v>1.2800000000000001E-3</v>
      </c>
      <c r="GF34" s="212">
        <f>Leontief!BJ143</f>
        <v>1.1299999999999999E-3</v>
      </c>
      <c r="GG34" s="212">
        <f>Leontief!BK143</f>
        <v>1.49E-3</v>
      </c>
      <c r="GH34" s="212">
        <f>Leontief!BL143</f>
        <v>1.07E-3</v>
      </c>
      <c r="GI34" s="212">
        <f>Leontief!BM143</f>
        <v>1.06E-3</v>
      </c>
      <c r="GJ34" s="212">
        <f>Leontief!BN143</f>
        <v>8.0999999999999996E-4</v>
      </c>
      <c r="GK34" s="212">
        <f>Leontief!BO143</f>
        <v>1.23E-3</v>
      </c>
      <c r="GL34" s="212">
        <f>Leontief!BP143</f>
        <v>9.8999999999999999E-4</v>
      </c>
      <c r="GM34" s="212">
        <f>Leontief!BQ143</f>
        <v>9.6000000000000002E-4</v>
      </c>
      <c r="GN34" s="212">
        <f>Leontief!BR143</f>
        <v>1.4599999999999999E-3</v>
      </c>
      <c r="GO34" s="212">
        <f>Leontief!BS143</f>
        <v>9.7999999999999997E-4</v>
      </c>
      <c r="GP34" s="212">
        <f>Leontief!BT143</f>
        <v>1.0399999999999999E-3</v>
      </c>
      <c r="GQ34" s="212">
        <f>Leontief!BU143</f>
        <v>1.39E-3</v>
      </c>
      <c r="GR34" s="212">
        <f>Leontief!BV143</f>
        <v>1.01E-3</v>
      </c>
      <c r="GS34" s="212">
        <f>Leontief!BW143</f>
        <v>1.3699999999999999E-3</v>
      </c>
      <c r="GT34" s="212">
        <f>Leontief!BX143</f>
        <v>9.3000000000000005E-4</v>
      </c>
      <c r="GU34" s="212">
        <f>Leontief!BY143</f>
        <v>9.5E-4</v>
      </c>
      <c r="GV34" s="212">
        <f>Leontief!BZ143</f>
        <v>7.3999999999999999E-4</v>
      </c>
      <c r="GW34" s="212">
        <f>Leontief!CA143</f>
        <v>7.6999999999999996E-4</v>
      </c>
      <c r="GX34" s="212">
        <f>Leontief!CB143</f>
        <v>1.0300000000000001E-3</v>
      </c>
      <c r="GY34" s="212">
        <f>Leontief!CC143</f>
        <v>6.7000000000000002E-4</v>
      </c>
      <c r="GZ34" s="212">
        <f>Leontief!CD143</f>
        <v>3.1E-4</v>
      </c>
      <c r="HA34" s="212">
        <f>Leontief!CE143</f>
        <v>7.1000000000000002E-4</v>
      </c>
      <c r="HB34" s="212">
        <f>Leontief!CF143</f>
        <v>6.8999999999999997E-4</v>
      </c>
      <c r="HC34" s="212">
        <f>Leontief!CG143</f>
        <v>8.1999999999999998E-4</v>
      </c>
      <c r="HD34" s="212">
        <f>Leontief!CH143</f>
        <v>1.0300000000000001E-3</v>
      </c>
      <c r="HE34" s="212">
        <f>Leontief!CI143</f>
        <v>1.2999999999999999E-3</v>
      </c>
      <c r="HF34" s="212">
        <f>Leontief!CJ143</f>
        <v>1.2099999999999999E-3</v>
      </c>
      <c r="HG34" s="212">
        <f>Leontief!CK143</f>
        <v>8.8999999999999995E-4</v>
      </c>
      <c r="HH34" s="212">
        <f>Leontief!CL143</f>
        <v>1.5299999999999999E-3</v>
      </c>
      <c r="HI34" s="212">
        <f>Leontief!CM143</f>
        <v>7.5000000000000002E-4</v>
      </c>
      <c r="HJ34" s="212">
        <f>Leontief!CN143</f>
        <v>8.8000000000000003E-4</v>
      </c>
      <c r="HK34" s="212">
        <f>Leontief!CO143</f>
        <v>9.3999999999999997E-4</v>
      </c>
      <c r="HL34" s="212">
        <f>Leontief!CP143</f>
        <v>8.0000000000000004E-4</v>
      </c>
      <c r="HM34" s="212">
        <f>Leontief!CQ143</f>
        <v>1.08E-3</v>
      </c>
      <c r="HN34" s="212">
        <f>Leontief!CR143</f>
        <v>8.0999999999999996E-4</v>
      </c>
      <c r="HO34" s="212">
        <f>Leontief!CS143</f>
        <v>1.49E-3</v>
      </c>
      <c r="HP34" s="212">
        <f>Leontief!CT143</f>
        <v>1.5499999999999999E-3</v>
      </c>
      <c r="HQ34" s="212">
        <f>Leontief!CU143</f>
        <v>8.8999999999999995E-4</v>
      </c>
      <c r="HR34" s="212">
        <f>Leontief!CV143</f>
        <v>1.4E-3</v>
      </c>
      <c r="HS34" s="212">
        <f>Leontief!CW143</f>
        <v>1.5399999999999999E-3</v>
      </c>
      <c r="HT34" s="212">
        <f>Leontief!CX143</f>
        <v>1.99E-3</v>
      </c>
      <c r="HU34" s="212">
        <f>Leontief!CY143</f>
        <v>7.6000000000000004E-4</v>
      </c>
      <c r="HV34" s="212">
        <f>Leontief!CZ143</f>
        <v>1.4499999999999999E-3</v>
      </c>
      <c r="HW34" s="212">
        <f>Leontief!DA143</f>
        <v>1.1199999999999999E-3</v>
      </c>
      <c r="HX34" s="212">
        <f>Leontief!DB143</f>
        <v>1.31E-3</v>
      </c>
      <c r="HY34" s="212">
        <f>Leontief!DC143</f>
        <v>9.2000000000000003E-4</v>
      </c>
      <c r="HZ34" s="212">
        <f>Leontief!DD143</f>
        <v>1.0200000000000001E-3</v>
      </c>
    </row>
    <row r="35" spans="1:234" x14ac:dyDescent="0.25">
      <c r="A35" s="216" t="s">
        <v>29</v>
      </c>
      <c r="B35" s="227">
        <v>0</v>
      </c>
      <c r="C35" s="232">
        <f>'Flow Table'!DE30/SUM('Flow Table'!$DE$110:'Flow Table'!$DE$1111)</f>
        <v>1.9705907035985146E-4</v>
      </c>
      <c r="D35" s="227">
        <f t="shared" si="0"/>
        <v>4.6066132553703929E-4</v>
      </c>
      <c r="E35" s="71">
        <v>-1.3324784039456701E-3</v>
      </c>
      <c r="F35" s="72">
        <f>B35*Leontief!DE33</f>
        <v>0</v>
      </c>
      <c r="G35" s="71">
        <v>-2.1389784905443653E-3</v>
      </c>
      <c r="H35" s="72">
        <f>B35*Leontief!DE144</f>
        <v>0</v>
      </c>
      <c r="I35" s="71">
        <v>-1.0522783242092177E-4</v>
      </c>
      <c r="J35" s="236">
        <f>D35*Leontief!DE33</f>
        <v>7.9503695529135486E-4</v>
      </c>
      <c r="K35" s="71">
        <v>-3.162947922127816E-4</v>
      </c>
      <c r="L35" s="72">
        <f>D35*Leontief!DE144</f>
        <v>1.2798000813804911E-3</v>
      </c>
      <c r="M35" s="236"/>
      <c r="N35" s="236"/>
      <c r="O35" s="236"/>
      <c r="P35" s="236"/>
      <c r="Q35" s="236"/>
      <c r="R35" s="236"/>
      <c r="S35" s="236"/>
      <c r="T35" s="236"/>
      <c r="U35" s="210">
        <f>Leontief!B33</f>
        <v>3.5300000000000002E-3</v>
      </c>
      <c r="V35" s="210">
        <f>Leontief!C33</f>
        <v>3.7499999999999999E-3</v>
      </c>
      <c r="W35" s="210">
        <f>Leontief!D33</f>
        <v>1.48E-3</v>
      </c>
      <c r="X35" s="210">
        <f>Leontief!E33</f>
        <v>3.0500000000000002E-3</v>
      </c>
      <c r="Y35" s="210">
        <f>Leontief!F33</f>
        <v>2.7E-4</v>
      </c>
      <c r="Z35" s="210">
        <f>Leontief!G33</f>
        <v>1.92E-3</v>
      </c>
      <c r="AA35" s="210">
        <f>Leontief!H33</f>
        <v>2.0000000000000001E-4</v>
      </c>
      <c r="AB35" s="210">
        <f>Leontief!I33</f>
        <v>1.32E-3</v>
      </c>
      <c r="AC35" s="210">
        <f>Leontief!J33</f>
        <v>7.6999999999999996E-4</v>
      </c>
      <c r="AD35" s="210">
        <f>Leontief!K33</f>
        <v>1.08E-3</v>
      </c>
      <c r="AE35" s="210">
        <f>Leontief!L33</f>
        <v>1.8E-3</v>
      </c>
      <c r="AF35" s="210">
        <f>Leontief!M33</f>
        <v>1.66E-3</v>
      </c>
      <c r="AG35" s="210">
        <f>Leontief!N33</f>
        <v>6.7000000000000002E-4</v>
      </c>
      <c r="AH35" s="210">
        <f>Leontief!O33</f>
        <v>6.8000000000000005E-4</v>
      </c>
      <c r="AI35" s="210">
        <f>Leontief!P33</f>
        <v>9.3000000000000005E-4</v>
      </c>
      <c r="AJ35" s="210">
        <f>Leontief!Q33</f>
        <v>5.9999999999999995E-4</v>
      </c>
      <c r="AK35" s="210">
        <f>Leontief!R33</f>
        <v>1.73E-3</v>
      </c>
      <c r="AL35" s="210">
        <f>Leontief!S33</f>
        <v>5.6999999999999998E-4</v>
      </c>
      <c r="AM35" s="210">
        <f>Leontief!T33</f>
        <v>1.0300000000000001E-3</v>
      </c>
      <c r="AN35" s="210">
        <f>Leontief!U33</f>
        <v>6.0999999999999997E-4</v>
      </c>
      <c r="AO35" s="210">
        <f>Leontief!V33</f>
        <v>1.7600000000000001E-3</v>
      </c>
      <c r="AP35" s="210">
        <f>Leontief!W33</f>
        <v>7.2000000000000005E-4</v>
      </c>
      <c r="AQ35" s="210">
        <f>Leontief!X33</f>
        <v>1.1999999999999999E-3</v>
      </c>
      <c r="AR35" s="210">
        <f>Leontief!Y33</f>
        <v>5.0000000000000001E-4</v>
      </c>
      <c r="AS35" s="210">
        <f>Leontief!Z33</f>
        <v>1.4400000000000001E-3</v>
      </c>
      <c r="AT35" s="210">
        <f>Leontief!AA33</f>
        <v>8.0300000000000007E-3</v>
      </c>
      <c r="AU35" s="210">
        <f>Leontief!AB33</f>
        <v>2.82E-3</v>
      </c>
      <c r="AV35" s="210">
        <f>Leontief!AC33</f>
        <v>8.8999999999999995E-4</v>
      </c>
      <c r="AW35" s="210">
        <f>Leontief!AD33</f>
        <v>1.0567500000000001</v>
      </c>
      <c r="AX35" s="210">
        <f>Leontief!AE33</f>
        <v>1.379E-2</v>
      </c>
      <c r="AY35" s="210">
        <f>Leontief!AF33</f>
        <v>6.2899999999999996E-3</v>
      </c>
      <c r="AZ35" s="210">
        <f>Leontief!AG33</f>
        <v>1.2199999999999999E-3</v>
      </c>
      <c r="BA35" s="210">
        <f>Leontief!AH33</f>
        <v>3.0799999999999998E-3</v>
      </c>
      <c r="BB35" s="210">
        <f>Leontief!AI33</f>
        <v>1.4300000000000001E-3</v>
      </c>
      <c r="BC35" s="210">
        <f>Leontief!AJ33</f>
        <v>1.98E-3</v>
      </c>
      <c r="BD35" s="210">
        <f>Leontief!AK33</f>
        <v>1.09E-3</v>
      </c>
      <c r="BE35" s="210">
        <f>Leontief!AL33</f>
        <v>1.1299999999999999E-3</v>
      </c>
      <c r="BF35" s="210">
        <f>Leontief!AM33</f>
        <v>4.4000000000000002E-4</v>
      </c>
      <c r="BG35" s="210">
        <f>Leontief!AN33</f>
        <v>3.8999999999999999E-4</v>
      </c>
      <c r="BH35" s="210">
        <f>Leontief!AO33</f>
        <v>5.5000000000000003E-4</v>
      </c>
      <c r="BI35" s="210">
        <f>Leontief!AP33</f>
        <v>1.5499999999999999E-3</v>
      </c>
      <c r="BJ35" s="210">
        <f>Leontief!AQ33</f>
        <v>4.4000000000000002E-4</v>
      </c>
      <c r="BK35" s="210">
        <f>Leontief!AR33</f>
        <v>1.23E-3</v>
      </c>
      <c r="BL35" s="210">
        <f>Leontief!AS33</f>
        <v>5.5999999999999995E-4</v>
      </c>
      <c r="BM35" s="210">
        <f>Leontief!AT33</f>
        <v>3.6999999999999999E-4</v>
      </c>
      <c r="BN35" s="210">
        <f>Leontief!AU33</f>
        <v>6.8000000000000005E-4</v>
      </c>
      <c r="BO35" s="210">
        <f>Leontief!AV33</f>
        <v>1.9499999999999999E-3</v>
      </c>
      <c r="BP35" s="210">
        <f>Leontief!AW33</f>
        <v>1.4400000000000001E-3</v>
      </c>
      <c r="BQ35" s="210">
        <f>Leontief!AX33</f>
        <v>8.3000000000000001E-4</v>
      </c>
      <c r="BR35" s="210">
        <f>Leontief!AY33</f>
        <v>7.3999999999999999E-4</v>
      </c>
      <c r="BS35" s="210">
        <f>Leontief!AZ33</f>
        <v>8.1999999999999998E-4</v>
      </c>
      <c r="BT35" s="210">
        <f>Leontief!BA33</f>
        <v>7.7999999999999999E-4</v>
      </c>
      <c r="BU35" s="210">
        <f>Leontief!BB33</f>
        <v>4.2999999999999999E-4</v>
      </c>
      <c r="BV35" s="210">
        <f>Leontief!BC33</f>
        <v>2.9299999999999999E-3</v>
      </c>
      <c r="BW35" s="210">
        <f>Leontief!BD33</f>
        <v>6.9999999999999999E-4</v>
      </c>
      <c r="BX35" s="210">
        <f>Leontief!BE33</f>
        <v>4.6999999999999999E-4</v>
      </c>
      <c r="BY35" s="210">
        <f>Leontief!BF33</f>
        <v>1.06E-3</v>
      </c>
      <c r="BZ35" s="210">
        <f>Leontief!BG33</f>
        <v>4.4000000000000002E-4</v>
      </c>
      <c r="CA35" s="210">
        <f>Leontief!BH33</f>
        <v>2.4000000000000001E-4</v>
      </c>
      <c r="CB35" s="210">
        <f>Leontief!BI33</f>
        <v>3.6000000000000002E-4</v>
      </c>
      <c r="CC35" s="210">
        <f>Leontief!BJ33</f>
        <v>2.9999999999999997E-4</v>
      </c>
      <c r="CD35" s="210">
        <f>Leontief!BK33</f>
        <v>6.4000000000000005E-4</v>
      </c>
      <c r="CE35" s="210">
        <f>Leontief!BL33</f>
        <v>4.4000000000000002E-4</v>
      </c>
      <c r="CF35" s="210">
        <f>Leontief!BM33</f>
        <v>2.7999999999999998E-4</v>
      </c>
      <c r="CG35" s="210">
        <f>Leontief!BN33</f>
        <v>6.4000000000000005E-4</v>
      </c>
      <c r="CH35" s="210">
        <f>Leontief!BO33</f>
        <v>2.5000000000000001E-4</v>
      </c>
      <c r="CI35" s="210">
        <f>Leontief!BP33</f>
        <v>2.2000000000000001E-4</v>
      </c>
      <c r="CJ35" s="210">
        <f>Leontief!BQ33</f>
        <v>5.5999999999999995E-4</v>
      </c>
      <c r="CK35" s="210">
        <f>Leontief!BR33</f>
        <v>7.9000000000000001E-4</v>
      </c>
      <c r="CL35" s="210">
        <f>Leontief!BS33</f>
        <v>3.3E-4</v>
      </c>
      <c r="CM35" s="210">
        <f>Leontief!BT33</f>
        <v>3.5E-4</v>
      </c>
      <c r="CN35" s="210">
        <f>Leontief!BU33</f>
        <v>3.8999999999999999E-4</v>
      </c>
      <c r="CO35" s="210">
        <f>Leontief!BV33</f>
        <v>6.4000000000000005E-4</v>
      </c>
      <c r="CP35" s="210">
        <f>Leontief!BW33</f>
        <v>3.3E-4</v>
      </c>
      <c r="CQ35" s="210">
        <f>Leontief!BX33</f>
        <v>1.2999999999999999E-4</v>
      </c>
      <c r="CR35" s="210">
        <f>Leontief!BY33</f>
        <v>2.1000000000000001E-4</v>
      </c>
      <c r="CS35" s="210">
        <f>Leontief!BZ33</f>
        <v>1.2999999999999999E-4</v>
      </c>
      <c r="CT35" s="210">
        <f>Leontief!CA33</f>
        <v>2.1000000000000001E-4</v>
      </c>
      <c r="CU35" s="210">
        <f>Leontief!CB33</f>
        <v>1.9000000000000001E-4</v>
      </c>
      <c r="CV35" s="210">
        <f>Leontief!CC33</f>
        <v>1.4999999999999999E-4</v>
      </c>
      <c r="CW35" s="210">
        <f>Leontief!CD33</f>
        <v>6.0000000000000002E-5</v>
      </c>
      <c r="CX35" s="210">
        <f>Leontief!CE33</f>
        <v>1.2E-4</v>
      </c>
      <c r="CY35" s="210">
        <f>Leontief!CF33</f>
        <v>1.3999999999999999E-4</v>
      </c>
      <c r="CZ35" s="210">
        <f>Leontief!CG33</f>
        <v>1.8000000000000001E-4</v>
      </c>
      <c r="DA35" s="210">
        <f>Leontief!CH33</f>
        <v>1.7000000000000001E-4</v>
      </c>
      <c r="DB35" s="210">
        <f>Leontief!CI33</f>
        <v>5.0000000000000001E-4</v>
      </c>
      <c r="DC35" s="210">
        <f>Leontief!CJ33</f>
        <v>2.9999999999999997E-4</v>
      </c>
      <c r="DD35" s="210">
        <f>Leontief!CK33</f>
        <v>2.5000000000000001E-4</v>
      </c>
      <c r="DE35" s="210">
        <f>Leontief!CL33</f>
        <v>2.3000000000000001E-4</v>
      </c>
      <c r="DF35" s="210">
        <f>Leontief!CM33</f>
        <v>1.3999999999999999E-4</v>
      </c>
      <c r="DG35" s="210">
        <f>Leontief!CN33</f>
        <v>1.8000000000000001E-4</v>
      </c>
      <c r="DH35" s="210">
        <f>Leontief!CO33</f>
        <v>2.5000000000000001E-4</v>
      </c>
      <c r="DI35" s="210">
        <f>Leontief!CP33</f>
        <v>3.6000000000000002E-4</v>
      </c>
      <c r="DJ35" s="210">
        <f>Leontief!CQ33</f>
        <v>4.6999999999999999E-4</v>
      </c>
      <c r="DK35" s="210">
        <f>Leontief!CR33</f>
        <v>2.2000000000000001E-4</v>
      </c>
      <c r="DL35" s="210">
        <f>Leontief!CS33</f>
        <v>2.4000000000000001E-4</v>
      </c>
      <c r="DM35" s="210">
        <f>Leontief!CT33</f>
        <v>2.3000000000000001E-4</v>
      </c>
      <c r="DN35" s="210">
        <f>Leontief!CU33</f>
        <v>2.3000000000000001E-4</v>
      </c>
      <c r="DO35" s="210">
        <f>Leontief!CV33</f>
        <v>5.4000000000000001E-4</v>
      </c>
      <c r="DP35" s="210">
        <f>Leontief!CW33</f>
        <v>5.5000000000000003E-4</v>
      </c>
      <c r="DQ35" s="210">
        <f>Leontief!CX33</f>
        <v>5.1999999999999995E-4</v>
      </c>
      <c r="DR35" s="210">
        <f>Leontief!CY33</f>
        <v>3.2000000000000003E-4</v>
      </c>
      <c r="DS35" s="210">
        <f>Leontief!CZ33</f>
        <v>4.0999999999999999E-4</v>
      </c>
      <c r="DT35" s="210">
        <f>Leontief!DA33</f>
        <v>2.3000000000000001E-4</v>
      </c>
      <c r="DU35" s="210">
        <f>Leontief!DB33</f>
        <v>4.6000000000000001E-4</v>
      </c>
      <c r="DV35" s="210">
        <f>Leontief!DC33</f>
        <v>2.4000000000000001E-4</v>
      </c>
      <c r="DX35" s="212">
        <f>Leontief!B144</f>
        <v>3.82E-3</v>
      </c>
      <c r="DY35" s="212">
        <f>Leontief!C144</f>
        <v>4.1200000000000004E-3</v>
      </c>
      <c r="DZ35" s="212">
        <f>Leontief!D144</f>
        <v>1.66E-3</v>
      </c>
      <c r="EA35" s="212">
        <f>Leontief!E144</f>
        <v>3.4199999999999999E-3</v>
      </c>
      <c r="EB35" s="212">
        <f>Leontief!F144</f>
        <v>4.0000000000000002E-4</v>
      </c>
      <c r="EC35" s="212">
        <f>Leontief!G144</f>
        <v>2.2599999999999999E-3</v>
      </c>
      <c r="ED35" s="212">
        <f>Leontief!H144</f>
        <v>3.6000000000000002E-4</v>
      </c>
      <c r="EE35" s="212">
        <f>Leontief!I144</f>
        <v>1.6999999999999999E-3</v>
      </c>
      <c r="EF35" s="212">
        <f>Leontief!J144</f>
        <v>1.1900000000000001E-3</v>
      </c>
      <c r="EG35" s="212">
        <f>Leontief!K144</f>
        <v>1.3699999999999999E-3</v>
      </c>
      <c r="EH35" s="212">
        <f>Leontief!L144</f>
        <v>2.1299999999999999E-3</v>
      </c>
      <c r="EI35" s="212">
        <f>Leontief!M144</f>
        <v>2.0100000000000001E-3</v>
      </c>
      <c r="EJ35" s="212">
        <f>Leontief!N144</f>
        <v>1.1299999999999999E-3</v>
      </c>
      <c r="EK35" s="212">
        <f>Leontief!O144</f>
        <v>1.08E-3</v>
      </c>
      <c r="EL35" s="212">
        <f>Leontief!P144</f>
        <v>1.2199999999999999E-3</v>
      </c>
      <c r="EM35" s="212">
        <f>Leontief!Q144</f>
        <v>9.5E-4</v>
      </c>
      <c r="EN35" s="212">
        <f>Leontief!R144</f>
        <v>2.0899999999999998E-3</v>
      </c>
      <c r="EO35" s="212">
        <f>Leontief!S144</f>
        <v>8.4000000000000003E-4</v>
      </c>
      <c r="EP35" s="212">
        <f>Leontief!T144</f>
        <v>1.3799999999999999E-3</v>
      </c>
      <c r="EQ35" s="212">
        <f>Leontief!U144</f>
        <v>1.0200000000000001E-3</v>
      </c>
      <c r="ER35" s="212">
        <f>Leontief!V144</f>
        <v>2.0400000000000001E-3</v>
      </c>
      <c r="ES35" s="212">
        <f>Leontief!W144</f>
        <v>1.0499999999999999E-3</v>
      </c>
      <c r="ET35" s="212">
        <f>Leontief!X144</f>
        <v>1.5100000000000001E-3</v>
      </c>
      <c r="EU35" s="212">
        <f>Leontief!Y144</f>
        <v>8.8999999999999995E-4</v>
      </c>
      <c r="EV35" s="212">
        <f>Leontief!Z144</f>
        <v>1.56E-3</v>
      </c>
      <c r="EW35" s="212">
        <f>Leontief!AA144</f>
        <v>8.3499999999999998E-3</v>
      </c>
      <c r="EX35" s="212">
        <f>Leontief!AB144</f>
        <v>3.2200000000000002E-3</v>
      </c>
      <c r="EY35" s="212">
        <f>Leontief!AC144</f>
        <v>1.14E-3</v>
      </c>
      <c r="EZ35" s="212">
        <f>Leontief!AD144</f>
        <v>1.0569900000000001</v>
      </c>
      <c r="FA35" s="212">
        <f>Leontief!AE144</f>
        <v>1.397E-2</v>
      </c>
      <c r="FB35" s="212">
        <f>Leontief!AF144</f>
        <v>6.5399999999999998E-3</v>
      </c>
      <c r="FC35" s="212">
        <f>Leontief!AG144</f>
        <v>1.49E-3</v>
      </c>
      <c r="FD35" s="212">
        <f>Leontief!AH144</f>
        <v>3.4199999999999999E-3</v>
      </c>
      <c r="FE35" s="212">
        <f>Leontief!AI144</f>
        <v>1.7700000000000001E-3</v>
      </c>
      <c r="FF35" s="212">
        <f>Leontief!AJ144</f>
        <v>2.33E-3</v>
      </c>
      <c r="FG35" s="212">
        <f>Leontief!AK144</f>
        <v>1.3500000000000001E-3</v>
      </c>
      <c r="FH35" s="212">
        <f>Leontief!AL144</f>
        <v>1.31E-3</v>
      </c>
      <c r="FI35" s="212">
        <f>Leontief!AM144</f>
        <v>8.3000000000000001E-4</v>
      </c>
      <c r="FJ35" s="212">
        <f>Leontief!AN144</f>
        <v>8.0000000000000004E-4</v>
      </c>
      <c r="FK35" s="212">
        <f>Leontief!AO144</f>
        <v>9.3000000000000005E-4</v>
      </c>
      <c r="FL35" s="212">
        <f>Leontief!AP144</f>
        <v>1.89E-3</v>
      </c>
      <c r="FM35" s="212">
        <f>Leontief!AQ144</f>
        <v>8.4000000000000003E-4</v>
      </c>
      <c r="FN35" s="212">
        <f>Leontief!AR144</f>
        <v>1.56E-3</v>
      </c>
      <c r="FO35" s="212">
        <f>Leontief!AS144</f>
        <v>1E-3</v>
      </c>
      <c r="FP35" s="212">
        <f>Leontief!AT144</f>
        <v>6.9999999999999999E-4</v>
      </c>
      <c r="FQ35" s="212">
        <f>Leontief!AU144</f>
        <v>1.1299999999999999E-3</v>
      </c>
      <c r="FR35" s="212">
        <f>Leontief!AV144</f>
        <v>2.3600000000000001E-3</v>
      </c>
      <c r="FS35" s="212">
        <f>Leontief!AW144</f>
        <v>1.83E-3</v>
      </c>
      <c r="FT35" s="212">
        <f>Leontief!AX144</f>
        <v>1.2800000000000001E-3</v>
      </c>
      <c r="FU35" s="212">
        <f>Leontief!AY144</f>
        <v>1.1800000000000001E-3</v>
      </c>
      <c r="FV35" s="212">
        <f>Leontief!AZ144</f>
        <v>1.2600000000000001E-3</v>
      </c>
      <c r="FW35" s="212">
        <f>Leontief!BA144</f>
        <v>9.7999999999999997E-4</v>
      </c>
      <c r="FX35" s="212">
        <f>Leontief!BB144</f>
        <v>6.3000000000000003E-4</v>
      </c>
      <c r="FY35" s="212">
        <f>Leontief!BC144</f>
        <v>3.15E-3</v>
      </c>
      <c r="FZ35" s="212">
        <f>Leontief!BD144</f>
        <v>9.8999999999999999E-4</v>
      </c>
      <c r="GA35" s="212">
        <f>Leontief!BE144</f>
        <v>8.3000000000000001E-4</v>
      </c>
      <c r="GB35" s="212">
        <f>Leontief!BF144</f>
        <v>1.5100000000000001E-3</v>
      </c>
      <c r="GC35" s="212">
        <f>Leontief!BG144</f>
        <v>7.9000000000000001E-4</v>
      </c>
      <c r="GD35" s="212">
        <f>Leontief!BH144</f>
        <v>6.8000000000000005E-4</v>
      </c>
      <c r="GE35" s="212">
        <f>Leontief!BI144</f>
        <v>7.7999999999999999E-4</v>
      </c>
      <c r="GF35" s="212">
        <f>Leontief!BJ144</f>
        <v>6.8999999999999997E-4</v>
      </c>
      <c r="GG35" s="212">
        <f>Leontief!BK144</f>
        <v>1.17E-3</v>
      </c>
      <c r="GH35" s="212">
        <f>Leontief!BL144</f>
        <v>8.7000000000000001E-4</v>
      </c>
      <c r="GI35" s="212">
        <f>Leontief!BM144</f>
        <v>7.1000000000000002E-4</v>
      </c>
      <c r="GJ35" s="212">
        <f>Leontief!BN144</f>
        <v>9.6000000000000002E-4</v>
      </c>
      <c r="GK35" s="212">
        <f>Leontief!BO144</f>
        <v>7.3999999999999999E-4</v>
      </c>
      <c r="GL35" s="212">
        <f>Leontief!BP144</f>
        <v>7.1000000000000002E-4</v>
      </c>
      <c r="GM35" s="212">
        <f>Leontief!BQ144</f>
        <v>9.3999999999999997E-4</v>
      </c>
      <c r="GN35" s="212">
        <f>Leontief!BR144</f>
        <v>1.1299999999999999E-3</v>
      </c>
      <c r="GO35" s="212">
        <f>Leontief!BS144</f>
        <v>7.2999999999999996E-4</v>
      </c>
      <c r="GP35" s="212">
        <f>Leontief!BT144</f>
        <v>6.9999999999999999E-4</v>
      </c>
      <c r="GQ35" s="212">
        <f>Leontief!BU144</f>
        <v>8.0999999999999996E-4</v>
      </c>
      <c r="GR35" s="212">
        <f>Leontief!BV144</f>
        <v>9.7000000000000005E-4</v>
      </c>
      <c r="GS35" s="212">
        <f>Leontief!BW144</f>
        <v>6.4000000000000005E-4</v>
      </c>
      <c r="GT35" s="212">
        <f>Leontief!BX144</f>
        <v>5.9000000000000003E-4</v>
      </c>
      <c r="GU35" s="212">
        <f>Leontief!BY144</f>
        <v>6.7000000000000002E-4</v>
      </c>
      <c r="GV35" s="212">
        <f>Leontief!BZ144</f>
        <v>4.6999999999999999E-4</v>
      </c>
      <c r="GW35" s="212">
        <f>Leontief!CA144</f>
        <v>5.0000000000000001E-4</v>
      </c>
      <c r="GX35" s="212">
        <f>Leontief!CB144</f>
        <v>6.8999999999999997E-4</v>
      </c>
      <c r="GY35" s="212">
        <f>Leontief!CC144</f>
        <v>3.8000000000000002E-4</v>
      </c>
      <c r="GZ35" s="212">
        <f>Leontief!CD144</f>
        <v>1.8000000000000001E-4</v>
      </c>
      <c r="HA35" s="212">
        <f>Leontief!CE144</f>
        <v>4.6999999999999999E-4</v>
      </c>
      <c r="HB35" s="212">
        <f>Leontief!CF144</f>
        <v>5.5000000000000003E-4</v>
      </c>
      <c r="HC35" s="212">
        <f>Leontief!CG144</f>
        <v>5.8E-4</v>
      </c>
      <c r="HD35" s="212">
        <f>Leontief!CH144</f>
        <v>6.8000000000000005E-4</v>
      </c>
      <c r="HE35" s="212">
        <f>Leontief!CI144</f>
        <v>1.1199999999999999E-3</v>
      </c>
      <c r="HF35" s="212">
        <f>Leontief!CJ144</f>
        <v>7.2000000000000005E-4</v>
      </c>
      <c r="HG35" s="212">
        <f>Leontief!CK144</f>
        <v>6.7000000000000002E-4</v>
      </c>
      <c r="HH35" s="212">
        <f>Leontief!CL144</f>
        <v>7.2000000000000005E-4</v>
      </c>
      <c r="HI35" s="212">
        <f>Leontief!CM144</f>
        <v>5.1000000000000004E-4</v>
      </c>
      <c r="HJ35" s="212">
        <f>Leontief!CN144</f>
        <v>6.2E-4</v>
      </c>
      <c r="HK35" s="212">
        <f>Leontief!CO144</f>
        <v>7.2000000000000005E-4</v>
      </c>
      <c r="HL35" s="212">
        <f>Leontief!CP144</f>
        <v>7.2000000000000005E-4</v>
      </c>
      <c r="HM35" s="212">
        <f>Leontief!CQ144</f>
        <v>8.4000000000000003E-4</v>
      </c>
      <c r="HN35" s="212">
        <f>Leontief!CR144</f>
        <v>5.9999999999999995E-4</v>
      </c>
      <c r="HO35" s="212">
        <f>Leontief!CS144</f>
        <v>6.8000000000000005E-4</v>
      </c>
      <c r="HP35" s="212">
        <f>Leontief!CT144</f>
        <v>8.5999999999999998E-4</v>
      </c>
      <c r="HQ35" s="212">
        <f>Leontief!CU144</f>
        <v>6.8999999999999997E-4</v>
      </c>
      <c r="HR35" s="212">
        <f>Leontief!CV144</f>
        <v>1.0499999999999999E-3</v>
      </c>
      <c r="HS35" s="212">
        <f>Leontief!CW144</f>
        <v>9.3999999999999997E-4</v>
      </c>
      <c r="HT35" s="212">
        <f>Leontief!CX144</f>
        <v>1.0399999999999999E-3</v>
      </c>
      <c r="HU35" s="212">
        <f>Leontief!CY144</f>
        <v>5.6999999999999998E-4</v>
      </c>
      <c r="HV35" s="212">
        <f>Leontief!CZ144</f>
        <v>8.0999999999999996E-4</v>
      </c>
      <c r="HW35" s="212">
        <f>Leontief!DA144</f>
        <v>7.2999999999999996E-4</v>
      </c>
      <c r="HX35" s="212">
        <f>Leontief!DB144</f>
        <v>9.2000000000000003E-4</v>
      </c>
      <c r="HY35" s="212">
        <f>Leontief!DC144</f>
        <v>6.7000000000000002E-4</v>
      </c>
      <c r="HZ35" s="212">
        <f>Leontief!DD144</f>
        <v>7.7999999999999999E-4</v>
      </c>
    </row>
    <row r="36" spans="1:234" x14ac:dyDescent="0.25">
      <c r="A36" s="216" t="s">
        <v>30</v>
      </c>
      <c r="B36" s="227">
        <v>0</v>
      </c>
      <c r="C36" s="232">
        <f>'Flow Table'!DE31/SUM('Flow Table'!$DE$110:'Flow Table'!$DE$1111)</f>
        <v>2.2929945502042764E-4</v>
      </c>
      <c r="D36" s="227">
        <f t="shared" si="0"/>
        <v>5.3602907342321297E-4</v>
      </c>
      <c r="E36" s="71">
        <v>-7.0013558242408465E-3</v>
      </c>
      <c r="F36" s="72">
        <f>B36*Leontief!DE34</f>
        <v>0</v>
      </c>
      <c r="G36" s="71">
        <v>-9.53774015455848E-3</v>
      </c>
      <c r="H36" s="72">
        <f>B36*Leontief!DE145</f>
        <v>0</v>
      </c>
      <c r="I36" s="71">
        <v>-3.1236018829630097E-3</v>
      </c>
      <c r="J36" s="236">
        <f>D36*Leontief!DE34</f>
        <v>8.3718628774457672E-4</v>
      </c>
      <c r="K36" s="71">
        <v>-3.7887915257151378E-3</v>
      </c>
      <c r="L36" s="72">
        <f>D36*Leontief!DE145</f>
        <v>1.2514134748138335E-3</v>
      </c>
      <c r="M36" s="236"/>
      <c r="N36" s="236"/>
      <c r="O36" s="236"/>
      <c r="P36" s="236"/>
      <c r="Q36" s="236"/>
      <c r="R36" s="236"/>
      <c r="S36" s="236"/>
      <c r="T36" s="236"/>
      <c r="U36" s="210">
        <f>Leontief!B34</f>
        <v>3.4199999999999999E-3</v>
      </c>
      <c r="V36" s="210">
        <f>Leontief!C34</f>
        <v>7.3200000000000001E-3</v>
      </c>
      <c r="W36" s="210">
        <f>Leontief!D34</f>
        <v>2.5200000000000001E-3</v>
      </c>
      <c r="X36" s="210">
        <f>Leontief!E34</f>
        <v>9.0299999999999998E-3</v>
      </c>
      <c r="Y36" s="210">
        <f>Leontief!F34</f>
        <v>5.9000000000000003E-4</v>
      </c>
      <c r="Z36" s="210">
        <f>Leontief!G34</f>
        <v>2.5000000000000001E-3</v>
      </c>
      <c r="AA36" s="210">
        <f>Leontief!H34</f>
        <v>9.3000000000000005E-4</v>
      </c>
      <c r="AB36" s="210">
        <f>Leontief!I34</f>
        <v>3.3899999999999998E-3</v>
      </c>
      <c r="AC36" s="210">
        <f>Leontief!J34</f>
        <v>3.4499999999999999E-3</v>
      </c>
      <c r="AD36" s="210">
        <f>Leontief!K34</f>
        <v>1.06E-3</v>
      </c>
      <c r="AE36" s="210">
        <f>Leontief!L34</f>
        <v>4.3899999999999998E-3</v>
      </c>
      <c r="AF36" s="210">
        <f>Leontief!M34</f>
        <v>4.0899999999999999E-3</v>
      </c>
      <c r="AG36" s="210">
        <f>Leontief!N34</f>
        <v>3.8999999999999998E-3</v>
      </c>
      <c r="AH36" s="210">
        <f>Leontief!O34</f>
        <v>4.2500000000000003E-3</v>
      </c>
      <c r="AI36" s="210">
        <f>Leontief!P34</f>
        <v>2.96E-3</v>
      </c>
      <c r="AJ36" s="210">
        <f>Leontief!Q34</f>
        <v>3.4499999999999999E-3</v>
      </c>
      <c r="AK36" s="210">
        <f>Leontief!R34</f>
        <v>1.5890000000000001E-2</v>
      </c>
      <c r="AL36" s="210">
        <f>Leontief!S34</f>
        <v>1.6299999999999999E-3</v>
      </c>
      <c r="AM36" s="210">
        <f>Leontief!T34</f>
        <v>1.004E-2</v>
      </c>
      <c r="AN36" s="210">
        <f>Leontief!U34</f>
        <v>8.5900000000000004E-3</v>
      </c>
      <c r="AO36" s="210">
        <f>Leontief!V34</f>
        <v>1.303E-2</v>
      </c>
      <c r="AP36" s="210">
        <f>Leontief!W34</f>
        <v>5.3800000000000002E-3</v>
      </c>
      <c r="AQ36" s="210">
        <f>Leontief!X34</f>
        <v>1.0370000000000001E-2</v>
      </c>
      <c r="AR36" s="210">
        <f>Leontief!Y34</f>
        <v>4.4799999999999996E-3</v>
      </c>
      <c r="AS36" s="210">
        <f>Leontief!Z34</f>
        <v>2.1299999999999999E-3</v>
      </c>
      <c r="AT36" s="210">
        <f>Leontief!AA34</f>
        <v>4.7530000000000003E-2</v>
      </c>
      <c r="AU36" s="210">
        <f>Leontief!AB34</f>
        <v>1.5689999999999999E-2</v>
      </c>
      <c r="AV36" s="210">
        <f>Leontief!AC34</f>
        <v>1.197E-2</v>
      </c>
      <c r="AW36" s="210">
        <f>Leontief!AD34</f>
        <v>9.0200000000000002E-2</v>
      </c>
      <c r="AX36" s="210">
        <f>Leontief!AE34</f>
        <v>1.1036600000000001</v>
      </c>
      <c r="AY36" s="210">
        <f>Leontief!AF34</f>
        <v>4.9699999999999996E-3</v>
      </c>
      <c r="AZ36" s="210">
        <f>Leontief!AG34</f>
        <v>7.5500000000000003E-3</v>
      </c>
      <c r="BA36" s="210">
        <f>Leontief!AH34</f>
        <v>5.765E-2</v>
      </c>
      <c r="BB36" s="210">
        <f>Leontief!AI34</f>
        <v>1.4109999999999999E-2</v>
      </c>
      <c r="BC36" s="210">
        <f>Leontief!AJ34</f>
        <v>3.1949999999999999E-2</v>
      </c>
      <c r="BD36" s="210">
        <f>Leontief!AK34</f>
        <v>9.4599999999999997E-3</v>
      </c>
      <c r="BE36" s="210">
        <f>Leontief!AL34</f>
        <v>2.3700000000000001E-3</v>
      </c>
      <c r="BF36" s="210">
        <f>Leontief!AM34</f>
        <v>6.1900000000000002E-3</v>
      </c>
      <c r="BG36" s="210">
        <f>Leontief!AN34</f>
        <v>3.3999999999999998E-3</v>
      </c>
      <c r="BH36" s="210">
        <f>Leontief!AO34</f>
        <v>6.94E-3</v>
      </c>
      <c r="BI36" s="210">
        <f>Leontief!AP34</f>
        <v>2.3220000000000001E-2</v>
      </c>
      <c r="BJ36" s="210">
        <f>Leontief!AQ34</f>
        <v>3.3600000000000001E-3</v>
      </c>
      <c r="BK36" s="210">
        <f>Leontief!AR34</f>
        <v>1.9400000000000001E-2</v>
      </c>
      <c r="BL36" s="210">
        <f>Leontief!AS34</f>
        <v>6.3400000000000001E-3</v>
      </c>
      <c r="BM36" s="210">
        <f>Leontief!AT34</f>
        <v>3.0100000000000001E-3</v>
      </c>
      <c r="BN36" s="210">
        <f>Leontief!AU34</f>
        <v>7.1799999999999998E-3</v>
      </c>
      <c r="BO36" s="210">
        <f>Leontief!AV34</f>
        <v>2.8930000000000001E-2</v>
      </c>
      <c r="BP36" s="210">
        <f>Leontief!AW34</f>
        <v>1.6549999999999999E-2</v>
      </c>
      <c r="BQ36" s="210">
        <f>Leontief!AX34</f>
        <v>1.013E-2</v>
      </c>
      <c r="BR36" s="210">
        <f>Leontief!AY34</f>
        <v>4.3800000000000002E-3</v>
      </c>
      <c r="BS36" s="210">
        <f>Leontief!AZ34</f>
        <v>6.0600000000000003E-3</v>
      </c>
      <c r="BT36" s="210">
        <f>Leontief!BA34</f>
        <v>2.47E-3</v>
      </c>
      <c r="BU36" s="210">
        <f>Leontief!BB34</f>
        <v>1.06E-3</v>
      </c>
      <c r="BV36" s="210">
        <f>Leontief!BC34</f>
        <v>6.1500000000000001E-3</v>
      </c>
      <c r="BW36" s="210">
        <f>Leontief!BD34</f>
        <v>4.9399999999999999E-3</v>
      </c>
      <c r="BX36" s="210">
        <f>Leontief!BE34</f>
        <v>2.4299999999999999E-3</v>
      </c>
      <c r="BY36" s="210">
        <f>Leontief!BF34</f>
        <v>1.0019999999999999E-2</v>
      </c>
      <c r="BZ36" s="210">
        <f>Leontief!BG34</f>
        <v>3.5500000000000002E-3</v>
      </c>
      <c r="CA36" s="210">
        <f>Leontief!BH34</f>
        <v>1.7600000000000001E-3</v>
      </c>
      <c r="CB36" s="210">
        <f>Leontief!BI34</f>
        <v>1.72E-3</v>
      </c>
      <c r="CC36" s="210">
        <f>Leontief!BJ34</f>
        <v>1.33E-3</v>
      </c>
      <c r="CD36" s="210">
        <f>Leontief!BK34</f>
        <v>1.65E-3</v>
      </c>
      <c r="CE36" s="210">
        <f>Leontief!BL34</f>
        <v>1.6900000000000001E-3</v>
      </c>
      <c r="CF36" s="210">
        <f>Leontief!BM34</f>
        <v>1.2099999999999999E-3</v>
      </c>
      <c r="CG36" s="210">
        <f>Leontief!BN34</f>
        <v>9.7000000000000005E-4</v>
      </c>
      <c r="CH36" s="210">
        <f>Leontief!BO34</f>
        <v>1.5900000000000001E-3</v>
      </c>
      <c r="CI36" s="210">
        <f>Leontief!BP34</f>
        <v>7.2999999999999996E-4</v>
      </c>
      <c r="CJ36" s="210">
        <f>Leontief!BQ34</f>
        <v>2.1800000000000001E-3</v>
      </c>
      <c r="CK36" s="210">
        <f>Leontief!BR34</f>
        <v>3.8500000000000001E-3</v>
      </c>
      <c r="CL36" s="210">
        <f>Leontief!BS34</f>
        <v>1.9499999999999999E-3</v>
      </c>
      <c r="CM36" s="210">
        <f>Leontief!BT34</f>
        <v>2.14E-3</v>
      </c>
      <c r="CN36" s="210">
        <f>Leontief!BU34</f>
        <v>2.0999999999999999E-3</v>
      </c>
      <c r="CO36" s="210">
        <f>Leontief!BV34</f>
        <v>1.2700000000000001E-3</v>
      </c>
      <c r="CP36" s="210">
        <f>Leontief!BW34</f>
        <v>1.89E-3</v>
      </c>
      <c r="CQ36" s="210">
        <f>Leontief!BX34</f>
        <v>5.9999999999999995E-4</v>
      </c>
      <c r="CR36" s="210">
        <f>Leontief!BY34</f>
        <v>6.6E-4</v>
      </c>
      <c r="CS36" s="210">
        <f>Leontief!BZ34</f>
        <v>5.8E-4</v>
      </c>
      <c r="CT36" s="210">
        <f>Leontief!CA34</f>
        <v>8.3000000000000001E-4</v>
      </c>
      <c r="CU36" s="210">
        <f>Leontief!CB34</f>
        <v>6.6E-4</v>
      </c>
      <c r="CV36" s="210">
        <f>Leontief!CC34</f>
        <v>9.3000000000000005E-4</v>
      </c>
      <c r="CW36" s="210">
        <f>Leontief!CD34</f>
        <v>3.5E-4</v>
      </c>
      <c r="CX36" s="210">
        <f>Leontief!CE34</f>
        <v>5.1999999999999995E-4</v>
      </c>
      <c r="CY36" s="210">
        <f>Leontief!CF34</f>
        <v>3.4000000000000002E-4</v>
      </c>
      <c r="CZ36" s="210">
        <f>Leontief!CG34</f>
        <v>5.9000000000000003E-4</v>
      </c>
      <c r="DA36" s="210">
        <f>Leontief!CH34</f>
        <v>6.2E-4</v>
      </c>
      <c r="DB36" s="210">
        <f>Leontief!CI34</f>
        <v>1.41E-3</v>
      </c>
      <c r="DC36" s="210">
        <f>Leontief!CJ34</f>
        <v>1.33E-3</v>
      </c>
      <c r="DD36" s="210">
        <f>Leontief!CK34</f>
        <v>8.1999999999999998E-4</v>
      </c>
      <c r="DE36" s="210">
        <f>Leontief!CL34</f>
        <v>1.01E-3</v>
      </c>
      <c r="DF36" s="210">
        <f>Leontief!CM34</f>
        <v>5.8E-4</v>
      </c>
      <c r="DG36" s="210">
        <f>Leontief!CN34</f>
        <v>1.23E-3</v>
      </c>
      <c r="DH36" s="210">
        <f>Leontief!CO34</f>
        <v>9.6000000000000002E-4</v>
      </c>
      <c r="DI36" s="210">
        <f>Leontief!CP34</f>
        <v>1.5E-3</v>
      </c>
      <c r="DJ36" s="210">
        <f>Leontief!CQ34</f>
        <v>2.0100000000000001E-3</v>
      </c>
      <c r="DK36" s="210">
        <f>Leontief!CR34</f>
        <v>9.6000000000000002E-4</v>
      </c>
      <c r="DL36" s="210">
        <f>Leontief!CS34</f>
        <v>1.2099999999999999E-3</v>
      </c>
      <c r="DM36" s="210">
        <f>Leontief!CT34</f>
        <v>1.3600000000000001E-3</v>
      </c>
      <c r="DN36" s="210">
        <f>Leontief!CU34</f>
        <v>7.6000000000000004E-4</v>
      </c>
      <c r="DO36" s="210">
        <f>Leontief!CV34</f>
        <v>1.58E-3</v>
      </c>
      <c r="DP36" s="210">
        <f>Leontief!CW34</f>
        <v>1.1999999999999999E-3</v>
      </c>
      <c r="DQ36" s="210">
        <f>Leontief!CX34</f>
        <v>1.89E-3</v>
      </c>
      <c r="DR36" s="210">
        <f>Leontief!CY34</f>
        <v>1.32E-3</v>
      </c>
      <c r="DS36" s="210">
        <f>Leontief!CZ34</f>
        <v>1.64E-3</v>
      </c>
      <c r="DT36" s="210">
        <f>Leontief!DA34</f>
        <v>7.3999999999999999E-4</v>
      </c>
      <c r="DU36" s="210">
        <f>Leontief!DB34</f>
        <v>1.3500000000000001E-3</v>
      </c>
      <c r="DV36" s="210">
        <f>Leontief!DC34</f>
        <v>1.1000000000000001E-3</v>
      </c>
      <c r="DX36" s="212">
        <f>Leontief!B145</f>
        <v>4.3299999999999996E-3</v>
      </c>
      <c r="DY36" s="212">
        <f>Leontief!C145</f>
        <v>8.4700000000000001E-3</v>
      </c>
      <c r="DZ36" s="212">
        <f>Leontief!D145</f>
        <v>3.0799999999999998E-3</v>
      </c>
      <c r="EA36" s="212">
        <f>Leontief!E145</f>
        <v>1.018E-2</v>
      </c>
      <c r="EB36" s="212">
        <f>Leontief!F145</f>
        <v>1E-3</v>
      </c>
      <c r="EC36" s="212">
        <f>Leontief!G145</f>
        <v>3.5699999999999998E-3</v>
      </c>
      <c r="ED36" s="212">
        <f>Leontief!H145</f>
        <v>1.4499999999999999E-3</v>
      </c>
      <c r="EE36" s="212">
        <f>Leontief!I145</f>
        <v>4.5700000000000003E-3</v>
      </c>
      <c r="EF36" s="212">
        <f>Leontief!J145</f>
        <v>4.7800000000000004E-3</v>
      </c>
      <c r="EG36" s="212">
        <f>Leontief!K145</f>
        <v>1.9499999999999999E-3</v>
      </c>
      <c r="EH36" s="212">
        <f>Leontief!L145</f>
        <v>5.4200000000000003E-3</v>
      </c>
      <c r="EI36" s="212">
        <f>Leontief!M145</f>
        <v>5.1900000000000002E-3</v>
      </c>
      <c r="EJ36" s="212">
        <f>Leontief!N145</f>
        <v>5.3400000000000001E-3</v>
      </c>
      <c r="EK36" s="212">
        <f>Leontief!O145</f>
        <v>5.5100000000000001E-3</v>
      </c>
      <c r="EL36" s="212">
        <f>Leontief!P145</f>
        <v>3.8600000000000001E-3</v>
      </c>
      <c r="EM36" s="212">
        <f>Leontief!Q145</f>
        <v>4.5300000000000002E-3</v>
      </c>
      <c r="EN36" s="212">
        <f>Leontief!R145</f>
        <v>1.704E-2</v>
      </c>
      <c r="EO36" s="212">
        <f>Leontief!S145</f>
        <v>2.4599999999999999E-3</v>
      </c>
      <c r="EP36" s="212">
        <f>Leontief!T145</f>
        <v>1.1140000000000001E-2</v>
      </c>
      <c r="EQ36" s="212">
        <f>Leontief!U145</f>
        <v>9.8899999999999995E-3</v>
      </c>
      <c r="ER36" s="212">
        <f>Leontief!V145</f>
        <v>1.389E-2</v>
      </c>
      <c r="ES36" s="212">
        <f>Leontief!W145</f>
        <v>6.4000000000000003E-3</v>
      </c>
      <c r="ET36" s="212">
        <f>Leontief!X145</f>
        <v>1.133E-2</v>
      </c>
      <c r="EU36" s="212">
        <f>Leontief!Y145</f>
        <v>5.7099999999999998E-3</v>
      </c>
      <c r="EV36" s="212">
        <f>Leontief!Z145</f>
        <v>2.5000000000000001E-3</v>
      </c>
      <c r="EW36" s="212">
        <f>Leontief!AA145</f>
        <v>4.854E-2</v>
      </c>
      <c r="EX36" s="212">
        <f>Leontief!AB145</f>
        <v>1.6930000000000001E-2</v>
      </c>
      <c r="EY36" s="212">
        <f>Leontief!AC145</f>
        <v>1.2760000000000001E-2</v>
      </c>
      <c r="EZ36" s="212">
        <f>Leontief!AD145</f>
        <v>9.0959999999999999E-2</v>
      </c>
      <c r="FA36" s="212">
        <f>Leontief!AE145</f>
        <v>1.10422</v>
      </c>
      <c r="FB36" s="212">
        <f>Leontief!AF145</f>
        <v>5.7499999999999999E-3</v>
      </c>
      <c r="FC36" s="212">
        <f>Leontief!AG145</f>
        <v>8.4100000000000008E-3</v>
      </c>
      <c r="FD36" s="212">
        <f>Leontief!AH145</f>
        <v>5.8720000000000001E-2</v>
      </c>
      <c r="FE36" s="212">
        <f>Leontief!AI145</f>
        <v>1.52E-2</v>
      </c>
      <c r="FF36" s="212">
        <f>Leontief!AJ145</f>
        <v>3.304E-2</v>
      </c>
      <c r="FG36" s="212">
        <f>Leontief!AK145</f>
        <v>1.027E-2</v>
      </c>
      <c r="FH36" s="212">
        <f>Leontief!AL145</f>
        <v>2.9499999999999999E-3</v>
      </c>
      <c r="FI36" s="212">
        <f>Leontief!AM145</f>
        <v>7.43E-3</v>
      </c>
      <c r="FJ36" s="212">
        <f>Leontief!AN145</f>
        <v>4.6899999999999997E-3</v>
      </c>
      <c r="FK36" s="212">
        <f>Leontief!AO145</f>
        <v>8.1399999999999997E-3</v>
      </c>
      <c r="FL36" s="212">
        <f>Leontief!AP145</f>
        <v>2.4279999999999999E-2</v>
      </c>
      <c r="FM36" s="212">
        <f>Leontief!AQ145</f>
        <v>4.6299999999999996E-3</v>
      </c>
      <c r="FN36" s="212">
        <f>Leontief!AR145</f>
        <v>2.0449999999999999E-2</v>
      </c>
      <c r="FO36" s="212">
        <f>Leontief!AS145</f>
        <v>7.7200000000000003E-3</v>
      </c>
      <c r="FP36" s="212">
        <f>Leontief!AT145</f>
        <v>4.0699999999999998E-3</v>
      </c>
      <c r="FQ36" s="212">
        <f>Leontief!AU145</f>
        <v>8.6E-3</v>
      </c>
      <c r="FR36" s="212">
        <f>Leontief!AV145</f>
        <v>3.0210000000000001E-2</v>
      </c>
      <c r="FS36" s="212">
        <f>Leontief!AW145</f>
        <v>1.7770000000000001E-2</v>
      </c>
      <c r="FT36" s="212">
        <f>Leontief!AX145</f>
        <v>1.1520000000000001E-2</v>
      </c>
      <c r="FU36" s="212">
        <f>Leontief!AY145</f>
        <v>5.7499999999999999E-3</v>
      </c>
      <c r="FV36" s="212">
        <f>Leontief!AZ145</f>
        <v>7.4400000000000004E-3</v>
      </c>
      <c r="FW36" s="212">
        <f>Leontief!BA145</f>
        <v>3.0999999999999999E-3</v>
      </c>
      <c r="FX36" s="212">
        <f>Leontief!BB145</f>
        <v>1.6900000000000001E-3</v>
      </c>
      <c r="FY36" s="212">
        <f>Leontief!BC145</f>
        <v>6.8399999999999997E-3</v>
      </c>
      <c r="FZ36" s="212">
        <f>Leontief!BD145</f>
        <v>5.8500000000000002E-3</v>
      </c>
      <c r="GA36" s="212">
        <f>Leontief!BE145</f>
        <v>3.5599999999999998E-3</v>
      </c>
      <c r="GB36" s="212">
        <f>Leontief!BF145</f>
        <v>1.1440000000000001E-2</v>
      </c>
      <c r="GC36" s="212">
        <f>Leontief!BG145</f>
        <v>4.6600000000000001E-3</v>
      </c>
      <c r="GD36" s="212">
        <f>Leontief!BH145</f>
        <v>3.15E-3</v>
      </c>
      <c r="GE36" s="212">
        <f>Leontief!BI145</f>
        <v>3.0500000000000002E-3</v>
      </c>
      <c r="GF36" s="212">
        <f>Leontief!BJ145</f>
        <v>2.5699999999999998E-3</v>
      </c>
      <c r="GG36" s="212">
        <f>Leontief!BK145</f>
        <v>3.32E-3</v>
      </c>
      <c r="GH36" s="212">
        <f>Leontief!BL145</f>
        <v>3.0300000000000001E-3</v>
      </c>
      <c r="GI36" s="212">
        <f>Leontief!BM145</f>
        <v>2.5400000000000002E-3</v>
      </c>
      <c r="GJ36" s="212">
        <f>Leontief!BN145</f>
        <v>1.99E-3</v>
      </c>
      <c r="GK36" s="212">
        <f>Leontief!BO145</f>
        <v>3.1099999999999999E-3</v>
      </c>
      <c r="GL36" s="212">
        <f>Leontief!BP145</f>
        <v>2.2599999999999999E-3</v>
      </c>
      <c r="GM36" s="212">
        <f>Leontief!BQ145</f>
        <v>3.3500000000000001E-3</v>
      </c>
      <c r="GN36" s="212">
        <f>Leontief!BR145</f>
        <v>4.9199999999999999E-3</v>
      </c>
      <c r="GO36" s="212">
        <f>Leontief!BS145</f>
        <v>3.1900000000000001E-3</v>
      </c>
      <c r="GP36" s="212">
        <f>Leontief!BT145</f>
        <v>3.2399999999999998E-3</v>
      </c>
      <c r="GQ36" s="212">
        <f>Leontief!BU145</f>
        <v>3.4299999999999999E-3</v>
      </c>
      <c r="GR36" s="212">
        <f>Leontief!BV145</f>
        <v>2.2799999999999999E-3</v>
      </c>
      <c r="GS36" s="212">
        <f>Leontief!BW145</f>
        <v>2.8600000000000001E-3</v>
      </c>
      <c r="GT36" s="212">
        <f>Leontief!BX145</f>
        <v>2.0500000000000002E-3</v>
      </c>
      <c r="GU36" s="212">
        <f>Leontief!BY145</f>
        <v>2.0899999999999998E-3</v>
      </c>
      <c r="GV36" s="212">
        <f>Leontief!BZ145</f>
        <v>1.64E-3</v>
      </c>
      <c r="GW36" s="212">
        <f>Leontief!CA145</f>
        <v>1.7099999999999999E-3</v>
      </c>
      <c r="GX36" s="212">
        <f>Leontief!CB145</f>
        <v>2.2499999999999998E-3</v>
      </c>
      <c r="GY36" s="212">
        <f>Leontief!CC145</f>
        <v>1.66E-3</v>
      </c>
      <c r="GZ36" s="212">
        <f>Leontief!CD145</f>
        <v>7.2999999999999996E-4</v>
      </c>
      <c r="HA36" s="212">
        <f>Leontief!CE145</f>
        <v>1.65E-3</v>
      </c>
      <c r="HB36" s="212">
        <f>Leontief!CF145</f>
        <v>1.6199999999999999E-3</v>
      </c>
      <c r="HC36" s="212">
        <f>Leontief!CG145</f>
        <v>1.8600000000000001E-3</v>
      </c>
      <c r="HD36" s="212">
        <f>Leontief!CH145</f>
        <v>2.2100000000000002E-3</v>
      </c>
      <c r="HE36" s="212">
        <f>Leontief!CI145</f>
        <v>3.3600000000000001E-3</v>
      </c>
      <c r="HF36" s="212">
        <f>Leontief!CJ145</f>
        <v>2.65E-3</v>
      </c>
      <c r="HG36" s="212">
        <f>Leontief!CK145</f>
        <v>2.14E-3</v>
      </c>
      <c r="HH36" s="212">
        <f>Leontief!CL145</f>
        <v>2.5400000000000002E-3</v>
      </c>
      <c r="HI36" s="212">
        <f>Leontief!CM145</f>
        <v>1.75E-3</v>
      </c>
      <c r="HJ36" s="212">
        <f>Leontief!CN145</f>
        <v>2.6099999999999999E-3</v>
      </c>
      <c r="HK36" s="212">
        <f>Leontief!CO145</f>
        <v>2.4499999999999999E-3</v>
      </c>
      <c r="HL36" s="212">
        <f>Leontief!CP145</f>
        <v>2.6199999999999999E-3</v>
      </c>
      <c r="HM36" s="212">
        <f>Leontief!CQ145</f>
        <v>3.1800000000000001E-3</v>
      </c>
      <c r="HN36" s="212">
        <f>Leontief!CR145</f>
        <v>2.15E-3</v>
      </c>
      <c r="HO36" s="212">
        <f>Leontief!CS145</f>
        <v>2.6199999999999999E-3</v>
      </c>
      <c r="HP36" s="212">
        <f>Leontief!CT145</f>
        <v>3.32E-3</v>
      </c>
      <c r="HQ36" s="212">
        <f>Leontief!CU145</f>
        <v>2.2300000000000002E-3</v>
      </c>
      <c r="HR36" s="212">
        <f>Leontief!CV145</f>
        <v>3.1700000000000001E-3</v>
      </c>
      <c r="HS36" s="212">
        <f>Leontief!CW145</f>
        <v>2.4499999999999999E-3</v>
      </c>
      <c r="HT36" s="212">
        <f>Leontief!CX145</f>
        <v>3.5400000000000002E-3</v>
      </c>
      <c r="HU36" s="212">
        <f>Leontief!CY145</f>
        <v>2.0999999999999999E-3</v>
      </c>
      <c r="HV36" s="212">
        <f>Leontief!CZ145</f>
        <v>2.8999999999999998E-3</v>
      </c>
      <c r="HW36" s="212">
        <f>Leontief!DA145</f>
        <v>2.3E-3</v>
      </c>
      <c r="HX36" s="212">
        <f>Leontief!DB145</f>
        <v>2.7799999999999999E-3</v>
      </c>
      <c r="HY36" s="212">
        <f>Leontief!DC145</f>
        <v>2.4599999999999999E-3</v>
      </c>
      <c r="HZ36" s="212">
        <f>Leontief!DD145</f>
        <v>2.4599999999999999E-3</v>
      </c>
    </row>
    <row r="37" spans="1:234" x14ac:dyDescent="0.25">
      <c r="A37" s="216" t="s">
        <v>31</v>
      </c>
      <c r="B37" s="227">
        <v>0</v>
      </c>
      <c r="C37" s="232">
        <f>'Flow Table'!DE32/SUM('Flow Table'!$DE$110:'Flow Table'!$DE$1111)</f>
        <v>1.6319835327520692E-4</v>
      </c>
      <c r="D37" s="227">
        <f t="shared" si="0"/>
        <v>3.8150575666440233E-4</v>
      </c>
      <c r="E37" s="71">
        <v>-7.8312327249438506E-4</v>
      </c>
      <c r="F37" s="72">
        <f>B37*Leontief!DE35</f>
        <v>0</v>
      </c>
      <c r="G37" s="71">
        <v>-1.4493624744672201E-3</v>
      </c>
      <c r="H37" s="72">
        <f>B37*Leontief!DE146</f>
        <v>0</v>
      </c>
      <c r="I37" s="71">
        <v>2.3489772387873595E-4</v>
      </c>
      <c r="J37" s="236">
        <f>D37*Leontief!DE35</f>
        <v>6.6109606549347589E-4</v>
      </c>
      <c r="K37" s="71">
        <v>6.0406887464045872E-5</v>
      </c>
      <c r="L37" s="72">
        <f>D37*Leontief!DE146</f>
        <v>1.072069326802637E-3</v>
      </c>
      <c r="M37" s="236"/>
      <c r="N37" s="236"/>
      <c r="O37" s="236"/>
      <c r="P37" s="236"/>
      <c r="Q37" s="236"/>
      <c r="R37" s="236"/>
      <c r="S37" s="236"/>
      <c r="T37" s="236"/>
      <c r="U37" s="210">
        <f>Leontief!B35</f>
        <v>5.1000000000000004E-3</v>
      </c>
      <c r="V37" s="210">
        <f>Leontief!C35</f>
        <v>4.9500000000000004E-3</v>
      </c>
      <c r="W37" s="210">
        <f>Leontief!D35</f>
        <v>2.1000000000000001E-4</v>
      </c>
      <c r="X37" s="210">
        <f>Leontief!E35</f>
        <v>2.4000000000000001E-4</v>
      </c>
      <c r="Y37" s="210">
        <f>Leontief!F35</f>
        <v>8.0000000000000007E-5</v>
      </c>
      <c r="Z37" s="210">
        <f>Leontief!G35</f>
        <v>1.4999999999999999E-4</v>
      </c>
      <c r="AA37" s="210">
        <f>Leontief!H35</f>
        <v>1.4999999999999999E-4</v>
      </c>
      <c r="AB37" s="210">
        <f>Leontief!I35</f>
        <v>1.6999999999999999E-3</v>
      </c>
      <c r="AC37" s="210">
        <f>Leontief!J35</f>
        <v>1.0300000000000001E-3</v>
      </c>
      <c r="AD37" s="210">
        <f>Leontief!K35</f>
        <v>1.2E-4</v>
      </c>
      <c r="AE37" s="210">
        <f>Leontief!L35</f>
        <v>2.32E-3</v>
      </c>
      <c r="AF37" s="210">
        <f>Leontief!M35</f>
        <v>1.16E-3</v>
      </c>
      <c r="AG37" s="210">
        <f>Leontief!N35</f>
        <v>4.4000000000000002E-4</v>
      </c>
      <c r="AH37" s="210">
        <f>Leontief!O35</f>
        <v>6.2E-4</v>
      </c>
      <c r="AI37" s="210">
        <f>Leontief!P35</f>
        <v>8.8000000000000003E-4</v>
      </c>
      <c r="AJ37" s="210">
        <f>Leontief!Q35</f>
        <v>3.8000000000000002E-4</v>
      </c>
      <c r="AK37" s="210">
        <f>Leontief!R35</f>
        <v>1.41E-3</v>
      </c>
      <c r="AL37" s="210">
        <f>Leontief!S35</f>
        <v>7.3999999999999999E-4</v>
      </c>
      <c r="AM37" s="210">
        <f>Leontief!T35</f>
        <v>2.5500000000000002E-3</v>
      </c>
      <c r="AN37" s="210">
        <f>Leontief!U35</f>
        <v>5.0000000000000001E-4</v>
      </c>
      <c r="AO37" s="210">
        <f>Leontief!V35</f>
        <v>3.5699999999999998E-3</v>
      </c>
      <c r="AP37" s="210">
        <f>Leontief!W35</f>
        <v>3.1E-4</v>
      </c>
      <c r="AQ37" s="210">
        <f>Leontief!X35</f>
        <v>7.1000000000000002E-4</v>
      </c>
      <c r="AR37" s="210">
        <f>Leontief!Y35</f>
        <v>5.5999999999999995E-4</v>
      </c>
      <c r="AS37" s="210">
        <f>Leontief!Z35</f>
        <v>8.0000000000000007E-5</v>
      </c>
      <c r="AT37" s="210">
        <f>Leontief!AA35</f>
        <v>6.96E-3</v>
      </c>
      <c r="AU37" s="210">
        <f>Leontief!AB35</f>
        <v>6.3899999999999998E-3</v>
      </c>
      <c r="AV37" s="210">
        <f>Leontief!AC35</f>
        <v>2.33E-3</v>
      </c>
      <c r="AW37" s="210">
        <f>Leontief!AD35</f>
        <v>4.4799999999999996E-3</v>
      </c>
      <c r="AX37" s="210">
        <f>Leontief!AE35</f>
        <v>3.2000000000000003E-4</v>
      </c>
      <c r="AY37" s="210">
        <f>Leontief!AF35</f>
        <v>1.0165900000000001</v>
      </c>
      <c r="AZ37" s="210">
        <f>Leontief!AG35</f>
        <v>1.6000000000000001E-4</v>
      </c>
      <c r="BA37" s="210">
        <f>Leontief!AH35</f>
        <v>2.9E-4</v>
      </c>
      <c r="BB37" s="210">
        <f>Leontief!AI35</f>
        <v>9.6000000000000002E-4</v>
      </c>
      <c r="BC37" s="210">
        <f>Leontief!AJ35</f>
        <v>8.0000000000000004E-4</v>
      </c>
      <c r="BD37" s="210">
        <f>Leontief!AK35</f>
        <v>2.0999999999999999E-3</v>
      </c>
      <c r="BE37" s="210">
        <f>Leontief!AL35</f>
        <v>1.5299999999999999E-3</v>
      </c>
      <c r="BF37" s="210">
        <f>Leontief!AM35</f>
        <v>6.3000000000000003E-4</v>
      </c>
      <c r="BG37" s="210">
        <f>Leontief!AN35</f>
        <v>4.0999999999999999E-4</v>
      </c>
      <c r="BH37" s="210">
        <f>Leontief!AO35</f>
        <v>3.5E-4</v>
      </c>
      <c r="BI37" s="210">
        <f>Leontief!AP35</f>
        <v>2.9E-4</v>
      </c>
      <c r="BJ37" s="210">
        <f>Leontief!AQ35</f>
        <v>3.6000000000000002E-4</v>
      </c>
      <c r="BK37" s="210">
        <f>Leontief!AR35</f>
        <v>4.0000000000000002E-4</v>
      </c>
      <c r="BL37" s="210">
        <f>Leontief!AS35</f>
        <v>3.2000000000000003E-4</v>
      </c>
      <c r="BM37" s="210">
        <f>Leontief!AT35</f>
        <v>4.2999999999999999E-4</v>
      </c>
      <c r="BN37" s="210">
        <f>Leontief!AU35</f>
        <v>5.2999999999999998E-4</v>
      </c>
      <c r="BO37" s="210">
        <f>Leontief!AV35</f>
        <v>5.1999999999999995E-4</v>
      </c>
      <c r="BP37" s="210">
        <f>Leontief!AW35</f>
        <v>8.0999999999999996E-4</v>
      </c>
      <c r="BQ37" s="210">
        <f>Leontief!AX35</f>
        <v>4.0000000000000002E-4</v>
      </c>
      <c r="BR37" s="210">
        <f>Leontief!AY35</f>
        <v>6.4000000000000005E-4</v>
      </c>
      <c r="BS37" s="210">
        <f>Leontief!AZ35</f>
        <v>5.0000000000000001E-4</v>
      </c>
      <c r="BT37" s="210">
        <f>Leontief!BA35</f>
        <v>2.9999999999999997E-4</v>
      </c>
      <c r="BU37" s="210">
        <f>Leontief!BB35</f>
        <v>2.9E-4</v>
      </c>
      <c r="BV37" s="210">
        <f>Leontief!BC35</f>
        <v>6.9999999999999999E-4</v>
      </c>
      <c r="BW37" s="210">
        <f>Leontief!BD35</f>
        <v>1.1000000000000001E-3</v>
      </c>
      <c r="BX37" s="210">
        <f>Leontief!BE35</f>
        <v>6.3000000000000003E-4</v>
      </c>
      <c r="BY37" s="210">
        <f>Leontief!BF35</f>
        <v>6.3000000000000003E-4</v>
      </c>
      <c r="BZ37" s="210">
        <f>Leontief!BG35</f>
        <v>3.6000000000000002E-4</v>
      </c>
      <c r="CA37" s="210">
        <f>Leontief!BH35</f>
        <v>2.0000000000000001E-4</v>
      </c>
      <c r="CB37" s="210">
        <f>Leontief!BI35</f>
        <v>3.5E-4</v>
      </c>
      <c r="CC37" s="210">
        <f>Leontief!BJ35</f>
        <v>2.9999999999999997E-4</v>
      </c>
      <c r="CD37" s="210">
        <f>Leontief!BK35</f>
        <v>3.4000000000000002E-4</v>
      </c>
      <c r="CE37" s="210">
        <f>Leontief!BL35</f>
        <v>1.9000000000000001E-4</v>
      </c>
      <c r="CF37" s="210">
        <f>Leontief!BM35</f>
        <v>1.9000000000000001E-4</v>
      </c>
      <c r="CG37" s="210">
        <f>Leontief!BN35</f>
        <v>1.6000000000000001E-4</v>
      </c>
      <c r="CH37" s="210">
        <f>Leontief!BO35</f>
        <v>2.4000000000000001E-4</v>
      </c>
      <c r="CI37" s="210">
        <f>Leontief!BP35</f>
        <v>1.3999999999999999E-4</v>
      </c>
      <c r="CJ37" s="210">
        <f>Leontief!BQ35</f>
        <v>3.4000000000000002E-4</v>
      </c>
      <c r="CK37" s="210">
        <f>Leontief!BR35</f>
        <v>4.2999999999999999E-4</v>
      </c>
      <c r="CL37" s="210">
        <f>Leontief!BS35</f>
        <v>3.1E-4</v>
      </c>
      <c r="CM37" s="210">
        <f>Leontief!BT35</f>
        <v>2.4000000000000001E-4</v>
      </c>
      <c r="CN37" s="210">
        <f>Leontief!BU35</f>
        <v>3.8999999999999999E-4</v>
      </c>
      <c r="CO37" s="210">
        <f>Leontief!BV35</f>
        <v>7.5000000000000002E-4</v>
      </c>
      <c r="CP37" s="210">
        <f>Leontief!BW35</f>
        <v>1.6000000000000001E-4</v>
      </c>
      <c r="CQ37" s="210">
        <f>Leontief!BX35</f>
        <v>1.2999999999999999E-4</v>
      </c>
      <c r="CR37" s="210">
        <f>Leontief!BY35</f>
        <v>1.3999999999999999E-4</v>
      </c>
      <c r="CS37" s="210">
        <f>Leontief!BZ35</f>
        <v>1.2E-4</v>
      </c>
      <c r="CT37" s="210">
        <f>Leontief!CA35</f>
        <v>2.5999999999999998E-4</v>
      </c>
      <c r="CU37" s="210">
        <f>Leontief!CB35</f>
        <v>1.1E-4</v>
      </c>
      <c r="CV37" s="210">
        <f>Leontief!CC35</f>
        <v>1.3999999999999999E-4</v>
      </c>
      <c r="CW37" s="210">
        <f>Leontief!CD35</f>
        <v>5.0000000000000002E-5</v>
      </c>
      <c r="CX37" s="210">
        <f>Leontief!CE35</f>
        <v>9.0000000000000006E-5</v>
      </c>
      <c r="CY37" s="210">
        <f>Leontief!CF35</f>
        <v>6.0000000000000002E-5</v>
      </c>
      <c r="CZ37" s="210">
        <f>Leontief!CG35</f>
        <v>1.6000000000000001E-4</v>
      </c>
      <c r="DA37" s="210">
        <f>Leontief!CH35</f>
        <v>1.4999999999999999E-4</v>
      </c>
      <c r="DB37" s="210">
        <f>Leontief!CI35</f>
        <v>1.9000000000000001E-4</v>
      </c>
      <c r="DC37" s="210">
        <f>Leontief!CJ35</f>
        <v>3.1E-4</v>
      </c>
      <c r="DD37" s="210">
        <f>Leontief!CK35</f>
        <v>1.9000000000000001E-4</v>
      </c>
      <c r="DE37" s="210">
        <f>Leontief!CL35</f>
        <v>2.5000000000000001E-4</v>
      </c>
      <c r="DF37" s="210">
        <f>Leontief!CM35</f>
        <v>1.2E-4</v>
      </c>
      <c r="DG37" s="210">
        <f>Leontief!CN35</f>
        <v>3.1E-4</v>
      </c>
      <c r="DH37" s="210">
        <f>Leontief!CO35</f>
        <v>2.1000000000000001E-4</v>
      </c>
      <c r="DI37" s="210">
        <f>Leontief!CP35</f>
        <v>3.5E-4</v>
      </c>
      <c r="DJ37" s="210">
        <f>Leontief!CQ35</f>
        <v>8.4999999999999995E-4</v>
      </c>
      <c r="DK37" s="210">
        <f>Leontief!CR35</f>
        <v>2.5000000000000001E-4</v>
      </c>
      <c r="DL37" s="210">
        <f>Leontief!CS35</f>
        <v>3.4000000000000002E-4</v>
      </c>
      <c r="DM37" s="210">
        <f>Leontief!CT35</f>
        <v>2.9E-4</v>
      </c>
      <c r="DN37" s="210">
        <f>Leontief!CU35</f>
        <v>1.7000000000000001E-4</v>
      </c>
      <c r="DO37" s="210">
        <f>Leontief!CV35</f>
        <v>5.9000000000000003E-4</v>
      </c>
      <c r="DP37" s="210">
        <f>Leontief!CW35</f>
        <v>2.7E-4</v>
      </c>
      <c r="DQ37" s="210">
        <f>Leontief!CX35</f>
        <v>6.3000000000000003E-4</v>
      </c>
      <c r="DR37" s="210">
        <f>Leontief!CY35</f>
        <v>3.8999999999999999E-4</v>
      </c>
      <c r="DS37" s="210">
        <f>Leontief!CZ35</f>
        <v>4.8000000000000001E-4</v>
      </c>
      <c r="DT37" s="210">
        <f>Leontief!DA35</f>
        <v>2.7E-4</v>
      </c>
      <c r="DU37" s="210">
        <f>Leontief!DB35</f>
        <v>1.4999999999999999E-4</v>
      </c>
      <c r="DV37" s="210">
        <f>Leontief!DC35</f>
        <v>4.8999999999999998E-4</v>
      </c>
      <c r="DX37" s="212">
        <f>Leontief!B146</f>
        <v>5.3299999999999997E-3</v>
      </c>
      <c r="DY37" s="212">
        <f>Leontief!C146</f>
        <v>5.2500000000000003E-3</v>
      </c>
      <c r="DZ37" s="212">
        <f>Leontief!D146</f>
        <v>3.5E-4</v>
      </c>
      <c r="EA37" s="212">
        <f>Leontief!E146</f>
        <v>5.4000000000000001E-4</v>
      </c>
      <c r="EB37" s="212">
        <f>Leontief!F146</f>
        <v>1.8000000000000001E-4</v>
      </c>
      <c r="EC37" s="212">
        <f>Leontief!G146</f>
        <v>4.2999999999999999E-4</v>
      </c>
      <c r="ED37" s="212">
        <f>Leontief!H146</f>
        <v>2.7999999999999998E-4</v>
      </c>
      <c r="EE37" s="212">
        <f>Leontief!I146</f>
        <v>2E-3</v>
      </c>
      <c r="EF37" s="212">
        <f>Leontief!J146</f>
        <v>1.3699999999999999E-3</v>
      </c>
      <c r="EG37" s="212">
        <f>Leontief!K146</f>
        <v>3.6000000000000002E-4</v>
      </c>
      <c r="EH37" s="212">
        <f>Leontief!L146</f>
        <v>2.5899999999999999E-3</v>
      </c>
      <c r="EI37" s="212">
        <f>Leontief!M146</f>
        <v>1.4499999999999999E-3</v>
      </c>
      <c r="EJ37" s="212">
        <f>Leontief!N146</f>
        <v>8.0999999999999996E-4</v>
      </c>
      <c r="EK37" s="212">
        <f>Leontief!O146</f>
        <v>9.5E-4</v>
      </c>
      <c r="EL37" s="212">
        <f>Leontief!P146</f>
        <v>1.1199999999999999E-3</v>
      </c>
      <c r="EM37" s="212">
        <f>Leontief!Q146</f>
        <v>6.6E-4</v>
      </c>
      <c r="EN37" s="212">
        <f>Leontief!R146</f>
        <v>1.7099999999999999E-3</v>
      </c>
      <c r="EO37" s="212">
        <f>Leontief!S146</f>
        <v>9.6000000000000002E-4</v>
      </c>
      <c r="EP37" s="212">
        <f>Leontief!T146</f>
        <v>2.8300000000000001E-3</v>
      </c>
      <c r="EQ37" s="212">
        <f>Leontief!U146</f>
        <v>8.4000000000000003E-4</v>
      </c>
      <c r="ER37" s="212">
        <f>Leontief!V146</f>
        <v>3.8E-3</v>
      </c>
      <c r="ES37" s="212">
        <f>Leontief!W146</f>
        <v>5.8E-4</v>
      </c>
      <c r="ET37" s="212">
        <f>Leontief!X146</f>
        <v>9.6000000000000002E-4</v>
      </c>
      <c r="EU37" s="212">
        <f>Leontief!Y146</f>
        <v>8.8000000000000003E-4</v>
      </c>
      <c r="EV37" s="212">
        <f>Leontief!Z146</f>
        <v>1.8000000000000001E-4</v>
      </c>
      <c r="EW37" s="212">
        <f>Leontief!AA146</f>
        <v>7.2199999999999999E-3</v>
      </c>
      <c r="EX37" s="212">
        <f>Leontief!AB146</f>
        <v>6.7099999999999998E-3</v>
      </c>
      <c r="EY37" s="212">
        <f>Leontief!AC146</f>
        <v>2.5400000000000002E-3</v>
      </c>
      <c r="EZ37" s="212">
        <f>Leontief!AD146</f>
        <v>4.6800000000000001E-3</v>
      </c>
      <c r="FA37" s="212">
        <f>Leontief!AE146</f>
        <v>4.6999999999999999E-4</v>
      </c>
      <c r="FB37" s="212">
        <f>Leontief!AF146</f>
        <v>1.0167999999999999</v>
      </c>
      <c r="FC37" s="212">
        <f>Leontief!AG146</f>
        <v>3.8000000000000002E-4</v>
      </c>
      <c r="FD37" s="212">
        <f>Leontief!AH146</f>
        <v>5.6999999999999998E-4</v>
      </c>
      <c r="FE37" s="212">
        <f>Leontief!AI146</f>
        <v>1.24E-3</v>
      </c>
      <c r="FF37" s="212">
        <f>Leontief!AJ146</f>
        <v>1.09E-3</v>
      </c>
      <c r="FG37" s="212">
        <f>Leontief!AK146</f>
        <v>2.31E-3</v>
      </c>
      <c r="FH37" s="212">
        <f>Leontief!AL146</f>
        <v>1.6800000000000001E-3</v>
      </c>
      <c r="FI37" s="212">
        <f>Leontief!AM146</f>
        <v>9.6000000000000002E-4</v>
      </c>
      <c r="FJ37" s="212">
        <f>Leontief!AN146</f>
        <v>7.5000000000000002E-4</v>
      </c>
      <c r="FK37" s="212">
        <f>Leontief!AO146</f>
        <v>6.6E-4</v>
      </c>
      <c r="FL37" s="212">
        <f>Leontief!AP146</f>
        <v>5.6999999999999998E-4</v>
      </c>
      <c r="FM37" s="212">
        <f>Leontief!AQ146</f>
        <v>6.8999999999999997E-4</v>
      </c>
      <c r="FN37" s="212">
        <f>Leontief!AR146</f>
        <v>6.8000000000000005E-4</v>
      </c>
      <c r="FO37" s="212">
        <f>Leontief!AS146</f>
        <v>6.8000000000000005E-4</v>
      </c>
      <c r="FP37" s="212">
        <f>Leontief!AT146</f>
        <v>6.9999999999999999E-4</v>
      </c>
      <c r="FQ37" s="212">
        <f>Leontief!AU146</f>
        <v>8.9999999999999998E-4</v>
      </c>
      <c r="FR37" s="212">
        <f>Leontief!AV146</f>
        <v>8.4999999999999995E-4</v>
      </c>
      <c r="FS37" s="212">
        <f>Leontief!AW146</f>
        <v>1.1299999999999999E-3</v>
      </c>
      <c r="FT37" s="212">
        <f>Leontief!AX146</f>
        <v>7.6999999999999996E-4</v>
      </c>
      <c r="FU37" s="212">
        <f>Leontief!AY146</f>
        <v>1E-3</v>
      </c>
      <c r="FV37" s="212">
        <f>Leontief!AZ146</f>
        <v>8.5999999999999998E-4</v>
      </c>
      <c r="FW37" s="212">
        <f>Leontief!BA146</f>
        <v>4.6999999999999999E-4</v>
      </c>
      <c r="FX37" s="212">
        <f>Leontief!BB146</f>
        <v>4.4999999999999999E-4</v>
      </c>
      <c r="FY37" s="212">
        <f>Leontief!BC146</f>
        <v>8.8000000000000003E-4</v>
      </c>
      <c r="FZ37" s="212">
        <f>Leontief!BD146</f>
        <v>1.34E-3</v>
      </c>
      <c r="GA37" s="212">
        <f>Leontief!BE146</f>
        <v>9.2000000000000003E-4</v>
      </c>
      <c r="GB37" s="212">
        <f>Leontief!BF146</f>
        <v>1.01E-3</v>
      </c>
      <c r="GC37" s="212">
        <f>Leontief!BG146</f>
        <v>6.4999999999999997E-4</v>
      </c>
      <c r="GD37" s="212">
        <f>Leontief!BH146</f>
        <v>5.6999999999999998E-4</v>
      </c>
      <c r="GE37" s="212">
        <f>Leontief!BI146</f>
        <v>6.9999999999999999E-4</v>
      </c>
      <c r="GF37" s="212">
        <f>Leontief!BJ146</f>
        <v>6.2E-4</v>
      </c>
      <c r="GG37" s="212">
        <f>Leontief!BK146</f>
        <v>7.7999999999999999E-4</v>
      </c>
      <c r="GH37" s="212">
        <f>Leontief!BL146</f>
        <v>5.4000000000000001E-4</v>
      </c>
      <c r="GI37" s="212">
        <f>Leontief!BM146</f>
        <v>5.4000000000000001E-4</v>
      </c>
      <c r="GJ37" s="212">
        <f>Leontief!BN146</f>
        <v>4.2999999999999999E-4</v>
      </c>
      <c r="GK37" s="212">
        <f>Leontief!BO146</f>
        <v>6.4000000000000005E-4</v>
      </c>
      <c r="GL37" s="212">
        <f>Leontief!BP146</f>
        <v>5.4000000000000001E-4</v>
      </c>
      <c r="GM37" s="212">
        <f>Leontief!BQ146</f>
        <v>6.4999999999999997E-4</v>
      </c>
      <c r="GN37" s="212">
        <f>Leontief!BR146</f>
        <v>7.1000000000000002E-4</v>
      </c>
      <c r="GO37" s="212">
        <f>Leontief!BS146</f>
        <v>6.4000000000000005E-4</v>
      </c>
      <c r="GP37" s="212">
        <f>Leontief!BT146</f>
        <v>5.2999999999999998E-4</v>
      </c>
      <c r="GQ37" s="212">
        <f>Leontief!BU146</f>
        <v>7.3999999999999999E-4</v>
      </c>
      <c r="GR37" s="212">
        <f>Leontief!BV146</f>
        <v>1.0200000000000001E-3</v>
      </c>
      <c r="GS37" s="212">
        <f>Leontief!BW146</f>
        <v>4.0999999999999999E-4</v>
      </c>
      <c r="GT37" s="212">
        <f>Leontief!BX146</f>
        <v>5.1000000000000004E-4</v>
      </c>
      <c r="GU37" s="212">
        <f>Leontief!BY146</f>
        <v>5.1000000000000004E-4</v>
      </c>
      <c r="GV37" s="212">
        <f>Leontief!BZ146</f>
        <v>4.0000000000000002E-4</v>
      </c>
      <c r="GW37" s="212">
        <f>Leontief!CA146</f>
        <v>4.8999999999999998E-4</v>
      </c>
      <c r="GX37" s="212">
        <f>Leontief!CB146</f>
        <v>5.2999999999999998E-4</v>
      </c>
      <c r="GY37" s="212">
        <f>Leontief!CC146</f>
        <v>3.3E-4</v>
      </c>
      <c r="GZ37" s="212">
        <f>Leontief!CD146</f>
        <v>1.4999999999999999E-4</v>
      </c>
      <c r="HA37" s="212">
        <f>Leontief!CE146</f>
        <v>3.8000000000000002E-4</v>
      </c>
      <c r="HB37" s="212">
        <f>Leontief!CF146</f>
        <v>4.0000000000000002E-4</v>
      </c>
      <c r="HC37" s="212">
        <f>Leontief!CG146</f>
        <v>4.8999999999999998E-4</v>
      </c>
      <c r="HD37" s="212">
        <f>Leontief!CH146</f>
        <v>5.5999999999999995E-4</v>
      </c>
      <c r="HE37" s="212">
        <f>Leontief!CI146</f>
        <v>6.9999999999999999E-4</v>
      </c>
      <c r="HF37" s="212">
        <f>Leontief!CJ146</f>
        <v>6.6E-4</v>
      </c>
      <c r="HG37" s="212">
        <f>Leontief!CK146</f>
        <v>5.2999999999999998E-4</v>
      </c>
      <c r="HH37" s="212">
        <f>Leontief!CL146</f>
        <v>6.4999999999999997E-4</v>
      </c>
      <c r="HI37" s="212">
        <f>Leontief!CM146</f>
        <v>4.2999999999999999E-4</v>
      </c>
      <c r="HJ37" s="212">
        <f>Leontief!CN146</f>
        <v>6.7000000000000002E-4</v>
      </c>
      <c r="HK37" s="212">
        <f>Leontief!CO146</f>
        <v>5.9999999999999995E-4</v>
      </c>
      <c r="HL37" s="212">
        <f>Leontief!CP146</f>
        <v>6.4999999999999997E-4</v>
      </c>
      <c r="HM37" s="212">
        <f>Leontief!CQ146</f>
        <v>1.15E-3</v>
      </c>
      <c r="HN37" s="212">
        <f>Leontief!CR146</f>
        <v>5.5999999999999995E-4</v>
      </c>
      <c r="HO37" s="212">
        <f>Leontief!CS146</f>
        <v>7.1000000000000002E-4</v>
      </c>
      <c r="HP37" s="212">
        <f>Leontief!CT146</f>
        <v>8.0000000000000004E-4</v>
      </c>
      <c r="HQ37" s="212">
        <f>Leontief!CU146</f>
        <v>5.5999999999999995E-4</v>
      </c>
      <c r="HR37" s="212">
        <f>Leontief!CV146</f>
        <v>1.01E-3</v>
      </c>
      <c r="HS37" s="212">
        <f>Leontief!CW146</f>
        <v>5.9999999999999995E-4</v>
      </c>
      <c r="HT37" s="212">
        <f>Leontief!CX146</f>
        <v>1.06E-3</v>
      </c>
      <c r="HU37" s="212">
        <f>Leontief!CY146</f>
        <v>5.9999999999999995E-4</v>
      </c>
      <c r="HV37" s="212">
        <f>Leontief!CZ146</f>
        <v>8.0999999999999996E-4</v>
      </c>
      <c r="HW37" s="212">
        <f>Leontief!DA146</f>
        <v>6.8000000000000005E-4</v>
      </c>
      <c r="HX37" s="212">
        <f>Leontief!DB146</f>
        <v>5.1999999999999995E-4</v>
      </c>
      <c r="HY37" s="212">
        <f>Leontief!DC146</f>
        <v>8.4999999999999995E-4</v>
      </c>
      <c r="HZ37" s="212">
        <f>Leontief!DD146</f>
        <v>6.4000000000000005E-4</v>
      </c>
    </row>
    <row r="38" spans="1:234" x14ac:dyDescent="0.25">
      <c r="A38" s="216" t="s">
        <v>32</v>
      </c>
      <c r="B38" s="227">
        <v>0</v>
      </c>
      <c r="C38" s="232">
        <f>'Flow Table'!DE33/SUM('Flow Table'!$DE$110:'Flow Table'!$DE$1111)</f>
        <v>2.8699272897375269E-4</v>
      </c>
      <c r="D38" s="227">
        <f t="shared" si="0"/>
        <v>6.7089756745080395E-4</v>
      </c>
      <c r="E38" s="71">
        <v>-1.8701451283448002E-3</v>
      </c>
      <c r="F38" s="72">
        <f>B38*Leontief!DE36</f>
        <v>0</v>
      </c>
      <c r="G38" s="71">
        <v>-3.4363916733335699E-3</v>
      </c>
      <c r="H38" s="72">
        <f>B38*Leontief!DE147</f>
        <v>0</v>
      </c>
      <c r="I38" s="71">
        <v>5.094918787417128E-4</v>
      </c>
      <c r="J38" s="236">
        <f>D38*Leontief!DE36</f>
        <v>9.5173528918571053E-4</v>
      </c>
      <c r="K38" s="71">
        <v>9.7678143169941311E-5</v>
      </c>
      <c r="L38" s="72">
        <f>D38*Leontief!DE147</f>
        <v>1.7467891604689609E-3</v>
      </c>
      <c r="M38" s="236"/>
      <c r="N38" s="236"/>
      <c r="O38" s="236"/>
      <c r="P38" s="236"/>
      <c r="Q38" s="236"/>
      <c r="R38" s="236"/>
      <c r="S38" s="236"/>
      <c r="T38" s="236"/>
      <c r="U38" s="210">
        <f>Leontief!B36</f>
        <v>3.9399999999999999E-3</v>
      </c>
      <c r="V38" s="210">
        <f>Leontief!C36</f>
        <v>1.7799999999999999E-3</v>
      </c>
      <c r="W38" s="210">
        <f>Leontief!D36</f>
        <v>9.3000000000000005E-4</v>
      </c>
      <c r="X38" s="210">
        <f>Leontief!E36</f>
        <v>1.2700000000000001E-3</v>
      </c>
      <c r="Y38" s="210">
        <f>Leontief!F36</f>
        <v>1.8000000000000001E-4</v>
      </c>
      <c r="Z38" s="210">
        <f>Leontief!G36</f>
        <v>2.7999999999999998E-4</v>
      </c>
      <c r="AA38" s="210">
        <f>Leontief!H36</f>
        <v>2.7999999999999998E-4</v>
      </c>
      <c r="AB38" s="210">
        <f>Leontief!I36</f>
        <v>1.6800000000000001E-3</v>
      </c>
      <c r="AC38" s="210">
        <f>Leontief!J36</f>
        <v>8.7000000000000001E-4</v>
      </c>
      <c r="AD38" s="210">
        <f>Leontief!K36</f>
        <v>2.5000000000000001E-4</v>
      </c>
      <c r="AE38" s="210">
        <f>Leontief!L36</f>
        <v>2.1199999999999999E-3</v>
      </c>
      <c r="AF38" s="210">
        <f>Leontief!M36</f>
        <v>1.9400000000000001E-3</v>
      </c>
      <c r="AG38" s="210">
        <f>Leontief!N36</f>
        <v>8.4000000000000003E-4</v>
      </c>
      <c r="AH38" s="210">
        <f>Leontief!O36</f>
        <v>8.5999999999999998E-4</v>
      </c>
      <c r="AI38" s="210">
        <f>Leontief!P36</f>
        <v>1.247E-2</v>
      </c>
      <c r="AJ38" s="210">
        <f>Leontief!Q36</f>
        <v>7.3999999999999999E-4</v>
      </c>
      <c r="AK38" s="210">
        <f>Leontief!R36</f>
        <v>9.2000000000000003E-4</v>
      </c>
      <c r="AL38" s="210">
        <f>Leontief!S36</f>
        <v>8.3000000000000001E-4</v>
      </c>
      <c r="AM38" s="210">
        <f>Leontief!T36</f>
        <v>4.0999999999999999E-4</v>
      </c>
      <c r="AN38" s="210">
        <f>Leontief!U36</f>
        <v>6.2E-4</v>
      </c>
      <c r="AO38" s="210">
        <f>Leontief!V36</f>
        <v>5.4000000000000001E-4</v>
      </c>
      <c r="AP38" s="210">
        <f>Leontief!W36</f>
        <v>5.5999999999999995E-4</v>
      </c>
      <c r="AQ38" s="210">
        <f>Leontief!X36</f>
        <v>5.8E-4</v>
      </c>
      <c r="AR38" s="210">
        <f>Leontief!Y36</f>
        <v>1.33E-3</v>
      </c>
      <c r="AS38" s="210">
        <f>Leontief!Z36</f>
        <v>1.8000000000000001E-4</v>
      </c>
      <c r="AT38" s="210">
        <f>Leontief!AA36</f>
        <v>8.5999999999999998E-4</v>
      </c>
      <c r="AU38" s="210">
        <f>Leontief!AB36</f>
        <v>1.907E-2</v>
      </c>
      <c r="AV38" s="210">
        <f>Leontief!AC36</f>
        <v>7.2000000000000005E-4</v>
      </c>
      <c r="AW38" s="210">
        <f>Leontief!AD36</f>
        <v>2.4499999999999999E-3</v>
      </c>
      <c r="AX38" s="210">
        <f>Leontief!AE36</f>
        <v>1.5200000000000001E-3</v>
      </c>
      <c r="AY38" s="210">
        <f>Leontief!AF36</f>
        <v>8.0000000000000004E-4</v>
      </c>
      <c r="AZ38" s="210">
        <f>Leontief!AG36</f>
        <v>1.0434300000000001</v>
      </c>
      <c r="BA38" s="210">
        <f>Leontief!AH36</f>
        <v>8.8000000000000003E-4</v>
      </c>
      <c r="BB38" s="210">
        <f>Leontief!AI36</f>
        <v>5.6999999999999998E-4</v>
      </c>
      <c r="BC38" s="210">
        <f>Leontief!AJ36</f>
        <v>7.5000000000000002E-4</v>
      </c>
      <c r="BD38" s="210">
        <f>Leontief!AK36</f>
        <v>7.1000000000000002E-4</v>
      </c>
      <c r="BE38" s="210">
        <f>Leontief!AL36</f>
        <v>3.6000000000000002E-4</v>
      </c>
      <c r="BF38" s="210">
        <f>Leontief!AM36</f>
        <v>2E-3</v>
      </c>
      <c r="BG38" s="210">
        <f>Leontief!AN36</f>
        <v>4.2999999999999999E-4</v>
      </c>
      <c r="BH38" s="210">
        <f>Leontief!AO36</f>
        <v>4.5300000000000002E-3</v>
      </c>
      <c r="BI38" s="210">
        <f>Leontief!AP36</f>
        <v>1E-3</v>
      </c>
      <c r="BJ38" s="210">
        <f>Leontief!AQ36</f>
        <v>1.1000000000000001E-3</v>
      </c>
      <c r="BK38" s="210">
        <f>Leontief!AR36</f>
        <v>9.5E-4</v>
      </c>
      <c r="BL38" s="210">
        <f>Leontief!AS36</f>
        <v>9.6000000000000002E-4</v>
      </c>
      <c r="BM38" s="210">
        <f>Leontief!AT36</f>
        <v>5.8E-4</v>
      </c>
      <c r="BN38" s="210">
        <f>Leontief!AU36</f>
        <v>3.2499999999999999E-3</v>
      </c>
      <c r="BO38" s="210">
        <f>Leontief!AV36</f>
        <v>9.8999999999999999E-4</v>
      </c>
      <c r="BP38" s="210">
        <f>Leontief!AW36</f>
        <v>4.4600000000000004E-3</v>
      </c>
      <c r="BQ38" s="210">
        <f>Leontief!AX36</f>
        <v>1.6299999999999999E-3</v>
      </c>
      <c r="BR38" s="210">
        <f>Leontief!AY36</f>
        <v>8.4000000000000003E-4</v>
      </c>
      <c r="BS38" s="210">
        <f>Leontief!AZ36</f>
        <v>2.8300000000000001E-3</v>
      </c>
      <c r="BT38" s="210">
        <f>Leontief!BA36</f>
        <v>5.8E-4</v>
      </c>
      <c r="BU38" s="210">
        <f>Leontief!BB36</f>
        <v>4.2000000000000002E-4</v>
      </c>
      <c r="BV38" s="210">
        <f>Leontief!BC36</f>
        <v>5.6999999999999998E-4</v>
      </c>
      <c r="BW38" s="210">
        <f>Leontief!BD36</f>
        <v>2.0400000000000001E-3</v>
      </c>
      <c r="BX38" s="210">
        <f>Leontief!BE36</f>
        <v>2.0200000000000001E-3</v>
      </c>
      <c r="BY38" s="210">
        <f>Leontief!BF36</f>
        <v>2.0600000000000002E-3</v>
      </c>
      <c r="BZ38" s="210">
        <f>Leontief!BG36</f>
        <v>5.4000000000000001E-4</v>
      </c>
      <c r="CA38" s="210">
        <f>Leontief!BH36</f>
        <v>4.8000000000000001E-4</v>
      </c>
      <c r="CB38" s="210">
        <f>Leontief!BI36</f>
        <v>1.14E-3</v>
      </c>
      <c r="CC38" s="210">
        <f>Leontief!BJ36</f>
        <v>1.07E-3</v>
      </c>
      <c r="CD38" s="210">
        <f>Leontief!BK36</f>
        <v>6.3000000000000003E-4</v>
      </c>
      <c r="CE38" s="210">
        <f>Leontief!BL36</f>
        <v>4.0000000000000002E-4</v>
      </c>
      <c r="CF38" s="210">
        <f>Leontief!BM36</f>
        <v>3.6000000000000002E-4</v>
      </c>
      <c r="CG38" s="210">
        <f>Leontief!BN36</f>
        <v>3.4000000000000002E-4</v>
      </c>
      <c r="CH38" s="210">
        <f>Leontief!BO36</f>
        <v>4.0000000000000002E-4</v>
      </c>
      <c r="CI38" s="210">
        <f>Leontief!BP36</f>
        <v>2.7999999999999998E-4</v>
      </c>
      <c r="CJ38" s="210">
        <f>Leontief!BQ36</f>
        <v>6.8000000000000005E-4</v>
      </c>
      <c r="CK38" s="210">
        <f>Leontief!BR36</f>
        <v>9.8999999999999999E-4</v>
      </c>
      <c r="CL38" s="210">
        <f>Leontief!BS36</f>
        <v>6.4999999999999997E-4</v>
      </c>
      <c r="CM38" s="210">
        <f>Leontief!BT36</f>
        <v>6.0999999999999997E-4</v>
      </c>
      <c r="CN38" s="210">
        <f>Leontief!BU36</f>
        <v>5.9000000000000003E-4</v>
      </c>
      <c r="CO38" s="210">
        <f>Leontief!BV36</f>
        <v>6.8999999999999997E-4</v>
      </c>
      <c r="CP38" s="210">
        <f>Leontief!BW36</f>
        <v>5.1999999999999995E-4</v>
      </c>
      <c r="CQ38" s="210">
        <f>Leontief!BX36</f>
        <v>2.5000000000000001E-4</v>
      </c>
      <c r="CR38" s="210">
        <f>Leontief!BY36</f>
        <v>2.9999999999999997E-4</v>
      </c>
      <c r="CS38" s="210">
        <f>Leontief!BZ36</f>
        <v>2.2000000000000001E-4</v>
      </c>
      <c r="CT38" s="210">
        <f>Leontief!CA36</f>
        <v>3.5E-4</v>
      </c>
      <c r="CU38" s="210">
        <f>Leontief!CB36</f>
        <v>3.1E-4</v>
      </c>
      <c r="CV38" s="210">
        <f>Leontief!CC36</f>
        <v>2.2000000000000001E-4</v>
      </c>
      <c r="CW38" s="210">
        <f>Leontief!CD36</f>
        <v>1E-4</v>
      </c>
      <c r="CX38" s="210">
        <f>Leontief!CE36</f>
        <v>2.0000000000000001E-4</v>
      </c>
      <c r="CY38" s="210">
        <f>Leontief!CF36</f>
        <v>1.4999999999999999E-4</v>
      </c>
      <c r="CZ38" s="210">
        <f>Leontief!CG36</f>
        <v>2.5999999999999998E-4</v>
      </c>
      <c r="DA38" s="210">
        <f>Leontief!CH36</f>
        <v>2.7E-4</v>
      </c>
      <c r="DB38" s="210">
        <f>Leontief!CI36</f>
        <v>2.4399999999999999E-3</v>
      </c>
      <c r="DC38" s="210">
        <f>Leontief!CJ36</f>
        <v>6.8999999999999997E-4</v>
      </c>
      <c r="DD38" s="210">
        <f>Leontief!CK36</f>
        <v>2.9999999999999997E-4</v>
      </c>
      <c r="DE38" s="210">
        <f>Leontief!CL36</f>
        <v>1.2800000000000001E-3</v>
      </c>
      <c r="DF38" s="210">
        <f>Leontief!CM36</f>
        <v>2.7E-4</v>
      </c>
      <c r="DG38" s="210">
        <f>Leontief!CN36</f>
        <v>3.4000000000000002E-4</v>
      </c>
      <c r="DH38" s="210">
        <f>Leontief!CO36</f>
        <v>2.5000000000000001E-4</v>
      </c>
      <c r="DI38" s="210">
        <f>Leontief!CP36</f>
        <v>3.4000000000000002E-4</v>
      </c>
      <c r="DJ38" s="210">
        <f>Leontief!CQ36</f>
        <v>1.6800000000000001E-3</v>
      </c>
      <c r="DK38" s="210">
        <f>Leontief!CR36</f>
        <v>2.7E-4</v>
      </c>
      <c r="DL38" s="210">
        <f>Leontief!CS36</f>
        <v>5.6999999999999998E-4</v>
      </c>
      <c r="DM38" s="210">
        <f>Leontief!CT36</f>
        <v>9.3000000000000005E-4</v>
      </c>
      <c r="DN38" s="210">
        <f>Leontief!CU36</f>
        <v>1.49E-2</v>
      </c>
      <c r="DO38" s="210">
        <f>Leontief!CV36</f>
        <v>2.2799999999999999E-3</v>
      </c>
      <c r="DP38" s="210">
        <f>Leontief!CW36</f>
        <v>5.9999999999999995E-4</v>
      </c>
      <c r="DQ38" s="210">
        <f>Leontief!CX36</f>
        <v>8.9999999999999998E-4</v>
      </c>
      <c r="DR38" s="210">
        <f>Leontief!CY36</f>
        <v>8.5999999999999998E-4</v>
      </c>
      <c r="DS38" s="210">
        <f>Leontief!CZ36</f>
        <v>7.6999999999999996E-4</v>
      </c>
      <c r="DT38" s="210">
        <f>Leontief!DA36</f>
        <v>6.8999999999999997E-4</v>
      </c>
      <c r="DU38" s="210">
        <f>Leontief!DB36</f>
        <v>4.0999999999999999E-4</v>
      </c>
      <c r="DV38" s="210">
        <f>Leontief!DC36</f>
        <v>1.89E-3</v>
      </c>
      <c r="DX38" s="212">
        <f>Leontief!B147</f>
        <v>4.4999999999999997E-3</v>
      </c>
      <c r="DY38" s="212">
        <f>Leontief!C147</f>
        <v>2.48E-3</v>
      </c>
      <c r="DZ38" s="212">
        <f>Leontief!D147</f>
        <v>1.2800000000000001E-3</v>
      </c>
      <c r="EA38" s="212">
        <f>Leontief!E147</f>
        <v>1.98E-3</v>
      </c>
      <c r="EB38" s="212">
        <f>Leontief!F147</f>
        <v>4.4000000000000002E-4</v>
      </c>
      <c r="EC38" s="212">
        <f>Leontief!G147</f>
        <v>9.3999999999999997E-4</v>
      </c>
      <c r="ED38" s="212">
        <f>Leontief!H147</f>
        <v>5.9000000000000003E-4</v>
      </c>
      <c r="EE38" s="212">
        <f>Leontief!I147</f>
        <v>2.3999999999999998E-3</v>
      </c>
      <c r="EF38" s="212">
        <f>Leontief!J147</f>
        <v>1.6900000000000001E-3</v>
      </c>
      <c r="EG38" s="212">
        <f>Leontief!K147</f>
        <v>8.0000000000000004E-4</v>
      </c>
      <c r="EH38" s="212">
        <f>Leontief!L147</f>
        <v>2.7499999999999998E-3</v>
      </c>
      <c r="EI38" s="212">
        <f>Leontief!M147</f>
        <v>2.6199999999999999E-3</v>
      </c>
      <c r="EJ38" s="212">
        <f>Leontief!N147</f>
        <v>1.72E-3</v>
      </c>
      <c r="EK38" s="212">
        <f>Leontief!O147</f>
        <v>1.64E-3</v>
      </c>
      <c r="EL38" s="212">
        <f>Leontief!P147</f>
        <v>1.303E-2</v>
      </c>
      <c r="EM38" s="212">
        <f>Leontief!Q147</f>
        <v>1.4E-3</v>
      </c>
      <c r="EN38" s="212">
        <f>Leontief!R147</f>
        <v>1.6199999999999999E-3</v>
      </c>
      <c r="EO38" s="212">
        <f>Leontief!S147</f>
        <v>1.33E-3</v>
      </c>
      <c r="EP38" s="212">
        <f>Leontief!T147</f>
        <v>1.08E-3</v>
      </c>
      <c r="EQ38" s="212">
        <f>Leontief!U147</f>
        <v>1.42E-3</v>
      </c>
      <c r="ER38" s="212">
        <f>Leontief!V147</f>
        <v>1.07E-3</v>
      </c>
      <c r="ES38" s="212">
        <f>Leontief!W147</f>
        <v>1.1800000000000001E-3</v>
      </c>
      <c r="ET38" s="212">
        <f>Leontief!X147</f>
        <v>1.17E-3</v>
      </c>
      <c r="EU38" s="212">
        <f>Leontief!Y147</f>
        <v>2.0899999999999998E-3</v>
      </c>
      <c r="EV38" s="212">
        <f>Leontief!Z147</f>
        <v>4.0999999999999999E-4</v>
      </c>
      <c r="EW38" s="212">
        <f>Leontief!AA147</f>
        <v>1.48E-3</v>
      </c>
      <c r="EX38" s="212">
        <f>Leontief!AB147</f>
        <v>1.983E-2</v>
      </c>
      <c r="EY38" s="212">
        <f>Leontief!AC147</f>
        <v>1.1999999999999999E-3</v>
      </c>
      <c r="EZ38" s="212">
        <f>Leontief!AD147</f>
        <v>2.9199999999999999E-3</v>
      </c>
      <c r="FA38" s="212">
        <f>Leontief!AE147</f>
        <v>1.8600000000000001E-3</v>
      </c>
      <c r="FB38" s="212">
        <f>Leontief!AF147</f>
        <v>1.2800000000000001E-3</v>
      </c>
      <c r="FC38" s="212">
        <f>Leontief!AG147</f>
        <v>1.04396</v>
      </c>
      <c r="FD38" s="212">
        <f>Leontief!AH147</f>
        <v>1.5399999999999999E-3</v>
      </c>
      <c r="FE38" s="212">
        <f>Leontief!AI147</f>
        <v>1.24E-3</v>
      </c>
      <c r="FF38" s="212">
        <f>Leontief!AJ147</f>
        <v>1.4300000000000001E-3</v>
      </c>
      <c r="FG38" s="212">
        <f>Leontief!AK147</f>
        <v>1.2099999999999999E-3</v>
      </c>
      <c r="FH38" s="212">
        <f>Leontief!AL147</f>
        <v>7.1000000000000002E-4</v>
      </c>
      <c r="FI38" s="212">
        <f>Leontief!AM147</f>
        <v>2.7699999999999999E-3</v>
      </c>
      <c r="FJ38" s="212">
        <f>Leontief!AN147</f>
        <v>1.23E-3</v>
      </c>
      <c r="FK38" s="212">
        <f>Leontief!AO147</f>
        <v>5.2700000000000004E-3</v>
      </c>
      <c r="FL38" s="212">
        <f>Leontief!AP147</f>
        <v>1.65E-3</v>
      </c>
      <c r="FM38" s="212">
        <f>Leontief!AQ147</f>
        <v>1.8799999999999999E-3</v>
      </c>
      <c r="FN38" s="212">
        <f>Leontief!AR147</f>
        <v>1.6000000000000001E-3</v>
      </c>
      <c r="FO38" s="212">
        <f>Leontief!AS147</f>
        <v>1.8E-3</v>
      </c>
      <c r="FP38" s="212">
        <f>Leontief!AT147</f>
        <v>1.23E-3</v>
      </c>
      <c r="FQ38" s="212">
        <f>Leontief!AU147</f>
        <v>4.13E-3</v>
      </c>
      <c r="FR38" s="212">
        <f>Leontief!AV147</f>
        <v>1.7799999999999999E-3</v>
      </c>
      <c r="FS38" s="212">
        <f>Leontief!AW147</f>
        <v>5.2100000000000002E-3</v>
      </c>
      <c r="FT38" s="212">
        <f>Leontief!AX147</f>
        <v>2.48E-3</v>
      </c>
      <c r="FU38" s="212">
        <f>Leontief!AY147</f>
        <v>1.6900000000000001E-3</v>
      </c>
      <c r="FV38" s="212">
        <f>Leontief!AZ147</f>
        <v>3.6800000000000001E-3</v>
      </c>
      <c r="FW38" s="212">
        <f>Leontief!BA147</f>
        <v>9.7000000000000005E-4</v>
      </c>
      <c r="FX38" s="212">
        <f>Leontief!BB147</f>
        <v>8.0999999999999996E-4</v>
      </c>
      <c r="FY38" s="212">
        <f>Leontief!BC147</f>
        <v>9.8999999999999999E-4</v>
      </c>
      <c r="FZ38" s="212">
        <f>Leontief!BD147</f>
        <v>2.5999999999999999E-3</v>
      </c>
      <c r="GA38" s="212">
        <f>Leontief!BE147</f>
        <v>2.7100000000000002E-3</v>
      </c>
      <c r="GB38" s="212">
        <f>Leontief!BF147</f>
        <v>2.9399999999999999E-3</v>
      </c>
      <c r="GC38" s="212">
        <f>Leontief!BG147</f>
        <v>1.2199999999999999E-3</v>
      </c>
      <c r="GD38" s="212">
        <f>Leontief!BH147</f>
        <v>1.34E-3</v>
      </c>
      <c r="GE38" s="212">
        <f>Leontief!BI147</f>
        <v>1.9599999999999999E-3</v>
      </c>
      <c r="GF38" s="212">
        <f>Leontief!BJ147</f>
        <v>1.83E-3</v>
      </c>
      <c r="GG38" s="212">
        <f>Leontief!BK147</f>
        <v>1.66E-3</v>
      </c>
      <c r="GH38" s="212">
        <f>Leontief!BL147</f>
        <v>1.2199999999999999E-3</v>
      </c>
      <c r="GI38" s="212">
        <f>Leontief!BM147</f>
        <v>1.1900000000000001E-3</v>
      </c>
      <c r="GJ38" s="212">
        <f>Leontief!BN147</f>
        <v>9.7000000000000005E-4</v>
      </c>
      <c r="GK38" s="212">
        <f>Leontief!BO147</f>
        <v>1.34E-3</v>
      </c>
      <c r="GL38" s="212">
        <f>Leontief!BP147</f>
        <v>1.2199999999999999E-3</v>
      </c>
      <c r="GM38" s="212">
        <f>Leontief!BQ147</f>
        <v>1.4E-3</v>
      </c>
      <c r="GN38" s="212">
        <f>Leontief!BR147</f>
        <v>1.65E-3</v>
      </c>
      <c r="GO38" s="212">
        <f>Leontief!BS147</f>
        <v>1.41E-3</v>
      </c>
      <c r="GP38" s="212">
        <f>Leontief!BT147</f>
        <v>1.2899999999999999E-3</v>
      </c>
      <c r="GQ38" s="212">
        <f>Leontief!BU147</f>
        <v>1.4E-3</v>
      </c>
      <c r="GR38" s="212">
        <f>Leontief!BV147</f>
        <v>1.31E-3</v>
      </c>
      <c r="GS38" s="212">
        <f>Leontief!BW147</f>
        <v>1.1199999999999999E-3</v>
      </c>
      <c r="GT38" s="212">
        <f>Leontief!BX147</f>
        <v>1.15E-3</v>
      </c>
      <c r="GU38" s="212">
        <f>Leontief!BY147</f>
        <v>1.1800000000000001E-3</v>
      </c>
      <c r="GV38" s="212">
        <f>Leontief!BZ147</f>
        <v>8.7000000000000001E-4</v>
      </c>
      <c r="GW38" s="212">
        <f>Leontief!CA147</f>
        <v>8.9999999999999998E-4</v>
      </c>
      <c r="GX38" s="212">
        <f>Leontief!CB147</f>
        <v>1.2800000000000001E-3</v>
      </c>
      <c r="GY38" s="212">
        <f>Leontief!CC147</f>
        <v>6.7000000000000002E-4</v>
      </c>
      <c r="GZ38" s="212">
        <f>Leontief!CD147</f>
        <v>3.4000000000000002E-4</v>
      </c>
      <c r="HA38" s="212">
        <f>Leontief!CE147</f>
        <v>8.8999999999999995E-4</v>
      </c>
      <c r="HB38" s="212">
        <f>Leontief!CF147</f>
        <v>9.3000000000000005E-4</v>
      </c>
      <c r="HC38" s="212">
        <f>Leontief!CG147</f>
        <v>1.0399999999999999E-3</v>
      </c>
      <c r="HD38" s="212">
        <f>Leontief!CH147</f>
        <v>1.25E-3</v>
      </c>
      <c r="HE38" s="212">
        <f>Leontief!CI147</f>
        <v>3.64E-3</v>
      </c>
      <c r="HF38" s="212">
        <f>Leontief!CJ147</f>
        <v>1.5E-3</v>
      </c>
      <c r="HG38" s="212">
        <f>Leontief!CK147</f>
        <v>1.1100000000000001E-3</v>
      </c>
      <c r="HH38" s="212">
        <f>Leontief!CL147</f>
        <v>2.2300000000000002E-3</v>
      </c>
      <c r="HI38" s="212">
        <f>Leontief!CM147</f>
        <v>9.8999999999999999E-4</v>
      </c>
      <c r="HJ38" s="212">
        <f>Leontief!CN147</f>
        <v>1.1900000000000001E-3</v>
      </c>
      <c r="HK38" s="212">
        <f>Leontief!CO147</f>
        <v>1.16E-3</v>
      </c>
      <c r="HL38" s="212">
        <f>Leontief!CP147</f>
        <v>1.0300000000000001E-3</v>
      </c>
      <c r="HM38" s="212">
        <f>Leontief!CQ147</f>
        <v>2.3999999999999998E-3</v>
      </c>
      <c r="HN38" s="212">
        <f>Leontief!CR147</f>
        <v>1E-3</v>
      </c>
      <c r="HO38" s="212">
        <f>Leontief!CS147</f>
        <v>1.4300000000000001E-3</v>
      </c>
      <c r="HP38" s="212">
        <f>Leontief!CT147</f>
        <v>2.1299999999999999E-3</v>
      </c>
      <c r="HQ38" s="212">
        <f>Leontief!CU147</f>
        <v>1.5810000000000001E-2</v>
      </c>
      <c r="HR38" s="212">
        <f>Leontief!CV147</f>
        <v>3.2599999999999999E-3</v>
      </c>
      <c r="HS38" s="212">
        <f>Leontief!CW147</f>
        <v>1.3699999999999999E-3</v>
      </c>
      <c r="HT38" s="212">
        <f>Leontief!CX147</f>
        <v>1.91E-3</v>
      </c>
      <c r="HU38" s="212">
        <f>Leontief!CY147</f>
        <v>1.34E-3</v>
      </c>
      <c r="HV38" s="212">
        <f>Leontief!CZ147</f>
        <v>1.5499999999999999E-3</v>
      </c>
      <c r="HW38" s="212">
        <f>Leontief!DA147</f>
        <v>1.65E-3</v>
      </c>
      <c r="HX38" s="212">
        <f>Leontief!DB147</f>
        <v>1.2899999999999999E-3</v>
      </c>
      <c r="HY38" s="212">
        <f>Leontief!DC147</f>
        <v>2.7200000000000002E-3</v>
      </c>
      <c r="HZ38" s="212">
        <f>Leontief!DD147</f>
        <v>1.5100000000000001E-3</v>
      </c>
    </row>
    <row r="39" spans="1:234" x14ac:dyDescent="0.25">
      <c r="A39" s="216" t="s">
        <v>33</v>
      </c>
      <c r="B39" s="227">
        <v>0</v>
      </c>
      <c r="C39" s="232">
        <f>'Flow Table'!DE34/SUM('Flow Table'!$DE$110:'Flow Table'!$DE$1111)</f>
        <v>3.2929613535105548E-4</v>
      </c>
      <c r="D39" s="227">
        <f t="shared" si="0"/>
        <v>7.6978945413693292E-4</v>
      </c>
      <c r="E39" s="71">
        <v>-8.6143559974382368E-3</v>
      </c>
      <c r="F39" s="72">
        <f>B39*Leontief!DE37</f>
        <v>0</v>
      </c>
      <c r="G39" s="71">
        <v>-1.6410523501225623E-2</v>
      </c>
      <c r="H39" s="72">
        <f>B39*Leontief!DE148</f>
        <v>0</v>
      </c>
      <c r="I39" s="71">
        <v>3.2869626187441254E-3</v>
      </c>
      <c r="J39" s="236">
        <f>D39*Leontief!DE37</f>
        <v>1.1591643558284761E-3</v>
      </c>
      <c r="K39" s="71">
        <v>1.2366200113827948E-3</v>
      </c>
      <c r="L39" s="72">
        <f>D39*Leontief!DE148</f>
        <v>2.2924868796815757E-3</v>
      </c>
      <c r="M39" s="236"/>
      <c r="N39" s="236"/>
      <c r="O39" s="236"/>
      <c r="P39" s="236"/>
      <c r="Q39" s="236"/>
      <c r="R39" s="236"/>
      <c r="S39" s="236"/>
      <c r="T39" s="236"/>
      <c r="U39" s="210">
        <f>Leontief!B37</f>
        <v>8.6099999999999996E-3</v>
      </c>
      <c r="V39" s="210">
        <f>Leontief!C37</f>
        <v>6.6600000000000001E-3</v>
      </c>
      <c r="W39" s="210">
        <f>Leontief!D37</f>
        <v>1.5169999999999999E-2</v>
      </c>
      <c r="X39" s="210">
        <f>Leontief!E37</f>
        <v>7.5599999999999999E-3</v>
      </c>
      <c r="Y39" s="210">
        <f>Leontief!F37</f>
        <v>1.7099999999999999E-3</v>
      </c>
      <c r="Z39" s="210">
        <f>Leontief!G37</f>
        <v>4.3299999999999996E-3</v>
      </c>
      <c r="AA39" s="210">
        <f>Leontief!H37</f>
        <v>2.98E-3</v>
      </c>
      <c r="AB39" s="210">
        <f>Leontief!I37</f>
        <v>2.6460000000000001E-2</v>
      </c>
      <c r="AC39" s="210">
        <f>Leontief!J37</f>
        <v>3.0759999999999999E-2</v>
      </c>
      <c r="AD39" s="210">
        <f>Leontief!K37</f>
        <v>2.99E-3</v>
      </c>
      <c r="AE39" s="210">
        <f>Leontief!L37</f>
        <v>3.8679999999999999E-2</v>
      </c>
      <c r="AF39" s="210">
        <f>Leontief!M37</f>
        <v>1.2109999999999999E-2</v>
      </c>
      <c r="AG39" s="210">
        <f>Leontief!N37</f>
        <v>2.462E-2</v>
      </c>
      <c r="AH39" s="210">
        <f>Leontief!O37</f>
        <v>1.5650000000000001E-2</v>
      </c>
      <c r="AI39" s="210">
        <f>Leontief!P37</f>
        <v>1.0500000000000001E-2</v>
      </c>
      <c r="AJ39" s="210">
        <f>Leontief!Q37</f>
        <v>5.1000000000000004E-3</v>
      </c>
      <c r="AK39" s="210">
        <f>Leontief!R37</f>
        <v>0.10112</v>
      </c>
      <c r="AL39" s="210">
        <f>Leontief!S37</f>
        <v>3.29E-3</v>
      </c>
      <c r="AM39" s="210">
        <f>Leontief!T37</f>
        <v>1.073E-2</v>
      </c>
      <c r="AN39" s="210">
        <f>Leontief!U37</f>
        <v>3.7299999999999998E-3</v>
      </c>
      <c r="AO39" s="210">
        <f>Leontief!V37</f>
        <v>4.7299999999999998E-3</v>
      </c>
      <c r="AP39" s="210">
        <f>Leontief!W37</f>
        <v>1.11E-2</v>
      </c>
      <c r="AQ39" s="210">
        <f>Leontief!X37</f>
        <v>1.494E-2</v>
      </c>
      <c r="AR39" s="210">
        <f>Leontief!Y37</f>
        <v>1.4590000000000001E-2</v>
      </c>
      <c r="AS39" s="210">
        <f>Leontief!Z37</f>
        <v>7.2999999999999996E-4</v>
      </c>
      <c r="AT39" s="210">
        <f>Leontief!AA37</f>
        <v>1.5900000000000001E-2</v>
      </c>
      <c r="AU39" s="210">
        <f>Leontief!AB37</f>
        <v>4.8039999999999999E-2</v>
      </c>
      <c r="AV39" s="210">
        <f>Leontief!AC37</f>
        <v>2.5909999999999999E-2</v>
      </c>
      <c r="AW39" s="210">
        <f>Leontief!AD37</f>
        <v>3.47E-3</v>
      </c>
      <c r="AX39" s="210">
        <f>Leontief!AE37</f>
        <v>3.5699999999999998E-3</v>
      </c>
      <c r="AY39" s="210">
        <f>Leontief!AF37</f>
        <v>2.64E-3</v>
      </c>
      <c r="AZ39" s="210">
        <f>Leontief!AG37</f>
        <v>2.9199999999999999E-3</v>
      </c>
      <c r="BA39" s="210">
        <f>Leontief!AH37</f>
        <v>1.0357099999999999</v>
      </c>
      <c r="BB39" s="210">
        <f>Leontief!AI37</f>
        <v>1.064E-2</v>
      </c>
      <c r="BC39" s="210">
        <f>Leontief!AJ37</f>
        <v>7.7799999999999996E-3</v>
      </c>
      <c r="BD39" s="210">
        <f>Leontief!AK37</f>
        <v>4.0600000000000002E-3</v>
      </c>
      <c r="BE39" s="210">
        <f>Leontief!AL37</f>
        <v>3.15E-3</v>
      </c>
      <c r="BF39" s="210">
        <f>Leontief!AM37</f>
        <v>9.1400000000000006E-3</v>
      </c>
      <c r="BG39" s="210">
        <f>Leontief!AN37</f>
        <v>8.2699999999999996E-3</v>
      </c>
      <c r="BH39" s="210">
        <f>Leontief!AO37</f>
        <v>1.009E-2</v>
      </c>
      <c r="BI39" s="210">
        <f>Leontief!AP37</f>
        <v>1.341E-2</v>
      </c>
      <c r="BJ39" s="210">
        <f>Leontief!AQ37</f>
        <v>1.439E-2</v>
      </c>
      <c r="BK39" s="210">
        <f>Leontief!AR37</f>
        <v>4.0779999999999997E-2</v>
      </c>
      <c r="BL39" s="210">
        <f>Leontief!AS37</f>
        <v>3.3050000000000003E-2</v>
      </c>
      <c r="BM39" s="210">
        <f>Leontief!AT37</f>
        <v>2.8900000000000002E-3</v>
      </c>
      <c r="BN39" s="210">
        <f>Leontief!AU37</f>
        <v>1.585E-2</v>
      </c>
      <c r="BO39" s="210">
        <f>Leontief!AV37</f>
        <v>3.252E-2</v>
      </c>
      <c r="BP39" s="210">
        <f>Leontief!AW37</f>
        <v>2.716E-2</v>
      </c>
      <c r="BQ39" s="210">
        <f>Leontief!AX37</f>
        <v>2.3099999999999999E-2</v>
      </c>
      <c r="BR39" s="210">
        <f>Leontief!AY37</f>
        <v>5.4799999999999996E-3</v>
      </c>
      <c r="BS39" s="210">
        <f>Leontief!AZ37</f>
        <v>2.333E-2</v>
      </c>
      <c r="BT39" s="210">
        <f>Leontief!BA37</f>
        <v>3.5400000000000002E-3</v>
      </c>
      <c r="BU39" s="210">
        <f>Leontief!BB37</f>
        <v>2.2300000000000002E-3</v>
      </c>
      <c r="BV39" s="210">
        <f>Leontief!BC37</f>
        <v>3.5400000000000002E-3</v>
      </c>
      <c r="BW39" s="210">
        <f>Leontief!BD37</f>
        <v>4.3899999999999998E-3</v>
      </c>
      <c r="BX39" s="210">
        <f>Leontief!BE37</f>
        <v>4.3200000000000001E-3</v>
      </c>
      <c r="BY39" s="210">
        <f>Leontief!BF37</f>
        <v>1.008E-2</v>
      </c>
      <c r="BZ39" s="210">
        <f>Leontief!BG37</f>
        <v>2.111E-2</v>
      </c>
      <c r="CA39" s="210">
        <f>Leontief!BH37</f>
        <v>1.414E-2</v>
      </c>
      <c r="CB39" s="210">
        <f>Leontief!BI37</f>
        <v>7.1700000000000002E-3</v>
      </c>
      <c r="CC39" s="210">
        <f>Leontief!BJ37</f>
        <v>5.2199999999999998E-3</v>
      </c>
      <c r="CD39" s="210">
        <f>Leontief!BK37</f>
        <v>5.9800000000000001E-3</v>
      </c>
      <c r="CE39" s="210">
        <f>Leontief!BL37</f>
        <v>1.315E-2</v>
      </c>
      <c r="CF39" s="210">
        <f>Leontief!BM37</f>
        <v>5.7400000000000003E-3</v>
      </c>
      <c r="CG39" s="210">
        <f>Leontief!BN37</f>
        <v>2.3800000000000002E-3</v>
      </c>
      <c r="CH39" s="210">
        <f>Leontief!BO37</f>
        <v>5.8700000000000002E-3</v>
      </c>
      <c r="CI39" s="210">
        <f>Leontief!BP37</f>
        <v>3.1700000000000001E-3</v>
      </c>
      <c r="CJ39" s="210">
        <f>Leontief!BQ37</f>
        <v>4.1099999999999999E-3</v>
      </c>
      <c r="CK39" s="210">
        <f>Leontief!BR37</f>
        <v>4.5700000000000003E-3</v>
      </c>
      <c r="CL39" s="210">
        <f>Leontief!BS37</f>
        <v>4.2599999999999999E-3</v>
      </c>
      <c r="CM39" s="210">
        <f>Leontief!BT37</f>
        <v>2.8E-3</v>
      </c>
      <c r="CN39" s="210">
        <f>Leontief!BU37</f>
        <v>5.0400000000000002E-3</v>
      </c>
      <c r="CO39" s="210">
        <f>Leontief!BV37</f>
        <v>3.16E-3</v>
      </c>
      <c r="CP39" s="210">
        <f>Leontief!BW37</f>
        <v>1.7219999999999999E-2</v>
      </c>
      <c r="CQ39" s="210">
        <f>Leontief!BX37</f>
        <v>2.66E-3</v>
      </c>
      <c r="CR39" s="210">
        <f>Leontief!BY37</f>
        <v>2.47E-3</v>
      </c>
      <c r="CS39" s="210">
        <f>Leontief!BZ37</f>
        <v>2.66E-3</v>
      </c>
      <c r="CT39" s="210">
        <f>Leontief!CA37</f>
        <v>3.2599999999999999E-3</v>
      </c>
      <c r="CU39" s="210">
        <f>Leontief!CB37</f>
        <v>2.8800000000000002E-3</v>
      </c>
      <c r="CV39" s="210">
        <f>Leontief!CC37</f>
        <v>4.79E-3</v>
      </c>
      <c r="CW39" s="210">
        <f>Leontief!CD37</f>
        <v>1.6900000000000001E-3</v>
      </c>
      <c r="CX39" s="210">
        <f>Leontief!CE37</f>
        <v>2.2100000000000002E-3</v>
      </c>
      <c r="CY39" s="210">
        <f>Leontief!CF37</f>
        <v>9.8999999999999999E-4</v>
      </c>
      <c r="CZ39" s="210">
        <f>Leontief!CG37</f>
        <v>1.83E-3</v>
      </c>
      <c r="DA39" s="210">
        <f>Leontief!CH37</f>
        <v>1.75E-3</v>
      </c>
      <c r="DB39" s="210">
        <f>Leontief!CI37</f>
        <v>2.1800000000000001E-3</v>
      </c>
      <c r="DC39" s="210">
        <f>Leontief!CJ37</f>
        <v>4.1099999999999999E-3</v>
      </c>
      <c r="DD39" s="210">
        <f>Leontief!CK37</f>
        <v>1.81E-3</v>
      </c>
      <c r="DE39" s="210">
        <f>Leontief!CL37</f>
        <v>2.9499999999999999E-3</v>
      </c>
      <c r="DF39" s="210">
        <f>Leontief!CM37</f>
        <v>2.0799999999999998E-3</v>
      </c>
      <c r="DG39" s="210">
        <f>Leontief!CN37</f>
        <v>2.1199999999999999E-3</v>
      </c>
      <c r="DH39" s="210">
        <f>Leontief!CO37</f>
        <v>5.0800000000000003E-3</v>
      </c>
      <c r="DI39" s="210">
        <f>Leontief!CP37</f>
        <v>1.9300000000000001E-3</v>
      </c>
      <c r="DJ39" s="210">
        <f>Leontief!CQ37</f>
        <v>5.5700000000000003E-3</v>
      </c>
      <c r="DK39" s="210">
        <f>Leontief!CR37</f>
        <v>1.99E-3</v>
      </c>
      <c r="DL39" s="210">
        <f>Leontief!CS37</f>
        <v>3.13E-3</v>
      </c>
      <c r="DM39" s="210">
        <f>Leontief!CT37</f>
        <v>2.7200000000000002E-3</v>
      </c>
      <c r="DN39" s="210">
        <f>Leontief!CU37</f>
        <v>2.97E-3</v>
      </c>
      <c r="DO39" s="210">
        <f>Leontief!CV37</f>
        <v>3.8400000000000001E-3</v>
      </c>
      <c r="DP39" s="210">
        <f>Leontief!CW37</f>
        <v>2.63E-3</v>
      </c>
      <c r="DQ39" s="210">
        <f>Leontief!CX37</f>
        <v>3.9100000000000003E-3</v>
      </c>
      <c r="DR39" s="210">
        <f>Leontief!CY37</f>
        <v>2.6199999999999999E-3</v>
      </c>
      <c r="DS39" s="210">
        <f>Leontief!CZ37</f>
        <v>3.7299999999999998E-3</v>
      </c>
      <c r="DT39" s="210">
        <f>Leontief!DA37</f>
        <v>1.7899999999999999E-3</v>
      </c>
      <c r="DU39" s="210">
        <f>Leontief!DB37</f>
        <v>5.64E-3</v>
      </c>
      <c r="DV39" s="210">
        <f>Leontief!DC37</f>
        <v>1.8E-3</v>
      </c>
      <c r="DX39" s="212">
        <f>Leontief!B148</f>
        <v>1.1390000000000001E-2</v>
      </c>
      <c r="DY39" s="212">
        <f>Leontief!C148</f>
        <v>1.0189999999999999E-2</v>
      </c>
      <c r="DZ39" s="212">
        <f>Leontief!D148</f>
        <v>1.6879999999999999E-2</v>
      </c>
      <c r="EA39" s="212">
        <f>Leontief!E148</f>
        <v>1.1089999999999999E-2</v>
      </c>
      <c r="EB39" s="212">
        <f>Leontief!F148</f>
        <v>2.97E-3</v>
      </c>
      <c r="EC39" s="212">
        <f>Leontief!G148</f>
        <v>7.6E-3</v>
      </c>
      <c r="ED39" s="212">
        <f>Leontief!H148</f>
        <v>4.5500000000000002E-3</v>
      </c>
      <c r="EE39" s="212">
        <f>Leontief!I148</f>
        <v>3.006E-2</v>
      </c>
      <c r="EF39" s="212">
        <f>Leontief!J148</f>
        <v>3.483E-2</v>
      </c>
      <c r="EG39" s="212">
        <f>Leontief!K148</f>
        <v>5.7299999999999999E-3</v>
      </c>
      <c r="EH39" s="212">
        <f>Leontief!L148</f>
        <v>4.1829999999999999E-2</v>
      </c>
      <c r="EI39" s="212">
        <f>Leontief!M148</f>
        <v>1.55E-2</v>
      </c>
      <c r="EJ39" s="212">
        <f>Leontief!N148</f>
        <v>2.9020000000000001E-2</v>
      </c>
      <c r="EK39" s="212">
        <f>Leontief!O148</f>
        <v>1.9519999999999999E-2</v>
      </c>
      <c r="EL39" s="212">
        <f>Leontief!P148</f>
        <v>1.3270000000000001E-2</v>
      </c>
      <c r="EM39" s="212">
        <f>Leontief!Q148</f>
        <v>8.3999999999999995E-3</v>
      </c>
      <c r="EN39" s="212">
        <f>Leontief!R148</f>
        <v>0.10463</v>
      </c>
      <c r="EO39" s="212">
        <f>Leontief!S148</f>
        <v>5.8100000000000001E-3</v>
      </c>
      <c r="EP39" s="212">
        <f>Leontief!T148</f>
        <v>1.41E-2</v>
      </c>
      <c r="EQ39" s="212">
        <f>Leontief!U148</f>
        <v>7.7200000000000003E-3</v>
      </c>
      <c r="ER39" s="212">
        <f>Leontief!V148</f>
        <v>7.3600000000000002E-3</v>
      </c>
      <c r="ES39" s="212">
        <f>Leontief!W148</f>
        <v>1.422E-2</v>
      </c>
      <c r="ET39" s="212">
        <f>Leontief!X148</f>
        <v>1.788E-2</v>
      </c>
      <c r="EU39" s="212">
        <f>Leontief!Y148</f>
        <v>1.8360000000000001E-2</v>
      </c>
      <c r="EV39" s="212">
        <f>Leontief!Z148</f>
        <v>1.8699999999999999E-3</v>
      </c>
      <c r="EW39" s="212">
        <f>Leontief!AA148</f>
        <v>1.9E-2</v>
      </c>
      <c r="EX39" s="212">
        <f>Leontief!AB148</f>
        <v>5.1839999999999997E-2</v>
      </c>
      <c r="EY39" s="212">
        <f>Leontief!AC148</f>
        <v>2.8320000000000001E-2</v>
      </c>
      <c r="EZ39" s="212">
        <f>Leontief!AD148</f>
        <v>5.8100000000000001E-3</v>
      </c>
      <c r="FA39" s="212">
        <f>Leontief!AE148</f>
        <v>5.2900000000000004E-3</v>
      </c>
      <c r="FB39" s="212">
        <f>Leontief!AF148</f>
        <v>5.0400000000000002E-3</v>
      </c>
      <c r="FC39" s="212">
        <f>Leontief!AG148</f>
        <v>5.5599999999999998E-3</v>
      </c>
      <c r="FD39" s="212">
        <f>Leontief!AH148</f>
        <v>1.0389900000000001</v>
      </c>
      <c r="FE39" s="212">
        <f>Leontief!AI148</f>
        <v>1.397E-2</v>
      </c>
      <c r="FF39" s="212">
        <f>Leontief!AJ148</f>
        <v>1.1129999999999999E-2</v>
      </c>
      <c r="FG39" s="212">
        <f>Leontief!AK148</f>
        <v>6.5500000000000003E-3</v>
      </c>
      <c r="FH39" s="212">
        <f>Leontief!AL148</f>
        <v>4.9100000000000003E-3</v>
      </c>
      <c r="FI39" s="212">
        <f>Leontief!AM148</f>
        <v>1.2959999999999999E-2</v>
      </c>
      <c r="FJ39" s="212">
        <f>Leontief!AN148</f>
        <v>1.223E-2</v>
      </c>
      <c r="FK39" s="212">
        <f>Leontief!AO148</f>
        <v>1.3780000000000001E-2</v>
      </c>
      <c r="FL39" s="212">
        <f>Leontief!AP148</f>
        <v>1.6660000000000001E-2</v>
      </c>
      <c r="FM39" s="212">
        <f>Leontief!AQ148</f>
        <v>1.8270000000000002E-2</v>
      </c>
      <c r="FN39" s="212">
        <f>Leontief!AR148</f>
        <v>4.3999999999999997E-2</v>
      </c>
      <c r="FO39" s="212">
        <f>Leontief!AS148</f>
        <v>3.7269999999999998E-2</v>
      </c>
      <c r="FP39" s="212">
        <f>Leontief!AT148</f>
        <v>6.13E-3</v>
      </c>
      <c r="FQ39" s="212">
        <f>Leontief!AU148</f>
        <v>2.0209999999999999E-2</v>
      </c>
      <c r="FR39" s="212">
        <f>Leontief!AV148</f>
        <v>3.6459999999999999E-2</v>
      </c>
      <c r="FS39" s="212">
        <f>Leontief!AW148</f>
        <v>3.0890000000000001E-2</v>
      </c>
      <c r="FT39" s="212">
        <f>Leontief!AX148</f>
        <v>2.7359999999999999E-2</v>
      </c>
      <c r="FU39" s="212">
        <f>Leontief!AY148</f>
        <v>9.7000000000000003E-3</v>
      </c>
      <c r="FV39" s="212">
        <f>Leontief!AZ148</f>
        <v>2.758E-2</v>
      </c>
      <c r="FW39" s="212">
        <f>Leontief!BA148</f>
        <v>5.47E-3</v>
      </c>
      <c r="FX39" s="212">
        <f>Leontief!BB148</f>
        <v>4.1599999999999996E-3</v>
      </c>
      <c r="FY39" s="212">
        <f>Leontief!BC148</f>
        <v>5.6499999999999996E-3</v>
      </c>
      <c r="FZ39" s="212">
        <f>Leontief!BD148</f>
        <v>7.1700000000000002E-3</v>
      </c>
      <c r="GA39" s="212">
        <f>Leontief!BE148</f>
        <v>7.7799999999999996E-3</v>
      </c>
      <c r="GB39" s="212">
        <f>Leontief!BF148</f>
        <v>1.444E-2</v>
      </c>
      <c r="GC39" s="212">
        <f>Leontief!BG148</f>
        <v>2.4510000000000001E-2</v>
      </c>
      <c r="GD39" s="212">
        <f>Leontief!BH148</f>
        <v>1.8409999999999999E-2</v>
      </c>
      <c r="GE39" s="212">
        <f>Leontief!BI148</f>
        <v>1.125E-2</v>
      </c>
      <c r="GF39" s="212">
        <f>Leontief!BJ148</f>
        <v>9.0200000000000002E-3</v>
      </c>
      <c r="GG39" s="212">
        <f>Leontief!BK148</f>
        <v>1.111E-2</v>
      </c>
      <c r="GH39" s="212">
        <f>Leontief!BL148</f>
        <v>1.728E-2</v>
      </c>
      <c r="GI39" s="212">
        <f>Leontief!BM148</f>
        <v>9.8399999999999998E-3</v>
      </c>
      <c r="GJ39" s="212">
        <f>Leontief!BN148</f>
        <v>5.4999999999999997E-3</v>
      </c>
      <c r="GK39" s="212">
        <f>Leontief!BO148</f>
        <v>1.056E-2</v>
      </c>
      <c r="GL39" s="212">
        <f>Leontief!BP148</f>
        <v>7.8600000000000007E-3</v>
      </c>
      <c r="GM39" s="212">
        <f>Leontief!BQ148</f>
        <v>7.7000000000000002E-3</v>
      </c>
      <c r="GN39" s="212">
        <f>Leontief!BR148</f>
        <v>7.8600000000000007E-3</v>
      </c>
      <c r="GO39" s="212">
        <f>Leontief!BS148</f>
        <v>8.0499999999999999E-3</v>
      </c>
      <c r="GP39" s="212">
        <f>Leontief!BT148</f>
        <v>6.1799999999999997E-3</v>
      </c>
      <c r="GQ39" s="212">
        <f>Leontief!BU148</f>
        <v>9.0900000000000009E-3</v>
      </c>
      <c r="GR39" s="212">
        <f>Leontief!BV148</f>
        <v>6.2700000000000004E-3</v>
      </c>
      <c r="GS39" s="212">
        <f>Leontief!BW148</f>
        <v>2.0209999999999999E-2</v>
      </c>
      <c r="GT39" s="212">
        <f>Leontief!BX148</f>
        <v>7.1199999999999996E-3</v>
      </c>
      <c r="GU39" s="212">
        <f>Leontief!BY148</f>
        <v>6.8500000000000002E-3</v>
      </c>
      <c r="GV39" s="212">
        <f>Leontief!BZ148</f>
        <v>5.9199999999999999E-3</v>
      </c>
      <c r="GW39" s="212">
        <f>Leontief!CA148</f>
        <v>5.9899999999999997E-3</v>
      </c>
      <c r="GX39" s="212">
        <f>Leontief!CB148</f>
        <v>7.7600000000000004E-3</v>
      </c>
      <c r="GY39" s="212">
        <f>Leontief!CC148</f>
        <v>7.0200000000000002E-3</v>
      </c>
      <c r="GZ39" s="212">
        <f>Leontief!CD148</f>
        <v>2.8700000000000002E-3</v>
      </c>
      <c r="HA39" s="212">
        <f>Leontief!CE148</f>
        <v>5.6499999999999996E-3</v>
      </c>
      <c r="HB39" s="212">
        <f>Leontief!CF148</f>
        <v>4.8900000000000002E-3</v>
      </c>
      <c r="HC39" s="212">
        <f>Leontief!CG148</f>
        <v>5.7200000000000003E-3</v>
      </c>
      <c r="HD39" s="212">
        <f>Leontief!CH148</f>
        <v>6.6400000000000001E-3</v>
      </c>
      <c r="HE39" s="212">
        <f>Leontief!CI148</f>
        <v>8.1399999999999997E-3</v>
      </c>
      <c r="HF39" s="212">
        <f>Leontief!CJ148</f>
        <v>8.1600000000000006E-3</v>
      </c>
      <c r="HG39" s="212">
        <f>Leontief!CK148</f>
        <v>5.8599999999999998E-3</v>
      </c>
      <c r="HH39" s="212">
        <f>Leontief!CL148</f>
        <v>7.6600000000000001E-3</v>
      </c>
      <c r="HI39" s="212">
        <f>Leontief!CM148</f>
        <v>5.6600000000000001E-3</v>
      </c>
      <c r="HJ39" s="212">
        <f>Leontief!CN148</f>
        <v>6.3499999999999997E-3</v>
      </c>
      <c r="HK39" s="212">
        <f>Leontief!CO148</f>
        <v>9.6500000000000006E-3</v>
      </c>
      <c r="HL39" s="212">
        <f>Leontief!CP148</f>
        <v>5.3699999999999998E-3</v>
      </c>
      <c r="HM39" s="212">
        <f>Leontief!CQ148</f>
        <v>9.1599999999999997E-3</v>
      </c>
      <c r="HN39" s="212">
        <f>Leontief!CR148</f>
        <v>5.62E-3</v>
      </c>
      <c r="HO39" s="212">
        <f>Leontief!CS148</f>
        <v>7.4599999999999996E-3</v>
      </c>
      <c r="HP39" s="212">
        <f>Leontief!CT148</f>
        <v>8.7299999999999999E-3</v>
      </c>
      <c r="HQ39" s="212">
        <f>Leontief!CU148</f>
        <v>7.4799999999999997E-3</v>
      </c>
      <c r="HR39" s="212">
        <f>Leontief!CV148</f>
        <v>8.7200000000000003E-3</v>
      </c>
      <c r="HS39" s="212">
        <f>Leontief!CW148</f>
        <v>6.4599999999999996E-3</v>
      </c>
      <c r="HT39" s="212">
        <f>Leontief!CX148</f>
        <v>8.9599999999999992E-3</v>
      </c>
      <c r="HU39" s="212">
        <f>Leontief!CY148</f>
        <v>5.0200000000000002E-3</v>
      </c>
      <c r="HV39" s="212">
        <f>Leontief!CZ148</f>
        <v>7.6E-3</v>
      </c>
      <c r="HW39" s="212">
        <f>Leontief!DA148</f>
        <v>6.5700000000000003E-3</v>
      </c>
      <c r="HX39" s="212">
        <f>Leontief!DB148</f>
        <v>1.001E-2</v>
      </c>
      <c r="HY39" s="212">
        <f>Leontief!DC148</f>
        <v>5.9500000000000004E-3</v>
      </c>
      <c r="HZ39" s="212">
        <f>Leontief!DD148</f>
        <v>7.5500000000000003E-3</v>
      </c>
    </row>
    <row r="40" spans="1:234" x14ac:dyDescent="0.25">
      <c r="A40" s="216" t="s">
        <v>34</v>
      </c>
      <c r="B40" s="227">
        <v>0</v>
      </c>
      <c r="C40" s="232">
        <f>'Flow Table'!DE35/SUM('Flow Table'!$DE$110:'Flow Table'!$DE$1111)</f>
        <v>1.5790216801189633E-4</v>
      </c>
      <c r="D40" s="227">
        <f t="shared" si="0"/>
        <v>3.6912496282816255E-4</v>
      </c>
      <c r="E40" s="71">
        <v>-3.1558699040818501E-3</v>
      </c>
      <c r="F40" s="72">
        <f>B40*Leontief!DE38</f>
        <v>0</v>
      </c>
      <c r="G40" s="71">
        <v>-6.1481021094335307E-3</v>
      </c>
      <c r="H40" s="72">
        <f>B40*Leontief!DE149</f>
        <v>0</v>
      </c>
      <c r="I40" s="71">
        <v>1.4008911368562722E-3</v>
      </c>
      <c r="J40" s="236">
        <f>D40*Leontief!DE38</f>
        <v>6.9662001234856478E-4</v>
      </c>
      <c r="K40" s="71">
        <v>6.0798841258004679E-4</v>
      </c>
      <c r="L40" s="72">
        <f>D40*Leontief!DE149</f>
        <v>1.248856795486894E-3</v>
      </c>
      <c r="M40" s="236"/>
      <c r="N40" s="236"/>
      <c r="O40" s="236"/>
      <c r="P40" s="236"/>
      <c r="Q40" s="236"/>
      <c r="R40" s="236"/>
      <c r="S40" s="236"/>
      <c r="T40" s="236"/>
      <c r="U40" s="210">
        <f>Leontief!B38</f>
        <v>5.3400000000000001E-3</v>
      </c>
      <c r="V40" s="210">
        <f>Leontief!C38</f>
        <v>1.65E-3</v>
      </c>
      <c r="W40" s="210">
        <f>Leontief!D38</f>
        <v>1.58E-3</v>
      </c>
      <c r="X40" s="210">
        <f>Leontief!E38</f>
        <v>4.6899999999999997E-3</v>
      </c>
      <c r="Y40" s="210">
        <f>Leontief!F38</f>
        <v>1.1299999999999999E-3</v>
      </c>
      <c r="Z40" s="210">
        <f>Leontief!G38</f>
        <v>3.9609999999999999E-2</v>
      </c>
      <c r="AA40" s="210">
        <f>Leontief!H38</f>
        <v>1.5299999999999999E-3</v>
      </c>
      <c r="AB40" s="210">
        <f>Leontief!I38</f>
        <v>2.16E-3</v>
      </c>
      <c r="AC40" s="210">
        <f>Leontief!J38</f>
        <v>1.42E-3</v>
      </c>
      <c r="AD40" s="210">
        <f>Leontief!K38</f>
        <v>4.6000000000000001E-4</v>
      </c>
      <c r="AE40" s="210">
        <f>Leontief!L38</f>
        <v>2.9399999999999999E-3</v>
      </c>
      <c r="AF40" s="210">
        <f>Leontief!M38</f>
        <v>1.9E-3</v>
      </c>
      <c r="AG40" s="210">
        <f>Leontief!N38</f>
        <v>1.1299999999999999E-3</v>
      </c>
      <c r="AH40" s="210">
        <f>Leontief!O38</f>
        <v>1.34E-3</v>
      </c>
      <c r="AI40" s="210">
        <f>Leontief!P38</f>
        <v>1.4499999999999999E-3</v>
      </c>
      <c r="AJ40" s="210">
        <f>Leontief!Q38</f>
        <v>1.1900000000000001E-3</v>
      </c>
      <c r="AK40" s="210">
        <f>Leontief!R38</f>
        <v>1.82E-3</v>
      </c>
      <c r="AL40" s="210">
        <f>Leontief!S38</f>
        <v>1.2099999999999999E-3</v>
      </c>
      <c r="AM40" s="210">
        <f>Leontief!T38</f>
        <v>9.3999999999999997E-4</v>
      </c>
      <c r="AN40" s="210">
        <f>Leontief!U38</f>
        <v>1.1900000000000001E-3</v>
      </c>
      <c r="AO40" s="210">
        <f>Leontief!V38</f>
        <v>1.08E-3</v>
      </c>
      <c r="AP40" s="210">
        <f>Leontief!W38</f>
        <v>8.4999999999999995E-4</v>
      </c>
      <c r="AQ40" s="210">
        <f>Leontief!X38</f>
        <v>1.1299999999999999E-3</v>
      </c>
      <c r="AR40" s="210">
        <f>Leontief!Y38</f>
        <v>1.1999999999999999E-3</v>
      </c>
      <c r="AS40" s="210">
        <f>Leontief!Z38</f>
        <v>4.2000000000000002E-4</v>
      </c>
      <c r="AT40" s="210">
        <f>Leontief!AA38</f>
        <v>1.57E-3</v>
      </c>
      <c r="AU40" s="210">
        <f>Leontief!AB38</f>
        <v>2.15E-3</v>
      </c>
      <c r="AV40" s="210">
        <f>Leontief!AC38</f>
        <v>9.2000000000000003E-4</v>
      </c>
      <c r="AW40" s="210">
        <f>Leontief!AD38</f>
        <v>2.0200000000000001E-3</v>
      </c>
      <c r="AX40" s="210">
        <f>Leontief!AE38</f>
        <v>1.1100000000000001E-3</v>
      </c>
      <c r="AY40" s="210">
        <f>Leontief!AF38</f>
        <v>9.7000000000000005E-4</v>
      </c>
      <c r="AZ40" s="210">
        <f>Leontief!AG38</f>
        <v>5.1000000000000004E-4</v>
      </c>
      <c r="BA40" s="210">
        <f>Leontief!AH38</f>
        <v>9.1E-4</v>
      </c>
      <c r="BB40" s="210">
        <f>Leontief!AI38</f>
        <v>1.11524</v>
      </c>
      <c r="BC40" s="210">
        <f>Leontief!AJ38</f>
        <v>2.66E-3</v>
      </c>
      <c r="BD40" s="210">
        <f>Leontief!AK38</f>
        <v>4.0299999999999997E-3</v>
      </c>
      <c r="BE40" s="210">
        <f>Leontief!AL38</f>
        <v>3.0000000000000001E-3</v>
      </c>
      <c r="BF40" s="210">
        <f>Leontief!AM38</f>
        <v>1.6800000000000001E-3</v>
      </c>
      <c r="BG40" s="210">
        <f>Leontief!AN38</f>
        <v>8.9999999999999998E-4</v>
      </c>
      <c r="BH40" s="210">
        <f>Leontief!AO38</f>
        <v>7.2000000000000005E-4</v>
      </c>
      <c r="BI40" s="210">
        <f>Leontief!AP38</f>
        <v>7.7999999999999999E-4</v>
      </c>
      <c r="BJ40" s="210">
        <f>Leontief!AQ38</f>
        <v>9.8999999999999999E-4</v>
      </c>
      <c r="BK40" s="210">
        <f>Leontief!AR38</f>
        <v>1.2099999999999999E-3</v>
      </c>
      <c r="BL40" s="210">
        <f>Leontief!AS38</f>
        <v>1.2600000000000001E-3</v>
      </c>
      <c r="BM40" s="210">
        <f>Leontief!AT38</f>
        <v>8.8000000000000003E-4</v>
      </c>
      <c r="BN40" s="210">
        <f>Leontief!AU38</f>
        <v>1.25E-3</v>
      </c>
      <c r="BO40" s="210">
        <f>Leontief!AV38</f>
        <v>1.6299999999999999E-3</v>
      </c>
      <c r="BP40" s="210">
        <f>Leontief!AW38</f>
        <v>1.5100000000000001E-3</v>
      </c>
      <c r="BQ40" s="210">
        <f>Leontief!AX38</f>
        <v>1.1000000000000001E-3</v>
      </c>
      <c r="BR40" s="210">
        <f>Leontief!AY38</f>
        <v>7.5000000000000002E-4</v>
      </c>
      <c r="BS40" s="210">
        <f>Leontief!AZ38</f>
        <v>1.1100000000000001E-3</v>
      </c>
      <c r="BT40" s="210">
        <f>Leontief!BA38</f>
        <v>1.48E-3</v>
      </c>
      <c r="BU40" s="210">
        <f>Leontief!BB38</f>
        <v>1.3699999999999999E-3</v>
      </c>
      <c r="BV40" s="210">
        <f>Leontief!BC38</f>
        <v>3.6600000000000001E-3</v>
      </c>
      <c r="BW40" s="210">
        <f>Leontief!BD38</f>
        <v>2.81E-3</v>
      </c>
      <c r="BX40" s="210">
        <f>Leontief!BE38</f>
        <v>3.6099999999999999E-3</v>
      </c>
      <c r="BY40" s="210">
        <f>Leontief!BF38</f>
        <v>9.6699999999999998E-3</v>
      </c>
      <c r="BZ40" s="210">
        <f>Leontief!BG38</f>
        <v>3.252E-2</v>
      </c>
      <c r="CA40" s="210">
        <f>Leontief!BH38</f>
        <v>8.9999999999999998E-4</v>
      </c>
      <c r="CB40" s="210">
        <f>Leontief!BI38</f>
        <v>3.29E-3</v>
      </c>
      <c r="CC40" s="210">
        <f>Leontief!BJ38</f>
        <v>1.2999999999999999E-3</v>
      </c>
      <c r="CD40" s="210">
        <f>Leontief!BK38</f>
        <v>5.3800000000000002E-3</v>
      </c>
      <c r="CE40" s="210">
        <f>Leontief!BL38</f>
        <v>1.08E-3</v>
      </c>
      <c r="CF40" s="210">
        <f>Leontief!BM38</f>
        <v>1.8500000000000001E-3</v>
      </c>
      <c r="CG40" s="210">
        <f>Leontief!BN38</f>
        <v>1.23E-3</v>
      </c>
      <c r="CH40" s="210">
        <f>Leontief!BO38</f>
        <v>2.0799999999999998E-3</v>
      </c>
      <c r="CI40" s="210">
        <f>Leontief!BP38</f>
        <v>1.1199999999999999E-3</v>
      </c>
      <c r="CJ40" s="210">
        <f>Leontief!BQ38</f>
        <v>1.0200000000000001E-3</v>
      </c>
      <c r="CK40" s="210">
        <f>Leontief!BR38</f>
        <v>1.5299999999999999E-3</v>
      </c>
      <c r="CL40" s="210">
        <f>Leontief!BS38</f>
        <v>9.5E-4</v>
      </c>
      <c r="CM40" s="210">
        <f>Leontief!BT38</f>
        <v>1.17E-3</v>
      </c>
      <c r="CN40" s="210">
        <f>Leontief!BU38</f>
        <v>1.0499999999999999E-3</v>
      </c>
      <c r="CO40" s="210">
        <f>Leontief!BV38</f>
        <v>2.0799999999999998E-3</v>
      </c>
      <c r="CP40" s="210">
        <f>Leontief!BW38</f>
        <v>1.6199999999999999E-3</v>
      </c>
      <c r="CQ40" s="210">
        <f>Leontief!BX38</f>
        <v>6.3000000000000003E-4</v>
      </c>
      <c r="CR40" s="210">
        <f>Leontief!BY38</f>
        <v>5.6999999999999998E-4</v>
      </c>
      <c r="CS40" s="210">
        <f>Leontief!BZ38</f>
        <v>7.6999999999999996E-4</v>
      </c>
      <c r="CT40" s="210">
        <f>Leontief!CA38</f>
        <v>1.6800000000000001E-3</v>
      </c>
      <c r="CU40" s="210">
        <f>Leontief!CB38</f>
        <v>4.8999999999999998E-4</v>
      </c>
      <c r="CV40" s="210">
        <f>Leontief!CC38</f>
        <v>6.0699999999999999E-3</v>
      </c>
      <c r="CW40" s="210">
        <f>Leontief!CD38</f>
        <v>1.5299999999999999E-3</v>
      </c>
      <c r="CX40" s="210">
        <f>Leontief!CE38</f>
        <v>7.6999999999999996E-4</v>
      </c>
      <c r="CY40" s="210">
        <f>Leontief!CF38</f>
        <v>4.4000000000000002E-4</v>
      </c>
      <c r="CZ40" s="210">
        <f>Leontief!CG38</f>
        <v>7.6000000000000004E-4</v>
      </c>
      <c r="DA40" s="210">
        <f>Leontief!CH38</f>
        <v>9.3999999999999997E-4</v>
      </c>
      <c r="DB40" s="210">
        <f>Leontief!CI38</f>
        <v>6.8999999999999997E-4</v>
      </c>
      <c r="DC40" s="210">
        <f>Leontief!CJ38</f>
        <v>1.15E-3</v>
      </c>
      <c r="DD40" s="210">
        <f>Leontief!CK38</f>
        <v>6.8999999999999997E-4</v>
      </c>
      <c r="DE40" s="210">
        <f>Leontief!CL38</f>
        <v>6.7000000000000002E-4</v>
      </c>
      <c r="DF40" s="210">
        <f>Leontief!CM38</f>
        <v>5.9000000000000003E-4</v>
      </c>
      <c r="DG40" s="210">
        <f>Leontief!CN38</f>
        <v>7.2000000000000005E-4</v>
      </c>
      <c r="DH40" s="210">
        <f>Leontief!CO38</f>
        <v>1.0200000000000001E-3</v>
      </c>
      <c r="DI40" s="210">
        <f>Leontief!CP38</f>
        <v>8.8000000000000003E-4</v>
      </c>
      <c r="DJ40" s="210">
        <f>Leontief!CQ38</f>
        <v>1.8E-3</v>
      </c>
      <c r="DK40" s="210">
        <f>Leontief!CR38</f>
        <v>6.4000000000000005E-4</v>
      </c>
      <c r="DL40" s="210">
        <f>Leontief!CS38</f>
        <v>2.6800000000000001E-3</v>
      </c>
      <c r="DM40" s="210">
        <f>Leontief!CT38</f>
        <v>2.7899999999999999E-3</v>
      </c>
      <c r="DN40" s="210">
        <f>Leontief!CU38</f>
        <v>8.1999999999999998E-4</v>
      </c>
      <c r="DO40" s="210">
        <f>Leontief!CV38</f>
        <v>1.0499999999999999E-3</v>
      </c>
      <c r="DP40" s="210">
        <f>Leontief!CW38</f>
        <v>1.8400000000000001E-3</v>
      </c>
      <c r="DQ40" s="210">
        <f>Leontief!CX38</f>
        <v>6.5500000000000003E-3</v>
      </c>
      <c r="DR40" s="210">
        <f>Leontief!CY38</f>
        <v>6.8000000000000005E-4</v>
      </c>
      <c r="DS40" s="210">
        <f>Leontief!CZ38</f>
        <v>6.7200000000000003E-3</v>
      </c>
      <c r="DT40" s="210">
        <f>Leontief!DA38</f>
        <v>7.5000000000000002E-4</v>
      </c>
      <c r="DU40" s="210">
        <f>Leontief!DB38</f>
        <v>6.2E-4</v>
      </c>
      <c r="DV40" s="210">
        <f>Leontief!DC38</f>
        <v>6.0999999999999997E-4</v>
      </c>
      <c r="DX40" s="212">
        <f>Leontief!B149</f>
        <v>6.4000000000000003E-3</v>
      </c>
      <c r="DY40" s="212">
        <f>Leontief!C149</f>
        <v>3.0000000000000001E-3</v>
      </c>
      <c r="DZ40" s="212">
        <f>Leontief!D149</f>
        <v>2.2399999999999998E-3</v>
      </c>
      <c r="EA40" s="212">
        <f>Leontief!E149</f>
        <v>6.0400000000000002E-3</v>
      </c>
      <c r="EB40" s="212">
        <f>Leontief!F149</f>
        <v>1.6199999999999999E-3</v>
      </c>
      <c r="EC40" s="212">
        <f>Leontief!G149</f>
        <v>4.086E-2</v>
      </c>
      <c r="ED40" s="212">
        <f>Leontief!H149</f>
        <v>2.1299999999999999E-3</v>
      </c>
      <c r="EE40" s="212">
        <f>Leontief!I149</f>
        <v>3.5400000000000002E-3</v>
      </c>
      <c r="EF40" s="212">
        <f>Leontief!J149</f>
        <v>2.97E-3</v>
      </c>
      <c r="EG40" s="212">
        <f>Leontief!K149</f>
        <v>1.5100000000000001E-3</v>
      </c>
      <c r="EH40" s="212">
        <f>Leontief!L149</f>
        <v>4.15E-3</v>
      </c>
      <c r="EI40" s="212">
        <f>Leontief!M149</f>
        <v>3.1900000000000001E-3</v>
      </c>
      <c r="EJ40" s="212">
        <f>Leontief!N149</f>
        <v>2.82E-3</v>
      </c>
      <c r="EK40" s="212">
        <f>Leontief!O149</f>
        <v>2.8300000000000001E-3</v>
      </c>
      <c r="EL40" s="212">
        <f>Leontief!P149</f>
        <v>2.5200000000000001E-3</v>
      </c>
      <c r="EM40" s="212">
        <f>Leontief!Q149</f>
        <v>2.4499999999999999E-3</v>
      </c>
      <c r="EN40" s="212">
        <f>Leontief!R149</f>
        <v>3.1700000000000001E-3</v>
      </c>
      <c r="EO40" s="212">
        <f>Leontief!S149</f>
        <v>2.1800000000000001E-3</v>
      </c>
      <c r="EP40" s="212">
        <f>Leontief!T149</f>
        <v>2.2300000000000002E-3</v>
      </c>
      <c r="EQ40" s="212">
        <f>Leontief!U149</f>
        <v>2.7100000000000002E-3</v>
      </c>
      <c r="ER40" s="212">
        <f>Leontief!V149</f>
        <v>2.0899999999999998E-3</v>
      </c>
      <c r="ES40" s="212">
        <f>Leontief!W149</f>
        <v>2.0500000000000002E-3</v>
      </c>
      <c r="ET40" s="212">
        <f>Leontief!X149</f>
        <v>2.2599999999999999E-3</v>
      </c>
      <c r="EU40" s="212">
        <f>Leontief!Y149</f>
        <v>2.65E-3</v>
      </c>
      <c r="EV40" s="212">
        <f>Leontief!Z149</f>
        <v>8.4999999999999995E-4</v>
      </c>
      <c r="EW40" s="212">
        <f>Leontief!AA149</f>
        <v>2.7599999999999999E-3</v>
      </c>
      <c r="EX40" s="212">
        <f>Leontief!AB149</f>
        <v>3.5999999999999999E-3</v>
      </c>
      <c r="EY40" s="212">
        <f>Leontief!AC149</f>
        <v>1.8400000000000001E-3</v>
      </c>
      <c r="EZ40" s="212">
        <f>Leontief!AD149</f>
        <v>2.9199999999999999E-3</v>
      </c>
      <c r="FA40" s="212">
        <f>Leontief!AE149</f>
        <v>1.7700000000000001E-3</v>
      </c>
      <c r="FB40" s="212">
        <f>Leontief!AF149</f>
        <v>1.89E-3</v>
      </c>
      <c r="FC40" s="212">
        <f>Leontief!AG149</f>
        <v>1.5200000000000001E-3</v>
      </c>
      <c r="FD40" s="212">
        <f>Leontief!AH149</f>
        <v>2.16E-3</v>
      </c>
      <c r="FE40" s="212">
        <f>Leontief!AI149</f>
        <v>1.11652</v>
      </c>
      <c r="FF40" s="212">
        <f>Leontief!AJ149</f>
        <v>3.9399999999999999E-3</v>
      </c>
      <c r="FG40" s="212">
        <f>Leontief!AK149</f>
        <v>4.9800000000000001E-3</v>
      </c>
      <c r="FH40" s="212">
        <f>Leontief!AL149</f>
        <v>3.6800000000000001E-3</v>
      </c>
      <c r="FI40" s="212">
        <f>Leontief!AM149</f>
        <v>3.15E-3</v>
      </c>
      <c r="FJ40" s="212">
        <f>Leontief!AN149</f>
        <v>2.4099999999999998E-3</v>
      </c>
      <c r="FK40" s="212">
        <f>Leontief!AO149</f>
        <v>2.1299999999999999E-3</v>
      </c>
      <c r="FL40" s="212">
        <f>Leontief!AP149</f>
        <v>2.0200000000000001E-3</v>
      </c>
      <c r="FM40" s="212">
        <f>Leontief!AQ149</f>
        <v>2.48E-3</v>
      </c>
      <c r="FN40" s="212">
        <f>Leontief!AR149</f>
        <v>2.4499999999999999E-3</v>
      </c>
      <c r="FO40" s="212">
        <f>Leontief!AS149</f>
        <v>2.8700000000000002E-3</v>
      </c>
      <c r="FP40" s="212">
        <f>Leontief!AT149</f>
        <v>2.1299999999999999E-3</v>
      </c>
      <c r="FQ40" s="212">
        <f>Leontief!AU149</f>
        <v>2.9199999999999999E-3</v>
      </c>
      <c r="FR40" s="212">
        <f>Leontief!AV149</f>
        <v>3.14E-3</v>
      </c>
      <c r="FS40" s="212">
        <f>Leontief!AW149</f>
        <v>2.9399999999999999E-3</v>
      </c>
      <c r="FT40" s="212">
        <f>Leontief!AX149</f>
        <v>2.7299999999999998E-3</v>
      </c>
      <c r="FU40" s="212">
        <f>Leontief!AY149</f>
        <v>2.3700000000000001E-3</v>
      </c>
      <c r="FV40" s="212">
        <f>Leontief!AZ149</f>
        <v>2.7399999999999998E-3</v>
      </c>
      <c r="FW40" s="212">
        <f>Leontief!BA149</f>
        <v>2.2100000000000002E-3</v>
      </c>
      <c r="FX40" s="212">
        <f>Leontief!BB149</f>
        <v>2.0999999999999999E-3</v>
      </c>
      <c r="FY40" s="212">
        <f>Leontief!BC149</f>
        <v>4.47E-3</v>
      </c>
      <c r="FZ40" s="212">
        <f>Leontief!BD149</f>
        <v>3.8800000000000002E-3</v>
      </c>
      <c r="GA40" s="212">
        <f>Leontief!BE149</f>
        <v>4.9300000000000004E-3</v>
      </c>
      <c r="GB40" s="212">
        <f>Leontief!BF149</f>
        <v>1.1339999999999999E-2</v>
      </c>
      <c r="GC40" s="212">
        <f>Leontief!BG149</f>
        <v>3.3820000000000003E-2</v>
      </c>
      <c r="GD40" s="212">
        <f>Leontief!BH149</f>
        <v>2.5400000000000002E-3</v>
      </c>
      <c r="GE40" s="212">
        <f>Leontief!BI149</f>
        <v>4.8500000000000001E-3</v>
      </c>
      <c r="GF40" s="212">
        <f>Leontief!BJ149</f>
        <v>2.7599999999999999E-3</v>
      </c>
      <c r="GG40" s="212">
        <f>Leontief!BK149</f>
        <v>7.3400000000000002E-3</v>
      </c>
      <c r="GH40" s="212">
        <f>Leontief!BL149</f>
        <v>2.66E-3</v>
      </c>
      <c r="GI40" s="212">
        <f>Leontief!BM149</f>
        <v>3.4199999999999999E-3</v>
      </c>
      <c r="GJ40" s="212">
        <f>Leontief!BN149</f>
        <v>2.4299999999999999E-3</v>
      </c>
      <c r="GK40" s="212">
        <f>Leontief!BO149</f>
        <v>3.8800000000000002E-3</v>
      </c>
      <c r="GL40" s="212">
        <f>Leontief!BP149</f>
        <v>2.9199999999999999E-3</v>
      </c>
      <c r="GM40" s="212">
        <f>Leontief!BQ149</f>
        <v>2.3900000000000002E-3</v>
      </c>
      <c r="GN40" s="212">
        <f>Leontief!BR149</f>
        <v>2.7899999999999999E-3</v>
      </c>
      <c r="GO40" s="212">
        <f>Leontief!BS149</f>
        <v>2.3999999999999998E-3</v>
      </c>
      <c r="GP40" s="212">
        <f>Leontief!BT149</f>
        <v>2.47E-3</v>
      </c>
      <c r="GQ40" s="212">
        <f>Leontief!BU149</f>
        <v>2.6099999999999999E-3</v>
      </c>
      <c r="GR40" s="212">
        <f>Leontief!BV149</f>
        <v>3.2699999999999999E-3</v>
      </c>
      <c r="GS40" s="212">
        <f>Leontief!BW149</f>
        <v>2.7699999999999999E-3</v>
      </c>
      <c r="GT40" s="212">
        <f>Leontief!BX149</f>
        <v>2.3400000000000001E-3</v>
      </c>
      <c r="GU40" s="212">
        <f>Leontief!BY149</f>
        <v>2.2499999999999998E-3</v>
      </c>
      <c r="GV40" s="212">
        <f>Leontief!BZ149</f>
        <v>2.0200000000000001E-3</v>
      </c>
      <c r="GW40" s="212">
        <f>Leontief!CA149</f>
        <v>2.7299999999999998E-3</v>
      </c>
      <c r="GX40" s="212">
        <f>Leontief!CB149</f>
        <v>2.3600000000000001E-3</v>
      </c>
      <c r="GY40" s="212">
        <f>Leontief!CC149</f>
        <v>6.9199999999999999E-3</v>
      </c>
      <c r="GZ40" s="212">
        <f>Leontief!CD149</f>
        <v>1.98E-3</v>
      </c>
      <c r="HA40" s="212">
        <f>Leontief!CE149</f>
        <v>2.0899999999999998E-3</v>
      </c>
      <c r="HB40" s="212">
        <f>Leontief!CF149</f>
        <v>1.9400000000000001E-3</v>
      </c>
      <c r="HC40" s="212">
        <f>Leontief!CG149</f>
        <v>2.2499999999999998E-3</v>
      </c>
      <c r="HD40" s="212">
        <f>Leontief!CH149</f>
        <v>2.81E-3</v>
      </c>
      <c r="HE40" s="212">
        <f>Leontief!CI149</f>
        <v>2.97E-3</v>
      </c>
      <c r="HF40" s="212">
        <f>Leontief!CJ149</f>
        <v>2.7000000000000001E-3</v>
      </c>
      <c r="HG40" s="212">
        <f>Leontief!CK149</f>
        <v>2.2399999999999998E-3</v>
      </c>
      <c r="HH40" s="212">
        <f>Leontief!CL149</f>
        <v>2.48E-3</v>
      </c>
      <c r="HI40" s="212">
        <f>Leontief!CM149</f>
        <v>1.9599999999999999E-3</v>
      </c>
      <c r="HJ40" s="212">
        <f>Leontief!CN149</f>
        <v>2.3400000000000001E-3</v>
      </c>
      <c r="HK40" s="212">
        <f>Leontief!CO149</f>
        <v>2.7799999999999999E-3</v>
      </c>
      <c r="HL40" s="212">
        <f>Leontief!CP149</f>
        <v>2.2000000000000001E-3</v>
      </c>
      <c r="HM40" s="212">
        <f>Leontief!CQ149</f>
        <v>3.1700000000000001E-3</v>
      </c>
      <c r="HN40" s="212">
        <f>Leontief!CR149</f>
        <v>2.0300000000000001E-3</v>
      </c>
      <c r="HO40" s="212">
        <f>Leontief!CS149</f>
        <v>4.3400000000000001E-3</v>
      </c>
      <c r="HP40" s="212">
        <f>Leontief!CT149</f>
        <v>5.0899999999999999E-3</v>
      </c>
      <c r="HQ40" s="212">
        <f>Leontief!CU149</f>
        <v>2.5500000000000002E-3</v>
      </c>
      <c r="HR40" s="212">
        <f>Leontief!CV149</f>
        <v>2.9199999999999999E-3</v>
      </c>
      <c r="HS40" s="212">
        <f>Leontief!CW149</f>
        <v>3.31E-3</v>
      </c>
      <c r="HT40" s="212">
        <f>Leontief!CX149</f>
        <v>8.4799999999999997E-3</v>
      </c>
      <c r="HU40" s="212">
        <f>Leontief!CY149</f>
        <v>1.6000000000000001E-3</v>
      </c>
      <c r="HV40" s="212">
        <f>Leontief!CZ149</f>
        <v>8.2100000000000003E-3</v>
      </c>
      <c r="HW40" s="212">
        <f>Leontief!DA149</f>
        <v>2.5799999999999998E-3</v>
      </c>
      <c r="HX40" s="212">
        <f>Leontief!DB149</f>
        <v>2.3E-3</v>
      </c>
      <c r="HY40" s="212">
        <f>Leontief!DC149</f>
        <v>2.2000000000000001E-3</v>
      </c>
      <c r="HZ40" s="212">
        <f>Leontief!DD149</f>
        <v>2.8900000000000002E-3</v>
      </c>
    </row>
    <row r="41" spans="1:234" x14ac:dyDescent="0.25">
      <c r="A41" s="216" t="s">
        <v>35</v>
      </c>
      <c r="B41" s="227">
        <v>0</v>
      </c>
      <c r="C41" s="232">
        <f>'Flow Table'!DE36/SUM('Flow Table'!$DE$110:'Flow Table'!$DE$1111)</f>
        <v>1.2634338515509391E-4</v>
      </c>
      <c r="D41" s="227">
        <f t="shared" si="0"/>
        <v>2.9535058280798703E-4</v>
      </c>
      <c r="E41" s="71">
        <v>-3.4071706557031831E-2</v>
      </c>
      <c r="F41" s="72">
        <f>B41*Leontief!DE39</f>
        <v>0</v>
      </c>
      <c r="G41" s="71">
        <v>-3.6701598143766702E-2</v>
      </c>
      <c r="H41" s="72">
        <f>B41*Leontief!DE150</f>
        <v>0</v>
      </c>
      <c r="I41" s="71">
        <v>-3.007665034961152E-2</v>
      </c>
      <c r="J41" s="236">
        <f>D41*Leontief!DE39</f>
        <v>4.9839524797099411E-4</v>
      </c>
      <c r="K41" s="71">
        <v>-3.0773681382811755E-2</v>
      </c>
      <c r="L41" s="72">
        <f>D41*Leontief!DE150</f>
        <v>9.4308099245835508E-4</v>
      </c>
      <c r="M41" s="236"/>
      <c r="N41" s="236"/>
      <c r="O41" s="236"/>
      <c r="P41" s="236"/>
      <c r="Q41" s="236"/>
      <c r="R41" s="236"/>
      <c r="S41" s="236"/>
      <c r="T41" s="236"/>
      <c r="U41" s="210">
        <f>Leontief!B39</f>
        <v>3.0999999999999999E-3</v>
      </c>
      <c r="V41" s="210">
        <f>Leontief!C39</f>
        <v>1.3699999999999999E-3</v>
      </c>
      <c r="W41" s="210">
        <f>Leontief!D39</f>
        <v>1.3699999999999999E-3</v>
      </c>
      <c r="X41" s="210">
        <f>Leontief!E39</f>
        <v>4.4200000000000003E-3</v>
      </c>
      <c r="Y41" s="210">
        <f>Leontief!F39</f>
        <v>7.1000000000000002E-4</v>
      </c>
      <c r="Z41" s="210">
        <f>Leontief!G39</f>
        <v>4.3800000000000002E-3</v>
      </c>
      <c r="AA41" s="210">
        <f>Leontief!H39</f>
        <v>1.1199999999999999E-3</v>
      </c>
      <c r="AB41" s="210">
        <f>Leontief!I39</f>
        <v>1.67E-3</v>
      </c>
      <c r="AC41" s="210">
        <f>Leontief!J39</f>
        <v>5.7499999999999999E-3</v>
      </c>
      <c r="AD41" s="210">
        <f>Leontief!K39</f>
        <v>5.1999999999999995E-4</v>
      </c>
      <c r="AE41" s="210">
        <f>Leontief!L39</f>
        <v>3.8899999999999998E-3</v>
      </c>
      <c r="AF41" s="210">
        <f>Leontief!M39</f>
        <v>1.81E-3</v>
      </c>
      <c r="AG41" s="210">
        <f>Leontief!N39</f>
        <v>1.47E-3</v>
      </c>
      <c r="AH41" s="210">
        <f>Leontief!O39</f>
        <v>7.4200000000000004E-3</v>
      </c>
      <c r="AI41" s="210">
        <f>Leontief!P39</f>
        <v>1.6199999999999999E-3</v>
      </c>
      <c r="AJ41" s="210">
        <f>Leontief!Q39</f>
        <v>3.1719999999999998E-2</v>
      </c>
      <c r="AK41" s="210">
        <f>Leontief!R39</f>
        <v>1.737E-2</v>
      </c>
      <c r="AL41" s="210">
        <f>Leontief!S39</f>
        <v>8.7000000000000001E-4</v>
      </c>
      <c r="AM41" s="210">
        <f>Leontief!T39</f>
        <v>1.8799999999999999E-3</v>
      </c>
      <c r="AN41" s="210">
        <f>Leontief!U39</f>
        <v>3.62E-3</v>
      </c>
      <c r="AO41" s="210">
        <f>Leontief!V39</f>
        <v>1.15E-3</v>
      </c>
      <c r="AP41" s="210">
        <f>Leontief!W39</f>
        <v>7.11E-3</v>
      </c>
      <c r="AQ41" s="210">
        <f>Leontief!X39</f>
        <v>1.17E-3</v>
      </c>
      <c r="AR41" s="210">
        <f>Leontief!Y39</f>
        <v>1.1000000000000001E-3</v>
      </c>
      <c r="AS41" s="210">
        <f>Leontief!Z39</f>
        <v>2.7999999999999998E-4</v>
      </c>
      <c r="AT41" s="210">
        <f>Leontief!AA39</f>
        <v>2.3E-3</v>
      </c>
      <c r="AU41" s="210">
        <f>Leontief!AB39</f>
        <v>4.9300000000000004E-3</v>
      </c>
      <c r="AV41" s="210">
        <f>Leontief!AC39</f>
        <v>2.9399999999999999E-3</v>
      </c>
      <c r="AW41" s="210">
        <f>Leontief!AD39</f>
        <v>1.74E-3</v>
      </c>
      <c r="AX41" s="210">
        <f>Leontief!AE39</f>
        <v>2.5300000000000001E-3</v>
      </c>
      <c r="AY41" s="210">
        <f>Leontief!AF39</f>
        <v>7.3999999999999999E-4</v>
      </c>
      <c r="AZ41" s="210">
        <f>Leontief!AG39</f>
        <v>6.6E-4</v>
      </c>
      <c r="BA41" s="210">
        <f>Leontief!AH39</f>
        <v>5.5900000000000004E-3</v>
      </c>
      <c r="BB41" s="210">
        <f>Leontief!AI39</f>
        <v>1.405E-2</v>
      </c>
      <c r="BC41" s="210">
        <f>Leontief!AJ39</f>
        <v>1.0089900000000001</v>
      </c>
      <c r="BD41" s="210">
        <f>Leontief!AK39</f>
        <v>1.163E-2</v>
      </c>
      <c r="BE41" s="210">
        <f>Leontief!AL39</f>
        <v>1.0489999999999999E-2</v>
      </c>
      <c r="BF41" s="210">
        <f>Leontief!AM39</f>
        <v>1.4499999999999999E-3</v>
      </c>
      <c r="BG41" s="210">
        <f>Leontief!AN39</f>
        <v>2.32E-3</v>
      </c>
      <c r="BH41" s="210">
        <f>Leontief!AO39</f>
        <v>8.2299999999999995E-3</v>
      </c>
      <c r="BI41" s="210">
        <f>Leontief!AP39</f>
        <v>4.2900000000000004E-3</v>
      </c>
      <c r="BJ41" s="210">
        <f>Leontief!AQ39</f>
        <v>1.9300000000000001E-3</v>
      </c>
      <c r="BK41" s="210">
        <f>Leontief!AR39</f>
        <v>5.94E-3</v>
      </c>
      <c r="BL41" s="210">
        <f>Leontief!AS39</f>
        <v>5.11E-3</v>
      </c>
      <c r="BM41" s="210">
        <f>Leontief!AT39</f>
        <v>1.08E-3</v>
      </c>
      <c r="BN41" s="210">
        <f>Leontief!AU39</f>
        <v>2.6099999999999999E-3</v>
      </c>
      <c r="BO41" s="210">
        <f>Leontief!AV39</f>
        <v>3.2399999999999998E-3</v>
      </c>
      <c r="BP41" s="210">
        <f>Leontief!AW39</f>
        <v>4.3600000000000002E-3</v>
      </c>
      <c r="BQ41" s="210">
        <f>Leontief!AX39</f>
        <v>6.8100000000000001E-3</v>
      </c>
      <c r="BR41" s="210">
        <f>Leontief!AY39</f>
        <v>1.09E-3</v>
      </c>
      <c r="BS41" s="210">
        <f>Leontief!AZ39</f>
        <v>3.13E-3</v>
      </c>
      <c r="BT41" s="210">
        <f>Leontief!BA39</f>
        <v>1.15E-3</v>
      </c>
      <c r="BU41" s="210">
        <f>Leontief!BB39</f>
        <v>8.5999999999999998E-4</v>
      </c>
      <c r="BV41" s="210">
        <f>Leontief!BC39</f>
        <v>1.3600000000000001E-3</v>
      </c>
      <c r="BW41" s="210">
        <f>Leontief!BD39</f>
        <v>9.7000000000000005E-4</v>
      </c>
      <c r="BX41" s="210">
        <f>Leontief!BE39</f>
        <v>3.0300000000000001E-3</v>
      </c>
      <c r="BY41" s="210">
        <f>Leontief!BF39</f>
        <v>1.1800000000000001E-3</v>
      </c>
      <c r="BZ41" s="210">
        <f>Leontief!BG39</f>
        <v>1.695E-2</v>
      </c>
      <c r="CA41" s="210">
        <f>Leontief!BH39</f>
        <v>2.3600000000000001E-3</v>
      </c>
      <c r="CB41" s="210">
        <f>Leontief!BI39</f>
        <v>3.1099999999999999E-3</v>
      </c>
      <c r="CC41" s="210">
        <f>Leontief!BJ39</f>
        <v>2.5500000000000002E-3</v>
      </c>
      <c r="CD41" s="210">
        <f>Leontief!BK39</f>
        <v>3.7299999999999998E-3</v>
      </c>
      <c r="CE41" s="210">
        <f>Leontief!BL39</f>
        <v>1.17E-3</v>
      </c>
      <c r="CF41" s="210">
        <f>Leontief!BM39</f>
        <v>1.5E-3</v>
      </c>
      <c r="CG41" s="210">
        <f>Leontief!BN39</f>
        <v>1.2999999999999999E-3</v>
      </c>
      <c r="CH41" s="210">
        <f>Leontief!BO39</f>
        <v>1.6900000000000001E-3</v>
      </c>
      <c r="CI41" s="210">
        <f>Leontief!BP39</f>
        <v>9.2000000000000003E-4</v>
      </c>
      <c r="CJ41" s="210">
        <f>Leontief!BQ39</f>
        <v>1.3600000000000001E-3</v>
      </c>
      <c r="CK41" s="210">
        <f>Leontief!BR39</f>
        <v>2.1010000000000001E-2</v>
      </c>
      <c r="CL41" s="210">
        <f>Leontief!BS39</f>
        <v>1.41E-3</v>
      </c>
      <c r="CM41" s="210">
        <f>Leontief!BT39</f>
        <v>8.1399999999999997E-3</v>
      </c>
      <c r="CN41" s="210">
        <f>Leontief!BU39</f>
        <v>7.9000000000000001E-4</v>
      </c>
      <c r="CO41" s="210">
        <f>Leontief!BV39</f>
        <v>1.16E-3</v>
      </c>
      <c r="CP41" s="210">
        <f>Leontief!BW39</f>
        <v>1.58E-3</v>
      </c>
      <c r="CQ41" s="210">
        <f>Leontief!BX39</f>
        <v>4.8000000000000001E-4</v>
      </c>
      <c r="CR41" s="210">
        <f>Leontief!BY39</f>
        <v>5.5000000000000003E-4</v>
      </c>
      <c r="CS41" s="210">
        <f>Leontief!BZ39</f>
        <v>5.1000000000000004E-4</v>
      </c>
      <c r="CT41" s="210">
        <f>Leontief!CA39</f>
        <v>1.0200000000000001E-3</v>
      </c>
      <c r="CU41" s="210">
        <f>Leontief!CB39</f>
        <v>4.0000000000000002E-4</v>
      </c>
      <c r="CV41" s="210">
        <f>Leontief!CC39</f>
        <v>3.0999999999999999E-3</v>
      </c>
      <c r="CW41" s="210">
        <f>Leontief!CD39</f>
        <v>8.3000000000000001E-4</v>
      </c>
      <c r="CX41" s="210">
        <f>Leontief!CE39</f>
        <v>4.8999999999999998E-4</v>
      </c>
      <c r="CY41" s="210">
        <f>Leontief!CF39</f>
        <v>2.9E-4</v>
      </c>
      <c r="CZ41" s="210">
        <f>Leontief!CG39</f>
        <v>4.8999999999999998E-4</v>
      </c>
      <c r="DA41" s="210">
        <f>Leontief!CH39</f>
        <v>5.5999999999999995E-4</v>
      </c>
      <c r="DB41" s="210">
        <f>Leontief!CI39</f>
        <v>4.6000000000000001E-4</v>
      </c>
      <c r="DC41" s="210">
        <f>Leontief!CJ39</f>
        <v>8.5999999999999998E-4</v>
      </c>
      <c r="DD41" s="210">
        <f>Leontief!CK39</f>
        <v>5.8E-4</v>
      </c>
      <c r="DE41" s="210">
        <f>Leontief!CL39</f>
        <v>8.8000000000000003E-4</v>
      </c>
      <c r="DF41" s="210">
        <f>Leontief!CM39</f>
        <v>4.4999999999999999E-4</v>
      </c>
      <c r="DG41" s="210">
        <f>Leontief!CN39</f>
        <v>5.8E-4</v>
      </c>
      <c r="DH41" s="210">
        <f>Leontief!CO39</f>
        <v>8.1999999999999998E-4</v>
      </c>
      <c r="DI41" s="210">
        <f>Leontief!CP39</f>
        <v>6.6E-4</v>
      </c>
      <c r="DJ41" s="210">
        <f>Leontief!CQ39</f>
        <v>1.0300000000000001E-3</v>
      </c>
      <c r="DK41" s="210">
        <f>Leontief!CR39</f>
        <v>4.6000000000000001E-4</v>
      </c>
      <c r="DL41" s="210">
        <f>Leontief!CS39</f>
        <v>1.41E-3</v>
      </c>
      <c r="DM41" s="210">
        <f>Leontief!CT39</f>
        <v>1.2600000000000001E-3</v>
      </c>
      <c r="DN41" s="210">
        <f>Leontief!CU39</f>
        <v>5.4000000000000001E-4</v>
      </c>
      <c r="DO41" s="210">
        <f>Leontief!CV39</f>
        <v>1.0499999999999999E-3</v>
      </c>
      <c r="DP41" s="210">
        <f>Leontief!CW39</f>
        <v>7.6999999999999996E-4</v>
      </c>
      <c r="DQ41" s="210">
        <f>Leontief!CX39</f>
        <v>2.1800000000000001E-3</v>
      </c>
      <c r="DR41" s="210">
        <f>Leontief!CY39</f>
        <v>1.41E-3</v>
      </c>
      <c r="DS41" s="210">
        <f>Leontief!CZ39</f>
        <v>1.2999999999999999E-3</v>
      </c>
      <c r="DT41" s="210">
        <f>Leontief!DA39</f>
        <v>8.3000000000000001E-4</v>
      </c>
      <c r="DU41" s="210">
        <f>Leontief!DB39</f>
        <v>8.4999999999999995E-4</v>
      </c>
      <c r="DV41" s="210">
        <f>Leontief!DC39</f>
        <v>5.2999999999999998E-4</v>
      </c>
      <c r="DX41" s="212">
        <f>Leontief!B150</f>
        <v>4.0299999999999997E-3</v>
      </c>
      <c r="DY41" s="212">
        <f>Leontief!C150</f>
        <v>2.5600000000000002E-3</v>
      </c>
      <c r="DZ41" s="212">
        <f>Leontief!D150</f>
        <v>1.9499999999999999E-3</v>
      </c>
      <c r="EA41" s="212">
        <f>Leontief!E150</f>
        <v>5.6100000000000004E-3</v>
      </c>
      <c r="EB41" s="212">
        <f>Leontief!F150</f>
        <v>1.14E-3</v>
      </c>
      <c r="EC41" s="212">
        <f>Leontief!G150</f>
        <v>5.4799999999999996E-3</v>
      </c>
      <c r="ED41" s="212">
        <f>Leontief!H150</f>
        <v>1.65E-3</v>
      </c>
      <c r="EE41" s="212">
        <f>Leontief!I150</f>
        <v>2.8800000000000002E-3</v>
      </c>
      <c r="EF41" s="212">
        <f>Leontief!J150</f>
        <v>7.11E-3</v>
      </c>
      <c r="EG41" s="212">
        <f>Leontief!K150</f>
        <v>1.4499999999999999E-3</v>
      </c>
      <c r="EH41" s="212">
        <f>Leontief!L150</f>
        <v>4.9500000000000004E-3</v>
      </c>
      <c r="EI41" s="212">
        <f>Leontief!M150</f>
        <v>2.9499999999999999E-3</v>
      </c>
      <c r="EJ41" s="212">
        <f>Leontief!N150</f>
        <v>2.9499999999999999E-3</v>
      </c>
      <c r="EK41" s="212">
        <f>Leontief!O150</f>
        <v>8.7200000000000003E-3</v>
      </c>
      <c r="EL41" s="212">
        <f>Leontief!P150</f>
        <v>2.5500000000000002E-3</v>
      </c>
      <c r="EM41" s="212">
        <f>Leontief!Q150</f>
        <v>3.2829999999999998E-2</v>
      </c>
      <c r="EN41" s="212">
        <f>Leontief!R150</f>
        <v>1.8550000000000001E-2</v>
      </c>
      <c r="EO41" s="212">
        <f>Leontief!S150</f>
        <v>1.72E-3</v>
      </c>
      <c r="EP41" s="212">
        <f>Leontief!T150</f>
        <v>3.0100000000000001E-3</v>
      </c>
      <c r="EQ41" s="212">
        <f>Leontief!U150</f>
        <v>4.96E-3</v>
      </c>
      <c r="ER41" s="212">
        <f>Leontief!V150</f>
        <v>2.0400000000000001E-3</v>
      </c>
      <c r="ES41" s="212">
        <f>Leontief!W150</f>
        <v>8.1600000000000006E-3</v>
      </c>
      <c r="ET41" s="212">
        <f>Leontief!X150</f>
        <v>2.16E-3</v>
      </c>
      <c r="EU41" s="212">
        <f>Leontief!Y150</f>
        <v>2.3700000000000001E-3</v>
      </c>
      <c r="EV41" s="212">
        <f>Leontief!Z150</f>
        <v>6.6E-4</v>
      </c>
      <c r="EW41" s="212">
        <f>Leontief!AA150</f>
        <v>3.3400000000000001E-3</v>
      </c>
      <c r="EX41" s="212">
        <f>Leontief!AB150</f>
        <v>6.2100000000000002E-3</v>
      </c>
      <c r="EY41" s="212">
        <f>Leontief!AC150</f>
        <v>3.7499999999999999E-3</v>
      </c>
      <c r="EZ41" s="212">
        <f>Leontief!AD150</f>
        <v>2.5300000000000001E-3</v>
      </c>
      <c r="FA41" s="212">
        <f>Leontief!AE150</f>
        <v>3.1099999999999999E-3</v>
      </c>
      <c r="FB41" s="212">
        <f>Leontief!AF150</f>
        <v>1.5499999999999999E-3</v>
      </c>
      <c r="FC41" s="212">
        <f>Leontief!AG150</f>
        <v>1.5499999999999999E-3</v>
      </c>
      <c r="FD41" s="212">
        <f>Leontief!AH150</f>
        <v>6.7000000000000002E-3</v>
      </c>
      <c r="FE41" s="212">
        <f>Leontief!AI150</f>
        <v>1.5169999999999999E-2</v>
      </c>
      <c r="FF41" s="212">
        <f>Leontief!AJ150</f>
        <v>1.0101199999999999</v>
      </c>
      <c r="FG41" s="212">
        <f>Leontief!AK150</f>
        <v>1.247E-2</v>
      </c>
      <c r="FH41" s="212">
        <f>Leontief!AL150</f>
        <v>1.108E-2</v>
      </c>
      <c r="FI41" s="212">
        <f>Leontief!AM150</f>
        <v>2.7299999999999998E-3</v>
      </c>
      <c r="FJ41" s="212">
        <f>Leontief!AN150</f>
        <v>3.6600000000000001E-3</v>
      </c>
      <c r="FK41" s="212">
        <f>Leontief!AO150</f>
        <v>9.4699999999999993E-3</v>
      </c>
      <c r="FL41" s="212">
        <f>Leontief!AP150</f>
        <v>5.3899999999999998E-3</v>
      </c>
      <c r="FM41" s="212">
        <f>Leontief!AQ150</f>
        <v>3.2399999999999998E-3</v>
      </c>
      <c r="FN41" s="212">
        <f>Leontief!AR150</f>
        <v>7.0299999999999998E-3</v>
      </c>
      <c r="FO41" s="212">
        <f>Leontief!AS150</f>
        <v>6.5300000000000002E-3</v>
      </c>
      <c r="FP41" s="212">
        <f>Leontief!AT150</f>
        <v>2.1700000000000001E-3</v>
      </c>
      <c r="FQ41" s="212">
        <f>Leontief!AU150</f>
        <v>4.0699999999999998E-3</v>
      </c>
      <c r="FR41" s="212">
        <f>Leontief!AV150</f>
        <v>4.5599999999999998E-3</v>
      </c>
      <c r="FS41" s="212">
        <f>Leontief!AW150</f>
        <v>5.62E-3</v>
      </c>
      <c r="FT41" s="212">
        <f>Leontief!AX150</f>
        <v>8.2500000000000004E-3</v>
      </c>
      <c r="FU41" s="212">
        <f>Leontief!AY150</f>
        <v>2.5100000000000001E-3</v>
      </c>
      <c r="FV41" s="212">
        <f>Leontief!AZ150</f>
        <v>4.5599999999999998E-3</v>
      </c>
      <c r="FW41" s="212">
        <f>Leontief!BA150</f>
        <v>1.8E-3</v>
      </c>
      <c r="FX41" s="212">
        <f>Leontief!BB150</f>
        <v>1.5100000000000001E-3</v>
      </c>
      <c r="FY41" s="212">
        <f>Leontief!BC150</f>
        <v>2.0600000000000002E-3</v>
      </c>
      <c r="FZ41" s="212">
        <f>Leontief!BD150</f>
        <v>1.9E-3</v>
      </c>
      <c r="GA41" s="212">
        <f>Leontief!BE150</f>
        <v>4.1900000000000001E-3</v>
      </c>
      <c r="GB41" s="212">
        <f>Leontief!BF150</f>
        <v>2.64E-3</v>
      </c>
      <c r="GC41" s="212">
        <f>Leontief!BG150</f>
        <v>1.8100000000000002E-2</v>
      </c>
      <c r="GD41" s="212">
        <f>Leontief!BH150</f>
        <v>3.79E-3</v>
      </c>
      <c r="GE41" s="212">
        <f>Leontief!BI150</f>
        <v>4.4799999999999996E-3</v>
      </c>
      <c r="GF41" s="212">
        <f>Leontief!BJ150</f>
        <v>3.8300000000000001E-3</v>
      </c>
      <c r="GG41" s="212">
        <f>Leontief!BK150</f>
        <v>5.4599999999999996E-3</v>
      </c>
      <c r="GH41" s="212">
        <f>Leontief!BL150</f>
        <v>2.5600000000000002E-3</v>
      </c>
      <c r="GI41" s="212">
        <f>Leontief!BM150</f>
        <v>2.8800000000000002E-3</v>
      </c>
      <c r="GJ41" s="212">
        <f>Leontief!BN150</f>
        <v>2.3600000000000001E-3</v>
      </c>
      <c r="GK41" s="212">
        <f>Leontief!BO150</f>
        <v>3.2699999999999999E-3</v>
      </c>
      <c r="GL41" s="212">
        <f>Leontief!BP150</f>
        <v>2.5000000000000001E-3</v>
      </c>
      <c r="GM41" s="212">
        <f>Leontief!BQ150</f>
        <v>2.5699999999999998E-3</v>
      </c>
      <c r="GN41" s="212">
        <f>Leontief!BR150</f>
        <v>2.2120000000000001E-2</v>
      </c>
      <c r="GO41" s="212">
        <f>Leontief!BS150</f>
        <v>2.6900000000000001E-3</v>
      </c>
      <c r="GP41" s="212">
        <f>Leontief!BT150</f>
        <v>9.2800000000000001E-3</v>
      </c>
      <c r="GQ41" s="212">
        <f>Leontief!BU150</f>
        <v>2.15E-3</v>
      </c>
      <c r="GR41" s="212">
        <f>Leontief!BV150</f>
        <v>2.2100000000000002E-3</v>
      </c>
      <c r="GS41" s="212">
        <f>Leontief!BW150</f>
        <v>2.5799999999999998E-3</v>
      </c>
      <c r="GT41" s="212">
        <f>Leontief!BX150</f>
        <v>1.98E-3</v>
      </c>
      <c r="GU41" s="212">
        <f>Leontief!BY150</f>
        <v>2.0200000000000001E-3</v>
      </c>
      <c r="GV41" s="212">
        <f>Leontief!BZ150</f>
        <v>1.6000000000000001E-3</v>
      </c>
      <c r="GW41" s="212">
        <f>Leontief!CA150</f>
        <v>1.9400000000000001E-3</v>
      </c>
      <c r="GX41" s="212">
        <f>Leontief!CB150</f>
        <v>2.0400000000000001E-3</v>
      </c>
      <c r="GY41" s="212">
        <f>Leontief!CC150</f>
        <v>3.8500000000000001E-3</v>
      </c>
      <c r="GZ41" s="212">
        <f>Leontief!CD150</f>
        <v>1.23E-3</v>
      </c>
      <c r="HA41" s="212">
        <f>Leontief!CE150</f>
        <v>1.65E-3</v>
      </c>
      <c r="HB41" s="212">
        <f>Leontief!CF150</f>
        <v>1.6000000000000001E-3</v>
      </c>
      <c r="HC41" s="212">
        <f>Leontief!CG150</f>
        <v>1.8E-3</v>
      </c>
      <c r="HD41" s="212">
        <f>Leontief!CH150</f>
        <v>2.2100000000000002E-3</v>
      </c>
      <c r="HE41" s="212">
        <f>Leontief!CI150</f>
        <v>2.4599999999999999E-3</v>
      </c>
      <c r="HF41" s="212">
        <f>Leontief!CJ150</f>
        <v>2.2200000000000002E-3</v>
      </c>
      <c r="HG41" s="212">
        <f>Leontief!CK150</f>
        <v>1.9499999999999999E-3</v>
      </c>
      <c r="HH41" s="212">
        <f>Leontief!CL150</f>
        <v>2.4599999999999999E-3</v>
      </c>
      <c r="HI41" s="212">
        <f>Leontief!CM150</f>
        <v>1.66E-3</v>
      </c>
      <c r="HJ41" s="212">
        <f>Leontief!CN150</f>
        <v>2E-3</v>
      </c>
      <c r="HK41" s="212">
        <f>Leontief!CO150</f>
        <v>2.3600000000000001E-3</v>
      </c>
      <c r="HL41" s="212">
        <f>Leontief!CP150</f>
        <v>1.82E-3</v>
      </c>
      <c r="HM41" s="212">
        <f>Leontief!CQ150</f>
        <v>2.2300000000000002E-3</v>
      </c>
      <c r="HN41" s="212">
        <f>Leontief!CR150</f>
        <v>1.6800000000000001E-3</v>
      </c>
      <c r="HO41" s="212">
        <f>Leontief!CS150</f>
        <v>2.8700000000000002E-3</v>
      </c>
      <c r="HP41" s="212">
        <f>Leontief!CT150</f>
        <v>3.2799999999999999E-3</v>
      </c>
      <c r="HQ41" s="212">
        <f>Leontief!CU150</f>
        <v>2.0600000000000002E-3</v>
      </c>
      <c r="HR41" s="212">
        <f>Leontief!CV150</f>
        <v>2.6900000000000001E-3</v>
      </c>
      <c r="HS41" s="212">
        <f>Leontief!CW150</f>
        <v>2.0600000000000002E-3</v>
      </c>
      <c r="HT41" s="212">
        <f>Leontief!CX150</f>
        <v>3.8800000000000002E-3</v>
      </c>
      <c r="HU41" s="212">
        <f>Leontief!CY150</f>
        <v>2.2200000000000002E-3</v>
      </c>
      <c r="HV41" s="212">
        <f>Leontief!CZ150</f>
        <v>2.5999999999999999E-3</v>
      </c>
      <c r="HW41" s="212">
        <f>Leontief!DA150</f>
        <v>2.4299999999999999E-3</v>
      </c>
      <c r="HX41" s="212">
        <f>Leontief!DB150</f>
        <v>2.33E-3</v>
      </c>
      <c r="HY41" s="212">
        <f>Leontief!DC150</f>
        <v>1.92E-3</v>
      </c>
      <c r="HZ41" s="212">
        <f>Leontief!DD150</f>
        <v>2.5400000000000002E-3</v>
      </c>
    </row>
    <row r="42" spans="1:234" x14ac:dyDescent="0.25">
      <c r="A42" s="216" t="s">
        <v>36</v>
      </c>
      <c r="B42" s="227">
        <v>0</v>
      </c>
      <c r="C42" s="232">
        <f>'Flow Table'!DE37/SUM('Flow Table'!$DE$110:'Flow Table'!$DE$1111)</f>
        <v>1.298791439749043E-4</v>
      </c>
      <c r="D42" s="227">
        <f t="shared" si="0"/>
        <v>3.0361606047282525E-4</v>
      </c>
      <c r="E42" s="71">
        <v>-6.6390152056240402E-3</v>
      </c>
      <c r="F42" s="72">
        <f>B42*Leontief!DE40</f>
        <v>0</v>
      </c>
      <c r="G42" s="71">
        <v>-8.7663052891162503E-3</v>
      </c>
      <c r="H42" s="72">
        <f>B42*Leontief!DE151</f>
        <v>0</v>
      </c>
      <c r="I42" s="71">
        <v>-3.4061415389337723E-3</v>
      </c>
      <c r="J42" s="236">
        <f>D42*Leontief!DE40</f>
        <v>5.6995717720140172E-4</v>
      </c>
      <c r="K42" s="71">
        <v>-3.9705782445561451E-3</v>
      </c>
      <c r="L42" s="72">
        <f>D42*Leontief!DE151</f>
        <v>9.0922687165555065E-4</v>
      </c>
      <c r="M42" s="236"/>
      <c r="N42" s="236"/>
      <c r="O42" s="236"/>
      <c r="P42" s="236"/>
      <c r="Q42" s="236"/>
      <c r="R42" s="236"/>
      <c r="S42" s="236"/>
      <c r="T42" s="236"/>
      <c r="U42" s="210">
        <f>Leontief!B40</f>
        <v>2.15E-3</v>
      </c>
      <c r="V42" s="210">
        <f>Leontief!C40</f>
        <v>2.5699999999999998E-3</v>
      </c>
      <c r="W42" s="210">
        <f>Leontief!D40</f>
        <v>2.14E-3</v>
      </c>
      <c r="X42" s="210">
        <f>Leontief!E40</f>
        <v>7.8300000000000002E-3</v>
      </c>
      <c r="Y42" s="210">
        <f>Leontief!F40</f>
        <v>2.5500000000000002E-3</v>
      </c>
      <c r="Z42" s="210">
        <f>Leontief!G40</f>
        <v>1.47E-3</v>
      </c>
      <c r="AA42" s="210">
        <f>Leontief!H40</f>
        <v>6.8999999999999999E-3</v>
      </c>
      <c r="AB42" s="210">
        <f>Leontief!I40</f>
        <v>2.0699999999999998E-3</v>
      </c>
      <c r="AC42" s="210">
        <f>Leontief!J40</f>
        <v>2.5200000000000001E-3</v>
      </c>
      <c r="AD42" s="210">
        <f>Leontief!K40</f>
        <v>5.9000000000000003E-4</v>
      </c>
      <c r="AE42" s="210">
        <f>Leontief!L40</f>
        <v>2.7100000000000002E-3</v>
      </c>
      <c r="AF42" s="210">
        <f>Leontief!M40</f>
        <v>1.98E-3</v>
      </c>
      <c r="AG42" s="210">
        <f>Leontief!N40</f>
        <v>2.0799999999999998E-3</v>
      </c>
      <c r="AH42" s="210">
        <f>Leontief!O40</f>
        <v>2.6900000000000001E-3</v>
      </c>
      <c r="AI42" s="210">
        <f>Leontief!P40</f>
        <v>4.0600000000000002E-3</v>
      </c>
      <c r="AJ42" s="210">
        <f>Leontief!Q40</f>
        <v>5.6899999999999997E-3</v>
      </c>
      <c r="AK42" s="210">
        <f>Leontief!R40</f>
        <v>0.01</v>
      </c>
      <c r="AL42" s="210">
        <f>Leontief!S40</f>
        <v>1.1800000000000001E-3</v>
      </c>
      <c r="AM42" s="210">
        <f>Leontief!T40</f>
        <v>2.5000000000000001E-3</v>
      </c>
      <c r="AN42" s="210">
        <f>Leontief!U40</f>
        <v>1.3600000000000001E-3</v>
      </c>
      <c r="AO42" s="210">
        <f>Leontief!V40</f>
        <v>1.9400000000000001E-3</v>
      </c>
      <c r="AP42" s="210">
        <f>Leontief!W40</f>
        <v>4.3499999999999997E-3</v>
      </c>
      <c r="AQ42" s="210">
        <f>Leontief!X40</f>
        <v>1.39E-3</v>
      </c>
      <c r="AR42" s="210">
        <f>Leontief!Y40</f>
        <v>2.2300000000000002E-3</v>
      </c>
      <c r="AS42" s="210">
        <f>Leontief!Z40</f>
        <v>1.24E-3</v>
      </c>
      <c r="AT42" s="210">
        <f>Leontief!AA40</f>
        <v>2.8300000000000001E-3</v>
      </c>
      <c r="AU42" s="210">
        <f>Leontief!AB40</f>
        <v>3.9699999999999996E-3</v>
      </c>
      <c r="AV42" s="210">
        <f>Leontief!AC40</f>
        <v>2.2599999999999999E-3</v>
      </c>
      <c r="AW42" s="210">
        <f>Leontief!AD40</f>
        <v>1.72E-3</v>
      </c>
      <c r="AX42" s="210">
        <f>Leontief!AE40</f>
        <v>8.3000000000000001E-4</v>
      </c>
      <c r="AY42" s="210">
        <f>Leontief!AF40</f>
        <v>2.4099999999999998E-3</v>
      </c>
      <c r="AZ42" s="210">
        <f>Leontief!AG40</f>
        <v>7.6999999999999996E-4</v>
      </c>
      <c r="BA42" s="210">
        <f>Leontief!AH40</f>
        <v>3.8400000000000001E-3</v>
      </c>
      <c r="BB42" s="210">
        <f>Leontief!AI40</f>
        <v>6.5199999999999998E-3</v>
      </c>
      <c r="BC42" s="210">
        <f>Leontief!AJ40</f>
        <v>3.0300000000000001E-3</v>
      </c>
      <c r="BD42" s="210">
        <f>Leontief!AK40</f>
        <v>1.21801</v>
      </c>
      <c r="BE42" s="210">
        <f>Leontief!AL40</f>
        <v>1.222E-2</v>
      </c>
      <c r="BF42" s="210">
        <f>Leontief!AM40</f>
        <v>1.206E-2</v>
      </c>
      <c r="BG42" s="210">
        <f>Leontief!AN40</f>
        <v>6.9589999999999999E-2</v>
      </c>
      <c r="BH42" s="210">
        <f>Leontief!AO40</f>
        <v>8.3999999999999995E-3</v>
      </c>
      <c r="BI42" s="210">
        <f>Leontief!AP40</f>
        <v>1.495E-2</v>
      </c>
      <c r="BJ42" s="210">
        <f>Leontief!AQ40</f>
        <v>3.6490000000000002E-2</v>
      </c>
      <c r="BK42" s="210">
        <f>Leontief!AR40</f>
        <v>2.947E-2</v>
      </c>
      <c r="BL42" s="210">
        <f>Leontief!AS40</f>
        <v>1.9800000000000002E-2</v>
      </c>
      <c r="BM42" s="210">
        <f>Leontief!AT40</f>
        <v>4.3699999999999998E-3</v>
      </c>
      <c r="BN42" s="210">
        <f>Leontief!AU40</f>
        <v>4.5330000000000002E-2</v>
      </c>
      <c r="BO42" s="210">
        <f>Leontief!AV40</f>
        <v>6.4899999999999999E-2</v>
      </c>
      <c r="BP42" s="210">
        <f>Leontief!AW40</f>
        <v>1.43E-2</v>
      </c>
      <c r="BQ42" s="210">
        <f>Leontief!AX40</f>
        <v>1.736E-2</v>
      </c>
      <c r="BR42" s="210">
        <f>Leontief!AY40</f>
        <v>8.6899999999999998E-3</v>
      </c>
      <c r="BS42" s="210">
        <f>Leontief!AZ40</f>
        <v>2.1489999999999999E-2</v>
      </c>
      <c r="BT42" s="210">
        <f>Leontief!BA40</f>
        <v>3.1199999999999999E-3</v>
      </c>
      <c r="BU42" s="210">
        <f>Leontief!BB40</f>
        <v>1.92E-3</v>
      </c>
      <c r="BV42" s="210">
        <f>Leontief!BC40</f>
        <v>3.6099999999999999E-3</v>
      </c>
      <c r="BW42" s="210">
        <f>Leontief!BD40</f>
        <v>7.7999999999999999E-4</v>
      </c>
      <c r="BX42" s="210">
        <f>Leontief!BE40</f>
        <v>2.2000000000000001E-3</v>
      </c>
      <c r="BY42" s="210">
        <f>Leontief!BF40</f>
        <v>7.7999999999999999E-4</v>
      </c>
      <c r="BZ42" s="210">
        <f>Leontief!BG40</f>
        <v>4.2399999999999998E-3</v>
      </c>
      <c r="CA42" s="210">
        <f>Leontief!BH40</f>
        <v>1.23E-3</v>
      </c>
      <c r="CB42" s="210">
        <f>Leontief!BI40</f>
        <v>1.09E-3</v>
      </c>
      <c r="CC42" s="210">
        <f>Leontief!BJ40</f>
        <v>7.5000000000000002E-4</v>
      </c>
      <c r="CD42" s="210">
        <f>Leontief!BK40</f>
        <v>2.1700000000000001E-3</v>
      </c>
      <c r="CE42" s="210">
        <f>Leontief!BL40</f>
        <v>1.16E-3</v>
      </c>
      <c r="CF42" s="210">
        <f>Leontief!BM40</f>
        <v>1.3600000000000001E-3</v>
      </c>
      <c r="CG42" s="210">
        <f>Leontief!BN40</f>
        <v>7.5000000000000002E-4</v>
      </c>
      <c r="CH42" s="210">
        <f>Leontief!BO40</f>
        <v>8.9999999999999998E-4</v>
      </c>
      <c r="CI42" s="210">
        <f>Leontief!BP40</f>
        <v>5.5000000000000003E-4</v>
      </c>
      <c r="CJ42" s="210">
        <f>Leontief!BQ40</f>
        <v>6.8000000000000005E-4</v>
      </c>
      <c r="CK42" s="210">
        <f>Leontief!BR40</f>
        <v>3.9500000000000004E-3</v>
      </c>
      <c r="CL42" s="210">
        <f>Leontief!BS40</f>
        <v>6.4999999999999997E-4</v>
      </c>
      <c r="CM42" s="210">
        <f>Leontief!BT40</f>
        <v>1.73E-3</v>
      </c>
      <c r="CN42" s="210">
        <f>Leontief!BU40</f>
        <v>9.6000000000000002E-4</v>
      </c>
      <c r="CO42" s="210">
        <f>Leontief!BV40</f>
        <v>8.1999999999999998E-4</v>
      </c>
      <c r="CP42" s="210">
        <f>Leontief!BW40</f>
        <v>1.09E-3</v>
      </c>
      <c r="CQ42" s="210">
        <f>Leontief!BX40</f>
        <v>4.8000000000000001E-4</v>
      </c>
      <c r="CR42" s="210">
        <f>Leontief!BY40</f>
        <v>5.2999999999999998E-4</v>
      </c>
      <c r="CS42" s="210">
        <f>Leontief!BZ40</f>
        <v>4.4999999999999999E-4</v>
      </c>
      <c r="CT42" s="210">
        <f>Leontief!CA40</f>
        <v>8.5999999999999998E-4</v>
      </c>
      <c r="CU42" s="210">
        <f>Leontief!CB40</f>
        <v>5.8E-4</v>
      </c>
      <c r="CV42" s="210">
        <f>Leontief!CC40</f>
        <v>1.0499999999999999E-3</v>
      </c>
      <c r="CW42" s="210">
        <f>Leontief!CD40</f>
        <v>3.3E-4</v>
      </c>
      <c r="CX42" s="210">
        <f>Leontief!CE40</f>
        <v>4.2999999999999999E-4</v>
      </c>
      <c r="CY42" s="210">
        <f>Leontief!CF40</f>
        <v>2.5999999999999998E-4</v>
      </c>
      <c r="CZ42" s="210">
        <f>Leontief!CG40</f>
        <v>4.6000000000000001E-4</v>
      </c>
      <c r="DA42" s="210">
        <f>Leontief!CH40</f>
        <v>5.5000000000000003E-4</v>
      </c>
      <c r="DB42" s="210">
        <f>Leontief!CI40</f>
        <v>5.0000000000000001E-4</v>
      </c>
      <c r="DC42" s="210">
        <f>Leontief!CJ40</f>
        <v>8.8000000000000003E-4</v>
      </c>
      <c r="DD42" s="210">
        <f>Leontief!CK40</f>
        <v>5.1000000000000004E-4</v>
      </c>
      <c r="DE42" s="210">
        <f>Leontief!CL40</f>
        <v>7.7999999999999999E-4</v>
      </c>
      <c r="DF42" s="210">
        <f>Leontief!CM40</f>
        <v>5.4000000000000001E-4</v>
      </c>
      <c r="DG42" s="210">
        <f>Leontief!CN40</f>
        <v>4.8000000000000001E-4</v>
      </c>
      <c r="DH42" s="210">
        <f>Leontief!CO40</f>
        <v>5.0000000000000001E-4</v>
      </c>
      <c r="DI42" s="210">
        <f>Leontief!CP40</f>
        <v>4.8000000000000001E-4</v>
      </c>
      <c r="DJ42" s="210">
        <f>Leontief!CQ40</f>
        <v>8.1999999999999998E-4</v>
      </c>
      <c r="DK42" s="210">
        <f>Leontief!CR40</f>
        <v>4.0000000000000002E-4</v>
      </c>
      <c r="DL42" s="210">
        <f>Leontief!CS40</f>
        <v>1.15E-3</v>
      </c>
      <c r="DM42" s="210">
        <f>Leontief!CT40</f>
        <v>7.5000000000000002E-4</v>
      </c>
      <c r="DN42" s="210">
        <f>Leontief!CU40</f>
        <v>4.8999999999999998E-4</v>
      </c>
      <c r="DO42" s="210">
        <f>Leontief!CV40</f>
        <v>1.39E-3</v>
      </c>
      <c r="DP42" s="210">
        <f>Leontief!CW40</f>
        <v>6.9999999999999999E-4</v>
      </c>
      <c r="DQ42" s="210">
        <f>Leontief!CX40</f>
        <v>1.5499999999999999E-3</v>
      </c>
      <c r="DR42" s="210">
        <f>Leontief!CY40</f>
        <v>5.9000000000000003E-4</v>
      </c>
      <c r="DS42" s="210">
        <f>Leontief!CZ40</f>
        <v>1.25E-3</v>
      </c>
      <c r="DT42" s="210">
        <f>Leontief!DA40</f>
        <v>4.2000000000000002E-4</v>
      </c>
      <c r="DU42" s="210">
        <f>Leontief!DB40</f>
        <v>1.82E-3</v>
      </c>
      <c r="DV42" s="210">
        <f>Leontief!DC40</f>
        <v>3.8000000000000002E-4</v>
      </c>
      <c r="DX42" s="212">
        <f>Leontief!B151</f>
        <v>2.8999999999999998E-3</v>
      </c>
      <c r="DY42" s="212">
        <f>Leontief!C151</f>
        <v>3.5300000000000002E-3</v>
      </c>
      <c r="DZ42" s="212">
        <f>Leontief!D151</f>
        <v>2.5999999999999999E-3</v>
      </c>
      <c r="EA42" s="212">
        <f>Leontief!E151</f>
        <v>8.7899999999999992E-3</v>
      </c>
      <c r="EB42" s="212">
        <f>Leontief!F151</f>
        <v>2.8900000000000002E-3</v>
      </c>
      <c r="EC42" s="212">
        <f>Leontief!G151</f>
        <v>2.3600000000000001E-3</v>
      </c>
      <c r="ED42" s="212">
        <f>Leontief!H151</f>
        <v>7.3299999999999997E-3</v>
      </c>
      <c r="EE42" s="212">
        <f>Leontief!I151</f>
        <v>3.0500000000000002E-3</v>
      </c>
      <c r="EF42" s="212">
        <f>Leontief!J151</f>
        <v>3.63E-3</v>
      </c>
      <c r="EG42" s="212">
        <f>Leontief!K151</f>
        <v>1.33E-3</v>
      </c>
      <c r="EH42" s="212">
        <f>Leontief!L151</f>
        <v>3.5599999999999998E-3</v>
      </c>
      <c r="EI42" s="212">
        <f>Leontief!M151</f>
        <v>2.8999999999999998E-3</v>
      </c>
      <c r="EJ42" s="212">
        <f>Leontief!N151</f>
        <v>3.2799999999999999E-3</v>
      </c>
      <c r="EK42" s="212">
        <f>Leontief!O151</f>
        <v>3.7399999999999998E-3</v>
      </c>
      <c r="EL42" s="212">
        <f>Leontief!P151</f>
        <v>4.8199999999999996E-3</v>
      </c>
      <c r="EM42" s="212">
        <f>Leontief!Q151</f>
        <v>6.5799999999999999E-3</v>
      </c>
      <c r="EN42" s="212">
        <f>Leontief!R151</f>
        <v>1.095E-2</v>
      </c>
      <c r="EO42" s="212">
        <f>Leontief!S151</f>
        <v>1.8600000000000001E-3</v>
      </c>
      <c r="EP42" s="212">
        <f>Leontief!T151</f>
        <v>3.4099999999999998E-3</v>
      </c>
      <c r="EQ42" s="212">
        <f>Leontief!U151</f>
        <v>2.4399999999999999E-3</v>
      </c>
      <c r="ER42" s="212">
        <f>Leontief!V151</f>
        <v>2.65E-3</v>
      </c>
      <c r="ES42" s="212">
        <f>Leontief!W151</f>
        <v>5.1999999999999998E-3</v>
      </c>
      <c r="ET42" s="212">
        <f>Leontief!X151</f>
        <v>2.1900000000000001E-3</v>
      </c>
      <c r="EU42" s="212">
        <f>Leontief!Y151</f>
        <v>3.2599999999999999E-3</v>
      </c>
      <c r="EV42" s="212">
        <f>Leontief!Z151</f>
        <v>1.5499999999999999E-3</v>
      </c>
      <c r="EW42" s="212">
        <f>Leontief!AA151</f>
        <v>3.6700000000000001E-3</v>
      </c>
      <c r="EX42" s="212">
        <f>Leontief!AB151</f>
        <v>5.0000000000000001E-3</v>
      </c>
      <c r="EY42" s="212">
        <f>Leontief!AC151</f>
        <v>2.9099999999999998E-3</v>
      </c>
      <c r="EZ42" s="212">
        <f>Leontief!AD151</f>
        <v>2.3600000000000001E-3</v>
      </c>
      <c r="FA42" s="212">
        <f>Leontief!AE151</f>
        <v>1.2899999999999999E-3</v>
      </c>
      <c r="FB42" s="212">
        <f>Leontief!AF151</f>
        <v>3.0599999999999998E-3</v>
      </c>
      <c r="FC42" s="212">
        <f>Leontief!AG151</f>
        <v>1.49E-3</v>
      </c>
      <c r="FD42" s="212">
        <f>Leontief!AH151</f>
        <v>4.7299999999999998E-3</v>
      </c>
      <c r="FE42" s="212">
        <f>Leontief!AI151</f>
        <v>7.4200000000000004E-3</v>
      </c>
      <c r="FF42" s="212">
        <f>Leontief!AJ151</f>
        <v>3.9399999999999999E-3</v>
      </c>
      <c r="FG42" s="212">
        <f>Leontief!AK151</f>
        <v>1.2186900000000001</v>
      </c>
      <c r="FH42" s="212">
        <f>Leontief!AL151</f>
        <v>1.2699999999999999E-2</v>
      </c>
      <c r="FI42" s="212">
        <f>Leontief!AM151</f>
        <v>1.3100000000000001E-2</v>
      </c>
      <c r="FJ42" s="212">
        <f>Leontief!AN151</f>
        <v>7.0660000000000001E-2</v>
      </c>
      <c r="FK42" s="212">
        <f>Leontief!AO151</f>
        <v>9.41E-3</v>
      </c>
      <c r="FL42" s="212">
        <f>Leontief!AP151</f>
        <v>1.584E-2</v>
      </c>
      <c r="FM42" s="212">
        <f>Leontief!AQ151</f>
        <v>3.755E-2</v>
      </c>
      <c r="FN42" s="212">
        <f>Leontief!AR151</f>
        <v>3.0349999999999999E-2</v>
      </c>
      <c r="FO42" s="212">
        <f>Leontief!AS151</f>
        <v>2.095E-2</v>
      </c>
      <c r="FP42" s="212">
        <f>Leontief!AT151</f>
        <v>5.2599999999999999E-3</v>
      </c>
      <c r="FQ42" s="212">
        <f>Leontief!AU151</f>
        <v>4.6519999999999999E-2</v>
      </c>
      <c r="FR42" s="212">
        <f>Leontief!AV151</f>
        <v>6.5970000000000001E-2</v>
      </c>
      <c r="FS42" s="212">
        <f>Leontief!AW151</f>
        <v>1.5310000000000001E-2</v>
      </c>
      <c r="FT42" s="212">
        <f>Leontief!AX151</f>
        <v>1.8519999999999998E-2</v>
      </c>
      <c r="FU42" s="212">
        <f>Leontief!AY151</f>
        <v>9.8399999999999998E-3</v>
      </c>
      <c r="FV42" s="212">
        <f>Leontief!AZ151</f>
        <v>2.265E-2</v>
      </c>
      <c r="FW42" s="212">
        <f>Leontief!BA151</f>
        <v>3.65E-3</v>
      </c>
      <c r="FX42" s="212">
        <f>Leontief!BB151</f>
        <v>2.4499999999999999E-3</v>
      </c>
      <c r="FY42" s="212">
        <f>Leontief!BC151</f>
        <v>4.1799999999999997E-3</v>
      </c>
      <c r="FZ42" s="212">
        <f>Leontief!BD151</f>
        <v>1.5399999999999999E-3</v>
      </c>
      <c r="GA42" s="212">
        <f>Leontief!BE151</f>
        <v>3.14E-3</v>
      </c>
      <c r="GB42" s="212">
        <f>Leontief!BF151</f>
        <v>1.97E-3</v>
      </c>
      <c r="GC42" s="212">
        <f>Leontief!BG151</f>
        <v>5.1700000000000001E-3</v>
      </c>
      <c r="GD42" s="212">
        <f>Leontief!BH151</f>
        <v>2.3900000000000002E-3</v>
      </c>
      <c r="GE42" s="212">
        <f>Leontief!BI151</f>
        <v>2.2000000000000001E-3</v>
      </c>
      <c r="GF42" s="212">
        <f>Leontief!BJ151</f>
        <v>1.7799999999999999E-3</v>
      </c>
      <c r="GG42" s="212">
        <f>Leontief!BK151</f>
        <v>3.5599999999999998E-3</v>
      </c>
      <c r="GH42" s="212">
        <f>Leontief!BL151</f>
        <v>2.2799999999999999E-3</v>
      </c>
      <c r="GI42" s="212">
        <f>Leontief!BM151</f>
        <v>2.48E-3</v>
      </c>
      <c r="GJ42" s="212">
        <f>Leontief!BN151</f>
        <v>1.6000000000000001E-3</v>
      </c>
      <c r="GK42" s="212">
        <f>Leontief!BO151</f>
        <v>2.1700000000000001E-3</v>
      </c>
      <c r="GL42" s="212">
        <f>Leontief!BP151</f>
        <v>1.82E-3</v>
      </c>
      <c r="GM42" s="212">
        <f>Leontief!BQ151</f>
        <v>1.66E-3</v>
      </c>
      <c r="GN42" s="212">
        <f>Leontief!BR151</f>
        <v>4.8500000000000001E-3</v>
      </c>
      <c r="GO42" s="212">
        <f>Leontief!BS151</f>
        <v>1.6800000000000001E-3</v>
      </c>
      <c r="GP42" s="212">
        <f>Leontief!BT151</f>
        <v>2.65E-3</v>
      </c>
      <c r="GQ42" s="212">
        <f>Leontief!BU151</f>
        <v>2.0600000000000002E-3</v>
      </c>
      <c r="GR42" s="212">
        <f>Leontief!BV151</f>
        <v>1.67E-3</v>
      </c>
      <c r="GS42" s="212">
        <f>Leontief!BW151</f>
        <v>1.9E-3</v>
      </c>
      <c r="GT42" s="212">
        <f>Leontief!BX151</f>
        <v>1.6900000000000001E-3</v>
      </c>
      <c r="GU42" s="212">
        <f>Leontief!BY151</f>
        <v>1.72E-3</v>
      </c>
      <c r="GV42" s="212">
        <f>Leontief!BZ151</f>
        <v>1.34E-3</v>
      </c>
      <c r="GW42" s="212">
        <f>Leontief!CA151</f>
        <v>1.6000000000000001E-3</v>
      </c>
      <c r="GX42" s="212">
        <f>Leontief!CB151</f>
        <v>1.91E-3</v>
      </c>
      <c r="GY42" s="212">
        <f>Leontief!CC151</f>
        <v>1.66E-3</v>
      </c>
      <c r="GZ42" s="212">
        <f>Leontief!CD151</f>
        <v>6.4999999999999997E-4</v>
      </c>
      <c r="HA42" s="212">
        <f>Leontief!CE151</f>
        <v>1.3600000000000001E-3</v>
      </c>
      <c r="HB42" s="212">
        <f>Leontief!CF151</f>
        <v>1.32E-3</v>
      </c>
      <c r="HC42" s="212">
        <f>Leontief!CG151</f>
        <v>1.5100000000000001E-3</v>
      </c>
      <c r="HD42" s="212">
        <f>Leontief!CH151</f>
        <v>1.8699999999999999E-3</v>
      </c>
      <c r="HE42" s="212">
        <f>Leontief!CI151</f>
        <v>2.1199999999999999E-3</v>
      </c>
      <c r="HF42" s="212">
        <f>Leontief!CJ151</f>
        <v>1.98E-3</v>
      </c>
      <c r="HG42" s="212">
        <f>Leontief!CK151</f>
        <v>1.6100000000000001E-3</v>
      </c>
      <c r="HH42" s="212">
        <f>Leontief!CL151</f>
        <v>2.0600000000000002E-3</v>
      </c>
      <c r="HI42" s="212">
        <f>Leontief!CM151</f>
        <v>1.5100000000000001E-3</v>
      </c>
      <c r="HJ42" s="212">
        <f>Leontief!CN151</f>
        <v>1.6299999999999999E-3</v>
      </c>
      <c r="HK42" s="212">
        <f>Leontief!CO151</f>
        <v>1.75E-3</v>
      </c>
      <c r="HL42" s="212">
        <f>Leontief!CP151</f>
        <v>1.41E-3</v>
      </c>
      <c r="HM42" s="212">
        <f>Leontief!CQ151</f>
        <v>1.8E-3</v>
      </c>
      <c r="HN42" s="212">
        <f>Leontief!CR151</f>
        <v>1.39E-3</v>
      </c>
      <c r="HO42" s="212">
        <f>Leontief!CS151</f>
        <v>2.33E-3</v>
      </c>
      <c r="HP42" s="212">
        <f>Leontief!CT151</f>
        <v>2.3800000000000002E-3</v>
      </c>
      <c r="HQ42" s="212">
        <f>Leontief!CU151</f>
        <v>1.72E-3</v>
      </c>
      <c r="HR42" s="212">
        <f>Leontief!CV151</f>
        <v>2.7200000000000002E-3</v>
      </c>
      <c r="HS42" s="212">
        <f>Leontief!CW151</f>
        <v>1.74E-3</v>
      </c>
      <c r="HT42" s="212">
        <f>Leontief!CX151</f>
        <v>2.9199999999999999E-3</v>
      </c>
      <c r="HU42" s="212">
        <f>Leontief!CY151</f>
        <v>1.24E-3</v>
      </c>
      <c r="HV42" s="212">
        <f>Leontief!CZ151</f>
        <v>2.3E-3</v>
      </c>
      <c r="HW42" s="212">
        <f>Leontief!DA151</f>
        <v>1.72E-3</v>
      </c>
      <c r="HX42" s="212">
        <f>Leontief!DB151</f>
        <v>3.0100000000000001E-3</v>
      </c>
      <c r="HY42" s="212">
        <f>Leontief!DC151</f>
        <v>1.5100000000000001E-3</v>
      </c>
      <c r="HZ42" s="212">
        <f>Leontief!DD151</f>
        <v>2.0500000000000002E-3</v>
      </c>
    </row>
    <row r="43" spans="1:234" x14ac:dyDescent="0.25">
      <c r="A43" s="216" t="s">
        <v>37</v>
      </c>
      <c r="B43" s="227">
        <v>0</v>
      </c>
      <c r="C43" s="232">
        <f>'Flow Table'!DE38/SUM('Flow Table'!$DE$110:'Flow Table'!$DE$1111)</f>
        <v>1.5278800658907101E-4</v>
      </c>
      <c r="D43" s="227">
        <f t="shared" si="0"/>
        <v>3.5716968274008046E-4</v>
      </c>
      <c r="E43" s="71">
        <v>-2.8870365418822855E-3</v>
      </c>
      <c r="F43" s="72">
        <f>B43*Leontief!DE41</f>
        <v>0</v>
      </c>
      <c r="G43" s="71">
        <v>-4.6987396349663108E-3</v>
      </c>
      <c r="H43" s="72">
        <f>B43*Leontief!DE152</f>
        <v>0</v>
      </c>
      <c r="I43" s="71">
        <v>-1.1836042367513873E-4</v>
      </c>
      <c r="J43" s="236">
        <f>D43*Leontief!DE41</f>
        <v>5.1137054986945534E-4</v>
      </c>
      <c r="K43" s="71">
        <v>-6.0056213604949113E-4</v>
      </c>
      <c r="L43" s="72">
        <f>D43*Leontief!DE152</f>
        <v>7.9468468561254215E-4</v>
      </c>
      <c r="M43" s="236"/>
      <c r="N43" s="236"/>
      <c r="O43" s="236"/>
      <c r="P43" s="236"/>
      <c r="Q43" s="236"/>
      <c r="R43" s="236"/>
      <c r="S43" s="236"/>
      <c r="T43" s="236"/>
      <c r="U43" s="210">
        <f>Leontief!B41</f>
        <v>3.48E-3</v>
      </c>
      <c r="V43" s="210">
        <f>Leontief!C41</f>
        <v>1.66E-3</v>
      </c>
      <c r="W43" s="210">
        <f>Leontief!D41</f>
        <v>1.32E-3</v>
      </c>
      <c r="X43" s="210">
        <f>Leontief!E41</f>
        <v>2.65E-3</v>
      </c>
      <c r="Y43" s="210">
        <f>Leontief!F41</f>
        <v>7.6999999999999996E-4</v>
      </c>
      <c r="Z43" s="210">
        <f>Leontief!G41</f>
        <v>1.0300000000000001E-3</v>
      </c>
      <c r="AA43" s="210">
        <f>Leontief!H41</f>
        <v>1.6900000000000001E-3</v>
      </c>
      <c r="AB43" s="210">
        <f>Leontief!I41</f>
        <v>1.8500000000000001E-3</v>
      </c>
      <c r="AC43" s="210">
        <f>Leontief!J41</f>
        <v>1.92E-3</v>
      </c>
      <c r="AD43" s="210">
        <f>Leontief!K41</f>
        <v>4.6000000000000001E-4</v>
      </c>
      <c r="AE43" s="210">
        <f>Leontief!L41</f>
        <v>2.3700000000000001E-3</v>
      </c>
      <c r="AF43" s="210">
        <f>Leontief!M41</f>
        <v>1.67E-3</v>
      </c>
      <c r="AG43" s="210">
        <f>Leontief!N41</f>
        <v>1.15E-3</v>
      </c>
      <c r="AH43" s="210">
        <f>Leontief!O41</f>
        <v>1.31E-3</v>
      </c>
      <c r="AI43" s="210">
        <f>Leontief!P41</f>
        <v>1.58E-3</v>
      </c>
      <c r="AJ43" s="210">
        <f>Leontief!Q41</f>
        <v>1.74E-3</v>
      </c>
      <c r="AK43" s="210">
        <f>Leontief!R41</f>
        <v>2.9299999999999999E-3</v>
      </c>
      <c r="AL43" s="210">
        <f>Leontief!S41</f>
        <v>1.5900000000000001E-3</v>
      </c>
      <c r="AM43" s="210">
        <f>Leontief!T41</f>
        <v>1.5399999999999999E-3</v>
      </c>
      <c r="AN43" s="210">
        <f>Leontief!U41</f>
        <v>8.4999999999999995E-4</v>
      </c>
      <c r="AO43" s="210">
        <f>Leontief!V41</f>
        <v>7.6999999999999996E-4</v>
      </c>
      <c r="AP43" s="210">
        <f>Leontief!W41</f>
        <v>1.3600000000000001E-3</v>
      </c>
      <c r="AQ43" s="210">
        <f>Leontief!X41</f>
        <v>1.31E-3</v>
      </c>
      <c r="AR43" s="210">
        <f>Leontief!Y41</f>
        <v>1.9E-3</v>
      </c>
      <c r="AS43" s="210">
        <f>Leontief!Z41</f>
        <v>4.0000000000000002E-4</v>
      </c>
      <c r="AT43" s="210">
        <f>Leontief!AA41</f>
        <v>9.3999999999999997E-4</v>
      </c>
      <c r="AU43" s="210">
        <f>Leontief!AB41</f>
        <v>1.48E-3</v>
      </c>
      <c r="AV43" s="210">
        <f>Leontief!AC41</f>
        <v>1.8249999999999999E-2</v>
      </c>
      <c r="AW43" s="210">
        <f>Leontief!AD41</f>
        <v>3.4099999999999998E-3</v>
      </c>
      <c r="AX43" s="210">
        <f>Leontief!AE41</f>
        <v>1.98E-3</v>
      </c>
      <c r="AY43" s="210">
        <f>Leontief!AF41</f>
        <v>1.6900000000000001E-3</v>
      </c>
      <c r="AZ43" s="210">
        <f>Leontief!AG41</f>
        <v>8.4999999999999995E-4</v>
      </c>
      <c r="BA43" s="210">
        <f>Leontief!AH41</f>
        <v>1.48E-3</v>
      </c>
      <c r="BB43" s="210">
        <f>Leontief!AI41</f>
        <v>3.2599999999999999E-3</v>
      </c>
      <c r="BC43" s="210">
        <f>Leontief!AJ41</f>
        <v>3.0200000000000001E-3</v>
      </c>
      <c r="BD43" s="210">
        <f>Leontief!AK41</f>
        <v>1.061E-2</v>
      </c>
      <c r="BE43" s="210">
        <f>Leontief!AL41</f>
        <v>1.0119800000000001</v>
      </c>
      <c r="BF43" s="210">
        <f>Leontief!AM41</f>
        <v>7.1599999999999997E-3</v>
      </c>
      <c r="BG43" s="210">
        <f>Leontief!AN41</f>
        <v>1.0019999999999999E-2</v>
      </c>
      <c r="BH43" s="210">
        <f>Leontief!AO41</f>
        <v>6.4599999999999996E-3</v>
      </c>
      <c r="BI43" s="210">
        <f>Leontief!AP41</f>
        <v>1.9199999999999998E-2</v>
      </c>
      <c r="BJ43" s="210">
        <f>Leontief!AQ41</f>
        <v>1.23E-2</v>
      </c>
      <c r="BK43" s="210">
        <f>Leontief!AR41</f>
        <v>1.6449999999999999E-2</v>
      </c>
      <c r="BL43" s="210">
        <f>Leontief!AS41</f>
        <v>3.9399999999999999E-3</v>
      </c>
      <c r="BM43" s="210">
        <f>Leontief!AT41</f>
        <v>8.8500000000000002E-3</v>
      </c>
      <c r="BN43" s="210">
        <f>Leontief!AU41</f>
        <v>1.7469999999999999E-2</v>
      </c>
      <c r="BO43" s="210">
        <f>Leontief!AV41</f>
        <v>1.304E-2</v>
      </c>
      <c r="BP43" s="210">
        <f>Leontief!AW41</f>
        <v>3.0450000000000001E-2</v>
      </c>
      <c r="BQ43" s="210">
        <f>Leontief!AX41</f>
        <v>9.5600000000000008E-3</v>
      </c>
      <c r="BR43" s="210">
        <f>Leontief!AY41</f>
        <v>1.856E-2</v>
      </c>
      <c r="BS43" s="210">
        <f>Leontief!AZ41</f>
        <v>1.5970000000000002E-2</v>
      </c>
      <c r="BT43" s="210">
        <f>Leontief!BA41</f>
        <v>1.0030000000000001E-2</v>
      </c>
      <c r="BU43" s="210">
        <f>Leontief!BB41</f>
        <v>1.97E-3</v>
      </c>
      <c r="BV43" s="210">
        <f>Leontief!BC41</f>
        <v>2.1199999999999999E-3</v>
      </c>
      <c r="BW43" s="210">
        <f>Leontief!BD41</f>
        <v>1.0300000000000001E-3</v>
      </c>
      <c r="BX43" s="210">
        <f>Leontief!BE41</f>
        <v>1.2199999999999999E-3</v>
      </c>
      <c r="BY43" s="210">
        <f>Leontief!BF41</f>
        <v>7.7999999999999999E-4</v>
      </c>
      <c r="BZ43" s="210">
        <f>Leontief!BG41</f>
        <v>2.4099999999999998E-3</v>
      </c>
      <c r="CA43" s="210">
        <f>Leontief!BH41</f>
        <v>8.7000000000000001E-4</v>
      </c>
      <c r="CB43" s="210">
        <f>Leontief!BI41</f>
        <v>1.1800000000000001E-3</v>
      </c>
      <c r="CC43" s="210">
        <f>Leontief!BJ41</f>
        <v>9.3000000000000005E-4</v>
      </c>
      <c r="CD43" s="210">
        <f>Leontief!BK41</f>
        <v>1.1800000000000001E-3</v>
      </c>
      <c r="CE43" s="210">
        <f>Leontief!BL41</f>
        <v>6.8999999999999997E-4</v>
      </c>
      <c r="CF43" s="210">
        <f>Leontief!BM41</f>
        <v>9.3000000000000005E-4</v>
      </c>
      <c r="CG43" s="210">
        <f>Leontief!BN41</f>
        <v>8.8000000000000003E-4</v>
      </c>
      <c r="CH43" s="210">
        <f>Leontief!BO41</f>
        <v>7.6999999999999996E-4</v>
      </c>
      <c r="CI43" s="210">
        <f>Leontief!BP41</f>
        <v>6.2E-4</v>
      </c>
      <c r="CJ43" s="210">
        <f>Leontief!BQ41</f>
        <v>5.5000000000000003E-4</v>
      </c>
      <c r="CK43" s="210">
        <f>Leontief!BR41</f>
        <v>1.42E-3</v>
      </c>
      <c r="CL43" s="210">
        <f>Leontief!BS41</f>
        <v>4.2000000000000002E-4</v>
      </c>
      <c r="CM43" s="210">
        <f>Leontief!BT41</f>
        <v>1.0499999999999999E-3</v>
      </c>
      <c r="CN43" s="210">
        <f>Leontief!BU41</f>
        <v>8.7000000000000001E-4</v>
      </c>
      <c r="CO43" s="210">
        <f>Leontief!BV41</f>
        <v>6.8999999999999997E-4</v>
      </c>
      <c r="CP43" s="210">
        <f>Leontief!BW41</f>
        <v>1.32E-3</v>
      </c>
      <c r="CQ43" s="210">
        <f>Leontief!BX41</f>
        <v>4.8000000000000001E-4</v>
      </c>
      <c r="CR43" s="210">
        <f>Leontief!BY41</f>
        <v>7.5000000000000002E-4</v>
      </c>
      <c r="CS43" s="210">
        <f>Leontief!BZ41</f>
        <v>4.0999999999999999E-4</v>
      </c>
      <c r="CT43" s="210">
        <f>Leontief!CA41</f>
        <v>8.4000000000000003E-4</v>
      </c>
      <c r="CU43" s="210">
        <f>Leontief!CB41</f>
        <v>4.8999999999999998E-4</v>
      </c>
      <c r="CV43" s="210">
        <f>Leontief!CC41</f>
        <v>6.3000000000000003E-4</v>
      </c>
      <c r="CW43" s="210">
        <f>Leontief!CD41</f>
        <v>2.9E-4</v>
      </c>
      <c r="CX43" s="210">
        <f>Leontief!CE41</f>
        <v>3.2000000000000003E-4</v>
      </c>
      <c r="CY43" s="210">
        <f>Leontief!CF41</f>
        <v>2.7E-4</v>
      </c>
      <c r="CZ43" s="210">
        <f>Leontief!CG41</f>
        <v>4.0000000000000002E-4</v>
      </c>
      <c r="DA43" s="210">
        <f>Leontief!CH41</f>
        <v>4.8000000000000001E-4</v>
      </c>
      <c r="DB43" s="210">
        <f>Leontief!CI41</f>
        <v>5.5000000000000003E-4</v>
      </c>
      <c r="DC43" s="210">
        <f>Leontief!CJ41</f>
        <v>7.5000000000000002E-4</v>
      </c>
      <c r="DD43" s="210">
        <f>Leontief!CK41</f>
        <v>4.2999999999999999E-4</v>
      </c>
      <c r="DE43" s="210">
        <f>Leontief!CL41</f>
        <v>6.4000000000000005E-4</v>
      </c>
      <c r="DF43" s="210">
        <f>Leontief!CM41</f>
        <v>4.6000000000000001E-4</v>
      </c>
      <c r="DG43" s="210">
        <f>Leontief!CN41</f>
        <v>3.5E-4</v>
      </c>
      <c r="DH43" s="210">
        <f>Leontief!CO41</f>
        <v>4.4000000000000002E-4</v>
      </c>
      <c r="DI43" s="210">
        <f>Leontief!CP41</f>
        <v>4.0999999999999999E-4</v>
      </c>
      <c r="DJ43" s="210">
        <f>Leontief!CQ41</f>
        <v>1.1100000000000001E-3</v>
      </c>
      <c r="DK43" s="210">
        <f>Leontief!CR41</f>
        <v>3.8000000000000002E-4</v>
      </c>
      <c r="DL43" s="210">
        <f>Leontief!CS41</f>
        <v>7.6999999999999996E-4</v>
      </c>
      <c r="DM43" s="210">
        <f>Leontief!CT41</f>
        <v>4.8000000000000001E-4</v>
      </c>
      <c r="DN43" s="210">
        <f>Leontief!CU41</f>
        <v>3.8000000000000002E-4</v>
      </c>
      <c r="DO43" s="210">
        <f>Leontief!CV41</f>
        <v>8.8999999999999995E-4</v>
      </c>
      <c r="DP43" s="210">
        <f>Leontief!CW41</f>
        <v>6.9999999999999999E-4</v>
      </c>
      <c r="DQ43" s="210">
        <f>Leontief!CX41</f>
        <v>1.33E-3</v>
      </c>
      <c r="DR43" s="210">
        <f>Leontief!CY41</f>
        <v>4.6999999999999999E-4</v>
      </c>
      <c r="DS43" s="210">
        <f>Leontief!CZ41</f>
        <v>9.2000000000000003E-4</v>
      </c>
      <c r="DT43" s="210">
        <f>Leontief!DA41</f>
        <v>3.5E-4</v>
      </c>
      <c r="DU43" s="210">
        <f>Leontief!DB41</f>
        <v>9.7000000000000005E-4</v>
      </c>
      <c r="DV43" s="210">
        <f>Leontief!DC41</f>
        <v>3.6999999999999999E-4</v>
      </c>
      <c r="DX43" s="212">
        <f>Leontief!B152</f>
        <v>4.13E-3</v>
      </c>
      <c r="DY43" s="212">
        <f>Leontief!C152</f>
        <v>2.48E-3</v>
      </c>
      <c r="DZ43" s="212">
        <f>Leontief!D152</f>
        <v>1.72E-3</v>
      </c>
      <c r="EA43" s="212">
        <f>Leontief!E152</f>
        <v>3.47E-3</v>
      </c>
      <c r="EB43" s="212">
        <f>Leontief!F152</f>
        <v>1.06E-3</v>
      </c>
      <c r="EC43" s="212">
        <f>Leontief!G152</f>
        <v>1.7899999999999999E-3</v>
      </c>
      <c r="ED43" s="212">
        <f>Leontief!H152</f>
        <v>2.0500000000000002E-3</v>
      </c>
      <c r="EE43" s="212">
        <f>Leontief!I152</f>
        <v>2.6900000000000001E-3</v>
      </c>
      <c r="EF43" s="212">
        <f>Leontief!J152</f>
        <v>2.8600000000000001E-3</v>
      </c>
      <c r="EG43" s="212">
        <f>Leontief!K152</f>
        <v>1.09E-3</v>
      </c>
      <c r="EH43" s="212">
        <f>Leontief!L152</f>
        <v>3.0999999999999999E-3</v>
      </c>
      <c r="EI43" s="212">
        <f>Leontief!M152</f>
        <v>2.4499999999999999E-3</v>
      </c>
      <c r="EJ43" s="212">
        <f>Leontief!N152</f>
        <v>2.1800000000000001E-3</v>
      </c>
      <c r="EK43" s="212">
        <f>Leontief!O152</f>
        <v>2.2100000000000002E-3</v>
      </c>
      <c r="EL43" s="212">
        <f>Leontief!P152</f>
        <v>2.2200000000000002E-3</v>
      </c>
      <c r="EM43" s="212">
        <f>Leontief!Q152</f>
        <v>2.5100000000000001E-3</v>
      </c>
      <c r="EN43" s="212">
        <f>Leontief!R152</f>
        <v>3.7499999999999999E-3</v>
      </c>
      <c r="EO43" s="212">
        <f>Leontief!S152</f>
        <v>2.1800000000000001E-3</v>
      </c>
      <c r="EP43" s="212">
        <f>Leontief!T152</f>
        <v>2.32E-3</v>
      </c>
      <c r="EQ43" s="212">
        <f>Leontief!U152</f>
        <v>1.7799999999999999E-3</v>
      </c>
      <c r="ER43" s="212">
        <f>Leontief!V152</f>
        <v>1.39E-3</v>
      </c>
      <c r="ES43" s="212">
        <f>Leontief!W152</f>
        <v>2.0899999999999998E-3</v>
      </c>
      <c r="ET43" s="212">
        <f>Leontief!X152</f>
        <v>1.99E-3</v>
      </c>
      <c r="EU43" s="212">
        <f>Leontief!Y152</f>
        <v>2.7799999999999999E-3</v>
      </c>
      <c r="EV43" s="212">
        <f>Leontief!Z152</f>
        <v>6.6E-4</v>
      </c>
      <c r="EW43" s="212">
        <f>Leontief!AA152</f>
        <v>1.66E-3</v>
      </c>
      <c r="EX43" s="212">
        <f>Leontief!AB152</f>
        <v>2.3600000000000001E-3</v>
      </c>
      <c r="EY43" s="212">
        <f>Leontief!AC152</f>
        <v>1.881E-2</v>
      </c>
      <c r="EZ43" s="212">
        <f>Leontief!AD152</f>
        <v>3.9500000000000004E-3</v>
      </c>
      <c r="FA43" s="212">
        <f>Leontief!AE152</f>
        <v>2.3800000000000002E-3</v>
      </c>
      <c r="FB43" s="212">
        <f>Leontief!AF152</f>
        <v>2.2499999999999998E-3</v>
      </c>
      <c r="FC43" s="212">
        <f>Leontief!AG152</f>
        <v>1.47E-3</v>
      </c>
      <c r="FD43" s="212">
        <f>Leontief!AH152</f>
        <v>2.2399999999999998E-3</v>
      </c>
      <c r="FE43" s="212">
        <f>Leontief!AI152</f>
        <v>4.0299999999999997E-3</v>
      </c>
      <c r="FF43" s="212">
        <f>Leontief!AJ152</f>
        <v>3.8E-3</v>
      </c>
      <c r="FG43" s="212">
        <f>Leontief!AK152</f>
        <v>1.119E-2</v>
      </c>
      <c r="FH43" s="212">
        <f>Leontief!AL152</f>
        <v>1.0123899999999999</v>
      </c>
      <c r="FI43" s="212">
        <f>Leontief!AM152</f>
        <v>8.0400000000000003E-3</v>
      </c>
      <c r="FJ43" s="212">
        <f>Leontief!AN152</f>
        <v>1.093E-2</v>
      </c>
      <c r="FK43" s="212">
        <f>Leontief!AO152</f>
        <v>7.3200000000000001E-3</v>
      </c>
      <c r="FL43" s="212">
        <f>Leontief!AP152</f>
        <v>1.9959999999999999E-2</v>
      </c>
      <c r="FM43" s="212">
        <f>Leontief!AQ152</f>
        <v>1.32E-2</v>
      </c>
      <c r="FN43" s="212">
        <f>Leontief!AR152</f>
        <v>1.72E-2</v>
      </c>
      <c r="FO43" s="212">
        <f>Leontief!AS152</f>
        <v>4.9199999999999999E-3</v>
      </c>
      <c r="FP43" s="212">
        <f>Leontief!AT152</f>
        <v>9.6100000000000005E-3</v>
      </c>
      <c r="FQ43" s="212">
        <f>Leontief!AU152</f>
        <v>1.848E-2</v>
      </c>
      <c r="FR43" s="212">
        <f>Leontief!AV152</f>
        <v>1.396E-2</v>
      </c>
      <c r="FS43" s="212">
        <f>Leontief!AW152</f>
        <v>3.1320000000000001E-2</v>
      </c>
      <c r="FT43" s="212">
        <f>Leontief!AX152</f>
        <v>1.055E-2</v>
      </c>
      <c r="FU43" s="212">
        <f>Leontief!AY152</f>
        <v>1.9539999999999998E-2</v>
      </c>
      <c r="FV43" s="212">
        <f>Leontief!AZ152</f>
        <v>1.6959999999999999E-2</v>
      </c>
      <c r="FW43" s="212">
        <f>Leontief!BA152</f>
        <v>1.047E-2</v>
      </c>
      <c r="FX43" s="212">
        <f>Leontief!BB152</f>
        <v>2.4199999999999998E-3</v>
      </c>
      <c r="FY43" s="212">
        <f>Leontief!BC152</f>
        <v>2.6099999999999999E-3</v>
      </c>
      <c r="FZ43" s="212">
        <f>Leontief!BD152</f>
        <v>1.67E-3</v>
      </c>
      <c r="GA43" s="212">
        <f>Leontief!BE152</f>
        <v>2.0300000000000001E-3</v>
      </c>
      <c r="GB43" s="212">
        <f>Leontief!BF152</f>
        <v>1.7899999999999999E-3</v>
      </c>
      <c r="GC43" s="212">
        <f>Leontief!BG152</f>
        <v>3.2000000000000002E-3</v>
      </c>
      <c r="GD43" s="212">
        <f>Leontief!BH152</f>
        <v>1.8600000000000001E-3</v>
      </c>
      <c r="GE43" s="212">
        <f>Leontief!BI152</f>
        <v>2.1199999999999999E-3</v>
      </c>
      <c r="GF43" s="212">
        <f>Leontief!BJ152</f>
        <v>1.82E-3</v>
      </c>
      <c r="GG43" s="212">
        <f>Leontief!BK152</f>
        <v>2.3700000000000001E-3</v>
      </c>
      <c r="GH43" s="212">
        <f>Leontief!BL152</f>
        <v>1.64E-3</v>
      </c>
      <c r="GI43" s="212">
        <f>Leontief!BM152</f>
        <v>1.8799999999999999E-3</v>
      </c>
      <c r="GJ43" s="212">
        <f>Leontief!BN152</f>
        <v>1.6100000000000001E-3</v>
      </c>
      <c r="GK43" s="212">
        <f>Leontief!BO152</f>
        <v>1.8500000000000001E-3</v>
      </c>
      <c r="GL43" s="212">
        <f>Leontief!BP152</f>
        <v>1.7099999999999999E-3</v>
      </c>
      <c r="GM43" s="212">
        <f>Leontief!BQ152</f>
        <v>1.3799999999999999E-3</v>
      </c>
      <c r="GN43" s="212">
        <f>Leontief!BR152</f>
        <v>2.1900000000000001E-3</v>
      </c>
      <c r="GO43" s="212">
        <f>Leontief!BS152</f>
        <v>1.2999999999999999E-3</v>
      </c>
      <c r="GP43" s="212">
        <f>Leontief!BT152</f>
        <v>1.83E-3</v>
      </c>
      <c r="GQ43" s="212">
        <f>Leontief!BU152</f>
        <v>1.81E-3</v>
      </c>
      <c r="GR43" s="212">
        <f>Leontief!BV152</f>
        <v>1.42E-3</v>
      </c>
      <c r="GS43" s="212">
        <f>Leontief!BW152</f>
        <v>2.0200000000000001E-3</v>
      </c>
      <c r="GT43" s="212">
        <f>Leontief!BX152</f>
        <v>1.5100000000000001E-3</v>
      </c>
      <c r="GU43" s="212">
        <f>Leontief!BY152</f>
        <v>1.7600000000000001E-3</v>
      </c>
      <c r="GV43" s="212">
        <f>Leontief!BZ152</f>
        <v>1.17E-3</v>
      </c>
      <c r="GW43" s="212">
        <f>Leontief!CA152</f>
        <v>1.47E-3</v>
      </c>
      <c r="GX43" s="212">
        <f>Leontief!CB152</f>
        <v>1.6199999999999999E-3</v>
      </c>
      <c r="GY43" s="212">
        <f>Leontief!CC152</f>
        <v>1.15E-3</v>
      </c>
      <c r="GZ43" s="212">
        <f>Leontief!CD152</f>
        <v>5.5999999999999995E-4</v>
      </c>
      <c r="HA43" s="212">
        <f>Leontief!CE152</f>
        <v>1.1199999999999999E-3</v>
      </c>
      <c r="HB43" s="212">
        <f>Leontief!CF152</f>
        <v>1.1800000000000001E-3</v>
      </c>
      <c r="HC43" s="212">
        <f>Leontief!CG152</f>
        <v>1.31E-3</v>
      </c>
      <c r="HD43" s="212">
        <f>Leontief!CH152</f>
        <v>1.6100000000000001E-3</v>
      </c>
      <c r="HE43" s="212">
        <f>Leontief!CI152</f>
        <v>1.9400000000000001E-3</v>
      </c>
      <c r="HF43" s="212">
        <f>Leontief!CJ152</f>
        <v>1.6900000000000001E-3</v>
      </c>
      <c r="HG43" s="212">
        <f>Leontief!CK152</f>
        <v>1.3699999999999999E-3</v>
      </c>
      <c r="HH43" s="212">
        <f>Leontief!CL152</f>
        <v>1.73E-3</v>
      </c>
      <c r="HI43" s="212">
        <f>Leontief!CM152</f>
        <v>1.2899999999999999E-3</v>
      </c>
      <c r="HJ43" s="212">
        <f>Leontief!CN152</f>
        <v>1.33E-3</v>
      </c>
      <c r="HK43" s="212">
        <f>Leontief!CO152</f>
        <v>1.5E-3</v>
      </c>
      <c r="HL43" s="212">
        <f>Leontief!CP152</f>
        <v>1.2099999999999999E-3</v>
      </c>
      <c r="HM43" s="212">
        <f>Leontief!CQ152</f>
        <v>1.9400000000000001E-3</v>
      </c>
      <c r="HN43" s="212">
        <f>Leontief!CR152</f>
        <v>1.2199999999999999E-3</v>
      </c>
      <c r="HO43" s="212">
        <f>Leontief!CS152</f>
        <v>1.7799999999999999E-3</v>
      </c>
      <c r="HP43" s="212">
        <f>Leontief!CT152</f>
        <v>1.8699999999999999E-3</v>
      </c>
      <c r="HQ43" s="212">
        <f>Leontief!CU152</f>
        <v>1.42E-3</v>
      </c>
      <c r="HR43" s="212">
        <f>Leontief!CV152</f>
        <v>2.0200000000000001E-3</v>
      </c>
      <c r="HS43" s="212">
        <f>Leontief!CW152</f>
        <v>1.5900000000000001E-3</v>
      </c>
      <c r="HT43" s="212">
        <f>Leontief!CX152</f>
        <v>2.5000000000000001E-3</v>
      </c>
      <c r="HU43" s="212">
        <f>Leontief!CY152</f>
        <v>1.0200000000000001E-3</v>
      </c>
      <c r="HV43" s="212">
        <f>Leontief!CZ152</f>
        <v>1.82E-3</v>
      </c>
      <c r="HW43" s="212">
        <f>Leontief!DA152</f>
        <v>1.4599999999999999E-3</v>
      </c>
      <c r="HX43" s="212">
        <f>Leontief!DB152</f>
        <v>1.98E-3</v>
      </c>
      <c r="HY43" s="212">
        <f>Leontief!DC152</f>
        <v>1.33E-3</v>
      </c>
      <c r="HZ43" s="212">
        <f>Leontief!DD152</f>
        <v>1.75E-3</v>
      </c>
    </row>
    <row r="44" spans="1:234" x14ac:dyDescent="0.25">
      <c r="A44" s="216" t="s">
        <v>38</v>
      </c>
      <c r="B44" s="227">
        <v>0</v>
      </c>
      <c r="C44" s="232">
        <f>'Flow Table'!DE39/SUM('Flow Table'!$DE$110:'Flow Table'!$DE$1111)</f>
        <v>8.048578524189943E-5</v>
      </c>
      <c r="D44" s="227">
        <f t="shared" si="0"/>
        <v>1.8815012396393004E-4</v>
      </c>
      <c r="E44" s="71">
        <v>-5.7273194555559502E-4</v>
      </c>
      <c r="F44" s="72">
        <f>B44*Leontief!DE42</f>
        <v>0</v>
      </c>
      <c r="G44" s="71">
        <v>-1.1454638911111903E-3</v>
      </c>
      <c r="H44" s="72">
        <f>B44*Leontief!DE153</f>
        <v>0</v>
      </c>
      <c r="I44" s="71">
        <v>3.0208949465270352E-4</v>
      </c>
      <c r="J44" s="236">
        <f>D44*Leontief!DE42</f>
        <v>3.5152840260676904E-4</v>
      </c>
      <c r="K44" s="71">
        <v>1.4926658806809368E-4</v>
      </c>
      <c r="L44" s="72">
        <f>D44*Leontief!DE153</f>
        <v>6.7471010753713254E-4</v>
      </c>
      <c r="M44" s="236"/>
      <c r="N44" s="236"/>
      <c r="O44" s="236"/>
      <c r="P44" s="236"/>
      <c r="Q44" s="236"/>
      <c r="R44" s="236"/>
      <c r="S44" s="236"/>
      <c r="T44" s="236"/>
      <c r="U44" s="210">
        <f>Leontief!B42</f>
        <v>1.7000000000000001E-4</v>
      </c>
      <c r="V44" s="210">
        <f>Leontief!C42</f>
        <v>6.3000000000000003E-4</v>
      </c>
      <c r="W44" s="210">
        <f>Leontief!D42</f>
        <v>2.2000000000000001E-4</v>
      </c>
      <c r="X44" s="210">
        <f>Leontief!E42</f>
        <v>1.01E-3</v>
      </c>
      <c r="Y44" s="210">
        <f>Leontief!F42</f>
        <v>2.5999999999999998E-4</v>
      </c>
      <c r="Z44" s="210">
        <f>Leontief!G42</f>
        <v>3.8000000000000002E-4</v>
      </c>
      <c r="AA44" s="210">
        <f>Leontief!H42</f>
        <v>2.3000000000000001E-4</v>
      </c>
      <c r="AB44" s="210">
        <f>Leontief!I42</f>
        <v>2.5000000000000001E-4</v>
      </c>
      <c r="AC44" s="210">
        <f>Leontief!J42</f>
        <v>2.5999999999999998E-4</v>
      </c>
      <c r="AD44" s="210">
        <f>Leontief!K42</f>
        <v>1.1E-4</v>
      </c>
      <c r="AE44" s="210">
        <f>Leontief!L42</f>
        <v>2.5999999999999998E-4</v>
      </c>
      <c r="AF44" s="210">
        <f>Leontief!M42</f>
        <v>2.9999999999999997E-4</v>
      </c>
      <c r="AG44" s="210">
        <f>Leontief!N42</f>
        <v>2.5000000000000001E-4</v>
      </c>
      <c r="AH44" s="210">
        <f>Leontief!O42</f>
        <v>2.5000000000000001E-4</v>
      </c>
      <c r="AI44" s="210">
        <f>Leontief!P42</f>
        <v>2.2000000000000001E-4</v>
      </c>
      <c r="AJ44" s="210">
        <f>Leontief!Q42</f>
        <v>3.6999999999999999E-4</v>
      </c>
      <c r="AK44" s="210">
        <f>Leontief!R42</f>
        <v>4.6999999999999999E-4</v>
      </c>
      <c r="AL44" s="210">
        <f>Leontief!S42</f>
        <v>2.5999999999999998E-4</v>
      </c>
      <c r="AM44" s="210">
        <f>Leontief!T42</f>
        <v>1.9000000000000001E-4</v>
      </c>
      <c r="AN44" s="210">
        <f>Leontief!U42</f>
        <v>2.4000000000000001E-4</v>
      </c>
      <c r="AO44" s="210">
        <f>Leontief!V42</f>
        <v>2.0000000000000001E-4</v>
      </c>
      <c r="AP44" s="210">
        <f>Leontief!W42</f>
        <v>3.8000000000000002E-4</v>
      </c>
      <c r="AQ44" s="210">
        <f>Leontief!X42</f>
        <v>2.4000000000000001E-4</v>
      </c>
      <c r="AR44" s="210">
        <f>Leontief!Y42</f>
        <v>4.6000000000000001E-4</v>
      </c>
      <c r="AS44" s="210">
        <f>Leontief!Z42</f>
        <v>8.0000000000000007E-5</v>
      </c>
      <c r="AT44" s="210">
        <f>Leontief!AA42</f>
        <v>2.2000000000000001E-4</v>
      </c>
      <c r="AU44" s="210">
        <f>Leontief!AB42</f>
        <v>2.7E-4</v>
      </c>
      <c r="AV44" s="210">
        <f>Leontief!AC42</f>
        <v>3.8999999999999999E-4</v>
      </c>
      <c r="AW44" s="210">
        <f>Leontief!AD42</f>
        <v>2.4000000000000001E-4</v>
      </c>
      <c r="AX44" s="210">
        <f>Leontief!AE42</f>
        <v>1.8000000000000001E-4</v>
      </c>
      <c r="AY44" s="210">
        <f>Leontief!AF42</f>
        <v>3.3E-4</v>
      </c>
      <c r="AZ44" s="210">
        <f>Leontief!AG42</f>
        <v>1.4999999999999999E-4</v>
      </c>
      <c r="BA44" s="210">
        <f>Leontief!AH42</f>
        <v>4.0000000000000002E-4</v>
      </c>
      <c r="BB44" s="210">
        <f>Leontief!AI42</f>
        <v>3.1E-4</v>
      </c>
      <c r="BC44" s="210">
        <f>Leontief!AJ42</f>
        <v>2.9E-4</v>
      </c>
      <c r="BD44" s="210">
        <f>Leontief!AK42</f>
        <v>3.4000000000000002E-4</v>
      </c>
      <c r="BE44" s="210">
        <f>Leontief!AL42</f>
        <v>2.4000000000000001E-4</v>
      </c>
      <c r="BF44" s="210">
        <f>Leontief!AM42</f>
        <v>1.2467200000000001</v>
      </c>
      <c r="BG44" s="210">
        <f>Leontief!AN42</f>
        <v>6.0999999999999997E-4</v>
      </c>
      <c r="BH44" s="210">
        <f>Leontief!AO42</f>
        <v>4.5700000000000003E-3</v>
      </c>
      <c r="BI44" s="210">
        <f>Leontief!AP42</f>
        <v>7.2999999999999996E-4</v>
      </c>
      <c r="BJ44" s="210">
        <f>Leontief!AQ42</f>
        <v>1.1900000000000001E-3</v>
      </c>
      <c r="BK44" s="210">
        <f>Leontief!AR42</f>
        <v>7.1000000000000002E-4</v>
      </c>
      <c r="BL44" s="210">
        <f>Leontief!AS42</f>
        <v>7.6999999999999996E-4</v>
      </c>
      <c r="BM44" s="210">
        <f>Leontief!AT42</f>
        <v>5.6999999999999998E-4</v>
      </c>
      <c r="BN44" s="210">
        <f>Leontief!AU42</f>
        <v>7.8700000000000003E-3</v>
      </c>
      <c r="BO44" s="210">
        <f>Leontief!AV42</f>
        <v>4.8000000000000001E-4</v>
      </c>
      <c r="BP44" s="210">
        <f>Leontief!AW42</f>
        <v>3.0100000000000001E-3</v>
      </c>
      <c r="BQ44" s="210">
        <f>Leontief!AX42</f>
        <v>1.2800000000000001E-3</v>
      </c>
      <c r="BR44" s="210">
        <f>Leontief!AY42</f>
        <v>9.3999999999999997E-4</v>
      </c>
      <c r="BS44" s="210">
        <f>Leontief!AZ42</f>
        <v>2.1199999999999999E-3</v>
      </c>
      <c r="BT44" s="210">
        <f>Leontief!BA42</f>
        <v>4.4999999999999999E-4</v>
      </c>
      <c r="BU44" s="210">
        <f>Leontief!BB42</f>
        <v>3.3E-4</v>
      </c>
      <c r="BV44" s="210">
        <f>Leontief!BC42</f>
        <v>4.0999999999999999E-4</v>
      </c>
      <c r="BW44" s="210">
        <f>Leontief!BD42</f>
        <v>2.4000000000000001E-4</v>
      </c>
      <c r="BX44" s="210">
        <f>Leontief!BE42</f>
        <v>4.8000000000000001E-4</v>
      </c>
      <c r="BY44" s="210">
        <f>Leontief!BF42</f>
        <v>3.6000000000000002E-4</v>
      </c>
      <c r="BZ44" s="210">
        <f>Leontief!BG42</f>
        <v>4.4999999999999999E-4</v>
      </c>
      <c r="CA44" s="210">
        <f>Leontief!BH42</f>
        <v>2.2000000000000001E-4</v>
      </c>
      <c r="CB44" s="210">
        <f>Leontief!BI42</f>
        <v>2.5000000000000001E-4</v>
      </c>
      <c r="CC44" s="210">
        <f>Leontief!BJ42</f>
        <v>2.1000000000000001E-4</v>
      </c>
      <c r="CD44" s="210">
        <f>Leontief!BK42</f>
        <v>4.4999999999999999E-4</v>
      </c>
      <c r="CE44" s="210">
        <f>Leontief!BL42</f>
        <v>6.8999999999999997E-4</v>
      </c>
      <c r="CF44" s="210">
        <f>Leontief!BM42</f>
        <v>2.5000000000000001E-4</v>
      </c>
      <c r="CG44" s="210">
        <f>Leontief!BN42</f>
        <v>2.4000000000000001E-4</v>
      </c>
      <c r="CH44" s="210">
        <f>Leontief!BO42</f>
        <v>2.4000000000000001E-4</v>
      </c>
      <c r="CI44" s="210">
        <f>Leontief!BP42</f>
        <v>2.4000000000000001E-4</v>
      </c>
      <c r="CJ44" s="210">
        <f>Leontief!BQ42</f>
        <v>1.3999999999999999E-4</v>
      </c>
      <c r="CK44" s="210">
        <f>Leontief!BR42</f>
        <v>3.1E-4</v>
      </c>
      <c r="CL44" s="210">
        <f>Leontief!BS42</f>
        <v>1.2999999999999999E-4</v>
      </c>
      <c r="CM44" s="210">
        <f>Leontief!BT42</f>
        <v>1.8000000000000001E-4</v>
      </c>
      <c r="CN44" s="210">
        <f>Leontief!BU42</f>
        <v>2.1000000000000001E-4</v>
      </c>
      <c r="CO44" s="210">
        <f>Leontief!BV42</f>
        <v>1.8000000000000001E-4</v>
      </c>
      <c r="CP44" s="210">
        <f>Leontief!BW42</f>
        <v>3.8999999999999999E-4</v>
      </c>
      <c r="CQ44" s="210">
        <f>Leontief!BX42</f>
        <v>1.7000000000000001E-4</v>
      </c>
      <c r="CR44" s="210">
        <f>Leontief!BY42</f>
        <v>2.0000000000000001E-4</v>
      </c>
      <c r="CS44" s="210">
        <f>Leontief!BZ42</f>
        <v>1.3999999999999999E-4</v>
      </c>
      <c r="CT44" s="210">
        <f>Leontief!CA42</f>
        <v>1.8000000000000001E-4</v>
      </c>
      <c r="CU44" s="210">
        <f>Leontief!CB42</f>
        <v>1.4999999999999999E-4</v>
      </c>
      <c r="CV44" s="210">
        <f>Leontief!CC42</f>
        <v>8.9999999999999998E-4</v>
      </c>
      <c r="CW44" s="210">
        <f>Leontief!CD42</f>
        <v>6.9999999999999994E-5</v>
      </c>
      <c r="CX44" s="210">
        <f>Leontief!CE42</f>
        <v>1E-4</v>
      </c>
      <c r="CY44" s="210">
        <f>Leontief!CF42</f>
        <v>8.0000000000000007E-5</v>
      </c>
      <c r="CZ44" s="210">
        <f>Leontief!CG42</f>
        <v>1.8000000000000001E-4</v>
      </c>
      <c r="DA44" s="210">
        <f>Leontief!CH42</f>
        <v>1.4E-3</v>
      </c>
      <c r="DB44" s="210">
        <f>Leontief!CI42</f>
        <v>1.6000000000000001E-4</v>
      </c>
      <c r="DC44" s="210">
        <f>Leontief!CJ42</f>
        <v>2.5000000000000001E-4</v>
      </c>
      <c r="DD44" s="210">
        <f>Leontief!CK42</f>
        <v>1.4999999999999999E-4</v>
      </c>
      <c r="DE44" s="210">
        <f>Leontief!CL42</f>
        <v>2.5999999999999998E-4</v>
      </c>
      <c r="DF44" s="210">
        <f>Leontief!CM42</f>
        <v>1.3999999999999999E-4</v>
      </c>
      <c r="DG44" s="210">
        <f>Leontief!CN42</f>
        <v>1.7000000000000001E-4</v>
      </c>
      <c r="DH44" s="210">
        <f>Leontief!CO42</f>
        <v>1.2999999999999999E-4</v>
      </c>
      <c r="DI44" s="210">
        <f>Leontief!CP42</f>
        <v>1.4999999999999999E-4</v>
      </c>
      <c r="DJ44" s="210">
        <f>Leontief!CQ42</f>
        <v>2.1000000000000001E-4</v>
      </c>
      <c r="DK44" s="210">
        <f>Leontief!CR42</f>
        <v>1.3999999999999999E-4</v>
      </c>
      <c r="DL44" s="210">
        <f>Leontief!CS42</f>
        <v>1.187E-2</v>
      </c>
      <c r="DM44" s="210">
        <f>Leontief!CT42</f>
        <v>1.4999999999999999E-4</v>
      </c>
      <c r="DN44" s="210">
        <f>Leontief!CU42</f>
        <v>1.3999999999999999E-4</v>
      </c>
      <c r="DO44" s="210">
        <f>Leontief!CV42</f>
        <v>1.4999999999999999E-4</v>
      </c>
      <c r="DP44" s="210">
        <f>Leontief!CW42</f>
        <v>1.7000000000000001E-4</v>
      </c>
      <c r="DQ44" s="210">
        <f>Leontief!CX42</f>
        <v>2.9999999999999997E-4</v>
      </c>
      <c r="DR44" s="210">
        <f>Leontief!CY42</f>
        <v>1.2E-4</v>
      </c>
      <c r="DS44" s="210">
        <f>Leontief!CZ42</f>
        <v>2.5999999999999998E-4</v>
      </c>
      <c r="DT44" s="210">
        <f>Leontief!DA42</f>
        <v>9.0000000000000006E-5</v>
      </c>
      <c r="DU44" s="210">
        <f>Leontief!DB42</f>
        <v>3.4000000000000002E-4</v>
      </c>
      <c r="DV44" s="210">
        <f>Leontief!DC42</f>
        <v>1.2E-4</v>
      </c>
      <c r="DX44" s="212">
        <f>Leontief!B153</f>
        <v>3.6999999999999999E-4</v>
      </c>
      <c r="DY44" s="212">
        <f>Leontief!C153</f>
        <v>8.8000000000000003E-4</v>
      </c>
      <c r="DZ44" s="212">
        <f>Leontief!D153</f>
        <v>3.5E-4</v>
      </c>
      <c r="EA44" s="212">
        <f>Leontief!E153</f>
        <v>1.2700000000000001E-3</v>
      </c>
      <c r="EB44" s="212">
        <f>Leontief!F153</f>
        <v>3.5E-4</v>
      </c>
      <c r="EC44" s="212">
        <f>Leontief!G153</f>
        <v>6.2E-4</v>
      </c>
      <c r="ED44" s="212">
        <f>Leontief!H153</f>
        <v>3.4000000000000002E-4</v>
      </c>
      <c r="EE44" s="212">
        <f>Leontief!I153</f>
        <v>5.1000000000000004E-4</v>
      </c>
      <c r="EF44" s="212">
        <f>Leontief!J153</f>
        <v>5.5999999999999995E-4</v>
      </c>
      <c r="EG44" s="212">
        <f>Leontief!K153</f>
        <v>3.1E-4</v>
      </c>
      <c r="EH44" s="212">
        <f>Leontief!L153</f>
        <v>4.8999999999999998E-4</v>
      </c>
      <c r="EI44" s="212">
        <f>Leontief!M153</f>
        <v>5.5000000000000003E-4</v>
      </c>
      <c r="EJ44" s="212">
        <f>Leontief!N153</f>
        <v>5.6999999999999998E-4</v>
      </c>
      <c r="EK44" s="212">
        <f>Leontief!O153</f>
        <v>5.2999999999999998E-4</v>
      </c>
      <c r="EL44" s="212">
        <f>Leontief!P153</f>
        <v>4.2000000000000002E-4</v>
      </c>
      <c r="EM44" s="212">
        <f>Leontief!Q153</f>
        <v>6.0999999999999997E-4</v>
      </c>
      <c r="EN44" s="212">
        <f>Leontief!R153</f>
        <v>7.2999999999999996E-4</v>
      </c>
      <c r="EO44" s="212">
        <f>Leontief!S153</f>
        <v>4.4000000000000002E-4</v>
      </c>
      <c r="EP44" s="212">
        <f>Leontief!T153</f>
        <v>4.4000000000000002E-4</v>
      </c>
      <c r="EQ44" s="212">
        <f>Leontief!U153</f>
        <v>5.2999999999999998E-4</v>
      </c>
      <c r="ER44" s="212">
        <f>Leontief!V153</f>
        <v>4.0000000000000002E-4</v>
      </c>
      <c r="ES44" s="212">
        <f>Leontief!W153</f>
        <v>6.0999999999999997E-4</v>
      </c>
      <c r="ET44" s="212">
        <f>Leontief!X153</f>
        <v>4.4999999999999999E-4</v>
      </c>
      <c r="EU44" s="212">
        <f>Leontief!Y153</f>
        <v>7.3999999999999999E-4</v>
      </c>
      <c r="EV44" s="212">
        <f>Leontief!Z153</f>
        <v>1.7000000000000001E-4</v>
      </c>
      <c r="EW44" s="212">
        <f>Leontief!AA153</f>
        <v>4.4999999999999999E-4</v>
      </c>
      <c r="EX44" s="212">
        <f>Leontief!AB153</f>
        <v>5.5000000000000003E-4</v>
      </c>
      <c r="EY44" s="212">
        <f>Leontief!AC153</f>
        <v>5.5999999999999995E-4</v>
      </c>
      <c r="EZ44" s="212">
        <f>Leontief!AD153</f>
        <v>4.0999999999999999E-4</v>
      </c>
      <c r="FA44" s="212">
        <f>Leontief!AE153</f>
        <v>3.1E-4</v>
      </c>
      <c r="FB44" s="212">
        <f>Leontief!AF153</f>
        <v>5.1000000000000004E-4</v>
      </c>
      <c r="FC44" s="212">
        <f>Leontief!AG153</f>
        <v>3.5E-4</v>
      </c>
      <c r="FD44" s="212">
        <f>Leontief!AH153</f>
        <v>6.4000000000000005E-4</v>
      </c>
      <c r="FE44" s="212">
        <f>Leontief!AI153</f>
        <v>5.5000000000000003E-4</v>
      </c>
      <c r="FF44" s="212">
        <f>Leontief!AJ153</f>
        <v>5.4000000000000001E-4</v>
      </c>
      <c r="FG44" s="212">
        <f>Leontief!AK153</f>
        <v>5.2999999999999998E-4</v>
      </c>
      <c r="FH44" s="212">
        <f>Leontief!AL153</f>
        <v>3.6999999999999999E-4</v>
      </c>
      <c r="FI44" s="212">
        <f>Leontief!AM153</f>
        <v>1.2470000000000001</v>
      </c>
      <c r="FJ44" s="212">
        <f>Leontief!AN153</f>
        <v>8.9999999999999998E-4</v>
      </c>
      <c r="FK44" s="212">
        <f>Leontief!AO153</f>
        <v>4.8399999999999997E-3</v>
      </c>
      <c r="FL44" s="212">
        <f>Leontief!AP153</f>
        <v>9.7000000000000005E-4</v>
      </c>
      <c r="FM44" s="212">
        <f>Leontief!AQ153</f>
        <v>1.47E-3</v>
      </c>
      <c r="FN44" s="212">
        <f>Leontief!AR153</f>
        <v>9.5E-4</v>
      </c>
      <c r="FO44" s="212">
        <f>Leontief!AS153</f>
        <v>1.08E-3</v>
      </c>
      <c r="FP44" s="212">
        <f>Leontief!AT153</f>
        <v>8.0999999999999996E-4</v>
      </c>
      <c r="FQ44" s="212">
        <f>Leontief!AU153</f>
        <v>8.1899999999999994E-3</v>
      </c>
      <c r="FR44" s="212">
        <f>Leontief!AV153</f>
        <v>7.6999999999999996E-4</v>
      </c>
      <c r="FS44" s="212">
        <f>Leontief!AW153</f>
        <v>3.2799999999999999E-3</v>
      </c>
      <c r="FT44" s="212">
        <f>Leontief!AX153</f>
        <v>1.5900000000000001E-3</v>
      </c>
      <c r="FU44" s="212">
        <f>Leontief!AY153</f>
        <v>1.25E-3</v>
      </c>
      <c r="FV44" s="212">
        <f>Leontief!AZ153</f>
        <v>2.4299999999999999E-3</v>
      </c>
      <c r="FW44" s="212">
        <f>Leontief!BA153</f>
        <v>5.9000000000000003E-4</v>
      </c>
      <c r="FX44" s="212">
        <f>Leontief!BB153</f>
        <v>4.6999999999999999E-4</v>
      </c>
      <c r="FY44" s="212">
        <f>Leontief!BC153</f>
        <v>5.5999999999999995E-4</v>
      </c>
      <c r="FZ44" s="212">
        <f>Leontief!BD153</f>
        <v>4.4999999999999999E-4</v>
      </c>
      <c r="GA44" s="212">
        <f>Leontief!BE153</f>
        <v>7.3999999999999999E-4</v>
      </c>
      <c r="GB44" s="212">
        <f>Leontief!BF153</f>
        <v>6.8000000000000005E-4</v>
      </c>
      <c r="GC44" s="212">
        <f>Leontief!BG153</f>
        <v>6.8999999999999997E-4</v>
      </c>
      <c r="GD44" s="212">
        <f>Leontief!BH153</f>
        <v>5.2999999999999998E-4</v>
      </c>
      <c r="GE44" s="212">
        <f>Leontief!BI153</f>
        <v>5.5000000000000003E-4</v>
      </c>
      <c r="GF44" s="212">
        <f>Leontief!BJ153</f>
        <v>4.8999999999999998E-4</v>
      </c>
      <c r="GG44" s="212">
        <f>Leontief!BK153</f>
        <v>8.1999999999999998E-4</v>
      </c>
      <c r="GH44" s="212">
        <f>Leontief!BL153</f>
        <v>9.8999999999999999E-4</v>
      </c>
      <c r="GI44" s="212">
        <f>Leontief!BM153</f>
        <v>5.5000000000000003E-4</v>
      </c>
      <c r="GJ44" s="212">
        <f>Leontief!BN153</f>
        <v>4.6999999999999999E-4</v>
      </c>
      <c r="GK44" s="212">
        <f>Leontief!BO153</f>
        <v>5.8E-4</v>
      </c>
      <c r="GL44" s="212">
        <f>Leontief!BP153</f>
        <v>5.8E-4</v>
      </c>
      <c r="GM44" s="212">
        <f>Leontief!BQ153</f>
        <v>4.0000000000000002E-4</v>
      </c>
      <c r="GN44" s="212">
        <f>Leontief!BR153</f>
        <v>5.5000000000000003E-4</v>
      </c>
      <c r="GO44" s="212">
        <f>Leontief!BS153</f>
        <v>4.0999999999999999E-4</v>
      </c>
      <c r="GP44" s="212">
        <f>Leontief!BT153</f>
        <v>4.2999999999999999E-4</v>
      </c>
      <c r="GQ44" s="212">
        <f>Leontief!BU153</f>
        <v>5.1000000000000004E-4</v>
      </c>
      <c r="GR44" s="212">
        <f>Leontief!BV153</f>
        <v>4.0999999999999999E-4</v>
      </c>
      <c r="GS44" s="212">
        <f>Leontief!BW153</f>
        <v>6.0999999999999997E-4</v>
      </c>
      <c r="GT44" s="212">
        <f>Leontief!BX153</f>
        <v>4.8999999999999998E-4</v>
      </c>
      <c r="GU44" s="212">
        <f>Leontief!BY153</f>
        <v>5.1999999999999995E-4</v>
      </c>
      <c r="GV44" s="212">
        <f>Leontief!BZ153</f>
        <v>3.8000000000000002E-4</v>
      </c>
      <c r="GW44" s="212">
        <f>Leontief!CA153</f>
        <v>3.8000000000000002E-4</v>
      </c>
      <c r="GX44" s="212">
        <f>Leontief!CB153</f>
        <v>5.1000000000000004E-4</v>
      </c>
      <c r="GY44" s="212">
        <f>Leontief!CC153</f>
        <v>1.07E-3</v>
      </c>
      <c r="GZ44" s="212">
        <f>Leontief!CD153</f>
        <v>1.4999999999999999E-4</v>
      </c>
      <c r="HA44" s="212">
        <f>Leontief!CE153</f>
        <v>3.5E-4</v>
      </c>
      <c r="HB44" s="212">
        <f>Leontief!CF153</f>
        <v>3.6000000000000002E-4</v>
      </c>
      <c r="HC44" s="212">
        <f>Leontief!CG153</f>
        <v>4.6999999999999999E-4</v>
      </c>
      <c r="HD44" s="212">
        <f>Leontief!CH153</f>
        <v>1.7600000000000001E-3</v>
      </c>
      <c r="HE44" s="212">
        <f>Leontief!CI153</f>
        <v>5.9999999999999995E-4</v>
      </c>
      <c r="HF44" s="212">
        <f>Leontief!CJ153</f>
        <v>5.5000000000000003E-4</v>
      </c>
      <c r="HG44" s="212">
        <f>Leontief!CK153</f>
        <v>4.4999999999999999E-4</v>
      </c>
      <c r="HH44" s="212">
        <f>Leontief!CL153</f>
        <v>6.0999999999999997E-4</v>
      </c>
      <c r="HI44" s="212">
        <f>Leontief!CM153</f>
        <v>4.0000000000000002E-4</v>
      </c>
      <c r="HJ44" s="212">
        <f>Leontief!CN153</f>
        <v>4.8000000000000001E-4</v>
      </c>
      <c r="HK44" s="212">
        <f>Leontief!CO153</f>
        <v>4.6999999999999999E-4</v>
      </c>
      <c r="HL44" s="212">
        <f>Leontief!CP153</f>
        <v>4.0999999999999999E-4</v>
      </c>
      <c r="HM44" s="212">
        <f>Leontief!CQ153</f>
        <v>4.6999999999999999E-4</v>
      </c>
      <c r="HN44" s="212">
        <f>Leontief!CR153</f>
        <v>4.0999999999999999E-4</v>
      </c>
      <c r="HO44" s="212">
        <f>Leontief!CS153</f>
        <v>1.2189999999999999E-2</v>
      </c>
      <c r="HP44" s="212">
        <f>Leontief!CT153</f>
        <v>5.9000000000000003E-4</v>
      </c>
      <c r="HQ44" s="212">
        <f>Leontief!CU153</f>
        <v>4.6999999999999999E-4</v>
      </c>
      <c r="HR44" s="212">
        <f>Leontief!CV153</f>
        <v>5.1000000000000004E-4</v>
      </c>
      <c r="HS44" s="212">
        <f>Leontief!CW153</f>
        <v>4.4999999999999999E-4</v>
      </c>
      <c r="HT44" s="212">
        <f>Leontief!CX153</f>
        <v>6.7000000000000002E-4</v>
      </c>
      <c r="HU44" s="212">
        <f>Leontief!CY153</f>
        <v>2.9E-4</v>
      </c>
      <c r="HV44" s="212">
        <f>Leontief!CZ153</f>
        <v>5.5000000000000003E-4</v>
      </c>
      <c r="HW44" s="212">
        <f>Leontief!DA153</f>
        <v>4.4000000000000002E-4</v>
      </c>
      <c r="HX44" s="212">
        <f>Leontief!DB153</f>
        <v>6.6E-4</v>
      </c>
      <c r="HY44" s="212">
        <f>Leontief!DC153</f>
        <v>4.2999999999999999E-4</v>
      </c>
      <c r="HZ44" s="212">
        <f>Leontief!DD153</f>
        <v>5.5000000000000003E-4</v>
      </c>
    </row>
    <row r="45" spans="1:234" x14ac:dyDescent="0.25">
      <c r="A45" s="216" t="s">
        <v>39</v>
      </c>
      <c r="B45" s="227">
        <v>0</v>
      </c>
      <c r="C45" s="232">
        <f>'Flow Table'!DE40/SUM('Flow Table'!$DE$110:'Flow Table'!$DE$1111)</f>
        <v>6.9036317998278783E-4</v>
      </c>
      <c r="D45" s="227">
        <f t="shared" si="0"/>
        <v>1.613849172291794E-3</v>
      </c>
      <c r="E45" s="71">
        <v>-5.7191375706194418E-2</v>
      </c>
      <c r="F45" s="72">
        <f>B45*Leontief!DE43</f>
        <v>0</v>
      </c>
      <c r="G45" s="71">
        <v>-6.6799246303065829E-2</v>
      </c>
      <c r="H45" s="72">
        <f>B45*Leontief!DE154</f>
        <v>0</v>
      </c>
      <c r="I45" s="71">
        <v>-4.2500580925183357E-2</v>
      </c>
      <c r="J45" s="236">
        <f>D45*Leontief!DE43</f>
        <v>2.5580477690328321E-3</v>
      </c>
      <c r="K45" s="71">
        <v>-4.5013165583340599E-2</v>
      </c>
      <c r="L45" s="72">
        <f>D45*Leontief!DE154</f>
        <v>5.4231787585693461E-3</v>
      </c>
      <c r="M45" s="236"/>
      <c r="N45" s="236"/>
      <c r="O45" s="236"/>
      <c r="P45" s="236"/>
      <c r="Q45" s="236"/>
      <c r="R45" s="236"/>
      <c r="S45" s="236"/>
      <c r="T45" s="236"/>
      <c r="U45" s="210">
        <f>Leontief!B43</f>
        <v>1.6389999999999998E-2</v>
      </c>
      <c r="V45" s="210">
        <f>Leontief!C43</f>
        <v>1.221E-2</v>
      </c>
      <c r="W45" s="210">
        <f>Leontief!D43</f>
        <v>1.2919999999999999E-2</v>
      </c>
      <c r="X45" s="210">
        <f>Leontief!E43</f>
        <v>5.6279999999999997E-2</v>
      </c>
      <c r="Y45" s="210">
        <f>Leontief!F43</f>
        <v>1.865E-2</v>
      </c>
      <c r="Z45" s="210">
        <f>Leontief!G43</f>
        <v>8.26E-3</v>
      </c>
      <c r="AA45" s="210">
        <f>Leontief!H43</f>
        <v>3.8800000000000001E-2</v>
      </c>
      <c r="AB45" s="210">
        <f>Leontief!I43</f>
        <v>1.3849999999999999E-2</v>
      </c>
      <c r="AC45" s="210">
        <f>Leontief!J43</f>
        <v>1.9300000000000001E-2</v>
      </c>
      <c r="AD45" s="210">
        <f>Leontief!K43</f>
        <v>2.5100000000000001E-3</v>
      </c>
      <c r="AE45" s="210">
        <f>Leontief!L43</f>
        <v>1.89E-2</v>
      </c>
      <c r="AF45" s="210">
        <f>Leontief!M43</f>
        <v>9.2099999999999994E-3</v>
      </c>
      <c r="AG45" s="210">
        <f>Leontief!N43</f>
        <v>1.515E-2</v>
      </c>
      <c r="AH45" s="210">
        <f>Leontief!O43</f>
        <v>2.077E-2</v>
      </c>
      <c r="AI45" s="210">
        <f>Leontief!P43</f>
        <v>3.6470000000000002E-2</v>
      </c>
      <c r="AJ45" s="210">
        <f>Leontief!Q43</f>
        <v>5.2170000000000001E-2</v>
      </c>
      <c r="AK45" s="210">
        <f>Leontief!R43</f>
        <v>8.9330000000000007E-2</v>
      </c>
      <c r="AL45" s="210">
        <f>Leontief!S43</f>
        <v>6.3699999999999998E-3</v>
      </c>
      <c r="AM45" s="210">
        <f>Leontief!T43</f>
        <v>8.3899999999999999E-3</v>
      </c>
      <c r="AN45" s="210">
        <f>Leontief!U43</f>
        <v>8.2400000000000008E-3</v>
      </c>
      <c r="AO45" s="210">
        <f>Leontief!V43</f>
        <v>1.635E-2</v>
      </c>
      <c r="AP45" s="210">
        <f>Leontief!W43</f>
        <v>3.4970000000000001E-2</v>
      </c>
      <c r="AQ45" s="210">
        <f>Leontief!X43</f>
        <v>7.4200000000000004E-3</v>
      </c>
      <c r="AR45" s="210">
        <f>Leontief!Y43</f>
        <v>1.264E-2</v>
      </c>
      <c r="AS45" s="210">
        <f>Leontief!Z43</f>
        <v>7.8300000000000002E-3</v>
      </c>
      <c r="AT45" s="210">
        <f>Leontief!AA43</f>
        <v>2.1270000000000001E-2</v>
      </c>
      <c r="AU45" s="210">
        <f>Leontief!AB43</f>
        <v>3.1519999999999999E-2</v>
      </c>
      <c r="AV45" s="210">
        <f>Leontief!AC43</f>
        <v>1.0840000000000001E-2</v>
      </c>
      <c r="AW45" s="210">
        <f>Leontief!AD43</f>
        <v>8.2799999999999992E-3</v>
      </c>
      <c r="AX45" s="210">
        <f>Leontief!AE43</f>
        <v>4.9800000000000001E-3</v>
      </c>
      <c r="AY45" s="210">
        <f>Leontief!AF43</f>
        <v>1.213E-2</v>
      </c>
      <c r="AZ45" s="210">
        <f>Leontief!AG43</f>
        <v>5.8999999999999999E-3</v>
      </c>
      <c r="BA45" s="210">
        <f>Leontief!AH43</f>
        <v>3.4110000000000001E-2</v>
      </c>
      <c r="BB45" s="210">
        <f>Leontief!AI43</f>
        <v>2.81E-2</v>
      </c>
      <c r="BC45" s="210">
        <f>Leontief!AJ43</f>
        <v>2.1160000000000002E-2</v>
      </c>
      <c r="BD45" s="210">
        <f>Leontief!AK43</f>
        <v>1.6719999999999999E-2</v>
      </c>
      <c r="BE45" s="210">
        <f>Leontief!AL43</f>
        <v>1.7919999999999998E-2</v>
      </c>
      <c r="BF45" s="210">
        <f>Leontief!AM43</f>
        <v>7.1809999999999999E-2</v>
      </c>
      <c r="BG45" s="210">
        <f>Leontief!AN43</f>
        <v>1.0862400000000001</v>
      </c>
      <c r="BH45" s="210">
        <f>Leontief!AO43</f>
        <v>4.0329999999999998E-2</v>
      </c>
      <c r="BI45" s="210">
        <f>Leontief!AP43</f>
        <v>5.8090000000000003E-2</v>
      </c>
      <c r="BJ45" s="210">
        <f>Leontief!AQ43</f>
        <v>8.4650000000000003E-2</v>
      </c>
      <c r="BK45" s="210">
        <f>Leontief!AR43</f>
        <v>6.5009999999999998E-2</v>
      </c>
      <c r="BL45" s="210">
        <f>Leontief!AS43</f>
        <v>6.6890000000000005E-2</v>
      </c>
      <c r="BM45" s="210">
        <f>Leontief!AT43</f>
        <v>2.555E-2</v>
      </c>
      <c r="BN45" s="210">
        <f>Leontief!AU43</f>
        <v>9.6430000000000002E-2</v>
      </c>
      <c r="BO45" s="210">
        <f>Leontief!AV43</f>
        <v>3.2739999999999998E-2</v>
      </c>
      <c r="BP45" s="210">
        <f>Leontief!AW43</f>
        <v>5.1900000000000002E-2</v>
      </c>
      <c r="BQ45" s="210">
        <f>Leontief!AX43</f>
        <v>3.7100000000000001E-2</v>
      </c>
      <c r="BR45" s="210">
        <f>Leontief!AY43</f>
        <v>5.7799999999999997E-2</v>
      </c>
      <c r="BS45" s="210">
        <f>Leontief!AZ43</f>
        <v>3.3989999999999999E-2</v>
      </c>
      <c r="BT45" s="210">
        <f>Leontief!BA43</f>
        <v>1.729E-2</v>
      </c>
      <c r="BU45" s="210">
        <f>Leontief!BB43</f>
        <v>1.119E-2</v>
      </c>
      <c r="BV45" s="210">
        <f>Leontief!BC43</f>
        <v>8.7200000000000003E-3</v>
      </c>
      <c r="BW45" s="210">
        <f>Leontief!BD43</f>
        <v>3.7699999999999999E-3</v>
      </c>
      <c r="BX45" s="210">
        <f>Leontief!BE43</f>
        <v>9.3200000000000002E-3</v>
      </c>
      <c r="BY45" s="210">
        <f>Leontief!BF43</f>
        <v>4.0800000000000003E-3</v>
      </c>
      <c r="BZ45" s="210">
        <f>Leontief!BG43</f>
        <v>3.3340000000000002E-2</v>
      </c>
      <c r="CA45" s="210">
        <f>Leontief!BH43</f>
        <v>6.8199999999999997E-3</v>
      </c>
      <c r="CB45" s="210">
        <f>Leontief!BI43</f>
        <v>6.5900000000000004E-3</v>
      </c>
      <c r="CC45" s="210">
        <f>Leontief!BJ43</f>
        <v>4.6600000000000001E-3</v>
      </c>
      <c r="CD45" s="210">
        <f>Leontief!BK43</f>
        <v>1.1010000000000001E-2</v>
      </c>
      <c r="CE45" s="210">
        <f>Leontief!BL43</f>
        <v>4.0600000000000002E-3</v>
      </c>
      <c r="CF45" s="210">
        <f>Leontief!BM43</f>
        <v>7.6099999999999996E-3</v>
      </c>
      <c r="CG45" s="210">
        <f>Leontief!BN43</f>
        <v>4.3E-3</v>
      </c>
      <c r="CH45" s="210">
        <f>Leontief!BO43</f>
        <v>5.0699999999999999E-3</v>
      </c>
      <c r="CI45" s="210">
        <f>Leontief!BP43</f>
        <v>3.0200000000000001E-3</v>
      </c>
      <c r="CJ45" s="210">
        <f>Leontief!BQ43</f>
        <v>4.1000000000000003E-3</v>
      </c>
      <c r="CK45" s="210">
        <f>Leontief!BR43</f>
        <v>3.492E-2</v>
      </c>
      <c r="CL45" s="210">
        <f>Leontief!BS43</f>
        <v>4.0499999999999998E-3</v>
      </c>
      <c r="CM45" s="210">
        <f>Leontief!BT43</f>
        <v>1.401E-2</v>
      </c>
      <c r="CN45" s="210">
        <f>Leontief!BU43</f>
        <v>4.15E-3</v>
      </c>
      <c r="CO45" s="210">
        <f>Leontief!BV43</f>
        <v>3.14E-3</v>
      </c>
      <c r="CP45" s="210">
        <f>Leontief!BW43</f>
        <v>6.0200000000000002E-3</v>
      </c>
      <c r="CQ45" s="210">
        <f>Leontief!BX43</f>
        <v>2.33E-3</v>
      </c>
      <c r="CR45" s="210">
        <f>Leontief!BY43</f>
        <v>2.5699999999999998E-3</v>
      </c>
      <c r="CS45" s="210">
        <f>Leontief!BZ43</f>
        <v>2.1900000000000001E-3</v>
      </c>
      <c r="CT45" s="210">
        <f>Leontief!CA43</f>
        <v>3.6900000000000001E-3</v>
      </c>
      <c r="CU45" s="210">
        <f>Leontief!CB43</f>
        <v>3.1099999999999999E-3</v>
      </c>
      <c r="CV45" s="210">
        <f>Leontief!CC43</f>
        <v>7.6099999999999996E-3</v>
      </c>
      <c r="CW45" s="210">
        <f>Leontief!CD43</f>
        <v>2.0999999999999999E-3</v>
      </c>
      <c r="CX45" s="210">
        <f>Leontief!CE43</f>
        <v>1.81E-3</v>
      </c>
      <c r="CY45" s="210">
        <f>Leontief!CF43</f>
        <v>1.2099999999999999E-3</v>
      </c>
      <c r="CZ45" s="210">
        <f>Leontief!CG43</f>
        <v>1.91E-3</v>
      </c>
      <c r="DA45" s="210">
        <f>Leontief!CH43</f>
        <v>2.5300000000000001E-3</v>
      </c>
      <c r="DB45" s="210">
        <f>Leontief!CI43</f>
        <v>2.1099999999999999E-3</v>
      </c>
      <c r="DC45" s="210">
        <f>Leontief!CJ43</f>
        <v>4.4400000000000004E-3</v>
      </c>
      <c r="DD45" s="210">
        <f>Leontief!CK43</f>
        <v>2.0799999999999998E-3</v>
      </c>
      <c r="DE45" s="210">
        <f>Leontief!CL43</f>
        <v>4.0000000000000001E-3</v>
      </c>
      <c r="DF45" s="210">
        <f>Leontief!CM43</f>
        <v>2.4199999999999998E-3</v>
      </c>
      <c r="DG45" s="210">
        <f>Leontief!CN43</f>
        <v>2.2000000000000001E-3</v>
      </c>
      <c r="DH45" s="210">
        <f>Leontief!CO43</f>
        <v>2.5699999999999998E-3</v>
      </c>
      <c r="DI45" s="210">
        <f>Leontief!CP43</f>
        <v>2.0799999999999998E-3</v>
      </c>
      <c r="DJ45" s="210">
        <f>Leontief!CQ43</f>
        <v>4.0099999999999997E-3</v>
      </c>
      <c r="DK45" s="210">
        <f>Leontief!CR43</f>
        <v>1.6199999999999999E-3</v>
      </c>
      <c r="DL45" s="210">
        <f>Leontief!CS43</f>
        <v>5.7299999999999999E-3</v>
      </c>
      <c r="DM45" s="210">
        <f>Leontief!CT43</f>
        <v>3.0500000000000002E-3</v>
      </c>
      <c r="DN45" s="210">
        <f>Leontief!CU43</f>
        <v>2.3700000000000001E-3</v>
      </c>
      <c r="DO45" s="210">
        <f>Leontief!CV43</f>
        <v>5.6800000000000002E-3</v>
      </c>
      <c r="DP45" s="210">
        <f>Leontief!CW43</f>
        <v>3.0699999999999998E-3</v>
      </c>
      <c r="DQ45" s="210">
        <f>Leontief!CX43</f>
        <v>5.4000000000000003E-3</v>
      </c>
      <c r="DR45" s="210">
        <f>Leontief!CY43</f>
        <v>2.48E-3</v>
      </c>
      <c r="DS45" s="210">
        <f>Leontief!CZ43</f>
        <v>5.6499999999999996E-3</v>
      </c>
      <c r="DT45" s="210">
        <f>Leontief!DA43</f>
        <v>1.73E-3</v>
      </c>
      <c r="DU45" s="210">
        <f>Leontief!DB43</f>
        <v>9.8300000000000002E-3</v>
      </c>
      <c r="DV45" s="210">
        <f>Leontief!DC43</f>
        <v>1.8400000000000001E-3</v>
      </c>
      <c r="DX45" s="212">
        <f>Leontief!B154</f>
        <v>1.9820000000000001E-2</v>
      </c>
      <c r="DY45" s="212">
        <f>Leontief!C154</f>
        <v>1.6559999999999998E-2</v>
      </c>
      <c r="DZ45" s="212">
        <f>Leontief!D154</f>
        <v>1.503E-2</v>
      </c>
      <c r="EA45" s="212">
        <f>Leontief!E154</f>
        <v>6.0630000000000003E-2</v>
      </c>
      <c r="EB45" s="212">
        <f>Leontief!F154</f>
        <v>2.0209999999999999E-2</v>
      </c>
      <c r="EC45" s="212">
        <f>Leontief!G154</f>
        <v>1.2290000000000001E-2</v>
      </c>
      <c r="ED45" s="212">
        <f>Leontief!H154</f>
        <v>4.0730000000000002E-2</v>
      </c>
      <c r="EE45" s="212">
        <f>Leontief!I154</f>
        <v>1.8290000000000001E-2</v>
      </c>
      <c r="EF45" s="212">
        <f>Leontief!J154</f>
        <v>2.4320000000000001E-2</v>
      </c>
      <c r="EG45" s="212">
        <f>Leontief!K154</f>
        <v>5.8900000000000003E-3</v>
      </c>
      <c r="EH45" s="212">
        <f>Leontief!L154</f>
        <v>2.2780000000000002E-2</v>
      </c>
      <c r="EI45" s="212">
        <f>Leontief!M154</f>
        <v>1.3390000000000001E-2</v>
      </c>
      <c r="EJ45" s="212">
        <f>Leontief!N154</f>
        <v>2.0590000000000001E-2</v>
      </c>
      <c r="EK45" s="212">
        <f>Leontief!O154</f>
        <v>2.555E-2</v>
      </c>
      <c r="EL45" s="212">
        <f>Leontief!P154</f>
        <v>3.9890000000000002E-2</v>
      </c>
      <c r="EM45" s="212">
        <f>Leontief!Q154</f>
        <v>5.6250000000000001E-2</v>
      </c>
      <c r="EN45" s="212">
        <f>Leontief!R154</f>
        <v>9.3659999999999993E-2</v>
      </c>
      <c r="EO45" s="212">
        <f>Leontief!S154</f>
        <v>9.4900000000000002E-3</v>
      </c>
      <c r="EP45" s="212">
        <f>Leontief!T154</f>
        <v>1.2540000000000001E-2</v>
      </c>
      <c r="EQ45" s="212">
        <f>Leontief!U154</f>
        <v>1.316E-2</v>
      </c>
      <c r="ER45" s="212">
        <f>Leontief!V154</f>
        <v>1.9609999999999999E-2</v>
      </c>
      <c r="ES45" s="212">
        <f>Leontief!W154</f>
        <v>3.8830000000000003E-2</v>
      </c>
      <c r="ET45" s="212">
        <f>Leontief!X154</f>
        <v>1.106E-2</v>
      </c>
      <c r="EU45" s="212">
        <f>Leontief!Y154</f>
        <v>1.7299999999999999E-2</v>
      </c>
      <c r="EV45" s="212">
        <f>Leontief!Z154</f>
        <v>9.2399999999999999E-3</v>
      </c>
      <c r="EW45" s="212">
        <f>Leontief!AA154</f>
        <v>2.5100000000000001E-2</v>
      </c>
      <c r="EX45" s="212">
        <f>Leontief!AB154</f>
        <v>3.6209999999999999E-2</v>
      </c>
      <c r="EY45" s="212">
        <f>Leontief!AC154</f>
        <v>1.3809999999999999E-2</v>
      </c>
      <c r="EZ45" s="212">
        <f>Leontief!AD154</f>
        <v>1.1169999999999999E-2</v>
      </c>
      <c r="FA45" s="212">
        <f>Leontief!AE154</f>
        <v>7.1000000000000004E-3</v>
      </c>
      <c r="FB45" s="212">
        <f>Leontief!AF154</f>
        <v>1.5089999999999999E-2</v>
      </c>
      <c r="FC45" s="212">
        <f>Leontief!AG154</f>
        <v>9.1599999999999997E-3</v>
      </c>
      <c r="FD45" s="212">
        <f>Leontief!AH154</f>
        <v>3.8159999999999999E-2</v>
      </c>
      <c r="FE45" s="212">
        <f>Leontief!AI154</f>
        <v>3.2210000000000003E-2</v>
      </c>
      <c r="FF45" s="212">
        <f>Leontief!AJ154</f>
        <v>2.53E-2</v>
      </c>
      <c r="FG45" s="212">
        <f>Leontief!AK154</f>
        <v>1.9789999999999999E-2</v>
      </c>
      <c r="FH45" s="212">
        <f>Leontief!AL154</f>
        <v>2.01E-2</v>
      </c>
      <c r="FI45" s="212">
        <f>Leontief!AM154</f>
        <v>7.6530000000000001E-2</v>
      </c>
      <c r="FJ45" s="212">
        <f>Leontief!AN154</f>
        <v>1.0911299999999999</v>
      </c>
      <c r="FK45" s="212">
        <f>Leontief!AO154</f>
        <v>4.4889999999999999E-2</v>
      </c>
      <c r="FL45" s="212">
        <f>Leontief!AP154</f>
        <v>6.2100000000000002E-2</v>
      </c>
      <c r="FM45" s="212">
        <f>Leontief!AQ154</f>
        <v>8.9440000000000006E-2</v>
      </c>
      <c r="FN45" s="212">
        <f>Leontief!AR154</f>
        <v>6.8989999999999996E-2</v>
      </c>
      <c r="FO45" s="212">
        <f>Leontief!AS154</f>
        <v>7.2099999999999997E-2</v>
      </c>
      <c r="FP45" s="212">
        <f>Leontief!AT154</f>
        <v>2.9559999999999999E-2</v>
      </c>
      <c r="FQ45" s="212">
        <f>Leontief!AU154</f>
        <v>0.10181</v>
      </c>
      <c r="FR45" s="212">
        <f>Leontief!AV154</f>
        <v>3.7609999999999998E-2</v>
      </c>
      <c r="FS45" s="212">
        <f>Leontief!AW154</f>
        <v>5.6500000000000002E-2</v>
      </c>
      <c r="FT45" s="212">
        <f>Leontief!AX154</f>
        <v>4.2369999999999998E-2</v>
      </c>
      <c r="FU45" s="212">
        <f>Leontief!AY154</f>
        <v>6.3E-2</v>
      </c>
      <c r="FV45" s="212">
        <f>Leontief!AZ154</f>
        <v>3.9230000000000001E-2</v>
      </c>
      <c r="FW45" s="212">
        <f>Leontief!BA154</f>
        <v>1.967E-2</v>
      </c>
      <c r="FX45" s="212">
        <f>Leontief!BB154</f>
        <v>1.357E-2</v>
      </c>
      <c r="FY45" s="212">
        <f>Leontief!BC154</f>
        <v>1.1310000000000001E-2</v>
      </c>
      <c r="FZ45" s="212">
        <f>Leontief!BD154</f>
        <v>7.1999999999999998E-3</v>
      </c>
      <c r="GA45" s="212">
        <f>Leontief!BE154</f>
        <v>1.358E-2</v>
      </c>
      <c r="GB45" s="212">
        <f>Leontief!BF154</f>
        <v>9.4599999999999997E-3</v>
      </c>
      <c r="GC45" s="212">
        <f>Leontief!BG154</f>
        <v>3.7539999999999997E-2</v>
      </c>
      <c r="GD45" s="212">
        <f>Leontief!BH154</f>
        <v>1.209E-2</v>
      </c>
      <c r="GE45" s="212">
        <f>Leontief!BI154</f>
        <v>1.163E-2</v>
      </c>
      <c r="GF45" s="212">
        <f>Leontief!BJ154</f>
        <v>9.3500000000000007E-3</v>
      </c>
      <c r="GG45" s="212">
        <f>Leontief!BK154</f>
        <v>1.7340000000000001E-2</v>
      </c>
      <c r="GH45" s="212">
        <f>Leontief!BL154</f>
        <v>9.1500000000000001E-3</v>
      </c>
      <c r="GI45" s="212">
        <f>Leontief!BM154</f>
        <v>1.2670000000000001E-2</v>
      </c>
      <c r="GJ45" s="212">
        <f>Leontief!BN154</f>
        <v>8.1600000000000006E-3</v>
      </c>
      <c r="GK45" s="212">
        <f>Leontief!BO154</f>
        <v>1.086E-2</v>
      </c>
      <c r="GL45" s="212">
        <f>Leontief!BP154</f>
        <v>8.8199999999999997E-3</v>
      </c>
      <c r="GM45" s="212">
        <f>Leontief!BQ154</f>
        <v>8.5400000000000007E-3</v>
      </c>
      <c r="GN45" s="212">
        <f>Leontief!BR154</f>
        <v>3.8969999999999998E-2</v>
      </c>
      <c r="GO45" s="212">
        <f>Leontief!BS154</f>
        <v>8.7299999999999999E-3</v>
      </c>
      <c r="GP45" s="212">
        <f>Leontief!BT154</f>
        <v>1.8180000000000002E-2</v>
      </c>
      <c r="GQ45" s="212">
        <f>Leontief!BU154</f>
        <v>9.1500000000000001E-3</v>
      </c>
      <c r="GR45" s="212">
        <f>Leontief!BV154</f>
        <v>6.9800000000000001E-3</v>
      </c>
      <c r="GS45" s="212">
        <f>Leontief!BW154</f>
        <v>9.7199999999999995E-3</v>
      </c>
      <c r="GT45" s="212">
        <f>Leontief!BX154</f>
        <v>7.8399999999999997E-3</v>
      </c>
      <c r="GU45" s="212">
        <f>Leontief!BY154</f>
        <v>7.9799999999999992E-3</v>
      </c>
      <c r="GV45" s="212">
        <f>Leontief!BZ154</f>
        <v>6.2199999999999998E-3</v>
      </c>
      <c r="GW45" s="212">
        <f>Leontief!CA154</f>
        <v>7.0600000000000003E-3</v>
      </c>
      <c r="GX45" s="212">
        <f>Leontief!CB154</f>
        <v>9.1299999999999992E-3</v>
      </c>
      <c r="GY45" s="212">
        <f>Leontief!CC154</f>
        <v>1.0359999999999999E-2</v>
      </c>
      <c r="GZ45" s="212">
        <f>Leontief!CD154</f>
        <v>3.5599999999999998E-3</v>
      </c>
      <c r="HA45" s="212">
        <f>Leontief!CE154</f>
        <v>6.0600000000000003E-3</v>
      </c>
      <c r="HB45" s="212">
        <f>Leontief!CF154</f>
        <v>6.0299999999999998E-3</v>
      </c>
      <c r="HC45" s="212">
        <f>Leontief!CG154</f>
        <v>6.7099999999999998E-3</v>
      </c>
      <c r="HD45" s="212">
        <f>Leontief!CH154</f>
        <v>8.5500000000000003E-3</v>
      </c>
      <c r="HE45" s="212">
        <f>Leontief!CI154</f>
        <v>9.4699999999999993E-3</v>
      </c>
      <c r="HF45" s="212">
        <f>Leontief!CJ154</f>
        <v>9.4299999999999991E-3</v>
      </c>
      <c r="HG45" s="212">
        <f>Leontief!CK154</f>
        <v>7.0699999999999999E-3</v>
      </c>
      <c r="HH45" s="212">
        <f>Leontief!CL154</f>
        <v>9.8200000000000006E-3</v>
      </c>
      <c r="HI45" s="212">
        <f>Leontief!CM154</f>
        <v>6.8399999999999997E-3</v>
      </c>
      <c r="HJ45" s="212">
        <f>Leontief!CN154</f>
        <v>7.4099999999999999E-3</v>
      </c>
      <c r="HK45" s="212">
        <f>Leontief!CO154</f>
        <v>8.2100000000000003E-3</v>
      </c>
      <c r="HL45" s="212">
        <f>Leontief!CP154</f>
        <v>6.3200000000000001E-3</v>
      </c>
      <c r="HM45" s="212">
        <f>Leontief!CQ154</f>
        <v>8.4399999999999996E-3</v>
      </c>
      <c r="HN45" s="212">
        <f>Leontief!CR154</f>
        <v>6.1000000000000004E-3</v>
      </c>
      <c r="HO45" s="212">
        <f>Leontief!CS154</f>
        <v>1.107E-2</v>
      </c>
      <c r="HP45" s="212">
        <f>Leontief!CT154</f>
        <v>1.0460000000000001E-2</v>
      </c>
      <c r="HQ45" s="212">
        <f>Leontief!CU154</f>
        <v>7.9299999999999995E-3</v>
      </c>
      <c r="HR45" s="212">
        <f>Leontief!CV154</f>
        <v>1.171E-2</v>
      </c>
      <c r="HS45" s="212">
        <f>Leontief!CW154</f>
        <v>7.79E-3</v>
      </c>
      <c r="HT45" s="212">
        <f>Leontief!CX154</f>
        <v>1.163E-2</v>
      </c>
      <c r="HU45" s="212">
        <f>Leontief!CY154</f>
        <v>5.4400000000000004E-3</v>
      </c>
      <c r="HV45" s="212">
        <f>Leontief!CZ154</f>
        <v>1.043E-2</v>
      </c>
      <c r="HW45" s="212">
        <f>Leontief!DA154</f>
        <v>7.6400000000000001E-3</v>
      </c>
      <c r="HX45" s="212">
        <f>Leontief!DB154</f>
        <v>1.523E-2</v>
      </c>
      <c r="HY45" s="212">
        <f>Leontief!DC154</f>
        <v>6.9699999999999996E-3</v>
      </c>
      <c r="HZ45" s="212">
        <f>Leontief!DD154</f>
        <v>9.3200000000000002E-3</v>
      </c>
    </row>
    <row r="46" spans="1:234" x14ac:dyDescent="0.25">
      <c r="A46" s="216" t="s">
        <v>40</v>
      </c>
      <c r="B46" s="227">
        <v>0</v>
      </c>
      <c r="C46" s="232">
        <f>'Flow Table'!DE41/SUM('Flow Table'!$DE$110:'Flow Table'!$DE$1111)</f>
        <v>1.1912897837702847E-3</v>
      </c>
      <c r="D46" s="227">
        <f t="shared" si="0"/>
        <v>2.7848559819561602E-3</v>
      </c>
      <c r="E46" s="71">
        <v>-8.7078632538554746E-3</v>
      </c>
      <c r="F46" s="72">
        <f>B46*Leontief!DE44</f>
        <v>0</v>
      </c>
      <c r="G46" s="71">
        <v>-1.5183240760749346E-2</v>
      </c>
      <c r="H46" s="72">
        <f>B46*Leontief!DE155</f>
        <v>0</v>
      </c>
      <c r="I46" s="71">
        <v>1.1977440660795226E-3</v>
      </c>
      <c r="J46" s="236">
        <f>D46*Leontief!DE44</f>
        <v>4.6759959821829501E-3</v>
      </c>
      <c r="K46" s="71">
        <v>-5.0021787644645031E-4</v>
      </c>
      <c r="L46" s="72">
        <f>D46*Leontief!DE155</f>
        <v>9.2888592792549473E-3</v>
      </c>
      <c r="M46" s="236"/>
      <c r="N46" s="236"/>
      <c r="O46" s="236"/>
      <c r="P46" s="236"/>
      <c r="Q46" s="236"/>
      <c r="R46" s="236"/>
      <c r="S46" s="236"/>
      <c r="T46" s="236"/>
      <c r="U46" s="210">
        <f>Leontief!B44</f>
        <v>3.0999999999999999E-3</v>
      </c>
      <c r="V46" s="210">
        <f>Leontief!C44</f>
        <v>9.4400000000000005E-3</v>
      </c>
      <c r="W46" s="210">
        <f>Leontief!D44</f>
        <v>5.0099999999999997E-3</v>
      </c>
      <c r="X46" s="210">
        <f>Leontief!E44</f>
        <v>2.6190000000000001E-2</v>
      </c>
      <c r="Y46" s="210">
        <f>Leontief!F44</f>
        <v>3.3899999999999998E-3</v>
      </c>
      <c r="Z46" s="210">
        <f>Leontief!G44</f>
        <v>3.6900000000000001E-3</v>
      </c>
      <c r="AA46" s="210">
        <f>Leontief!H44</f>
        <v>4.8900000000000002E-3</v>
      </c>
      <c r="AB46" s="210">
        <f>Leontief!I44</f>
        <v>4.47E-3</v>
      </c>
      <c r="AC46" s="210">
        <f>Leontief!J44</f>
        <v>4.0800000000000003E-3</v>
      </c>
      <c r="AD46" s="210">
        <f>Leontief!K44</f>
        <v>1.6100000000000001E-3</v>
      </c>
      <c r="AE46" s="210">
        <f>Leontief!L44</f>
        <v>4.7699999999999999E-3</v>
      </c>
      <c r="AF46" s="210">
        <f>Leontief!M44</f>
        <v>4.0400000000000002E-3</v>
      </c>
      <c r="AG46" s="210">
        <f>Leontief!N44</f>
        <v>4.13E-3</v>
      </c>
      <c r="AH46" s="210">
        <f>Leontief!O44</f>
        <v>4.3899999999999998E-3</v>
      </c>
      <c r="AI46" s="210">
        <f>Leontief!P44</f>
        <v>3.5300000000000002E-3</v>
      </c>
      <c r="AJ46" s="210">
        <f>Leontief!Q44</f>
        <v>6.1500000000000001E-3</v>
      </c>
      <c r="AK46" s="210">
        <f>Leontief!R44</f>
        <v>8.7899999999999992E-3</v>
      </c>
      <c r="AL46" s="210">
        <f>Leontief!S44</f>
        <v>3.2100000000000002E-3</v>
      </c>
      <c r="AM46" s="210">
        <f>Leontief!T44</f>
        <v>3.0200000000000001E-3</v>
      </c>
      <c r="AN46" s="210">
        <f>Leontief!U44</f>
        <v>3.64E-3</v>
      </c>
      <c r="AO46" s="210">
        <f>Leontief!V44</f>
        <v>3.0000000000000001E-3</v>
      </c>
      <c r="AP46" s="210">
        <f>Leontief!W44</f>
        <v>8.3899999999999999E-3</v>
      </c>
      <c r="AQ46" s="210">
        <f>Leontief!X44</f>
        <v>3.8400000000000001E-3</v>
      </c>
      <c r="AR46" s="210">
        <f>Leontief!Y44</f>
        <v>6.1799999999999997E-3</v>
      </c>
      <c r="AS46" s="210">
        <f>Leontief!Z44</f>
        <v>1.3799999999999999E-3</v>
      </c>
      <c r="AT46" s="210">
        <f>Leontief!AA44</f>
        <v>3.32E-3</v>
      </c>
      <c r="AU46" s="210">
        <f>Leontief!AB44</f>
        <v>4.15E-3</v>
      </c>
      <c r="AV46" s="210">
        <f>Leontief!AC44</f>
        <v>7.2300000000000003E-3</v>
      </c>
      <c r="AW46" s="210">
        <f>Leontief!AD44</f>
        <v>4.3699999999999998E-3</v>
      </c>
      <c r="AX46" s="210">
        <f>Leontief!AE44</f>
        <v>3.8E-3</v>
      </c>
      <c r="AY46" s="210">
        <f>Leontief!AF44</f>
        <v>6.1900000000000002E-3</v>
      </c>
      <c r="AZ46" s="210">
        <f>Leontief!AG44</f>
        <v>1.67E-3</v>
      </c>
      <c r="BA46" s="210">
        <f>Leontief!AH44</f>
        <v>5.9899999999999997E-3</v>
      </c>
      <c r="BB46" s="210">
        <f>Leontief!AI44</f>
        <v>6.0600000000000003E-3</v>
      </c>
      <c r="BC46" s="210">
        <f>Leontief!AJ44</f>
        <v>5.1999999999999998E-3</v>
      </c>
      <c r="BD46" s="210">
        <f>Leontief!AK44</f>
        <v>7.26E-3</v>
      </c>
      <c r="BE46" s="210">
        <f>Leontief!AL44</f>
        <v>5.4999999999999997E-3</v>
      </c>
      <c r="BF46" s="210">
        <f>Leontief!AM44</f>
        <v>6.5750000000000003E-2</v>
      </c>
      <c r="BG46" s="210">
        <f>Leontief!AN44</f>
        <v>6.3699999999999998E-3</v>
      </c>
      <c r="BH46" s="210">
        <f>Leontief!AO44</f>
        <v>1.1305700000000001</v>
      </c>
      <c r="BI46" s="210">
        <f>Leontief!AP44</f>
        <v>1.9470000000000001E-2</v>
      </c>
      <c r="BJ46" s="210">
        <f>Leontief!AQ44</f>
        <v>1.9269999999999999E-2</v>
      </c>
      <c r="BK46" s="210">
        <f>Leontief!AR44</f>
        <v>1.618E-2</v>
      </c>
      <c r="BL46" s="210">
        <f>Leontief!AS44</f>
        <v>1.9460000000000002E-2</v>
      </c>
      <c r="BM46" s="210">
        <f>Leontief!AT44</f>
        <v>1.2290000000000001E-2</v>
      </c>
      <c r="BN46" s="210">
        <f>Leontief!AU44</f>
        <v>0.10543</v>
      </c>
      <c r="BO46" s="210">
        <f>Leontief!AV44</f>
        <v>9.5499999999999995E-3</v>
      </c>
      <c r="BP46" s="210">
        <f>Leontief!AW44</f>
        <v>7.7780000000000002E-2</v>
      </c>
      <c r="BQ46" s="210">
        <f>Leontief!AX44</f>
        <v>3.2809999999999999E-2</v>
      </c>
      <c r="BR46" s="210">
        <f>Leontief!AY44</f>
        <v>2.0889999999999999E-2</v>
      </c>
      <c r="BS46" s="210">
        <f>Leontief!AZ44</f>
        <v>5.3109999999999997E-2</v>
      </c>
      <c r="BT46" s="210">
        <f>Leontief!BA44</f>
        <v>1.044E-2</v>
      </c>
      <c r="BU46" s="210">
        <f>Leontief!BB44</f>
        <v>7.1700000000000002E-3</v>
      </c>
      <c r="BV46" s="210">
        <f>Leontief!BC44</f>
        <v>8.4499999999999992E-3</v>
      </c>
      <c r="BW46" s="210">
        <f>Leontief!BD44</f>
        <v>4.3699999999999998E-3</v>
      </c>
      <c r="BX46" s="210">
        <f>Leontief!BE44</f>
        <v>8.2900000000000005E-3</v>
      </c>
      <c r="BY46" s="210">
        <f>Leontief!BF44</f>
        <v>7.7799999999999996E-3</v>
      </c>
      <c r="BZ46" s="210">
        <f>Leontief!BG44</f>
        <v>8.8699999999999994E-3</v>
      </c>
      <c r="CA46" s="210">
        <f>Leontief!BH44</f>
        <v>4.0600000000000002E-3</v>
      </c>
      <c r="CB46" s="210">
        <f>Leontief!BI44</f>
        <v>3.8400000000000001E-3</v>
      </c>
      <c r="CC46" s="210">
        <f>Leontief!BJ44</f>
        <v>1.39E-3</v>
      </c>
      <c r="CD46" s="210">
        <f>Leontief!BK44</f>
        <v>7.4400000000000004E-3</v>
      </c>
      <c r="CE46" s="210">
        <f>Leontief!BL44</f>
        <v>3.1900000000000001E-3</v>
      </c>
      <c r="CF46" s="210">
        <f>Leontief!BM44</f>
        <v>4.4099999999999999E-3</v>
      </c>
      <c r="CG46" s="210">
        <f>Leontief!BN44</f>
        <v>3.2499999999999999E-3</v>
      </c>
      <c r="CH46" s="210">
        <f>Leontief!BO44</f>
        <v>4.0299999999999997E-3</v>
      </c>
      <c r="CI46" s="210">
        <f>Leontief!BP44</f>
        <v>2.31E-3</v>
      </c>
      <c r="CJ46" s="210">
        <f>Leontief!BQ44</f>
        <v>2.0600000000000002E-3</v>
      </c>
      <c r="CK46" s="210">
        <f>Leontief!BR44</f>
        <v>4.7099999999999998E-3</v>
      </c>
      <c r="CL46" s="210">
        <f>Leontief!BS44</f>
        <v>1.73E-3</v>
      </c>
      <c r="CM46" s="210">
        <f>Leontief!BT44</f>
        <v>2.7399999999999998E-3</v>
      </c>
      <c r="CN46" s="210">
        <f>Leontief!BU44</f>
        <v>2.8300000000000001E-3</v>
      </c>
      <c r="CO46" s="210">
        <f>Leontief!BV44</f>
        <v>2.82E-3</v>
      </c>
      <c r="CP46" s="210">
        <f>Leontief!BW44</f>
        <v>9.5499999999999995E-3</v>
      </c>
      <c r="CQ46" s="210">
        <f>Leontief!BX44</f>
        <v>2.7399999999999998E-3</v>
      </c>
      <c r="CR46" s="210">
        <f>Leontief!BY44</f>
        <v>3.0100000000000001E-3</v>
      </c>
      <c r="CS46" s="210">
        <f>Leontief!BZ44</f>
        <v>2.3E-3</v>
      </c>
      <c r="CT46" s="210">
        <f>Leontief!CA44</f>
        <v>2.5799999999999998E-3</v>
      </c>
      <c r="CU46" s="210">
        <f>Leontief!CB44</f>
        <v>2.98E-3</v>
      </c>
      <c r="CV46" s="210">
        <f>Leontief!CC44</f>
        <v>2.7599999999999999E-3</v>
      </c>
      <c r="CW46" s="210">
        <f>Leontief!CD44</f>
        <v>1.1800000000000001E-3</v>
      </c>
      <c r="CX46" s="210">
        <f>Leontief!CE44</f>
        <v>1.4300000000000001E-3</v>
      </c>
      <c r="CY46" s="210">
        <f>Leontief!CF44</f>
        <v>1.1800000000000001E-3</v>
      </c>
      <c r="CZ46" s="210">
        <f>Leontief!CG44</f>
        <v>1.9E-3</v>
      </c>
      <c r="DA46" s="210">
        <f>Leontief!CH44</f>
        <v>2.5899999999999999E-3</v>
      </c>
      <c r="DB46" s="210">
        <f>Leontief!CI44</f>
        <v>1.89E-3</v>
      </c>
      <c r="DC46" s="210">
        <f>Leontief!CJ44</f>
        <v>4.3800000000000002E-3</v>
      </c>
      <c r="DD46" s="210">
        <f>Leontief!CK44</f>
        <v>1.83E-3</v>
      </c>
      <c r="DE46" s="210">
        <f>Leontief!CL44</f>
        <v>5.2599999999999999E-3</v>
      </c>
      <c r="DF46" s="210">
        <f>Leontief!CM44</f>
        <v>2.0999999999999999E-3</v>
      </c>
      <c r="DG46" s="210">
        <f>Leontief!CN44</f>
        <v>1.5200000000000001E-3</v>
      </c>
      <c r="DH46" s="210">
        <f>Leontief!CO44</f>
        <v>2.1099999999999999E-3</v>
      </c>
      <c r="DI46" s="210">
        <f>Leontief!CP44</f>
        <v>1.7799999999999999E-3</v>
      </c>
      <c r="DJ46" s="210">
        <f>Leontief!CQ44</f>
        <v>2.6700000000000001E-3</v>
      </c>
      <c r="DK46" s="210">
        <f>Leontief!CR44</f>
        <v>1.65E-3</v>
      </c>
      <c r="DL46" s="210">
        <f>Leontief!CS44</f>
        <v>6.28E-3</v>
      </c>
      <c r="DM46" s="210">
        <f>Leontief!CT44</f>
        <v>3.0500000000000002E-3</v>
      </c>
      <c r="DN46" s="210">
        <f>Leontief!CU44</f>
        <v>1.7899999999999999E-3</v>
      </c>
      <c r="DO46" s="210">
        <f>Leontief!CV44</f>
        <v>2.5300000000000001E-3</v>
      </c>
      <c r="DP46" s="210">
        <f>Leontief!CW44</f>
        <v>2.6199999999999999E-3</v>
      </c>
      <c r="DQ46" s="210">
        <f>Leontief!CX44</f>
        <v>6.1900000000000002E-3</v>
      </c>
      <c r="DR46" s="210">
        <f>Leontief!CY44</f>
        <v>1.74E-3</v>
      </c>
      <c r="DS46" s="210">
        <f>Leontief!CZ44</f>
        <v>4.81E-3</v>
      </c>
      <c r="DT46" s="210">
        <f>Leontief!DA44</f>
        <v>1.3699999999999999E-3</v>
      </c>
      <c r="DU46" s="210">
        <f>Leontief!DB44</f>
        <v>8.1600000000000006E-3</v>
      </c>
      <c r="DV46" s="210">
        <f>Leontief!DC44</f>
        <v>2.2799999999999999E-3</v>
      </c>
      <c r="DX46" s="212">
        <f>Leontief!B155</f>
        <v>5.4099999999999999E-3</v>
      </c>
      <c r="DY46" s="212">
        <f>Leontief!C155</f>
        <v>1.2370000000000001E-2</v>
      </c>
      <c r="DZ46" s="212">
        <f>Leontief!D155</f>
        <v>6.43E-3</v>
      </c>
      <c r="EA46" s="212">
        <f>Leontief!E155</f>
        <v>2.913E-2</v>
      </c>
      <c r="EB46" s="212">
        <f>Leontief!F155</f>
        <v>4.4400000000000004E-3</v>
      </c>
      <c r="EC46" s="212">
        <f>Leontief!G155</f>
        <v>6.4099999999999999E-3</v>
      </c>
      <c r="ED46" s="212">
        <f>Leontief!H155</f>
        <v>6.1900000000000002E-3</v>
      </c>
      <c r="EE46" s="212">
        <f>Leontief!I155</f>
        <v>7.4700000000000001E-3</v>
      </c>
      <c r="EF46" s="212">
        <f>Leontief!J155</f>
        <v>7.4599999999999996E-3</v>
      </c>
      <c r="EG46" s="212">
        <f>Leontief!K155</f>
        <v>3.8899999999999998E-3</v>
      </c>
      <c r="EH46" s="212">
        <f>Leontief!L155</f>
        <v>7.3899999999999999E-3</v>
      </c>
      <c r="EI46" s="212">
        <f>Leontief!M155</f>
        <v>6.8500000000000002E-3</v>
      </c>
      <c r="EJ46" s="212">
        <f>Leontief!N155</f>
        <v>7.79E-3</v>
      </c>
      <c r="EK46" s="212">
        <f>Leontief!O155</f>
        <v>7.6099999999999996E-3</v>
      </c>
      <c r="EL46" s="212">
        <f>Leontief!P155</f>
        <v>5.8300000000000001E-3</v>
      </c>
      <c r="EM46" s="212">
        <f>Leontief!Q155</f>
        <v>8.8999999999999999E-3</v>
      </c>
      <c r="EN46" s="212">
        <f>Leontief!R155</f>
        <v>1.171E-2</v>
      </c>
      <c r="EO46" s="212">
        <f>Leontief!S155</f>
        <v>5.3099999999999996E-3</v>
      </c>
      <c r="EP46" s="212">
        <f>Leontief!T155</f>
        <v>5.8199999999999997E-3</v>
      </c>
      <c r="EQ46" s="212">
        <f>Leontief!U155</f>
        <v>6.96E-3</v>
      </c>
      <c r="ER46" s="212">
        <f>Leontief!V155</f>
        <v>5.1900000000000002E-3</v>
      </c>
      <c r="ES46" s="212">
        <f>Leontief!W155</f>
        <v>1.099E-2</v>
      </c>
      <c r="ET46" s="212">
        <f>Leontief!X155</f>
        <v>6.2899999999999996E-3</v>
      </c>
      <c r="EU46" s="212">
        <f>Leontief!Y155</f>
        <v>9.3100000000000006E-3</v>
      </c>
      <c r="EV46" s="212">
        <f>Leontief!Z155</f>
        <v>2.32E-3</v>
      </c>
      <c r="EW46" s="212">
        <f>Leontief!AA155</f>
        <v>5.9100000000000003E-3</v>
      </c>
      <c r="EX46" s="212">
        <f>Leontief!AB155</f>
        <v>7.3099999999999997E-3</v>
      </c>
      <c r="EY46" s="212">
        <f>Leontief!AC155</f>
        <v>9.2399999999999999E-3</v>
      </c>
      <c r="EZ46" s="212">
        <f>Leontief!AD155</f>
        <v>6.3200000000000001E-3</v>
      </c>
      <c r="FA46" s="212">
        <f>Leontief!AE155</f>
        <v>5.2399999999999999E-3</v>
      </c>
      <c r="FB46" s="212">
        <f>Leontief!AF155</f>
        <v>8.1899999999999994E-3</v>
      </c>
      <c r="FC46" s="212">
        <f>Leontief!AG155</f>
        <v>3.8700000000000002E-3</v>
      </c>
      <c r="FD46" s="212">
        <f>Leontief!AH155</f>
        <v>8.7200000000000003E-3</v>
      </c>
      <c r="FE46" s="212">
        <f>Leontief!AI155</f>
        <v>8.8299999999999993E-3</v>
      </c>
      <c r="FF46" s="212">
        <f>Leontief!AJ155</f>
        <v>7.9900000000000006E-3</v>
      </c>
      <c r="FG46" s="212">
        <f>Leontief!AK155</f>
        <v>9.3399999999999993E-3</v>
      </c>
      <c r="FH46" s="212">
        <f>Leontief!AL155</f>
        <v>6.9699999999999996E-3</v>
      </c>
      <c r="FI46" s="212">
        <f>Leontief!AM155</f>
        <v>6.8930000000000005E-2</v>
      </c>
      <c r="FJ46" s="212">
        <f>Leontief!AN155</f>
        <v>9.6600000000000002E-3</v>
      </c>
      <c r="FK46" s="212">
        <f>Leontief!AO155</f>
        <v>1.13364</v>
      </c>
      <c r="FL46" s="212">
        <f>Leontief!AP155</f>
        <v>2.2179999999999998E-2</v>
      </c>
      <c r="FM46" s="212">
        <f>Leontief!AQ155</f>
        <v>2.249E-2</v>
      </c>
      <c r="FN46" s="212">
        <f>Leontief!AR155</f>
        <v>1.8859999999999998E-2</v>
      </c>
      <c r="FO46" s="212">
        <f>Leontief!AS155</f>
        <v>2.2960000000000001E-2</v>
      </c>
      <c r="FP46" s="212">
        <f>Leontief!AT155</f>
        <v>1.499E-2</v>
      </c>
      <c r="FQ46" s="212">
        <f>Leontief!AU155</f>
        <v>0.10904999999999999</v>
      </c>
      <c r="FR46" s="212">
        <f>Leontief!AV155</f>
        <v>1.2829999999999999E-2</v>
      </c>
      <c r="FS46" s="212">
        <f>Leontief!AW155</f>
        <v>8.0879999999999994E-2</v>
      </c>
      <c r="FT46" s="212">
        <f>Leontief!AX155</f>
        <v>3.635E-2</v>
      </c>
      <c r="FU46" s="212">
        <f>Leontief!AY155</f>
        <v>2.4400000000000002E-2</v>
      </c>
      <c r="FV46" s="212">
        <f>Leontief!AZ155</f>
        <v>5.6640000000000003E-2</v>
      </c>
      <c r="FW46" s="212">
        <f>Leontief!BA155</f>
        <v>1.205E-2</v>
      </c>
      <c r="FX46" s="212">
        <f>Leontief!BB155</f>
        <v>8.77E-3</v>
      </c>
      <c r="FY46" s="212">
        <f>Leontief!BC155</f>
        <v>1.0200000000000001E-2</v>
      </c>
      <c r="FZ46" s="212">
        <f>Leontief!BD155</f>
        <v>6.6800000000000002E-3</v>
      </c>
      <c r="GA46" s="212">
        <f>Leontief!BE155</f>
        <v>1.116E-2</v>
      </c>
      <c r="GB46" s="212">
        <f>Leontief!BF155</f>
        <v>1.14E-2</v>
      </c>
      <c r="GC46" s="212">
        <f>Leontief!BG155</f>
        <v>1.171E-2</v>
      </c>
      <c r="GD46" s="212">
        <f>Leontief!BH155</f>
        <v>7.6099999999999996E-3</v>
      </c>
      <c r="GE46" s="212">
        <f>Leontief!BI155</f>
        <v>7.2300000000000003E-3</v>
      </c>
      <c r="GF46" s="212">
        <f>Leontief!BJ155</f>
        <v>4.5500000000000002E-3</v>
      </c>
      <c r="GG46" s="212">
        <f>Leontief!BK155</f>
        <v>1.17E-2</v>
      </c>
      <c r="GH46" s="212">
        <f>Leontief!BL155</f>
        <v>6.62E-3</v>
      </c>
      <c r="GI46" s="212">
        <f>Leontief!BM155</f>
        <v>7.8300000000000002E-3</v>
      </c>
      <c r="GJ46" s="212">
        <f>Leontief!BN155</f>
        <v>5.8500000000000002E-3</v>
      </c>
      <c r="GK46" s="212">
        <f>Leontief!BO155</f>
        <v>7.9299999999999995E-3</v>
      </c>
      <c r="GL46" s="212">
        <f>Leontief!BP155</f>
        <v>6.2199999999999998E-3</v>
      </c>
      <c r="GM46" s="212">
        <f>Leontief!BQ155</f>
        <v>5.0499999999999998E-3</v>
      </c>
      <c r="GN46" s="212">
        <f>Leontief!BR155</f>
        <v>7.4400000000000004E-3</v>
      </c>
      <c r="GO46" s="212">
        <f>Leontief!BS155</f>
        <v>4.8799999999999998E-3</v>
      </c>
      <c r="GP46" s="212">
        <f>Leontief!BT155</f>
        <v>5.5500000000000002E-3</v>
      </c>
      <c r="GQ46" s="212">
        <f>Leontief!BU155</f>
        <v>6.1999999999999998E-3</v>
      </c>
      <c r="GR46" s="212">
        <f>Leontief!BV155</f>
        <v>5.4200000000000003E-3</v>
      </c>
      <c r="GS46" s="212">
        <f>Leontief!BW155</f>
        <v>1.204E-2</v>
      </c>
      <c r="GT46" s="212">
        <f>Leontief!BX155</f>
        <v>6.4599999999999996E-3</v>
      </c>
      <c r="GU46" s="212">
        <f>Leontief!BY155</f>
        <v>6.6499999999999997E-3</v>
      </c>
      <c r="GV46" s="212">
        <f>Leontief!BZ155</f>
        <v>5.0099999999999997E-3</v>
      </c>
      <c r="GW46" s="212">
        <f>Leontief!CA155</f>
        <v>4.8500000000000001E-3</v>
      </c>
      <c r="GX46" s="212">
        <f>Leontief!CB155</f>
        <v>7.0299999999999998E-3</v>
      </c>
      <c r="GY46" s="212">
        <f>Leontief!CC155</f>
        <v>4.6100000000000004E-3</v>
      </c>
      <c r="GZ46" s="212">
        <f>Leontief!CD155</f>
        <v>2.16E-3</v>
      </c>
      <c r="HA46" s="212">
        <f>Leontief!CE155</f>
        <v>4.2900000000000004E-3</v>
      </c>
      <c r="HB46" s="212">
        <f>Leontief!CF155</f>
        <v>4.4299999999999999E-3</v>
      </c>
      <c r="HC46" s="212">
        <f>Leontief!CG155</f>
        <v>5.1399999999999996E-3</v>
      </c>
      <c r="HD46" s="212">
        <f>Leontief!CH155</f>
        <v>6.6600000000000001E-3</v>
      </c>
      <c r="HE46" s="212">
        <f>Leontief!CI155</f>
        <v>6.8500000000000002E-3</v>
      </c>
      <c r="HF46" s="212">
        <f>Leontief!CJ155</f>
        <v>7.7499999999999999E-3</v>
      </c>
      <c r="HG46" s="212">
        <f>Leontief!CK155</f>
        <v>5.1900000000000002E-3</v>
      </c>
      <c r="HH46" s="212">
        <f>Leontief!CL155</f>
        <v>9.1800000000000007E-3</v>
      </c>
      <c r="HI46" s="212">
        <f>Leontief!CM155</f>
        <v>5.0800000000000003E-3</v>
      </c>
      <c r="HJ46" s="212">
        <f>Leontief!CN155</f>
        <v>5.0299999999999997E-3</v>
      </c>
      <c r="HK46" s="212">
        <f>Leontief!CO155</f>
        <v>5.9100000000000003E-3</v>
      </c>
      <c r="HL46" s="212">
        <f>Leontief!CP155</f>
        <v>4.64E-3</v>
      </c>
      <c r="HM46" s="212">
        <f>Leontief!CQ155</f>
        <v>5.6600000000000001E-3</v>
      </c>
      <c r="HN46" s="212">
        <f>Leontief!CR155</f>
        <v>4.6699999999999997E-3</v>
      </c>
      <c r="HO46" s="212">
        <f>Leontief!CS155</f>
        <v>9.8799999999999999E-3</v>
      </c>
      <c r="HP46" s="212">
        <f>Leontief!CT155</f>
        <v>8.0400000000000003E-3</v>
      </c>
      <c r="HQ46" s="212">
        <f>Leontief!CU155</f>
        <v>5.5500000000000002E-3</v>
      </c>
      <c r="HR46" s="212">
        <f>Leontief!CV155</f>
        <v>6.6E-3</v>
      </c>
      <c r="HS46" s="212">
        <f>Leontief!CW155</f>
        <v>5.7999999999999996E-3</v>
      </c>
      <c r="HT46" s="212">
        <f>Leontief!CX155</f>
        <v>1.039E-2</v>
      </c>
      <c r="HU46" s="212">
        <f>Leontief!CY155</f>
        <v>3.7399999999999998E-3</v>
      </c>
      <c r="HV46" s="212">
        <f>Leontief!CZ155</f>
        <v>8.0300000000000007E-3</v>
      </c>
      <c r="HW46" s="212">
        <f>Leontief!DA155</f>
        <v>5.3499999999999997E-3</v>
      </c>
      <c r="HX46" s="212">
        <f>Leontief!DB155</f>
        <v>1.18E-2</v>
      </c>
      <c r="HY46" s="212">
        <f>Leontief!DC155</f>
        <v>5.7299999999999999E-3</v>
      </c>
      <c r="HZ46" s="212">
        <f>Leontief!DD155</f>
        <v>6.28E-3</v>
      </c>
    </row>
    <row r="47" spans="1:234" x14ac:dyDescent="0.25">
      <c r="A47" s="216" t="s">
        <v>41</v>
      </c>
      <c r="B47" s="227">
        <v>0</v>
      </c>
      <c r="C47" s="232">
        <f>'Flow Table'!DE42/SUM('Flow Table'!$DE$110:'Flow Table'!$DE$1111)</f>
        <v>4.9754650996533837E-4</v>
      </c>
      <c r="D47" s="227">
        <f t="shared" si="0"/>
        <v>1.1631052271707939E-3</v>
      </c>
      <c r="E47" s="71">
        <v>-5.8325151190253451E-3</v>
      </c>
      <c r="F47" s="72">
        <f>B47*Leontief!DE45</f>
        <v>0</v>
      </c>
      <c r="G47" s="71">
        <v>-1.0437747497574416E-2</v>
      </c>
      <c r="H47" s="72">
        <f>B47*Leontief!DE156</f>
        <v>0</v>
      </c>
      <c r="I47" s="71">
        <v>1.1898469259499053E-3</v>
      </c>
      <c r="J47" s="236">
        <f>D47*Leontief!DE45</f>
        <v>1.8561182146759677E-3</v>
      </c>
      <c r="K47" s="71">
        <v>-2.0528287067079964E-5</v>
      </c>
      <c r="L47" s="72">
        <f>D47*Leontief!DE156</f>
        <v>3.5537051868885566E-3</v>
      </c>
      <c r="M47" s="236"/>
      <c r="N47" s="236"/>
      <c r="O47" s="236"/>
      <c r="P47" s="236"/>
      <c r="Q47" s="236"/>
      <c r="R47" s="236"/>
      <c r="S47" s="236"/>
      <c r="T47" s="236"/>
      <c r="U47" s="210">
        <f>Leontief!B45</f>
        <v>3.0300000000000001E-3</v>
      </c>
      <c r="V47" s="210">
        <f>Leontief!C45</f>
        <v>3.8800000000000002E-3</v>
      </c>
      <c r="W47" s="210">
        <f>Leontief!D45</f>
        <v>3.0300000000000001E-3</v>
      </c>
      <c r="X47" s="210">
        <f>Leontief!E45</f>
        <v>8.3599999999999994E-3</v>
      </c>
      <c r="Y47" s="210">
        <f>Leontief!F45</f>
        <v>1.97E-3</v>
      </c>
      <c r="Z47" s="210">
        <f>Leontief!G45</f>
        <v>2.1299999999999999E-3</v>
      </c>
      <c r="AA47" s="210">
        <f>Leontief!H45</f>
        <v>4.0000000000000001E-3</v>
      </c>
      <c r="AB47" s="210">
        <f>Leontief!I45</f>
        <v>2.9199999999999999E-3</v>
      </c>
      <c r="AC47" s="210">
        <f>Leontief!J45</f>
        <v>2.5100000000000001E-3</v>
      </c>
      <c r="AD47" s="210">
        <f>Leontief!K45</f>
        <v>9.7999999999999997E-4</v>
      </c>
      <c r="AE47" s="210">
        <f>Leontief!L45</f>
        <v>3.3500000000000001E-3</v>
      </c>
      <c r="AF47" s="210">
        <f>Leontief!M45</f>
        <v>2.7499999999999998E-3</v>
      </c>
      <c r="AG47" s="210">
        <f>Leontief!N45</f>
        <v>2.3700000000000001E-3</v>
      </c>
      <c r="AH47" s="210">
        <f>Leontief!O45</f>
        <v>2.3700000000000001E-3</v>
      </c>
      <c r="AI47" s="210">
        <f>Leontief!P45</f>
        <v>2.4399999999999999E-3</v>
      </c>
      <c r="AJ47" s="210">
        <f>Leontief!Q45</f>
        <v>3.0400000000000002E-3</v>
      </c>
      <c r="AK47" s="210">
        <f>Leontief!R45</f>
        <v>4.8199999999999996E-3</v>
      </c>
      <c r="AL47" s="210">
        <f>Leontief!S45</f>
        <v>2.1900000000000001E-3</v>
      </c>
      <c r="AM47" s="210">
        <f>Leontief!T45</f>
        <v>1.9300000000000001E-3</v>
      </c>
      <c r="AN47" s="210">
        <f>Leontief!U45</f>
        <v>1.74E-3</v>
      </c>
      <c r="AO47" s="210">
        <f>Leontief!V45</f>
        <v>1.4599999999999999E-3</v>
      </c>
      <c r="AP47" s="210">
        <f>Leontief!W45</f>
        <v>3.13E-3</v>
      </c>
      <c r="AQ47" s="210">
        <f>Leontief!X45</f>
        <v>2.99E-3</v>
      </c>
      <c r="AR47" s="210">
        <f>Leontief!Y45</f>
        <v>3.1199999999999999E-3</v>
      </c>
      <c r="AS47" s="210">
        <f>Leontief!Z45</f>
        <v>8.9999999999999998E-4</v>
      </c>
      <c r="AT47" s="210">
        <f>Leontief!AA45</f>
        <v>1.7099999999999999E-3</v>
      </c>
      <c r="AU47" s="210">
        <f>Leontief!AB45</f>
        <v>2.3500000000000001E-3</v>
      </c>
      <c r="AV47" s="210">
        <f>Leontief!AC45</f>
        <v>3.0200000000000001E-3</v>
      </c>
      <c r="AW47" s="210">
        <f>Leontief!AD45</f>
        <v>2.8700000000000002E-3</v>
      </c>
      <c r="AX47" s="210">
        <f>Leontief!AE45</f>
        <v>1.9300000000000001E-3</v>
      </c>
      <c r="AY47" s="210">
        <f>Leontief!AF45</f>
        <v>4.2700000000000004E-3</v>
      </c>
      <c r="AZ47" s="210">
        <f>Leontief!AG45</f>
        <v>8.9999999999999998E-4</v>
      </c>
      <c r="BA47" s="210">
        <f>Leontief!AH45</f>
        <v>2.7499999999999998E-3</v>
      </c>
      <c r="BB47" s="210">
        <f>Leontief!AI45</f>
        <v>3.62E-3</v>
      </c>
      <c r="BC47" s="210">
        <f>Leontief!AJ45</f>
        <v>3.46E-3</v>
      </c>
      <c r="BD47" s="210">
        <f>Leontief!AK45</f>
        <v>3.5500000000000002E-3</v>
      </c>
      <c r="BE47" s="210">
        <f>Leontief!AL45</f>
        <v>3.31E-3</v>
      </c>
      <c r="BF47" s="210">
        <f>Leontief!AM45</f>
        <v>2.248E-2</v>
      </c>
      <c r="BG47" s="210">
        <f>Leontief!AN45</f>
        <v>3.5300000000000002E-3</v>
      </c>
      <c r="BH47" s="210">
        <f>Leontief!AO45</f>
        <v>5.1639999999999998E-2</v>
      </c>
      <c r="BI47" s="210">
        <f>Leontief!AP45</f>
        <v>1.04338</v>
      </c>
      <c r="BJ47" s="210">
        <f>Leontief!AQ45</f>
        <v>8.9099999999999995E-3</v>
      </c>
      <c r="BK47" s="210">
        <f>Leontief!AR45</f>
        <v>5.9500000000000004E-3</v>
      </c>
      <c r="BL47" s="210">
        <f>Leontief!AS45</f>
        <v>1.24E-2</v>
      </c>
      <c r="BM47" s="210">
        <f>Leontief!AT45</f>
        <v>5.5599999999999998E-3</v>
      </c>
      <c r="BN47" s="210">
        <f>Leontief!AU45</f>
        <v>3.6049999999999999E-2</v>
      </c>
      <c r="BO47" s="210">
        <f>Leontief!AV45</f>
        <v>4.2100000000000002E-3</v>
      </c>
      <c r="BP47" s="210">
        <f>Leontief!AW45</f>
        <v>4.4819999999999999E-2</v>
      </c>
      <c r="BQ47" s="210">
        <f>Leontief!AX45</f>
        <v>1.9779999999999999E-2</v>
      </c>
      <c r="BR47" s="210">
        <f>Leontief!AY45</f>
        <v>7.2500000000000004E-3</v>
      </c>
      <c r="BS47" s="210">
        <f>Leontief!AZ45</f>
        <v>5.2159999999999998E-2</v>
      </c>
      <c r="BT47" s="210">
        <f>Leontief!BA45</f>
        <v>2.5229999999999999E-2</v>
      </c>
      <c r="BU47" s="210">
        <f>Leontief!BB45</f>
        <v>6.4000000000000003E-3</v>
      </c>
      <c r="BV47" s="210">
        <f>Leontief!BC45</f>
        <v>4.9500000000000004E-3</v>
      </c>
      <c r="BW47" s="210">
        <f>Leontief!BD45</f>
        <v>1.6900000000000001E-3</v>
      </c>
      <c r="BX47" s="210">
        <f>Leontief!BE45</f>
        <v>4.1999999999999997E-3</v>
      </c>
      <c r="BY47" s="210">
        <f>Leontief!BF45</f>
        <v>2.7899999999999999E-3</v>
      </c>
      <c r="BZ47" s="210">
        <f>Leontief!BG45</f>
        <v>5.8599999999999998E-3</v>
      </c>
      <c r="CA47" s="210">
        <f>Leontief!BH45</f>
        <v>3.2100000000000002E-3</v>
      </c>
      <c r="CB47" s="210">
        <f>Leontief!BI45</f>
        <v>3.4299999999999999E-3</v>
      </c>
      <c r="CC47" s="210">
        <f>Leontief!BJ45</f>
        <v>1.2199999999999999E-3</v>
      </c>
      <c r="CD47" s="210">
        <f>Leontief!BK45</f>
        <v>3.64E-3</v>
      </c>
      <c r="CE47" s="210">
        <f>Leontief!BL45</f>
        <v>3.98E-3</v>
      </c>
      <c r="CF47" s="210">
        <f>Leontief!BM45</f>
        <v>2.4099999999999998E-3</v>
      </c>
      <c r="CG47" s="210">
        <f>Leontief!BN45</f>
        <v>2.3700000000000001E-3</v>
      </c>
      <c r="CH47" s="210">
        <f>Leontief!BO45</f>
        <v>2.5999999999999999E-3</v>
      </c>
      <c r="CI47" s="210">
        <f>Leontief!BP45</f>
        <v>1.34E-3</v>
      </c>
      <c r="CJ47" s="210">
        <f>Leontief!BQ45</f>
        <v>1.23E-3</v>
      </c>
      <c r="CK47" s="210">
        <f>Leontief!BR45</f>
        <v>2.64E-3</v>
      </c>
      <c r="CL47" s="210">
        <f>Leontief!BS45</f>
        <v>8.8000000000000003E-4</v>
      </c>
      <c r="CM47" s="210">
        <f>Leontief!BT45</f>
        <v>2.3500000000000001E-3</v>
      </c>
      <c r="CN47" s="210">
        <f>Leontief!BU45</f>
        <v>1.6299999999999999E-3</v>
      </c>
      <c r="CO47" s="210">
        <f>Leontief!BV45</f>
        <v>2.2899999999999999E-3</v>
      </c>
      <c r="CP47" s="210">
        <f>Leontief!BW45</f>
        <v>6.3499999999999997E-3</v>
      </c>
      <c r="CQ47" s="210">
        <f>Leontief!BX45</f>
        <v>1.49E-3</v>
      </c>
      <c r="CR47" s="210">
        <f>Leontief!BY45</f>
        <v>2.0500000000000002E-3</v>
      </c>
      <c r="CS47" s="210">
        <f>Leontief!BZ45</f>
        <v>1.5200000000000001E-3</v>
      </c>
      <c r="CT47" s="210">
        <f>Leontief!CA45</f>
        <v>1.6000000000000001E-3</v>
      </c>
      <c r="CU47" s="210">
        <f>Leontief!CB45</f>
        <v>1.6999999999999999E-3</v>
      </c>
      <c r="CV47" s="210">
        <f>Leontief!CC45</f>
        <v>1.8400000000000001E-3</v>
      </c>
      <c r="CW47" s="210">
        <f>Leontief!CD45</f>
        <v>9.1E-4</v>
      </c>
      <c r="CX47" s="210">
        <f>Leontief!CE45</f>
        <v>9.6000000000000002E-4</v>
      </c>
      <c r="CY47" s="210">
        <f>Leontief!CF45</f>
        <v>6.3000000000000003E-4</v>
      </c>
      <c r="CZ47" s="210">
        <f>Leontief!CG45</f>
        <v>1.15E-3</v>
      </c>
      <c r="DA47" s="210">
        <f>Leontief!CH45</f>
        <v>1.75E-3</v>
      </c>
      <c r="DB47" s="210">
        <f>Leontief!CI45</f>
        <v>1.24E-3</v>
      </c>
      <c r="DC47" s="210">
        <f>Leontief!CJ45</f>
        <v>2.0100000000000001E-3</v>
      </c>
      <c r="DD47" s="210">
        <f>Leontief!CK45</f>
        <v>1.24E-3</v>
      </c>
      <c r="DE47" s="210">
        <f>Leontief!CL45</f>
        <v>1.9E-3</v>
      </c>
      <c r="DF47" s="210">
        <f>Leontief!CM45</f>
        <v>3.6800000000000001E-3</v>
      </c>
      <c r="DG47" s="210">
        <f>Leontief!CN45</f>
        <v>1E-3</v>
      </c>
      <c r="DH47" s="210">
        <f>Leontief!CO45</f>
        <v>1.2899999999999999E-3</v>
      </c>
      <c r="DI47" s="210">
        <f>Leontief!CP45</f>
        <v>1.2600000000000001E-3</v>
      </c>
      <c r="DJ47" s="210">
        <f>Leontief!CQ45</f>
        <v>1.6000000000000001E-3</v>
      </c>
      <c r="DK47" s="210">
        <f>Leontief!CR45</f>
        <v>1.14E-3</v>
      </c>
      <c r="DL47" s="210">
        <f>Leontief!CS45</f>
        <v>3.2100000000000002E-3</v>
      </c>
      <c r="DM47" s="210">
        <f>Leontief!CT45</f>
        <v>1.6000000000000001E-3</v>
      </c>
      <c r="DN47" s="210">
        <f>Leontief!CU45</f>
        <v>9.2000000000000003E-4</v>
      </c>
      <c r="DO47" s="210">
        <f>Leontief!CV45</f>
        <v>2.0100000000000001E-3</v>
      </c>
      <c r="DP47" s="210">
        <f>Leontief!CW45</f>
        <v>2.0500000000000002E-3</v>
      </c>
      <c r="DQ47" s="210">
        <f>Leontief!CX45</f>
        <v>3.3800000000000002E-3</v>
      </c>
      <c r="DR47" s="210">
        <f>Leontief!CY45</f>
        <v>1.0399999999999999E-3</v>
      </c>
      <c r="DS47" s="210">
        <f>Leontief!CZ45</f>
        <v>3.46E-3</v>
      </c>
      <c r="DT47" s="210">
        <f>Leontief!DA45</f>
        <v>8.9999999999999998E-4</v>
      </c>
      <c r="DU47" s="210">
        <f>Leontief!DB45</f>
        <v>1.281E-2</v>
      </c>
      <c r="DV47" s="210">
        <f>Leontief!DC45</f>
        <v>2.3E-3</v>
      </c>
      <c r="DX47" s="212">
        <f>Leontief!B156</f>
        <v>4.6699999999999997E-3</v>
      </c>
      <c r="DY47" s="212">
        <f>Leontief!C156</f>
        <v>5.96E-3</v>
      </c>
      <c r="DZ47" s="212">
        <f>Leontief!D156</f>
        <v>4.0400000000000002E-3</v>
      </c>
      <c r="EA47" s="212">
        <f>Leontief!E156</f>
        <v>1.044E-2</v>
      </c>
      <c r="EB47" s="212">
        <f>Leontief!F156</f>
        <v>2.7100000000000002E-3</v>
      </c>
      <c r="EC47" s="212">
        <f>Leontief!G156</f>
        <v>4.0600000000000002E-3</v>
      </c>
      <c r="ED47" s="212">
        <f>Leontief!H156</f>
        <v>4.9300000000000004E-3</v>
      </c>
      <c r="EE47" s="212">
        <f>Leontief!I156</f>
        <v>5.0400000000000002E-3</v>
      </c>
      <c r="EF47" s="212">
        <f>Leontief!J156</f>
        <v>4.9100000000000003E-3</v>
      </c>
      <c r="EG47" s="212">
        <f>Leontief!K156</f>
        <v>2.5899999999999999E-3</v>
      </c>
      <c r="EH47" s="212">
        <f>Leontief!L156</f>
        <v>5.1999999999999998E-3</v>
      </c>
      <c r="EI47" s="212">
        <f>Leontief!M156</f>
        <v>4.7400000000000003E-3</v>
      </c>
      <c r="EJ47" s="212">
        <f>Leontief!N156</f>
        <v>4.9699999999999996E-3</v>
      </c>
      <c r="EK47" s="212">
        <f>Leontief!O156</f>
        <v>4.6600000000000001E-3</v>
      </c>
      <c r="EL47" s="212">
        <f>Leontief!P156</f>
        <v>4.0699999999999998E-3</v>
      </c>
      <c r="EM47" s="212">
        <f>Leontief!Q156</f>
        <v>4.9899999999999996E-3</v>
      </c>
      <c r="EN47" s="212">
        <f>Leontief!R156</f>
        <v>6.8999999999999999E-3</v>
      </c>
      <c r="EO47" s="212">
        <f>Leontief!S156</f>
        <v>3.6800000000000001E-3</v>
      </c>
      <c r="EP47" s="212">
        <f>Leontief!T156</f>
        <v>3.9100000000000003E-3</v>
      </c>
      <c r="EQ47" s="212">
        <f>Leontief!U156</f>
        <v>4.1000000000000003E-3</v>
      </c>
      <c r="ER47" s="212">
        <f>Leontief!V156</f>
        <v>3.0200000000000001E-3</v>
      </c>
      <c r="ES47" s="212">
        <f>Leontief!W156</f>
        <v>4.9800000000000001E-3</v>
      </c>
      <c r="ET47" s="212">
        <f>Leontief!X156</f>
        <v>4.7299999999999998E-3</v>
      </c>
      <c r="EU47" s="212">
        <f>Leontief!Y156</f>
        <v>5.3499999999999997E-3</v>
      </c>
      <c r="EV47" s="212">
        <f>Leontief!Z156</f>
        <v>1.58E-3</v>
      </c>
      <c r="EW47" s="212">
        <f>Leontief!AA156</f>
        <v>3.5400000000000002E-3</v>
      </c>
      <c r="EX47" s="212">
        <f>Leontief!AB156</f>
        <v>4.5900000000000003E-3</v>
      </c>
      <c r="EY47" s="212">
        <f>Leontief!AC156</f>
        <v>4.4400000000000004E-3</v>
      </c>
      <c r="EZ47" s="212">
        <f>Leontief!AD156</f>
        <v>4.2500000000000003E-3</v>
      </c>
      <c r="FA47" s="212">
        <f>Leontief!AE156</f>
        <v>2.9499999999999999E-3</v>
      </c>
      <c r="FB47" s="212">
        <f>Leontief!AF156</f>
        <v>5.6899999999999997E-3</v>
      </c>
      <c r="FC47" s="212">
        <f>Leontief!AG156</f>
        <v>2.4599999999999999E-3</v>
      </c>
      <c r="FD47" s="212">
        <f>Leontief!AH156</f>
        <v>4.6899999999999997E-3</v>
      </c>
      <c r="FE47" s="212">
        <f>Leontief!AI156</f>
        <v>5.5900000000000004E-3</v>
      </c>
      <c r="FF47" s="212">
        <f>Leontief!AJ156</f>
        <v>5.4400000000000004E-3</v>
      </c>
      <c r="FG47" s="212">
        <f>Leontief!AK156</f>
        <v>5.0299999999999997E-3</v>
      </c>
      <c r="FH47" s="212">
        <f>Leontief!AL156</f>
        <v>4.3499999999999997E-3</v>
      </c>
      <c r="FI47" s="212">
        <f>Leontief!AM156</f>
        <v>2.4740000000000002E-2</v>
      </c>
      <c r="FJ47" s="212">
        <f>Leontief!AN156</f>
        <v>5.8599999999999998E-3</v>
      </c>
      <c r="FK47" s="212">
        <f>Leontief!AO156</f>
        <v>5.382E-2</v>
      </c>
      <c r="FL47" s="212">
        <f>Leontief!AP156</f>
        <v>1.0452999999999999</v>
      </c>
      <c r="FM47" s="212">
        <f>Leontief!AQ156</f>
        <v>1.12E-2</v>
      </c>
      <c r="FN47" s="212">
        <f>Leontief!AR156</f>
        <v>7.8499999999999993E-3</v>
      </c>
      <c r="FO47" s="212">
        <f>Leontief!AS156</f>
        <v>1.489E-2</v>
      </c>
      <c r="FP47" s="212">
        <f>Leontief!AT156</f>
        <v>7.4799999999999997E-3</v>
      </c>
      <c r="FQ47" s="212">
        <f>Leontief!AU156</f>
        <v>3.8629999999999998E-2</v>
      </c>
      <c r="FR47" s="212">
        <f>Leontief!AV156</f>
        <v>6.5399999999999998E-3</v>
      </c>
      <c r="FS47" s="212">
        <f>Leontief!AW156</f>
        <v>4.7019999999999999E-2</v>
      </c>
      <c r="FT47" s="212">
        <f>Leontief!AX156</f>
        <v>2.23E-2</v>
      </c>
      <c r="FU47" s="212">
        <f>Leontief!AY156</f>
        <v>9.7400000000000004E-3</v>
      </c>
      <c r="FV47" s="212">
        <f>Leontief!AZ156</f>
        <v>5.4670000000000003E-2</v>
      </c>
      <c r="FW47" s="212">
        <f>Leontief!BA156</f>
        <v>2.6370000000000001E-2</v>
      </c>
      <c r="FX47" s="212">
        <f>Leontief!BB156</f>
        <v>7.5399999999999998E-3</v>
      </c>
      <c r="FY47" s="212">
        <f>Leontief!BC156</f>
        <v>6.1900000000000002E-3</v>
      </c>
      <c r="FZ47" s="212">
        <f>Leontief!BD156</f>
        <v>3.3300000000000001E-3</v>
      </c>
      <c r="GA47" s="212">
        <f>Leontief!BE156</f>
        <v>6.2399999999999999E-3</v>
      </c>
      <c r="GB47" s="212">
        <f>Leontief!BF156</f>
        <v>5.3600000000000002E-3</v>
      </c>
      <c r="GC47" s="212">
        <f>Leontief!BG156</f>
        <v>7.8700000000000003E-3</v>
      </c>
      <c r="GD47" s="212">
        <f>Leontief!BH156</f>
        <v>5.7299999999999999E-3</v>
      </c>
      <c r="GE47" s="212">
        <f>Leontief!BI156</f>
        <v>5.8399999999999997E-3</v>
      </c>
      <c r="GF47" s="212">
        <f>Leontief!BJ156</f>
        <v>3.47E-3</v>
      </c>
      <c r="GG47" s="212">
        <f>Leontief!BK156</f>
        <v>6.6699999999999997E-3</v>
      </c>
      <c r="GH47" s="212">
        <f>Leontief!BL156</f>
        <v>6.4200000000000004E-3</v>
      </c>
      <c r="GI47" s="212">
        <f>Leontief!BM156</f>
        <v>4.8300000000000001E-3</v>
      </c>
      <c r="GJ47" s="212">
        <f>Leontief!BN156</f>
        <v>4.2199999999999998E-3</v>
      </c>
      <c r="GK47" s="212">
        <f>Leontief!BO156</f>
        <v>5.3699999999999998E-3</v>
      </c>
      <c r="GL47" s="212">
        <f>Leontief!BP156</f>
        <v>4.1099999999999999E-3</v>
      </c>
      <c r="GM47" s="212">
        <f>Leontief!BQ156</f>
        <v>3.3500000000000001E-3</v>
      </c>
      <c r="GN47" s="212">
        <f>Leontief!BR156</f>
        <v>4.5799999999999999E-3</v>
      </c>
      <c r="GO47" s="212">
        <f>Leontief!BS156</f>
        <v>3.1199999999999999E-3</v>
      </c>
      <c r="GP47" s="212">
        <f>Leontief!BT156</f>
        <v>4.3499999999999997E-3</v>
      </c>
      <c r="GQ47" s="212">
        <f>Leontief!BU156</f>
        <v>4.0200000000000001E-3</v>
      </c>
      <c r="GR47" s="212">
        <f>Leontief!BV156</f>
        <v>4.13E-3</v>
      </c>
      <c r="GS47" s="212">
        <f>Leontief!BW156</f>
        <v>8.1200000000000005E-3</v>
      </c>
      <c r="GT47" s="212">
        <f>Leontief!BX156</f>
        <v>4.13E-3</v>
      </c>
      <c r="GU47" s="212">
        <f>Leontief!BY156</f>
        <v>4.64E-3</v>
      </c>
      <c r="GV47" s="212">
        <f>Leontief!BZ156</f>
        <v>3.4499999999999999E-3</v>
      </c>
      <c r="GW47" s="212">
        <f>Leontief!CA156</f>
        <v>3.2100000000000002E-3</v>
      </c>
      <c r="GX47" s="212">
        <f>Leontief!CB156</f>
        <v>4.5799999999999999E-3</v>
      </c>
      <c r="GY47" s="212">
        <f>Leontief!CC156</f>
        <v>3.15E-3</v>
      </c>
      <c r="GZ47" s="212">
        <f>Leontief!CD156</f>
        <v>1.6100000000000001E-3</v>
      </c>
      <c r="HA47" s="212">
        <f>Leontief!CE156</f>
        <v>2.99E-3</v>
      </c>
      <c r="HB47" s="212">
        <f>Leontief!CF156</f>
        <v>2.9399999999999999E-3</v>
      </c>
      <c r="HC47" s="212">
        <f>Leontief!CG156</f>
        <v>3.4499999999999999E-3</v>
      </c>
      <c r="HD47" s="212">
        <f>Leontief!CH156</f>
        <v>4.64E-3</v>
      </c>
      <c r="HE47" s="212">
        <f>Leontief!CI156</f>
        <v>4.7600000000000003E-3</v>
      </c>
      <c r="HF47" s="212">
        <f>Leontief!CJ156</f>
        <v>4.4000000000000003E-3</v>
      </c>
      <c r="HG47" s="212">
        <f>Leontief!CK156</f>
        <v>3.63E-3</v>
      </c>
      <c r="HH47" s="212">
        <f>Leontief!CL156</f>
        <v>4.6800000000000001E-3</v>
      </c>
      <c r="HI47" s="212">
        <f>Leontief!CM156</f>
        <v>5.7999999999999996E-3</v>
      </c>
      <c r="HJ47" s="212">
        <f>Leontief!CN156</f>
        <v>3.49E-3</v>
      </c>
      <c r="HK47" s="212">
        <f>Leontief!CO156</f>
        <v>3.9899999999999996E-3</v>
      </c>
      <c r="HL47" s="212">
        <f>Leontief!CP156</f>
        <v>3.29E-3</v>
      </c>
      <c r="HM47" s="212">
        <f>Leontief!CQ156</f>
        <v>3.7200000000000002E-3</v>
      </c>
      <c r="HN47" s="212">
        <f>Leontief!CR156</f>
        <v>3.2799999999999999E-3</v>
      </c>
      <c r="HO47" s="212">
        <f>Leontief!CS156</f>
        <v>5.77E-3</v>
      </c>
      <c r="HP47" s="212">
        <f>Leontief!CT156</f>
        <v>5.1500000000000001E-3</v>
      </c>
      <c r="HQ47" s="212">
        <f>Leontief!CU156</f>
        <v>3.5899999999999999E-3</v>
      </c>
      <c r="HR47" s="212">
        <f>Leontief!CV156</f>
        <v>4.8900000000000002E-3</v>
      </c>
      <c r="HS47" s="212">
        <f>Leontief!CW156</f>
        <v>4.3099999999999996E-3</v>
      </c>
      <c r="HT47" s="212">
        <f>Leontief!CX156</f>
        <v>6.3600000000000002E-3</v>
      </c>
      <c r="HU47" s="212">
        <f>Leontief!CY156</f>
        <v>2.4499999999999999E-3</v>
      </c>
      <c r="HV47" s="212">
        <f>Leontief!CZ156</f>
        <v>5.7499999999999999E-3</v>
      </c>
      <c r="HW47" s="212">
        <f>Leontief!DA156</f>
        <v>3.7200000000000002E-3</v>
      </c>
      <c r="HX47" s="212">
        <f>Leontief!DB156</f>
        <v>1.5389999999999999E-2</v>
      </c>
      <c r="HY47" s="212">
        <f>Leontief!DC156</f>
        <v>4.7499999999999999E-3</v>
      </c>
      <c r="HZ47" s="212">
        <f>Leontief!DD156</f>
        <v>4.4600000000000004E-3</v>
      </c>
    </row>
    <row r="48" spans="1:234" x14ac:dyDescent="0.25">
      <c r="A48" s="216" t="s">
        <v>42</v>
      </c>
      <c r="B48" s="227">
        <v>0</v>
      </c>
      <c r="C48" s="232">
        <f>'Flow Table'!DE43/SUM('Flow Table'!$DE$110:'Flow Table'!$DE$1111)</f>
        <v>7.9925967235596948E-4</v>
      </c>
      <c r="D48" s="227">
        <f t="shared" si="0"/>
        <v>1.8684144781737219E-3</v>
      </c>
      <c r="E48" s="71">
        <v>-7.0013558242408448E-3</v>
      </c>
      <c r="F48" s="72">
        <f>B48*Leontief!DE46</f>
        <v>0</v>
      </c>
      <c r="G48" s="71">
        <v>-1.089359537260846E-2</v>
      </c>
      <c r="H48" s="72">
        <f>B48*Leontief!DE157</f>
        <v>0</v>
      </c>
      <c r="I48" s="71">
        <v>-1.0735411883450797E-3</v>
      </c>
      <c r="J48" s="236">
        <f>D48*Leontief!DE46</f>
        <v>3.1433831497899075E-3</v>
      </c>
      <c r="K48" s="71">
        <v>-2.1027238848769381E-3</v>
      </c>
      <c r="L48" s="72">
        <f>D48*Leontief!DE157</f>
        <v>6.3944243418121837E-3</v>
      </c>
      <c r="M48" s="236"/>
      <c r="N48" s="236"/>
      <c r="O48" s="236"/>
      <c r="P48" s="236"/>
      <c r="Q48" s="236"/>
      <c r="R48" s="236"/>
      <c r="S48" s="236"/>
      <c r="T48" s="236"/>
      <c r="U48" s="210">
        <f>Leontief!B46</f>
        <v>3.7599999999999999E-3</v>
      </c>
      <c r="V48" s="210">
        <f>Leontief!C46</f>
        <v>4.1799999999999997E-3</v>
      </c>
      <c r="W48" s="210">
        <f>Leontief!D46</f>
        <v>2.6199999999999999E-3</v>
      </c>
      <c r="X48" s="210">
        <f>Leontief!E46</f>
        <v>4.0200000000000001E-3</v>
      </c>
      <c r="Y48" s="210">
        <f>Leontief!F46</f>
        <v>1.41E-3</v>
      </c>
      <c r="Z48" s="210">
        <f>Leontief!G46</f>
        <v>1.4599999999999999E-3</v>
      </c>
      <c r="AA48" s="210">
        <f>Leontief!H46</f>
        <v>7.6400000000000001E-3</v>
      </c>
      <c r="AB48" s="210">
        <f>Leontief!I46</f>
        <v>5.7299999999999999E-3</v>
      </c>
      <c r="AC48" s="210">
        <f>Leontief!J46</f>
        <v>6.7999999999999996E-3</v>
      </c>
      <c r="AD48" s="210">
        <f>Leontief!K46</f>
        <v>5.0600000000000003E-3</v>
      </c>
      <c r="AE48" s="210">
        <f>Leontief!L46</f>
        <v>6.0600000000000003E-3</v>
      </c>
      <c r="AF48" s="210">
        <f>Leontief!M46</f>
        <v>1.197E-2</v>
      </c>
      <c r="AG48" s="210">
        <f>Leontief!N46</f>
        <v>6.4799999999999996E-3</v>
      </c>
      <c r="AH48" s="210">
        <f>Leontief!O46</f>
        <v>6.4599999999999996E-3</v>
      </c>
      <c r="AI48" s="210">
        <f>Leontief!P46</f>
        <v>5.4200000000000003E-3</v>
      </c>
      <c r="AJ48" s="210">
        <f>Leontief!Q46</f>
        <v>5.8300000000000001E-3</v>
      </c>
      <c r="AK48" s="210">
        <f>Leontief!R46</f>
        <v>1.942E-2</v>
      </c>
      <c r="AL48" s="210">
        <f>Leontief!S46</f>
        <v>8.0199999999999994E-3</v>
      </c>
      <c r="AM48" s="210">
        <f>Leontief!T46</f>
        <v>9.8499999999999994E-3</v>
      </c>
      <c r="AN48" s="210">
        <f>Leontief!U46</f>
        <v>3.4399999999999999E-3</v>
      </c>
      <c r="AO48" s="210">
        <f>Leontief!V46</f>
        <v>3.13E-3</v>
      </c>
      <c r="AP48" s="210">
        <f>Leontief!W46</f>
        <v>3.0599999999999998E-3</v>
      </c>
      <c r="AQ48" s="210">
        <f>Leontief!X46</f>
        <v>8.8299999999999993E-3</v>
      </c>
      <c r="AR48" s="210">
        <f>Leontief!Y46</f>
        <v>1.2800000000000001E-2</v>
      </c>
      <c r="AS48" s="210">
        <f>Leontief!Z46</f>
        <v>5.5999999999999995E-4</v>
      </c>
      <c r="AT48" s="210">
        <f>Leontief!AA46</f>
        <v>3.14E-3</v>
      </c>
      <c r="AU48" s="210">
        <f>Leontief!AB46</f>
        <v>8.3599999999999994E-3</v>
      </c>
      <c r="AV48" s="210">
        <f>Leontief!AC46</f>
        <v>4.9300000000000004E-3</v>
      </c>
      <c r="AW48" s="210">
        <f>Leontief!AD46</f>
        <v>5.8900000000000003E-3</v>
      </c>
      <c r="AX48" s="210">
        <f>Leontief!AE46</f>
        <v>2.1199999999999999E-3</v>
      </c>
      <c r="AY48" s="210">
        <f>Leontief!AF46</f>
        <v>3.9699999999999996E-3</v>
      </c>
      <c r="AZ48" s="210">
        <f>Leontief!AG46</f>
        <v>1.2999999999999999E-3</v>
      </c>
      <c r="BA48" s="210">
        <f>Leontief!AH46</f>
        <v>6.4999999999999997E-3</v>
      </c>
      <c r="BB48" s="210">
        <f>Leontief!AI46</f>
        <v>4.13E-3</v>
      </c>
      <c r="BC48" s="210">
        <f>Leontief!AJ46</f>
        <v>4.0800000000000003E-3</v>
      </c>
      <c r="BD48" s="210">
        <f>Leontief!AK46</f>
        <v>6.5399999999999998E-3</v>
      </c>
      <c r="BE48" s="210">
        <f>Leontief!AL46</f>
        <v>1.8799999999999999E-3</v>
      </c>
      <c r="BF48" s="210">
        <f>Leontief!AM46</f>
        <v>4.1599999999999996E-3</v>
      </c>
      <c r="BG48" s="210">
        <f>Leontief!AN46</f>
        <v>5.0299999999999997E-3</v>
      </c>
      <c r="BH48" s="210">
        <f>Leontief!AO46</f>
        <v>1.804E-2</v>
      </c>
      <c r="BI48" s="210">
        <f>Leontief!AP46</f>
        <v>4.3299999999999996E-3</v>
      </c>
      <c r="BJ48" s="210">
        <f>Leontief!AQ46</f>
        <v>1.0607500000000001</v>
      </c>
      <c r="BK48" s="210">
        <f>Leontief!AR46</f>
        <v>1.222E-2</v>
      </c>
      <c r="BL48" s="210">
        <f>Leontief!AS46</f>
        <v>4.9300000000000004E-3</v>
      </c>
      <c r="BM48" s="210">
        <f>Leontief!AT46</f>
        <v>1.7829999999999999E-2</v>
      </c>
      <c r="BN48" s="210">
        <f>Leontief!AU46</f>
        <v>1.8880000000000001E-2</v>
      </c>
      <c r="BO48" s="210">
        <f>Leontief!AV46</f>
        <v>1.4489999999999999E-2</v>
      </c>
      <c r="BP48" s="210">
        <f>Leontief!AW46</f>
        <v>7.8899999999999994E-3</v>
      </c>
      <c r="BQ48" s="210">
        <f>Leontief!AX46</f>
        <v>2.0379999999999999E-2</v>
      </c>
      <c r="BR48" s="210">
        <f>Leontief!AY46</f>
        <v>2.5819999999999999E-2</v>
      </c>
      <c r="BS48" s="210">
        <f>Leontief!AZ46</f>
        <v>9.0900000000000009E-3</v>
      </c>
      <c r="BT48" s="210">
        <f>Leontief!BA46</f>
        <v>4.0200000000000001E-3</v>
      </c>
      <c r="BU48" s="210">
        <f>Leontief!BB46</f>
        <v>3.0699999999999998E-3</v>
      </c>
      <c r="BV48" s="210">
        <f>Leontief!BC46</f>
        <v>1.9599999999999999E-3</v>
      </c>
      <c r="BW48" s="210">
        <f>Leontief!BD46</f>
        <v>2.3E-3</v>
      </c>
      <c r="BX48" s="210">
        <f>Leontief!BE46</f>
        <v>4.3899999999999998E-3</v>
      </c>
      <c r="BY48" s="210">
        <f>Leontief!BF46</f>
        <v>1.99E-3</v>
      </c>
      <c r="BZ48" s="210">
        <f>Leontief!BG46</f>
        <v>3.14E-3</v>
      </c>
      <c r="CA48" s="210">
        <f>Leontief!BH46</f>
        <v>1.8799999999999999E-3</v>
      </c>
      <c r="CB48" s="210">
        <f>Leontief!BI46</f>
        <v>2.6099999999999999E-3</v>
      </c>
      <c r="CC48" s="210">
        <f>Leontief!BJ46</f>
        <v>6.8000000000000005E-4</v>
      </c>
      <c r="CD48" s="210">
        <f>Leontief!BK46</f>
        <v>1.97E-3</v>
      </c>
      <c r="CE48" s="210">
        <f>Leontief!BL46</f>
        <v>1.74E-3</v>
      </c>
      <c r="CF48" s="210">
        <f>Leontief!BM46</f>
        <v>1.72E-3</v>
      </c>
      <c r="CG48" s="210">
        <f>Leontief!BN46</f>
        <v>1.98E-3</v>
      </c>
      <c r="CH48" s="210">
        <f>Leontief!BO46</f>
        <v>2E-3</v>
      </c>
      <c r="CI48" s="210">
        <f>Leontief!BP46</f>
        <v>9.6000000000000002E-4</v>
      </c>
      <c r="CJ48" s="210">
        <f>Leontief!BQ46</f>
        <v>1.5399999999999999E-3</v>
      </c>
      <c r="CK48" s="210">
        <f>Leontief!BR46</f>
        <v>4.0699999999999998E-3</v>
      </c>
      <c r="CL48" s="210">
        <f>Leontief!BS46</f>
        <v>1.57E-3</v>
      </c>
      <c r="CM48" s="210">
        <f>Leontief!BT46</f>
        <v>1.92E-3</v>
      </c>
      <c r="CN48" s="210">
        <f>Leontief!BU46</f>
        <v>5.0400000000000002E-3</v>
      </c>
      <c r="CO48" s="210">
        <f>Leontief!BV46</f>
        <v>1.39E-3</v>
      </c>
      <c r="CP48" s="210">
        <f>Leontief!BW46</f>
        <v>2E-3</v>
      </c>
      <c r="CQ48" s="210">
        <f>Leontief!BX46</f>
        <v>1.47E-3</v>
      </c>
      <c r="CR48" s="210">
        <f>Leontief!BY46</f>
        <v>9.6000000000000002E-4</v>
      </c>
      <c r="CS48" s="210">
        <f>Leontief!BZ46</f>
        <v>1.1299999999999999E-3</v>
      </c>
      <c r="CT48" s="210">
        <f>Leontief!CA46</f>
        <v>1.64E-3</v>
      </c>
      <c r="CU48" s="210">
        <f>Leontief!CB46</f>
        <v>1.2600000000000001E-3</v>
      </c>
      <c r="CV48" s="210">
        <f>Leontief!CC46</f>
        <v>1.1000000000000001E-3</v>
      </c>
      <c r="CW48" s="210">
        <f>Leontief!CD46</f>
        <v>5.1999999999999995E-4</v>
      </c>
      <c r="CX48" s="210">
        <f>Leontief!CE46</f>
        <v>9.3000000000000005E-4</v>
      </c>
      <c r="CY48" s="210">
        <f>Leontief!CF46</f>
        <v>5.4000000000000001E-4</v>
      </c>
      <c r="CZ48" s="210">
        <f>Leontief!CG46</f>
        <v>1.1100000000000001E-3</v>
      </c>
      <c r="DA48" s="210">
        <f>Leontief!CH46</f>
        <v>1.3699999999999999E-3</v>
      </c>
      <c r="DB48" s="210">
        <f>Leontief!CI46</f>
        <v>1.09E-3</v>
      </c>
      <c r="DC48" s="210">
        <f>Leontief!CJ46</f>
        <v>2.9499999999999999E-3</v>
      </c>
      <c r="DD48" s="210">
        <f>Leontief!CK46</f>
        <v>9.3999999999999997E-4</v>
      </c>
      <c r="DE48" s="210">
        <f>Leontief!CL46</f>
        <v>1.14E-3</v>
      </c>
      <c r="DF48" s="210">
        <f>Leontief!CM46</f>
        <v>1.8699999999999999E-3</v>
      </c>
      <c r="DG48" s="210">
        <f>Leontief!CN46</f>
        <v>9.2000000000000003E-4</v>
      </c>
      <c r="DH48" s="210">
        <f>Leontief!CO46</f>
        <v>1.1000000000000001E-3</v>
      </c>
      <c r="DI48" s="210">
        <f>Leontief!CP46</f>
        <v>1.06E-3</v>
      </c>
      <c r="DJ48" s="210">
        <f>Leontief!CQ46</f>
        <v>1.8799999999999999E-3</v>
      </c>
      <c r="DK48" s="210">
        <f>Leontief!CR46</f>
        <v>1.16E-3</v>
      </c>
      <c r="DL48" s="210">
        <f>Leontief!CS46</f>
        <v>1.7600000000000001E-3</v>
      </c>
      <c r="DM48" s="210">
        <f>Leontief!CT46</f>
        <v>1.39E-3</v>
      </c>
      <c r="DN48" s="210">
        <f>Leontief!CU46</f>
        <v>1.14E-3</v>
      </c>
      <c r="DO48" s="210">
        <f>Leontief!CV46</f>
        <v>2.1299999999999999E-3</v>
      </c>
      <c r="DP48" s="210">
        <f>Leontief!CW46</f>
        <v>1.2199999999999999E-3</v>
      </c>
      <c r="DQ48" s="210">
        <f>Leontief!CX46</f>
        <v>2.5000000000000001E-3</v>
      </c>
      <c r="DR48" s="210">
        <f>Leontief!CY46</f>
        <v>1E-3</v>
      </c>
      <c r="DS48" s="210">
        <f>Leontief!CZ46</f>
        <v>2.3E-3</v>
      </c>
      <c r="DT48" s="210">
        <f>Leontief!DA46</f>
        <v>7.9000000000000001E-4</v>
      </c>
      <c r="DU48" s="210">
        <f>Leontief!DB46</f>
        <v>1.8600000000000001E-3</v>
      </c>
      <c r="DV48" s="210">
        <f>Leontief!DC46</f>
        <v>9.5E-4</v>
      </c>
      <c r="DX48" s="212">
        <f>Leontief!B157</f>
        <v>5.1399999999999996E-3</v>
      </c>
      <c r="DY48" s="212">
        <f>Leontief!C157</f>
        <v>5.94E-3</v>
      </c>
      <c r="DZ48" s="212">
        <f>Leontief!D157</f>
        <v>3.48E-3</v>
      </c>
      <c r="EA48" s="212">
        <f>Leontief!E157</f>
        <v>5.7800000000000004E-3</v>
      </c>
      <c r="EB48" s="212">
        <f>Leontief!F157</f>
        <v>2.0400000000000001E-3</v>
      </c>
      <c r="EC48" s="212">
        <f>Leontief!G157</f>
        <v>3.0799999999999998E-3</v>
      </c>
      <c r="ED48" s="212">
        <f>Leontief!H157</f>
        <v>8.4200000000000004E-3</v>
      </c>
      <c r="EE48" s="212">
        <f>Leontief!I157</f>
        <v>7.5199999999999998E-3</v>
      </c>
      <c r="EF48" s="212">
        <f>Leontief!J157</f>
        <v>8.8299999999999993E-3</v>
      </c>
      <c r="EG48" s="212">
        <f>Leontief!K157</f>
        <v>6.43E-3</v>
      </c>
      <c r="EH48" s="212">
        <f>Leontief!L157</f>
        <v>7.6299999999999996E-3</v>
      </c>
      <c r="EI48" s="212">
        <f>Leontief!M157</f>
        <v>1.366E-2</v>
      </c>
      <c r="EJ48" s="212">
        <f>Leontief!N157</f>
        <v>8.6800000000000002E-3</v>
      </c>
      <c r="EK48" s="212">
        <f>Leontief!O157</f>
        <v>8.3899999999999999E-3</v>
      </c>
      <c r="EL48" s="212">
        <f>Leontief!P157</f>
        <v>6.7999999999999996E-3</v>
      </c>
      <c r="EM48" s="212">
        <f>Leontief!Q157</f>
        <v>7.4799999999999997E-3</v>
      </c>
      <c r="EN48" s="212">
        <f>Leontief!R157</f>
        <v>2.1170000000000001E-2</v>
      </c>
      <c r="EO48" s="212">
        <f>Leontief!S157</f>
        <v>9.2800000000000001E-3</v>
      </c>
      <c r="EP48" s="212">
        <f>Leontief!T157</f>
        <v>1.153E-2</v>
      </c>
      <c r="EQ48" s="212">
        <f>Leontief!U157</f>
        <v>5.4299999999999999E-3</v>
      </c>
      <c r="ER48" s="212">
        <f>Leontief!V157</f>
        <v>4.4400000000000004E-3</v>
      </c>
      <c r="ES48" s="212">
        <f>Leontief!W157</f>
        <v>4.6100000000000004E-3</v>
      </c>
      <c r="ET48" s="212">
        <f>Leontief!X157</f>
        <v>1.03E-2</v>
      </c>
      <c r="EU48" s="212">
        <f>Leontief!Y157</f>
        <v>1.468E-2</v>
      </c>
      <c r="EV48" s="212">
        <f>Leontief!Z157</f>
        <v>1.1199999999999999E-3</v>
      </c>
      <c r="EW48" s="212">
        <f>Leontief!AA157</f>
        <v>4.6899999999999997E-3</v>
      </c>
      <c r="EX48" s="212">
        <f>Leontief!AB157</f>
        <v>1.026E-2</v>
      </c>
      <c r="EY48" s="212">
        <f>Leontief!AC157</f>
        <v>6.13E-3</v>
      </c>
      <c r="EZ48" s="212">
        <f>Leontief!AD157</f>
        <v>7.0600000000000003E-3</v>
      </c>
      <c r="FA48" s="212">
        <f>Leontief!AE157</f>
        <v>2.97E-3</v>
      </c>
      <c r="FB48" s="212">
        <f>Leontief!AF157</f>
        <v>5.1700000000000001E-3</v>
      </c>
      <c r="FC48" s="212">
        <f>Leontief!AG157</f>
        <v>2.6199999999999999E-3</v>
      </c>
      <c r="FD48" s="212">
        <f>Leontief!AH157</f>
        <v>8.1300000000000001E-3</v>
      </c>
      <c r="FE48" s="212">
        <f>Leontief!AI157</f>
        <v>5.79E-3</v>
      </c>
      <c r="FF48" s="212">
        <f>Leontief!AJ157</f>
        <v>5.7600000000000004E-3</v>
      </c>
      <c r="FG48" s="212">
        <f>Leontief!AK157</f>
        <v>7.7799999999999996E-3</v>
      </c>
      <c r="FH48" s="212">
        <f>Leontief!AL157</f>
        <v>2.7599999999999999E-3</v>
      </c>
      <c r="FI48" s="212">
        <f>Leontief!AM157</f>
        <v>6.0699999999999999E-3</v>
      </c>
      <c r="FJ48" s="212">
        <f>Leontief!AN157</f>
        <v>7.0000000000000001E-3</v>
      </c>
      <c r="FK48" s="212">
        <f>Leontief!AO157</f>
        <v>1.9879999999999998E-2</v>
      </c>
      <c r="FL48" s="212">
        <f>Leontief!AP157</f>
        <v>5.9500000000000004E-3</v>
      </c>
      <c r="FM48" s="212">
        <f>Leontief!AQ157</f>
        <v>1.0626800000000001</v>
      </c>
      <c r="FN48" s="212">
        <f>Leontief!AR157</f>
        <v>1.3820000000000001E-2</v>
      </c>
      <c r="FO48" s="212">
        <f>Leontief!AS157</f>
        <v>7.0400000000000003E-3</v>
      </c>
      <c r="FP48" s="212">
        <f>Leontief!AT157</f>
        <v>1.9449999999999999E-2</v>
      </c>
      <c r="FQ48" s="212">
        <f>Leontief!AU157</f>
        <v>2.1059999999999999E-2</v>
      </c>
      <c r="FR48" s="212">
        <f>Leontief!AV157</f>
        <v>1.6449999999999999E-2</v>
      </c>
      <c r="FS48" s="212">
        <f>Leontief!AW157</f>
        <v>9.7400000000000004E-3</v>
      </c>
      <c r="FT48" s="212">
        <f>Leontief!AX157</f>
        <v>2.2509999999999999E-2</v>
      </c>
      <c r="FU48" s="212">
        <f>Leontief!AY157</f>
        <v>2.792E-2</v>
      </c>
      <c r="FV48" s="212">
        <f>Leontief!AZ157</f>
        <v>1.1209999999999999E-2</v>
      </c>
      <c r="FW48" s="212">
        <f>Leontief!BA157</f>
        <v>4.9800000000000001E-3</v>
      </c>
      <c r="FX48" s="212">
        <f>Leontief!BB157</f>
        <v>4.0299999999999997E-3</v>
      </c>
      <c r="FY48" s="212">
        <f>Leontief!BC157</f>
        <v>3.0100000000000001E-3</v>
      </c>
      <c r="FZ48" s="212">
        <f>Leontief!BD157</f>
        <v>3.6900000000000001E-3</v>
      </c>
      <c r="GA48" s="212">
        <f>Leontief!BE157</f>
        <v>6.1199999999999996E-3</v>
      </c>
      <c r="GB48" s="212">
        <f>Leontief!BF157</f>
        <v>4.1599999999999996E-3</v>
      </c>
      <c r="GC48" s="212">
        <f>Leontief!BG157</f>
        <v>4.8399999999999997E-3</v>
      </c>
      <c r="GD48" s="212">
        <f>Leontief!BH157</f>
        <v>4.0099999999999997E-3</v>
      </c>
      <c r="GE48" s="212">
        <f>Leontief!BI157</f>
        <v>4.6499999999999996E-3</v>
      </c>
      <c r="GF48" s="212">
        <f>Leontief!BJ157</f>
        <v>2.5699999999999998E-3</v>
      </c>
      <c r="GG48" s="212">
        <f>Leontief!BK157</f>
        <v>4.5199999999999997E-3</v>
      </c>
      <c r="GH48" s="212">
        <f>Leontief!BL157</f>
        <v>3.8E-3</v>
      </c>
      <c r="GI48" s="212">
        <f>Leontief!BM157</f>
        <v>3.7599999999999999E-3</v>
      </c>
      <c r="GJ48" s="212">
        <f>Leontief!BN157</f>
        <v>3.5400000000000002E-3</v>
      </c>
      <c r="GK48" s="212">
        <f>Leontief!BO157</f>
        <v>4.3400000000000001E-3</v>
      </c>
      <c r="GL48" s="212">
        <f>Leontief!BP157</f>
        <v>3.3E-3</v>
      </c>
      <c r="GM48" s="212">
        <f>Leontief!BQ157</f>
        <v>3.32E-3</v>
      </c>
      <c r="GN48" s="212">
        <f>Leontief!BR157</f>
        <v>5.7099999999999998E-3</v>
      </c>
      <c r="GO48" s="212">
        <f>Leontief!BS157</f>
        <v>3.46E-3</v>
      </c>
      <c r="GP48" s="212">
        <f>Leontief!BT157</f>
        <v>3.6099999999999999E-3</v>
      </c>
      <c r="GQ48" s="212">
        <f>Leontief!BU157</f>
        <v>7.0600000000000003E-3</v>
      </c>
      <c r="GR48" s="212">
        <f>Leontief!BV157</f>
        <v>2.9399999999999999E-3</v>
      </c>
      <c r="GS48" s="212">
        <f>Leontief!BW157</f>
        <v>3.49E-3</v>
      </c>
      <c r="GT48" s="212">
        <f>Leontief!BX157</f>
        <v>3.6900000000000001E-3</v>
      </c>
      <c r="GU48" s="212">
        <f>Leontief!BY157</f>
        <v>3.15E-3</v>
      </c>
      <c r="GV48" s="212">
        <f>Leontief!BZ157</f>
        <v>2.7599999999999999E-3</v>
      </c>
      <c r="GW48" s="212">
        <f>Leontief!CA157</f>
        <v>3.0000000000000001E-3</v>
      </c>
      <c r="GX48" s="212">
        <f>Leontief!CB157</f>
        <v>3.6900000000000001E-3</v>
      </c>
      <c r="GY48" s="212">
        <f>Leontief!CC157</f>
        <v>2.2100000000000002E-3</v>
      </c>
      <c r="GZ48" s="212">
        <f>Leontief!CD157</f>
        <v>1.1000000000000001E-3</v>
      </c>
      <c r="HA48" s="212">
        <f>Leontief!CE157</f>
        <v>2.65E-3</v>
      </c>
      <c r="HB48" s="212">
        <f>Leontief!CF157</f>
        <v>2.49E-3</v>
      </c>
      <c r="HC48" s="212">
        <f>Leontief!CG157</f>
        <v>3.0500000000000002E-3</v>
      </c>
      <c r="HD48" s="212">
        <f>Leontief!CH157</f>
        <v>3.8E-3</v>
      </c>
      <c r="HE48" s="212">
        <f>Leontief!CI157</f>
        <v>4.0600000000000002E-3</v>
      </c>
      <c r="HF48" s="212">
        <f>Leontief!CJ157</f>
        <v>4.9699999999999996E-3</v>
      </c>
      <c r="HG48" s="212">
        <f>Leontief!CK157</f>
        <v>2.96E-3</v>
      </c>
      <c r="HH48" s="212">
        <f>Leontief!CL157</f>
        <v>3.49E-3</v>
      </c>
      <c r="HI48" s="212">
        <f>Leontief!CM157</f>
        <v>3.6600000000000001E-3</v>
      </c>
      <c r="HJ48" s="212">
        <f>Leontief!CN157</f>
        <v>3.0300000000000001E-3</v>
      </c>
      <c r="HK48" s="212">
        <f>Leontief!CO157</f>
        <v>3.3800000000000002E-3</v>
      </c>
      <c r="HL48" s="212">
        <f>Leontief!CP157</f>
        <v>2.7799999999999999E-3</v>
      </c>
      <c r="HM48" s="212">
        <f>Leontief!CQ157</f>
        <v>3.6700000000000001E-3</v>
      </c>
      <c r="HN48" s="212">
        <f>Leontief!CR157</f>
        <v>2.97E-3</v>
      </c>
      <c r="HO48" s="212">
        <f>Leontief!CS157</f>
        <v>3.9100000000000003E-3</v>
      </c>
      <c r="HP48" s="212">
        <f>Leontief!CT157</f>
        <v>4.3800000000000002E-3</v>
      </c>
      <c r="HQ48" s="212">
        <f>Leontief!CU157</f>
        <v>3.3899999999999998E-3</v>
      </c>
      <c r="HR48" s="212">
        <f>Leontief!CV157</f>
        <v>4.5599999999999998E-3</v>
      </c>
      <c r="HS48" s="212">
        <f>Leontief!CW157</f>
        <v>3.13E-3</v>
      </c>
      <c r="HT48" s="212">
        <f>Leontief!CX157</f>
        <v>5.0099999999999997E-3</v>
      </c>
      <c r="HU48" s="212">
        <f>Leontief!CY157</f>
        <v>2.2000000000000001E-3</v>
      </c>
      <c r="HV48" s="212">
        <f>Leontief!CZ157</f>
        <v>4.2300000000000003E-3</v>
      </c>
      <c r="HW48" s="212">
        <f>Leontief!DA157</f>
        <v>3.1800000000000001E-3</v>
      </c>
      <c r="HX48" s="212">
        <f>Leontief!DB157</f>
        <v>4.0400000000000002E-3</v>
      </c>
      <c r="HY48" s="212">
        <f>Leontief!DC157</f>
        <v>3.0100000000000001E-3</v>
      </c>
      <c r="HZ48" s="212">
        <f>Leontief!DD157</f>
        <v>3.7599999999999999E-3</v>
      </c>
    </row>
    <row r="49" spans="1:234" x14ac:dyDescent="0.25">
      <c r="A49" s="216" t="s">
        <v>43</v>
      </c>
      <c r="B49" s="227">
        <v>0</v>
      </c>
      <c r="C49" s="232">
        <f>'Flow Table'!DE44/SUM('Flow Table'!$DE$110:'Flow Table'!$DE$1111)</f>
        <v>5.5825216768563748E-3</v>
      </c>
      <c r="D49" s="227">
        <f t="shared" si="0"/>
        <v>1.3050157147315243E-2</v>
      </c>
      <c r="E49" s="71">
        <v>-3.4363916733335703E-3</v>
      </c>
      <c r="F49" s="72">
        <f>B49*Leontief!DE47</f>
        <v>0</v>
      </c>
      <c r="G49" s="71">
        <v>-1.58962335909308E-2</v>
      </c>
      <c r="H49" s="72">
        <f>B49*Leontief!DE158</f>
        <v>0</v>
      </c>
      <c r="I49" s="71">
        <v>1.5616878959386595E-2</v>
      </c>
      <c r="J49" s="236">
        <f>D49*Leontief!DE47</f>
        <v>2.4871903002353694E-2</v>
      </c>
      <c r="K49" s="71">
        <v>1.2357318818207333E-2</v>
      </c>
      <c r="L49" s="72">
        <f>D49*Leontief!DE158</f>
        <v>4.376709503437997E-2</v>
      </c>
      <c r="M49" s="236"/>
      <c r="N49" s="236"/>
      <c r="O49" s="236"/>
      <c r="P49" s="236"/>
      <c r="Q49" s="236"/>
      <c r="R49" s="236"/>
      <c r="S49" s="236"/>
      <c r="T49" s="236"/>
      <c r="U49" s="210">
        <f>Leontief!B47</f>
        <v>1.67E-3</v>
      </c>
      <c r="V49" s="210">
        <f>Leontief!C47</f>
        <v>4.7600000000000003E-3</v>
      </c>
      <c r="W49" s="210">
        <f>Leontief!D47</f>
        <v>1.6100000000000001E-3</v>
      </c>
      <c r="X49" s="210">
        <f>Leontief!E47</f>
        <v>1.728E-2</v>
      </c>
      <c r="Y49" s="210">
        <f>Leontief!F47</f>
        <v>9.2000000000000003E-4</v>
      </c>
      <c r="Z49" s="210">
        <f>Leontief!G47</f>
        <v>1.34E-3</v>
      </c>
      <c r="AA49" s="210">
        <f>Leontief!H47</f>
        <v>1.82E-3</v>
      </c>
      <c r="AB49" s="210">
        <f>Leontief!I47</f>
        <v>1.91E-3</v>
      </c>
      <c r="AC49" s="210">
        <f>Leontief!J47</f>
        <v>1.92E-3</v>
      </c>
      <c r="AD49" s="210">
        <f>Leontief!K47</f>
        <v>2.0100000000000001E-3</v>
      </c>
      <c r="AE49" s="210">
        <f>Leontief!L47</f>
        <v>2.2499999999999998E-3</v>
      </c>
      <c r="AF49" s="210">
        <f>Leontief!M47</f>
        <v>2.3500000000000001E-3</v>
      </c>
      <c r="AG49" s="210">
        <f>Leontief!N47</f>
        <v>1.75E-3</v>
      </c>
      <c r="AH49" s="210">
        <f>Leontief!O47</f>
        <v>1.6999999999999999E-3</v>
      </c>
      <c r="AI49" s="210">
        <f>Leontief!P47</f>
        <v>1.8600000000000001E-3</v>
      </c>
      <c r="AJ49" s="210">
        <f>Leontief!Q47</f>
        <v>2.0500000000000002E-3</v>
      </c>
      <c r="AK49" s="210">
        <f>Leontief!R47</f>
        <v>6.2899999999999996E-3</v>
      </c>
      <c r="AL49" s="210">
        <f>Leontief!S47</f>
        <v>1.99E-3</v>
      </c>
      <c r="AM49" s="210">
        <f>Leontief!T47</f>
        <v>1.41E-3</v>
      </c>
      <c r="AN49" s="210">
        <f>Leontief!U47</f>
        <v>1.47E-3</v>
      </c>
      <c r="AO49" s="210">
        <f>Leontief!V47</f>
        <v>9.6000000000000002E-4</v>
      </c>
      <c r="AP49" s="210">
        <f>Leontief!W47</f>
        <v>2.5699999999999998E-3</v>
      </c>
      <c r="AQ49" s="210">
        <f>Leontief!X47</f>
        <v>1.7799999999999999E-3</v>
      </c>
      <c r="AR49" s="210">
        <f>Leontief!Y47</f>
        <v>1.8400000000000001E-3</v>
      </c>
      <c r="AS49" s="210">
        <f>Leontief!Z47</f>
        <v>4.4000000000000002E-4</v>
      </c>
      <c r="AT49" s="210">
        <f>Leontief!AA47</f>
        <v>1.57E-3</v>
      </c>
      <c r="AU49" s="210">
        <f>Leontief!AB47</f>
        <v>1.7700000000000001E-3</v>
      </c>
      <c r="AV49" s="210">
        <f>Leontief!AC47</f>
        <v>1.99E-3</v>
      </c>
      <c r="AW49" s="210">
        <f>Leontief!AD47</f>
        <v>1.9300000000000001E-3</v>
      </c>
      <c r="AX49" s="210">
        <f>Leontief!AE47</f>
        <v>1.2700000000000001E-3</v>
      </c>
      <c r="AY49" s="210">
        <f>Leontief!AF47</f>
        <v>2.7399999999999998E-3</v>
      </c>
      <c r="AZ49" s="210">
        <f>Leontief!AG47</f>
        <v>7.3999999999999999E-4</v>
      </c>
      <c r="BA49" s="210">
        <f>Leontief!AH47</f>
        <v>1.73E-3</v>
      </c>
      <c r="BB49" s="210">
        <f>Leontief!AI47</f>
        <v>2.2799999999999999E-3</v>
      </c>
      <c r="BC49" s="210">
        <f>Leontief!AJ47</f>
        <v>1.8500000000000001E-3</v>
      </c>
      <c r="BD49" s="210">
        <f>Leontief!AK47</f>
        <v>2E-3</v>
      </c>
      <c r="BE49" s="210">
        <f>Leontief!AL47</f>
        <v>1.57E-3</v>
      </c>
      <c r="BF49" s="210">
        <f>Leontief!AM47</f>
        <v>8.3199999999999993E-3</v>
      </c>
      <c r="BG49" s="210">
        <f>Leontief!AN47</f>
        <v>4.45E-3</v>
      </c>
      <c r="BH49" s="210">
        <f>Leontief!AO47</f>
        <v>1.4279999999999999E-2</v>
      </c>
      <c r="BI49" s="210">
        <f>Leontief!AP47</f>
        <v>1.21E-2</v>
      </c>
      <c r="BJ49" s="210">
        <f>Leontief!AQ47</f>
        <v>2.1860000000000001E-2</v>
      </c>
      <c r="BK49" s="210">
        <f>Leontief!AR47</f>
        <v>1.1800299999999999</v>
      </c>
      <c r="BL49" s="210">
        <f>Leontief!AS47</f>
        <v>4.6699999999999997E-3</v>
      </c>
      <c r="BM49" s="210">
        <f>Leontief!AT47</f>
        <v>3.2399999999999998E-3</v>
      </c>
      <c r="BN49" s="210">
        <f>Leontief!AU47</f>
        <v>1.7840000000000002E-2</v>
      </c>
      <c r="BO49" s="210">
        <f>Leontief!AV47</f>
        <v>2.0240000000000001E-2</v>
      </c>
      <c r="BP49" s="210">
        <f>Leontief!AW47</f>
        <v>1.6049999999999998E-2</v>
      </c>
      <c r="BQ49" s="210">
        <f>Leontief!AX47</f>
        <v>9.11E-3</v>
      </c>
      <c r="BR49" s="210">
        <f>Leontief!AY47</f>
        <v>6.0200000000000002E-3</v>
      </c>
      <c r="BS49" s="210">
        <f>Leontief!AZ47</f>
        <v>3.2660000000000002E-2</v>
      </c>
      <c r="BT49" s="210">
        <f>Leontief!BA47</f>
        <v>8.43E-3</v>
      </c>
      <c r="BU49" s="210">
        <f>Leontief!BB47</f>
        <v>2.5699999999999998E-3</v>
      </c>
      <c r="BV49" s="210">
        <f>Leontief!BC47</f>
        <v>3.9500000000000004E-3</v>
      </c>
      <c r="BW49" s="210">
        <f>Leontief!BD47</f>
        <v>3.3999999999999998E-3</v>
      </c>
      <c r="BX49" s="210">
        <f>Leontief!BE47</f>
        <v>5.0200000000000002E-3</v>
      </c>
      <c r="BY49" s="210">
        <f>Leontief!BF47</f>
        <v>1.4E-3</v>
      </c>
      <c r="BZ49" s="210">
        <f>Leontief!BG47</f>
        <v>2.5999999999999999E-3</v>
      </c>
      <c r="CA49" s="210">
        <f>Leontief!BH47</f>
        <v>7.3600000000000002E-3</v>
      </c>
      <c r="CB49" s="210">
        <f>Leontief!BI47</f>
        <v>1.6999999999999999E-3</v>
      </c>
      <c r="CC49" s="210">
        <f>Leontief!BJ47</f>
        <v>7.2999999999999996E-4</v>
      </c>
      <c r="CD49" s="210">
        <f>Leontief!BK47</f>
        <v>2.0699999999999998E-3</v>
      </c>
      <c r="CE49" s="210">
        <f>Leontief!BL47</f>
        <v>1.8500000000000001E-3</v>
      </c>
      <c r="CF49" s="210">
        <f>Leontief!BM47</f>
        <v>1.5299999999999999E-3</v>
      </c>
      <c r="CG49" s="210">
        <f>Leontief!BN47</f>
        <v>1.3500000000000001E-3</v>
      </c>
      <c r="CH49" s="210">
        <f>Leontief!BO47</f>
        <v>1.4499999999999999E-3</v>
      </c>
      <c r="CI49" s="210">
        <f>Leontief!BP47</f>
        <v>1.0200000000000001E-3</v>
      </c>
      <c r="CJ49" s="210">
        <f>Leontief!BQ47</f>
        <v>9.8999999999999999E-4</v>
      </c>
      <c r="CK49" s="210">
        <f>Leontief!BR47</f>
        <v>1.7099999999999999E-3</v>
      </c>
      <c r="CL49" s="210">
        <f>Leontief!BS47</f>
        <v>8.3000000000000001E-4</v>
      </c>
      <c r="CM49" s="210">
        <f>Leontief!BT47</f>
        <v>1.23E-3</v>
      </c>
      <c r="CN49" s="210">
        <f>Leontief!BU47</f>
        <v>1.5E-3</v>
      </c>
      <c r="CO49" s="210">
        <f>Leontief!BV47</f>
        <v>2.9299999999999999E-3</v>
      </c>
      <c r="CP49" s="210">
        <f>Leontief!BW47</f>
        <v>2.33E-3</v>
      </c>
      <c r="CQ49" s="210">
        <f>Leontief!BX47</f>
        <v>9.8999999999999999E-4</v>
      </c>
      <c r="CR49" s="210">
        <f>Leontief!BY47</f>
        <v>1.3500000000000001E-3</v>
      </c>
      <c r="CS49" s="210">
        <f>Leontief!BZ47</f>
        <v>1.6299999999999999E-3</v>
      </c>
      <c r="CT49" s="210">
        <f>Leontief!CA47</f>
        <v>1.17E-3</v>
      </c>
      <c r="CU49" s="210">
        <f>Leontief!CB47</f>
        <v>1.0200000000000001E-3</v>
      </c>
      <c r="CV49" s="210">
        <f>Leontief!CC47</f>
        <v>1.0399999999999999E-3</v>
      </c>
      <c r="CW49" s="210">
        <f>Leontief!CD47</f>
        <v>7.6000000000000004E-4</v>
      </c>
      <c r="CX49" s="210">
        <f>Leontief!CE47</f>
        <v>1.75E-3</v>
      </c>
      <c r="CY49" s="210">
        <f>Leontief!CF47</f>
        <v>5.9000000000000003E-4</v>
      </c>
      <c r="CZ49" s="210">
        <f>Leontief!CG47</f>
        <v>9.6000000000000002E-4</v>
      </c>
      <c r="DA49" s="210">
        <f>Leontief!CH47</f>
        <v>1.1000000000000001E-3</v>
      </c>
      <c r="DB49" s="210">
        <f>Leontief!CI47</f>
        <v>1.0200000000000001E-3</v>
      </c>
      <c r="DC49" s="210">
        <f>Leontief!CJ47</f>
        <v>3.9100000000000003E-3</v>
      </c>
      <c r="DD49" s="210">
        <f>Leontief!CK47</f>
        <v>1.16E-3</v>
      </c>
      <c r="DE49" s="210">
        <f>Leontief!CL47</f>
        <v>1.56E-3</v>
      </c>
      <c r="DF49" s="210">
        <f>Leontief!CM47</f>
        <v>1.6900000000000001E-3</v>
      </c>
      <c r="DG49" s="210">
        <f>Leontief!CN47</f>
        <v>8.8000000000000003E-4</v>
      </c>
      <c r="DH49" s="210">
        <f>Leontief!CO47</f>
        <v>9.6000000000000002E-4</v>
      </c>
      <c r="DI49" s="210">
        <f>Leontief!CP47</f>
        <v>1.2199999999999999E-3</v>
      </c>
      <c r="DJ49" s="210">
        <f>Leontief!CQ47</f>
        <v>1.2999999999999999E-3</v>
      </c>
      <c r="DK49" s="210">
        <f>Leontief!CR47</f>
        <v>1.09E-3</v>
      </c>
      <c r="DL49" s="210">
        <f>Leontief!CS47</f>
        <v>1.7700000000000001E-3</v>
      </c>
      <c r="DM49" s="210">
        <f>Leontief!CT47</f>
        <v>1.6800000000000001E-3</v>
      </c>
      <c r="DN49" s="210">
        <f>Leontief!CU47</f>
        <v>7.9000000000000001E-4</v>
      </c>
      <c r="DO49" s="210">
        <f>Leontief!CV47</f>
        <v>7.5300000000000002E-3</v>
      </c>
      <c r="DP49" s="210">
        <f>Leontief!CW47</f>
        <v>1.67E-3</v>
      </c>
      <c r="DQ49" s="210">
        <f>Leontief!CX47</f>
        <v>3.3600000000000001E-3</v>
      </c>
      <c r="DR49" s="210">
        <f>Leontief!CY47</f>
        <v>9.1E-4</v>
      </c>
      <c r="DS49" s="210">
        <f>Leontief!CZ47</f>
        <v>2.4399999999999999E-3</v>
      </c>
      <c r="DT49" s="210">
        <f>Leontief!DA47</f>
        <v>8.7000000000000001E-4</v>
      </c>
      <c r="DU49" s="210">
        <f>Leontief!DB47</f>
        <v>4.3099999999999996E-3</v>
      </c>
      <c r="DV49" s="210">
        <f>Leontief!DC47</f>
        <v>2.0799999999999998E-3</v>
      </c>
      <c r="DX49" s="212">
        <f>Leontief!B158</f>
        <v>6.1199999999999996E-3</v>
      </c>
      <c r="DY49" s="212">
        <f>Leontief!C158</f>
        <v>1.04E-2</v>
      </c>
      <c r="DZ49" s="212">
        <f>Leontief!D158</f>
        <v>4.3499999999999997E-3</v>
      </c>
      <c r="EA49" s="212">
        <f>Leontief!E158</f>
        <v>2.2929999999999999E-2</v>
      </c>
      <c r="EB49" s="212">
        <f>Leontief!F158</f>
        <v>2.9399999999999999E-3</v>
      </c>
      <c r="EC49" s="212">
        <f>Leontief!G158</f>
        <v>6.5700000000000003E-3</v>
      </c>
      <c r="ED49" s="212">
        <f>Leontief!H158</f>
        <v>4.3299999999999996E-3</v>
      </c>
      <c r="EE49" s="212">
        <f>Leontief!I158</f>
        <v>7.6600000000000001E-3</v>
      </c>
      <c r="EF49" s="212">
        <f>Leontief!J158</f>
        <v>8.43E-3</v>
      </c>
      <c r="EG49" s="212">
        <f>Leontief!K158</f>
        <v>6.4000000000000003E-3</v>
      </c>
      <c r="EH49" s="212">
        <f>Leontief!L158</f>
        <v>7.2899999999999996E-3</v>
      </c>
      <c r="EI49" s="212">
        <f>Leontief!M158</f>
        <v>7.7600000000000004E-3</v>
      </c>
      <c r="EJ49" s="212">
        <f>Leontief!N158</f>
        <v>8.8000000000000005E-3</v>
      </c>
      <c r="EK49" s="212">
        <f>Leontief!O158</f>
        <v>7.9000000000000008E-3</v>
      </c>
      <c r="EL49" s="212">
        <f>Leontief!P158</f>
        <v>6.2899999999999996E-3</v>
      </c>
      <c r="EM49" s="212">
        <f>Leontief!Q158</f>
        <v>7.3400000000000002E-3</v>
      </c>
      <c r="EN49" s="212">
        <f>Leontief!R158</f>
        <v>1.191E-2</v>
      </c>
      <c r="EO49" s="212">
        <f>Leontief!S158</f>
        <v>6.0200000000000002E-3</v>
      </c>
      <c r="EP49" s="212">
        <f>Leontief!T158</f>
        <v>6.7999999999999996E-3</v>
      </c>
      <c r="EQ49" s="212">
        <f>Leontief!U158</f>
        <v>7.8499999999999993E-3</v>
      </c>
      <c r="ER49" s="212">
        <f>Leontief!V158</f>
        <v>5.1799999999999997E-3</v>
      </c>
      <c r="ES49" s="212">
        <f>Leontief!W158</f>
        <v>7.5799999999999999E-3</v>
      </c>
      <c r="ET49" s="212">
        <f>Leontief!X158</f>
        <v>6.4900000000000001E-3</v>
      </c>
      <c r="EU49" s="212">
        <f>Leontief!Y158</f>
        <v>7.8799999999999999E-3</v>
      </c>
      <c r="EV49" s="212">
        <f>Leontief!Z158</f>
        <v>2.2699999999999999E-3</v>
      </c>
      <c r="EW49" s="212">
        <f>Leontief!AA158</f>
        <v>6.5399999999999998E-3</v>
      </c>
      <c r="EX49" s="212">
        <f>Leontief!AB158</f>
        <v>7.8499999999999993E-3</v>
      </c>
      <c r="EY49" s="212">
        <f>Leontief!AC158</f>
        <v>5.8500000000000002E-3</v>
      </c>
      <c r="EZ49" s="212">
        <f>Leontief!AD158</f>
        <v>5.6899999999999997E-3</v>
      </c>
      <c r="FA49" s="212">
        <f>Leontief!AE158</f>
        <v>4.0200000000000001E-3</v>
      </c>
      <c r="FB49" s="212">
        <f>Leontief!AF158</f>
        <v>6.5799999999999999E-3</v>
      </c>
      <c r="FC49" s="212">
        <f>Leontief!AG158</f>
        <v>4.9699999999999996E-3</v>
      </c>
      <c r="FD49" s="212">
        <f>Leontief!AH158</f>
        <v>6.9800000000000001E-3</v>
      </c>
      <c r="FE49" s="212">
        <f>Leontief!AI158</f>
        <v>7.62E-3</v>
      </c>
      <c r="FF49" s="212">
        <f>Leontief!AJ158</f>
        <v>7.2199999999999999E-3</v>
      </c>
      <c r="FG49" s="212">
        <f>Leontief!AK158</f>
        <v>5.9899999999999997E-3</v>
      </c>
      <c r="FH49" s="212">
        <f>Leontief!AL158</f>
        <v>4.4000000000000003E-3</v>
      </c>
      <c r="FI49" s="212">
        <f>Leontief!AM158</f>
        <v>1.4449999999999999E-2</v>
      </c>
      <c r="FJ49" s="212">
        <f>Leontief!AN158</f>
        <v>1.078E-2</v>
      </c>
      <c r="FK49" s="212">
        <f>Leontief!AO158</f>
        <v>2.019E-2</v>
      </c>
      <c r="FL49" s="212">
        <f>Leontief!AP158</f>
        <v>1.7299999999999999E-2</v>
      </c>
      <c r="FM49" s="212">
        <f>Leontief!AQ158</f>
        <v>2.8070000000000001E-2</v>
      </c>
      <c r="FN49" s="212">
        <f>Leontief!AR158</f>
        <v>1.18519</v>
      </c>
      <c r="FO49" s="212">
        <f>Leontief!AS158</f>
        <v>1.142E-2</v>
      </c>
      <c r="FP49" s="212">
        <f>Leontief!AT158</f>
        <v>8.4399999999999996E-3</v>
      </c>
      <c r="FQ49" s="212">
        <f>Leontief!AU158</f>
        <v>2.4819999999999998E-2</v>
      </c>
      <c r="FR49" s="212">
        <f>Leontief!AV158</f>
        <v>2.6550000000000001E-2</v>
      </c>
      <c r="FS49" s="212">
        <f>Leontief!AW158</f>
        <v>2.2009999999999998E-2</v>
      </c>
      <c r="FT49" s="212">
        <f>Leontief!AX158</f>
        <v>1.593E-2</v>
      </c>
      <c r="FU49" s="212">
        <f>Leontief!AY158</f>
        <v>1.277E-2</v>
      </c>
      <c r="FV49" s="212">
        <f>Leontief!AZ158</f>
        <v>3.9460000000000002E-2</v>
      </c>
      <c r="FW49" s="212">
        <f>Leontief!BA158</f>
        <v>1.1509999999999999E-2</v>
      </c>
      <c r="FX49" s="212">
        <f>Leontief!BB158</f>
        <v>5.6499999999999996E-3</v>
      </c>
      <c r="FY49" s="212">
        <f>Leontief!BC158</f>
        <v>7.3200000000000001E-3</v>
      </c>
      <c r="FZ49" s="212">
        <f>Leontief!BD158</f>
        <v>7.8499999999999993E-3</v>
      </c>
      <c r="GA49" s="212">
        <f>Leontief!BE158</f>
        <v>1.056E-2</v>
      </c>
      <c r="GB49" s="212">
        <f>Leontief!BF158</f>
        <v>8.3700000000000007E-3</v>
      </c>
      <c r="GC49" s="212">
        <f>Leontief!BG158</f>
        <v>8.0499999999999999E-3</v>
      </c>
      <c r="GD49" s="212">
        <f>Leontief!BH158</f>
        <v>1.4189999999999999E-2</v>
      </c>
      <c r="GE49" s="212">
        <f>Leontief!BI158</f>
        <v>8.2400000000000008E-3</v>
      </c>
      <c r="GF49" s="212">
        <f>Leontief!BJ158</f>
        <v>6.8100000000000001E-3</v>
      </c>
      <c r="GG49" s="212">
        <f>Leontief!BK158</f>
        <v>1.0279999999999999E-2</v>
      </c>
      <c r="GH49" s="212">
        <f>Leontief!BL158</f>
        <v>8.4399999999999996E-3</v>
      </c>
      <c r="GI49" s="212">
        <f>Leontief!BM158</f>
        <v>8.09E-3</v>
      </c>
      <c r="GJ49" s="212">
        <f>Leontief!BN158</f>
        <v>6.3499999999999997E-3</v>
      </c>
      <c r="GK49" s="212">
        <f>Leontief!BO158</f>
        <v>8.9499999999999996E-3</v>
      </c>
      <c r="GL49" s="212">
        <f>Leontief!BP158</f>
        <v>8.5400000000000007E-3</v>
      </c>
      <c r="GM49" s="212">
        <f>Leontief!BQ158</f>
        <v>6.7400000000000003E-3</v>
      </c>
      <c r="GN49" s="212">
        <f>Leontief!BR158</f>
        <v>6.96E-3</v>
      </c>
      <c r="GO49" s="212">
        <f>Leontief!BS158</f>
        <v>6.8999999999999999E-3</v>
      </c>
      <c r="GP49" s="212">
        <f>Leontief!BT158</f>
        <v>6.6400000000000001E-3</v>
      </c>
      <c r="GQ49" s="212">
        <f>Leontief!BU158</f>
        <v>7.9900000000000006E-3</v>
      </c>
      <c r="GR49" s="212">
        <f>Leontief!BV158</f>
        <v>7.92E-3</v>
      </c>
      <c r="GS49" s="212">
        <f>Leontief!BW158</f>
        <v>7.1300000000000001E-3</v>
      </c>
      <c r="GT49" s="212">
        <f>Leontief!BX158</f>
        <v>8.1399999999999997E-3</v>
      </c>
      <c r="GU49" s="212">
        <f>Leontief!BY158</f>
        <v>8.3599999999999994E-3</v>
      </c>
      <c r="GV49" s="212">
        <f>Leontief!BZ158</f>
        <v>6.8500000000000002E-3</v>
      </c>
      <c r="GW49" s="212">
        <f>Leontief!CA158</f>
        <v>5.5399999999999998E-3</v>
      </c>
      <c r="GX49" s="212">
        <f>Leontief!CB158</f>
        <v>8.8299999999999993E-3</v>
      </c>
      <c r="GY49" s="212">
        <f>Leontief!CC158</f>
        <v>4.5999999999999999E-3</v>
      </c>
      <c r="GZ49" s="212">
        <f>Leontief!CD158</f>
        <v>2.65E-3</v>
      </c>
      <c r="HA49" s="212">
        <f>Leontief!CE158</f>
        <v>7.26E-3</v>
      </c>
      <c r="HB49" s="212">
        <f>Leontief!CF158</f>
        <v>6.8399999999999997E-3</v>
      </c>
      <c r="HC49" s="212">
        <f>Leontief!CG158</f>
        <v>7.1900000000000002E-3</v>
      </c>
      <c r="HD49" s="212">
        <f>Leontief!CH158</f>
        <v>8.9200000000000008E-3</v>
      </c>
      <c r="HE49" s="212">
        <f>Leontief!CI158</f>
        <v>1.056E-2</v>
      </c>
      <c r="HF49" s="212">
        <f>Leontief!CJ158</f>
        <v>1.039E-2</v>
      </c>
      <c r="HG49" s="212">
        <f>Leontief!CK158</f>
        <v>7.6400000000000001E-3</v>
      </c>
      <c r="HH49" s="212">
        <f>Leontief!CL158</f>
        <v>9.11E-3</v>
      </c>
      <c r="HI49" s="212">
        <f>Leontief!CM158</f>
        <v>7.43E-3</v>
      </c>
      <c r="HJ49" s="212">
        <f>Leontief!CN158</f>
        <v>7.6499999999999997E-3</v>
      </c>
      <c r="HK49" s="212">
        <f>Leontief!CO158</f>
        <v>8.2699999999999996E-3</v>
      </c>
      <c r="HL49" s="212">
        <f>Leontief!CP158</f>
        <v>6.7299999999999999E-3</v>
      </c>
      <c r="HM49" s="212">
        <f>Leontief!CQ158</f>
        <v>7.0499999999999998E-3</v>
      </c>
      <c r="HN49" s="212">
        <f>Leontief!CR158</f>
        <v>6.8999999999999999E-3</v>
      </c>
      <c r="HO49" s="212">
        <f>Leontief!CS158</f>
        <v>8.6899999999999998E-3</v>
      </c>
      <c r="HP49" s="212">
        <f>Leontief!CT158</f>
        <v>1.129E-2</v>
      </c>
      <c r="HQ49" s="212">
        <f>Leontief!CU158</f>
        <v>8.0099999999999998E-3</v>
      </c>
      <c r="HR49" s="212">
        <f>Leontief!CV158</f>
        <v>1.536E-2</v>
      </c>
      <c r="HS49" s="212">
        <f>Leontief!CW158</f>
        <v>7.7999999999999996E-3</v>
      </c>
      <c r="HT49" s="212">
        <f>Leontief!CX158</f>
        <v>1.1440000000000001E-2</v>
      </c>
      <c r="HU49" s="212">
        <f>Leontief!CY158</f>
        <v>4.7499999999999999E-3</v>
      </c>
      <c r="HV49" s="212">
        <f>Leontief!CZ158</f>
        <v>8.6400000000000001E-3</v>
      </c>
      <c r="HW49" s="212">
        <f>Leontief!DA158</f>
        <v>8.5299999999999994E-3</v>
      </c>
      <c r="HX49" s="212">
        <f>Leontief!DB158</f>
        <v>1.132E-2</v>
      </c>
      <c r="HY49" s="212">
        <f>Leontief!DC158</f>
        <v>8.7200000000000003E-3</v>
      </c>
      <c r="HZ49" s="212">
        <f>Leontief!DD158</f>
        <v>1.208E-2</v>
      </c>
    </row>
    <row r="50" spans="1:234" x14ac:dyDescent="0.25">
      <c r="A50" s="216" t="s">
        <v>44</v>
      </c>
      <c r="B50" s="227">
        <v>0</v>
      </c>
      <c r="C50" s="232">
        <f>'Flow Table'!DE45/SUM('Flow Table'!$DE$110:'Flow Table'!$DE$1111)</f>
        <v>1.2020869013312801E-4</v>
      </c>
      <c r="D50" s="227">
        <f t="shared" si="0"/>
        <v>2.8100962029647372E-4</v>
      </c>
      <c r="E50" s="71">
        <v>-1.4026088462585999E-4</v>
      </c>
      <c r="F50" s="72">
        <f>B50*Leontief!DE48</f>
        <v>0</v>
      </c>
      <c r="G50" s="71">
        <v>-4.6753628208620005E-4</v>
      </c>
      <c r="H50" s="72">
        <f>B50*Leontief!DE159</f>
        <v>0</v>
      </c>
      <c r="I50" s="71">
        <v>3.6861687616682518E-4</v>
      </c>
      <c r="J50" s="236">
        <f>D50*Leontief!DE48</f>
        <v>4.6768431105942106E-4</v>
      </c>
      <c r="K50" s="71">
        <v>2.8438453090957335E-4</v>
      </c>
      <c r="L50" s="72">
        <f>D50*Leontief!DE159</f>
        <v>9.9971701507053251E-4</v>
      </c>
      <c r="M50" s="236"/>
      <c r="N50" s="236"/>
      <c r="O50" s="236"/>
      <c r="P50" s="236"/>
      <c r="Q50" s="236"/>
      <c r="R50" s="236"/>
      <c r="S50" s="236"/>
      <c r="T50" s="236"/>
      <c r="U50" s="210">
        <f>Leontief!B48</f>
        <v>4.0000000000000003E-5</v>
      </c>
      <c r="V50" s="210">
        <f>Leontief!C48</f>
        <v>8.0000000000000007E-5</v>
      </c>
      <c r="W50" s="210">
        <f>Leontief!D48</f>
        <v>4.2900000000000004E-3</v>
      </c>
      <c r="X50" s="210">
        <f>Leontief!E48</f>
        <v>5.0000000000000002E-5</v>
      </c>
      <c r="Y50" s="210">
        <f>Leontief!F48</f>
        <v>2.3000000000000001E-4</v>
      </c>
      <c r="Z50" s="210">
        <f>Leontief!G48</f>
        <v>4.0000000000000003E-5</v>
      </c>
      <c r="AA50" s="210">
        <f>Leontief!H48</f>
        <v>5.1000000000000004E-4</v>
      </c>
      <c r="AB50" s="210">
        <f>Leontief!I48</f>
        <v>4.0000000000000003E-5</v>
      </c>
      <c r="AC50" s="210">
        <f>Leontief!J48</f>
        <v>1.6000000000000001E-4</v>
      </c>
      <c r="AD50" s="210">
        <f>Leontief!K48</f>
        <v>2.0000000000000002E-5</v>
      </c>
      <c r="AE50" s="210">
        <f>Leontief!L48</f>
        <v>5.0000000000000002E-5</v>
      </c>
      <c r="AF50" s="210">
        <f>Leontief!M48</f>
        <v>6.0000000000000002E-5</v>
      </c>
      <c r="AG50" s="210">
        <f>Leontief!N48</f>
        <v>5.0000000000000002E-5</v>
      </c>
      <c r="AH50" s="210">
        <f>Leontief!O48</f>
        <v>5.0000000000000002E-5</v>
      </c>
      <c r="AI50" s="210">
        <f>Leontief!P48</f>
        <v>4.0000000000000003E-5</v>
      </c>
      <c r="AJ50" s="210">
        <f>Leontief!Q48</f>
        <v>6.9999999999999994E-5</v>
      </c>
      <c r="AK50" s="210">
        <f>Leontief!R48</f>
        <v>6.9999999999999994E-5</v>
      </c>
      <c r="AL50" s="210">
        <f>Leontief!S48</f>
        <v>6.0000000000000002E-5</v>
      </c>
      <c r="AM50" s="210">
        <f>Leontief!T48</f>
        <v>5.0000000000000002E-5</v>
      </c>
      <c r="AN50" s="210">
        <f>Leontief!U48</f>
        <v>5.0000000000000002E-5</v>
      </c>
      <c r="AO50" s="210">
        <f>Leontief!V48</f>
        <v>5.0000000000000002E-5</v>
      </c>
      <c r="AP50" s="210">
        <f>Leontief!W48</f>
        <v>5.0000000000000002E-5</v>
      </c>
      <c r="AQ50" s="210">
        <f>Leontief!X48</f>
        <v>5.0000000000000002E-5</v>
      </c>
      <c r="AR50" s="210">
        <f>Leontief!Y48</f>
        <v>4.0000000000000003E-5</v>
      </c>
      <c r="AS50" s="210">
        <f>Leontief!Z48</f>
        <v>2.0000000000000002E-5</v>
      </c>
      <c r="AT50" s="210">
        <f>Leontief!AA48</f>
        <v>6.0000000000000002E-5</v>
      </c>
      <c r="AU50" s="210">
        <f>Leontief!AB48</f>
        <v>6.0000000000000002E-5</v>
      </c>
      <c r="AV50" s="210">
        <f>Leontief!AC48</f>
        <v>6.0000000000000002E-5</v>
      </c>
      <c r="AW50" s="210">
        <f>Leontief!AD48</f>
        <v>4.0000000000000003E-5</v>
      </c>
      <c r="AX50" s="210">
        <f>Leontief!AE48</f>
        <v>3.0000000000000001E-5</v>
      </c>
      <c r="AY50" s="210">
        <f>Leontief!AF48</f>
        <v>6.9999999999999994E-5</v>
      </c>
      <c r="AZ50" s="210">
        <f>Leontief!AG48</f>
        <v>4.0000000000000003E-5</v>
      </c>
      <c r="BA50" s="210">
        <f>Leontief!AH48</f>
        <v>4.0000000000000003E-5</v>
      </c>
      <c r="BB50" s="210">
        <f>Leontief!AI48</f>
        <v>6.0000000000000002E-5</v>
      </c>
      <c r="BC50" s="210">
        <f>Leontief!AJ48</f>
        <v>6.0000000000000002E-5</v>
      </c>
      <c r="BD50" s="210">
        <f>Leontief!AK48</f>
        <v>6.0000000000000002E-5</v>
      </c>
      <c r="BE50" s="210">
        <f>Leontief!AL48</f>
        <v>3.0000000000000001E-5</v>
      </c>
      <c r="BF50" s="210">
        <f>Leontief!AM48</f>
        <v>4.0000000000000003E-5</v>
      </c>
      <c r="BG50" s="210">
        <f>Leontief!AN48</f>
        <v>5.0000000000000002E-5</v>
      </c>
      <c r="BH50" s="210">
        <f>Leontief!AO48</f>
        <v>5.0000000000000002E-5</v>
      </c>
      <c r="BI50" s="210">
        <f>Leontief!AP48</f>
        <v>4.0000000000000003E-5</v>
      </c>
      <c r="BJ50" s="210">
        <f>Leontief!AQ48</f>
        <v>5.0000000000000002E-5</v>
      </c>
      <c r="BK50" s="210">
        <f>Leontief!AR48</f>
        <v>5.0000000000000002E-5</v>
      </c>
      <c r="BL50" s="210">
        <f>Leontief!AS48</f>
        <v>1.0019</v>
      </c>
      <c r="BM50" s="210">
        <f>Leontief!AT48</f>
        <v>6.0000000000000002E-5</v>
      </c>
      <c r="BN50" s="210">
        <f>Leontief!AU48</f>
        <v>6.9999999999999994E-5</v>
      </c>
      <c r="BO50" s="210">
        <f>Leontief!AV48</f>
        <v>9.0000000000000006E-5</v>
      </c>
      <c r="BP50" s="210">
        <f>Leontief!AW48</f>
        <v>5.0000000000000002E-5</v>
      </c>
      <c r="BQ50" s="210">
        <f>Leontief!AX48</f>
        <v>1.5100000000000001E-3</v>
      </c>
      <c r="BR50" s="210">
        <f>Leontief!AY48</f>
        <v>6.9999999999999994E-5</v>
      </c>
      <c r="BS50" s="210">
        <f>Leontief!AZ48</f>
        <v>5.0000000000000002E-5</v>
      </c>
      <c r="BT50" s="210">
        <f>Leontief!BA48</f>
        <v>9.0000000000000006E-5</v>
      </c>
      <c r="BU50" s="210">
        <f>Leontief!BB48</f>
        <v>1E-4</v>
      </c>
      <c r="BV50" s="210">
        <f>Leontief!BC48</f>
        <v>5.0000000000000002E-5</v>
      </c>
      <c r="BW50" s="210">
        <f>Leontief!BD48</f>
        <v>3.0000000000000001E-5</v>
      </c>
      <c r="BX50" s="210">
        <f>Leontief!BE48</f>
        <v>1.2999999999999999E-4</v>
      </c>
      <c r="BY50" s="210">
        <f>Leontief!BF48</f>
        <v>6.0000000000000002E-5</v>
      </c>
      <c r="BZ50" s="210">
        <f>Leontief!BG48</f>
        <v>6.9999999999999994E-5</v>
      </c>
      <c r="CA50" s="210">
        <f>Leontief!BH48</f>
        <v>4.0000000000000003E-5</v>
      </c>
      <c r="CB50" s="210">
        <f>Leontief!BI48</f>
        <v>1.1E-4</v>
      </c>
      <c r="CC50" s="210">
        <f>Leontief!BJ48</f>
        <v>5.0000000000000002E-5</v>
      </c>
      <c r="CD50" s="210">
        <f>Leontief!BK48</f>
        <v>1.1E-4</v>
      </c>
      <c r="CE50" s="210">
        <f>Leontief!BL48</f>
        <v>2.5999999999999998E-4</v>
      </c>
      <c r="CF50" s="210">
        <f>Leontief!BM48</f>
        <v>9.8999999999999999E-4</v>
      </c>
      <c r="CG50" s="210">
        <f>Leontief!BN48</f>
        <v>1E-4</v>
      </c>
      <c r="CH50" s="210">
        <f>Leontief!BO48</f>
        <v>1.2E-4</v>
      </c>
      <c r="CI50" s="210">
        <f>Leontief!BP48</f>
        <v>8.0000000000000007E-5</v>
      </c>
      <c r="CJ50" s="210">
        <f>Leontief!BQ48</f>
        <v>6.0000000000000002E-5</v>
      </c>
      <c r="CK50" s="210">
        <f>Leontief!BR48</f>
        <v>6.9999999999999994E-5</v>
      </c>
      <c r="CL50" s="210">
        <f>Leontief!BS48</f>
        <v>5.0000000000000002E-5</v>
      </c>
      <c r="CM50" s="210">
        <f>Leontief!BT48</f>
        <v>5.0000000000000002E-5</v>
      </c>
      <c r="CN50" s="210">
        <f>Leontief!BU48</f>
        <v>4.0000000000000003E-5</v>
      </c>
      <c r="CO50" s="210">
        <f>Leontief!BV48</f>
        <v>5.0000000000000002E-5</v>
      </c>
      <c r="CP50" s="210">
        <f>Leontief!BW48</f>
        <v>5.0000000000000002E-5</v>
      </c>
      <c r="CQ50" s="210">
        <f>Leontief!BX48</f>
        <v>4.0000000000000003E-5</v>
      </c>
      <c r="CR50" s="210">
        <f>Leontief!BY48</f>
        <v>5.0000000000000002E-5</v>
      </c>
      <c r="CS50" s="210">
        <f>Leontief!BZ48</f>
        <v>5.0000000000000002E-5</v>
      </c>
      <c r="CT50" s="210">
        <f>Leontief!CA48</f>
        <v>1.2999999999999999E-4</v>
      </c>
      <c r="CU50" s="210">
        <f>Leontief!CB48</f>
        <v>5.0000000000000002E-5</v>
      </c>
      <c r="CV50" s="210">
        <f>Leontief!CC48</f>
        <v>3.6000000000000002E-4</v>
      </c>
      <c r="CW50" s="210">
        <f>Leontief!CD48</f>
        <v>2.0000000000000002E-5</v>
      </c>
      <c r="CX50" s="210">
        <f>Leontief!CE48</f>
        <v>3.0000000000000001E-5</v>
      </c>
      <c r="CY50" s="210">
        <f>Leontief!CF48</f>
        <v>3.0000000000000001E-5</v>
      </c>
      <c r="CZ50" s="210">
        <f>Leontief!CG48</f>
        <v>6.9999999999999994E-5</v>
      </c>
      <c r="DA50" s="210">
        <f>Leontief!CH48</f>
        <v>5.5999999999999995E-4</v>
      </c>
      <c r="DB50" s="210">
        <f>Leontief!CI48</f>
        <v>6.9999999999999994E-5</v>
      </c>
      <c r="DC50" s="210">
        <f>Leontief!CJ48</f>
        <v>6.0000000000000002E-5</v>
      </c>
      <c r="DD50" s="210">
        <f>Leontief!CK48</f>
        <v>5.0000000000000002E-5</v>
      </c>
      <c r="DE50" s="210">
        <f>Leontief!CL48</f>
        <v>3.0000000000000001E-5</v>
      </c>
      <c r="DF50" s="210">
        <f>Leontief!CM48</f>
        <v>4.0000000000000003E-5</v>
      </c>
      <c r="DG50" s="210">
        <f>Leontief!CN48</f>
        <v>6.0000000000000002E-5</v>
      </c>
      <c r="DH50" s="210">
        <f>Leontief!CO48</f>
        <v>9.0000000000000006E-5</v>
      </c>
      <c r="DI50" s="210">
        <f>Leontief!CP48</f>
        <v>5.0000000000000002E-5</v>
      </c>
      <c r="DJ50" s="210">
        <f>Leontief!CQ48</f>
        <v>3.8999999999999999E-4</v>
      </c>
      <c r="DK50" s="210">
        <f>Leontief!CR48</f>
        <v>5.0000000000000002E-5</v>
      </c>
      <c r="DL50" s="210">
        <f>Leontief!CS48</f>
        <v>4.9100000000000003E-3</v>
      </c>
      <c r="DM50" s="210">
        <f>Leontief!CT48</f>
        <v>3.0000000000000001E-5</v>
      </c>
      <c r="DN50" s="210">
        <f>Leontief!CU48</f>
        <v>5.0000000000000002E-5</v>
      </c>
      <c r="DO50" s="210">
        <f>Leontief!CV48</f>
        <v>4.0000000000000003E-5</v>
      </c>
      <c r="DP50" s="210">
        <f>Leontief!CW48</f>
        <v>6.9999999999999994E-5</v>
      </c>
      <c r="DQ50" s="210">
        <f>Leontief!CX48</f>
        <v>6.9999999999999994E-5</v>
      </c>
      <c r="DR50" s="210">
        <f>Leontief!CY48</f>
        <v>3.0000000000000001E-5</v>
      </c>
      <c r="DS50" s="210">
        <f>Leontief!CZ48</f>
        <v>6.0000000000000002E-5</v>
      </c>
      <c r="DT50" s="210">
        <f>Leontief!DA48</f>
        <v>3.0000000000000001E-5</v>
      </c>
      <c r="DU50" s="210">
        <f>Leontief!DB48</f>
        <v>4.0000000000000003E-5</v>
      </c>
      <c r="DV50" s="210">
        <f>Leontief!DC48</f>
        <v>3.0000000000000001E-5</v>
      </c>
      <c r="DX50" s="212">
        <f>Leontief!B159</f>
        <v>1.6000000000000001E-4</v>
      </c>
      <c r="DY50" s="212">
        <f>Leontief!C159</f>
        <v>2.3000000000000001E-4</v>
      </c>
      <c r="DZ50" s="212">
        <f>Leontief!D159</f>
        <v>4.3600000000000002E-3</v>
      </c>
      <c r="EA50" s="212">
        <f>Leontief!E159</f>
        <v>2.0000000000000001E-4</v>
      </c>
      <c r="EB50" s="212">
        <f>Leontief!F159</f>
        <v>2.9E-4</v>
      </c>
      <c r="EC50" s="212">
        <f>Leontief!G159</f>
        <v>1.8000000000000001E-4</v>
      </c>
      <c r="ED50" s="212">
        <f>Leontief!H159</f>
        <v>5.6999999999999998E-4</v>
      </c>
      <c r="EE50" s="212">
        <f>Leontief!I159</f>
        <v>1.9000000000000001E-4</v>
      </c>
      <c r="EF50" s="212">
        <f>Leontief!J159</f>
        <v>3.3E-4</v>
      </c>
      <c r="EG50" s="212">
        <f>Leontief!K159</f>
        <v>1.3999999999999999E-4</v>
      </c>
      <c r="EH50" s="212">
        <f>Leontief!L159</f>
        <v>1.8000000000000001E-4</v>
      </c>
      <c r="EI50" s="212">
        <f>Leontief!M159</f>
        <v>2.1000000000000001E-4</v>
      </c>
      <c r="EJ50" s="212">
        <f>Leontief!N159</f>
        <v>2.4000000000000001E-4</v>
      </c>
      <c r="EK50" s="212">
        <f>Leontief!O159</f>
        <v>2.2000000000000001E-4</v>
      </c>
      <c r="EL50" s="212">
        <f>Leontief!P159</f>
        <v>1.6000000000000001E-4</v>
      </c>
      <c r="EM50" s="212">
        <f>Leontief!Q159</f>
        <v>2.1000000000000001E-4</v>
      </c>
      <c r="EN50" s="212">
        <f>Leontief!R159</f>
        <v>2.2000000000000001E-4</v>
      </c>
      <c r="EO50" s="212">
        <f>Leontief!S159</f>
        <v>1.7000000000000001E-4</v>
      </c>
      <c r="EP50" s="212">
        <f>Leontief!T159</f>
        <v>1.9000000000000001E-4</v>
      </c>
      <c r="EQ50" s="212">
        <f>Leontief!U159</f>
        <v>2.2000000000000001E-4</v>
      </c>
      <c r="ER50" s="212">
        <f>Leontief!V159</f>
        <v>1.6000000000000001E-4</v>
      </c>
      <c r="ES50" s="212">
        <f>Leontief!W159</f>
        <v>1.8000000000000001E-4</v>
      </c>
      <c r="ET50" s="212">
        <f>Leontief!X159</f>
        <v>1.8000000000000001E-4</v>
      </c>
      <c r="EU50" s="212">
        <f>Leontief!Y159</f>
        <v>2.1000000000000001E-4</v>
      </c>
      <c r="EV50" s="212">
        <f>Leontief!Z159</f>
        <v>6.9999999999999994E-5</v>
      </c>
      <c r="EW50" s="212">
        <f>Leontief!AA159</f>
        <v>1.9000000000000001E-4</v>
      </c>
      <c r="EX50" s="212">
        <f>Leontief!AB159</f>
        <v>2.2000000000000001E-4</v>
      </c>
      <c r="EY50" s="212">
        <f>Leontief!AC159</f>
        <v>1.7000000000000001E-4</v>
      </c>
      <c r="EZ50" s="212">
        <f>Leontief!AD159</f>
        <v>1.3999999999999999E-4</v>
      </c>
      <c r="FA50" s="212">
        <f>Leontief!AE159</f>
        <v>1E-4</v>
      </c>
      <c r="FB50" s="212">
        <f>Leontief!AF159</f>
        <v>1.7000000000000001E-4</v>
      </c>
      <c r="FC50" s="212">
        <f>Leontief!AG159</f>
        <v>1.6000000000000001E-4</v>
      </c>
      <c r="FD50" s="212">
        <f>Leontief!AH159</f>
        <v>1.8000000000000001E-4</v>
      </c>
      <c r="FE50" s="212">
        <f>Leontief!AI159</f>
        <v>2.0000000000000001E-4</v>
      </c>
      <c r="FF50" s="212">
        <f>Leontief!AJ159</f>
        <v>2.0000000000000001E-4</v>
      </c>
      <c r="FG50" s="212">
        <f>Leontief!AK159</f>
        <v>1.7000000000000001E-4</v>
      </c>
      <c r="FH50" s="212">
        <f>Leontief!AL159</f>
        <v>1.1E-4</v>
      </c>
      <c r="FI50" s="212">
        <f>Leontief!AM159</f>
        <v>2.1000000000000001E-4</v>
      </c>
      <c r="FJ50" s="212">
        <f>Leontief!AN159</f>
        <v>2.2000000000000001E-4</v>
      </c>
      <c r="FK50" s="212">
        <f>Leontief!AO159</f>
        <v>2.1000000000000001E-4</v>
      </c>
      <c r="FL50" s="212">
        <f>Leontief!AP159</f>
        <v>1.8000000000000001E-4</v>
      </c>
      <c r="FM50" s="212">
        <f>Leontief!AQ159</f>
        <v>2.1000000000000001E-4</v>
      </c>
      <c r="FN50" s="212">
        <f>Leontief!AR159</f>
        <v>1.9000000000000001E-4</v>
      </c>
      <c r="FO50" s="212">
        <f>Leontief!AS159</f>
        <v>1.0020800000000001</v>
      </c>
      <c r="FP50" s="212">
        <f>Leontief!AT159</f>
        <v>2.0000000000000001E-4</v>
      </c>
      <c r="FQ50" s="212">
        <f>Leontief!AU159</f>
        <v>2.5999999999999998E-4</v>
      </c>
      <c r="FR50" s="212">
        <f>Leontief!AV159</f>
        <v>2.5000000000000001E-4</v>
      </c>
      <c r="FS50" s="212">
        <f>Leontief!AW159</f>
        <v>2.1000000000000001E-4</v>
      </c>
      <c r="FT50" s="212">
        <f>Leontief!AX159</f>
        <v>1.6900000000000001E-3</v>
      </c>
      <c r="FU50" s="212">
        <f>Leontief!AY159</f>
        <v>2.5000000000000001E-4</v>
      </c>
      <c r="FV50" s="212">
        <f>Leontief!AZ159</f>
        <v>2.3000000000000001E-4</v>
      </c>
      <c r="FW50" s="212">
        <f>Leontief!BA159</f>
        <v>1.7000000000000001E-4</v>
      </c>
      <c r="FX50" s="212">
        <f>Leontief!BB159</f>
        <v>1.8000000000000001E-4</v>
      </c>
      <c r="FY50" s="212">
        <f>Leontief!BC159</f>
        <v>1.3999999999999999E-4</v>
      </c>
      <c r="FZ50" s="212">
        <f>Leontief!BD159</f>
        <v>1.4999999999999999E-4</v>
      </c>
      <c r="GA50" s="212">
        <f>Leontief!BE159</f>
        <v>2.7999999999999998E-4</v>
      </c>
      <c r="GB50" s="212">
        <f>Leontief!BF159</f>
        <v>2.5000000000000001E-4</v>
      </c>
      <c r="GC50" s="212">
        <f>Leontief!BG159</f>
        <v>2.2000000000000001E-4</v>
      </c>
      <c r="GD50" s="212">
        <f>Leontief!BH159</f>
        <v>2.3000000000000001E-4</v>
      </c>
      <c r="GE50" s="212">
        <f>Leontief!BI159</f>
        <v>2.7999999999999998E-4</v>
      </c>
      <c r="GF50" s="212">
        <f>Leontief!BJ159</f>
        <v>2.1000000000000001E-4</v>
      </c>
      <c r="GG50" s="212">
        <f>Leontief!BK159</f>
        <v>3.3E-4</v>
      </c>
      <c r="GH50" s="212">
        <f>Leontief!BL159</f>
        <v>4.4000000000000002E-4</v>
      </c>
      <c r="GI50" s="212">
        <f>Leontief!BM159</f>
        <v>1.17E-3</v>
      </c>
      <c r="GJ50" s="212">
        <f>Leontief!BN159</f>
        <v>2.3000000000000001E-4</v>
      </c>
      <c r="GK50" s="212">
        <f>Leontief!BO159</f>
        <v>3.2000000000000003E-4</v>
      </c>
      <c r="GL50" s="212">
        <f>Leontief!BP159</f>
        <v>2.7999999999999998E-4</v>
      </c>
      <c r="GM50" s="212">
        <f>Leontief!BQ159</f>
        <v>2.1000000000000001E-4</v>
      </c>
      <c r="GN50" s="212">
        <f>Leontief!BR159</f>
        <v>2.1000000000000001E-4</v>
      </c>
      <c r="GO50" s="212">
        <f>Leontief!BS159</f>
        <v>2.1000000000000001E-4</v>
      </c>
      <c r="GP50" s="212">
        <f>Leontief!BT159</f>
        <v>1.9000000000000001E-4</v>
      </c>
      <c r="GQ50" s="212">
        <f>Leontief!BU159</f>
        <v>2.2000000000000001E-4</v>
      </c>
      <c r="GR50" s="212">
        <f>Leontief!BV159</f>
        <v>1.8000000000000001E-4</v>
      </c>
      <c r="GS50" s="212">
        <f>Leontief!BW159</f>
        <v>1.7000000000000001E-4</v>
      </c>
      <c r="GT50" s="212">
        <f>Leontief!BX159</f>
        <v>2.3000000000000001E-4</v>
      </c>
      <c r="GU50" s="212">
        <f>Leontief!BY159</f>
        <v>2.4000000000000001E-4</v>
      </c>
      <c r="GV50" s="212">
        <f>Leontief!BZ159</f>
        <v>1.9000000000000001E-4</v>
      </c>
      <c r="GW50" s="212">
        <f>Leontief!CA159</f>
        <v>2.5000000000000001E-4</v>
      </c>
      <c r="GX50" s="212">
        <f>Leontief!CB159</f>
        <v>2.5000000000000001E-4</v>
      </c>
      <c r="GY50" s="212">
        <f>Leontief!CC159</f>
        <v>4.4999999999999999E-4</v>
      </c>
      <c r="GZ50" s="212">
        <f>Leontief!CD159</f>
        <v>6.9999999999999994E-5</v>
      </c>
      <c r="HA50" s="212">
        <f>Leontief!CE159</f>
        <v>1.8000000000000001E-4</v>
      </c>
      <c r="HB50" s="212">
        <f>Leontief!CF159</f>
        <v>2.0000000000000001E-4</v>
      </c>
      <c r="HC50" s="212">
        <f>Leontief!CG159</f>
        <v>2.4000000000000001E-4</v>
      </c>
      <c r="HD50" s="212">
        <f>Leontief!CH159</f>
        <v>7.6999999999999996E-4</v>
      </c>
      <c r="HE50" s="212">
        <f>Leontief!CI159</f>
        <v>3.2000000000000003E-4</v>
      </c>
      <c r="HF50" s="212">
        <f>Leontief!CJ159</f>
        <v>2.3000000000000001E-4</v>
      </c>
      <c r="HG50" s="212">
        <f>Leontief!CK159</f>
        <v>2.3000000000000001E-4</v>
      </c>
      <c r="HH50" s="212">
        <f>Leontief!CL159</f>
        <v>2.4000000000000001E-4</v>
      </c>
      <c r="HI50" s="212">
        <f>Leontief!CM159</f>
        <v>2.0000000000000001E-4</v>
      </c>
      <c r="HJ50" s="212">
        <f>Leontief!CN159</f>
        <v>2.4000000000000001E-4</v>
      </c>
      <c r="HK50" s="212">
        <f>Leontief!CO159</f>
        <v>2.7999999999999998E-4</v>
      </c>
      <c r="HL50" s="212">
        <f>Leontief!CP159</f>
        <v>2.0000000000000001E-4</v>
      </c>
      <c r="HM50" s="212">
        <f>Leontief!CQ159</f>
        <v>5.4000000000000001E-4</v>
      </c>
      <c r="HN50" s="212">
        <f>Leontief!CR159</f>
        <v>2.1000000000000001E-4</v>
      </c>
      <c r="HO50" s="212">
        <f>Leontief!CS159</f>
        <v>5.0899999999999999E-3</v>
      </c>
      <c r="HP50" s="212">
        <f>Leontief!CT159</f>
        <v>2.7999999999999998E-4</v>
      </c>
      <c r="HQ50" s="212">
        <f>Leontief!CU159</f>
        <v>2.4000000000000001E-4</v>
      </c>
      <c r="HR50" s="212">
        <f>Leontief!CV159</f>
        <v>2.4000000000000001E-4</v>
      </c>
      <c r="HS50" s="212">
        <f>Leontief!CW159</f>
        <v>2.3000000000000001E-4</v>
      </c>
      <c r="HT50" s="212">
        <f>Leontief!CX159</f>
        <v>2.9E-4</v>
      </c>
      <c r="HU50" s="212">
        <f>Leontief!CY159</f>
        <v>1.3999999999999999E-4</v>
      </c>
      <c r="HV50" s="212">
        <f>Leontief!CZ159</f>
        <v>2.3000000000000001E-4</v>
      </c>
      <c r="HW50" s="212">
        <f>Leontief!DA159</f>
        <v>2.3000000000000001E-4</v>
      </c>
      <c r="HX50" s="212">
        <f>Leontief!DB159</f>
        <v>2.3000000000000001E-4</v>
      </c>
      <c r="HY50" s="212">
        <f>Leontief!DC159</f>
        <v>2.1000000000000001E-4</v>
      </c>
      <c r="HZ50" s="212">
        <f>Leontief!DD159</f>
        <v>3.2000000000000003E-4</v>
      </c>
    </row>
    <row r="51" spans="1:234" x14ac:dyDescent="0.25">
      <c r="A51" s="216" t="s">
        <v>45</v>
      </c>
      <c r="B51" s="227">
        <v>0</v>
      </c>
      <c r="C51" s="232">
        <f>'Flow Table'!DE46/SUM('Flow Table'!$DE$110:'Flow Table'!$DE$1111)</f>
        <v>4.3040844081454461E-4</v>
      </c>
      <c r="D51" s="227">
        <f t="shared" si="0"/>
        <v>1.0061578109847524E-3</v>
      </c>
      <c r="E51" s="71">
        <v>-2.0220944200228155E-3</v>
      </c>
      <c r="F51" s="72">
        <f>B51*Leontief!DE49</f>
        <v>0</v>
      </c>
      <c r="G51" s="71">
        <v>-3.6350945932202049E-3</v>
      </c>
      <c r="H51" s="72">
        <f>B51*Leontief!DE160</f>
        <v>0</v>
      </c>
      <c r="I51" s="71">
        <v>4.514790026037156E-4</v>
      </c>
      <c r="J51" s="236">
        <f>D51*Leontief!DE49</f>
        <v>1.6651408692892162E-3</v>
      </c>
      <c r="K51" s="71">
        <v>3.525214961598023E-5</v>
      </c>
      <c r="L51" s="72">
        <f>D51*Leontief!DE160</f>
        <v>3.1322900045328526E-3</v>
      </c>
      <c r="M51" s="236"/>
      <c r="N51" s="236"/>
      <c r="O51" s="236"/>
      <c r="P51" s="236"/>
      <c r="Q51" s="236"/>
      <c r="R51" s="236"/>
      <c r="S51" s="236"/>
      <c r="T51" s="236"/>
      <c r="U51" s="210">
        <f>Leontief!B49</f>
        <v>6.7000000000000002E-4</v>
      </c>
      <c r="V51" s="210">
        <f>Leontief!C49</f>
        <v>1.2999999999999999E-3</v>
      </c>
      <c r="W51" s="210">
        <f>Leontief!D49</f>
        <v>6.8000000000000005E-4</v>
      </c>
      <c r="X51" s="210">
        <f>Leontief!E49</f>
        <v>1.73E-3</v>
      </c>
      <c r="Y51" s="210">
        <f>Leontief!F49</f>
        <v>8.3000000000000001E-4</v>
      </c>
      <c r="Z51" s="210">
        <f>Leontief!G49</f>
        <v>4.8000000000000001E-4</v>
      </c>
      <c r="AA51" s="210">
        <f>Leontief!H49</f>
        <v>1.58E-3</v>
      </c>
      <c r="AB51" s="210">
        <f>Leontief!I49</f>
        <v>7.6999999999999996E-4</v>
      </c>
      <c r="AC51" s="210">
        <f>Leontief!J49</f>
        <v>8.8999999999999995E-4</v>
      </c>
      <c r="AD51" s="210">
        <f>Leontief!K49</f>
        <v>3.1E-4</v>
      </c>
      <c r="AE51" s="210">
        <f>Leontief!L49</f>
        <v>8.8000000000000003E-4</v>
      </c>
      <c r="AF51" s="210">
        <f>Leontief!M49</f>
        <v>9.8999999999999999E-4</v>
      </c>
      <c r="AG51" s="210">
        <f>Leontief!N49</f>
        <v>7.3999999999999999E-4</v>
      </c>
      <c r="AH51" s="210">
        <f>Leontief!O49</f>
        <v>9.1E-4</v>
      </c>
      <c r="AI51" s="210">
        <f>Leontief!P49</f>
        <v>8.5999999999999998E-4</v>
      </c>
      <c r="AJ51" s="210">
        <f>Leontief!Q49</f>
        <v>1.56E-3</v>
      </c>
      <c r="AK51" s="210">
        <f>Leontief!R49</f>
        <v>2.0400000000000001E-3</v>
      </c>
      <c r="AL51" s="210">
        <f>Leontief!S49</f>
        <v>6.9999999999999999E-4</v>
      </c>
      <c r="AM51" s="210">
        <f>Leontief!T49</f>
        <v>5.5000000000000003E-4</v>
      </c>
      <c r="AN51" s="210">
        <f>Leontief!U49</f>
        <v>7.5000000000000002E-4</v>
      </c>
      <c r="AO51" s="210">
        <f>Leontief!V49</f>
        <v>5.9000000000000003E-4</v>
      </c>
      <c r="AP51" s="210">
        <f>Leontief!W49</f>
        <v>1.5E-3</v>
      </c>
      <c r="AQ51" s="210">
        <f>Leontief!X49</f>
        <v>8.0000000000000004E-4</v>
      </c>
      <c r="AR51" s="210">
        <f>Leontief!Y49</f>
        <v>1.6999999999999999E-3</v>
      </c>
      <c r="AS51" s="210">
        <f>Leontief!Z49</f>
        <v>2.3000000000000001E-4</v>
      </c>
      <c r="AT51" s="210">
        <f>Leontief!AA49</f>
        <v>6.6E-4</v>
      </c>
      <c r="AU51" s="210">
        <f>Leontief!AB49</f>
        <v>9.8999999999999999E-4</v>
      </c>
      <c r="AV51" s="210">
        <f>Leontief!AC49</f>
        <v>8.1999999999999998E-4</v>
      </c>
      <c r="AW51" s="210">
        <f>Leontief!AD49</f>
        <v>6.7000000000000002E-4</v>
      </c>
      <c r="AX51" s="210">
        <f>Leontief!AE49</f>
        <v>5.4000000000000001E-4</v>
      </c>
      <c r="AY51" s="210">
        <f>Leontief!AF49</f>
        <v>9.5E-4</v>
      </c>
      <c r="AZ51" s="210">
        <f>Leontief!AG49</f>
        <v>3.6000000000000002E-4</v>
      </c>
      <c r="BA51" s="210">
        <f>Leontief!AH49</f>
        <v>8.4000000000000003E-4</v>
      </c>
      <c r="BB51" s="210">
        <f>Leontief!AI49</f>
        <v>1.15E-3</v>
      </c>
      <c r="BC51" s="210">
        <f>Leontief!AJ49</f>
        <v>1.06E-3</v>
      </c>
      <c r="BD51" s="210">
        <f>Leontief!AK49</f>
        <v>9.3999999999999997E-4</v>
      </c>
      <c r="BE51" s="210">
        <f>Leontief!AL49</f>
        <v>6.6E-4</v>
      </c>
      <c r="BF51" s="210">
        <f>Leontief!AM49</f>
        <v>2.15E-3</v>
      </c>
      <c r="BG51" s="210">
        <f>Leontief!AN49</f>
        <v>1.2600000000000001E-3</v>
      </c>
      <c r="BH51" s="210">
        <f>Leontief!AO49</f>
        <v>4.7499999999999999E-3</v>
      </c>
      <c r="BI51" s="210">
        <f>Leontief!AP49</f>
        <v>2.5500000000000002E-3</v>
      </c>
      <c r="BJ51" s="210">
        <f>Leontief!AQ49</f>
        <v>1.98E-3</v>
      </c>
      <c r="BK51" s="210">
        <f>Leontief!AR49</f>
        <v>1.8400000000000001E-3</v>
      </c>
      <c r="BL51" s="210">
        <f>Leontief!AS49</f>
        <v>1.8500000000000001E-3</v>
      </c>
      <c r="BM51" s="210">
        <f>Leontief!AT49</f>
        <v>1.03163</v>
      </c>
      <c r="BN51" s="210">
        <f>Leontief!AU49</f>
        <v>3.3899999999999998E-3</v>
      </c>
      <c r="BO51" s="210">
        <f>Leontief!AV49</f>
        <v>3.6600000000000001E-3</v>
      </c>
      <c r="BP51" s="210">
        <f>Leontief!AW49</f>
        <v>5.1500000000000001E-3</v>
      </c>
      <c r="BQ51" s="210">
        <f>Leontief!AX49</f>
        <v>2.3400000000000001E-3</v>
      </c>
      <c r="BR51" s="210">
        <f>Leontief!AY49</f>
        <v>4.734E-2</v>
      </c>
      <c r="BS51" s="210">
        <f>Leontief!AZ49</f>
        <v>4.5599999999999998E-3</v>
      </c>
      <c r="BT51" s="210">
        <f>Leontief!BA49</f>
        <v>1.92E-3</v>
      </c>
      <c r="BU51" s="210">
        <f>Leontief!BB49</f>
        <v>1.1100000000000001E-3</v>
      </c>
      <c r="BV51" s="210">
        <f>Leontief!BC49</f>
        <v>7.1000000000000002E-4</v>
      </c>
      <c r="BW51" s="210">
        <f>Leontief!BD49</f>
        <v>8.0000000000000004E-4</v>
      </c>
      <c r="BX51" s="210">
        <f>Leontief!BE49</f>
        <v>1.24E-3</v>
      </c>
      <c r="BY51" s="210">
        <f>Leontief!BF49</f>
        <v>7.3999999999999999E-4</v>
      </c>
      <c r="BZ51" s="210">
        <f>Leontief!BG49</f>
        <v>1.23E-3</v>
      </c>
      <c r="CA51" s="210">
        <f>Leontief!BH49</f>
        <v>6.4999999999999997E-4</v>
      </c>
      <c r="CB51" s="210">
        <f>Leontief!BI49</f>
        <v>6.9999999999999999E-4</v>
      </c>
      <c r="CC51" s="210">
        <f>Leontief!BJ49</f>
        <v>2.7999999999999998E-4</v>
      </c>
      <c r="CD51" s="210">
        <f>Leontief!BK49</f>
        <v>1.0399999999999999E-3</v>
      </c>
      <c r="CE51" s="210">
        <f>Leontief!BL49</f>
        <v>7.5000000000000002E-4</v>
      </c>
      <c r="CF51" s="210">
        <f>Leontief!BM49</f>
        <v>6.4000000000000005E-4</v>
      </c>
      <c r="CG51" s="210">
        <f>Leontief!BN49</f>
        <v>6.8100000000000001E-3</v>
      </c>
      <c r="CH51" s="210">
        <f>Leontief!BO49</f>
        <v>1.23E-3</v>
      </c>
      <c r="CI51" s="210">
        <f>Leontief!BP49</f>
        <v>4.8999999999999998E-4</v>
      </c>
      <c r="CJ51" s="210">
        <f>Leontief!BQ49</f>
        <v>4.0999999999999999E-4</v>
      </c>
      <c r="CK51" s="210">
        <f>Leontief!BR49</f>
        <v>1.14E-3</v>
      </c>
      <c r="CL51" s="210">
        <f>Leontief!BS49</f>
        <v>4.0999999999999999E-4</v>
      </c>
      <c r="CM51" s="210">
        <f>Leontief!BT49</f>
        <v>5.9000000000000003E-4</v>
      </c>
      <c r="CN51" s="210">
        <f>Leontief!BU49</f>
        <v>1E-3</v>
      </c>
      <c r="CO51" s="210">
        <f>Leontief!BV49</f>
        <v>1.2099999999999999E-3</v>
      </c>
      <c r="CP51" s="210">
        <f>Leontief!BW49</f>
        <v>7.9000000000000001E-4</v>
      </c>
      <c r="CQ51" s="210">
        <f>Leontief!BX49</f>
        <v>4.2999999999999999E-4</v>
      </c>
      <c r="CR51" s="210">
        <f>Leontief!BY49</f>
        <v>5.0000000000000001E-4</v>
      </c>
      <c r="CS51" s="210">
        <f>Leontief!BZ49</f>
        <v>4.2000000000000002E-4</v>
      </c>
      <c r="CT51" s="210">
        <f>Leontief!CA49</f>
        <v>5.9000000000000003E-4</v>
      </c>
      <c r="CU51" s="210">
        <f>Leontief!CB49</f>
        <v>4.2999999999999999E-4</v>
      </c>
      <c r="CV51" s="210">
        <f>Leontief!CC49</f>
        <v>6.6E-4</v>
      </c>
      <c r="CW51" s="210">
        <f>Leontief!CD49</f>
        <v>2.0000000000000001E-4</v>
      </c>
      <c r="CX51" s="210">
        <f>Leontief!CE49</f>
        <v>3.6999999999999999E-4</v>
      </c>
      <c r="CY51" s="210">
        <f>Leontief!CF49</f>
        <v>2.1000000000000001E-4</v>
      </c>
      <c r="CZ51" s="210">
        <f>Leontief!CG49</f>
        <v>5.2999999999999998E-4</v>
      </c>
      <c r="DA51" s="210">
        <f>Leontief!CH49</f>
        <v>8.7000000000000001E-4</v>
      </c>
      <c r="DB51" s="210">
        <f>Leontief!CI49</f>
        <v>4.8000000000000001E-4</v>
      </c>
      <c r="DC51" s="210">
        <f>Leontief!CJ49</f>
        <v>8.0999999999999996E-4</v>
      </c>
      <c r="DD51" s="210">
        <f>Leontief!CK49</f>
        <v>5.5999999999999995E-4</v>
      </c>
      <c r="DE51" s="210">
        <f>Leontief!CL49</f>
        <v>6.9999999999999999E-4</v>
      </c>
      <c r="DF51" s="210">
        <f>Leontief!CM49</f>
        <v>4.8000000000000001E-4</v>
      </c>
      <c r="DG51" s="210">
        <f>Leontief!CN49</f>
        <v>4.2999999999999999E-4</v>
      </c>
      <c r="DH51" s="210">
        <f>Leontief!CO49</f>
        <v>4.2000000000000002E-4</v>
      </c>
      <c r="DI51" s="210">
        <f>Leontief!CP49</f>
        <v>5.1000000000000004E-4</v>
      </c>
      <c r="DJ51" s="210">
        <f>Leontief!CQ49</f>
        <v>7.1000000000000002E-4</v>
      </c>
      <c r="DK51" s="210">
        <f>Leontief!CR49</f>
        <v>4.2999999999999999E-4</v>
      </c>
      <c r="DL51" s="210">
        <f>Leontief!CS49</f>
        <v>4.15E-3</v>
      </c>
      <c r="DM51" s="210">
        <f>Leontief!CT49</f>
        <v>4.8999999999999998E-4</v>
      </c>
      <c r="DN51" s="210">
        <f>Leontief!CU49</f>
        <v>3.4000000000000002E-4</v>
      </c>
      <c r="DO51" s="210">
        <f>Leontief!CV49</f>
        <v>1.2800000000000001E-3</v>
      </c>
      <c r="DP51" s="210">
        <f>Leontief!CW49</f>
        <v>7.6999999999999996E-4</v>
      </c>
      <c r="DQ51" s="210">
        <f>Leontief!CX49</f>
        <v>1.8799999999999999E-3</v>
      </c>
      <c r="DR51" s="210">
        <f>Leontief!CY49</f>
        <v>7.9000000000000001E-4</v>
      </c>
      <c r="DS51" s="210">
        <f>Leontief!CZ49</f>
        <v>1.1000000000000001E-3</v>
      </c>
      <c r="DT51" s="210">
        <f>Leontief!DA49</f>
        <v>4.8999999999999998E-4</v>
      </c>
      <c r="DU51" s="210">
        <f>Leontief!DB49</f>
        <v>9.3999999999999997E-4</v>
      </c>
      <c r="DV51" s="210">
        <f>Leontief!DC49</f>
        <v>3.6999999999999999E-4</v>
      </c>
      <c r="DX51" s="212">
        <f>Leontief!B160</f>
        <v>1.25E-3</v>
      </c>
      <c r="DY51" s="212">
        <f>Leontief!C160</f>
        <v>2.0300000000000001E-3</v>
      </c>
      <c r="DZ51" s="212">
        <f>Leontief!D160</f>
        <v>1.0300000000000001E-3</v>
      </c>
      <c r="EA51" s="212">
        <f>Leontief!E160</f>
        <v>2.4599999999999999E-3</v>
      </c>
      <c r="EB51" s="212">
        <f>Leontief!F160</f>
        <v>1.09E-3</v>
      </c>
      <c r="EC51" s="212">
        <f>Leontief!G160</f>
        <v>1.16E-3</v>
      </c>
      <c r="ED51" s="212">
        <f>Leontief!H160</f>
        <v>1.91E-3</v>
      </c>
      <c r="EE51" s="212">
        <f>Leontief!I160</f>
        <v>1.5100000000000001E-3</v>
      </c>
      <c r="EF51" s="212">
        <f>Leontief!J160</f>
        <v>1.74E-3</v>
      </c>
      <c r="EG51" s="212">
        <f>Leontief!K160</f>
        <v>8.8000000000000003E-4</v>
      </c>
      <c r="EH51" s="212">
        <f>Leontief!L160</f>
        <v>1.5399999999999999E-3</v>
      </c>
      <c r="EI51" s="212">
        <f>Leontief!M160</f>
        <v>1.6999999999999999E-3</v>
      </c>
      <c r="EJ51" s="212">
        <f>Leontief!N160</f>
        <v>1.66E-3</v>
      </c>
      <c r="EK51" s="212">
        <f>Leontief!O160</f>
        <v>1.7099999999999999E-3</v>
      </c>
      <c r="EL51" s="212">
        <f>Leontief!P160</f>
        <v>1.4400000000000001E-3</v>
      </c>
      <c r="EM51" s="212">
        <f>Leontief!Q160</f>
        <v>2.2499999999999998E-3</v>
      </c>
      <c r="EN51" s="212">
        <f>Leontief!R160</f>
        <v>2.7699999999999999E-3</v>
      </c>
      <c r="EO51" s="212">
        <f>Leontief!S160</f>
        <v>1.2199999999999999E-3</v>
      </c>
      <c r="EP51" s="212">
        <f>Leontief!T160</f>
        <v>1.25E-3</v>
      </c>
      <c r="EQ51" s="212">
        <f>Leontief!U160</f>
        <v>1.58E-3</v>
      </c>
      <c r="ER51" s="212">
        <f>Leontief!V160</f>
        <v>1.14E-3</v>
      </c>
      <c r="ES51" s="212">
        <f>Leontief!W160</f>
        <v>2.15E-3</v>
      </c>
      <c r="ET51" s="212">
        <f>Leontief!X160</f>
        <v>1.41E-3</v>
      </c>
      <c r="EU51" s="212">
        <f>Leontief!Y160</f>
        <v>2.48E-3</v>
      </c>
      <c r="EV51" s="212">
        <f>Leontief!Z160</f>
        <v>4.6999999999999999E-4</v>
      </c>
      <c r="EW51" s="212">
        <f>Leontief!AA160</f>
        <v>1.31E-3</v>
      </c>
      <c r="EX51" s="212">
        <f>Leontief!AB160</f>
        <v>1.7799999999999999E-3</v>
      </c>
      <c r="EY51" s="212">
        <f>Leontief!AC160</f>
        <v>1.32E-3</v>
      </c>
      <c r="EZ51" s="212">
        <f>Leontief!AD160</f>
        <v>1.16E-3</v>
      </c>
      <c r="FA51" s="212">
        <f>Leontief!AE160</f>
        <v>8.8999999999999995E-4</v>
      </c>
      <c r="FB51" s="212">
        <f>Leontief!AF160</f>
        <v>1.4499999999999999E-3</v>
      </c>
      <c r="FC51" s="212">
        <f>Leontief!AG160</f>
        <v>9.1E-4</v>
      </c>
      <c r="FD51" s="212">
        <f>Leontief!AH160</f>
        <v>1.5200000000000001E-3</v>
      </c>
      <c r="FE51" s="212">
        <f>Leontief!AI160</f>
        <v>1.8500000000000001E-3</v>
      </c>
      <c r="FF51" s="212">
        <f>Leontief!AJ160</f>
        <v>1.7600000000000001E-3</v>
      </c>
      <c r="FG51" s="212">
        <f>Leontief!AK160</f>
        <v>1.4599999999999999E-3</v>
      </c>
      <c r="FH51" s="212">
        <f>Leontief!AL160</f>
        <v>1.0300000000000001E-3</v>
      </c>
      <c r="FI51" s="212">
        <f>Leontief!AM160</f>
        <v>2.9399999999999999E-3</v>
      </c>
      <c r="FJ51" s="212">
        <f>Leontief!AN160</f>
        <v>2.0799999999999998E-3</v>
      </c>
      <c r="FK51" s="212">
        <f>Leontief!AO160</f>
        <v>5.5100000000000001E-3</v>
      </c>
      <c r="FL51" s="212">
        <f>Leontief!AP160</f>
        <v>3.2299999999999998E-3</v>
      </c>
      <c r="FM51" s="212">
        <f>Leontief!AQ160</f>
        <v>2.7899999999999999E-3</v>
      </c>
      <c r="FN51" s="212">
        <f>Leontief!AR160</f>
        <v>2.5100000000000001E-3</v>
      </c>
      <c r="FO51" s="212">
        <f>Leontief!AS160</f>
        <v>2.7200000000000002E-3</v>
      </c>
      <c r="FP51" s="212">
        <f>Leontief!AT160</f>
        <v>1.0323100000000001</v>
      </c>
      <c r="FQ51" s="212">
        <f>Leontief!AU160</f>
        <v>4.3E-3</v>
      </c>
      <c r="FR51" s="212">
        <f>Leontief!AV160</f>
        <v>4.4799999999999996E-3</v>
      </c>
      <c r="FS51" s="212">
        <f>Leontief!AW160</f>
        <v>5.9199999999999999E-3</v>
      </c>
      <c r="FT51" s="212">
        <f>Leontief!AX160</f>
        <v>3.2299999999999998E-3</v>
      </c>
      <c r="FU51" s="212">
        <f>Leontief!AY160</f>
        <v>4.8210000000000003E-2</v>
      </c>
      <c r="FV51" s="212">
        <f>Leontief!AZ160</f>
        <v>5.4400000000000004E-3</v>
      </c>
      <c r="FW51" s="212">
        <f>Leontief!BA160</f>
        <v>2.32E-3</v>
      </c>
      <c r="FX51" s="212">
        <f>Leontief!BB160</f>
        <v>1.5100000000000001E-3</v>
      </c>
      <c r="FY51" s="212">
        <f>Leontief!BC160</f>
        <v>1.15E-3</v>
      </c>
      <c r="FZ51" s="212">
        <f>Leontief!BD160</f>
        <v>1.3799999999999999E-3</v>
      </c>
      <c r="GA51" s="212">
        <f>Leontief!BE160</f>
        <v>1.9599999999999999E-3</v>
      </c>
      <c r="GB51" s="212">
        <f>Leontief!BF160</f>
        <v>1.64E-3</v>
      </c>
      <c r="GC51" s="212">
        <f>Leontief!BG160</f>
        <v>1.9400000000000001E-3</v>
      </c>
      <c r="GD51" s="212">
        <f>Leontief!BH160</f>
        <v>1.5399999999999999E-3</v>
      </c>
      <c r="GE51" s="212">
        <f>Leontief!BI160</f>
        <v>1.5499999999999999E-3</v>
      </c>
      <c r="GF51" s="212">
        <f>Leontief!BJ160</f>
        <v>1.07E-3</v>
      </c>
      <c r="GG51" s="212">
        <f>Leontief!BK160</f>
        <v>2.1099999999999999E-3</v>
      </c>
      <c r="GH51" s="212">
        <f>Leontief!BL160</f>
        <v>1.6000000000000001E-3</v>
      </c>
      <c r="GI51" s="212">
        <f>Leontief!BM160</f>
        <v>1.49E-3</v>
      </c>
      <c r="GJ51" s="212">
        <f>Leontief!BN160</f>
        <v>7.4599999999999996E-3</v>
      </c>
      <c r="GK51" s="212">
        <f>Leontief!BO160</f>
        <v>2.2000000000000001E-3</v>
      </c>
      <c r="GL51" s="212">
        <f>Leontief!BP160</f>
        <v>1.4599999999999999E-3</v>
      </c>
      <c r="GM51" s="212">
        <f>Leontief!BQ160</f>
        <v>1.16E-3</v>
      </c>
      <c r="GN51" s="212">
        <f>Leontief!BR160</f>
        <v>1.82E-3</v>
      </c>
      <c r="GO51" s="212">
        <f>Leontief!BS160</f>
        <v>1.1999999999999999E-3</v>
      </c>
      <c r="GP51" s="212">
        <f>Leontief!BT160</f>
        <v>1.2899999999999999E-3</v>
      </c>
      <c r="GQ51" s="212">
        <f>Leontief!BU160</f>
        <v>1.8400000000000001E-3</v>
      </c>
      <c r="GR51" s="212">
        <f>Leontief!BV160</f>
        <v>1.8600000000000001E-3</v>
      </c>
      <c r="GS51" s="212">
        <f>Leontief!BW160</f>
        <v>1.42E-3</v>
      </c>
      <c r="GT51" s="212">
        <f>Leontief!BX160</f>
        <v>1.3600000000000001E-3</v>
      </c>
      <c r="GU51" s="212">
        <f>Leontief!BY160</f>
        <v>1.41E-3</v>
      </c>
      <c r="GV51" s="212">
        <f>Leontief!BZ160</f>
        <v>1.1000000000000001E-3</v>
      </c>
      <c r="GW51" s="212">
        <f>Leontief!CA160</f>
        <v>1.15E-3</v>
      </c>
      <c r="GX51" s="212">
        <f>Leontief!CB160</f>
        <v>1.4400000000000001E-3</v>
      </c>
      <c r="GY51" s="212">
        <f>Leontief!CC160</f>
        <v>1.1199999999999999E-3</v>
      </c>
      <c r="GZ51" s="212">
        <f>Leontief!CD160</f>
        <v>4.4999999999999999E-4</v>
      </c>
      <c r="HA51" s="212">
        <f>Leontief!CE160</f>
        <v>1.08E-3</v>
      </c>
      <c r="HB51" s="212">
        <f>Leontief!CF160</f>
        <v>1.0200000000000001E-3</v>
      </c>
      <c r="HC51" s="212">
        <f>Leontief!CG160</f>
        <v>1.34E-3</v>
      </c>
      <c r="HD51" s="212">
        <f>Leontief!CH160</f>
        <v>1.89E-3</v>
      </c>
      <c r="HE51" s="212">
        <f>Leontief!CI160</f>
        <v>1.72E-3</v>
      </c>
      <c r="HF51" s="212">
        <f>Leontief!CJ160</f>
        <v>1.66E-3</v>
      </c>
      <c r="HG51" s="212">
        <f>Leontief!CK160</f>
        <v>1.4E-3</v>
      </c>
      <c r="HH51" s="212">
        <f>Leontief!CL160</f>
        <v>1.6800000000000001E-3</v>
      </c>
      <c r="HI51" s="212">
        <f>Leontief!CM160</f>
        <v>1.2199999999999999E-3</v>
      </c>
      <c r="HJ51" s="212">
        <f>Leontief!CN160</f>
        <v>1.31E-3</v>
      </c>
      <c r="HK51" s="212">
        <f>Leontief!CO160</f>
        <v>1.3699999999999999E-3</v>
      </c>
      <c r="HL51" s="212">
        <f>Leontief!CP160</f>
        <v>1.2199999999999999E-3</v>
      </c>
      <c r="HM51" s="212">
        <f>Leontief!CQ160</f>
        <v>1.4599999999999999E-3</v>
      </c>
      <c r="HN51" s="212">
        <f>Leontief!CR160</f>
        <v>1.1900000000000001E-3</v>
      </c>
      <c r="HO51" s="212">
        <f>Leontief!CS160</f>
        <v>5.0499999999999998E-3</v>
      </c>
      <c r="HP51" s="212">
        <f>Leontief!CT160</f>
        <v>1.74E-3</v>
      </c>
      <c r="HQ51" s="212">
        <f>Leontief!CU160</f>
        <v>1.2800000000000001E-3</v>
      </c>
      <c r="HR51" s="212">
        <f>Leontief!CV160</f>
        <v>2.3E-3</v>
      </c>
      <c r="HS51" s="212">
        <f>Leontief!CW160</f>
        <v>1.57E-3</v>
      </c>
      <c r="HT51" s="212">
        <f>Leontief!CX160</f>
        <v>2.9299999999999999E-3</v>
      </c>
      <c r="HU51" s="212">
        <f>Leontief!CY160</f>
        <v>1.2899999999999999E-3</v>
      </c>
      <c r="HV51" s="212">
        <f>Leontief!CZ160</f>
        <v>1.91E-3</v>
      </c>
      <c r="HW51" s="212">
        <f>Leontief!DA160</f>
        <v>1.48E-3</v>
      </c>
      <c r="HX51" s="212">
        <f>Leontief!DB160</f>
        <v>1.8500000000000001E-3</v>
      </c>
      <c r="HY51" s="212">
        <f>Leontief!DC160</f>
        <v>1.23E-3</v>
      </c>
      <c r="HZ51" s="212">
        <f>Leontief!DD160</f>
        <v>1.57E-3</v>
      </c>
    </row>
    <row r="52" spans="1:234" x14ac:dyDescent="0.25">
      <c r="A52" s="216" t="s">
        <v>46</v>
      </c>
      <c r="B52" s="227">
        <v>0</v>
      </c>
      <c r="C52" s="232">
        <f>'Flow Table'!DE47/SUM('Flow Table'!$DE$110:'Flow Table'!$DE$1111)</f>
        <v>9.7077928300082867E-4</v>
      </c>
      <c r="D52" s="227">
        <f t="shared" si="0"/>
        <v>2.2693726835025722E-3</v>
      </c>
      <c r="E52" s="71">
        <v>-9.7013778532886513E-4</v>
      </c>
      <c r="F52" s="72">
        <f>B52*Leontief!DE50</f>
        <v>0</v>
      </c>
      <c r="G52" s="71">
        <v>-2.94547857714306E-3</v>
      </c>
      <c r="H52" s="72">
        <f>B52*Leontief!DE161</f>
        <v>0</v>
      </c>
      <c r="I52" s="71">
        <v>2.0650895783379244E-3</v>
      </c>
      <c r="J52" s="236">
        <f>D52*Leontief!DE50</f>
        <v>4.7146898311570973E-3</v>
      </c>
      <c r="K52" s="71">
        <v>1.5547111090908712E-3</v>
      </c>
      <c r="L52" s="72">
        <f>D52*Leontief!DE161</f>
        <v>9.1564875971230138E-3</v>
      </c>
      <c r="M52" s="236"/>
      <c r="N52" s="236"/>
      <c r="O52" s="236"/>
      <c r="P52" s="236"/>
      <c r="Q52" s="236"/>
      <c r="R52" s="236"/>
      <c r="S52" s="236"/>
      <c r="T52" s="236"/>
      <c r="U52" s="210">
        <f>Leontief!B50</f>
        <v>3.4000000000000002E-4</v>
      </c>
      <c r="V52" s="210">
        <f>Leontief!C50</f>
        <v>3.3E-3</v>
      </c>
      <c r="W52" s="210">
        <f>Leontief!D50</f>
        <v>5.5999999999999995E-4</v>
      </c>
      <c r="X52" s="210">
        <f>Leontief!E50</f>
        <v>2.2699999999999999E-3</v>
      </c>
      <c r="Y52" s="210">
        <f>Leontief!F50</f>
        <v>4.2999999999999999E-4</v>
      </c>
      <c r="Z52" s="210">
        <f>Leontief!G50</f>
        <v>4.4000000000000002E-4</v>
      </c>
      <c r="AA52" s="210">
        <f>Leontief!H50</f>
        <v>5.8E-4</v>
      </c>
      <c r="AB52" s="210">
        <f>Leontief!I50</f>
        <v>5.1999999999999995E-4</v>
      </c>
      <c r="AC52" s="210">
        <f>Leontief!J50</f>
        <v>4.6999999999999999E-4</v>
      </c>
      <c r="AD52" s="210">
        <f>Leontief!K50</f>
        <v>1.7000000000000001E-4</v>
      </c>
      <c r="AE52" s="210">
        <f>Leontief!L50</f>
        <v>5.5999999999999995E-4</v>
      </c>
      <c r="AF52" s="210">
        <f>Leontief!M50</f>
        <v>4.0000000000000002E-4</v>
      </c>
      <c r="AG52" s="210">
        <f>Leontief!N50</f>
        <v>4.6999999999999999E-4</v>
      </c>
      <c r="AH52" s="210">
        <f>Leontief!O50</f>
        <v>4.8999999999999998E-4</v>
      </c>
      <c r="AI52" s="210">
        <f>Leontief!P50</f>
        <v>4.0000000000000002E-4</v>
      </c>
      <c r="AJ52" s="210">
        <f>Leontief!Q50</f>
        <v>7.2000000000000005E-4</v>
      </c>
      <c r="AK52" s="210">
        <f>Leontief!R50</f>
        <v>1E-3</v>
      </c>
      <c r="AL52" s="210">
        <f>Leontief!S50</f>
        <v>2.9E-4</v>
      </c>
      <c r="AM52" s="210">
        <f>Leontief!T50</f>
        <v>3.4000000000000002E-4</v>
      </c>
      <c r="AN52" s="210">
        <f>Leontief!U50</f>
        <v>3.8999999999999999E-4</v>
      </c>
      <c r="AO52" s="210">
        <f>Leontief!V50</f>
        <v>2.5999999999999998E-4</v>
      </c>
      <c r="AP52" s="210">
        <f>Leontief!W50</f>
        <v>1.1100000000000001E-3</v>
      </c>
      <c r="AQ52" s="210">
        <f>Leontief!X50</f>
        <v>3.6999999999999999E-4</v>
      </c>
      <c r="AR52" s="210">
        <f>Leontief!Y50</f>
        <v>3.5E-4</v>
      </c>
      <c r="AS52" s="210">
        <f>Leontief!Z50</f>
        <v>1.7000000000000001E-4</v>
      </c>
      <c r="AT52" s="210">
        <f>Leontief!AA50</f>
        <v>4.0999999999999999E-4</v>
      </c>
      <c r="AU52" s="210">
        <f>Leontief!AB50</f>
        <v>3.8000000000000002E-4</v>
      </c>
      <c r="AV52" s="210">
        <f>Leontief!AC50</f>
        <v>8.0999999999999996E-4</v>
      </c>
      <c r="AW52" s="210">
        <f>Leontief!AD50</f>
        <v>4.8999999999999998E-4</v>
      </c>
      <c r="AX52" s="210">
        <f>Leontief!AE50</f>
        <v>4.0999999999999999E-4</v>
      </c>
      <c r="AY52" s="210">
        <f>Leontief!AF50</f>
        <v>6.7000000000000002E-4</v>
      </c>
      <c r="AZ52" s="210">
        <f>Leontief!AG50</f>
        <v>1.9000000000000001E-4</v>
      </c>
      <c r="BA52" s="210">
        <f>Leontief!AH50</f>
        <v>7.5000000000000002E-4</v>
      </c>
      <c r="BB52" s="210">
        <f>Leontief!AI50</f>
        <v>7.2000000000000005E-4</v>
      </c>
      <c r="BC52" s="210">
        <f>Leontief!AJ50</f>
        <v>5.8E-4</v>
      </c>
      <c r="BD52" s="210">
        <f>Leontief!AK50</f>
        <v>8.4000000000000003E-4</v>
      </c>
      <c r="BE52" s="210">
        <f>Leontief!AL50</f>
        <v>6.4000000000000005E-4</v>
      </c>
      <c r="BF52" s="210">
        <f>Leontief!AM50</f>
        <v>9.1900000000000003E-3</v>
      </c>
      <c r="BG52" s="210">
        <f>Leontief!AN50</f>
        <v>8.1999999999999998E-4</v>
      </c>
      <c r="BH52" s="210">
        <f>Leontief!AO50</f>
        <v>2.7799999999999999E-3</v>
      </c>
      <c r="BI52" s="210">
        <f>Leontief!AP50</f>
        <v>2.1900000000000001E-3</v>
      </c>
      <c r="BJ52" s="210">
        <f>Leontief!AQ50</f>
        <v>2.3999999999999998E-3</v>
      </c>
      <c r="BK52" s="210">
        <f>Leontief!AR50</f>
        <v>2E-3</v>
      </c>
      <c r="BL52" s="210">
        <f>Leontief!AS50</f>
        <v>2.3600000000000001E-3</v>
      </c>
      <c r="BM52" s="210">
        <f>Leontief!AT50</f>
        <v>1.4400000000000001E-3</v>
      </c>
      <c r="BN52" s="210">
        <f>Leontief!AU50</f>
        <v>1.04114</v>
      </c>
      <c r="BO52" s="210">
        <f>Leontief!AV50</f>
        <v>9.6000000000000002E-4</v>
      </c>
      <c r="BP52" s="210">
        <f>Leontief!AW50</f>
        <v>2.33E-3</v>
      </c>
      <c r="BQ52" s="210">
        <f>Leontief!AX50</f>
        <v>2.65E-3</v>
      </c>
      <c r="BR52" s="210">
        <f>Leontief!AY50</f>
        <v>1.8500000000000001E-3</v>
      </c>
      <c r="BS52" s="210">
        <f>Leontief!AZ50</f>
        <v>3.15E-3</v>
      </c>
      <c r="BT52" s="210">
        <f>Leontief!BA50</f>
        <v>8.4999999999999995E-4</v>
      </c>
      <c r="BU52" s="210">
        <f>Leontief!BB50</f>
        <v>4.6000000000000001E-4</v>
      </c>
      <c r="BV52" s="210">
        <f>Leontief!BC50</f>
        <v>7.9000000000000001E-4</v>
      </c>
      <c r="BW52" s="210">
        <f>Leontief!BD50</f>
        <v>2.3000000000000001E-4</v>
      </c>
      <c r="BX52" s="210">
        <f>Leontief!BE50</f>
        <v>5.1000000000000004E-4</v>
      </c>
      <c r="BY52" s="210">
        <f>Leontief!BF50</f>
        <v>2.9E-4</v>
      </c>
      <c r="BZ52" s="210">
        <f>Leontief!BG50</f>
        <v>1.15E-3</v>
      </c>
      <c r="CA52" s="210">
        <f>Leontief!BH50</f>
        <v>5.0000000000000001E-4</v>
      </c>
      <c r="CB52" s="210">
        <f>Leontief!BI50</f>
        <v>3.6000000000000002E-4</v>
      </c>
      <c r="CC52" s="210">
        <f>Leontief!BJ50</f>
        <v>1.3999999999999999E-4</v>
      </c>
      <c r="CD52" s="210">
        <f>Leontief!BK50</f>
        <v>1.0200000000000001E-3</v>
      </c>
      <c r="CE52" s="210">
        <f>Leontief!BL50</f>
        <v>3.6999999999999999E-4</v>
      </c>
      <c r="CF52" s="210">
        <f>Leontief!BM50</f>
        <v>5.2999999999999998E-4</v>
      </c>
      <c r="CG52" s="210">
        <f>Leontief!BN50</f>
        <v>3.8000000000000002E-4</v>
      </c>
      <c r="CH52" s="210">
        <f>Leontief!BO50</f>
        <v>5.1000000000000004E-4</v>
      </c>
      <c r="CI52" s="210">
        <f>Leontief!BP50</f>
        <v>2.9999999999999997E-4</v>
      </c>
      <c r="CJ52" s="210">
        <f>Leontief!BQ50</f>
        <v>2.5999999999999998E-4</v>
      </c>
      <c r="CK52" s="210">
        <f>Leontief!BR50</f>
        <v>5.4000000000000001E-4</v>
      </c>
      <c r="CL52" s="210">
        <f>Leontief!BS50</f>
        <v>2.0000000000000001E-4</v>
      </c>
      <c r="CM52" s="210">
        <f>Leontief!BT50</f>
        <v>2.9E-4</v>
      </c>
      <c r="CN52" s="210">
        <f>Leontief!BU50</f>
        <v>2.5000000000000001E-4</v>
      </c>
      <c r="CO52" s="210">
        <f>Leontief!BV50</f>
        <v>2.9999999999999997E-4</v>
      </c>
      <c r="CP52" s="210">
        <f>Leontief!BW50</f>
        <v>7.6000000000000004E-4</v>
      </c>
      <c r="CQ52" s="210">
        <f>Leontief!BX50</f>
        <v>2.7999999999999998E-4</v>
      </c>
      <c r="CR52" s="210">
        <f>Leontief!BY50</f>
        <v>4.0999999999999999E-4</v>
      </c>
      <c r="CS52" s="210">
        <f>Leontief!BZ50</f>
        <v>2.1000000000000001E-4</v>
      </c>
      <c r="CT52" s="210">
        <f>Leontief!CA50</f>
        <v>2.9E-4</v>
      </c>
      <c r="CU52" s="210">
        <f>Leontief!CB50</f>
        <v>3.4000000000000002E-4</v>
      </c>
      <c r="CV52" s="210">
        <f>Leontief!CC50</f>
        <v>3.3E-4</v>
      </c>
      <c r="CW52" s="210">
        <f>Leontief!CD50</f>
        <v>1.2E-4</v>
      </c>
      <c r="CX52" s="210">
        <f>Leontief!CE50</f>
        <v>1.6000000000000001E-4</v>
      </c>
      <c r="CY52" s="210">
        <f>Leontief!CF50</f>
        <v>1.3999999999999999E-4</v>
      </c>
      <c r="CZ52" s="210">
        <f>Leontief!CG50</f>
        <v>1.9000000000000001E-4</v>
      </c>
      <c r="DA52" s="210">
        <f>Leontief!CH50</f>
        <v>3.1E-4</v>
      </c>
      <c r="DB52" s="210">
        <f>Leontief!CI50</f>
        <v>1.9000000000000001E-4</v>
      </c>
      <c r="DC52" s="210">
        <f>Leontief!CJ50</f>
        <v>4.0000000000000002E-4</v>
      </c>
      <c r="DD52" s="210">
        <f>Leontief!CK50</f>
        <v>1.9000000000000001E-4</v>
      </c>
      <c r="DE52" s="210">
        <f>Leontief!CL50</f>
        <v>8.4999999999999995E-4</v>
      </c>
      <c r="DF52" s="210">
        <f>Leontief!CM50</f>
        <v>2.7E-4</v>
      </c>
      <c r="DG52" s="210">
        <f>Leontief!CN50</f>
        <v>1.8000000000000001E-4</v>
      </c>
      <c r="DH52" s="210">
        <f>Leontief!CO50</f>
        <v>2.7999999999999998E-4</v>
      </c>
      <c r="DI52" s="210">
        <f>Leontief!CP50</f>
        <v>1.9000000000000001E-4</v>
      </c>
      <c r="DJ52" s="210">
        <f>Leontief!CQ50</f>
        <v>2.9999999999999997E-4</v>
      </c>
      <c r="DK52" s="210">
        <f>Leontief!CR50</f>
        <v>1.8000000000000001E-4</v>
      </c>
      <c r="DL52" s="210">
        <f>Leontief!CS50</f>
        <v>7.2000000000000005E-4</v>
      </c>
      <c r="DM52" s="210">
        <f>Leontief!CT50</f>
        <v>1.7000000000000001E-4</v>
      </c>
      <c r="DN52" s="210">
        <f>Leontief!CU50</f>
        <v>7.5000000000000002E-4</v>
      </c>
      <c r="DO52" s="210">
        <f>Leontief!CV50</f>
        <v>2.7E-4</v>
      </c>
      <c r="DP52" s="210">
        <f>Leontief!CW50</f>
        <v>2.7E-4</v>
      </c>
      <c r="DQ52" s="210">
        <f>Leontief!CX50</f>
        <v>6.6E-4</v>
      </c>
      <c r="DR52" s="210">
        <f>Leontief!CY50</f>
        <v>2.4000000000000001E-4</v>
      </c>
      <c r="DS52" s="210">
        <f>Leontief!CZ50</f>
        <v>4.8999999999999998E-4</v>
      </c>
      <c r="DT52" s="210">
        <f>Leontief!DA50</f>
        <v>1.3999999999999999E-4</v>
      </c>
      <c r="DU52" s="210">
        <f>Leontief!DB50</f>
        <v>8.3000000000000001E-4</v>
      </c>
      <c r="DV52" s="210">
        <f>Leontief!DC50</f>
        <v>2.0000000000000001E-4</v>
      </c>
      <c r="DX52" s="212">
        <f>Leontief!B161</f>
        <v>1.0499999999999999E-3</v>
      </c>
      <c r="DY52" s="212">
        <f>Leontief!C161</f>
        <v>4.1999999999999997E-3</v>
      </c>
      <c r="DZ52" s="212">
        <f>Leontief!D161</f>
        <v>1E-3</v>
      </c>
      <c r="EA52" s="212">
        <f>Leontief!E161</f>
        <v>3.1700000000000001E-3</v>
      </c>
      <c r="EB52" s="212">
        <f>Leontief!F161</f>
        <v>7.5000000000000002E-4</v>
      </c>
      <c r="EC52" s="212">
        <f>Leontief!G161</f>
        <v>1.2700000000000001E-3</v>
      </c>
      <c r="ED52" s="212">
        <f>Leontief!H161</f>
        <v>9.7999999999999997E-4</v>
      </c>
      <c r="EE52" s="212">
        <f>Leontief!I161</f>
        <v>1.4300000000000001E-3</v>
      </c>
      <c r="EF52" s="212">
        <f>Leontief!J161</f>
        <v>1.5100000000000001E-3</v>
      </c>
      <c r="EG52" s="212">
        <f>Leontief!K161</f>
        <v>8.7000000000000001E-4</v>
      </c>
      <c r="EH52" s="212">
        <f>Leontief!L161</f>
        <v>1.3600000000000001E-3</v>
      </c>
      <c r="EI52" s="212">
        <f>Leontief!M161</f>
        <v>1.2600000000000001E-3</v>
      </c>
      <c r="EJ52" s="212">
        <f>Leontief!N161</f>
        <v>1.6000000000000001E-3</v>
      </c>
      <c r="EK52" s="212">
        <f>Leontief!O161</f>
        <v>1.48E-3</v>
      </c>
      <c r="EL52" s="212">
        <f>Leontief!P161</f>
        <v>1.1100000000000001E-3</v>
      </c>
      <c r="EM52" s="212">
        <f>Leontief!Q161</f>
        <v>1.56E-3</v>
      </c>
      <c r="EN52" s="212">
        <f>Leontief!R161</f>
        <v>1.9E-3</v>
      </c>
      <c r="EO52" s="212">
        <f>Leontief!S161</f>
        <v>9.3000000000000005E-4</v>
      </c>
      <c r="EP52" s="212">
        <f>Leontief!T161</f>
        <v>1.1999999999999999E-3</v>
      </c>
      <c r="EQ52" s="212">
        <f>Leontief!U161</f>
        <v>1.4E-3</v>
      </c>
      <c r="ER52" s="212">
        <f>Leontief!V161</f>
        <v>9.3000000000000005E-4</v>
      </c>
      <c r="ES52" s="212">
        <f>Leontief!W161</f>
        <v>1.91E-3</v>
      </c>
      <c r="ET52" s="212">
        <f>Leontief!X161</f>
        <v>1.1199999999999999E-3</v>
      </c>
      <c r="EU52" s="212">
        <f>Leontief!Y161</f>
        <v>1.31E-3</v>
      </c>
      <c r="EV52" s="212">
        <f>Leontief!Z161</f>
        <v>4.6000000000000001E-4</v>
      </c>
      <c r="EW52" s="212">
        <f>Leontief!AA161</f>
        <v>1.1999999999999999E-3</v>
      </c>
      <c r="EX52" s="212">
        <f>Leontief!AB161</f>
        <v>1.3500000000000001E-3</v>
      </c>
      <c r="EY52" s="212">
        <f>Leontief!AC161</f>
        <v>1.4300000000000001E-3</v>
      </c>
      <c r="EZ52" s="212">
        <f>Leontief!AD161</f>
        <v>1.08E-3</v>
      </c>
      <c r="FA52" s="212">
        <f>Leontief!AE161</f>
        <v>8.4999999999999995E-4</v>
      </c>
      <c r="FB52" s="212">
        <f>Leontief!AF161</f>
        <v>1.2899999999999999E-3</v>
      </c>
      <c r="FC52" s="212">
        <f>Leontief!AG161</f>
        <v>8.5999999999999998E-4</v>
      </c>
      <c r="FD52" s="212">
        <f>Leontief!AH161</f>
        <v>1.5900000000000001E-3</v>
      </c>
      <c r="FE52" s="212">
        <f>Leontief!AI161</f>
        <v>1.57E-3</v>
      </c>
      <c r="FF52" s="212">
        <f>Leontief!AJ161</f>
        <v>1.4400000000000001E-3</v>
      </c>
      <c r="FG52" s="212">
        <f>Leontief!AK161</f>
        <v>1.48E-3</v>
      </c>
      <c r="FH52" s="212">
        <f>Leontief!AL161</f>
        <v>1.09E-3</v>
      </c>
      <c r="FI52" s="212">
        <f>Leontief!AM161</f>
        <v>1.0160000000000001E-2</v>
      </c>
      <c r="FJ52" s="212">
        <f>Leontief!AN161</f>
        <v>1.83E-3</v>
      </c>
      <c r="FK52" s="212">
        <f>Leontief!AO161</f>
        <v>3.7200000000000002E-3</v>
      </c>
      <c r="FL52" s="212">
        <f>Leontief!AP161</f>
        <v>3.0200000000000001E-3</v>
      </c>
      <c r="FM52" s="212">
        <f>Leontief!AQ161</f>
        <v>3.3899999999999998E-3</v>
      </c>
      <c r="FN52" s="212">
        <f>Leontief!AR161</f>
        <v>2.8300000000000001E-3</v>
      </c>
      <c r="FO52" s="212">
        <f>Leontief!AS161</f>
        <v>3.4299999999999999E-3</v>
      </c>
      <c r="FP52" s="212">
        <f>Leontief!AT161</f>
        <v>2.2699999999999999E-3</v>
      </c>
      <c r="FQ52" s="212">
        <f>Leontief!AU161</f>
        <v>1.0422499999999999</v>
      </c>
      <c r="FR52" s="212">
        <f>Leontief!AV161</f>
        <v>1.97E-3</v>
      </c>
      <c r="FS52" s="212">
        <f>Leontief!AW161</f>
        <v>3.2799999999999999E-3</v>
      </c>
      <c r="FT52" s="212">
        <f>Leontief!AX161</f>
        <v>3.7399999999999998E-3</v>
      </c>
      <c r="FU52" s="212">
        <f>Leontief!AY161</f>
        <v>2.9199999999999999E-3</v>
      </c>
      <c r="FV52" s="212">
        <f>Leontief!AZ161</f>
        <v>4.2300000000000003E-3</v>
      </c>
      <c r="FW52" s="212">
        <f>Leontief!BA161</f>
        <v>1.34E-3</v>
      </c>
      <c r="FX52" s="212">
        <f>Leontief!BB161</f>
        <v>9.6000000000000002E-4</v>
      </c>
      <c r="FY52" s="212">
        <f>Leontief!BC161</f>
        <v>1.32E-3</v>
      </c>
      <c r="FZ52" s="212">
        <f>Leontief!BD161</f>
        <v>9.3000000000000005E-4</v>
      </c>
      <c r="GA52" s="212">
        <f>Leontief!BE161</f>
        <v>1.39E-3</v>
      </c>
      <c r="GB52" s="212">
        <f>Leontief!BF161</f>
        <v>1.4E-3</v>
      </c>
      <c r="GC52" s="212">
        <f>Leontief!BG161</f>
        <v>2.0200000000000001E-3</v>
      </c>
      <c r="GD52" s="212">
        <f>Leontief!BH161</f>
        <v>1.5900000000000001E-3</v>
      </c>
      <c r="GE52" s="212">
        <f>Leontief!BI161</f>
        <v>1.4E-3</v>
      </c>
      <c r="GF52" s="212">
        <f>Leontief!BJ161</f>
        <v>1.1100000000000001E-3</v>
      </c>
      <c r="GG52" s="212">
        <f>Leontief!BK161</f>
        <v>2.33E-3</v>
      </c>
      <c r="GH52" s="212">
        <f>Leontief!BL161</f>
        <v>1.42E-3</v>
      </c>
      <c r="GI52" s="212">
        <f>Leontief!BM161</f>
        <v>1.57E-3</v>
      </c>
      <c r="GJ52" s="212">
        <f>Leontief!BN161</f>
        <v>1.1800000000000001E-3</v>
      </c>
      <c r="GK52" s="212">
        <f>Leontief!BO161</f>
        <v>1.6999999999999999E-3</v>
      </c>
      <c r="GL52" s="212">
        <f>Leontief!BP161</f>
        <v>1.5E-3</v>
      </c>
      <c r="GM52" s="212">
        <f>Leontief!BQ161</f>
        <v>1.17E-3</v>
      </c>
      <c r="GN52" s="212">
        <f>Leontief!BR161</f>
        <v>1.3699999999999999E-3</v>
      </c>
      <c r="GO52" s="212">
        <f>Leontief!BS161</f>
        <v>1.17E-3</v>
      </c>
      <c r="GP52" s="212">
        <f>Leontief!BT161</f>
        <v>1.15E-3</v>
      </c>
      <c r="GQ52" s="212">
        <f>Leontief!BU161</f>
        <v>1.2800000000000001E-3</v>
      </c>
      <c r="GR52" s="212">
        <f>Leontief!BV161</f>
        <v>1.09E-3</v>
      </c>
      <c r="GS52" s="212">
        <f>Leontief!BW161</f>
        <v>1.5299999999999999E-3</v>
      </c>
      <c r="GT52" s="212">
        <f>Leontief!BX161</f>
        <v>1.42E-3</v>
      </c>
      <c r="GU52" s="212">
        <f>Leontief!BY161</f>
        <v>1.5299999999999999E-3</v>
      </c>
      <c r="GV52" s="212">
        <f>Leontief!BZ161</f>
        <v>1.0399999999999999E-3</v>
      </c>
      <c r="GW52" s="212">
        <f>Leontief!CA161</f>
        <v>9.8999999999999999E-4</v>
      </c>
      <c r="GX52" s="212">
        <f>Leontief!CB161</f>
        <v>1.58E-3</v>
      </c>
      <c r="GY52" s="212">
        <f>Leontief!CC161</f>
        <v>8.9999999999999998E-4</v>
      </c>
      <c r="GZ52" s="212">
        <f>Leontief!CD161</f>
        <v>4.2000000000000002E-4</v>
      </c>
      <c r="HA52" s="212">
        <f>Leontief!CE161</f>
        <v>1.0300000000000001E-3</v>
      </c>
      <c r="HB52" s="212">
        <f>Leontief!CF161</f>
        <v>1.1299999999999999E-3</v>
      </c>
      <c r="HC52" s="212">
        <f>Leontief!CG161</f>
        <v>1.1900000000000001E-3</v>
      </c>
      <c r="HD52" s="212">
        <f>Leontief!CH161</f>
        <v>1.5499999999999999E-3</v>
      </c>
      <c r="HE52" s="212">
        <f>Leontief!CI161</f>
        <v>1.7099999999999999E-3</v>
      </c>
      <c r="HF52" s="212">
        <f>Leontief!CJ161</f>
        <v>1.4400000000000001E-3</v>
      </c>
      <c r="HG52" s="212">
        <f>Leontief!CK161</f>
        <v>1.2199999999999999E-3</v>
      </c>
      <c r="HH52" s="212">
        <f>Leontief!CL161</f>
        <v>2.0500000000000002E-3</v>
      </c>
      <c r="HI52" s="212">
        <f>Leontief!CM161</f>
        <v>1.1800000000000001E-3</v>
      </c>
      <c r="HJ52" s="212">
        <f>Leontief!CN161</f>
        <v>1.25E-3</v>
      </c>
      <c r="HK52" s="212">
        <f>Leontief!CO161</f>
        <v>1.4499999999999999E-3</v>
      </c>
      <c r="HL52" s="212">
        <f>Leontief!CP161</f>
        <v>1.06E-3</v>
      </c>
      <c r="HM52" s="212">
        <f>Leontief!CQ161</f>
        <v>1.2099999999999999E-3</v>
      </c>
      <c r="HN52" s="212">
        <f>Leontief!CR161</f>
        <v>1.1000000000000001E-3</v>
      </c>
      <c r="HO52" s="212">
        <f>Leontief!CS161</f>
        <v>1.83E-3</v>
      </c>
      <c r="HP52" s="212">
        <f>Leontief!CT161</f>
        <v>1.6999999999999999E-3</v>
      </c>
      <c r="HQ52" s="212">
        <f>Leontief!CU161</f>
        <v>1.9E-3</v>
      </c>
      <c r="HR52" s="212">
        <f>Leontief!CV161</f>
        <v>1.5100000000000001E-3</v>
      </c>
      <c r="HS52" s="212">
        <f>Leontief!CW161</f>
        <v>1.24E-3</v>
      </c>
      <c r="HT52" s="212">
        <f>Leontief!CX161</f>
        <v>1.9499999999999999E-3</v>
      </c>
      <c r="HU52" s="212">
        <f>Leontief!CY161</f>
        <v>8.4999999999999995E-4</v>
      </c>
      <c r="HV52" s="212">
        <f>Leontief!CZ161</f>
        <v>1.48E-3</v>
      </c>
      <c r="HW52" s="212">
        <f>Leontief!DA161</f>
        <v>1.3600000000000001E-3</v>
      </c>
      <c r="HX52" s="212">
        <f>Leontief!DB161</f>
        <v>1.9499999999999999E-3</v>
      </c>
      <c r="HY52" s="212">
        <f>Leontief!DC161</f>
        <v>1.25E-3</v>
      </c>
      <c r="HZ52" s="212">
        <f>Leontief!DD161</f>
        <v>1.92E-3</v>
      </c>
    </row>
    <row r="53" spans="1:234" x14ac:dyDescent="0.25">
      <c r="A53" s="216" t="s">
        <v>47</v>
      </c>
      <c r="B53" s="227">
        <v>0</v>
      </c>
      <c r="C53" s="232">
        <f>'Flow Table'!DE48/SUM('Flow Table'!$DE$110:'Flow Table'!$DE$1111)</f>
        <v>1.2393292636173972E-3</v>
      </c>
      <c r="D53" s="227">
        <f t="shared" si="0"/>
        <v>2.89715698096153E-3</v>
      </c>
      <c r="E53" s="71">
        <v>-3.3195076028120201E-3</v>
      </c>
      <c r="F53" s="72">
        <f>B53*Leontief!DE51</f>
        <v>0</v>
      </c>
      <c r="G53" s="71">
        <v>-6.487065913946025E-3</v>
      </c>
      <c r="H53" s="72">
        <f>B53*Leontief!DE162</f>
        <v>0</v>
      </c>
      <c r="I53" s="71">
        <v>1.5243713534839288E-3</v>
      </c>
      <c r="J53" s="236">
        <f>D53*Leontief!DE51</f>
        <v>5.5327586296818531E-3</v>
      </c>
      <c r="K53" s="71">
        <v>6.9638834828511661E-4</v>
      </c>
      <c r="L53" s="72">
        <f>D53*Leontief!DE162</f>
        <v>1.065713401132737E-2</v>
      </c>
      <c r="M53" s="236"/>
      <c r="N53" s="236"/>
      <c r="O53" s="236"/>
      <c r="P53" s="236"/>
      <c r="Q53" s="236"/>
      <c r="R53" s="236"/>
      <c r="S53" s="236"/>
      <c r="T53" s="236"/>
      <c r="U53" s="210">
        <f>Leontief!B51</f>
        <v>7.5000000000000002E-4</v>
      </c>
      <c r="V53" s="210">
        <f>Leontief!C51</f>
        <v>1.214E-2</v>
      </c>
      <c r="W53" s="210">
        <f>Leontief!D51</f>
        <v>1.4599999999999999E-3</v>
      </c>
      <c r="X53" s="210">
        <f>Leontief!E51</f>
        <v>1.7600000000000001E-3</v>
      </c>
      <c r="Y53" s="210">
        <f>Leontief!F51</f>
        <v>4.2999999999999999E-4</v>
      </c>
      <c r="Z53" s="210">
        <f>Leontief!G51</f>
        <v>4.8000000000000001E-4</v>
      </c>
      <c r="AA53" s="210">
        <f>Leontief!H51</f>
        <v>7.3999999999999999E-4</v>
      </c>
      <c r="AB53" s="210">
        <f>Leontief!I51</f>
        <v>1.3799999999999999E-3</v>
      </c>
      <c r="AC53" s="210">
        <f>Leontief!J51</f>
        <v>1.2700000000000001E-3</v>
      </c>
      <c r="AD53" s="210">
        <f>Leontief!K51</f>
        <v>2.9999999999999997E-4</v>
      </c>
      <c r="AE53" s="210">
        <f>Leontief!L51</f>
        <v>1.2899999999999999E-3</v>
      </c>
      <c r="AF53" s="210">
        <f>Leontief!M51</f>
        <v>1.6900000000000001E-3</v>
      </c>
      <c r="AG53" s="210">
        <f>Leontief!N51</f>
        <v>1.5E-3</v>
      </c>
      <c r="AH53" s="210">
        <f>Leontief!O51</f>
        <v>1.3600000000000001E-3</v>
      </c>
      <c r="AI53" s="210">
        <f>Leontief!P51</f>
        <v>1.08E-3</v>
      </c>
      <c r="AJ53" s="210">
        <f>Leontief!Q51</f>
        <v>1.5900000000000001E-3</v>
      </c>
      <c r="AK53" s="210">
        <f>Leontief!R51</f>
        <v>2.8300000000000001E-3</v>
      </c>
      <c r="AL53" s="210">
        <f>Leontief!S51</f>
        <v>1.06E-3</v>
      </c>
      <c r="AM53" s="210">
        <f>Leontief!T51</f>
        <v>8.5999999999999998E-4</v>
      </c>
      <c r="AN53" s="210">
        <f>Leontief!U51</f>
        <v>1.17E-3</v>
      </c>
      <c r="AO53" s="210">
        <f>Leontief!V51</f>
        <v>6.4999999999999997E-4</v>
      </c>
      <c r="AP53" s="210">
        <f>Leontief!W51</f>
        <v>7.6099999999999996E-3</v>
      </c>
      <c r="AQ53" s="210">
        <f>Leontief!X51</f>
        <v>1.3500000000000001E-3</v>
      </c>
      <c r="AR53" s="210">
        <f>Leontief!Y51</f>
        <v>1.5E-3</v>
      </c>
      <c r="AS53" s="210">
        <f>Leontief!Z51</f>
        <v>1.9000000000000001E-4</v>
      </c>
      <c r="AT53" s="210">
        <f>Leontief!AA51</f>
        <v>1.33E-3</v>
      </c>
      <c r="AU53" s="210">
        <f>Leontief!AB51</f>
        <v>1.48E-3</v>
      </c>
      <c r="AV53" s="210">
        <f>Leontief!AC51</f>
        <v>1.6000000000000001E-3</v>
      </c>
      <c r="AW53" s="210">
        <f>Leontief!AD51</f>
        <v>1.58E-3</v>
      </c>
      <c r="AX53" s="210">
        <f>Leontief!AE51</f>
        <v>6.8000000000000005E-4</v>
      </c>
      <c r="AY53" s="210">
        <f>Leontief!AF51</f>
        <v>2.3999999999999998E-3</v>
      </c>
      <c r="AZ53" s="210">
        <f>Leontief!AG51</f>
        <v>5.8E-4</v>
      </c>
      <c r="BA53" s="210">
        <f>Leontief!AH51</f>
        <v>1.1800000000000001E-3</v>
      </c>
      <c r="BB53" s="210">
        <f>Leontief!AI51</f>
        <v>2.3500000000000001E-3</v>
      </c>
      <c r="BC53" s="210">
        <f>Leontief!AJ51</f>
        <v>1.6800000000000001E-3</v>
      </c>
      <c r="BD53" s="210">
        <f>Leontief!AK51</f>
        <v>1.23E-3</v>
      </c>
      <c r="BE53" s="210">
        <f>Leontief!AL51</f>
        <v>5.5999999999999995E-4</v>
      </c>
      <c r="BF53" s="210">
        <f>Leontief!AM51</f>
        <v>3.8700000000000002E-3</v>
      </c>
      <c r="BG53" s="210">
        <f>Leontief!AN51</f>
        <v>1.4400000000000001E-3</v>
      </c>
      <c r="BH53" s="210">
        <f>Leontief!AO51</f>
        <v>1.67E-3</v>
      </c>
      <c r="BI53" s="210">
        <f>Leontief!AP51</f>
        <v>1.72E-3</v>
      </c>
      <c r="BJ53" s="210">
        <f>Leontief!AQ51</f>
        <v>1.9E-3</v>
      </c>
      <c r="BK53" s="210">
        <f>Leontief!AR51</f>
        <v>5.7099999999999998E-3</v>
      </c>
      <c r="BL53" s="210">
        <f>Leontief!AS51</f>
        <v>3.0500000000000002E-3</v>
      </c>
      <c r="BM53" s="210">
        <f>Leontief!AT51</f>
        <v>1.34E-3</v>
      </c>
      <c r="BN53" s="210">
        <f>Leontief!AU51</f>
        <v>7.1399999999999996E-3</v>
      </c>
      <c r="BO53" s="210">
        <f>Leontief!AV51</f>
        <v>1.0661700000000001</v>
      </c>
      <c r="BP53" s="210">
        <f>Leontief!AW51</f>
        <v>2.0799999999999998E-3</v>
      </c>
      <c r="BQ53" s="210">
        <f>Leontief!AX51</f>
        <v>2.0799999999999998E-3</v>
      </c>
      <c r="BR53" s="210">
        <f>Leontief!AY51</f>
        <v>2.1700000000000001E-3</v>
      </c>
      <c r="BS53" s="210">
        <f>Leontief!AZ51</f>
        <v>2.2799999999999999E-3</v>
      </c>
      <c r="BT53" s="210">
        <f>Leontief!BA51</f>
        <v>1.2600000000000001E-3</v>
      </c>
      <c r="BU53" s="210">
        <f>Leontief!BB51</f>
        <v>5.9000000000000003E-4</v>
      </c>
      <c r="BV53" s="210">
        <f>Leontief!BC51</f>
        <v>1.34E-3</v>
      </c>
      <c r="BW53" s="210">
        <f>Leontief!BD51</f>
        <v>3.1E-4</v>
      </c>
      <c r="BX53" s="210">
        <f>Leontief!BE51</f>
        <v>8.0000000000000004E-4</v>
      </c>
      <c r="BY53" s="210">
        <f>Leontief!BF51</f>
        <v>5.1000000000000004E-4</v>
      </c>
      <c r="BZ53" s="210">
        <f>Leontief!BG51</f>
        <v>2.1800000000000001E-3</v>
      </c>
      <c r="CA53" s="210">
        <f>Leontief!BH51</f>
        <v>7.7999999999999999E-4</v>
      </c>
      <c r="CB53" s="210">
        <f>Leontief!BI51</f>
        <v>8.8000000000000003E-4</v>
      </c>
      <c r="CC53" s="210">
        <f>Leontief!BJ51</f>
        <v>7.2000000000000005E-4</v>
      </c>
      <c r="CD53" s="210">
        <f>Leontief!BK51</f>
        <v>1.0399999999999999E-3</v>
      </c>
      <c r="CE53" s="210">
        <f>Leontief!BL51</f>
        <v>7.6000000000000004E-4</v>
      </c>
      <c r="CF53" s="210">
        <f>Leontief!BM51</f>
        <v>6.7000000000000002E-4</v>
      </c>
      <c r="CG53" s="210">
        <f>Leontief!BN51</f>
        <v>5.1999999999999995E-4</v>
      </c>
      <c r="CH53" s="210">
        <f>Leontief!BO51</f>
        <v>8.3000000000000001E-4</v>
      </c>
      <c r="CI53" s="210">
        <f>Leontief!BP51</f>
        <v>7.6999999999999996E-4</v>
      </c>
      <c r="CJ53" s="210">
        <f>Leontief!BQ51</f>
        <v>9.2000000000000003E-4</v>
      </c>
      <c r="CK53" s="210">
        <f>Leontief!BR51</f>
        <v>1.7600000000000001E-3</v>
      </c>
      <c r="CL53" s="210">
        <f>Leontief!BS51</f>
        <v>9.3000000000000005E-4</v>
      </c>
      <c r="CM53" s="210">
        <f>Leontief!BT51</f>
        <v>1.08E-3</v>
      </c>
      <c r="CN53" s="210">
        <f>Leontief!BU51</f>
        <v>8.8000000000000003E-4</v>
      </c>
      <c r="CO53" s="210">
        <f>Leontief!BV51</f>
        <v>1.01E-3</v>
      </c>
      <c r="CP53" s="210">
        <f>Leontief!BW51</f>
        <v>8.0999999999999996E-4</v>
      </c>
      <c r="CQ53" s="210">
        <f>Leontief!BX51</f>
        <v>5.6999999999999998E-4</v>
      </c>
      <c r="CR53" s="210">
        <f>Leontief!BY51</f>
        <v>6.7000000000000002E-4</v>
      </c>
      <c r="CS53" s="210">
        <f>Leontief!BZ51</f>
        <v>5.1000000000000004E-4</v>
      </c>
      <c r="CT53" s="210">
        <f>Leontief!CA51</f>
        <v>8.4999999999999995E-4</v>
      </c>
      <c r="CU53" s="210">
        <f>Leontief!CB51</f>
        <v>5.6999999999999998E-4</v>
      </c>
      <c r="CV53" s="210">
        <f>Leontief!CC51</f>
        <v>9.7999999999999997E-4</v>
      </c>
      <c r="CW53" s="210">
        <f>Leontief!CD51</f>
        <v>2.7999999999999998E-4</v>
      </c>
      <c r="CX53" s="210">
        <f>Leontief!CE51</f>
        <v>1.39E-3</v>
      </c>
      <c r="CY53" s="210">
        <f>Leontief!CF51</f>
        <v>6.2E-4</v>
      </c>
      <c r="CZ53" s="210">
        <f>Leontief!CG51</f>
        <v>6.4000000000000005E-4</v>
      </c>
      <c r="DA53" s="210">
        <f>Leontief!CH51</f>
        <v>1.0200000000000001E-3</v>
      </c>
      <c r="DB53" s="210">
        <f>Leontief!CI51</f>
        <v>1.1199999999999999E-3</v>
      </c>
      <c r="DC53" s="210">
        <f>Leontief!CJ51</f>
        <v>9.2000000000000003E-4</v>
      </c>
      <c r="DD53" s="210">
        <f>Leontief!CK51</f>
        <v>8.5999999999999998E-4</v>
      </c>
      <c r="DE53" s="210">
        <f>Leontief!CL51</f>
        <v>1.0499999999999999E-3</v>
      </c>
      <c r="DF53" s="210">
        <f>Leontief!CM51</f>
        <v>7.2999999999999996E-4</v>
      </c>
      <c r="DG53" s="210">
        <f>Leontief!CN51</f>
        <v>1.15E-3</v>
      </c>
      <c r="DH53" s="210">
        <f>Leontief!CO51</f>
        <v>4.4000000000000002E-4</v>
      </c>
      <c r="DI53" s="210">
        <f>Leontief!CP51</f>
        <v>7.3999999999999999E-4</v>
      </c>
      <c r="DJ53" s="210">
        <f>Leontief!CQ51</f>
        <v>1.2800000000000001E-3</v>
      </c>
      <c r="DK53" s="210">
        <f>Leontief!CR51</f>
        <v>9.5E-4</v>
      </c>
      <c r="DL53" s="210">
        <f>Leontief!CS51</f>
        <v>3.1800000000000001E-3</v>
      </c>
      <c r="DM53" s="210">
        <f>Leontief!CT51</f>
        <v>3.7699999999999999E-3</v>
      </c>
      <c r="DN53" s="210">
        <f>Leontief!CU51</f>
        <v>1.1900000000000001E-3</v>
      </c>
      <c r="DO53" s="210">
        <f>Leontief!CV51</f>
        <v>3.5400000000000002E-3</v>
      </c>
      <c r="DP53" s="210">
        <f>Leontief!CW51</f>
        <v>6.8999999999999997E-4</v>
      </c>
      <c r="DQ53" s="210">
        <f>Leontief!CX51</f>
        <v>2.5600000000000002E-3</v>
      </c>
      <c r="DR53" s="210">
        <f>Leontief!CY51</f>
        <v>8.5999999999999998E-4</v>
      </c>
      <c r="DS53" s="210">
        <f>Leontief!CZ51</f>
        <v>2.9099999999999998E-3</v>
      </c>
      <c r="DT53" s="210">
        <f>Leontief!DA51</f>
        <v>6.7000000000000002E-4</v>
      </c>
      <c r="DU53" s="210">
        <f>Leontief!DB51</f>
        <v>8.8999999999999995E-4</v>
      </c>
      <c r="DV53" s="210">
        <f>Leontief!DC51</f>
        <v>4.2999999999999999E-4</v>
      </c>
      <c r="DX53" s="212">
        <f>Leontief!B162</f>
        <v>1.8799999999999999E-3</v>
      </c>
      <c r="DY53" s="212">
        <f>Leontief!C162</f>
        <v>1.357E-2</v>
      </c>
      <c r="DZ53" s="212">
        <f>Leontief!D162</f>
        <v>2.16E-3</v>
      </c>
      <c r="EA53" s="212">
        <f>Leontief!E162</f>
        <v>3.1900000000000001E-3</v>
      </c>
      <c r="EB53" s="212">
        <f>Leontief!F162</f>
        <v>9.5E-4</v>
      </c>
      <c r="EC53" s="212">
        <f>Leontief!G162</f>
        <v>1.81E-3</v>
      </c>
      <c r="ED53" s="212">
        <f>Leontief!H162</f>
        <v>1.3699999999999999E-3</v>
      </c>
      <c r="EE53" s="212">
        <f>Leontief!I162</f>
        <v>2.8400000000000001E-3</v>
      </c>
      <c r="EF53" s="212">
        <f>Leontief!J162</f>
        <v>2.9299999999999999E-3</v>
      </c>
      <c r="EG53" s="212">
        <f>Leontief!K162</f>
        <v>1.41E-3</v>
      </c>
      <c r="EH53" s="212">
        <f>Leontief!L162</f>
        <v>2.5699999999999998E-3</v>
      </c>
      <c r="EI53" s="212">
        <f>Leontief!M162</f>
        <v>3.0599999999999998E-3</v>
      </c>
      <c r="EJ53" s="212">
        <f>Leontief!N162</f>
        <v>3.3E-3</v>
      </c>
      <c r="EK53" s="212">
        <f>Leontief!O162</f>
        <v>2.9399999999999999E-3</v>
      </c>
      <c r="EL53" s="212">
        <f>Leontief!P162</f>
        <v>2.2100000000000002E-3</v>
      </c>
      <c r="EM53" s="212">
        <f>Leontief!Q162</f>
        <v>2.9299999999999999E-3</v>
      </c>
      <c r="EN53" s="212">
        <f>Leontief!R162</f>
        <v>4.2599999999999999E-3</v>
      </c>
      <c r="EO53" s="212">
        <f>Leontief!S162</f>
        <v>2.0899999999999998E-3</v>
      </c>
      <c r="EP53" s="212">
        <f>Leontief!T162</f>
        <v>2.2300000000000002E-3</v>
      </c>
      <c r="EQ53" s="212">
        <f>Leontief!U162</f>
        <v>2.7899999999999999E-3</v>
      </c>
      <c r="ER53" s="212">
        <f>Leontief!V162</f>
        <v>1.72E-3</v>
      </c>
      <c r="ES53" s="212">
        <f>Leontief!W162</f>
        <v>8.8900000000000003E-3</v>
      </c>
      <c r="ET53" s="212">
        <f>Leontief!X162</f>
        <v>2.5400000000000002E-3</v>
      </c>
      <c r="EU53" s="212">
        <f>Leontief!Y162</f>
        <v>3.0400000000000002E-3</v>
      </c>
      <c r="EV53" s="212">
        <f>Leontief!Z162</f>
        <v>6.4999999999999997E-4</v>
      </c>
      <c r="EW53" s="212">
        <f>Leontief!AA162</f>
        <v>2.5899999999999999E-3</v>
      </c>
      <c r="EX53" s="212">
        <f>Leontief!AB162</f>
        <v>3.0300000000000001E-3</v>
      </c>
      <c r="EY53" s="212">
        <f>Leontief!AC162</f>
        <v>2.5799999999999998E-3</v>
      </c>
      <c r="EZ53" s="212">
        <f>Leontief!AD162</f>
        <v>2.5400000000000002E-3</v>
      </c>
      <c r="FA53" s="212">
        <f>Leontief!AE162</f>
        <v>1.3799999999999999E-3</v>
      </c>
      <c r="FB53" s="212">
        <f>Leontief!AF162</f>
        <v>3.3800000000000002E-3</v>
      </c>
      <c r="FC53" s="212">
        <f>Leontief!AG162</f>
        <v>1.65E-3</v>
      </c>
      <c r="FD53" s="212">
        <f>Leontief!AH162</f>
        <v>2.5200000000000001E-3</v>
      </c>
      <c r="FE53" s="212">
        <f>Leontief!AI162</f>
        <v>3.7100000000000002E-3</v>
      </c>
      <c r="FF53" s="212">
        <f>Leontief!AJ162</f>
        <v>3.0400000000000002E-3</v>
      </c>
      <c r="FG53" s="212">
        <f>Leontief!AK162</f>
        <v>2.2499999999999998E-3</v>
      </c>
      <c r="FH53" s="212">
        <f>Leontief!AL162</f>
        <v>1.2800000000000001E-3</v>
      </c>
      <c r="FI53" s="212">
        <f>Leontief!AM162</f>
        <v>5.4200000000000003E-3</v>
      </c>
      <c r="FJ53" s="212">
        <f>Leontief!AN162</f>
        <v>3.0500000000000002E-3</v>
      </c>
      <c r="FK53" s="212">
        <f>Leontief!AO162</f>
        <v>3.1700000000000001E-3</v>
      </c>
      <c r="FL53" s="212">
        <f>Leontief!AP162</f>
        <v>3.0400000000000002E-3</v>
      </c>
      <c r="FM53" s="212">
        <f>Leontief!AQ162</f>
        <v>3.48E-3</v>
      </c>
      <c r="FN53" s="212">
        <f>Leontief!AR162</f>
        <v>7.0200000000000002E-3</v>
      </c>
      <c r="FO53" s="212">
        <f>Leontief!AS162</f>
        <v>4.7600000000000003E-3</v>
      </c>
      <c r="FP53" s="212">
        <f>Leontief!AT162</f>
        <v>2.66E-3</v>
      </c>
      <c r="FQ53" s="212">
        <f>Leontief!AU162</f>
        <v>8.9200000000000008E-3</v>
      </c>
      <c r="FR53" s="212">
        <f>Leontief!AV162</f>
        <v>1.0677700000000001</v>
      </c>
      <c r="FS53" s="212">
        <f>Leontief!AW162</f>
        <v>3.5999999999999999E-3</v>
      </c>
      <c r="FT53" s="212">
        <f>Leontief!AX162</f>
        <v>3.82E-3</v>
      </c>
      <c r="FU53" s="212">
        <f>Leontief!AY162</f>
        <v>3.8800000000000002E-3</v>
      </c>
      <c r="FV53" s="212">
        <f>Leontief!AZ162</f>
        <v>4.0099999999999997E-3</v>
      </c>
      <c r="FW53" s="212">
        <f>Leontief!BA162</f>
        <v>2.0500000000000002E-3</v>
      </c>
      <c r="FX53" s="212">
        <f>Leontief!BB162</f>
        <v>1.3699999999999999E-3</v>
      </c>
      <c r="FY53" s="212">
        <f>Leontief!BC162</f>
        <v>2.1900000000000001E-3</v>
      </c>
      <c r="FZ53" s="212">
        <f>Leontief!BD162</f>
        <v>1.4499999999999999E-3</v>
      </c>
      <c r="GA53" s="212">
        <f>Leontief!BE162</f>
        <v>2.2000000000000001E-3</v>
      </c>
      <c r="GB53" s="212">
        <f>Leontief!BF162</f>
        <v>2.2899999999999999E-3</v>
      </c>
      <c r="GC53" s="212">
        <f>Leontief!BG162</f>
        <v>3.5699999999999998E-3</v>
      </c>
      <c r="GD53" s="212">
        <f>Leontief!BH162</f>
        <v>2.5200000000000001E-3</v>
      </c>
      <c r="GE53" s="212">
        <f>Leontief!BI162</f>
        <v>2.5400000000000002E-3</v>
      </c>
      <c r="GF53" s="212">
        <f>Leontief!BJ162</f>
        <v>2.2699999999999999E-3</v>
      </c>
      <c r="GG53" s="212">
        <f>Leontief!BK162</f>
        <v>3.13E-3</v>
      </c>
      <c r="GH53" s="212">
        <f>Leontief!BL162</f>
        <v>2.4399999999999999E-3</v>
      </c>
      <c r="GI53" s="212">
        <f>Leontief!BM162</f>
        <v>2.33E-3</v>
      </c>
      <c r="GJ53" s="212">
        <f>Leontief!BN162</f>
        <v>1.8E-3</v>
      </c>
      <c r="GK53" s="212">
        <f>Leontief!BO162</f>
        <v>2.7399999999999998E-3</v>
      </c>
      <c r="GL53" s="212">
        <f>Leontief!BP162</f>
        <v>2.6800000000000001E-3</v>
      </c>
      <c r="GM53" s="212">
        <f>Leontief!BQ162</f>
        <v>2.3800000000000002E-3</v>
      </c>
      <c r="GN53" s="212">
        <f>Leontief!BR162</f>
        <v>3.0899999999999999E-3</v>
      </c>
      <c r="GO53" s="212">
        <f>Leontief!BS162</f>
        <v>2.48E-3</v>
      </c>
      <c r="GP53" s="212">
        <f>Leontief!BT162</f>
        <v>2.4599999999999999E-3</v>
      </c>
      <c r="GQ53" s="212">
        <f>Leontief!BU162</f>
        <v>2.5300000000000001E-3</v>
      </c>
      <c r="GR53" s="212">
        <f>Leontief!BV162</f>
        <v>2.2799999999999999E-3</v>
      </c>
      <c r="GS53" s="212">
        <f>Leontief!BW162</f>
        <v>2.0300000000000001E-3</v>
      </c>
      <c r="GT53" s="212">
        <f>Leontief!BX162</f>
        <v>2.3900000000000002E-3</v>
      </c>
      <c r="GU53" s="212">
        <f>Leontief!BY162</f>
        <v>2.4499999999999999E-3</v>
      </c>
      <c r="GV53" s="212">
        <f>Leontief!BZ162</f>
        <v>1.83E-3</v>
      </c>
      <c r="GW53" s="212">
        <f>Leontief!CA162</f>
        <v>1.9599999999999999E-3</v>
      </c>
      <c r="GX53" s="212">
        <f>Leontief!CB162</f>
        <v>2.5600000000000002E-3</v>
      </c>
      <c r="GY53" s="212">
        <f>Leontief!CC162</f>
        <v>1.89E-3</v>
      </c>
      <c r="GZ53" s="212">
        <f>Leontief!CD162</f>
        <v>7.6000000000000004E-4</v>
      </c>
      <c r="HA53" s="212">
        <f>Leontief!CE162</f>
        <v>2.7899999999999999E-3</v>
      </c>
      <c r="HB53" s="212">
        <f>Leontief!CF162</f>
        <v>2.2100000000000002E-3</v>
      </c>
      <c r="HC53" s="212">
        <f>Leontief!CG162</f>
        <v>2.2200000000000002E-3</v>
      </c>
      <c r="HD53" s="212">
        <f>Leontief!CH162</f>
        <v>3.0100000000000001E-3</v>
      </c>
      <c r="HE53" s="212">
        <f>Leontief!CI162</f>
        <v>3.5500000000000002E-3</v>
      </c>
      <c r="HF53" s="212">
        <f>Leontief!CJ162</f>
        <v>2.5699999999999998E-3</v>
      </c>
      <c r="HG53" s="212">
        <f>Leontief!CK162</f>
        <v>2.5100000000000001E-3</v>
      </c>
      <c r="HH53" s="212">
        <f>Leontief!CL162</f>
        <v>2.97E-3</v>
      </c>
      <c r="HI53" s="212">
        <f>Leontief!CM162</f>
        <v>2.1900000000000001E-3</v>
      </c>
      <c r="HJ53" s="212">
        <f>Leontief!CN162</f>
        <v>2.8700000000000002E-3</v>
      </c>
      <c r="HK53" s="212">
        <f>Leontief!CO162</f>
        <v>2.31E-3</v>
      </c>
      <c r="HL53" s="212">
        <f>Leontief!CP162</f>
        <v>2.14E-3</v>
      </c>
      <c r="HM53" s="212">
        <f>Leontief!CQ162</f>
        <v>2.7499999999999998E-3</v>
      </c>
      <c r="HN53" s="212">
        <f>Leontief!CR162</f>
        <v>2.4299999999999999E-3</v>
      </c>
      <c r="HO53" s="212">
        <f>Leontief!CS162</f>
        <v>4.9399999999999999E-3</v>
      </c>
      <c r="HP53" s="212">
        <f>Leontief!CT162</f>
        <v>6.2199999999999998E-3</v>
      </c>
      <c r="HQ53" s="212">
        <f>Leontief!CU162</f>
        <v>3.0200000000000001E-3</v>
      </c>
      <c r="HR53" s="212">
        <f>Leontief!CV162</f>
        <v>5.5300000000000002E-3</v>
      </c>
      <c r="HS53" s="212">
        <f>Leontief!CW162</f>
        <v>2.2399999999999998E-3</v>
      </c>
      <c r="HT53" s="212">
        <f>Leontief!CX162</f>
        <v>4.62E-3</v>
      </c>
      <c r="HU53" s="212">
        <f>Leontief!CY162</f>
        <v>1.8400000000000001E-3</v>
      </c>
      <c r="HV53" s="212">
        <f>Leontief!CZ162</f>
        <v>4.4900000000000001E-3</v>
      </c>
      <c r="HW53" s="212">
        <f>Leontief!DA162</f>
        <v>2.6199999999999999E-3</v>
      </c>
      <c r="HX53" s="212">
        <f>Leontief!DB162</f>
        <v>2.6700000000000001E-3</v>
      </c>
      <c r="HY53" s="212">
        <f>Leontief!DC162</f>
        <v>2.1199999999999999E-3</v>
      </c>
      <c r="HZ53" s="212">
        <f>Leontief!DD162</f>
        <v>3.0699999999999998E-3</v>
      </c>
    </row>
    <row r="54" spans="1:234" x14ac:dyDescent="0.25">
      <c r="A54" s="216" t="s">
        <v>48</v>
      </c>
      <c r="B54" s="227">
        <v>0</v>
      </c>
      <c r="C54" s="232">
        <f>'Flow Table'!DE49/SUM('Flow Table'!$DE$110:'Flow Table'!$DE$1111)</f>
        <v>3.3864651915814411E-4</v>
      </c>
      <c r="D54" s="227">
        <f t="shared" si="0"/>
        <v>7.91647672543159E-4</v>
      </c>
      <c r="E54" s="71">
        <v>-6.6507036126761954E-3</v>
      </c>
      <c r="F54" s="72">
        <f>B54*Leontief!DE52</f>
        <v>0</v>
      </c>
      <c r="G54" s="71">
        <v>-9.3624140487761562E-3</v>
      </c>
      <c r="H54" s="72">
        <f>B54*Leontief!DE163</f>
        <v>0</v>
      </c>
      <c r="I54" s="71">
        <v>-2.501998673811132E-3</v>
      </c>
      <c r="J54" s="236">
        <f>D54*Leontief!DE52</f>
        <v>1.4265966047831249E-3</v>
      </c>
      <c r="K54" s="71">
        <v>-3.2051703205172107E-3</v>
      </c>
      <c r="L54" s="72">
        <f>D54*Leontief!DE163</f>
        <v>2.7503581769028947E-3</v>
      </c>
      <c r="M54" s="236"/>
      <c r="N54" s="236"/>
      <c r="O54" s="236"/>
      <c r="P54" s="236"/>
      <c r="Q54" s="236"/>
      <c r="R54" s="236"/>
      <c r="S54" s="236"/>
      <c r="T54" s="236"/>
      <c r="U54" s="210">
        <f>Leontief!B52</f>
        <v>2.8700000000000002E-3</v>
      </c>
      <c r="V54" s="210">
        <f>Leontief!C52</f>
        <v>1.0659999999999999E-2</v>
      </c>
      <c r="W54" s="210">
        <f>Leontief!D52</f>
        <v>2.66E-3</v>
      </c>
      <c r="X54" s="210">
        <f>Leontief!E52</f>
        <v>6.3899999999999998E-3</v>
      </c>
      <c r="Y54" s="210">
        <f>Leontief!F52</f>
        <v>4.2999999999999999E-4</v>
      </c>
      <c r="Z54" s="210">
        <f>Leontief!G52</f>
        <v>8.0000000000000004E-4</v>
      </c>
      <c r="AA54" s="210">
        <f>Leontief!H52</f>
        <v>7.7999999999999999E-4</v>
      </c>
      <c r="AB54" s="210">
        <f>Leontief!I52</f>
        <v>3.0300000000000001E-3</v>
      </c>
      <c r="AC54" s="210">
        <f>Leontief!J52</f>
        <v>3.1199999999999999E-3</v>
      </c>
      <c r="AD54" s="210">
        <f>Leontief!K52</f>
        <v>1.81E-3</v>
      </c>
      <c r="AE54" s="210">
        <f>Leontief!L52</f>
        <v>3.2200000000000002E-3</v>
      </c>
      <c r="AF54" s="210">
        <f>Leontief!M52</f>
        <v>6.7499999999999999E-3</v>
      </c>
      <c r="AG54" s="210">
        <f>Leontief!N52</f>
        <v>3.4399999999999999E-3</v>
      </c>
      <c r="AH54" s="210">
        <f>Leontief!O52</f>
        <v>3.7000000000000002E-3</v>
      </c>
      <c r="AI54" s="210">
        <f>Leontief!P52</f>
        <v>3.31E-3</v>
      </c>
      <c r="AJ54" s="210">
        <f>Leontief!Q52</f>
        <v>4.5599999999999998E-3</v>
      </c>
      <c r="AK54" s="210">
        <f>Leontief!R52</f>
        <v>5.9300000000000004E-3</v>
      </c>
      <c r="AL54" s="210">
        <f>Leontief!S52</f>
        <v>4.13E-3</v>
      </c>
      <c r="AM54" s="210">
        <f>Leontief!T52</f>
        <v>1.98E-3</v>
      </c>
      <c r="AN54" s="210">
        <f>Leontief!U52</f>
        <v>5.9500000000000004E-3</v>
      </c>
      <c r="AO54" s="210">
        <f>Leontief!V52</f>
        <v>2.4499999999999999E-3</v>
      </c>
      <c r="AP54" s="210">
        <f>Leontief!W52</f>
        <v>3.81E-3</v>
      </c>
      <c r="AQ54" s="210">
        <f>Leontief!X52</f>
        <v>4.64E-3</v>
      </c>
      <c r="AR54" s="210">
        <f>Leontief!Y52</f>
        <v>2.375E-2</v>
      </c>
      <c r="AS54" s="210">
        <f>Leontief!Z52</f>
        <v>3.4000000000000002E-4</v>
      </c>
      <c r="AT54" s="210">
        <f>Leontief!AA52</f>
        <v>1.2899999999999999E-3</v>
      </c>
      <c r="AU54" s="210">
        <f>Leontief!AB52</f>
        <v>2.8500000000000001E-3</v>
      </c>
      <c r="AV54" s="210">
        <f>Leontief!AC52</f>
        <v>3.5999999999999999E-3</v>
      </c>
      <c r="AW54" s="210">
        <f>Leontief!AD52</f>
        <v>2.1199999999999999E-3</v>
      </c>
      <c r="AX54" s="210">
        <f>Leontief!AE52</f>
        <v>2.5999999999999999E-3</v>
      </c>
      <c r="AY54" s="210">
        <f>Leontief!AF52</f>
        <v>2.8500000000000001E-3</v>
      </c>
      <c r="AZ54" s="210">
        <f>Leontief!AG52</f>
        <v>1.1299999999999999E-3</v>
      </c>
      <c r="BA54" s="210">
        <f>Leontief!AH52</f>
        <v>1.81E-3</v>
      </c>
      <c r="BB54" s="210">
        <f>Leontief!AI52</f>
        <v>2.32E-3</v>
      </c>
      <c r="BC54" s="210">
        <f>Leontief!AJ52</f>
        <v>3.7000000000000002E-3</v>
      </c>
      <c r="BD54" s="210">
        <f>Leontief!AK52</f>
        <v>1.31E-3</v>
      </c>
      <c r="BE54" s="210">
        <f>Leontief!AL52</f>
        <v>7.2000000000000005E-4</v>
      </c>
      <c r="BF54" s="210">
        <f>Leontief!AM52</f>
        <v>2.1700000000000001E-3</v>
      </c>
      <c r="BG54" s="210">
        <f>Leontief!AN52</f>
        <v>1.65E-3</v>
      </c>
      <c r="BH54" s="210">
        <f>Leontief!AO52</f>
        <v>2.16E-3</v>
      </c>
      <c r="BI54" s="210">
        <f>Leontief!AP52</f>
        <v>2.7899999999999999E-3</v>
      </c>
      <c r="BJ54" s="210">
        <f>Leontief!AQ52</f>
        <v>9.7099999999999999E-3</v>
      </c>
      <c r="BK54" s="210">
        <f>Leontief!AR52</f>
        <v>4.1099999999999999E-3</v>
      </c>
      <c r="BL54" s="210">
        <f>Leontief!AS52</f>
        <v>5.7299999999999999E-3</v>
      </c>
      <c r="BM54" s="210">
        <f>Leontief!AT52</f>
        <v>2.3999999999999998E-3</v>
      </c>
      <c r="BN54" s="210">
        <f>Leontief!AU52</f>
        <v>4.45E-3</v>
      </c>
      <c r="BO54" s="210">
        <f>Leontief!AV52</f>
        <v>6.2100000000000002E-3</v>
      </c>
      <c r="BP54" s="210">
        <f>Leontief!AW52</f>
        <v>1.03193</v>
      </c>
      <c r="BQ54" s="210">
        <f>Leontief!AX52</f>
        <v>1.115E-2</v>
      </c>
      <c r="BR54" s="210">
        <f>Leontief!AY52</f>
        <v>2.5600000000000002E-3</v>
      </c>
      <c r="BS54" s="210">
        <f>Leontief!AZ52</f>
        <v>2.2790000000000001E-2</v>
      </c>
      <c r="BT54" s="210">
        <f>Leontief!BA52</f>
        <v>2.5200000000000001E-3</v>
      </c>
      <c r="BU54" s="210">
        <f>Leontief!BB52</f>
        <v>1.67E-3</v>
      </c>
      <c r="BV54" s="210">
        <f>Leontief!BC52</f>
        <v>3.29E-3</v>
      </c>
      <c r="BW54" s="210">
        <f>Leontief!BD52</f>
        <v>8.0400000000000003E-3</v>
      </c>
      <c r="BX54" s="210">
        <f>Leontief!BE52</f>
        <v>1.2800000000000001E-3</v>
      </c>
      <c r="BY54" s="210">
        <f>Leontief!BF52</f>
        <v>4.0600000000000002E-3</v>
      </c>
      <c r="BZ54" s="210">
        <f>Leontief!BG52</f>
        <v>1.9499999999999999E-3</v>
      </c>
      <c r="CA54" s="210">
        <f>Leontief!BH52</f>
        <v>1.74E-3</v>
      </c>
      <c r="CB54" s="210">
        <f>Leontief!BI52</f>
        <v>2.4099999999999998E-3</v>
      </c>
      <c r="CC54" s="210">
        <f>Leontief!BJ52</f>
        <v>2.2000000000000001E-3</v>
      </c>
      <c r="CD54" s="210">
        <f>Leontief!BK52</f>
        <v>2.3500000000000001E-3</v>
      </c>
      <c r="CE54" s="210">
        <f>Leontief!BL52</f>
        <v>1.4300000000000001E-3</v>
      </c>
      <c r="CF54" s="210">
        <f>Leontief!BM52</f>
        <v>1.57E-3</v>
      </c>
      <c r="CG54" s="210">
        <f>Leontief!BN52</f>
        <v>1.1299999999999999E-3</v>
      </c>
      <c r="CH54" s="210">
        <f>Leontief!BO52</f>
        <v>3.0000000000000001E-3</v>
      </c>
      <c r="CI54" s="210">
        <f>Leontief!BP52</f>
        <v>1.06E-3</v>
      </c>
      <c r="CJ54" s="210">
        <f>Leontief!BQ52</f>
        <v>1.2999999999999999E-3</v>
      </c>
      <c r="CK54" s="210">
        <f>Leontief!BR52</f>
        <v>3.7799999999999999E-3</v>
      </c>
      <c r="CL54" s="210">
        <f>Leontief!BS52</f>
        <v>1.1800000000000001E-3</v>
      </c>
      <c r="CM54" s="210">
        <f>Leontief!BT52</f>
        <v>1.91E-3</v>
      </c>
      <c r="CN54" s="210">
        <f>Leontief!BU52</f>
        <v>7.0600000000000003E-3</v>
      </c>
      <c r="CO54" s="210">
        <f>Leontief!BV52</f>
        <v>1.1299999999999999E-3</v>
      </c>
      <c r="CP54" s="210">
        <f>Leontief!BW52</f>
        <v>2.31E-3</v>
      </c>
      <c r="CQ54" s="210">
        <f>Leontief!BX52</f>
        <v>1.1199999999999999E-3</v>
      </c>
      <c r="CR54" s="210">
        <f>Leontief!BY52</f>
        <v>1.67E-3</v>
      </c>
      <c r="CS54" s="210">
        <f>Leontief!BZ52</f>
        <v>9.8999999999999999E-4</v>
      </c>
      <c r="CT54" s="210">
        <f>Leontief!CA52</f>
        <v>1.9300000000000001E-3</v>
      </c>
      <c r="CU54" s="210">
        <f>Leontief!CB52</f>
        <v>1.89E-3</v>
      </c>
      <c r="CV54" s="210">
        <f>Leontief!CC52</f>
        <v>8.8000000000000003E-4</v>
      </c>
      <c r="CW54" s="210">
        <f>Leontief!CD52</f>
        <v>4.0999999999999999E-4</v>
      </c>
      <c r="CX54" s="210">
        <f>Leontief!CE52</f>
        <v>1.42E-3</v>
      </c>
      <c r="CY54" s="210">
        <f>Leontief!CF52</f>
        <v>5.9000000000000003E-4</v>
      </c>
      <c r="CZ54" s="210">
        <f>Leontief!CG52</f>
        <v>1.0399999999999999E-3</v>
      </c>
      <c r="DA54" s="210">
        <f>Leontief!CH52</f>
        <v>1.4E-3</v>
      </c>
      <c r="DB54" s="210">
        <f>Leontief!CI52</f>
        <v>9.7000000000000005E-4</v>
      </c>
      <c r="DC54" s="210">
        <f>Leontief!CJ52</f>
        <v>2.5899999999999999E-3</v>
      </c>
      <c r="DD54" s="210">
        <f>Leontief!CK52</f>
        <v>9.6000000000000002E-4</v>
      </c>
      <c r="DE54" s="210">
        <f>Leontief!CL52</f>
        <v>3.13E-3</v>
      </c>
      <c r="DF54" s="210">
        <f>Leontief!CM52</f>
        <v>7.9000000000000001E-4</v>
      </c>
      <c r="DG54" s="210">
        <f>Leontief!CN52</f>
        <v>7.6000000000000004E-4</v>
      </c>
      <c r="DH54" s="210">
        <f>Leontief!CO52</f>
        <v>1.5900000000000001E-3</v>
      </c>
      <c r="DI54" s="210">
        <f>Leontief!CP52</f>
        <v>1.7600000000000001E-3</v>
      </c>
      <c r="DJ54" s="210">
        <f>Leontief!CQ52</f>
        <v>1.67E-3</v>
      </c>
      <c r="DK54" s="210">
        <f>Leontief!CR52</f>
        <v>6.8000000000000005E-4</v>
      </c>
      <c r="DL54" s="210">
        <f>Leontief!CS52</f>
        <v>1.47E-3</v>
      </c>
      <c r="DM54" s="210">
        <f>Leontief!CT52</f>
        <v>2.0100000000000001E-3</v>
      </c>
      <c r="DN54" s="210">
        <f>Leontief!CU52</f>
        <v>9.3999999999999997E-4</v>
      </c>
      <c r="DO54" s="210">
        <f>Leontief!CV52</f>
        <v>2.5200000000000001E-3</v>
      </c>
      <c r="DP54" s="210">
        <f>Leontief!CW52</f>
        <v>1.1299999999999999E-3</v>
      </c>
      <c r="DQ54" s="210">
        <f>Leontief!CX52</f>
        <v>2.6199999999999999E-3</v>
      </c>
      <c r="DR54" s="210">
        <f>Leontief!CY52</f>
        <v>2E-3</v>
      </c>
      <c r="DS54" s="210">
        <f>Leontief!CZ52</f>
        <v>2.1099999999999999E-3</v>
      </c>
      <c r="DT54" s="210">
        <f>Leontief!DA52</f>
        <v>9.3999999999999997E-4</v>
      </c>
      <c r="DU54" s="210">
        <f>Leontief!DB52</f>
        <v>1.2999999999999999E-3</v>
      </c>
      <c r="DV54" s="210">
        <f>Leontief!DC52</f>
        <v>5.5000000000000003E-4</v>
      </c>
      <c r="DX54" s="212">
        <f>Leontief!B163</f>
        <v>3.8400000000000001E-3</v>
      </c>
      <c r="DY54" s="212">
        <f>Leontief!C163</f>
        <v>1.189E-2</v>
      </c>
      <c r="DZ54" s="212">
        <f>Leontief!D163</f>
        <v>3.2599999999999999E-3</v>
      </c>
      <c r="EA54" s="212">
        <f>Leontief!E163</f>
        <v>7.62E-3</v>
      </c>
      <c r="EB54" s="212">
        <f>Leontief!F163</f>
        <v>8.7000000000000001E-4</v>
      </c>
      <c r="EC54" s="212">
        <f>Leontief!G163</f>
        <v>1.9400000000000001E-3</v>
      </c>
      <c r="ED54" s="212">
        <f>Leontief!H163</f>
        <v>1.33E-3</v>
      </c>
      <c r="EE54" s="212">
        <f>Leontief!I163</f>
        <v>4.2900000000000004E-3</v>
      </c>
      <c r="EF54" s="212">
        <f>Leontief!J163</f>
        <v>4.5300000000000002E-3</v>
      </c>
      <c r="EG54" s="212">
        <f>Leontief!K163</f>
        <v>2.7599999999999999E-3</v>
      </c>
      <c r="EH54" s="212">
        <f>Leontief!L163</f>
        <v>4.3099999999999996E-3</v>
      </c>
      <c r="EI54" s="212">
        <f>Leontief!M163</f>
        <v>7.9399999999999991E-3</v>
      </c>
      <c r="EJ54" s="212">
        <f>Leontief!N163</f>
        <v>4.9800000000000001E-3</v>
      </c>
      <c r="EK54" s="212">
        <f>Leontief!O163</f>
        <v>5.0600000000000003E-3</v>
      </c>
      <c r="EL54" s="212">
        <f>Leontief!P163</f>
        <v>4.28E-3</v>
      </c>
      <c r="EM54" s="212">
        <f>Leontief!Q163</f>
        <v>5.7099999999999998E-3</v>
      </c>
      <c r="EN54" s="212">
        <f>Leontief!R163</f>
        <v>7.1599999999999997E-3</v>
      </c>
      <c r="EO54" s="212">
        <f>Leontief!S163</f>
        <v>5.0099999999999997E-3</v>
      </c>
      <c r="EP54" s="212">
        <f>Leontief!T163</f>
        <v>3.16E-3</v>
      </c>
      <c r="EQ54" s="212">
        <f>Leontief!U163</f>
        <v>7.3400000000000002E-3</v>
      </c>
      <c r="ER54" s="212">
        <f>Leontief!V163</f>
        <v>3.3700000000000002E-3</v>
      </c>
      <c r="ES54" s="212">
        <f>Leontief!W163</f>
        <v>4.9100000000000003E-3</v>
      </c>
      <c r="ET54" s="212">
        <f>Leontief!X163</f>
        <v>5.6600000000000001E-3</v>
      </c>
      <c r="EU54" s="212">
        <f>Leontief!Y163</f>
        <v>2.5069999999999999E-2</v>
      </c>
      <c r="EV54" s="212">
        <f>Leontief!Z163</f>
        <v>7.3999999999999999E-4</v>
      </c>
      <c r="EW54" s="212">
        <f>Leontief!AA163</f>
        <v>2.3800000000000002E-3</v>
      </c>
      <c r="EX54" s="212">
        <f>Leontief!AB163</f>
        <v>4.1700000000000001E-3</v>
      </c>
      <c r="EY54" s="212">
        <f>Leontief!AC163</f>
        <v>4.4400000000000004E-3</v>
      </c>
      <c r="EZ54" s="212">
        <f>Leontief!AD163</f>
        <v>2.9399999999999999E-3</v>
      </c>
      <c r="FA54" s="212">
        <f>Leontief!AE163</f>
        <v>3.2100000000000002E-3</v>
      </c>
      <c r="FB54" s="212">
        <f>Leontief!AF163</f>
        <v>3.6900000000000001E-3</v>
      </c>
      <c r="FC54" s="212">
        <f>Leontief!AG163</f>
        <v>2.0500000000000002E-3</v>
      </c>
      <c r="FD54" s="212">
        <f>Leontief!AH163</f>
        <v>2.96E-3</v>
      </c>
      <c r="FE54" s="212">
        <f>Leontief!AI163</f>
        <v>3.48E-3</v>
      </c>
      <c r="FF54" s="212">
        <f>Leontief!AJ163</f>
        <v>4.8700000000000002E-3</v>
      </c>
      <c r="FG54" s="212">
        <f>Leontief!AK163</f>
        <v>2.1700000000000001E-3</v>
      </c>
      <c r="FH54" s="212">
        <f>Leontief!AL163</f>
        <v>1.34E-3</v>
      </c>
      <c r="FI54" s="212">
        <f>Leontief!AM163</f>
        <v>3.5100000000000001E-3</v>
      </c>
      <c r="FJ54" s="212">
        <f>Leontief!AN163</f>
        <v>3.0300000000000001E-3</v>
      </c>
      <c r="FK54" s="212">
        <f>Leontief!AO163</f>
        <v>3.4499999999999999E-3</v>
      </c>
      <c r="FL54" s="212">
        <f>Leontief!AP163</f>
        <v>3.9199999999999999E-3</v>
      </c>
      <c r="FM54" s="212">
        <f>Leontief!AQ163</f>
        <v>1.106E-2</v>
      </c>
      <c r="FN54" s="212">
        <f>Leontief!AR163</f>
        <v>5.2300000000000003E-3</v>
      </c>
      <c r="FO54" s="212">
        <f>Leontief!AS163</f>
        <v>7.1999999999999998E-3</v>
      </c>
      <c r="FP54" s="212">
        <f>Leontief!AT163</f>
        <v>3.5400000000000002E-3</v>
      </c>
      <c r="FQ54" s="212">
        <f>Leontief!AU163</f>
        <v>5.9699999999999996E-3</v>
      </c>
      <c r="FR54" s="212">
        <f>Leontief!AV163</f>
        <v>7.5799999999999999E-3</v>
      </c>
      <c r="FS54" s="212">
        <f>Leontief!AW163</f>
        <v>1.0332300000000001</v>
      </c>
      <c r="FT54" s="212">
        <f>Leontief!AX163</f>
        <v>1.264E-2</v>
      </c>
      <c r="FU54" s="212">
        <f>Leontief!AY163</f>
        <v>4.0299999999999997E-3</v>
      </c>
      <c r="FV54" s="212">
        <f>Leontief!AZ163</f>
        <v>2.427E-2</v>
      </c>
      <c r="FW54" s="212">
        <f>Leontief!BA163</f>
        <v>3.1900000000000001E-3</v>
      </c>
      <c r="FX54" s="212">
        <f>Leontief!BB163</f>
        <v>2.3400000000000001E-3</v>
      </c>
      <c r="FY54" s="212">
        <f>Leontief!BC163</f>
        <v>4.0299999999999997E-3</v>
      </c>
      <c r="FZ54" s="212">
        <f>Leontief!BD163</f>
        <v>9.0100000000000006E-3</v>
      </c>
      <c r="GA54" s="212">
        <f>Leontief!BE163</f>
        <v>2.49E-3</v>
      </c>
      <c r="GB54" s="212">
        <f>Leontief!BF163</f>
        <v>5.5799999999999999E-3</v>
      </c>
      <c r="GC54" s="212">
        <f>Leontief!BG163</f>
        <v>3.14E-3</v>
      </c>
      <c r="GD54" s="212">
        <f>Leontief!BH163</f>
        <v>3.2299999999999998E-3</v>
      </c>
      <c r="GE54" s="212">
        <f>Leontief!BI163</f>
        <v>3.8300000000000001E-3</v>
      </c>
      <c r="GF54" s="212">
        <f>Leontief!BJ163</f>
        <v>3.5200000000000001E-3</v>
      </c>
      <c r="GG54" s="212">
        <f>Leontief!BK163</f>
        <v>4.1399999999999996E-3</v>
      </c>
      <c r="GH54" s="212">
        <f>Leontief!BL163</f>
        <v>2.8700000000000002E-3</v>
      </c>
      <c r="GI54" s="212">
        <f>Leontief!BM163</f>
        <v>3.0000000000000001E-3</v>
      </c>
      <c r="GJ54" s="212">
        <f>Leontief!BN163</f>
        <v>2.2200000000000002E-3</v>
      </c>
      <c r="GK54" s="212">
        <f>Leontief!BO163</f>
        <v>4.64E-3</v>
      </c>
      <c r="GL54" s="212">
        <f>Leontief!BP163</f>
        <v>2.7000000000000001E-3</v>
      </c>
      <c r="GM54" s="212">
        <f>Leontief!BQ163</f>
        <v>2.5600000000000002E-3</v>
      </c>
      <c r="GN54" s="212">
        <f>Leontief!BR163</f>
        <v>4.9199999999999999E-3</v>
      </c>
      <c r="GO54" s="212">
        <f>Leontief!BS163</f>
        <v>2.5100000000000001E-3</v>
      </c>
      <c r="GP54" s="212">
        <f>Leontief!BT163</f>
        <v>3.0899999999999999E-3</v>
      </c>
      <c r="GQ54" s="212">
        <f>Leontief!BU163</f>
        <v>8.4799999999999997E-3</v>
      </c>
      <c r="GR54" s="212">
        <f>Leontief!BV163</f>
        <v>2.2100000000000002E-3</v>
      </c>
      <c r="GS54" s="212">
        <f>Leontief!BW163</f>
        <v>3.3500000000000001E-3</v>
      </c>
      <c r="GT54" s="212">
        <f>Leontief!BX163</f>
        <v>2.6800000000000001E-3</v>
      </c>
      <c r="GU54" s="212">
        <f>Leontief!BY163</f>
        <v>3.2000000000000002E-3</v>
      </c>
      <c r="GV54" s="212">
        <f>Leontief!BZ163</f>
        <v>2.1299999999999999E-3</v>
      </c>
      <c r="GW54" s="212">
        <f>Leontief!CA163</f>
        <v>2.8900000000000002E-3</v>
      </c>
      <c r="GX54" s="212">
        <f>Leontief!CB163</f>
        <v>3.5899999999999999E-3</v>
      </c>
      <c r="GY54" s="212">
        <f>Leontief!CC163</f>
        <v>1.66E-3</v>
      </c>
      <c r="GZ54" s="212">
        <f>Leontief!CD163</f>
        <v>8.3000000000000001E-4</v>
      </c>
      <c r="HA54" s="212">
        <f>Leontief!CE163</f>
        <v>2.6199999999999999E-3</v>
      </c>
      <c r="HB54" s="212">
        <f>Leontief!CF163</f>
        <v>1.9499999999999999E-3</v>
      </c>
      <c r="HC54" s="212">
        <f>Leontief!CG163</f>
        <v>2.3999999999999998E-3</v>
      </c>
      <c r="HD54" s="212">
        <f>Leontief!CH163</f>
        <v>3.0999999999999999E-3</v>
      </c>
      <c r="HE54" s="212">
        <f>Leontief!CI163</f>
        <v>3.0500000000000002E-3</v>
      </c>
      <c r="HF54" s="212">
        <f>Leontief!CJ163</f>
        <v>4.0099999999999997E-3</v>
      </c>
      <c r="HG54" s="212">
        <f>Leontief!CK163</f>
        <v>2.3800000000000002E-3</v>
      </c>
      <c r="HH54" s="212">
        <f>Leontief!CL163</f>
        <v>4.7800000000000004E-3</v>
      </c>
      <c r="HI54" s="212">
        <f>Leontief!CM163</f>
        <v>2.0400000000000001E-3</v>
      </c>
      <c r="HJ54" s="212">
        <f>Leontief!CN163</f>
        <v>2.2300000000000002E-3</v>
      </c>
      <c r="HK54" s="212">
        <f>Leontief!CO163</f>
        <v>3.1900000000000001E-3</v>
      </c>
      <c r="HL54" s="212">
        <f>Leontief!CP163</f>
        <v>2.96E-3</v>
      </c>
      <c r="HM54" s="212">
        <f>Leontief!CQ163</f>
        <v>2.9199999999999999E-3</v>
      </c>
      <c r="HN54" s="212">
        <f>Leontief!CR163</f>
        <v>1.9499999999999999E-3</v>
      </c>
      <c r="HO54" s="212">
        <f>Leontief!CS163</f>
        <v>2.98E-3</v>
      </c>
      <c r="HP54" s="212">
        <f>Leontief!CT163</f>
        <v>4.1099999999999999E-3</v>
      </c>
      <c r="HQ54" s="212">
        <f>Leontief!CU163</f>
        <v>2.5200000000000001E-3</v>
      </c>
      <c r="HR54" s="212">
        <f>Leontief!CV163</f>
        <v>4.2300000000000003E-3</v>
      </c>
      <c r="HS54" s="212">
        <f>Leontief!CW163</f>
        <v>2.4599999999999999E-3</v>
      </c>
      <c r="HT54" s="212">
        <f>Leontief!CX163</f>
        <v>4.3800000000000002E-3</v>
      </c>
      <c r="HU54" s="212">
        <f>Leontief!CY163</f>
        <v>2.8400000000000001E-3</v>
      </c>
      <c r="HV54" s="212">
        <f>Leontief!CZ163</f>
        <v>3.46E-3</v>
      </c>
      <c r="HW54" s="212">
        <f>Leontief!DA163</f>
        <v>2.6099999999999999E-3</v>
      </c>
      <c r="HX54" s="212">
        <f>Leontief!DB163</f>
        <v>2.8300000000000001E-3</v>
      </c>
      <c r="HY54" s="212">
        <f>Leontief!DC163</f>
        <v>2E-3</v>
      </c>
      <c r="HZ54" s="212">
        <f>Leontief!DD163</f>
        <v>2.63E-3</v>
      </c>
    </row>
    <row r="55" spans="1:234" x14ac:dyDescent="0.25">
      <c r="A55" s="216" t="s">
        <v>49</v>
      </c>
      <c r="B55" s="227">
        <v>0</v>
      </c>
      <c r="C55" s="232">
        <f>'Flow Table'!DE50/SUM('Flow Table'!$DE$110:'Flow Table'!$DE$1111)</f>
        <v>5.0886608668723354E-5</v>
      </c>
      <c r="D55" s="227">
        <f t="shared" si="0"/>
        <v>1.1895667912475157E-4</v>
      </c>
      <c r="E55" s="71">
        <v>-4.5584787503404501E-4</v>
      </c>
      <c r="F55" s="72">
        <f>B55*Leontief!DE53</f>
        <v>0</v>
      </c>
      <c r="G55" s="71">
        <v>-1.0052030064853302E-3</v>
      </c>
      <c r="H55" s="72">
        <f>B55*Leontief!DE164</f>
        <v>0</v>
      </c>
      <c r="I55" s="71">
        <v>3.9932978947038655E-4</v>
      </c>
      <c r="J55" s="236">
        <f>D55*Leontief!DE53</f>
        <v>1.9240885978391201E-4</v>
      </c>
      <c r="K55" s="71">
        <v>2.595394019034209E-4</v>
      </c>
      <c r="L55" s="72">
        <f>D55*Leontief!DE164</f>
        <v>4.2005030879099282E-4</v>
      </c>
      <c r="M55" s="236"/>
      <c r="N55" s="236"/>
      <c r="O55" s="236"/>
      <c r="P55" s="236"/>
      <c r="Q55" s="236"/>
      <c r="R55" s="236"/>
      <c r="S55" s="236"/>
      <c r="T55" s="236"/>
      <c r="U55" s="210">
        <f>Leontief!B53</f>
        <v>1.1E-4</v>
      </c>
      <c r="V55" s="210">
        <f>Leontief!C53</f>
        <v>1.4999999999999999E-4</v>
      </c>
      <c r="W55" s="210">
        <f>Leontief!D53</f>
        <v>3.134E-2</v>
      </c>
      <c r="X55" s="210">
        <f>Leontief!E53</f>
        <v>2.1000000000000001E-4</v>
      </c>
      <c r="Y55" s="210">
        <f>Leontief!F53</f>
        <v>6.0800000000000003E-3</v>
      </c>
      <c r="Z55" s="210">
        <f>Leontief!G53</f>
        <v>1.3999999999999999E-4</v>
      </c>
      <c r="AA55" s="210">
        <f>Leontief!H53</f>
        <v>1.321E-2</v>
      </c>
      <c r="AB55" s="210">
        <f>Leontief!I53</f>
        <v>1.4999999999999999E-4</v>
      </c>
      <c r="AC55" s="210">
        <f>Leontief!J53</f>
        <v>9.6000000000000002E-4</v>
      </c>
      <c r="AD55" s="210">
        <f>Leontief!K53</f>
        <v>6.9999999999999994E-5</v>
      </c>
      <c r="AE55" s="210">
        <f>Leontief!L53</f>
        <v>1.9000000000000001E-4</v>
      </c>
      <c r="AF55" s="210">
        <f>Leontief!M53</f>
        <v>1.9000000000000001E-4</v>
      </c>
      <c r="AG55" s="210">
        <f>Leontief!N53</f>
        <v>1.6000000000000001E-4</v>
      </c>
      <c r="AH55" s="210">
        <f>Leontief!O53</f>
        <v>1.6000000000000001E-4</v>
      </c>
      <c r="AI55" s="210">
        <f>Leontief!P53</f>
        <v>1.3999999999999999E-4</v>
      </c>
      <c r="AJ55" s="210">
        <f>Leontief!Q53</f>
        <v>2.1000000000000001E-4</v>
      </c>
      <c r="AK55" s="210">
        <f>Leontief!R53</f>
        <v>1.9000000000000001E-4</v>
      </c>
      <c r="AL55" s="210">
        <f>Leontief!S53</f>
        <v>1.1E-4</v>
      </c>
      <c r="AM55" s="210">
        <f>Leontief!T53</f>
        <v>1.6000000000000001E-4</v>
      </c>
      <c r="AN55" s="210">
        <f>Leontief!U53</f>
        <v>2.1000000000000001E-4</v>
      </c>
      <c r="AO55" s="210">
        <f>Leontief!V53</f>
        <v>1.1E-4</v>
      </c>
      <c r="AP55" s="210">
        <f>Leontief!W53</f>
        <v>1E-4</v>
      </c>
      <c r="AQ55" s="210">
        <f>Leontief!X53</f>
        <v>2.2000000000000001E-4</v>
      </c>
      <c r="AR55" s="210">
        <f>Leontief!Y53</f>
        <v>1.3999999999999999E-4</v>
      </c>
      <c r="AS55" s="210">
        <f>Leontief!Z53</f>
        <v>4.2999999999999999E-4</v>
      </c>
      <c r="AT55" s="210">
        <f>Leontief!AA53</f>
        <v>1.1E-4</v>
      </c>
      <c r="AU55" s="210">
        <f>Leontief!AB53</f>
        <v>1.2E-4</v>
      </c>
      <c r="AV55" s="210">
        <f>Leontief!AC53</f>
        <v>1.3999999999999999E-4</v>
      </c>
      <c r="AW55" s="210">
        <f>Leontief!AD53</f>
        <v>2.3000000000000001E-4</v>
      </c>
      <c r="AX55" s="210">
        <f>Leontief!AE53</f>
        <v>1.2999999999999999E-4</v>
      </c>
      <c r="AY55" s="210">
        <f>Leontief!AF53</f>
        <v>3.4000000000000002E-4</v>
      </c>
      <c r="AZ55" s="210">
        <f>Leontief!AG53</f>
        <v>8.0000000000000007E-5</v>
      </c>
      <c r="BA55" s="210">
        <f>Leontief!AH53</f>
        <v>1.6000000000000001E-4</v>
      </c>
      <c r="BB55" s="210">
        <f>Leontief!AI53</f>
        <v>2.5999999999999998E-4</v>
      </c>
      <c r="BC55" s="210">
        <f>Leontief!AJ53</f>
        <v>2.5000000000000001E-4</v>
      </c>
      <c r="BD55" s="210">
        <f>Leontief!AK53</f>
        <v>2.5999999999999998E-4</v>
      </c>
      <c r="BE55" s="210">
        <f>Leontief!AL53</f>
        <v>1.2999999999999999E-4</v>
      </c>
      <c r="BF55" s="210">
        <f>Leontief!AM53</f>
        <v>1.1E-4</v>
      </c>
      <c r="BG55" s="210">
        <f>Leontief!AN53</f>
        <v>1.2E-4</v>
      </c>
      <c r="BH55" s="210">
        <f>Leontief!AO53</f>
        <v>1E-4</v>
      </c>
      <c r="BI55" s="210">
        <f>Leontief!AP53</f>
        <v>1.1E-4</v>
      </c>
      <c r="BJ55" s="210">
        <f>Leontief!AQ53</f>
        <v>2.3000000000000001E-4</v>
      </c>
      <c r="BK55" s="210">
        <f>Leontief!AR53</f>
        <v>1.3999999999999999E-4</v>
      </c>
      <c r="BL55" s="210">
        <f>Leontief!AS53</f>
        <v>2.6769999999999999E-2</v>
      </c>
      <c r="BM55" s="210">
        <f>Leontief!AT53</f>
        <v>2.5999999999999998E-4</v>
      </c>
      <c r="BN55" s="210">
        <f>Leontief!AU53</f>
        <v>1.9000000000000001E-4</v>
      </c>
      <c r="BO55" s="210">
        <f>Leontief!AV53</f>
        <v>1.7000000000000001E-4</v>
      </c>
      <c r="BP55" s="210">
        <f>Leontief!AW53</f>
        <v>1.2999999999999999E-4</v>
      </c>
      <c r="BQ55" s="210">
        <f>Leontief!AX53</f>
        <v>1.0409600000000001</v>
      </c>
      <c r="BR55" s="210">
        <f>Leontief!AY53</f>
        <v>7.2999999999999996E-4</v>
      </c>
      <c r="BS55" s="210">
        <f>Leontief!AZ53</f>
        <v>1.3999999999999999E-4</v>
      </c>
      <c r="BT55" s="210">
        <f>Leontief!BA53</f>
        <v>1.4499999999999999E-3</v>
      </c>
      <c r="BU55" s="210">
        <f>Leontief!BB53</f>
        <v>1.9E-3</v>
      </c>
      <c r="BV55" s="210">
        <f>Leontief!BC53</f>
        <v>1.4999999999999999E-4</v>
      </c>
      <c r="BW55" s="210">
        <f>Leontief!BD53</f>
        <v>4.0999999999999999E-4</v>
      </c>
      <c r="BX55" s="210">
        <f>Leontief!BE53</f>
        <v>6.2E-4</v>
      </c>
      <c r="BY55" s="210">
        <f>Leontief!BF53</f>
        <v>1.4999999999999999E-4</v>
      </c>
      <c r="BZ55" s="210">
        <f>Leontief!BG53</f>
        <v>1.1E-4</v>
      </c>
      <c r="CA55" s="210">
        <f>Leontief!BH53</f>
        <v>2.7E-4</v>
      </c>
      <c r="CB55" s="210">
        <f>Leontief!BI53</f>
        <v>2.0000000000000001E-4</v>
      </c>
      <c r="CC55" s="210">
        <f>Leontief!BJ53</f>
        <v>1.4999999999999999E-4</v>
      </c>
      <c r="CD55" s="210">
        <f>Leontief!BK53</f>
        <v>5.1999999999999995E-4</v>
      </c>
      <c r="CE55" s="210">
        <f>Leontief!BL53</f>
        <v>2.1000000000000001E-4</v>
      </c>
      <c r="CF55" s="210">
        <f>Leontief!BM53</f>
        <v>2.3550000000000001E-2</v>
      </c>
      <c r="CG55" s="210">
        <f>Leontief!BN53</f>
        <v>2.7E-4</v>
      </c>
      <c r="CH55" s="210">
        <f>Leontief!BO53</f>
        <v>1.6100000000000001E-3</v>
      </c>
      <c r="CI55" s="210">
        <f>Leontief!BP53</f>
        <v>1.6000000000000001E-4</v>
      </c>
      <c r="CJ55" s="210">
        <f>Leontief!BQ53</f>
        <v>2.1000000000000001E-4</v>
      </c>
      <c r="CK55" s="210">
        <f>Leontief!BR53</f>
        <v>2.2000000000000001E-4</v>
      </c>
      <c r="CL55" s="210">
        <f>Leontief!BS53</f>
        <v>1.4999999999999999E-4</v>
      </c>
      <c r="CM55" s="210">
        <f>Leontief!BT53</f>
        <v>1.7000000000000001E-4</v>
      </c>
      <c r="CN55" s="210">
        <f>Leontief!BU53</f>
        <v>1.6000000000000001E-4</v>
      </c>
      <c r="CO55" s="210">
        <f>Leontief!BV53</f>
        <v>1.7000000000000001E-4</v>
      </c>
      <c r="CP55" s="210">
        <f>Leontief!BW53</f>
        <v>1.2E-4</v>
      </c>
      <c r="CQ55" s="210">
        <f>Leontief!BX53</f>
        <v>1.1E-4</v>
      </c>
      <c r="CR55" s="210">
        <f>Leontief!BY53</f>
        <v>1.2E-4</v>
      </c>
      <c r="CS55" s="210">
        <f>Leontief!BZ53</f>
        <v>1.2999999999999999E-4</v>
      </c>
      <c r="CT55" s="210">
        <f>Leontief!CA53</f>
        <v>3.2000000000000003E-4</v>
      </c>
      <c r="CU55" s="210">
        <f>Leontief!CB53</f>
        <v>5.9000000000000003E-4</v>
      </c>
      <c r="CV55" s="210">
        <f>Leontief!CC53</f>
        <v>8.0000000000000007E-5</v>
      </c>
      <c r="CW55" s="210">
        <f>Leontief!CD53</f>
        <v>5.0000000000000002E-5</v>
      </c>
      <c r="CX55" s="210">
        <f>Leontief!CE53</f>
        <v>6.9999999999999994E-5</v>
      </c>
      <c r="CY55" s="210">
        <f>Leontief!CF53</f>
        <v>6.0000000000000002E-5</v>
      </c>
      <c r="CZ55" s="210">
        <f>Leontief!CG53</f>
        <v>1.2E-4</v>
      </c>
      <c r="DA55" s="210">
        <f>Leontief!CH53</f>
        <v>1.2E-4</v>
      </c>
      <c r="DB55" s="210">
        <f>Leontief!CI53</f>
        <v>1.2E-4</v>
      </c>
      <c r="DC55" s="210">
        <f>Leontief!CJ53</f>
        <v>1.3999999999999999E-4</v>
      </c>
      <c r="DD55" s="210">
        <f>Leontief!CK53</f>
        <v>1.3999999999999999E-4</v>
      </c>
      <c r="DE55" s="210">
        <f>Leontief!CL53</f>
        <v>9.0000000000000006E-5</v>
      </c>
      <c r="DF55" s="210">
        <f>Leontief!CM53</f>
        <v>1E-4</v>
      </c>
      <c r="DG55" s="210">
        <f>Leontief!CN53</f>
        <v>1.1E-4</v>
      </c>
      <c r="DH55" s="210">
        <f>Leontief!CO53</f>
        <v>1.0399999999999999E-3</v>
      </c>
      <c r="DI55" s="210">
        <f>Leontief!CP53</f>
        <v>1.1E-4</v>
      </c>
      <c r="DJ55" s="210">
        <f>Leontief!CQ53</f>
        <v>6.8999999999999997E-4</v>
      </c>
      <c r="DK55" s="210">
        <f>Leontief!CR53</f>
        <v>1.2E-4</v>
      </c>
      <c r="DL55" s="210">
        <f>Leontief!CS53</f>
        <v>2.2000000000000001E-4</v>
      </c>
      <c r="DM55" s="210">
        <f>Leontief!CT53</f>
        <v>6.9999999999999994E-5</v>
      </c>
      <c r="DN55" s="210">
        <f>Leontief!CU53</f>
        <v>8.0000000000000007E-5</v>
      </c>
      <c r="DO55" s="210">
        <f>Leontief!CV53</f>
        <v>1.6000000000000001E-4</v>
      </c>
      <c r="DP55" s="210">
        <f>Leontief!CW53</f>
        <v>2.0000000000000001E-4</v>
      </c>
      <c r="DQ55" s="210">
        <f>Leontief!CX53</f>
        <v>2.5999999999999998E-4</v>
      </c>
      <c r="DR55" s="210">
        <f>Leontief!CY53</f>
        <v>9.0000000000000006E-5</v>
      </c>
      <c r="DS55" s="210">
        <f>Leontief!CZ53</f>
        <v>1.8000000000000001E-4</v>
      </c>
      <c r="DT55" s="210">
        <f>Leontief!DA53</f>
        <v>9.0000000000000006E-5</v>
      </c>
      <c r="DU55" s="210">
        <f>Leontief!DB53</f>
        <v>1E-4</v>
      </c>
      <c r="DV55" s="210">
        <f>Leontief!DC53</f>
        <v>6.9999999999999994E-5</v>
      </c>
      <c r="DX55" s="212">
        <f>Leontief!B164</f>
        <v>3.1E-4</v>
      </c>
      <c r="DY55" s="212">
        <f>Leontief!C164</f>
        <v>4.0000000000000002E-4</v>
      </c>
      <c r="DZ55" s="212">
        <f>Leontief!D164</f>
        <v>3.1460000000000002E-2</v>
      </c>
      <c r="EA55" s="212">
        <f>Leontief!E164</f>
        <v>4.6000000000000001E-4</v>
      </c>
      <c r="EB55" s="212">
        <f>Leontief!F164</f>
        <v>6.1700000000000001E-3</v>
      </c>
      <c r="EC55" s="212">
        <f>Leontief!G164</f>
        <v>3.6999999999999999E-4</v>
      </c>
      <c r="ED55" s="212">
        <f>Leontief!H164</f>
        <v>1.332E-2</v>
      </c>
      <c r="EE55" s="212">
        <f>Leontief!I164</f>
        <v>4.0999999999999999E-4</v>
      </c>
      <c r="EF55" s="212">
        <f>Leontief!J164</f>
        <v>1.25E-3</v>
      </c>
      <c r="EG55" s="212">
        <f>Leontief!K164</f>
        <v>2.7E-4</v>
      </c>
      <c r="EH55" s="212">
        <f>Leontief!L164</f>
        <v>4.2000000000000002E-4</v>
      </c>
      <c r="EI55" s="212">
        <f>Leontief!M164</f>
        <v>4.4000000000000002E-4</v>
      </c>
      <c r="EJ55" s="212">
        <f>Leontief!N164</f>
        <v>4.6999999999999999E-4</v>
      </c>
      <c r="EK55" s="212">
        <f>Leontief!O164</f>
        <v>4.4000000000000002E-4</v>
      </c>
      <c r="EL55" s="212">
        <f>Leontief!P164</f>
        <v>3.4000000000000002E-4</v>
      </c>
      <c r="EM55" s="212">
        <f>Leontief!Q164</f>
        <v>4.4999999999999999E-4</v>
      </c>
      <c r="EN55" s="212">
        <f>Leontief!R164</f>
        <v>4.4000000000000002E-4</v>
      </c>
      <c r="EO55" s="212">
        <f>Leontief!S164</f>
        <v>2.9E-4</v>
      </c>
      <c r="EP55" s="212">
        <f>Leontief!T164</f>
        <v>4.0000000000000002E-4</v>
      </c>
      <c r="EQ55" s="212">
        <f>Leontief!U164</f>
        <v>4.8999999999999998E-4</v>
      </c>
      <c r="ER55" s="212">
        <f>Leontief!V164</f>
        <v>2.9999999999999997E-4</v>
      </c>
      <c r="ES55" s="212">
        <f>Leontief!W164</f>
        <v>3.2000000000000003E-4</v>
      </c>
      <c r="ET55" s="212">
        <f>Leontief!X164</f>
        <v>4.2999999999999999E-4</v>
      </c>
      <c r="EU55" s="212">
        <f>Leontief!Y164</f>
        <v>4.0999999999999999E-4</v>
      </c>
      <c r="EV55" s="212">
        <f>Leontief!Z164</f>
        <v>5.1000000000000004E-4</v>
      </c>
      <c r="EW55" s="212">
        <f>Leontief!AA164</f>
        <v>3.3E-4</v>
      </c>
      <c r="EX55" s="212">
        <f>Leontief!AB164</f>
        <v>4.0000000000000002E-4</v>
      </c>
      <c r="EY55" s="212">
        <f>Leontief!AC164</f>
        <v>3.1E-4</v>
      </c>
      <c r="EZ55" s="212">
        <f>Leontief!AD164</f>
        <v>3.8999999999999999E-4</v>
      </c>
      <c r="FA55" s="212">
        <f>Leontief!AE164</f>
        <v>2.5000000000000001E-4</v>
      </c>
      <c r="FB55" s="212">
        <f>Leontief!AF164</f>
        <v>5.1000000000000004E-4</v>
      </c>
      <c r="FC55" s="212">
        <f>Leontief!AG164</f>
        <v>2.7E-4</v>
      </c>
      <c r="FD55" s="212">
        <f>Leontief!AH164</f>
        <v>3.8999999999999999E-4</v>
      </c>
      <c r="FE55" s="212">
        <f>Leontief!AI164</f>
        <v>5.0000000000000001E-4</v>
      </c>
      <c r="FF55" s="212">
        <f>Leontief!AJ164</f>
        <v>4.8999999999999998E-4</v>
      </c>
      <c r="FG55" s="212">
        <f>Leontief!AK164</f>
        <v>4.4000000000000002E-4</v>
      </c>
      <c r="FH55" s="212">
        <f>Leontief!AL164</f>
        <v>2.5999999999999998E-4</v>
      </c>
      <c r="FI55" s="212">
        <f>Leontief!AM164</f>
        <v>3.8000000000000002E-4</v>
      </c>
      <c r="FJ55" s="212">
        <f>Leontief!AN164</f>
        <v>4.0999999999999999E-4</v>
      </c>
      <c r="FK55" s="212">
        <f>Leontief!AO164</f>
        <v>3.6999999999999999E-4</v>
      </c>
      <c r="FL55" s="212">
        <f>Leontief!AP164</f>
        <v>3.4000000000000002E-4</v>
      </c>
      <c r="FM55" s="212">
        <f>Leontief!AQ164</f>
        <v>5.1000000000000004E-4</v>
      </c>
      <c r="FN55" s="212">
        <f>Leontief!AR164</f>
        <v>3.6999999999999999E-4</v>
      </c>
      <c r="FO55" s="212">
        <f>Leontief!AS164</f>
        <v>2.707E-2</v>
      </c>
      <c r="FP55" s="212">
        <f>Leontief!AT164</f>
        <v>4.8999999999999998E-4</v>
      </c>
      <c r="FQ55" s="212">
        <f>Leontief!AU164</f>
        <v>5.1000000000000004E-4</v>
      </c>
      <c r="FR55" s="212">
        <f>Leontief!AV164</f>
        <v>4.4999999999999999E-4</v>
      </c>
      <c r="FS55" s="212">
        <f>Leontief!AW164</f>
        <v>4.0000000000000002E-4</v>
      </c>
      <c r="FT55" s="212">
        <f>Leontief!AX164</f>
        <v>1.0412600000000001</v>
      </c>
      <c r="FU55" s="212">
        <f>Leontief!AY164</f>
        <v>1.0300000000000001E-3</v>
      </c>
      <c r="FV55" s="212">
        <f>Leontief!AZ164</f>
        <v>4.4999999999999999E-4</v>
      </c>
      <c r="FW55" s="212">
        <f>Leontief!BA164</f>
        <v>1.5900000000000001E-3</v>
      </c>
      <c r="FX55" s="212">
        <f>Leontief!BB164</f>
        <v>2.0400000000000001E-3</v>
      </c>
      <c r="FY55" s="212">
        <f>Leontief!BC164</f>
        <v>2.9999999999999997E-4</v>
      </c>
      <c r="FZ55" s="212">
        <f>Leontief!BD164</f>
        <v>6.0999999999999997E-4</v>
      </c>
      <c r="GA55" s="212">
        <f>Leontief!BE164</f>
        <v>8.5999999999999998E-4</v>
      </c>
      <c r="GB55" s="212">
        <f>Leontief!BF164</f>
        <v>4.6999999999999999E-4</v>
      </c>
      <c r="GC55" s="212">
        <f>Leontief!BG164</f>
        <v>3.5E-4</v>
      </c>
      <c r="GD55" s="212">
        <f>Leontief!BH164</f>
        <v>5.8E-4</v>
      </c>
      <c r="GE55" s="212">
        <f>Leontief!BI164</f>
        <v>4.8999999999999998E-4</v>
      </c>
      <c r="GF55" s="212">
        <f>Leontief!BJ164</f>
        <v>4.2000000000000002E-4</v>
      </c>
      <c r="GG55" s="212">
        <f>Leontief!BK164</f>
        <v>8.8999999999999995E-4</v>
      </c>
      <c r="GH55" s="212">
        <f>Leontief!BL164</f>
        <v>5.1000000000000004E-4</v>
      </c>
      <c r="GI55" s="212">
        <f>Leontief!BM164</f>
        <v>2.384E-2</v>
      </c>
      <c r="GJ55" s="212">
        <f>Leontief!BN164</f>
        <v>5.0000000000000001E-4</v>
      </c>
      <c r="GK55" s="212">
        <f>Leontief!BO164</f>
        <v>1.9499999999999999E-3</v>
      </c>
      <c r="GL55" s="212">
        <f>Leontief!BP164</f>
        <v>4.8999999999999998E-4</v>
      </c>
      <c r="GM55" s="212">
        <f>Leontief!BQ164</f>
        <v>4.6999999999999999E-4</v>
      </c>
      <c r="GN55" s="212">
        <f>Leontief!BR164</f>
        <v>4.4999999999999999E-4</v>
      </c>
      <c r="GO55" s="212">
        <f>Leontief!BS164</f>
        <v>4.2000000000000002E-4</v>
      </c>
      <c r="GP55" s="212">
        <f>Leontief!BT164</f>
        <v>4.0999999999999999E-4</v>
      </c>
      <c r="GQ55" s="212">
        <f>Leontief!BU164</f>
        <v>4.4999999999999999E-4</v>
      </c>
      <c r="GR55" s="212">
        <f>Leontief!BV164</f>
        <v>3.8999999999999999E-4</v>
      </c>
      <c r="GS55" s="212">
        <f>Leontief!BW164</f>
        <v>3.3E-4</v>
      </c>
      <c r="GT55" s="212">
        <f>Leontief!BX164</f>
        <v>4.2999999999999999E-4</v>
      </c>
      <c r="GU55" s="212">
        <f>Leontief!BY164</f>
        <v>4.2999999999999999E-4</v>
      </c>
      <c r="GV55" s="212">
        <f>Leontief!BZ164</f>
        <v>3.6000000000000002E-4</v>
      </c>
      <c r="GW55" s="212">
        <f>Leontief!CA164</f>
        <v>5.1999999999999995E-4</v>
      </c>
      <c r="GX55" s="212">
        <f>Leontief!CB164</f>
        <v>9.3999999999999997E-4</v>
      </c>
      <c r="GY55" s="212">
        <f>Leontief!CC164</f>
        <v>2.4000000000000001E-4</v>
      </c>
      <c r="GZ55" s="212">
        <f>Leontief!CD164</f>
        <v>1.2999999999999999E-4</v>
      </c>
      <c r="HA55" s="212">
        <f>Leontief!CE164</f>
        <v>3.1E-4</v>
      </c>
      <c r="HB55" s="212">
        <f>Leontief!CF164</f>
        <v>3.4000000000000002E-4</v>
      </c>
      <c r="HC55" s="212">
        <f>Leontief!CG164</f>
        <v>4.0000000000000002E-4</v>
      </c>
      <c r="HD55" s="212">
        <f>Leontief!CH164</f>
        <v>4.6999999999999999E-4</v>
      </c>
      <c r="HE55" s="212">
        <f>Leontief!CI164</f>
        <v>5.5000000000000003E-4</v>
      </c>
      <c r="HF55" s="212">
        <f>Leontief!CJ164</f>
        <v>4.2999999999999999E-4</v>
      </c>
      <c r="HG55" s="212">
        <f>Leontief!CK164</f>
        <v>4.2999999999999999E-4</v>
      </c>
      <c r="HH55" s="212">
        <f>Leontief!CL164</f>
        <v>4.2999999999999999E-4</v>
      </c>
      <c r="HI55" s="212">
        <f>Leontief!CM164</f>
        <v>3.6000000000000002E-4</v>
      </c>
      <c r="HJ55" s="212">
        <f>Leontief!CN164</f>
        <v>4.0999999999999999E-4</v>
      </c>
      <c r="HK55" s="212">
        <f>Leontief!CO164</f>
        <v>1.3699999999999999E-3</v>
      </c>
      <c r="HL55" s="212">
        <f>Leontief!CP164</f>
        <v>3.6000000000000002E-4</v>
      </c>
      <c r="HM55" s="212">
        <f>Leontief!CQ164</f>
        <v>9.5E-4</v>
      </c>
      <c r="HN55" s="212">
        <f>Leontief!CR164</f>
        <v>3.8000000000000002E-4</v>
      </c>
      <c r="HO55" s="212">
        <f>Leontief!CS164</f>
        <v>5.2999999999999998E-4</v>
      </c>
      <c r="HP55" s="212">
        <f>Leontief!CT164</f>
        <v>5.0000000000000001E-4</v>
      </c>
      <c r="HQ55" s="212">
        <f>Leontief!CU164</f>
        <v>4.0000000000000002E-4</v>
      </c>
      <c r="HR55" s="212">
        <f>Leontief!CV164</f>
        <v>5.1000000000000004E-4</v>
      </c>
      <c r="HS55" s="212">
        <f>Leontief!CW164</f>
        <v>4.6999999999999999E-4</v>
      </c>
      <c r="HT55" s="212">
        <f>Leontief!CX164</f>
        <v>6.2E-4</v>
      </c>
      <c r="HU55" s="212">
        <f>Leontief!CY164</f>
        <v>2.5999999999999998E-4</v>
      </c>
      <c r="HV55" s="212">
        <f>Leontief!CZ164</f>
        <v>4.6000000000000001E-4</v>
      </c>
      <c r="HW55" s="212">
        <f>Leontief!DA164</f>
        <v>4.2999999999999999E-4</v>
      </c>
      <c r="HX55" s="212">
        <f>Leontief!DB164</f>
        <v>4.2000000000000002E-4</v>
      </c>
      <c r="HY55" s="212">
        <f>Leontief!DC164</f>
        <v>3.6999999999999999E-4</v>
      </c>
      <c r="HZ55" s="212">
        <f>Leontief!DD164</f>
        <v>5.4000000000000001E-4</v>
      </c>
    </row>
    <row r="56" spans="1:234" x14ac:dyDescent="0.25">
      <c r="A56" s="216" t="s">
        <v>50</v>
      </c>
      <c r="B56" s="227">
        <v>0</v>
      </c>
      <c r="C56" s="232">
        <f>'Flow Table'!DE51/SUM('Flow Table'!$DE$110:'Flow Table'!$DE$1111)</f>
        <v>8.9276865752253406E-5</v>
      </c>
      <c r="D56" s="227">
        <f t="shared" si="0"/>
        <v>2.0870086945058681E-4</v>
      </c>
      <c r="E56" s="71">
        <v>-9.8182619238102006E-4</v>
      </c>
      <c r="F56" s="72">
        <f>B56*Leontief!DE54</f>
        <v>0</v>
      </c>
      <c r="G56" s="71">
        <v>-2.185732118752985E-3</v>
      </c>
      <c r="H56" s="72">
        <f>B56*Leontief!DE165</f>
        <v>0</v>
      </c>
      <c r="I56" s="71">
        <v>8.6479835161645108E-4</v>
      </c>
      <c r="J56" s="236">
        <f>D56*Leontief!DE54</f>
        <v>4.4045483694068549E-4</v>
      </c>
      <c r="K56" s="71">
        <v>5.529576219801954E-4</v>
      </c>
      <c r="L56" s="72">
        <f>D56*Leontief!DE165</f>
        <v>8.3554436588889711E-4</v>
      </c>
      <c r="M56" s="236"/>
      <c r="N56" s="236"/>
      <c r="O56" s="236"/>
      <c r="P56" s="236"/>
      <c r="Q56" s="236"/>
      <c r="R56" s="236"/>
      <c r="S56" s="236"/>
      <c r="T56" s="236"/>
      <c r="U56" s="210">
        <f>Leontief!B54</f>
        <v>5.2999999999999998E-4</v>
      </c>
      <c r="V56" s="210">
        <f>Leontief!C54</f>
        <v>5.4000000000000001E-4</v>
      </c>
      <c r="W56" s="210">
        <f>Leontief!D54</f>
        <v>3.8999999999999999E-4</v>
      </c>
      <c r="X56" s="210">
        <f>Leontief!E54</f>
        <v>8.7000000000000001E-4</v>
      </c>
      <c r="Y56" s="210">
        <f>Leontief!F54</f>
        <v>3.2000000000000002E-3</v>
      </c>
      <c r="Z56" s="210">
        <f>Leontief!G54</f>
        <v>2.5999999999999998E-4</v>
      </c>
      <c r="AA56" s="210">
        <f>Leontief!H54</f>
        <v>4.4600000000000004E-3</v>
      </c>
      <c r="AB56" s="210">
        <f>Leontief!I54</f>
        <v>4.2999999999999999E-4</v>
      </c>
      <c r="AC56" s="210">
        <f>Leontief!J54</f>
        <v>4.4000000000000002E-4</v>
      </c>
      <c r="AD56" s="210">
        <f>Leontief!K54</f>
        <v>1.4999999999999999E-4</v>
      </c>
      <c r="AE56" s="210">
        <f>Leontief!L54</f>
        <v>5.1000000000000004E-4</v>
      </c>
      <c r="AF56" s="210">
        <f>Leontief!M54</f>
        <v>4.8999999999999998E-4</v>
      </c>
      <c r="AG56" s="210">
        <f>Leontief!N54</f>
        <v>3.5E-4</v>
      </c>
      <c r="AH56" s="210">
        <f>Leontief!O54</f>
        <v>4.2999999999999999E-4</v>
      </c>
      <c r="AI56" s="210">
        <f>Leontief!P54</f>
        <v>4.0999999999999999E-4</v>
      </c>
      <c r="AJ56" s="210">
        <f>Leontief!Q54</f>
        <v>6.2E-4</v>
      </c>
      <c r="AK56" s="210">
        <f>Leontief!R54</f>
        <v>8.1999999999999998E-4</v>
      </c>
      <c r="AL56" s="210">
        <f>Leontief!S54</f>
        <v>3.3E-4</v>
      </c>
      <c r="AM56" s="210">
        <f>Leontief!T54</f>
        <v>4.8000000000000001E-4</v>
      </c>
      <c r="AN56" s="210">
        <f>Leontief!U54</f>
        <v>7.9000000000000001E-4</v>
      </c>
      <c r="AO56" s="210">
        <f>Leontief!V54</f>
        <v>3.3E-4</v>
      </c>
      <c r="AP56" s="210">
        <f>Leontief!W54</f>
        <v>4.8000000000000001E-4</v>
      </c>
      <c r="AQ56" s="210">
        <f>Leontief!X54</f>
        <v>4.0000000000000002E-4</v>
      </c>
      <c r="AR56" s="210">
        <f>Leontief!Y54</f>
        <v>5.1999999999999995E-4</v>
      </c>
      <c r="AS56" s="210">
        <f>Leontief!Z54</f>
        <v>2.9999999999999997E-4</v>
      </c>
      <c r="AT56" s="210">
        <f>Leontief!AA54</f>
        <v>3.1E-4</v>
      </c>
      <c r="AU56" s="210">
        <f>Leontief!AB54</f>
        <v>4.2999999999999999E-4</v>
      </c>
      <c r="AV56" s="210">
        <f>Leontief!AC54</f>
        <v>4.2999999999999999E-4</v>
      </c>
      <c r="AW56" s="210">
        <f>Leontief!AD54</f>
        <v>3.6000000000000002E-4</v>
      </c>
      <c r="AX56" s="210">
        <f>Leontief!AE54</f>
        <v>2.5999999999999998E-4</v>
      </c>
      <c r="AY56" s="210">
        <f>Leontief!AF54</f>
        <v>5.5999999999999995E-4</v>
      </c>
      <c r="AZ56" s="210">
        <f>Leontief!AG54</f>
        <v>1.8000000000000001E-4</v>
      </c>
      <c r="BA56" s="210">
        <f>Leontief!AH54</f>
        <v>3.8000000000000002E-4</v>
      </c>
      <c r="BB56" s="210">
        <f>Leontief!AI54</f>
        <v>5.6999999999999998E-4</v>
      </c>
      <c r="BC56" s="210">
        <f>Leontief!AJ54</f>
        <v>5.1000000000000004E-4</v>
      </c>
      <c r="BD56" s="210">
        <f>Leontief!AK54</f>
        <v>1.3600000000000001E-3</v>
      </c>
      <c r="BE56" s="210">
        <f>Leontief!AL54</f>
        <v>3.8000000000000002E-4</v>
      </c>
      <c r="BF56" s="210">
        <f>Leontief!AM54</f>
        <v>1.41E-3</v>
      </c>
      <c r="BG56" s="210">
        <f>Leontief!AN54</f>
        <v>7.7999999999999999E-4</v>
      </c>
      <c r="BH56" s="210">
        <f>Leontief!AO54</f>
        <v>2.7699999999999999E-3</v>
      </c>
      <c r="BI56" s="210">
        <f>Leontief!AP54</f>
        <v>1.33E-3</v>
      </c>
      <c r="BJ56" s="210">
        <f>Leontief!AQ54</f>
        <v>9.7000000000000005E-4</v>
      </c>
      <c r="BK56" s="210">
        <f>Leontief!AR54</f>
        <v>8.7000000000000001E-4</v>
      </c>
      <c r="BL56" s="210">
        <f>Leontief!AS54</f>
        <v>8.9999999999999998E-4</v>
      </c>
      <c r="BM56" s="210">
        <f>Leontief!AT54</f>
        <v>0.12601000000000001</v>
      </c>
      <c r="BN56" s="210">
        <f>Leontief!AU54</f>
        <v>2.3600000000000001E-3</v>
      </c>
      <c r="BO56" s="210">
        <f>Leontief!AV54</f>
        <v>1.2199999999999999E-3</v>
      </c>
      <c r="BP56" s="210">
        <f>Leontief!AW54</f>
        <v>2.3800000000000002E-3</v>
      </c>
      <c r="BQ56" s="210">
        <f>Leontief!AX54</f>
        <v>1.16E-3</v>
      </c>
      <c r="BR56" s="210">
        <f>Leontief!AY54</f>
        <v>1.56731</v>
      </c>
      <c r="BS56" s="210">
        <f>Leontief!AZ54</f>
        <v>2.1299999999999999E-3</v>
      </c>
      <c r="BT56" s="210">
        <f>Leontief!BA54</f>
        <v>1.56E-3</v>
      </c>
      <c r="BU56" s="210">
        <f>Leontief!BB54</f>
        <v>1.3699999999999999E-3</v>
      </c>
      <c r="BV56" s="210">
        <f>Leontief!BC54</f>
        <v>3.8999999999999999E-4</v>
      </c>
      <c r="BW56" s="210">
        <f>Leontief!BD54</f>
        <v>2.9999999999999997E-4</v>
      </c>
      <c r="BX56" s="210">
        <f>Leontief!BE54</f>
        <v>5.9999999999999995E-4</v>
      </c>
      <c r="BY56" s="210">
        <f>Leontief!BF54</f>
        <v>3.6999999999999999E-4</v>
      </c>
      <c r="BZ56" s="210">
        <f>Leontief!BG54</f>
        <v>5.5000000000000003E-4</v>
      </c>
      <c r="CA56" s="210">
        <f>Leontief!BH54</f>
        <v>4.0000000000000002E-4</v>
      </c>
      <c r="CB56" s="210">
        <f>Leontief!BI54</f>
        <v>4.2000000000000002E-4</v>
      </c>
      <c r="CC56" s="210">
        <f>Leontief!BJ54</f>
        <v>2.4000000000000001E-4</v>
      </c>
      <c r="CD56" s="210">
        <f>Leontief!BK54</f>
        <v>1.0300000000000001E-3</v>
      </c>
      <c r="CE56" s="210">
        <f>Leontief!BL54</f>
        <v>4.8999999999999998E-4</v>
      </c>
      <c r="CF56" s="210">
        <f>Leontief!BM54</f>
        <v>5.9999999999999995E-4</v>
      </c>
      <c r="CG56" s="210">
        <f>Leontief!BN54</f>
        <v>2.2749999999999999E-2</v>
      </c>
      <c r="CH56" s="210">
        <f>Leontief!BO54</f>
        <v>2.81E-3</v>
      </c>
      <c r="CI56" s="210">
        <f>Leontief!BP54</f>
        <v>2.5000000000000001E-4</v>
      </c>
      <c r="CJ56" s="210">
        <f>Leontief!BQ54</f>
        <v>2.2000000000000001E-4</v>
      </c>
      <c r="CK56" s="210">
        <f>Leontief!BR54</f>
        <v>5.2999999999999998E-4</v>
      </c>
      <c r="CL56" s="210">
        <f>Leontief!BS54</f>
        <v>2.1000000000000001E-4</v>
      </c>
      <c r="CM56" s="210">
        <f>Leontief!BT54</f>
        <v>3.1E-4</v>
      </c>
      <c r="CN56" s="210">
        <f>Leontief!BU54</f>
        <v>4.0999999999999999E-4</v>
      </c>
      <c r="CO56" s="210">
        <f>Leontief!BV54</f>
        <v>6.3000000000000003E-4</v>
      </c>
      <c r="CP56" s="210">
        <f>Leontief!BW54</f>
        <v>8.0999999999999996E-4</v>
      </c>
      <c r="CQ56" s="210">
        <f>Leontief!BX54</f>
        <v>2.5000000000000001E-4</v>
      </c>
      <c r="CR56" s="210">
        <f>Leontief!BY54</f>
        <v>2.5000000000000001E-4</v>
      </c>
      <c r="CS56" s="210">
        <f>Leontief!BZ54</f>
        <v>2.3000000000000001E-4</v>
      </c>
      <c r="CT56" s="210">
        <f>Leontief!CA54</f>
        <v>2.9E-4</v>
      </c>
      <c r="CU56" s="210">
        <f>Leontief!CB54</f>
        <v>2.3000000000000001E-4</v>
      </c>
      <c r="CV56" s="210">
        <f>Leontief!CC54</f>
        <v>2.4000000000000001E-4</v>
      </c>
      <c r="CW56" s="210">
        <f>Leontief!CD54</f>
        <v>1E-4</v>
      </c>
      <c r="CX56" s="210">
        <f>Leontief!CE54</f>
        <v>1.7000000000000001E-4</v>
      </c>
      <c r="CY56" s="210">
        <f>Leontief!CF54</f>
        <v>1.1E-4</v>
      </c>
      <c r="CZ56" s="210">
        <f>Leontief!CG54</f>
        <v>2.5000000000000001E-4</v>
      </c>
      <c r="DA56" s="210">
        <f>Leontief!CH54</f>
        <v>2.9E-4</v>
      </c>
      <c r="DB56" s="210">
        <f>Leontief!CI54</f>
        <v>2.4000000000000001E-4</v>
      </c>
      <c r="DC56" s="210">
        <f>Leontief!CJ54</f>
        <v>3.6000000000000002E-4</v>
      </c>
      <c r="DD56" s="210">
        <f>Leontief!CK54</f>
        <v>2.7999999999999998E-4</v>
      </c>
      <c r="DE56" s="210">
        <f>Leontief!CL54</f>
        <v>3.2000000000000003E-4</v>
      </c>
      <c r="DF56" s="210">
        <f>Leontief!CM54</f>
        <v>2.5999999999999998E-4</v>
      </c>
      <c r="DG56" s="210">
        <f>Leontief!CN54</f>
        <v>2.2000000000000001E-4</v>
      </c>
      <c r="DH56" s="210">
        <f>Leontief!CO54</f>
        <v>4.6000000000000001E-4</v>
      </c>
      <c r="DI56" s="210">
        <f>Leontief!CP54</f>
        <v>2.4000000000000001E-4</v>
      </c>
      <c r="DJ56" s="210">
        <f>Leontief!CQ54</f>
        <v>3.5E-4</v>
      </c>
      <c r="DK56" s="210">
        <f>Leontief!CR54</f>
        <v>2.2000000000000001E-4</v>
      </c>
      <c r="DL56" s="210">
        <f>Leontief!CS54</f>
        <v>7.3999999999999999E-4</v>
      </c>
      <c r="DM56" s="210">
        <f>Leontief!CT54</f>
        <v>2.1000000000000001E-4</v>
      </c>
      <c r="DN56" s="210">
        <f>Leontief!CU54</f>
        <v>1.6000000000000001E-4</v>
      </c>
      <c r="DO56" s="210">
        <f>Leontief!CV54</f>
        <v>5.5000000000000003E-4</v>
      </c>
      <c r="DP56" s="210">
        <f>Leontief!CW54</f>
        <v>4.0999999999999999E-4</v>
      </c>
      <c r="DQ56" s="210">
        <f>Leontief!CX54</f>
        <v>8.8000000000000003E-4</v>
      </c>
      <c r="DR56" s="210">
        <f>Leontief!CY54</f>
        <v>5.9000000000000003E-4</v>
      </c>
      <c r="DS56" s="210">
        <f>Leontief!CZ54</f>
        <v>8.7000000000000001E-4</v>
      </c>
      <c r="DT56" s="210">
        <f>Leontief!DA54</f>
        <v>4.8000000000000001E-4</v>
      </c>
      <c r="DU56" s="210">
        <f>Leontief!DB54</f>
        <v>5.0000000000000001E-4</v>
      </c>
      <c r="DV56" s="210">
        <f>Leontief!DC54</f>
        <v>1.8000000000000001E-4</v>
      </c>
      <c r="DX56" s="212">
        <f>Leontief!B165</f>
        <v>9.7000000000000005E-4</v>
      </c>
      <c r="DY56" s="212">
        <f>Leontief!C165</f>
        <v>1.08E-3</v>
      </c>
      <c r="DZ56" s="212">
        <f>Leontief!D165</f>
        <v>6.4999999999999997E-4</v>
      </c>
      <c r="EA56" s="212">
        <f>Leontief!E165</f>
        <v>1.42E-3</v>
      </c>
      <c r="EB56" s="212">
        <f>Leontief!F165</f>
        <v>3.3999999999999998E-3</v>
      </c>
      <c r="EC56" s="212">
        <f>Leontief!G165</f>
        <v>7.6999999999999996E-4</v>
      </c>
      <c r="ED56" s="212">
        <f>Leontief!H165</f>
        <v>4.7000000000000002E-3</v>
      </c>
      <c r="EE56" s="212">
        <f>Leontief!I165</f>
        <v>9.8999999999999999E-4</v>
      </c>
      <c r="EF56" s="212">
        <f>Leontief!J165</f>
        <v>1.07E-3</v>
      </c>
      <c r="EG56" s="212">
        <f>Leontief!K165</f>
        <v>5.8E-4</v>
      </c>
      <c r="EH56" s="212">
        <f>Leontief!L165</f>
        <v>1E-3</v>
      </c>
      <c r="EI56" s="212">
        <f>Leontief!M165</f>
        <v>1.01E-3</v>
      </c>
      <c r="EJ56" s="212">
        <f>Leontief!N165</f>
        <v>1.0300000000000001E-3</v>
      </c>
      <c r="EK56" s="212">
        <f>Leontief!O165</f>
        <v>1.0300000000000001E-3</v>
      </c>
      <c r="EL56" s="212">
        <f>Leontief!P165</f>
        <v>8.4000000000000003E-4</v>
      </c>
      <c r="EM56" s="212">
        <f>Leontief!Q165</f>
        <v>1.1299999999999999E-3</v>
      </c>
      <c r="EN56" s="212">
        <f>Leontief!R165</f>
        <v>1.3699999999999999E-3</v>
      </c>
      <c r="EO56" s="212">
        <f>Leontief!S165</f>
        <v>7.2000000000000005E-4</v>
      </c>
      <c r="EP56" s="212">
        <f>Leontief!T165</f>
        <v>1.01E-3</v>
      </c>
      <c r="EQ56" s="212">
        <f>Leontief!U165</f>
        <v>1.41E-3</v>
      </c>
      <c r="ER56" s="212">
        <f>Leontief!V165</f>
        <v>7.3999999999999999E-4</v>
      </c>
      <c r="ES56" s="212">
        <f>Leontief!W165</f>
        <v>9.7000000000000005E-4</v>
      </c>
      <c r="ET56" s="212">
        <f>Leontief!X165</f>
        <v>8.4999999999999995E-4</v>
      </c>
      <c r="EU56" s="212">
        <f>Leontief!Y165</f>
        <v>1.1000000000000001E-3</v>
      </c>
      <c r="EV56" s="212">
        <f>Leontief!Z165</f>
        <v>4.8000000000000001E-4</v>
      </c>
      <c r="EW56" s="212">
        <f>Leontief!AA165</f>
        <v>7.9000000000000001E-4</v>
      </c>
      <c r="EX56" s="212">
        <f>Leontief!AB165</f>
        <v>1.0300000000000001E-3</v>
      </c>
      <c r="EY56" s="212">
        <f>Leontief!AC165</f>
        <v>8.0000000000000004E-4</v>
      </c>
      <c r="EZ56" s="212">
        <f>Leontief!AD165</f>
        <v>7.2999999999999996E-4</v>
      </c>
      <c r="FA56" s="212">
        <f>Leontief!AE165</f>
        <v>5.1999999999999995E-4</v>
      </c>
      <c r="FB56" s="212">
        <f>Leontief!AF165</f>
        <v>9.3000000000000005E-4</v>
      </c>
      <c r="FC56" s="212">
        <f>Leontief!AG165</f>
        <v>5.9000000000000003E-4</v>
      </c>
      <c r="FD56" s="212">
        <f>Leontief!AH165</f>
        <v>8.8999999999999995E-4</v>
      </c>
      <c r="FE56" s="212">
        <f>Leontief!AI165</f>
        <v>1.08E-3</v>
      </c>
      <c r="FF56" s="212">
        <f>Leontief!AJ165</f>
        <v>1.0300000000000001E-3</v>
      </c>
      <c r="FG56" s="212">
        <f>Leontief!AK165</f>
        <v>1.75E-3</v>
      </c>
      <c r="FH56" s="212">
        <f>Leontief!AL165</f>
        <v>6.6E-4</v>
      </c>
      <c r="FI56" s="212">
        <f>Leontief!AM165</f>
        <v>2.0100000000000001E-3</v>
      </c>
      <c r="FJ56" s="212">
        <f>Leontief!AN165</f>
        <v>1.39E-3</v>
      </c>
      <c r="FK56" s="212">
        <f>Leontief!AO165</f>
        <v>3.3400000000000001E-3</v>
      </c>
      <c r="FL56" s="212">
        <f>Leontief!AP165</f>
        <v>1.8400000000000001E-3</v>
      </c>
      <c r="FM56" s="212">
        <f>Leontief!AQ165</f>
        <v>1.57E-3</v>
      </c>
      <c r="FN56" s="212">
        <f>Leontief!AR165</f>
        <v>1.3699999999999999E-3</v>
      </c>
      <c r="FO56" s="212">
        <f>Leontief!AS165</f>
        <v>1.56E-3</v>
      </c>
      <c r="FP56" s="212">
        <f>Leontief!AT165</f>
        <v>0.12651999999999999</v>
      </c>
      <c r="FQ56" s="212">
        <f>Leontief!AU165</f>
        <v>3.0400000000000002E-3</v>
      </c>
      <c r="FR56" s="212">
        <f>Leontief!AV165</f>
        <v>1.83E-3</v>
      </c>
      <c r="FS56" s="212">
        <f>Leontief!AW165</f>
        <v>2.96E-3</v>
      </c>
      <c r="FT56" s="212">
        <f>Leontief!AX165</f>
        <v>1.82E-3</v>
      </c>
      <c r="FU56" s="212">
        <f>Leontief!AY165</f>
        <v>1.56796</v>
      </c>
      <c r="FV56" s="212">
        <f>Leontief!AZ165</f>
        <v>2.7899999999999999E-3</v>
      </c>
      <c r="FW56" s="212">
        <f>Leontief!BA165</f>
        <v>1.8600000000000001E-3</v>
      </c>
      <c r="FX56" s="212">
        <f>Leontief!BB165</f>
        <v>1.67E-3</v>
      </c>
      <c r="FY56" s="212">
        <f>Leontief!BC165</f>
        <v>7.2000000000000005E-4</v>
      </c>
      <c r="FZ56" s="212">
        <f>Leontief!BD165</f>
        <v>7.2999999999999996E-4</v>
      </c>
      <c r="GA56" s="212">
        <f>Leontief!BE165</f>
        <v>1.14E-3</v>
      </c>
      <c r="GB56" s="212">
        <f>Leontief!BF165</f>
        <v>1.0499999999999999E-3</v>
      </c>
      <c r="GC56" s="212">
        <f>Leontief!BG165</f>
        <v>1.08E-3</v>
      </c>
      <c r="GD56" s="212">
        <f>Leontief!BH165</f>
        <v>1.06E-3</v>
      </c>
      <c r="GE56" s="212">
        <f>Leontief!BI165</f>
        <v>1.06E-3</v>
      </c>
      <c r="GF56" s="212">
        <f>Leontief!BJ165</f>
        <v>8.3000000000000001E-4</v>
      </c>
      <c r="GG56" s="212">
        <f>Leontief!BK165</f>
        <v>1.83E-3</v>
      </c>
      <c r="GH56" s="212">
        <f>Leontief!BL165</f>
        <v>1.1299999999999999E-3</v>
      </c>
      <c r="GI56" s="212">
        <f>Leontief!BM165</f>
        <v>1.23E-3</v>
      </c>
      <c r="GJ56" s="212">
        <f>Leontief!BN165</f>
        <v>2.324E-2</v>
      </c>
      <c r="GK56" s="212">
        <f>Leontief!BO165</f>
        <v>3.5400000000000002E-3</v>
      </c>
      <c r="GL56" s="212">
        <f>Leontief!BP165</f>
        <v>9.7999999999999997E-4</v>
      </c>
      <c r="GM56" s="212">
        <f>Leontief!BQ165</f>
        <v>7.7999999999999999E-4</v>
      </c>
      <c r="GN56" s="212">
        <f>Leontief!BR165</f>
        <v>1.0399999999999999E-3</v>
      </c>
      <c r="GO56" s="212">
        <f>Leontief!BS165</f>
        <v>7.9000000000000001E-4</v>
      </c>
      <c r="GP56" s="212">
        <f>Leontief!BT165</f>
        <v>8.3000000000000001E-4</v>
      </c>
      <c r="GQ56" s="212">
        <f>Leontief!BU165</f>
        <v>1.0399999999999999E-3</v>
      </c>
      <c r="GR56" s="212">
        <f>Leontief!BV165</f>
        <v>1.1100000000000001E-3</v>
      </c>
      <c r="GS56" s="212">
        <f>Leontief!BW165</f>
        <v>1.2700000000000001E-3</v>
      </c>
      <c r="GT56" s="212">
        <f>Leontief!BX165</f>
        <v>9.3999999999999997E-4</v>
      </c>
      <c r="GU56" s="212">
        <f>Leontief!BY165</f>
        <v>9.3000000000000005E-4</v>
      </c>
      <c r="GV56" s="212">
        <f>Leontief!BZ165</f>
        <v>7.3999999999999999E-4</v>
      </c>
      <c r="GW56" s="212">
        <f>Leontief!CA165</f>
        <v>7.1000000000000002E-4</v>
      </c>
      <c r="GX56" s="212">
        <f>Leontief!CB165</f>
        <v>9.7999999999999997E-4</v>
      </c>
      <c r="GY56" s="212">
        <f>Leontief!CC165</f>
        <v>5.8E-4</v>
      </c>
      <c r="GZ56" s="212">
        <f>Leontief!CD165</f>
        <v>2.7999999999999998E-4</v>
      </c>
      <c r="HA56" s="212">
        <f>Leontief!CE165</f>
        <v>6.9999999999999999E-4</v>
      </c>
      <c r="HB56" s="212">
        <f>Leontief!CF165</f>
        <v>7.2000000000000005E-4</v>
      </c>
      <c r="HC56" s="212">
        <f>Leontief!CG165</f>
        <v>8.5999999999999998E-4</v>
      </c>
      <c r="HD56" s="212">
        <f>Leontief!CH165</f>
        <v>1.0499999999999999E-3</v>
      </c>
      <c r="HE56" s="212">
        <f>Leontief!CI165</f>
        <v>1.17E-3</v>
      </c>
      <c r="HF56" s="212">
        <f>Leontief!CJ165</f>
        <v>9.7999999999999997E-4</v>
      </c>
      <c r="HG56" s="212">
        <f>Leontief!CK165</f>
        <v>9.1E-4</v>
      </c>
      <c r="HH56" s="212">
        <f>Leontief!CL165</f>
        <v>1.0499999999999999E-3</v>
      </c>
      <c r="HI56" s="212">
        <f>Leontief!CM165</f>
        <v>8.1999999999999998E-4</v>
      </c>
      <c r="HJ56" s="212">
        <f>Leontief!CN165</f>
        <v>8.8000000000000003E-4</v>
      </c>
      <c r="HK56" s="212">
        <f>Leontief!CO165</f>
        <v>1.17E-3</v>
      </c>
      <c r="HL56" s="212">
        <f>Leontief!CP165</f>
        <v>7.6999999999999996E-4</v>
      </c>
      <c r="HM56" s="212">
        <f>Leontief!CQ165</f>
        <v>9.1E-4</v>
      </c>
      <c r="HN56" s="212">
        <f>Leontief!CR165</f>
        <v>7.7999999999999999E-4</v>
      </c>
      <c r="HO56" s="212">
        <f>Leontief!CS165</f>
        <v>1.41E-3</v>
      </c>
      <c r="HP56" s="212">
        <f>Leontief!CT165</f>
        <v>1.15E-3</v>
      </c>
      <c r="HQ56" s="212">
        <f>Leontief!CU165</f>
        <v>8.5999999999999998E-4</v>
      </c>
      <c r="HR56" s="212">
        <f>Leontief!CV165</f>
        <v>1.31E-3</v>
      </c>
      <c r="HS56" s="212">
        <f>Leontief!CW165</f>
        <v>1E-3</v>
      </c>
      <c r="HT56" s="212">
        <f>Leontief!CX165</f>
        <v>1.67E-3</v>
      </c>
      <c r="HU56" s="212">
        <f>Leontief!CY165</f>
        <v>9.6000000000000002E-4</v>
      </c>
      <c r="HV56" s="212">
        <f>Leontief!CZ165</f>
        <v>1.47E-3</v>
      </c>
      <c r="HW56" s="212">
        <f>Leontief!DA165</f>
        <v>1.2199999999999999E-3</v>
      </c>
      <c r="HX56" s="212">
        <f>Leontief!DB165</f>
        <v>1.1800000000000001E-3</v>
      </c>
      <c r="HY56" s="212">
        <f>Leontief!DC165</f>
        <v>8.1999999999999998E-4</v>
      </c>
      <c r="HZ56" s="212">
        <f>Leontief!DD165</f>
        <v>1.17E-3</v>
      </c>
    </row>
    <row r="57" spans="1:234" x14ac:dyDescent="0.25">
      <c r="A57" s="216" t="s">
        <v>51</v>
      </c>
      <c r="B57" s="227">
        <v>0</v>
      </c>
      <c r="C57" s="232">
        <f>'Flow Table'!DE52/SUM('Flow Table'!$DE$110:'Flow Table'!$DE$1111)</f>
        <v>7.3745258287321908E-4</v>
      </c>
      <c r="D57" s="227">
        <f t="shared" si="0"/>
        <v>1.7239291940570507E-3</v>
      </c>
      <c r="E57" s="71">
        <v>-6.884471753719295E-3</v>
      </c>
      <c r="F57" s="72">
        <f>B57*Leontief!DE55</f>
        <v>0</v>
      </c>
      <c r="G57" s="71">
        <v>-1.0729957673878292E-2</v>
      </c>
      <c r="H57" s="72">
        <f>B57*Leontief!DE166</f>
        <v>0</v>
      </c>
      <c r="I57" s="71">
        <v>-1.0099034112404856E-3</v>
      </c>
      <c r="J57" s="236">
        <f>D57*Leontief!DE55</f>
        <v>3.2719658924444594E-3</v>
      </c>
      <c r="K57" s="71">
        <v>-2.0162768374236183E-3</v>
      </c>
      <c r="L57" s="72">
        <f>D57*Leontief!DE166</f>
        <v>6.5610504017859081E-3</v>
      </c>
      <c r="M57" s="236"/>
      <c r="N57" s="236"/>
      <c r="O57" s="236"/>
      <c r="P57" s="236"/>
      <c r="Q57" s="236"/>
      <c r="R57" s="236"/>
      <c r="S57" s="236"/>
      <c r="T57" s="236"/>
      <c r="U57" s="210">
        <f>Leontief!B55</f>
        <v>2.1199999999999999E-3</v>
      </c>
      <c r="V57" s="210">
        <f>Leontief!C55</f>
        <v>6.2899999999999996E-3</v>
      </c>
      <c r="W57" s="210">
        <f>Leontief!D55</f>
        <v>3.5200000000000001E-3</v>
      </c>
      <c r="X57" s="210">
        <f>Leontief!E55</f>
        <v>1.439E-2</v>
      </c>
      <c r="Y57" s="210">
        <f>Leontief!F55</f>
        <v>2.7100000000000002E-3</v>
      </c>
      <c r="Z57" s="210">
        <f>Leontief!G55</f>
        <v>2.7499999999999998E-3</v>
      </c>
      <c r="AA57" s="210">
        <f>Leontief!H55</f>
        <v>3.5999999999999999E-3</v>
      </c>
      <c r="AB57" s="210">
        <f>Leontief!I55</f>
        <v>3.2299999999999998E-3</v>
      </c>
      <c r="AC57" s="210">
        <f>Leontief!J55</f>
        <v>2.9099999999999998E-3</v>
      </c>
      <c r="AD57" s="210">
        <f>Leontief!K55</f>
        <v>1.06E-3</v>
      </c>
      <c r="AE57" s="210">
        <f>Leontief!L55</f>
        <v>3.49E-3</v>
      </c>
      <c r="AF57" s="210">
        <f>Leontief!M55</f>
        <v>2.4399999999999999E-3</v>
      </c>
      <c r="AG57" s="210">
        <f>Leontief!N55</f>
        <v>2.9199999999999999E-3</v>
      </c>
      <c r="AH57" s="210">
        <f>Leontief!O55</f>
        <v>3.0999999999999999E-3</v>
      </c>
      <c r="AI57" s="210">
        <f>Leontief!P55</f>
        <v>2.5000000000000001E-3</v>
      </c>
      <c r="AJ57" s="210">
        <f>Leontief!Q55</f>
        <v>4.5399999999999998E-3</v>
      </c>
      <c r="AK57" s="210">
        <f>Leontief!R55</f>
        <v>6.2899999999999996E-3</v>
      </c>
      <c r="AL57" s="210">
        <f>Leontief!S55</f>
        <v>1.7700000000000001E-3</v>
      </c>
      <c r="AM57" s="210">
        <f>Leontief!T55</f>
        <v>2.1199999999999999E-3</v>
      </c>
      <c r="AN57" s="210">
        <f>Leontief!U55</f>
        <v>2.4199999999999998E-3</v>
      </c>
      <c r="AO57" s="210">
        <f>Leontief!V55</f>
        <v>1.64E-3</v>
      </c>
      <c r="AP57" s="210">
        <f>Leontief!W55</f>
        <v>6.6699999999999997E-3</v>
      </c>
      <c r="AQ57" s="210">
        <f>Leontief!X55</f>
        <v>2.2599999999999999E-3</v>
      </c>
      <c r="AR57" s="210">
        <f>Leontief!Y55</f>
        <v>2.2300000000000002E-3</v>
      </c>
      <c r="AS57" s="210">
        <f>Leontief!Z55</f>
        <v>1.06E-3</v>
      </c>
      <c r="AT57" s="210">
        <f>Leontief!AA55</f>
        <v>2.5500000000000002E-3</v>
      </c>
      <c r="AU57" s="210">
        <f>Leontief!AB55</f>
        <v>2.3500000000000001E-3</v>
      </c>
      <c r="AV57" s="210">
        <f>Leontief!AC55</f>
        <v>5.0899999999999999E-3</v>
      </c>
      <c r="AW57" s="210">
        <f>Leontief!AD55</f>
        <v>3.0300000000000001E-3</v>
      </c>
      <c r="AX57" s="210">
        <f>Leontief!AE55</f>
        <v>2.5999999999999999E-3</v>
      </c>
      <c r="AY57" s="210">
        <f>Leontief!AF55</f>
        <v>4.1700000000000001E-3</v>
      </c>
      <c r="AZ57" s="210">
        <f>Leontief!AG55</f>
        <v>1.1299999999999999E-3</v>
      </c>
      <c r="BA57" s="210">
        <f>Leontief!AH55</f>
        <v>4.7499999999999999E-3</v>
      </c>
      <c r="BB57" s="210">
        <f>Leontief!AI55</f>
        <v>4.4799999999999996E-3</v>
      </c>
      <c r="BC57" s="210">
        <f>Leontief!AJ55</f>
        <v>3.6600000000000001E-3</v>
      </c>
      <c r="BD57" s="210">
        <f>Leontief!AK55</f>
        <v>5.3400000000000001E-3</v>
      </c>
      <c r="BE57" s="210">
        <f>Leontief!AL55</f>
        <v>4.0299999999999997E-3</v>
      </c>
      <c r="BF57" s="210">
        <f>Leontief!AM55</f>
        <v>5.663E-2</v>
      </c>
      <c r="BG57" s="210">
        <f>Leontief!AN55</f>
        <v>5.0499999999999998E-3</v>
      </c>
      <c r="BH57" s="210">
        <f>Leontief!AO55</f>
        <v>1.763E-2</v>
      </c>
      <c r="BI57" s="210">
        <f>Leontief!AP55</f>
        <v>1.391E-2</v>
      </c>
      <c r="BJ57" s="210">
        <f>Leontief!AQ55</f>
        <v>1.523E-2</v>
      </c>
      <c r="BK57" s="210">
        <f>Leontief!AR55</f>
        <v>1.269E-2</v>
      </c>
      <c r="BL57" s="210">
        <f>Leontief!AS55</f>
        <v>1.4919999999999999E-2</v>
      </c>
      <c r="BM57" s="210">
        <f>Leontief!AT55</f>
        <v>9.11E-3</v>
      </c>
      <c r="BN57" s="210">
        <f>Leontief!AU55</f>
        <v>8.838E-2</v>
      </c>
      <c r="BO57" s="210">
        <f>Leontief!AV55</f>
        <v>5.9699999999999996E-3</v>
      </c>
      <c r="BP57" s="210">
        <f>Leontief!AW55</f>
        <v>1.477E-2</v>
      </c>
      <c r="BQ57" s="210">
        <f>Leontief!AX55</f>
        <v>1.6820000000000002E-2</v>
      </c>
      <c r="BR57" s="210">
        <f>Leontief!AY55</f>
        <v>1.167E-2</v>
      </c>
      <c r="BS57" s="210">
        <f>Leontief!AZ55</f>
        <v>1.0119199999999999</v>
      </c>
      <c r="BT57" s="210">
        <f>Leontief!BA55</f>
        <v>5.3E-3</v>
      </c>
      <c r="BU57" s="210">
        <f>Leontief!BB55</f>
        <v>2.8999999999999998E-3</v>
      </c>
      <c r="BV57" s="210">
        <f>Leontief!BC55</f>
        <v>4.9800000000000001E-3</v>
      </c>
      <c r="BW57" s="210">
        <f>Leontief!BD55</f>
        <v>1.3799999999999999E-3</v>
      </c>
      <c r="BX57" s="210">
        <f>Leontief!BE55</f>
        <v>3.0899999999999999E-3</v>
      </c>
      <c r="BY57" s="210">
        <f>Leontief!BF55</f>
        <v>1.7600000000000001E-3</v>
      </c>
      <c r="BZ57" s="210">
        <f>Leontief!BG55</f>
        <v>7.26E-3</v>
      </c>
      <c r="CA57" s="210">
        <f>Leontief!BH55</f>
        <v>3.0500000000000002E-3</v>
      </c>
      <c r="CB57" s="210">
        <f>Leontief!BI55</f>
        <v>2.1199999999999999E-3</v>
      </c>
      <c r="CC57" s="210">
        <f>Leontief!BJ55</f>
        <v>1.58E-3</v>
      </c>
      <c r="CD57" s="210">
        <f>Leontief!BK55</f>
        <v>5.9300000000000004E-3</v>
      </c>
      <c r="CE57" s="210">
        <f>Leontief!BL55</f>
        <v>2.3E-3</v>
      </c>
      <c r="CF57" s="210">
        <f>Leontief!BM55</f>
        <v>3.2399999999999998E-3</v>
      </c>
      <c r="CG57" s="210">
        <f>Leontief!BN55</f>
        <v>2.3400000000000001E-3</v>
      </c>
      <c r="CH57" s="210">
        <f>Leontief!BO55</f>
        <v>2.8500000000000001E-3</v>
      </c>
      <c r="CI57" s="210">
        <f>Leontief!BP55</f>
        <v>1.65E-3</v>
      </c>
      <c r="CJ57" s="210">
        <f>Leontief!BQ55</f>
        <v>1.3500000000000001E-3</v>
      </c>
      <c r="CK57" s="210">
        <f>Leontief!BR55</f>
        <v>3.81E-3</v>
      </c>
      <c r="CL57" s="210">
        <f>Leontief!BS55</f>
        <v>1.0499999999999999E-3</v>
      </c>
      <c r="CM57" s="210">
        <f>Leontief!BT55</f>
        <v>2.0799999999999998E-3</v>
      </c>
      <c r="CN57" s="210">
        <f>Leontief!BU55</f>
        <v>1.5100000000000001E-3</v>
      </c>
      <c r="CO57" s="210">
        <f>Leontief!BV55</f>
        <v>1.74E-3</v>
      </c>
      <c r="CP57" s="210">
        <f>Leontief!BW55</f>
        <v>4.7800000000000004E-3</v>
      </c>
      <c r="CQ57" s="210">
        <f>Leontief!BX55</f>
        <v>1.72E-3</v>
      </c>
      <c r="CR57" s="210">
        <f>Leontief!BY55</f>
        <v>1.97E-3</v>
      </c>
      <c r="CS57" s="210">
        <f>Leontief!BZ55</f>
        <v>1.24E-3</v>
      </c>
      <c r="CT57" s="210">
        <f>Leontief!CA55</f>
        <v>1.7700000000000001E-3</v>
      </c>
      <c r="CU57" s="210">
        <f>Leontief!CB55</f>
        <v>2.0999999999999999E-3</v>
      </c>
      <c r="CV57" s="210">
        <f>Leontief!CC55</f>
        <v>2.0699999999999998E-3</v>
      </c>
      <c r="CW57" s="210">
        <f>Leontief!CD55</f>
        <v>7.1000000000000002E-4</v>
      </c>
      <c r="CX57" s="210">
        <f>Leontief!CE55</f>
        <v>9.2000000000000003E-4</v>
      </c>
      <c r="CY57" s="210">
        <f>Leontief!CF55</f>
        <v>8.4000000000000003E-4</v>
      </c>
      <c r="CZ57" s="210">
        <f>Leontief!CG55</f>
        <v>1.14E-3</v>
      </c>
      <c r="DA57" s="210">
        <f>Leontief!CH55</f>
        <v>1.7600000000000001E-3</v>
      </c>
      <c r="DB57" s="210">
        <f>Leontief!CI55</f>
        <v>1.17E-3</v>
      </c>
      <c r="DC57" s="210">
        <f>Leontief!CJ55</f>
        <v>2.2300000000000002E-3</v>
      </c>
      <c r="DD57" s="210">
        <f>Leontief!CK55</f>
        <v>1.14E-3</v>
      </c>
      <c r="DE57" s="210">
        <f>Leontief!CL55</f>
        <v>3.6800000000000001E-3</v>
      </c>
      <c r="DF57" s="210">
        <f>Leontief!CM55</f>
        <v>1.4599999999999999E-3</v>
      </c>
      <c r="DG57" s="210">
        <f>Leontief!CN55</f>
        <v>1.0399999999999999E-3</v>
      </c>
      <c r="DH57" s="210">
        <f>Leontief!CO55</f>
        <v>1.4E-3</v>
      </c>
      <c r="DI57" s="210">
        <f>Leontief!CP55</f>
        <v>1.1000000000000001E-3</v>
      </c>
      <c r="DJ57" s="210">
        <f>Leontief!CQ55</f>
        <v>1.81E-3</v>
      </c>
      <c r="DK57" s="210">
        <f>Leontief!CR55</f>
        <v>9.1E-4</v>
      </c>
      <c r="DL57" s="210">
        <f>Leontief!CS55</f>
        <v>4.4999999999999997E-3</v>
      </c>
      <c r="DM57" s="210">
        <f>Leontief!CT55</f>
        <v>1.0399999999999999E-3</v>
      </c>
      <c r="DN57" s="210">
        <f>Leontief!CU55</f>
        <v>1.17E-3</v>
      </c>
      <c r="DO57" s="210">
        <f>Leontief!CV55</f>
        <v>1.5100000000000001E-3</v>
      </c>
      <c r="DP57" s="210">
        <f>Leontief!CW55</f>
        <v>1.57E-3</v>
      </c>
      <c r="DQ57" s="210">
        <f>Leontief!CX55</f>
        <v>3.9399999999999999E-3</v>
      </c>
      <c r="DR57" s="210">
        <f>Leontief!CY55</f>
        <v>1.14E-3</v>
      </c>
      <c r="DS57" s="210">
        <f>Leontief!CZ55</f>
        <v>2.98E-3</v>
      </c>
      <c r="DT57" s="210">
        <f>Leontief!DA55</f>
        <v>8.3000000000000001E-4</v>
      </c>
      <c r="DU57" s="210">
        <f>Leontief!DB55</f>
        <v>5.2700000000000004E-3</v>
      </c>
      <c r="DV57" s="210">
        <f>Leontief!DC55</f>
        <v>1.0200000000000001E-3</v>
      </c>
      <c r="DX57" s="212">
        <f>Leontief!B166</f>
        <v>3.49E-3</v>
      </c>
      <c r="DY57" s="212">
        <f>Leontief!C166</f>
        <v>8.0300000000000007E-3</v>
      </c>
      <c r="DZ57" s="212">
        <f>Leontief!D166</f>
        <v>4.3699999999999998E-3</v>
      </c>
      <c r="EA57" s="212">
        <f>Leontief!E166</f>
        <v>1.6140000000000002E-2</v>
      </c>
      <c r="EB57" s="212">
        <f>Leontief!F166</f>
        <v>3.3400000000000001E-3</v>
      </c>
      <c r="EC57" s="212">
        <f>Leontief!G166</f>
        <v>4.3699999999999998E-3</v>
      </c>
      <c r="ED57" s="212">
        <f>Leontief!H166</f>
        <v>4.3800000000000002E-3</v>
      </c>
      <c r="EE57" s="212">
        <f>Leontief!I166</f>
        <v>5.0000000000000001E-3</v>
      </c>
      <c r="EF57" s="212">
        <f>Leontief!J166</f>
        <v>4.9199999999999999E-3</v>
      </c>
      <c r="EG57" s="212">
        <f>Leontief!K166</f>
        <v>2.4199999999999998E-3</v>
      </c>
      <c r="EH57" s="212">
        <f>Leontief!L166</f>
        <v>5.0400000000000002E-3</v>
      </c>
      <c r="EI57" s="212">
        <f>Leontief!M166</f>
        <v>4.1099999999999999E-3</v>
      </c>
      <c r="EJ57" s="212">
        <f>Leontief!N166</f>
        <v>5.1000000000000004E-3</v>
      </c>
      <c r="EK57" s="212">
        <f>Leontief!O166</f>
        <v>5.0099999999999997E-3</v>
      </c>
      <c r="EL57" s="212">
        <f>Leontief!P166</f>
        <v>3.8700000000000002E-3</v>
      </c>
      <c r="EM57" s="212">
        <f>Leontief!Q166</f>
        <v>6.1700000000000001E-3</v>
      </c>
      <c r="EN57" s="212">
        <f>Leontief!R166</f>
        <v>8.0199999999999994E-3</v>
      </c>
      <c r="EO57" s="212">
        <f>Leontief!S166</f>
        <v>3.0200000000000001E-3</v>
      </c>
      <c r="EP57" s="212">
        <f>Leontief!T166</f>
        <v>3.7799999999999999E-3</v>
      </c>
      <c r="EQ57" s="212">
        <f>Leontief!U166</f>
        <v>4.3899999999999998E-3</v>
      </c>
      <c r="ER57" s="212">
        <f>Leontief!V166</f>
        <v>2.9499999999999999E-3</v>
      </c>
      <c r="ES57" s="212">
        <f>Leontief!W166</f>
        <v>8.2199999999999999E-3</v>
      </c>
      <c r="ET57" s="212">
        <f>Leontief!X166</f>
        <v>3.7200000000000002E-3</v>
      </c>
      <c r="EU57" s="212">
        <f>Leontief!Y166</f>
        <v>4.0899999999999999E-3</v>
      </c>
      <c r="EV57" s="212">
        <f>Leontief!Z166</f>
        <v>1.6199999999999999E-3</v>
      </c>
      <c r="EW57" s="212">
        <f>Leontief!AA166</f>
        <v>4.0800000000000003E-3</v>
      </c>
      <c r="EX57" s="212">
        <f>Leontief!AB166</f>
        <v>4.2300000000000003E-3</v>
      </c>
      <c r="EY57" s="212">
        <f>Leontief!AC166</f>
        <v>6.28E-3</v>
      </c>
      <c r="EZ57" s="212">
        <f>Leontief!AD166</f>
        <v>4.1900000000000001E-3</v>
      </c>
      <c r="FA57" s="212">
        <f>Leontief!AE166</f>
        <v>3.4499999999999999E-3</v>
      </c>
      <c r="FB57" s="212">
        <f>Leontief!AF166</f>
        <v>5.3600000000000002E-3</v>
      </c>
      <c r="FC57" s="212">
        <f>Leontief!AG166</f>
        <v>2.4299999999999999E-3</v>
      </c>
      <c r="FD57" s="212">
        <f>Leontief!AH166</f>
        <v>6.3800000000000003E-3</v>
      </c>
      <c r="FE57" s="212">
        <f>Leontief!AI166</f>
        <v>6.13E-3</v>
      </c>
      <c r="FF57" s="212">
        <f>Leontief!AJ166</f>
        <v>5.3200000000000001E-3</v>
      </c>
      <c r="FG57" s="212">
        <f>Leontief!AK166</f>
        <v>6.5700000000000003E-3</v>
      </c>
      <c r="FH57" s="212">
        <f>Leontief!AL166</f>
        <v>4.9100000000000003E-3</v>
      </c>
      <c r="FI57" s="212">
        <f>Leontief!AM166</f>
        <v>5.8520000000000003E-2</v>
      </c>
      <c r="FJ57" s="212">
        <f>Leontief!AN166</f>
        <v>7.0000000000000001E-3</v>
      </c>
      <c r="FK57" s="212">
        <f>Leontief!AO166</f>
        <v>1.9460000000000002E-2</v>
      </c>
      <c r="FL57" s="212">
        <f>Leontief!AP166</f>
        <v>1.5520000000000001E-2</v>
      </c>
      <c r="FM57" s="212">
        <f>Leontief!AQ166</f>
        <v>1.7139999999999999E-2</v>
      </c>
      <c r="FN57" s="212">
        <f>Leontief!AR166</f>
        <v>1.4290000000000001E-2</v>
      </c>
      <c r="FO57" s="212">
        <f>Leontief!AS166</f>
        <v>1.7010000000000001E-2</v>
      </c>
      <c r="FP57" s="212">
        <f>Leontief!AT166</f>
        <v>1.072E-2</v>
      </c>
      <c r="FQ57" s="212">
        <f>Leontief!AU166</f>
        <v>9.0529999999999999E-2</v>
      </c>
      <c r="FR57" s="212">
        <f>Leontief!AV166</f>
        <v>7.92E-3</v>
      </c>
      <c r="FS57" s="212">
        <f>Leontief!AW166</f>
        <v>1.661E-2</v>
      </c>
      <c r="FT57" s="212">
        <f>Leontief!AX166</f>
        <v>1.8929999999999999E-2</v>
      </c>
      <c r="FU57" s="212">
        <f>Leontief!AY166</f>
        <v>1.375E-2</v>
      </c>
      <c r="FV57" s="212">
        <f>Leontief!AZ166</f>
        <v>1.0140199999999999</v>
      </c>
      <c r="FW57" s="212">
        <f>Leontief!BA166</f>
        <v>6.2500000000000003E-3</v>
      </c>
      <c r="FX57" s="212">
        <f>Leontief!BB166</f>
        <v>3.8600000000000001E-3</v>
      </c>
      <c r="FY57" s="212">
        <f>Leontief!BC166</f>
        <v>6.0200000000000002E-3</v>
      </c>
      <c r="FZ57" s="212">
        <f>Leontief!BD166</f>
        <v>2.7499999999999998E-3</v>
      </c>
      <c r="GA57" s="212">
        <f>Leontief!BE166</f>
        <v>4.7999999999999996E-3</v>
      </c>
      <c r="GB57" s="212">
        <f>Leontief!BF166</f>
        <v>3.9100000000000003E-3</v>
      </c>
      <c r="GC57" s="212">
        <f>Leontief!BG166</f>
        <v>8.9499999999999996E-3</v>
      </c>
      <c r="GD57" s="212">
        <f>Leontief!BH166</f>
        <v>5.1599999999999997E-3</v>
      </c>
      <c r="GE57" s="212">
        <f>Leontief!BI166</f>
        <v>4.1399999999999996E-3</v>
      </c>
      <c r="GF57" s="212">
        <f>Leontief!BJ166</f>
        <v>3.46E-3</v>
      </c>
      <c r="GG57" s="212">
        <f>Leontief!BK166</f>
        <v>8.4700000000000001E-3</v>
      </c>
      <c r="GH57" s="212">
        <f>Leontief!BL166</f>
        <v>4.3400000000000001E-3</v>
      </c>
      <c r="GI57" s="212">
        <f>Leontief!BM166</f>
        <v>5.2599999999999999E-3</v>
      </c>
      <c r="GJ57" s="212">
        <f>Leontief!BN166</f>
        <v>3.8800000000000002E-3</v>
      </c>
      <c r="GK57" s="212">
        <f>Leontief!BO166</f>
        <v>5.1700000000000001E-3</v>
      </c>
      <c r="GL57" s="212">
        <f>Leontief!BP166</f>
        <v>3.9699999999999996E-3</v>
      </c>
      <c r="GM57" s="212">
        <f>Leontief!BQ166</f>
        <v>3.1199999999999999E-3</v>
      </c>
      <c r="GN57" s="212">
        <f>Leontief!BR166</f>
        <v>5.4299999999999999E-3</v>
      </c>
      <c r="GO57" s="212">
        <f>Leontief!BS166</f>
        <v>2.9199999999999999E-3</v>
      </c>
      <c r="GP57" s="212">
        <f>Leontief!BT166</f>
        <v>3.7499999999999999E-3</v>
      </c>
      <c r="GQ57" s="212">
        <f>Leontief!BU166</f>
        <v>3.5200000000000001E-3</v>
      </c>
      <c r="GR57" s="212">
        <f>Leontief!BV166</f>
        <v>3.2699999999999999E-3</v>
      </c>
      <c r="GS57" s="212">
        <f>Leontief!BW166</f>
        <v>6.2599999999999999E-3</v>
      </c>
      <c r="GT57" s="212">
        <f>Leontief!BX166</f>
        <v>3.9199999999999999E-3</v>
      </c>
      <c r="GU57" s="212">
        <f>Leontief!BY166</f>
        <v>4.13E-3</v>
      </c>
      <c r="GV57" s="212">
        <f>Leontief!BZ166</f>
        <v>2.8500000000000001E-3</v>
      </c>
      <c r="GW57" s="212">
        <f>Leontief!CA166</f>
        <v>3.1199999999999999E-3</v>
      </c>
      <c r="GX57" s="212">
        <f>Leontief!CB166</f>
        <v>4.5100000000000001E-3</v>
      </c>
      <c r="GY57" s="212">
        <f>Leontief!CC166</f>
        <v>3.1700000000000001E-3</v>
      </c>
      <c r="GZ57" s="212">
        <f>Leontief!CD166</f>
        <v>1.2899999999999999E-3</v>
      </c>
      <c r="HA57" s="212">
        <f>Leontief!CE166</f>
        <v>2.6199999999999999E-3</v>
      </c>
      <c r="HB57" s="212">
        <f>Leontief!CF166</f>
        <v>2.7699999999999999E-3</v>
      </c>
      <c r="HC57" s="212">
        <f>Leontief!CG166</f>
        <v>3.0599999999999998E-3</v>
      </c>
      <c r="HD57" s="212">
        <f>Leontief!CH166</f>
        <v>4.1700000000000001E-3</v>
      </c>
      <c r="HE57" s="212">
        <f>Leontief!CI166</f>
        <v>4.1099999999999999E-3</v>
      </c>
      <c r="HF57" s="212">
        <f>Leontief!CJ166</f>
        <v>4.2300000000000003E-3</v>
      </c>
      <c r="HG57" s="212">
        <f>Leontief!CK166</f>
        <v>3.14E-3</v>
      </c>
      <c r="HH57" s="212">
        <f>Leontief!CL166</f>
        <v>6.0099999999999997E-3</v>
      </c>
      <c r="HI57" s="212">
        <f>Leontief!CM166</f>
        <v>3.2299999999999998E-3</v>
      </c>
      <c r="HJ57" s="212">
        <f>Leontief!CN166</f>
        <v>3.13E-3</v>
      </c>
      <c r="HK57" s="212">
        <f>Leontief!CO166</f>
        <v>3.6600000000000001E-3</v>
      </c>
      <c r="HL57" s="212">
        <f>Leontief!CP166</f>
        <v>2.8E-3</v>
      </c>
      <c r="HM57" s="212">
        <f>Leontief!CQ166</f>
        <v>3.5899999999999999E-3</v>
      </c>
      <c r="HN57" s="212">
        <f>Leontief!CR166</f>
        <v>2.7000000000000001E-3</v>
      </c>
      <c r="HO57" s="212">
        <f>Leontief!CS166</f>
        <v>6.6400000000000001E-3</v>
      </c>
      <c r="HP57" s="212">
        <f>Leontief!CT166</f>
        <v>4.0099999999999997E-3</v>
      </c>
      <c r="HQ57" s="212">
        <f>Leontief!CU166</f>
        <v>3.3999999999999998E-3</v>
      </c>
      <c r="HR57" s="212">
        <f>Leontief!CV166</f>
        <v>3.9300000000000003E-3</v>
      </c>
      <c r="HS57" s="212">
        <f>Leontief!CW166</f>
        <v>3.46E-3</v>
      </c>
      <c r="HT57" s="212">
        <f>Leontief!CX166</f>
        <v>6.43E-3</v>
      </c>
      <c r="HU57" s="212">
        <f>Leontief!CY166</f>
        <v>2.32E-3</v>
      </c>
      <c r="HV57" s="212">
        <f>Leontief!CZ166</f>
        <v>4.8999999999999998E-3</v>
      </c>
      <c r="HW57" s="212">
        <f>Leontief!DA166</f>
        <v>3.1900000000000001E-3</v>
      </c>
      <c r="HX57" s="212">
        <f>Leontief!DB166</f>
        <v>7.43E-3</v>
      </c>
      <c r="HY57" s="212">
        <f>Leontief!DC166</f>
        <v>3.0699999999999998E-3</v>
      </c>
      <c r="HZ57" s="212">
        <f>Leontief!DD166</f>
        <v>3.7299999999999998E-3</v>
      </c>
    </row>
    <row r="58" spans="1:234" x14ac:dyDescent="0.25">
      <c r="A58" s="216" t="s">
        <v>52</v>
      </c>
      <c r="B58" s="227">
        <v>0</v>
      </c>
      <c r="C58" s="232">
        <f>'Flow Table'!DE53/SUM('Flow Table'!$DE$110:'Flow Table'!$DE$1111)</f>
        <v>2.1975855187504938E-2</v>
      </c>
      <c r="D58" s="227">
        <f t="shared" si="0"/>
        <v>5.1372548150153956E-2</v>
      </c>
      <c r="E58" s="71">
        <v>-0.14511157355250434</v>
      </c>
      <c r="F58" s="72">
        <f>B58*Leontief!DE56</f>
        <v>0</v>
      </c>
      <c r="G58" s="71">
        <v>-0.22139011797486785</v>
      </c>
      <c r="H58" s="72">
        <f>B58*Leontief!DE167</f>
        <v>0</v>
      </c>
      <c r="I58" s="71">
        <v>-2.8643069261874373E-2</v>
      </c>
      <c r="J58" s="236">
        <f>D58*Leontief!DE56</f>
        <v>0.11770683722355878</v>
      </c>
      <c r="K58" s="71">
        <v>-4.8672659054075265E-2</v>
      </c>
      <c r="L58" s="72">
        <f>D58*Leontief!DE167</f>
        <v>0.16215590705951644</v>
      </c>
      <c r="M58" s="236"/>
      <c r="N58" s="236"/>
      <c r="O58" s="236"/>
      <c r="P58" s="236"/>
      <c r="Q58" s="236"/>
      <c r="R58" s="236"/>
      <c r="S58" s="236"/>
      <c r="T58" s="236"/>
      <c r="U58" s="210">
        <f>Leontief!B56</f>
        <v>3.9199999999999999E-2</v>
      </c>
      <c r="V58" s="210">
        <f>Leontief!C56</f>
        <v>3.678E-2</v>
      </c>
      <c r="W58" s="210">
        <f>Leontief!D56</f>
        <v>6.0150000000000002E-2</v>
      </c>
      <c r="X58" s="210">
        <f>Leontief!E56</f>
        <v>9.0899999999999995E-2</v>
      </c>
      <c r="Y58" s="210">
        <f>Leontief!F56</f>
        <v>9.92E-3</v>
      </c>
      <c r="Z58" s="210">
        <f>Leontief!G56</f>
        <v>4.9230000000000003E-2</v>
      </c>
      <c r="AA58" s="210">
        <f>Leontief!H56</f>
        <v>1.576E-2</v>
      </c>
      <c r="AB58" s="210">
        <f>Leontief!I56</f>
        <v>4.777E-2</v>
      </c>
      <c r="AC58" s="210">
        <f>Leontief!J56</f>
        <v>4.2700000000000002E-2</v>
      </c>
      <c r="AD58" s="210">
        <f>Leontief!K56</f>
        <v>1.941E-2</v>
      </c>
      <c r="AE58" s="210">
        <f>Leontief!L56</f>
        <v>4.7739999999999998E-2</v>
      </c>
      <c r="AF58" s="210">
        <f>Leontief!M56</f>
        <v>5.0189999999999999E-2</v>
      </c>
      <c r="AG58" s="210">
        <f>Leontief!N56</f>
        <v>3.7749999999999999E-2</v>
      </c>
      <c r="AH58" s="210">
        <f>Leontief!O56</f>
        <v>3.7789999999999997E-2</v>
      </c>
      <c r="AI58" s="210">
        <f>Leontief!P56</f>
        <v>4.0629999999999999E-2</v>
      </c>
      <c r="AJ58" s="210">
        <f>Leontief!Q56</f>
        <v>5.2139999999999999E-2</v>
      </c>
      <c r="AK58" s="210">
        <f>Leontief!R56</f>
        <v>3.6119999999999999E-2</v>
      </c>
      <c r="AL58" s="210">
        <f>Leontief!S56</f>
        <v>2.462E-2</v>
      </c>
      <c r="AM58" s="210">
        <f>Leontief!T56</f>
        <v>2.9049999999999999E-2</v>
      </c>
      <c r="AN58" s="210">
        <f>Leontief!U56</f>
        <v>2.0199999999999999E-2</v>
      </c>
      <c r="AO58" s="210">
        <f>Leontief!V56</f>
        <v>1.814E-2</v>
      </c>
      <c r="AP58" s="210">
        <f>Leontief!W56</f>
        <v>3.2320000000000002E-2</v>
      </c>
      <c r="AQ58" s="210">
        <f>Leontief!X56</f>
        <v>9.2780000000000001E-2</v>
      </c>
      <c r="AR58" s="210">
        <f>Leontief!Y56</f>
        <v>2.8709999999999999E-2</v>
      </c>
      <c r="AS58" s="210">
        <f>Leontief!Z56</f>
        <v>2.5950000000000001E-2</v>
      </c>
      <c r="AT58" s="210">
        <f>Leontief!AA56</f>
        <v>2.104E-2</v>
      </c>
      <c r="AU58" s="210">
        <f>Leontief!AB56</f>
        <v>2.4719999999999999E-2</v>
      </c>
      <c r="AV58" s="210">
        <f>Leontief!AC56</f>
        <v>2.8139999999999998E-2</v>
      </c>
      <c r="AW58" s="210">
        <f>Leontief!AD56</f>
        <v>7.0419999999999996E-2</v>
      </c>
      <c r="AX58" s="210">
        <f>Leontief!AE56</f>
        <v>3.1519999999999999E-2</v>
      </c>
      <c r="AY58" s="210">
        <f>Leontief!AF56</f>
        <v>0.14513000000000001</v>
      </c>
      <c r="AZ58" s="210">
        <f>Leontief!AG56</f>
        <v>1.337E-2</v>
      </c>
      <c r="BA58" s="210">
        <f>Leontief!AH56</f>
        <v>3.7789999999999997E-2</v>
      </c>
      <c r="BB58" s="210">
        <f>Leontief!AI56</f>
        <v>8.3960000000000007E-2</v>
      </c>
      <c r="BC58" s="210">
        <f>Leontief!AJ56</f>
        <v>6.9589999999999999E-2</v>
      </c>
      <c r="BD58" s="210">
        <f>Leontief!AK56</f>
        <v>6.6850000000000007E-2</v>
      </c>
      <c r="BE58" s="210">
        <f>Leontief!AL56</f>
        <v>5.7169999999999999E-2</v>
      </c>
      <c r="BF58" s="210">
        <f>Leontief!AM56</f>
        <v>3.4509999999999999E-2</v>
      </c>
      <c r="BG58" s="210">
        <f>Leontief!AN56</f>
        <v>3.015E-2</v>
      </c>
      <c r="BH58" s="210">
        <f>Leontief!AO56</f>
        <v>2.0559999999999998E-2</v>
      </c>
      <c r="BI58" s="210">
        <f>Leontief!AP56</f>
        <v>2.6110000000000001E-2</v>
      </c>
      <c r="BJ58" s="210">
        <f>Leontief!AQ56</f>
        <v>3.2239999999999998E-2</v>
      </c>
      <c r="BK58" s="210">
        <f>Leontief!AR56</f>
        <v>2.8049999999999999E-2</v>
      </c>
      <c r="BL58" s="210">
        <f>Leontief!AS56</f>
        <v>6.9819999999999993E-2</v>
      </c>
      <c r="BM58" s="210">
        <f>Leontief!AT56</f>
        <v>2.2349999999999998E-2</v>
      </c>
      <c r="BN58" s="210">
        <f>Leontief!AU56</f>
        <v>3.3860000000000001E-2</v>
      </c>
      <c r="BO58" s="210">
        <f>Leontief!AV56</f>
        <v>3.338E-2</v>
      </c>
      <c r="BP58" s="210">
        <f>Leontief!AW56</f>
        <v>2.571E-2</v>
      </c>
      <c r="BQ58" s="210">
        <f>Leontief!AX56</f>
        <v>4.3490000000000001E-2</v>
      </c>
      <c r="BR58" s="210">
        <f>Leontief!AY56</f>
        <v>1.9570000000000001E-2</v>
      </c>
      <c r="BS58" s="210">
        <f>Leontief!AZ56</f>
        <v>2.2950000000000002E-2</v>
      </c>
      <c r="BT58" s="210">
        <f>Leontief!BA56</f>
        <v>1.4715800000000001</v>
      </c>
      <c r="BU58" s="210">
        <f>Leontief!BB56</f>
        <v>0.20029</v>
      </c>
      <c r="BV58" s="210">
        <f>Leontief!BC56</f>
        <v>9.5619999999999997E-2</v>
      </c>
      <c r="BW58" s="210">
        <f>Leontief!BD56</f>
        <v>1.112E-2</v>
      </c>
      <c r="BX58" s="210">
        <f>Leontief!BE56</f>
        <v>1.7149999999999999E-2</v>
      </c>
      <c r="BY58" s="210">
        <f>Leontief!BF56</f>
        <v>2.7619999999999999E-2</v>
      </c>
      <c r="BZ58" s="210">
        <f>Leontief!BG56</f>
        <v>1.823E-2</v>
      </c>
      <c r="CA58" s="210">
        <f>Leontief!BH56</f>
        <v>1.5180000000000001E-2</v>
      </c>
      <c r="CB58" s="210">
        <f>Leontief!BI56</f>
        <v>2.7529999999999999E-2</v>
      </c>
      <c r="CC58" s="210">
        <f>Leontief!BJ56</f>
        <v>2.5749999999999999E-2</v>
      </c>
      <c r="CD58" s="210">
        <f>Leontief!BK56</f>
        <v>4.0390000000000002E-2</v>
      </c>
      <c r="CE58" s="210">
        <f>Leontief!BL56</f>
        <v>1.7760000000000001E-2</v>
      </c>
      <c r="CF58" s="210">
        <f>Leontief!BM56</f>
        <v>1.8950000000000002E-2</v>
      </c>
      <c r="CG58" s="210">
        <f>Leontief!BN56</f>
        <v>1.9140000000000001E-2</v>
      </c>
      <c r="CH58" s="210">
        <f>Leontief!BO56</f>
        <v>1.754E-2</v>
      </c>
      <c r="CI58" s="210">
        <f>Leontief!BP56</f>
        <v>1.9480000000000001E-2</v>
      </c>
      <c r="CJ58" s="210">
        <f>Leontief!BQ56</f>
        <v>1.984E-2</v>
      </c>
      <c r="CK58" s="210">
        <f>Leontief!BR56</f>
        <v>4.7840000000000001E-2</v>
      </c>
      <c r="CL58" s="210">
        <f>Leontief!BS56</f>
        <v>3.29E-3</v>
      </c>
      <c r="CM58" s="210">
        <f>Leontief!BT56</f>
        <v>7.6310000000000003E-2</v>
      </c>
      <c r="CN58" s="210">
        <f>Leontief!BU56</f>
        <v>1.7739999999999999E-2</v>
      </c>
      <c r="CO58" s="210">
        <f>Leontief!BV56</f>
        <v>1.3679999999999999E-2</v>
      </c>
      <c r="CP58" s="210">
        <f>Leontief!BW56</f>
        <v>1.8530000000000001E-2</v>
      </c>
      <c r="CQ58" s="210">
        <f>Leontief!BX56</f>
        <v>1.4579999999999999E-2</v>
      </c>
      <c r="CR58" s="210">
        <f>Leontief!BY56</f>
        <v>1.4579999999999999E-2</v>
      </c>
      <c r="CS58" s="210">
        <f>Leontief!BZ56</f>
        <v>1.2699999999999999E-2</v>
      </c>
      <c r="CT58" s="210">
        <f>Leontief!CA56</f>
        <v>1.7930000000000001E-2</v>
      </c>
      <c r="CU58" s="210">
        <f>Leontief!CB56</f>
        <v>1.95E-2</v>
      </c>
      <c r="CV58" s="210">
        <f>Leontief!CC56</f>
        <v>1.0059999999999999E-2</v>
      </c>
      <c r="CW58" s="210">
        <f>Leontief!CD56</f>
        <v>1.2959999999999999E-2</v>
      </c>
      <c r="CX58" s="210">
        <f>Leontief!CE56</f>
        <v>7.9500000000000005E-3</v>
      </c>
      <c r="CY58" s="210">
        <f>Leontief!CF56</f>
        <v>8.6E-3</v>
      </c>
      <c r="CZ58" s="210">
        <f>Leontief!CG56</f>
        <v>1.0959999999999999E-2</v>
      </c>
      <c r="DA58" s="210">
        <f>Leontief!CH56</f>
        <v>1.345E-2</v>
      </c>
      <c r="DB58" s="210">
        <f>Leontief!CI56</f>
        <v>1.736E-2</v>
      </c>
      <c r="DC58" s="210">
        <f>Leontief!CJ56</f>
        <v>1.763E-2</v>
      </c>
      <c r="DD58" s="210">
        <f>Leontief!CK56</f>
        <v>1.227E-2</v>
      </c>
      <c r="DE58" s="210">
        <f>Leontief!CL56</f>
        <v>1.374E-2</v>
      </c>
      <c r="DF58" s="210">
        <f>Leontief!CM56</f>
        <v>1.4749999999999999E-2</v>
      </c>
      <c r="DG58" s="210">
        <f>Leontief!CN56</f>
        <v>1.025E-2</v>
      </c>
      <c r="DH58" s="210">
        <f>Leontief!CO56</f>
        <v>1.376E-2</v>
      </c>
      <c r="DI58" s="210">
        <f>Leontief!CP56</f>
        <v>1.0840000000000001E-2</v>
      </c>
      <c r="DJ58" s="210">
        <f>Leontief!CQ56</f>
        <v>1.9800000000000002E-2</v>
      </c>
      <c r="DK58" s="210">
        <f>Leontief!CR56</f>
        <v>1.1469999999999999E-2</v>
      </c>
      <c r="DL58" s="210">
        <f>Leontief!CS56</f>
        <v>1.7100000000000001E-2</v>
      </c>
      <c r="DM58" s="210">
        <f>Leontief!CT56</f>
        <v>1.1900000000000001E-2</v>
      </c>
      <c r="DN58" s="210">
        <f>Leontief!CU56</f>
        <v>1.404E-2</v>
      </c>
      <c r="DO58" s="210">
        <f>Leontief!CV56</f>
        <v>1.4019999999999999E-2</v>
      </c>
      <c r="DP58" s="210">
        <f>Leontief!CW56</f>
        <v>2.8920000000000001E-2</v>
      </c>
      <c r="DQ58" s="210">
        <f>Leontief!CX56</f>
        <v>3.3270000000000001E-2</v>
      </c>
      <c r="DR58" s="210">
        <f>Leontief!CY56</f>
        <v>8.8199999999999997E-3</v>
      </c>
      <c r="DS58" s="210">
        <f>Leontief!CZ56</f>
        <v>2.4760000000000001E-2</v>
      </c>
      <c r="DT58" s="210">
        <f>Leontief!DA56</f>
        <v>8.1899999999999994E-3</v>
      </c>
      <c r="DU58" s="210">
        <f>Leontief!DB56</f>
        <v>1.421E-2</v>
      </c>
      <c r="DV58" s="210">
        <f>Leontief!DC56</f>
        <v>8.2900000000000005E-3</v>
      </c>
      <c r="DX58" s="212">
        <f>Leontief!B167</f>
        <v>6.6390000000000005E-2</v>
      </c>
      <c r="DY58" s="212">
        <f>Leontief!C167</f>
        <v>7.1249999999999994E-2</v>
      </c>
      <c r="DZ58" s="212">
        <f>Leontief!D167</f>
        <v>7.6899999999999996E-2</v>
      </c>
      <c r="EA58" s="212">
        <f>Leontief!E167</f>
        <v>0.12542</v>
      </c>
      <c r="EB58" s="212">
        <f>Leontief!F167</f>
        <v>2.2280000000000001E-2</v>
      </c>
      <c r="EC58" s="212">
        <f>Leontief!G167</f>
        <v>8.1210000000000004E-2</v>
      </c>
      <c r="ED58" s="212">
        <f>Leontief!H167</f>
        <v>3.1109999999999999E-2</v>
      </c>
      <c r="EE58" s="212">
        <f>Leontief!I167</f>
        <v>8.2960000000000006E-2</v>
      </c>
      <c r="EF58" s="212">
        <f>Leontief!J167</f>
        <v>8.2489999999999994E-2</v>
      </c>
      <c r="EG58" s="212">
        <f>Leontief!K167</f>
        <v>4.6210000000000001E-2</v>
      </c>
      <c r="EH58" s="212">
        <f>Leontief!L167</f>
        <v>7.8520000000000006E-2</v>
      </c>
      <c r="EI58" s="212">
        <f>Leontief!M167</f>
        <v>8.3299999999999999E-2</v>
      </c>
      <c r="EJ58" s="212">
        <f>Leontief!N167</f>
        <v>8.09E-2</v>
      </c>
      <c r="EK58" s="212">
        <f>Leontief!O167</f>
        <v>7.5700000000000003E-2</v>
      </c>
      <c r="EL58" s="212">
        <f>Leontief!P167</f>
        <v>6.7750000000000005E-2</v>
      </c>
      <c r="EM58" s="212">
        <f>Leontief!Q167</f>
        <v>8.4489999999999996E-2</v>
      </c>
      <c r="EN58" s="212">
        <f>Leontief!R167</f>
        <v>7.0480000000000001E-2</v>
      </c>
      <c r="EO58" s="212">
        <f>Leontief!S167</f>
        <v>4.931E-2</v>
      </c>
      <c r="EP58" s="212">
        <f>Leontief!T167</f>
        <v>6.1990000000000003E-2</v>
      </c>
      <c r="EQ58" s="212">
        <f>Leontief!U167</f>
        <v>5.9220000000000002E-2</v>
      </c>
      <c r="ER58" s="212">
        <f>Leontief!V167</f>
        <v>4.3959999999999999E-2</v>
      </c>
      <c r="ES58" s="212">
        <f>Leontief!W167</f>
        <v>6.2920000000000004E-2</v>
      </c>
      <c r="ET58" s="212">
        <f>Leontief!X167</f>
        <v>0.12157999999999999</v>
      </c>
      <c r="EU58" s="212">
        <f>Leontief!Y167</f>
        <v>6.5610000000000002E-2</v>
      </c>
      <c r="EV58" s="212">
        <f>Leontief!Z167</f>
        <v>3.7100000000000001E-2</v>
      </c>
      <c r="EW58" s="212">
        <f>Leontief!AA167</f>
        <v>5.142E-2</v>
      </c>
      <c r="EX58" s="212">
        <f>Leontief!AB167</f>
        <v>6.1899999999999997E-2</v>
      </c>
      <c r="EY58" s="212">
        <f>Leontief!AC167</f>
        <v>5.1700000000000003E-2</v>
      </c>
      <c r="EZ58" s="212">
        <f>Leontief!AD167</f>
        <v>9.3359999999999999E-2</v>
      </c>
      <c r="FA58" s="212">
        <f>Leontief!AE167</f>
        <v>4.8370000000000003E-2</v>
      </c>
      <c r="FB58" s="212">
        <f>Leontief!AF167</f>
        <v>0.16861999999999999</v>
      </c>
      <c r="FC58" s="212">
        <f>Leontief!AG167</f>
        <v>3.9210000000000002E-2</v>
      </c>
      <c r="FD58" s="212">
        <f>Leontief!AH167</f>
        <v>6.9889999999999994E-2</v>
      </c>
      <c r="FE58" s="212">
        <f>Leontief!AI167</f>
        <v>0.11658</v>
      </c>
      <c r="FF58" s="212">
        <f>Leontief!AJ167</f>
        <v>0.10242</v>
      </c>
      <c r="FG58" s="212">
        <f>Leontief!AK167</f>
        <v>9.1209999999999999E-2</v>
      </c>
      <c r="FH58" s="212">
        <f>Leontief!AL167</f>
        <v>7.4459999999999998E-2</v>
      </c>
      <c r="FI58" s="212">
        <f>Leontief!AM167</f>
        <v>7.1959999999999996E-2</v>
      </c>
      <c r="FJ58" s="212">
        <f>Leontief!AN167</f>
        <v>6.8860000000000005E-2</v>
      </c>
      <c r="FK58" s="212">
        <f>Leontief!AO167</f>
        <v>5.6680000000000001E-2</v>
      </c>
      <c r="FL58" s="212">
        <f>Leontief!AP167</f>
        <v>5.7939999999999998E-2</v>
      </c>
      <c r="FM58" s="212">
        <f>Leontief!AQ167</f>
        <v>7.0180000000000006E-2</v>
      </c>
      <c r="FN58" s="212">
        <f>Leontief!AR167</f>
        <v>5.9619999999999999E-2</v>
      </c>
      <c r="FO58" s="212">
        <f>Leontief!AS167</f>
        <v>0.11111</v>
      </c>
      <c r="FP58" s="212">
        <f>Leontief!AT167</f>
        <v>5.4140000000000001E-2</v>
      </c>
      <c r="FQ58" s="212">
        <f>Leontief!AU167</f>
        <v>7.6530000000000001E-2</v>
      </c>
      <c r="FR58" s="212">
        <f>Leontief!AV167</f>
        <v>7.195E-2</v>
      </c>
      <c r="FS58" s="212">
        <f>Leontief!AW167</f>
        <v>6.216E-2</v>
      </c>
      <c r="FT58" s="212">
        <f>Leontief!AX167</f>
        <v>8.5220000000000004E-2</v>
      </c>
      <c r="FU58" s="212">
        <f>Leontief!AY167</f>
        <v>6.0850000000000001E-2</v>
      </c>
      <c r="FV58" s="212">
        <f>Leontief!AZ167</f>
        <v>6.4549999999999996E-2</v>
      </c>
      <c r="FW58" s="212">
        <f>Leontief!BA167</f>
        <v>1.4904500000000001</v>
      </c>
      <c r="FX58" s="212">
        <f>Leontief!BB167</f>
        <v>0.21917</v>
      </c>
      <c r="FY58" s="212">
        <f>Leontief!BC167</f>
        <v>0.1162</v>
      </c>
      <c r="FZ58" s="212">
        <f>Leontief!BD167</f>
        <v>3.8339999999999999E-2</v>
      </c>
      <c r="GA58" s="212">
        <f>Leontief!BE167</f>
        <v>5.0990000000000001E-2</v>
      </c>
      <c r="GB58" s="212">
        <f>Leontief!BF167</f>
        <v>7.0279999999999995E-2</v>
      </c>
      <c r="GC58" s="212">
        <f>Leontief!BG167</f>
        <v>5.1540000000000002E-2</v>
      </c>
      <c r="GD58" s="212">
        <f>Leontief!BH167</f>
        <v>5.6959999999999997E-2</v>
      </c>
      <c r="GE58" s="212">
        <f>Leontief!BI167</f>
        <v>6.7489999999999994E-2</v>
      </c>
      <c r="GF58" s="212">
        <f>Leontief!BJ167</f>
        <v>6.2939999999999996E-2</v>
      </c>
      <c r="GG58" s="212">
        <f>Leontief!BK167</f>
        <v>9.0569999999999998E-2</v>
      </c>
      <c r="GH58" s="212">
        <f>Leontief!BL167</f>
        <v>5.8110000000000002E-2</v>
      </c>
      <c r="GI58" s="212">
        <f>Leontief!BM167</f>
        <v>5.9069999999999998E-2</v>
      </c>
      <c r="GJ58" s="212">
        <f>Leontief!BN167</f>
        <v>4.9700000000000001E-2</v>
      </c>
      <c r="GK58" s="212">
        <f>Leontief!BO167</f>
        <v>6.3399999999999998E-2</v>
      </c>
      <c r="GL58" s="212">
        <f>Leontief!BP167</f>
        <v>6.5449999999999994E-2</v>
      </c>
      <c r="GM58" s="212">
        <f>Leontief!BQ167</f>
        <v>5.4980000000000001E-2</v>
      </c>
      <c r="GN58" s="212">
        <f>Leontief!BR167</f>
        <v>0.08</v>
      </c>
      <c r="GO58" s="212">
        <f>Leontief!BS167</f>
        <v>4.0410000000000001E-2</v>
      </c>
      <c r="GP58" s="212">
        <f>Leontief!BT167</f>
        <v>0.10940999999999999</v>
      </c>
      <c r="GQ58" s="212">
        <f>Leontief!BU167</f>
        <v>5.7410000000000003E-2</v>
      </c>
      <c r="GR58" s="212">
        <f>Leontief!BV167</f>
        <v>4.4170000000000001E-2</v>
      </c>
      <c r="GS58" s="212">
        <f>Leontief!BW167</f>
        <v>4.7849999999999997E-2</v>
      </c>
      <c r="GT58" s="212">
        <f>Leontief!BX167</f>
        <v>5.8259999999999999E-2</v>
      </c>
      <c r="GU58" s="212">
        <f>Leontief!BY167</f>
        <v>5.7480000000000003E-2</v>
      </c>
      <c r="GV58" s="212">
        <f>Leontief!BZ167</f>
        <v>4.4609999999999997E-2</v>
      </c>
      <c r="GW58" s="212">
        <f>Leontief!CA167</f>
        <v>4.4639999999999999E-2</v>
      </c>
      <c r="GX58" s="212">
        <f>Leontief!CB167</f>
        <v>6.7229999999999998E-2</v>
      </c>
      <c r="GY58" s="212">
        <f>Leontief!CC167</f>
        <v>3.1829999999999997E-2</v>
      </c>
      <c r="GZ58" s="212">
        <f>Leontief!CD167</f>
        <v>2.453E-2</v>
      </c>
      <c r="HA58" s="212">
        <f>Leontief!CE167</f>
        <v>4.1610000000000001E-2</v>
      </c>
      <c r="HB58" s="212">
        <f>Leontief!CF167</f>
        <v>4.6820000000000001E-2</v>
      </c>
      <c r="HC58" s="212">
        <f>Leontief!CG167</f>
        <v>4.9050000000000003E-2</v>
      </c>
      <c r="HD58" s="212">
        <f>Leontief!CH167</f>
        <v>6.1219999999999997E-2</v>
      </c>
      <c r="HE58" s="212">
        <f>Leontief!CI167</f>
        <v>7.5679999999999997E-2</v>
      </c>
      <c r="HF58" s="212">
        <f>Leontief!CJ167</f>
        <v>5.7239999999999999E-2</v>
      </c>
      <c r="HG58" s="212">
        <f>Leontief!CK167</f>
        <v>5.1900000000000002E-2</v>
      </c>
      <c r="HH58" s="212">
        <f>Leontief!CL167</f>
        <v>5.9880000000000003E-2</v>
      </c>
      <c r="HI58" s="212">
        <f>Leontief!CM167</f>
        <v>4.9829999999999999E-2</v>
      </c>
      <c r="HJ58" s="212">
        <f>Leontief!CN167</f>
        <v>5.1619999999999999E-2</v>
      </c>
      <c r="HK58" s="212">
        <f>Leontief!CO167</f>
        <v>5.849E-2</v>
      </c>
      <c r="HL58" s="212">
        <f>Leontief!CP167</f>
        <v>4.4510000000000001E-2</v>
      </c>
      <c r="HM58" s="212">
        <f>Leontief!CQ167</f>
        <v>5.4949999999999999E-2</v>
      </c>
      <c r="HN58" s="212">
        <f>Leontief!CR167</f>
        <v>4.7019999999999999E-2</v>
      </c>
      <c r="HO58" s="212">
        <f>Leontief!CS167</f>
        <v>5.9459999999999999E-2</v>
      </c>
      <c r="HP58" s="212">
        <f>Leontief!CT167</f>
        <v>7.0680000000000007E-2</v>
      </c>
      <c r="HQ58" s="212">
        <f>Leontief!CU167</f>
        <v>5.8169999999999999E-2</v>
      </c>
      <c r="HR58" s="212">
        <f>Leontief!CV167</f>
        <v>6.1850000000000002E-2</v>
      </c>
      <c r="HS58" s="212">
        <f>Leontief!CW167</f>
        <v>6.6369999999999998E-2</v>
      </c>
      <c r="HT58" s="212">
        <f>Leontief!CX167</f>
        <v>8.2669999999999993E-2</v>
      </c>
      <c r="HU58" s="212">
        <f>Leontief!CY167</f>
        <v>3.2289999999999999E-2</v>
      </c>
      <c r="HV58" s="212">
        <f>Leontief!CZ167</f>
        <v>6.2640000000000001E-2</v>
      </c>
      <c r="HW58" s="212">
        <f>Leontief!DA167</f>
        <v>5.5010000000000003E-2</v>
      </c>
      <c r="HX58" s="212">
        <f>Leontief!DB167</f>
        <v>5.7020000000000001E-2</v>
      </c>
      <c r="HY58" s="212">
        <f>Leontief!DC167</f>
        <v>4.8899999999999999E-2</v>
      </c>
      <c r="HZ58" s="212">
        <f>Leontief!DD167</f>
        <v>7.3889999999999997E-2</v>
      </c>
    </row>
    <row r="59" spans="1:234" x14ac:dyDescent="0.25">
      <c r="A59" s="216" t="s">
        <v>53</v>
      </c>
      <c r="B59" s="227">
        <v>0</v>
      </c>
      <c r="C59" s="232">
        <f>'Flow Table'!DE54/SUM('Flow Table'!$DE$110:'Flow Table'!$DE$1111)</f>
        <v>1.0191174206811322E-2</v>
      </c>
      <c r="D59" s="227">
        <f t="shared" si="0"/>
        <v>2.382371849372672E-2</v>
      </c>
      <c r="E59" s="71">
        <v>-4.5280888920048473E-2</v>
      </c>
      <c r="F59" s="72">
        <f>B59*Leontief!DE57</f>
        <v>0</v>
      </c>
      <c r="G59" s="71">
        <v>-7.0995384434789477E-2</v>
      </c>
      <c r="H59" s="72">
        <f>B59*Leontief!DE168</f>
        <v>0</v>
      </c>
      <c r="I59" s="71">
        <v>-5.999577732483192E-3</v>
      </c>
      <c r="J59" s="236">
        <f>D59*Leontief!DE57</f>
        <v>4.7186448034599815E-2</v>
      </c>
      <c r="K59" s="71">
        <v>-1.2747498272618176E-2</v>
      </c>
      <c r="L59" s="72">
        <f>D59*Leontief!DE168</f>
        <v>6.7809211711509429E-2</v>
      </c>
      <c r="M59" s="236"/>
      <c r="N59" s="236"/>
      <c r="O59" s="236"/>
      <c r="P59" s="236"/>
      <c r="Q59" s="236"/>
      <c r="R59" s="236"/>
      <c r="S59" s="236"/>
      <c r="T59" s="236"/>
      <c r="U59" s="210">
        <f>Leontief!B57</f>
        <v>7.2300000000000003E-3</v>
      </c>
      <c r="V59" s="210">
        <f>Leontief!C57</f>
        <v>1.098E-2</v>
      </c>
      <c r="W59" s="210">
        <f>Leontief!D57</f>
        <v>1.9480000000000001E-2</v>
      </c>
      <c r="X59" s="210">
        <f>Leontief!E57</f>
        <v>2.298E-2</v>
      </c>
      <c r="Y59" s="210">
        <f>Leontief!F57</f>
        <v>8.3899999999999999E-3</v>
      </c>
      <c r="Z59" s="210">
        <f>Leontief!G57</f>
        <v>1.6459999999999999E-2</v>
      </c>
      <c r="AA59" s="210">
        <f>Leontief!H57</f>
        <v>2.3910000000000001E-2</v>
      </c>
      <c r="AB59" s="210">
        <f>Leontief!I57</f>
        <v>1.7610000000000001E-2</v>
      </c>
      <c r="AC59" s="210">
        <f>Leontief!J57</f>
        <v>2.4320000000000001E-2</v>
      </c>
      <c r="AD59" s="210">
        <f>Leontief!K57</f>
        <v>9.5200000000000007E-3</v>
      </c>
      <c r="AE59" s="210">
        <f>Leontief!L57</f>
        <v>1.9130000000000001E-2</v>
      </c>
      <c r="AF59" s="210">
        <f>Leontief!M57</f>
        <v>1.9740000000000001E-2</v>
      </c>
      <c r="AG59" s="210">
        <f>Leontief!N57</f>
        <v>1.7690000000000001E-2</v>
      </c>
      <c r="AH59" s="210">
        <f>Leontief!O57</f>
        <v>2.3740000000000001E-2</v>
      </c>
      <c r="AI59" s="210">
        <f>Leontief!P57</f>
        <v>1.213E-2</v>
      </c>
      <c r="AJ59" s="210">
        <f>Leontief!Q57</f>
        <v>2.8199999999999999E-2</v>
      </c>
      <c r="AK59" s="210">
        <f>Leontief!R57</f>
        <v>1.422E-2</v>
      </c>
      <c r="AL59" s="210">
        <f>Leontief!S57</f>
        <v>7.9799999999999992E-3</v>
      </c>
      <c r="AM59" s="210">
        <f>Leontief!T57</f>
        <v>1.503E-2</v>
      </c>
      <c r="AN59" s="210">
        <f>Leontief!U57</f>
        <v>8.6E-3</v>
      </c>
      <c r="AO59" s="210">
        <f>Leontief!V57</f>
        <v>1.132E-2</v>
      </c>
      <c r="AP59" s="210">
        <f>Leontief!W57</f>
        <v>1.1860000000000001E-2</v>
      </c>
      <c r="AQ59" s="210">
        <f>Leontief!X57</f>
        <v>3.737E-2</v>
      </c>
      <c r="AR59" s="210">
        <f>Leontief!Y57</f>
        <v>7.6899999999999998E-3</v>
      </c>
      <c r="AS59" s="210">
        <f>Leontief!Z57</f>
        <v>7.6400000000000001E-3</v>
      </c>
      <c r="AT59" s="210">
        <f>Leontief!AA57</f>
        <v>1.004E-2</v>
      </c>
      <c r="AU59" s="210">
        <f>Leontief!AB57</f>
        <v>6.8399999999999997E-3</v>
      </c>
      <c r="AV59" s="210">
        <f>Leontief!AC57</f>
        <v>9.2599999999999991E-3</v>
      </c>
      <c r="AW59" s="210">
        <f>Leontief!AD57</f>
        <v>3.2579999999999998E-2</v>
      </c>
      <c r="AX59" s="210">
        <f>Leontief!AE57</f>
        <v>1.555E-2</v>
      </c>
      <c r="AY59" s="210">
        <f>Leontief!AF57</f>
        <v>7.8030000000000002E-2</v>
      </c>
      <c r="AZ59" s="210">
        <f>Leontief!AG57</f>
        <v>5.1900000000000002E-3</v>
      </c>
      <c r="BA59" s="210">
        <f>Leontief!AH57</f>
        <v>1.562E-2</v>
      </c>
      <c r="BB59" s="210">
        <f>Leontief!AI57</f>
        <v>4.9630000000000001E-2</v>
      </c>
      <c r="BC59" s="210">
        <f>Leontief!AJ57</f>
        <v>6.0269999999999997E-2</v>
      </c>
      <c r="BD59" s="210">
        <f>Leontief!AK57</f>
        <v>2.9100000000000001E-2</v>
      </c>
      <c r="BE59" s="210">
        <f>Leontief!AL57</f>
        <v>1.363E-2</v>
      </c>
      <c r="BF59" s="210">
        <f>Leontief!AM57</f>
        <v>9.9399999999999992E-3</v>
      </c>
      <c r="BG59" s="210">
        <f>Leontief!AN57</f>
        <v>1.636E-2</v>
      </c>
      <c r="BH59" s="210">
        <f>Leontief!AO57</f>
        <v>6.8500000000000002E-3</v>
      </c>
      <c r="BI59" s="210">
        <f>Leontief!AP57</f>
        <v>9.3299999999999998E-3</v>
      </c>
      <c r="BJ59" s="210">
        <f>Leontief!AQ57</f>
        <v>1.145E-2</v>
      </c>
      <c r="BK59" s="210">
        <f>Leontief!AR57</f>
        <v>8.8299999999999993E-3</v>
      </c>
      <c r="BL59" s="210">
        <f>Leontief!AS57</f>
        <v>1.7989999999999999E-2</v>
      </c>
      <c r="BM59" s="210">
        <f>Leontief!AT57</f>
        <v>4.8199999999999996E-3</v>
      </c>
      <c r="BN59" s="210">
        <f>Leontief!AU57</f>
        <v>1.1509999999999999E-2</v>
      </c>
      <c r="BO59" s="210">
        <f>Leontief!AV57</f>
        <v>9.0699999999999999E-3</v>
      </c>
      <c r="BP59" s="210">
        <f>Leontief!AW57</f>
        <v>7.8200000000000006E-3</v>
      </c>
      <c r="BQ59" s="210">
        <f>Leontief!AX57</f>
        <v>1.495E-2</v>
      </c>
      <c r="BR59" s="210">
        <f>Leontief!AY57</f>
        <v>5.0299999999999997E-3</v>
      </c>
      <c r="BS59" s="210">
        <f>Leontief!AZ57</f>
        <v>7.4400000000000004E-3</v>
      </c>
      <c r="BT59" s="210">
        <f>Leontief!BA57</f>
        <v>0.10906</v>
      </c>
      <c r="BU59" s="210">
        <f>Leontief!BB57</f>
        <v>1.09853</v>
      </c>
      <c r="BV59" s="210">
        <f>Leontief!BC57</f>
        <v>1.022E-2</v>
      </c>
      <c r="BW59" s="210">
        <f>Leontief!BD57</f>
        <v>2.5699999999999998E-3</v>
      </c>
      <c r="BX59" s="210">
        <f>Leontief!BE57</f>
        <v>3.2699999999999999E-3</v>
      </c>
      <c r="BY59" s="210">
        <f>Leontief!BF57</f>
        <v>3.5300000000000002E-3</v>
      </c>
      <c r="BZ59" s="210">
        <f>Leontief!BG57</f>
        <v>5.3099999999999996E-3</v>
      </c>
      <c r="CA59" s="210">
        <f>Leontief!BH57</f>
        <v>3.1099999999999999E-3</v>
      </c>
      <c r="CB59" s="210">
        <f>Leontief!BI57</f>
        <v>4.3800000000000002E-3</v>
      </c>
      <c r="CC59" s="210">
        <f>Leontief!BJ57</f>
        <v>3.8700000000000002E-3</v>
      </c>
      <c r="CD59" s="210">
        <f>Leontief!BK57</f>
        <v>6.3E-3</v>
      </c>
      <c r="CE59" s="210">
        <f>Leontief!BL57</f>
        <v>3.1800000000000001E-3</v>
      </c>
      <c r="CF59" s="210">
        <f>Leontief!BM57</f>
        <v>3.2399999999999998E-3</v>
      </c>
      <c r="CG59" s="210">
        <f>Leontief!BN57</f>
        <v>3.16E-3</v>
      </c>
      <c r="CH59" s="210">
        <f>Leontief!BO57</f>
        <v>3.0200000000000001E-3</v>
      </c>
      <c r="CI59" s="210">
        <f>Leontief!BP57</f>
        <v>3.0799999999999998E-3</v>
      </c>
      <c r="CJ59" s="210">
        <f>Leontief!BQ57</f>
        <v>4.7999999999999996E-3</v>
      </c>
      <c r="CK59" s="210">
        <f>Leontief!BR57</f>
        <v>2.0629999999999999E-2</v>
      </c>
      <c r="CL59" s="210">
        <f>Leontief!BS57</f>
        <v>1.8699999999999999E-3</v>
      </c>
      <c r="CM59" s="210">
        <f>Leontief!BT57</f>
        <v>1.8110000000000001E-2</v>
      </c>
      <c r="CN59" s="210">
        <f>Leontief!BU57</f>
        <v>5.0899999999999999E-3</v>
      </c>
      <c r="CO59" s="210">
        <f>Leontief!BV57</f>
        <v>2.3800000000000002E-3</v>
      </c>
      <c r="CP59" s="210">
        <f>Leontief!BW57</f>
        <v>2.9299999999999999E-3</v>
      </c>
      <c r="CQ59" s="210">
        <f>Leontief!BX57</f>
        <v>1.97E-3</v>
      </c>
      <c r="CR59" s="210">
        <f>Leontief!BY57</f>
        <v>1.8699999999999999E-3</v>
      </c>
      <c r="CS59" s="210">
        <f>Leontief!BZ57</f>
        <v>1.92E-3</v>
      </c>
      <c r="CT59" s="210">
        <f>Leontief!CA57</f>
        <v>2.66E-3</v>
      </c>
      <c r="CU59" s="210">
        <f>Leontief!CB57</f>
        <v>2.7200000000000002E-3</v>
      </c>
      <c r="CV59" s="210">
        <f>Leontief!CC57</f>
        <v>1.8600000000000001E-3</v>
      </c>
      <c r="CW59" s="210">
        <f>Leontief!CD57</f>
        <v>1.41E-3</v>
      </c>
      <c r="CX59" s="210">
        <f>Leontief!CE57</f>
        <v>1.5399999999999999E-3</v>
      </c>
      <c r="CY59" s="210">
        <f>Leontief!CF57</f>
        <v>1.31E-3</v>
      </c>
      <c r="CZ59" s="210">
        <f>Leontief!CG57</f>
        <v>1.7799999999999999E-3</v>
      </c>
      <c r="DA59" s="210">
        <f>Leontief!CH57</f>
        <v>2.5899999999999999E-3</v>
      </c>
      <c r="DB59" s="210">
        <f>Leontief!CI57</f>
        <v>3.7499999999999999E-3</v>
      </c>
      <c r="DC59" s="210">
        <f>Leontief!CJ57</f>
        <v>3.31E-3</v>
      </c>
      <c r="DD59" s="210">
        <f>Leontief!CK57</f>
        <v>1.97E-3</v>
      </c>
      <c r="DE59" s="210">
        <f>Leontief!CL57</f>
        <v>4.2599999999999999E-3</v>
      </c>
      <c r="DF59" s="210">
        <f>Leontief!CM57</f>
        <v>2.5999999999999999E-3</v>
      </c>
      <c r="DG59" s="210">
        <f>Leontief!CN57</f>
        <v>1.98E-3</v>
      </c>
      <c r="DH59" s="210">
        <f>Leontief!CO57</f>
        <v>1.9E-3</v>
      </c>
      <c r="DI59" s="210">
        <f>Leontief!CP57</f>
        <v>1.6000000000000001E-3</v>
      </c>
      <c r="DJ59" s="210">
        <f>Leontief!CQ57</f>
        <v>3.14E-3</v>
      </c>
      <c r="DK59" s="210">
        <f>Leontief!CR57</f>
        <v>1.7899999999999999E-3</v>
      </c>
      <c r="DL59" s="210">
        <f>Leontief!CS57</f>
        <v>3.5899999999999999E-3</v>
      </c>
      <c r="DM59" s="210">
        <f>Leontief!CT57</f>
        <v>4.4299999999999999E-3</v>
      </c>
      <c r="DN59" s="210">
        <f>Leontief!CU57</f>
        <v>4.1200000000000004E-3</v>
      </c>
      <c r="DO59" s="210">
        <f>Leontief!CV57</f>
        <v>5.3200000000000001E-3</v>
      </c>
      <c r="DP59" s="210">
        <f>Leontief!CW57</f>
        <v>3.5200000000000001E-3</v>
      </c>
      <c r="DQ59" s="210">
        <f>Leontief!CX57</f>
        <v>9.6600000000000002E-3</v>
      </c>
      <c r="DR59" s="210">
        <f>Leontief!CY57</f>
        <v>2.15E-3</v>
      </c>
      <c r="DS59" s="210">
        <f>Leontief!CZ57</f>
        <v>6.3200000000000001E-3</v>
      </c>
      <c r="DT59" s="210">
        <f>Leontief!DA57</f>
        <v>1.64E-3</v>
      </c>
      <c r="DU59" s="210">
        <f>Leontief!DB57</f>
        <v>2.81E-3</v>
      </c>
      <c r="DV59" s="210">
        <f>Leontief!DC57</f>
        <v>1.65E-3</v>
      </c>
      <c r="DX59" s="212">
        <f>Leontief!B168</f>
        <v>1.6400000000000001E-2</v>
      </c>
      <c r="DY59" s="212">
        <f>Leontief!C168</f>
        <v>2.2610000000000002E-2</v>
      </c>
      <c r="DZ59" s="212">
        <f>Leontief!D168</f>
        <v>2.513E-2</v>
      </c>
      <c r="EA59" s="212">
        <f>Leontief!E168</f>
        <v>3.4619999999999998E-2</v>
      </c>
      <c r="EB59" s="212">
        <f>Leontief!F168</f>
        <v>1.256E-2</v>
      </c>
      <c r="EC59" s="212">
        <f>Leontief!G168</f>
        <v>2.725E-2</v>
      </c>
      <c r="ED59" s="212">
        <f>Leontief!H168</f>
        <v>2.9090000000000001E-2</v>
      </c>
      <c r="EE59" s="212">
        <f>Leontief!I168</f>
        <v>2.9479999999999999E-2</v>
      </c>
      <c r="EF59" s="212">
        <f>Leontief!J168</f>
        <v>3.7740000000000003E-2</v>
      </c>
      <c r="EG59" s="212">
        <f>Leontief!K168</f>
        <v>1.856E-2</v>
      </c>
      <c r="EH59" s="212">
        <f>Leontief!L168</f>
        <v>2.9510000000000002E-2</v>
      </c>
      <c r="EI59" s="212">
        <f>Leontief!M168</f>
        <v>3.09E-2</v>
      </c>
      <c r="EJ59" s="212">
        <f>Leontief!N168</f>
        <v>3.2239999999999998E-2</v>
      </c>
      <c r="EK59" s="212">
        <f>Leontief!O168</f>
        <v>3.6519999999999997E-2</v>
      </c>
      <c r="EL59" s="212">
        <f>Leontief!P168</f>
        <v>2.128E-2</v>
      </c>
      <c r="EM59" s="212">
        <f>Leontief!Q168</f>
        <v>3.9109999999999999E-2</v>
      </c>
      <c r="EN59" s="212">
        <f>Leontief!R168</f>
        <v>2.581E-2</v>
      </c>
      <c r="EO59" s="212">
        <f>Leontief!S168</f>
        <v>1.6310000000000002E-2</v>
      </c>
      <c r="EP59" s="212">
        <f>Leontief!T168</f>
        <v>2.613E-2</v>
      </c>
      <c r="EQ59" s="212">
        <f>Leontief!U168</f>
        <v>2.1749999999999999E-2</v>
      </c>
      <c r="ER59" s="212">
        <f>Leontief!V168</f>
        <v>2.0029999999999999E-2</v>
      </c>
      <c r="ES59" s="212">
        <f>Leontief!W168</f>
        <v>2.2179999999999998E-2</v>
      </c>
      <c r="ET59" s="212">
        <f>Leontief!X168</f>
        <v>4.7079999999999997E-2</v>
      </c>
      <c r="EU59" s="212">
        <f>Leontief!Y168</f>
        <v>2.0129999999999999E-2</v>
      </c>
      <c r="EV59" s="212">
        <f>Leontief!Z168</f>
        <v>1.14E-2</v>
      </c>
      <c r="EW59" s="212">
        <f>Leontief!AA168</f>
        <v>2.0279999999999999E-2</v>
      </c>
      <c r="EX59" s="212">
        <f>Leontief!AB168</f>
        <v>1.9380000000000001E-2</v>
      </c>
      <c r="EY59" s="212">
        <f>Leontief!AC168</f>
        <v>1.72E-2</v>
      </c>
      <c r="EZ59" s="212">
        <f>Leontief!AD168</f>
        <v>4.0320000000000002E-2</v>
      </c>
      <c r="FA59" s="212">
        <f>Leontief!AE168</f>
        <v>2.1229999999999999E-2</v>
      </c>
      <c r="FB59" s="212">
        <f>Leontief!AF168</f>
        <v>8.5959999999999995E-2</v>
      </c>
      <c r="FC59" s="212">
        <f>Leontief!AG168</f>
        <v>1.3899999999999999E-2</v>
      </c>
      <c r="FD59" s="212">
        <f>Leontief!AH168</f>
        <v>2.6440000000000002E-2</v>
      </c>
      <c r="FE59" s="212">
        <f>Leontief!AI168</f>
        <v>6.0630000000000003E-2</v>
      </c>
      <c r="FF59" s="212">
        <f>Leontief!AJ168</f>
        <v>7.1340000000000001E-2</v>
      </c>
      <c r="FG59" s="212">
        <f>Leontief!AK168</f>
        <v>3.7319999999999999E-2</v>
      </c>
      <c r="FH59" s="212">
        <f>Leontief!AL168</f>
        <v>1.9460000000000002E-2</v>
      </c>
      <c r="FI59" s="212">
        <f>Leontief!AM168</f>
        <v>2.257E-2</v>
      </c>
      <c r="FJ59" s="212">
        <f>Leontief!AN168</f>
        <v>2.9420000000000002E-2</v>
      </c>
      <c r="FK59" s="212">
        <f>Leontief!AO168</f>
        <v>1.9019999999999999E-2</v>
      </c>
      <c r="FL59" s="212">
        <f>Leontief!AP168</f>
        <v>2.0060000000000001E-2</v>
      </c>
      <c r="FM59" s="212">
        <f>Leontief!AQ168</f>
        <v>2.4240000000000001E-2</v>
      </c>
      <c r="FN59" s="212">
        <f>Leontief!AR168</f>
        <v>1.9470000000000001E-2</v>
      </c>
      <c r="FO59" s="212">
        <f>Leontief!AS168</f>
        <v>3.1919999999999997E-2</v>
      </c>
      <c r="FP59" s="212">
        <f>Leontief!AT168</f>
        <v>1.555E-2</v>
      </c>
      <c r="FQ59" s="212">
        <f>Leontief!AU168</f>
        <v>2.5899999999999999E-2</v>
      </c>
      <c r="FR59" s="212">
        <f>Leontief!AV168</f>
        <v>2.2069999999999999E-2</v>
      </c>
      <c r="FS59" s="212">
        <f>Leontief!AW168</f>
        <v>2.0119999999999999E-2</v>
      </c>
      <c r="FT59" s="212">
        <f>Leontief!AX168</f>
        <v>2.9020000000000001E-2</v>
      </c>
      <c r="FU59" s="212">
        <f>Leontief!AY168</f>
        <v>1.8950000000000002E-2</v>
      </c>
      <c r="FV59" s="212">
        <f>Leontief!AZ168</f>
        <v>2.147E-2</v>
      </c>
      <c r="FW59" s="212">
        <f>Leontief!BA168</f>
        <v>0.11541999999999999</v>
      </c>
      <c r="FX59" s="212">
        <f>Leontief!BB168</f>
        <v>1.1048899999999999</v>
      </c>
      <c r="FY59" s="212">
        <f>Leontief!BC168</f>
        <v>1.7160000000000002E-2</v>
      </c>
      <c r="FZ59" s="212">
        <f>Leontief!BD168</f>
        <v>1.175E-2</v>
      </c>
      <c r="GA59" s="212">
        <f>Leontief!BE168</f>
        <v>1.469E-2</v>
      </c>
      <c r="GB59" s="212">
        <f>Leontief!BF168</f>
        <v>1.7909999999999999E-2</v>
      </c>
      <c r="GC59" s="212">
        <f>Leontief!BG168</f>
        <v>1.6539999999999999E-2</v>
      </c>
      <c r="GD59" s="212">
        <f>Leontief!BH168</f>
        <v>1.72E-2</v>
      </c>
      <c r="GE59" s="212">
        <f>Leontief!BI168</f>
        <v>1.7850000000000001E-2</v>
      </c>
      <c r="GF59" s="212">
        <f>Leontief!BJ168</f>
        <v>1.6410000000000001E-2</v>
      </c>
      <c r="GG59" s="212">
        <f>Leontief!BK168</f>
        <v>2.3220000000000001E-2</v>
      </c>
      <c r="GH59" s="212">
        <f>Leontief!BL168</f>
        <v>1.678E-2</v>
      </c>
      <c r="GI59" s="212">
        <f>Leontief!BM168</f>
        <v>1.6760000000000001E-2</v>
      </c>
      <c r="GJ59" s="212">
        <f>Leontief!BN168</f>
        <v>1.3469999999999999E-2</v>
      </c>
      <c r="GK59" s="212">
        <f>Leontief!BO168</f>
        <v>1.8489999999999999E-2</v>
      </c>
      <c r="GL59" s="212">
        <f>Leontief!BP168</f>
        <v>1.8579999999999999E-2</v>
      </c>
      <c r="GM59" s="212">
        <f>Leontief!BQ168</f>
        <v>1.6650000000000002E-2</v>
      </c>
      <c r="GN59" s="212">
        <f>Leontief!BR168</f>
        <v>3.1469999999999998E-2</v>
      </c>
      <c r="GO59" s="212">
        <f>Leontief!BS168</f>
        <v>1.439E-2</v>
      </c>
      <c r="GP59" s="212">
        <f>Leontief!BT168</f>
        <v>2.9270000000000001E-2</v>
      </c>
      <c r="GQ59" s="212">
        <f>Leontief!BU168</f>
        <v>1.847E-2</v>
      </c>
      <c r="GR59" s="212">
        <f>Leontief!BV168</f>
        <v>1.2670000000000001E-2</v>
      </c>
      <c r="GS59" s="212">
        <f>Leontief!BW168</f>
        <v>1.282E-2</v>
      </c>
      <c r="GT59" s="212">
        <f>Leontief!BX168</f>
        <v>1.67E-2</v>
      </c>
      <c r="GU59" s="212">
        <f>Leontief!BY168</f>
        <v>1.634E-2</v>
      </c>
      <c r="GV59" s="212">
        <f>Leontief!BZ168</f>
        <v>1.268E-2</v>
      </c>
      <c r="GW59" s="212">
        <f>Leontief!CA168</f>
        <v>1.167E-2</v>
      </c>
      <c r="GX59" s="212">
        <f>Leontief!CB168</f>
        <v>1.881E-2</v>
      </c>
      <c r="GY59" s="212">
        <f>Leontief!CC168</f>
        <v>9.2099999999999994E-3</v>
      </c>
      <c r="GZ59" s="212">
        <f>Leontief!CD168</f>
        <v>5.3099999999999996E-3</v>
      </c>
      <c r="HA59" s="212">
        <f>Leontief!CE168</f>
        <v>1.289E-2</v>
      </c>
      <c r="HB59" s="212">
        <f>Leontief!CF168</f>
        <v>1.4200000000000001E-2</v>
      </c>
      <c r="HC59" s="212">
        <f>Leontief!CG168</f>
        <v>1.4619999999999999E-2</v>
      </c>
      <c r="HD59" s="212">
        <f>Leontief!CH168</f>
        <v>1.8700000000000001E-2</v>
      </c>
      <c r="HE59" s="212">
        <f>Leontief!CI168</f>
        <v>2.341E-2</v>
      </c>
      <c r="HF59" s="212">
        <f>Leontief!CJ168</f>
        <v>1.6670000000000001E-2</v>
      </c>
      <c r="HG59" s="212">
        <f>Leontief!CK168</f>
        <v>1.533E-2</v>
      </c>
      <c r="HH59" s="212">
        <f>Leontief!CL168</f>
        <v>1.9820000000000001E-2</v>
      </c>
      <c r="HI59" s="212">
        <f>Leontief!CM168</f>
        <v>1.443E-2</v>
      </c>
      <c r="HJ59" s="212">
        <f>Leontief!CN168</f>
        <v>1.593E-2</v>
      </c>
      <c r="HK59" s="212">
        <f>Leontief!CO168</f>
        <v>1.6979999999999999E-2</v>
      </c>
      <c r="HL59" s="212">
        <f>Leontief!CP168</f>
        <v>1.2959999999999999E-2</v>
      </c>
      <c r="HM59" s="212">
        <f>Leontief!CQ168</f>
        <v>1.499E-2</v>
      </c>
      <c r="HN59" s="212">
        <f>Leontief!CR168</f>
        <v>1.3780000000000001E-2</v>
      </c>
      <c r="HO59" s="212">
        <f>Leontief!CS168</f>
        <v>1.787E-2</v>
      </c>
      <c r="HP59" s="212">
        <f>Leontief!CT168</f>
        <v>2.4250000000000001E-2</v>
      </c>
      <c r="HQ59" s="212">
        <f>Leontief!CU168</f>
        <v>1.9E-2</v>
      </c>
      <c r="HR59" s="212">
        <f>Leontief!CV168</f>
        <v>2.145E-2</v>
      </c>
      <c r="HS59" s="212">
        <f>Leontief!CW168</f>
        <v>1.6150000000000001E-2</v>
      </c>
      <c r="HT59" s="212">
        <f>Leontief!CX168</f>
        <v>2.632E-2</v>
      </c>
      <c r="HU59" s="212">
        <f>Leontief!CY168</f>
        <v>1.0059999999999999E-2</v>
      </c>
      <c r="HV59" s="212">
        <f>Leontief!CZ168</f>
        <v>1.9099999999999999E-2</v>
      </c>
      <c r="HW59" s="212">
        <f>Leontief!DA168</f>
        <v>1.7430000000000001E-2</v>
      </c>
      <c r="HX59" s="212">
        <f>Leontief!DB168</f>
        <v>1.7250000000000001E-2</v>
      </c>
      <c r="HY59" s="212">
        <f>Leontief!DC168</f>
        <v>1.5339999999999999E-2</v>
      </c>
      <c r="HZ59" s="212">
        <f>Leontief!DD168</f>
        <v>2.4920000000000001E-2</v>
      </c>
    </row>
    <row r="60" spans="1:234" x14ac:dyDescent="0.25">
      <c r="A60" s="216" t="s">
        <v>54</v>
      </c>
      <c r="B60" s="227">
        <v>0</v>
      </c>
      <c r="C60" s="232">
        <f>'Flow Table'!DE55/SUM('Flow Table'!$DE$110:'Flow Table'!$DE$1111)</f>
        <v>4.9091085531372484E-3</v>
      </c>
      <c r="D60" s="227">
        <f t="shared" si="0"/>
        <v>1.1475931806456769E-2</v>
      </c>
      <c r="E60" s="71">
        <v>-5.8325151190253459E-3</v>
      </c>
      <c r="F60" s="72">
        <f>B60*Leontief!DE58</f>
        <v>0</v>
      </c>
      <c r="G60" s="71">
        <v>-1.4423494302359272E-2</v>
      </c>
      <c r="H60" s="72">
        <f>B60*Leontief!DE169</f>
        <v>0</v>
      </c>
      <c r="I60" s="71">
        <v>7.2847054519456092E-3</v>
      </c>
      <c r="J60" s="236">
        <f>D60*Leontief!DE58</f>
        <v>1.7394758394954912E-2</v>
      </c>
      <c r="K60" s="71">
        <v>5.0286396784401458E-3</v>
      </c>
      <c r="L60" s="72">
        <f>D60*Leontief!DE169</f>
        <v>2.8227005186387523E-2</v>
      </c>
      <c r="M60" s="236"/>
      <c r="N60" s="236"/>
      <c r="O60" s="236"/>
      <c r="P60" s="236"/>
      <c r="Q60" s="236"/>
      <c r="R60" s="236"/>
      <c r="S60" s="236"/>
      <c r="T60" s="236"/>
      <c r="U60" s="210">
        <f>Leontief!B58</f>
        <v>3.5599999999999998E-3</v>
      </c>
      <c r="V60" s="210">
        <f>Leontief!C58</f>
        <v>1.8799999999999999E-3</v>
      </c>
      <c r="W60" s="210">
        <f>Leontief!D58</f>
        <v>1.5499999999999999E-3</v>
      </c>
      <c r="X60" s="210">
        <f>Leontief!E58</f>
        <v>3.7699999999999999E-3</v>
      </c>
      <c r="Y60" s="210">
        <f>Leontief!F58</f>
        <v>3.8999999999999999E-4</v>
      </c>
      <c r="Z60" s="210">
        <f>Leontief!G58</f>
        <v>1.41E-3</v>
      </c>
      <c r="AA60" s="210">
        <f>Leontief!H58</f>
        <v>6.9999999999999999E-4</v>
      </c>
      <c r="AB60" s="210">
        <f>Leontief!I58</f>
        <v>1.9400000000000001E-3</v>
      </c>
      <c r="AC60" s="210">
        <f>Leontief!J58</f>
        <v>5.0899999999999999E-3</v>
      </c>
      <c r="AD60" s="210">
        <f>Leontief!K58</f>
        <v>1.319E-2</v>
      </c>
      <c r="AE60" s="210">
        <f>Leontief!L58</f>
        <v>5.0000000000000001E-3</v>
      </c>
      <c r="AF60" s="210">
        <f>Leontief!M58</f>
        <v>3.4299999999999999E-3</v>
      </c>
      <c r="AG60" s="210">
        <f>Leontief!N58</f>
        <v>3.0000000000000001E-3</v>
      </c>
      <c r="AH60" s="210">
        <f>Leontief!O58</f>
        <v>4.0699999999999998E-3</v>
      </c>
      <c r="AI60" s="210">
        <f>Leontief!P58</f>
        <v>2.5500000000000002E-3</v>
      </c>
      <c r="AJ60" s="210">
        <f>Leontief!Q58</f>
        <v>4.9399999999999999E-3</v>
      </c>
      <c r="AK60" s="210">
        <f>Leontief!R58</f>
        <v>3.31E-3</v>
      </c>
      <c r="AL60" s="210">
        <f>Leontief!S58</f>
        <v>1.2899999999999999E-3</v>
      </c>
      <c r="AM60" s="210">
        <f>Leontief!T58</f>
        <v>2E-3</v>
      </c>
      <c r="AN60" s="210">
        <f>Leontief!U58</f>
        <v>1.81E-3</v>
      </c>
      <c r="AO60" s="210">
        <f>Leontief!V58</f>
        <v>4.13E-3</v>
      </c>
      <c r="AP60" s="210">
        <f>Leontief!W58</f>
        <v>1.5900000000000001E-3</v>
      </c>
      <c r="AQ60" s="210">
        <f>Leontief!X58</f>
        <v>3.0200000000000001E-3</v>
      </c>
      <c r="AR60" s="210">
        <f>Leontief!Y58</f>
        <v>1.1299999999999999E-3</v>
      </c>
      <c r="AS60" s="210">
        <f>Leontief!Z58</f>
        <v>8.8999999999999995E-4</v>
      </c>
      <c r="AT60" s="210">
        <f>Leontief!AA58</f>
        <v>2.2899999999999999E-3</v>
      </c>
      <c r="AU60" s="210">
        <f>Leontief!AB58</f>
        <v>1.82E-3</v>
      </c>
      <c r="AV60" s="210">
        <f>Leontief!AC58</f>
        <v>1.4599999999999999E-3</v>
      </c>
      <c r="AW60" s="210">
        <f>Leontief!AD58</f>
        <v>3.62E-3</v>
      </c>
      <c r="AX60" s="210">
        <f>Leontief!AE58</f>
        <v>2.2000000000000001E-3</v>
      </c>
      <c r="AY60" s="210">
        <f>Leontief!AF58</f>
        <v>8.2299999999999995E-3</v>
      </c>
      <c r="AZ60" s="210">
        <f>Leontief!AG58</f>
        <v>1.06E-3</v>
      </c>
      <c r="BA60" s="210">
        <f>Leontief!AH58</f>
        <v>1.6199999999999999E-3</v>
      </c>
      <c r="BB60" s="210">
        <f>Leontief!AI58</f>
        <v>2.5400000000000002E-3</v>
      </c>
      <c r="BC60" s="210">
        <f>Leontief!AJ58</f>
        <v>3.2100000000000002E-3</v>
      </c>
      <c r="BD60" s="210">
        <f>Leontief!AK58</f>
        <v>1.7700000000000001E-3</v>
      </c>
      <c r="BE60" s="210">
        <f>Leontief!AL58</f>
        <v>3.2499999999999999E-3</v>
      </c>
      <c r="BF60" s="210">
        <f>Leontief!AM58</f>
        <v>1.2800000000000001E-3</v>
      </c>
      <c r="BG60" s="210">
        <f>Leontief!AN58</f>
        <v>1.1299999999999999E-3</v>
      </c>
      <c r="BH60" s="210">
        <f>Leontief!AO58</f>
        <v>1.1100000000000001E-3</v>
      </c>
      <c r="BI60" s="210">
        <f>Leontief!AP58</f>
        <v>1.65E-3</v>
      </c>
      <c r="BJ60" s="210">
        <f>Leontief!AQ58</f>
        <v>8.3000000000000001E-4</v>
      </c>
      <c r="BK60" s="210">
        <f>Leontief!AR58</f>
        <v>1.1000000000000001E-3</v>
      </c>
      <c r="BL60" s="210">
        <f>Leontief!AS58</f>
        <v>1.8E-3</v>
      </c>
      <c r="BM60" s="210">
        <f>Leontief!AT58</f>
        <v>7.2000000000000005E-4</v>
      </c>
      <c r="BN60" s="210">
        <f>Leontief!AU58</f>
        <v>1.49E-3</v>
      </c>
      <c r="BO60" s="210">
        <f>Leontief!AV58</f>
        <v>3.3800000000000002E-3</v>
      </c>
      <c r="BP60" s="210">
        <f>Leontief!AW58</f>
        <v>1.66E-3</v>
      </c>
      <c r="BQ60" s="210">
        <f>Leontief!AX58</f>
        <v>4.0999999999999999E-4</v>
      </c>
      <c r="BR60" s="210">
        <f>Leontief!AY58</f>
        <v>7.7999999999999999E-4</v>
      </c>
      <c r="BS60" s="210">
        <f>Leontief!AZ58</f>
        <v>5.5999999999999995E-4</v>
      </c>
      <c r="BT60" s="210">
        <f>Leontief!BA58</f>
        <v>1.25E-3</v>
      </c>
      <c r="BU60" s="210">
        <f>Leontief!BB58</f>
        <v>1.3500000000000001E-3</v>
      </c>
      <c r="BV60" s="210">
        <f>Leontief!BC58</f>
        <v>1.0033000000000001</v>
      </c>
      <c r="BW60" s="210">
        <f>Leontief!BD58</f>
        <v>7.1000000000000002E-4</v>
      </c>
      <c r="BX60" s="210">
        <f>Leontief!BE58</f>
        <v>4.0800000000000003E-3</v>
      </c>
      <c r="BY60" s="210">
        <f>Leontief!BF58</f>
        <v>6.3000000000000003E-4</v>
      </c>
      <c r="BZ60" s="210">
        <f>Leontief!BG58</f>
        <v>4.2000000000000002E-4</v>
      </c>
      <c r="CA60" s="210">
        <f>Leontief!BH58</f>
        <v>2.5000000000000001E-4</v>
      </c>
      <c r="CB60" s="210">
        <f>Leontief!BI58</f>
        <v>4.8000000000000001E-4</v>
      </c>
      <c r="CC60" s="210">
        <f>Leontief!BJ58</f>
        <v>4.2999999999999999E-4</v>
      </c>
      <c r="CD60" s="210">
        <f>Leontief!BK58</f>
        <v>4.0000000000000002E-4</v>
      </c>
      <c r="CE60" s="210">
        <f>Leontief!BL58</f>
        <v>5.6999999999999998E-4</v>
      </c>
      <c r="CF60" s="210">
        <f>Leontief!BM58</f>
        <v>3.2000000000000003E-4</v>
      </c>
      <c r="CG60" s="210">
        <f>Leontief!BN58</f>
        <v>4.4999999999999999E-4</v>
      </c>
      <c r="CH60" s="210">
        <f>Leontief!BO58</f>
        <v>2.9999999999999997E-4</v>
      </c>
      <c r="CI60" s="210">
        <f>Leontief!BP58</f>
        <v>5.9000000000000003E-4</v>
      </c>
      <c r="CJ60" s="210">
        <f>Leontief!BQ58</f>
        <v>6.9999999999999999E-4</v>
      </c>
      <c r="CK60" s="210">
        <f>Leontief!BR58</f>
        <v>3.4399999999999999E-3</v>
      </c>
      <c r="CL60" s="210">
        <f>Leontief!BS58</f>
        <v>5.2999999999999998E-4</v>
      </c>
      <c r="CM60" s="210">
        <f>Leontief!BT58</f>
        <v>1.5499999999999999E-3</v>
      </c>
      <c r="CN60" s="210">
        <f>Leontief!BU58</f>
        <v>3.8999999999999999E-4</v>
      </c>
      <c r="CO60" s="210">
        <f>Leontief!BV58</f>
        <v>5.5000000000000003E-4</v>
      </c>
      <c r="CP60" s="210">
        <f>Leontief!BW58</f>
        <v>3.3E-4</v>
      </c>
      <c r="CQ60" s="210">
        <f>Leontief!BX58</f>
        <v>2.7999999999999998E-4</v>
      </c>
      <c r="CR60" s="210">
        <f>Leontief!BY58</f>
        <v>2.1000000000000001E-4</v>
      </c>
      <c r="CS60" s="210">
        <f>Leontief!BZ58</f>
        <v>2.5999999999999998E-4</v>
      </c>
      <c r="CT60" s="210">
        <f>Leontief!CA58</f>
        <v>4.9300000000000004E-3</v>
      </c>
      <c r="CU60" s="210">
        <f>Leontief!CB58</f>
        <v>1.9000000000000001E-4</v>
      </c>
      <c r="CV60" s="210">
        <f>Leontief!CC58</f>
        <v>3.2000000000000003E-4</v>
      </c>
      <c r="CW60" s="210">
        <f>Leontief!CD58</f>
        <v>1.2E-4</v>
      </c>
      <c r="CX60" s="210">
        <f>Leontief!CE58</f>
        <v>3.3E-4</v>
      </c>
      <c r="CY60" s="210">
        <f>Leontief!CF58</f>
        <v>2.2000000000000001E-4</v>
      </c>
      <c r="CZ60" s="210">
        <f>Leontief!CG58</f>
        <v>2.7999999999999998E-4</v>
      </c>
      <c r="DA60" s="210">
        <f>Leontief!CH58</f>
        <v>4.4000000000000002E-4</v>
      </c>
      <c r="DB60" s="210">
        <f>Leontief!CI58</f>
        <v>1.0200000000000001E-3</v>
      </c>
      <c r="DC60" s="210">
        <f>Leontief!CJ58</f>
        <v>7.5000000000000002E-4</v>
      </c>
      <c r="DD60" s="210">
        <f>Leontief!CK58</f>
        <v>4.6000000000000001E-4</v>
      </c>
      <c r="DE60" s="210">
        <f>Leontief!CL58</f>
        <v>7.2000000000000005E-4</v>
      </c>
      <c r="DF60" s="210">
        <f>Leontief!CM58</f>
        <v>5.9000000000000003E-4</v>
      </c>
      <c r="DG60" s="210">
        <f>Leontief!CN58</f>
        <v>4.6999999999999999E-4</v>
      </c>
      <c r="DH60" s="210">
        <f>Leontief!CO58</f>
        <v>2.7999999999999998E-4</v>
      </c>
      <c r="DI60" s="210">
        <f>Leontief!CP58</f>
        <v>4.6999999999999999E-4</v>
      </c>
      <c r="DJ60" s="210">
        <f>Leontief!CQ58</f>
        <v>2.1099999999999999E-3</v>
      </c>
      <c r="DK60" s="210">
        <f>Leontief!CR58</f>
        <v>1.7000000000000001E-4</v>
      </c>
      <c r="DL60" s="210">
        <f>Leontief!CS58</f>
        <v>2.1900000000000001E-3</v>
      </c>
      <c r="DM60" s="210">
        <f>Leontief!CT58</f>
        <v>1.5399999999999999E-3</v>
      </c>
      <c r="DN60" s="210">
        <f>Leontief!CU58</f>
        <v>5.9999999999999995E-4</v>
      </c>
      <c r="DO60" s="210">
        <f>Leontief!CV58</f>
        <v>1.5200000000000001E-3</v>
      </c>
      <c r="DP60" s="210">
        <f>Leontief!CW58</f>
        <v>3.8000000000000002E-4</v>
      </c>
      <c r="DQ60" s="210">
        <f>Leontief!CX58</f>
        <v>5.9300000000000004E-3</v>
      </c>
      <c r="DR60" s="210">
        <f>Leontief!CY58</f>
        <v>5.9999999999999995E-4</v>
      </c>
      <c r="DS60" s="210">
        <f>Leontief!CZ58</f>
        <v>3.3300000000000001E-3</v>
      </c>
      <c r="DT60" s="210">
        <f>Leontief!DA58</f>
        <v>3.6999999999999999E-4</v>
      </c>
      <c r="DU60" s="210">
        <f>Leontief!DB58</f>
        <v>5.5000000000000003E-4</v>
      </c>
      <c r="DV60" s="210">
        <f>Leontief!DC58</f>
        <v>5.0000000000000001E-4</v>
      </c>
      <c r="DX60" s="212">
        <f>Leontief!B169</f>
        <v>6.62E-3</v>
      </c>
      <c r="DY60" s="212">
        <f>Leontief!C169</f>
        <v>5.77E-3</v>
      </c>
      <c r="DZ60" s="212">
        <f>Leontief!D169</f>
        <v>3.4399999999999999E-3</v>
      </c>
      <c r="EA60" s="212">
        <f>Leontief!E169</f>
        <v>7.6499999999999997E-3</v>
      </c>
      <c r="EB60" s="212">
        <f>Leontief!F169</f>
        <v>1.7799999999999999E-3</v>
      </c>
      <c r="EC60" s="212">
        <f>Leontief!G169</f>
        <v>5.0200000000000002E-3</v>
      </c>
      <c r="ED60" s="212">
        <f>Leontief!H169</f>
        <v>2.4299999999999999E-3</v>
      </c>
      <c r="EE60" s="212">
        <f>Leontief!I169</f>
        <v>5.8999999999999999E-3</v>
      </c>
      <c r="EF60" s="212">
        <f>Leontief!J169</f>
        <v>9.5700000000000004E-3</v>
      </c>
      <c r="EG60" s="212">
        <f>Leontief!K169</f>
        <v>1.6209999999999999E-2</v>
      </c>
      <c r="EH60" s="212">
        <f>Leontief!L169</f>
        <v>8.4700000000000001E-3</v>
      </c>
      <c r="EI60" s="212">
        <f>Leontief!M169</f>
        <v>7.1599999999999997E-3</v>
      </c>
      <c r="EJ60" s="212">
        <f>Leontief!N169</f>
        <v>7.8600000000000007E-3</v>
      </c>
      <c r="EK60" s="212">
        <f>Leontief!O169</f>
        <v>8.3400000000000002E-3</v>
      </c>
      <c r="EL60" s="212">
        <f>Leontief!P169</f>
        <v>5.5999999999999999E-3</v>
      </c>
      <c r="EM60" s="212">
        <f>Leontief!Q169</f>
        <v>8.5800000000000008E-3</v>
      </c>
      <c r="EN60" s="212">
        <f>Leontief!R169</f>
        <v>7.1799999999999998E-3</v>
      </c>
      <c r="EO60" s="212">
        <f>Leontief!S169</f>
        <v>4.0699999999999998E-3</v>
      </c>
      <c r="EP60" s="212">
        <f>Leontief!T169</f>
        <v>5.7099999999999998E-3</v>
      </c>
      <c r="EQ60" s="212">
        <f>Leontief!U169</f>
        <v>6.2100000000000002E-3</v>
      </c>
      <c r="ER60" s="212">
        <f>Leontief!V169</f>
        <v>7.0400000000000003E-3</v>
      </c>
      <c r="ES60" s="212">
        <f>Leontief!W169</f>
        <v>5.0400000000000002E-3</v>
      </c>
      <c r="ET60" s="212">
        <f>Leontief!X169</f>
        <v>6.2599999999999999E-3</v>
      </c>
      <c r="EU60" s="212">
        <f>Leontief!Y169</f>
        <v>5.28E-3</v>
      </c>
      <c r="EV60" s="212">
        <f>Leontief!Z169</f>
        <v>2.15E-3</v>
      </c>
      <c r="EW60" s="212">
        <f>Leontief!AA169</f>
        <v>5.7099999999999998E-3</v>
      </c>
      <c r="EX60" s="212">
        <f>Leontief!AB169</f>
        <v>6.0099999999999997E-3</v>
      </c>
      <c r="EY60" s="212">
        <f>Leontief!AC169</f>
        <v>4.1099999999999999E-3</v>
      </c>
      <c r="EZ60" s="212">
        <f>Leontief!AD169</f>
        <v>6.2100000000000002E-3</v>
      </c>
      <c r="FA60" s="212">
        <f>Leontief!AE169</f>
        <v>4.1000000000000003E-3</v>
      </c>
      <c r="FB60" s="212">
        <f>Leontief!AF169</f>
        <v>1.0880000000000001E-2</v>
      </c>
      <c r="FC60" s="212">
        <f>Leontief!AG169</f>
        <v>3.9699999999999996E-3</v>
      </c>
      <c r="FD60" s="212">
        <f>Leontief!AH169</f>
        <v>5.2399999999999999E-3</v>
      </c>
      <c r="FE60" s="212">
        <f>Leontief!AI169</f>
        <v>6.2100000000000002E-3</v>
      </c>
      <c r="FF60" s="212">
        <f>Leontief!AJ169</f>
        <v>6.9100000000000003E-3</v>
      </c>
      <c r="FG60" s="212">
        <f>Leontief!AK169</f>
        <v>4.5100000000000001E-3</v>
      </c>
      <c r="FH60" s="212">
        <f>Leontief!AL169</f>
        <v>5.1999999999999998E-3</v>
      </c>
      <c r="FI60" s="212">
        <f>Leontief!AM169</f>
        <v>5.4999999999999997E-3</v>
      </c>
      <c r="FJ60" s="212">
        <f>Leontief!AN169</f>
        <v>5.4900000000000001E-3</v>
      </c>
      <c r="FK60" s="212">
        <f>Leontief!AO169</f>
        <v>5.1799999999999997E-3</v>
      </c>
      <c r="FL60" s="212">
        <f>Leontief!AP169</f>
        <v>5.2399999999999999E-3</v>
      </c>
      <c r="FM60" s="212">
        <f>Leontief!AQ169</f>
        <v>5.1000000000000004E-3</v>
      </c>
      <c r="FN60" s="212">
        <f>Leontief!AR169</f>
        <v>4.6600000000000001E-3</v>
      </c>
      <c r="FO60" s="212">
        <f>Leontief!AS169</f>
        <v>6.45E-3</v>
      </c>
      <c r="FP60" s="212">
        <f>Leontief!AT169</f>
        <v>4.3E-3</v>
      </c>
      <c r="FQ60" s="212">
        <f>Leontief!AU169</f>
        <v>6.3E-3</v>
      </c>
      <c r="FR60" s="212">
        <f>Leontief!AV169</f>
        <v>7.7200000000000003E-3</v>
      </c>
      <c r="FS60" s="212">
        <f>Leontief!AW169</f>
        <v>5.77E-3</v>
      </c>
      <c r="FT60" s="212">
        <f>Leontief!AX169</f>
        <v>5.11E-3</v>
      </c>
      <c r="FU60" s="212">
        <f>Leontief!AY169</f>
        <v>5.4299999999999999E-3</v>
      </c>
      <c r="FV60" s="212">
        <f>Leontief!AZ169</f>
        <v>5.2399999999999999E-3</v>
      </c>
      <c r="FW60" s="212">
        <f>Leontief!BA169</f>
        <v>3.3800000000000002E-3</v>
      </c>
      <c r="FX60" s="212">
        <f>Leontief!BB169</f>
        <v>3.48E-3</v>
      </c>
      <c r="FY60" s="212">
        <f>Leontief!BC169</f>
        <v>1.0056099999999999</v>
      </c>
      <c r="FZ60" s="212">
        <f>Leontief!BD169</f>
        <v>3.7799999999999999E-3</v>
      </c>
      <c r="GA60" s="212">
        <f>Leontief!BE169</f>
        <v>7.8899999999999994E-3</v>
      </c>
      <c r="GB60" s="212">
        <f>Leontief!BF169</f>
        <v>5.4400000000000004E-3</v>
      </c>
      <c r="GC60" s="212">
        <f>Leontief!BG169</f>
        <v>4.1700000000000001E-3</v>
      </c>
      <c r="GD60" s="212">
        <f>Leontief!BH169</f>
        <v>4.96E-3</v>
      </c>
      <c r="GE60" s="212">
        <f>Leontief!BI169</f>
        <v>4.9800000000000001E-3</v>
      </c>
      <c r="GF60" s="212">
        <f>Leontief!BJ169</f>
        <v>4.62E-3</v>
      </c>
      <c r="GG60" s="212">
        <f>Leontief!BK169</f>
        <v>6.0499999999999998E-3</v>
      </c>
      <c r="GH60" s="212">
        <f>Leontief!BL169</f>
        <v>5.11E-3</v>
      </c>
      <c r="GI60" s="212">
        <f>Leontief!BM169</f>
        <v>4.8399999999999997E-3</v>
      </c>
      <c r="GJ60" s="212">
        <f>Leontief!BN169</f>
        <v>3.8899999999999998E-3</v>
      </c>
      <c r="GK60" s="212">
        <f>Leontief!BO169</f>
        <v>5.47E-3</v>
      </c>
      <c r="GL60" s="212">
        <f>Leontief!BP169</f>
        <v>5.77E-3</v>
      </c>
      <c r="GM60" s="212">
        <f>Leontief!BQ169</f>
        <v>4.6600000000000001E-3</v>
      </c>
      <c r="GN60" s="212">
        <f>Leontief!BR169</f>
        <v>7.0600000000000003E-3</v>
      </c>
      <c r="GO60" s="212">
        <f>Leontief!BS169</f>
        <v>4.7099999999999998E-3</v>
      </c>
      <c r="GP60" s="212">
        <f>Leontief!BT169</f>
        <v>5.28E-3</v>
      </c>
      <c r="GQ60" s="212">
        <f>Leontief!BU169</f>
        <v>4.8599999999999997E-3</v>
      </c>
      <c r="GR60" s="212">
        <f>Leontief!BV169</f>
        <v>3.9899999999999996E-3</v>
      </c>
      <c r="GS60" s="212">
        <f>Leontief!BW169</f>
        <v>3.63E-3</v>
      </c>
      <c r="GT60" s="212">
        <f>Leontief!BX169</f>
        <v>5.1999999999999998E-3</v>
      </c>
      <c r="GU60" s="212">
        <f>Leontief!BY169</f>
        <v>5.0400000000000002E-3</v>
      </c>
      <c r="GV60" s="212">
        <f>Leontief!BZ169</f>
        <v>3.8600000000000001E-3</v>
      </c>
      <c r="GW60" s="212">
        <f>Leontief!CA169</f>
        <v>7.9399999999999991E-3</v>
      </c>
      <c r="GX60" s="212">
        <f>Leontief!CB169</f>
        <v>5.5700000000000003E-3</v>
      </c>
      <c r="GY60" s="212">
        <f>Leontief!CC169</f>
        <v>2.7699999999999999E-3</v>
      </c>
      <c r="GZ60" s="212">
        <f>Leontief!CD169</f>
        <v>1.42E-3</v>
      </c>
      <c r="HA60" s="212">
        <f>Leontief!CE169</f>
        <v>4.1200000000000004E-3</v>
      </c>
      <c r="HB60" s="212">
        <f>Leontief!CF169</f>
        <v>4.5199999999999997E-3</v>
      </c>
      <c r="HC60" s="212">
        <f>Leontief!CG169</f>
        <v>4.5700000000000003E-3</v>
      </c>
      <c r="HD60" s="212">
        <f>Leontief!CH169</f>
        <v>5.8199999999999997E-3</v>
      </c>
      <c r="HE60" s="212">
        <f>Leontief!CI169</f>
        <v>7.5900000000000004E-3</v>
      </c>
      <c r="HF60" s="212">
        <f>Leontief!CJ169</f>
        <v>5.2100000000000002E-3</v>
      </c>
      <c r="HG60" s="212">
        <f>Leontief!CK169</f>
        <v>4.9199999999999999E-3</v>
      </c>
      <c r="HH60" s="212">
        <f>Leontief!CL169</f>
        <v>5.9199999999999999E-3</v>
      </c>
      <c r="HI60" s="212">
        <f>Leontief!CM169</f>
        <v>4.5500000000000002E-3</v>
      </c>
      <c r="HJ60" s="212">
        <f>Leontief!CN169</f>
        <v>5.13E-3</v>
      </c>
      <c r="HK60" s="212">
        <f>Leontief!CO169</f>
        <v>5.3200000000000001E-3</v>
      </c>
      <c r="HL60" s="212">
        <f>Leontief!CP169</f>
        <v>4.2599999999999999E-3</v>
      </c>
      <c r="HM60" s="212">
        <f>Leontief!CQ169</f>
        <v>6.0699999999999999E-3</v>
      </c>
      <c r="HN60" s="212">
        <f>Leontief!CR169</f>
        <v>4.1799999999999997E-3</v>
      </c>
      <c r="HO60" s="212">
        <f>Leontief!CS169</f>
        <v>6.96E-3</v>
      </c>
      <c r="HP60" s="212">
        <f>Leontief!CT169</f>
        <v>8.1600000000000006E-3</v>
      </c>
      <c r="HQ60" s="212">
        <f>Leontief!CU169</f>
        <v>5.5700000000000003E-3</v>
      </c>
      <c r="HR60" s="212">
        <f>Leontief!CV169</f>
        <v>6.9100000000000003E-3</v>
      </c>
      <c r="HS60" s="212">
        <f>Leontief!CW169</f>
        <v>4.5999999999999999E-3</v>
      </c>
      <c r="HT60" s="212">
        <f>Leontief!CX169</f>
        <v>1.149E-2</v>
      </c>
      <c r="HU60" s="212">
        <f>Leontief!CY169</f>
        <v>3.2399999999999998E-3</v>
      </c>
      <c r="HV60" s="212">
        <f>Leontief!CZ169</f>
        <v>7.6E-3</v>
      </c>
      <c r="HW60" s="212">
        <f>Leontief!DA169</f>
        <v>5.64E-3</v>
      </c>
      <c r="HX60" s="212">
        <f>Leontief!DB169</f>
        <v>5.3699999999999998E-3</v>
      </c>
      <c r="HY60" s="212">
        <f>Leontief!DC169</f>
        <v>5.0699999999999999E-3</v>
      </c>
      <c r="HZ60" s="212">
        <f>Leontief!DD169</f>
        <v>8.3199999999999993E-3</v>
      </c>
    </row>
    <row r="61" spans="1:234" x14ac:dyDescent="0.25">
      <c r="A61" s="216" t="s">
        <v>55</v>
      </c>
      <c r="B61" s="227">
        <v>0</v>
      </c>
      <c r="C61" s="232">
        <f>'Flow Table'!DE56/SUM('Flow Table'!$DE$110:'Flow Table'!$DE$1111)</f>
        <v>4.730732497971013E-3</v>
      </c>
      <c r="D61" s="227">
        <f t="shared" si="0"/>
        <v>1.1058945418228647E-2</v>
      </c>
      <c r="E61" s="71">
        <v>-4.4649714939232104E-3</v>
      </c>
      <c r="F61" s="72">
        <f>B61*Leontief!DE59</f>
        <v>0</v>
      </c>
      <c r="G61" s="71">
        <v>-1.3558552180499801E-2</v>
      </c>
      <c r="H61" s="72">
        <f>B61*Leontief!DE170</f>
        <v>0</v>
      </c>
      <c r="I61" s="71">
        <v>9.4426002335042548E-3</v>
      </c>
      <c r="J61" s="236">
        <f>D61*Leontief!DE59</f>
        <v>1.6319353985317468E-2</v>
      </c>
      <c r="K61" s="71">
        <v>7.0607223709355854E-3</v>
      </c>
      <c r="L61" s="72">
        <f>D61*Leontief!DE170</f>
        <v>3.0126226161067558E-2</v>
      </c>
      <c r="M61" s="236"/>
      <c r="N61" s="236"/>
      <c r="O61" s="236"/>
      <c r="P61" s="236"/>
      <c r="Q61" s="236"/>
      <c r="R61" s="236"/>
      <c r="S61" s="236"/>
      <c r="T61" s="236"/>
      <c r="U61" s="210">
        <f>Leontief!B59</f>
        <v>5.4000000000000001E-4</v>
      </c>
      <c r="V61" s="210">
        <f>Leontief!C59</f>
        <v>2.7E-4</v>
      </c>
      <c r="W61" s="210">
        <f>Leontief!D59</f>
        <v>2.3700000000000001E-3</v>
      </c>
      <c r="X61" s="210">
        <f>Leontief!E59</f>
        <v>2.3000000000000001E-4</v>
      </c>
      <c r="Y61" s="210">
        <f>Leontief!F59</f>
        <v>2.7999999999999998E-4</v>
      </c>
      <c r="Z61" s="210">
        <f>Leontief!G59</f>
        <v>4.4999999999999999E-4</v>
      </c>
      <c r="AA61" s="210">
        <f>Leontief!H59</f>
        <v>1.6000000000000001E-4</v>
      </c>
      <c r="AB61" s="210">
        <f>Leontief!I59</f>
        <v>1.74E-3</v>
      </c>
      <c r="AC61" s="210">
        <f>Leontief!J59</f>
        <v>1.4400000000000001E-3</v>
      </c>
      <c r="AD61" s="210">
        <f>Leontief!K59</f>
        <v>1.49E-3</v>
      </c>
      <c r="AE61" s="210">
        <f>Leontief!L59</f>
        <v>1.33E-3</v>
      </c>
      <c r="AF61" s="210">
        <f>Leontief!M59</f>
        <v>6.7000000000000002E-4</v>
      </c>
      <c r="AG61" s="210">
        <f>Leontief!N59</f>
        <v>8.9999999999999998E-4</v>
      </c>
      <c r="AH61" s="210">
        <f>Leontief!O59</f>
        <v>9.5E-4</v>
      </c>
      <c r="AI61" s="210">
        <f>Leontief!P59</f>
        <v>1.1800000000000001E-3</v>
      </c>
      <c r="AJ61" s="210">
        <f>Leontief!Q59</f>
        <v>1.1999999999999999E-3</v>
      </c>
      <c r="AK61" s="210">
        <f>Leontief!R59</f>
        <v>8.4000000000000003E-4</v>
      </c>
      <c r="AL61" s="210">
        <f>Leontief!S59</f>
        <v>2.5999999999999998E-4</v>
      </c>
      <c r="AM61" s="210">
        <f>Leontief!T59</f>
        <v>1.2800000000000001E-3</v>
      </c>
      <c r="AN61" s="210">
        <f>Leontief!U59</f>
        <v>1.14E-3</v>
      </c>
      <c r="AO61" s="210">
        <f>Leontief!V59</f>
        <v>3.1E-4</v>
      </c>
      <c r="AP61" s="210">
        <f>Leontief!W59</f>
        <v>5.9000000000000003E-4</v>
      </c>
      <c r="AQ61" s="210">
        <f>Leontief!X59</f>
        <v>1.2800000000000001E-3</v>
      </c>
      <c r="AR61" s="210">
        <f>Leontief!Y59</f>
        <v>3.6000000000000002E-4</v>
      </c>
      <c r="AS61" s="210">
        <f>Leontief!Z59</f>
        <v>2.2000000000000001E-4</v>
      </c>
      <c r="AT61" s="210">
        <f>Leontief!AA59</f>
        <v>9.7999999999999997E-4</v>
      </c>
      <c r="AU61" s="210">
        <f>Leontief!AB59</f>
        <v>1.07E-3</v>
      </c>
      <c r="AV61" s="210">
        <f>Leontief!AC59</f>
        <v>8.4000000000000003E-4</v>
      </c>
      <c r="AW61" s="210">
        <f>Leontief!AD59</f>
        <v>1.9599999999999999E-3</v>
      </c>
      <c r="AX61" s="210">
        <f>Leontief!AE59</f>
        <v>1.5E-3</v>
      </c>
      <c r="AY61" s="210">
        <f>Leontief!AF59</f>
        <v>1.83E-3</v>
      </c>
      <c r="AZ61" s="210">
        <f>Leontief!AG59</f>
        <v>5.6999999999999998E-4</v>
      </c>
      <c r="BA61" s="210">
        <f>Leontief!AH59</f>
        <v>6.0999999999999997E-4</v>
      </c>
      <c r="BB61" s="210">
        <f>Leontief!AI59</f>
        <v>1.34E-3</v>
      </c>
      <c r="BC61" s="210">
        <f>Leontief!AJ59</f>
        <v>6.2E-4</v>
      </c>
      <c r="BD61" s="210">
        <f>Leontief!AK59</f>
        <v>7.5000000000000002E-4</v>
      </c>
      <c r="BE61" s="210">
        <f>Leontief!AL59</f>
        <v>4.4000000000000002E-4</v>
      </c>
      <c r="BF61" s="210">
        <f>Leontief!AM59</f>
        <v>2.0000000000000001E-4</v>
      </c>
      <c r="BG61" s="210">
        <f>Leontief!AN59</f>
        <v>4.6999999999999999E-4</v>
      </c>
      <c r="BH61" s="210">
        <f>Leontief!AO59</f>
        <v>3.2000000000000003E-4</v>
      </c>
      <c r="BI61" s="210">
        <f>Leontief!AP59</f>
        <v>4.0000000000000002E-4</v>
      </c>
      <c r="BJ61" s="210">
        <f>Leontief!AQ59</f>
        <v>4.4999999999999999E-4</v>
      </c>
      <c r="BK61" s="210">
        <f>Leontief!AR59</f>
        <v>4.4000000000000002E-4</v>
      </c>
      <c r="BL61" s="210">
        <f>Leontief!AS59</f>
        <v>1.01E-3</v>
      </c>
      <c r="BM61" s="210">
        <f>Leontief!AT59</f>
        <v>5.5000000000000003E-4</v>
      </c>
      <c r="BN61" s="210">
        <f>Leontief!AU59</f>
        <v>3.3E-4</v>
      </c>
      <c r="BO61" s="210">
        <f>Leontief!AV59</f>
        <v>8.8999999999999995E-4</v>
      </c>
      <c r="BP61" s="210">
        <f>Leontief!AW59</f>
        <v>5.6999999999999998E-4</v>
      </c>
      <c r="BQ61" s="210">
        <f>Leontief!AX59</f>
        <v>1.9000000000000001E-4</v>
      </c>
      <c r="BR61" s="210">
        <f>Leontief!AY59</f>
        <v>6.9999999999999999E-4</v>
      </c>
      <c r="BS61" s="210">
        <f>Leontief!AZ59</f>
        <v>5.9999999999999995E-4</v>
      </c>
      <c r="BT61" s="210">
        <f>Leontief!BA59</f>
        <v>3.4000000000000002E-4</v>
      </c>
      <c r="BU61" s="210">
        <f>Leontief!BB59</f>
        <v>2.9E-4</v>
      </c>
      <c r="BV61" s="210">
        <f>Leontief!BC59</f>
        <v>1.4499999999999999E-3</v>
      </c>
      <c r="BW61" s="210">
        <f>Leontief!BD59</f>
        <v>1.15358</v>
      </c>
      <c r="BX61" s="210">
        <f>Leontief!BE59</f>
        <v>1.1730000000000001E-2</v>
      </c>
      <c r="BY61" s="210">
        <f>Leontief!BF59</f>
        <v>4.3639999999999998E-2</v>
      </c>
      <c r="BZ61" s="210">
        <f>Leontief!BG59</f>
        <v>4.2999999999999999E-4</v>
      </c>
      <c r="CA61" s="210">
        <f>Leontief!BH59</f>
        <v>5.8E-4</v>
      </c>
      <c r="CB61" s="210">
        <f>Leontief!BI59</f>
        <v>5.1000000000000004E-4</v>
      </c>
      <c r="CC61" s="210">
        <f>Leontief!BJ59</f>
        <v>4.6999999999999999E-4</v>
      </c>
      <c r="CD61" s="210">
        <f>Leontief!BK59</f>
        <v>9.8999999999999999E-4</v>
      </c>
      <c r="CE61" s="210">
        <f>Leontief!BL59</f>
        <v>4.8000000000000001E-4</v>
      </c>
      <c r="CF61" s="210">
        <f>Leontief!BM59</f>
        <v>8.8999999999999995E-4</v>
      </c>
      <c r="CG61" s="210">
        <f>Leontief!BN59</f>
        <v>6.2E-4</v>
      </c>
      <c r="CH61" s="210">
        <f>Leontief!BO59</f>
        <v>8.0999999999999996E-4</v>
      </c>
      <c r="CI61" s="210">
        <f>Leontief!BP59</f>
        <v>1.0300000000000001E-3</v>
      </c>
      <c r="CJ61" s="210">
        <f>Leontief!BQ59</f>
        <v>8.4000000000000003E-4</v>
      </c>
      <c r="CK61" s="210">
        <f>Leontief!BR59</f>
        <v>1.47E-3</v>
      </c>
      <c r="CL61" s="210">
        <f>Leontief!BS59</f>
        <v>4.0999999999999999E-4</v>
      </c>
      <c r="CM61" s="210">
        <f>Leontief!BT59</f>
        <v>2.3500000000000001E-3</v>
      </c>
      <c r="CN61" s="210">
        <f>Leontief!BU59</f>
        <v>4.2000000000000002E-4</v>
      </c>
      <c r="CO61" s="210">
        <f>Leontief!BV59</f>
        <v>1.2800000000000001E-3</v>
      </c>
      <c r="CP61" s="210">
        <f>Leontief!BW59</f>
        <v>4.0000000000000002E-4</v>
      </c>
      <c r="CQ61" s="210">
        <f>Leontief!BX59</f>
        <v>3.8999999999999999E-4</v>
      </c>
      <c r="CR61" s="210">
        <f>Leontief!BY59</f>
        <v>5.0000000000000001E-4</v>
      </c>
      <c r="CS61" s="210">
        <f>Leontief!BZ59</f>
        <v>3.1E-4</v>
      </c>
      <c r="CT61" s="210">
        <f>Leontief!CA59</f>
        <v>3.4000000000000002E-4</v>
      </c>
      <c r="CU61" s="210">
        <f>Leontief!CB59</f>
        <v>7.2000000000000005E-4</v>
      </c>
      <c r="CV61" s="210">
        <f>Leontief!CC59</f>
        <v>2.9E-4</v>
      </c>
      <c r="CW61" s="210">
        <f>Leontief!CD59</f>
        <v>1.6000000000000001E-4</v>
      </c>
      <c r="CX61" s="210">
        <f>Leontief!CE59</f>
        <v>3.8000000000000002E-4</v>
      </c>
      <c r="CY61" s="210">
        <f>Leontief!CF59</f>
        <v>4.8999999999999998E-4</v>
      </c>
      <c r="CZ61" s="210">
        <f>Leontief!CG59</f>
        <v>3.3E-4</v>
      </c>
      <c r="DA61" s="210">
        <f>Leontief!CH59</f>
        <v>4.0000000000000002E-4</v>
      </c>
      <c r="DB61" s="210">
        <f>Leontief!CI59</f>
        <v>1.1900000000000001E-3</v>
      </c>
      <c r="DC61" s="210">
        <f>Leontief!CJ59</f>
        <v>1.9499999999999999E-3</v>
      </c>
      <c r="DD61" s="210">
        <f>Leontief!CK59</f>
        <v>5.0000000000000001E-4</v>
      </c>
      <c r="DE61" s="210">
        <f>Leontief!CL59</f>
        <v>1.6000000000000001E-3</v>
      </c>
      <c r="DF61" s="210">
        <f>Leontief!CM59</f>
        <v>6.9999999999999999E-4</v>
      </c>
      <c r="DG61" s="210">
        <f>Leontief!CN59</f>
        <v>5.2999999999999998E-4</v>
      </c>
      <c r="DH61" s="210">
        <f>Leontief!CO59</f>
        <v>3.6999999999999999E-4</v>
      </c>
      <c r="DI61" s="210">
        <f>Leontief!CP59</f>
        <v>1.8000000000000001E-4</v>
      </c>
      <c r="DJ61" s="210">
        <f>Leontief!CQ59</f>
        <v>7.3999999999999999E-4</v>
      </c>
      <c r="DK61" s="210">
        <f>Leontief!CR59</f>
        <v>4.0999999999999999E-4</v>
      </c>
      <c r="DL61" s="210">
        <f>Leontief!CS59</f>
        <v>3.6000000000000002E-4</v>
      </c>
      <c r="DM61" s="210">
        <f>Leontief!CT59</f>
        <v>9.3999999999999997E-4</v>
      </c>
      <c r="DN61" s="210">
        <f>Leontief!CU59</f>
        <v>3.9199999999999999E-3</v>
      </c>
      <c r="DO61" s="210">
        <f>Leontief!CV59</f>
        <v>7.9000000000000001E-4</v>
      </c>
      <c r="DP61" s="210">
        <f>Leontief!CW59</f>
        <v>6.4999999999999997E-4</v>
      </c>
      <c r="DQ61" s="210">
        <f>Leontief!CX59</f>
        <v>1.47E-3</v>
      </c>
      <c r="DR61" s="210">
        <f>Leontief!CY59</f>
        <v>8.5999999999999998E-4</v>
      </c>
      <c r="DS61" s="210">
        <f>Leontief!CZ59</f>
        <v>1.2700000000000001E-3</v>
      </c>
      <c r="DT61" s="210">
        <f>Leontief!DA59</f>
        <v>6.4000000000000005E-4</v>
      </c>
      <c r="DU61" s="210">
        <f>Leontief!DB59</f>
        <v>5.4000000000000001E-4</v>
      </c>
      <c r="DV61" s="210">
        <f>Leontief!DC59</f>
        <v>1.7799999999999999E-3</v>
      </c>
      <c r="DX61" s="212">
        <f>Leontief!B170</f>
        <v>3.79E-3</v>
      </c>
      <c r="DY61" s="212">
        <f>Leontief!C170</f>
        <v>4.3800000000000002E-3</v>
      </c>
      <c r="DZ61" s="212">
        <f>Leontief!D170</f>
        <v>4.3699999999999998E-3</v>
      </c>
      <c r="EA61" s="212">
        <f>Leontief!E170</f>
        <v>4.3499999999999997E-3</v>
      </c>
      <c r="EB61" s="212">
        <f>Leontief!F170</f>
        <v>1.7600000000000001E-3</v>
      </c>
      <c r="EC61" s="212">
        <f>Leontief!G170</f>
        <v>4.2599999999999999E-3</v>
      </c>
      <c r="ED61" s="212">
        <f>Leontief!H170</f>
        <v>1.99E-3</v>
      </c>
      <c r="EE61" s="212">
        <f>Leontief!I170</f>
        <v>5.9500000000000004E-3</v>
      </c>
      <c r="EF61" s="212">
        <f>Leontief!J170</f>
        <v>6.1900000000000002E-3</v>
      </c>
      <c r="EG61" s="212">
        <f>Leontief!K170</f>
        <v>4.6899999999999997E-3</v>
      </c>
      <c r="EH61" s="212">
        <f>Leontief!L170</f>
        <v>5.0000000000000001E-3</v>
      </c>
      <c r="EI61" s="212">
        <f>Leontief!M170</f>
        <v>4.6299999999999996E-3</v>
      </c>
      <c r="EJ61" s="212">
        <f>Leontief!N170</f>
        <v>6.0499999999999998E-3</v>
      </c>
      <c r="EK61" s="212">
        <f>Leontief!O170</f>
        <v>5.47E-3</v>
      </c>
      <c r="EL61" s="212">
        <f>Leontief!P170</f>
        <v>4.4200000000000003E-3</v>
      </c>
      <c r="EM61" s="212">
        <f>Leontief!Q170</f>
        <v>5.0600000000000003E-3</v>
      </c>
      <c r="EN61" s="212">
        <f>Leontief!R170</f>
        <v>4.9399999999999999E-3</v>
      </c>
      <c r="EO61" s="212">
        <f>Leontief!S170</f>
        <v>3.2100000000000002E-3</v>
      </c>
      <c r="EP61" s="212">
        <f>Leontief!T170</f>
        <v>5.2100000000000002E-3</v>
      </c>
      <c r="EQ61" s="212">
        <f>Leontief!U170</f>
        <v>5.79E-3</v>
      </c>
      <c r="ER61" s="212">
        <f>Leontief!V170</f>
        <v>3.3999999999999998E-3</v>
      </c>
      <c r="ES61" s="212">
        <f>Leontief!W170</f>
        <v>4.2399999999999998E-3</v>
      </c>
      <c r="ET61" s="212">
        <f>Leontief!X170</f>
        <v>4.7099999999999998E-3</v>
      </c>
      <c r="EU61" s="212">
        <f>Leontief!Y170</f>
        <v>4.7600000000000003E-3</v>
      </c>
      <c r="EV61" s="212">
        <f>Leontief!Z170</f>
        <v>1.5499999999999999E-3</v>
      </c>
      <c r="EW61" s="212">
        <f>Leontief!AA170</f>
        <v>4.6100000000000004E-3</v>
      </c>
      <c r="EX61" s="212">
        <f>Leontief!AB170</f>
        <v>5.5100000000000001E-3</v>
      </c>
      <c r="EY61" s="212">
        <f>Leontief!AC170</f>
        <v>3.65E-3</v>
      </c>
      <c r="EZ61" s="212">
        <f>Leontief!AD170</f>
        <v>4.7000000000000002E-3</v>
      </c>
      <c r="FA61" s="212">
        <f>Leontief!AE170</f>
        <v>3.5100000000000001E-3</v>
      </c>
      <c r="FB61" s="212">
        <f>Leontief!AF170</f>
        <v>4.6299999999999996E-3</v>
      </c>
      <c r="FC61" s="212">
        <f>Leontief!AG170</f>
        <v>3.65E-3</v>
      </c>
      <c r="FD61" s="212">
        <f>Leontief!AH170</f>
        <v>4.4400000000000004E-3</v>
      </c>
      <c r="FE61" s="212">
        <f>Leontief!AI170</f>
        <v>5.2300000000000003E-3</v>
      </c>
      <c r="FF61" s="212">
        <f>Leontief!AJ170</f>
        <v>4.5399999999999998E-3</v>
      </c>
      <c r="FG61" s="212">
        <f>Leontief!AK170</f>
        <v>3.6600000000000001E-3</v>
      </c>
      <c r="FH61" s="212">
        <f>Leontief!AL170</f>
        <v>2.5100000000000001E-3</v>
      </c>
      <c r="FI61" s="212">
        <f>Leontief!AM170</f>
        <v>4.6699999999999997E-3</v>
      </c>
      <c r="FJ61" s="212">
        <f>Leontief!AN170</f>
        <v>5.0899999999999999E-3</v>
      </c>
      <c r="FK61" s="212">
        <f>Leontief!AO170</f>
        <v>4.6299999999999996E-3</v>
      </c>
      <c r="FL61" s="212">
        <f>Leontief!AP170</f>
        <v>4.1900000000000001E-3</v>
      </c>
      <c r="FM61" s="212">
        <f>Leontief!AQ170</f>
        <v>4.9800000000000001E-3</v>
      </c>
      <c r="FN61" s="212">
        <f>Leontief!AR170</f>
        <v>4.2100000000000002E-3</v>
      </c>
      <c r="FO61" s="212">
        <f>Leontief!AS170</f>
        <v>5.94E-3</v>
      </c>
      <c r="FP61" s="212">
        <f>Leontief!AT170</f>
        <v>4.3400000000000001E-3</v>
      </c>
      <c r="FQ61" s="212">
        <f>Leontief!AU170</f>
        <v>5.4299999999999999E-3</v>
      </c>
      <c r="FR61" s="212">
        <f>Leontief!AV170</f>
        <v>5.4999999999999997E-3</v>
      </c>
      <c r="FS61" s="212">
        <f>Leontief!AW170</f>
        <v>4.9199999999999999E-3</v>
      </c>
      <c r="FT61" s="212">
        <f>Leontief!AX170</f>
        <v>5.1700000000000001E-3</v>
      </c>
      <c r="FU61" s="212">
        <f>Leontief!AY170</f>
        <v>5.6299999999999996E-3</v>
      </c>
      <c r="FV61" s="212">
        <f>Leontief!AZ170</f>
        <v>5.5700000000000003E-3</v>
      </c>
      <c r="FW61" s="212">
        <f>Leontief!BA170</f>
        <v>2.5899999999999999E-3</v>
      </c>
      <c r="FX61" s="212">
        <f>Leontief!BB170</f>
        <v>2.5400000000000002E-3</v>
      </c>
      <c r="FY61" s="212">
        <f>Leontief!BC170</f>
        <v>3.9100000000000003E-3</v>
      </c>
      <c r="FZ61" s="212">
        <f>Leontief!BD170</f>
        <v>1.15683</v>
      </c>
      <c r="GA61" s="212">
        <f>Leontief!BE170</f>
        <v>1.5769999999999999E-2</v>
      </c>
      <c r="GB61" s="212">
        <f>Leontief!BF170</f>
        <v>4.8739999999999999E-2</v>
      </c>
      <c r="GC61" s="212">
        <f>Leontief!BG170</f>
        <v>4.4099999999999999E-3</v>
      </c>
      <c r="GD61" s="212">
        <f>Leontief!BH170</f>
        <v>5.5700000000000003E-3</v>
      </c>
      <c r="GE61" s="212">
        <f>Leontief!BI170</f>
        <v>5.2700000000000004E-3</v>
      </c>
      <c r="GF61" s="212">
        <f>Leontief!BJ170</f>
        <v>4.9100000000000003E-3</v>
      </c>
      <c r="GG61" s="212">
        <f>Leontief!BK170</f>
        <v>6.9800000000000001E-3</v>
      </c>
      <c r="GH61" s="212">
        <f>Leontief!BL170</f>
        <v>5.3E-3</v>
      </c>
      <c r="GI61" s="212">
        <f>Leontief!BM170</f>
        <v>5.6800000000000002E-3</v>
      </c>
      <c r="GJ61" s="212">
        <f>Leontief!BN170</f>
        <v>4.2700000000000004E-3</v>
      </c>
      <c r="GK61" s="212">
        <f>Leontief!BO170</f>
        <v>6.28E-3</v>
      </c>
      <c r="GL61" s="212">
        <f>Leontief!BP170</f>
        <v>6.5199999999999998E-3</v>
      </c>
      <c r="GM61" s="212">
        <f>Leontief!BQ170</f>
        <v>5.0299999999999997E-3</v>
      </c>
      <c r="GN61" s="212">
        <f>Leontief!BR170</f>
        <v>5.3E-3</v>
      </c>
      <c r="GO61" s="212">
        <f>Leontief!BS170</f>
        <v>4.8500000000000001E-3</v>
      </c>
      <c r="GP61" s="212">
        <f>Leontief!BT170</f>
        <v>6.3E-3</v>
      </c>
      <c r="GQ61" s="212">
        <f>Leontief!BU170</f>
        <v>5.1500000000000001E-3</v>
      </c>
      <c r="GR61" s="212">
        <f>Leontief!BV170</f>
        <v>4.9199999999999999E-3</v>
      </c>
      <c r="GS61" s="212">
        <f>Leontief!BW170</f>
        <v>3.8999999999999998E-3</v>
      </c>
      <c r="GT61" s="212">
        <f>Leontief!BX170</f>
        <v>5.5999999999999999E-3</v>
      </c>
      <c r="GU61" s="212">
        <f>Leontief!BY170</f>
        <v>5.62E-3</v>
      </c>
      <c r="GV61" s="212">
        <f>Leontief!BZ170</f>
        <v>4.1200000000000004E-3</v>
      </c>
      <c r="GW61" s="212">
        <f>Leontief!CA170</f>
        <v>3.5300000000000002E-3</v>
      </c>
      <c r="GX61" s="212">
        <f>Leontief!CB170</f>
        <v>6.4200000000000004E-3</v>
      </c>
      <c r="GY61" s="212">
        <f>Leontief!CC170</f>
        <v>2.8900000000000002E-3</v>
      </c>
      <c r="GZ61" s="212">
        <f>Leontief!CD170</f>
        <v>1.5399999999999999E-3</v>
      </c>
      <c r="HA61" s="212">
        <f>Leontief!CE170</f>
        <v>4.3899999999999998E-3</v>
      </c>
      <c r="HB61" s="212">
        <f>Leontief!CF170</f>
        <v>5.0499999999999998E-3</v>
      </c>
      <c r="HC61" s="212">
        <f>Leontief!CG170</f>
        <v>4.8799999999999998E-3</v>
      </c>
      <c r="HD61" s="212">
        <f>Leontief!CH170</f>
        <v>6.1000000000000004E-3</v>
      </c>
      <c r="HE61" s="212">
        <f>Leontief!CI170</f>
        <v>8.1499999999999993E-3</v>
      </c>
      <c r="HF61" s="212">
        <f>Leontief!CJ170</f>
        <v>6.6800000000000002E-3</v>
      </c>
      <c r="HG61" s="212">
        <f>Leontief!CK170</f>
        <v>5.2300000000000003E-3</v>
      </c>
      <c r="HH61" s="212">
        <f>Leontief!CL170</f>
        <v>7.1000000000000004E-3</v>
      </c>
      <c r="HI61" s="212">
        <f>Leontief!CM170</f>
        <v>4.8799999999999998E-3</v>
      </c>
      <c r="HJ61" s="212">
        <f>Leontief!CN170</f>
        <v>5.47E-3</v>
      </c>
      <c r="HK61" s="212">
        <f>Leontief!CO170</f>
        <v>5.7099999999999998E-3</v>
      </c>
      <c r="HL61" s="212">
        <f>Leontief!CP170</f>
        <v>4.1999999999999997E-3</v>
      </c>
      <c r="HM61" s="212">
        <f>Leontief!CQ170</f>
        <v>4.9399999999999999E-3</v>
      </c>
      <c r="HN61" s="212">
        <f>Leontief!CR170</f>
        <v>4.6499999999999996E-3</v>
      </c>
      <c r="HO61" s="212">
        <f>Leontief!CS170</f>
        <v>5.4200000000000003E-3</v>
      </c>
      <c r="HP61" s="212">
        <f>Leontief!CT170</f>
        <v>7.9600000000000001E-3</v>
      </c>
      <c r="HQ61" s="212">
        <f>Leontief!CU170</f>
        <v>9.1900000000000003E-3</v>
      </c>
      <c r="HR61" s="212">
        <f>Leontief!CV170</f>
        <v>6.4999999999999997E-3</v>
      </c>
      <c r="HS61" s="212">
        <f>Leontief!CW170</f>
        <v>5.1200000000000004E-3</v>
      </c>
      <c r="HT61" s="212">
        <f>Leontief!CX170</f>
        <v>7.3699999999999998E-3</v>
      </c>
      <c r="HU61" s="212">
        <f>Leontief!CY170</f>
        <v>3.6600000000000001E-3</v>
      </c>
      <c r="HV61" s="212">
        <f>Leontief!CZ170</f>
        <v>5.7999999999999996E-3</v>
      </c>
      <c r="HW61" s="212">
        <f>Leontief!DA170</f>
        <v>6.2300000000000003E-3</v>
      </c>
      <c r="HX61" s="212">
        <f>Leontief!DB170</f>
        <v>5.6499999999999996E-3</v>
      </c>
      <c r="HY61" s="212">
        <f>Leontief!DC170</f>
        <v>6.6299999999999996E-3</v>
      </c>
      <c r="HZ61" s="212">
        <f>Leontief!DD170</f>
        <v>8.8199999999999997E-3</v>
      </c>
    </row>
    <row r="62" spans="1:234" x14ac:dyDescent="0.25">
      <c r="A62" s="216" t="s">
        <v>56</v>
      </c>
      <c r="B62" s="227">
        <v>0</v>
      </c>
      <c r="C62" s="232">
        <f>'Flow Table'!DE57/SUM('Flow Table'!$DE$110:'Flow Table'!$DE$1111)</f>
        <v>2.698216543371925E-3</v>
      </c>
      <c r="D62" s="227">
        <f t="shared" si="0"/>
        <v>6.3075706547579399E-3</v>
      </c>
      <c r="E62" s="71">
        <v>-1.7006632260885526E-2</v>
      </c>
      <c r="F62" s="72">
        <f>B62*Leontief!DE60</f>
        <v>0</v>
      </c>
      <c r="G62" s="71">
        <v>-2.5258647639706956E-2</v>
      </c>
      <c r="H62" s="72">
        <f>B62*Leontief!DE171</f>
        <v>0</v>
      </c>
      <c r="I62" s="71">
        <v>-4.418080382718249E-3</v>
      </c>
      <c r="J62" s="236">
        <f>D62*Leontief!DE60</f>
        <v>1.1601577781002832E-2</v>
      </c>
      <c r="K62" s="71">
        <v>-6.5892469158871057E-3</v>
      </c>
      <c r="L62" s="72">
        <f>D62*Leontief!DE171</f>
        <v>2.1392567405557384E-2</v>
      </c>
      <c r="M62" s="236"/>
      <c r="N62" s="236"/>
      <c r="O62" s="236"/>
      <c r="P62" s="236"/>
      <c r="Q62" s="236"/>
      <c r="R62" s="236"/>
      <c r="S62" s="236"/>
      <c r="T62" s="236"/>
      <c r="U62" s="210">
        <f>Leontief!B60</f>
        <v>1.9599999999999999E-3</v>
      </c>
      <c r="V62" s="210">
        <f>Leontief!C60</f>
        <v>2.2699999999999999E-3</v>
      </c>
      <c r="W62" s="210">
        <f>Leontief!D60</f>
        <v>6.6E-3</v>
      </c>
      <c r="X62" s="210">
        <f>Leontief!E60</f>
        <v>2.5200000000000001E-3</v>
      </c>
      <c r="Y62" s="210">
        <f>Leontief!F60</f>
        <v>1.1800000000000001E-3</v>
      </c>
      <c r="Z62" s="210">
        <f>Leontief!G60</f>
        <v>2.6099999999999999E-3</v>
      </c>
      <c r="AA62" s="210">
        <f>Leontief!H60</f>
        <v>2.16E-3</v>
      </c>
      <c r="AB62" s="210">
        <f>Leontief!I60</f>
        <v>4.8599999999999997E-3</v>
      </c>
      <c r="AC62" s="210">
        <f>Leontief!J60</f>
        <v>4.9100000000000003E-3</v>
      </c>
      <c r="AD62" s="210">
        <f>Leontief!K60</f>
        <v>2.2499999999999998E-3</v>
      </c>
      <c r="AE62" s="210">
        <f>Leontief!L60</f>
        <v>3.7499999999999999E-3</v>
      </c>
      <c r="AF62" s="210">
        <f>Leontief!M60</f>
        <v>3.5699999999999998E-3</v>
      </c>
      <c r="AG62" s="210">
        <f>Leontief!N60</f>
        <v>3.0400000000000002E-3</v>
      </c>
      <c r="AH62" s="210">
        <f>Leontief!O60</f>
        <v>4.5700000000000003E-3</v>
      </c>
      <c r="AI62" s="210">
        <f>Leontief!P60</f>
        <v>3.1800000000000001E-3</v>
      </c>
      <c r="AJ62" s="210">
        <f>Leontief!Q60</f>
        <v>4.1599999999999996E-3</v>
      </c>
      <c r="AK62" s="210">
        <f>Leontief!R60</f>
        <v>4.0600000000000002E-3</v>
      </c>
      <c r="AL62" s="210">
        <f>Leontief!S60</f>
        <v>1.9599999999999999E-3</v>
      </c>
      <c r="AM62" s="210">
        <f>Leontief!T60</f>
        <v>2.1800000000000001E-3</v>
      </c>
      <c r="AN62" s="210">
        <f>Leontief!U60</f>
        <v>8.1799999999999998E-3</v>
      </c>
      <c r="AO62" s="210">
        <f>Leontief!V60</f>
        <v>3.5599999999999998E-3</v>
      </c>
      <c r="AP62" s="210">
        <f>Leontief!W60</f>
        <v>2.6900000000000001E-3</v>
      </c>
      <c r="AQ62" s="210">
        <f>Leontief!X60</f>
        <v>3.98E-3</v>
      </c>
      <c r="AR62" s="210">
        <f>Leontief!Y60</f>
        <v>2.1700000000000001E-3</v>
      </c>
      <c r="AS62" s="210">
        <f>Leontief!Z60</f>
        <v>8.0000000000000004E-4</v>
      </c>
      <c r="AT62" s="210">
        <f>Leontief!AA60</f>
        <v>3.1900000000000001E-3</v>
      </c>
      <c r="AU62" s="210">
        <f>Leontief!AB60</f>
        <v>3.1900000000000001E-3</v>
      </c>
      <c r="AV62" s="210">
        <f>Leontief!AC60</f>
        <v>2.8400000000000001E-3</v>
      </c>
      <c r="AW62" s="210">
        <f>Leontief!AD60</f>
        <v>5.7999999999999996E-3</v>
      </c>
      <c r="AX62" s="210">
        <f>Leontief!AE60</f>
        <v>2.9399999999999999E-3</v>
      </c>
      <c r="AY62" s="210">
        <f>Leontief!AF60</f>
        <v>6.1900000000000002E-3</v>
      </c>
      <c r="AZ62" s="210">
        <f>Leontief!AG60</f>
        <v>1.64E-3</v>
      </c>
      <c r="BA62" s="210">
        <f>Leontief!AH60</f>
        <v>1.72E-3</v>
      </c>
      <c r="BB62" s="210">
        <f>Leontief!AI60</f>
        <v>3.7599999999999999E-3</v>
      </c>
      <c r="BC62" s="210">
        <f>Leontief!AJ60</f>
        <v>5.2199999999999998E-3</v>
      </c>
      <c r="BD62" s="210">
        <f>Leontief!AK60</f>
        <v>9.6600000000000002E-3</v>
      </c>
      <c r="BE62" s="210">
        <f>Leontief!AL60</f>
        <v>4.3499999999999997E-3</v>
      </c>
      <c r="BF62" s="210">
        <f>Leontief!AM60</f>
        <v>1.4300000000000001E-3</v>
      </c>
      <c r="BG62" s="210">
        <f>Leontief!AN60</f>
        <v>2.2200000000000002E-3</v>
      </c>
      <c r="BH62" s="210">
        <f>Leontief!AO60</f>
        <v>1.6800000000000001E-3</v>
      </c>
      <c r="BI62" s="210">
        <f>Leontief!AP60</f>
        <v>1.82E-3</v>
      </c>
      <c r="BJ62" s="210">
        <f>Leontief!AQ60</f>
        <v>2.0600000000000002E-3</v>
      </c>
      <c r="BK62" s="210">
        <f>Leontief!AR60</f>
        <v>2.0500000000000002E-3</v>
      </c>
      <c r="BL62" s="210">
        <f>Leontief!AS60</f>
        <v>3.48E-3</v>
      </c>
      <c r="BM62" s="210">
        <f>Leontief!AT60</f>
        <v>1.5200000000000001E-3</v>
      </c>
      <c r="BN62" s="210">
        <f>Leontief!AU60</f>
        <v>2.82E-3</v>
      </c>
      <c r="BO62" s="210">
        <f>Leontief!AV60</f>
        <v>3.5899999999999999E-3</v>
      </c>
      <c r="BP62" s="210">
        <f>Leontief!AW60</f>
        <v>2.2300000000000002E-3</v>
      </c>
      <c r="BQ62" s="210">
        <f>Leontief!AX60</f>
        <v>1.6999999999999999E-3</v>
      </c>
      <c r="BR62" s="210">
        <f>Leontief!AY60</f>
        <v>1.98E-3</v>
      </c>
      <c r="BS62" s="210">
        <f>Leontief!AZ60</f>
        <v>2.9399999999999999E-3</v>
      </c>
      <c r="BT62" s="210">
        <f>Leontief!BA60</f>
        <v>4.5999999999999999E-3</v>
      </c>
      <c r="BU62" s="210">
        <f>Leontief!BB60</f>
        <v>4.2100000000000002E-3</v>
      </c>
      <c r="BV62" s="210">
        <f>Leontief!BC60</f>
        <v>3.3800000000000002E-3</v>
      </c>
      <c r="BW62" s="210">
        <f>Leontief!BD60</f>
        <v>5.5390000000000002E-2</v>
      </c>
      <c r="BX62" s="210">
        <f>Leontief!BE60</f>
        <v>1.15174</v>
      </c>
      <c r="BY62" s="210">
        <f>Leontief!BF60</f>
        <v>4.0000000000000001E-3</v>
      </c>
      <c r="BZ62" s="210">
        <f>Leontief!BG60</f>
        <v>3.4199999999999999E-3</v>
      </c>
      <c r="CA62" s="210">
        <f>Leontief!BH60</f>
        <v>2.2100000000000002E-3</v>
      </c>
      <c r="CB62" s="210">
        <f>Leontief!BI60</f>
        <v>2.8999999999999998E-3</v>
      </c>
      <c r="CC62" s="210">
        <f>Leontief!BJ60</f>
        <v>2.64E-3</v>
      </c>
      <c r="CD62" s="210">
        <f>Leontief!BK60</f>
        <v>5.1000000000000004E-3</v>
      </c>
      <c r="CE62" s="210">
        <f>Leontief!BL60</f>
        <v>2.9299999999999999E-3</v>
      </c>
      <c r="CF62" s="210">
        <f>Leontief!BM60</f>
        <v>3.5699999999999998E-3</v>
      </c>
      <c r="CG62" s="210">
        <f>Leontief!BN60</f>
        <v>4.45E-3</v>
      </c>
      <c r="CH62" s="210">
        <f>Leontief!BO60</f>
        <v>2.5000000000000001E-3</v>
      </c>
      <c r="CI62" s="210">
        <f>Leontief!BP60</f>
        <v>2.2699999999999999E-3</v>
      </c>
      <c r="CJ62" s="210">
        <f>Leontief!BQ60</f>
        <v>3.3899999999999998E-3</v>
      </c>
      <c r="CK62" s="210">
        <f>Leontief!BR60</f>
        <v>5.5399999999999998E-3</v>
      </c>
      <c r="CL62" s="210">
        <f>Leontief!BS60</f>
        <v>1.6299999999999999E-3</v>
      </c>
      <c r="CM62" s="210">
        <f>Leontief!BT60</f>
        <v>9.0100000000000006E-3</v>
      </c>
      <c r="CN62" s="210">
        <f>Leontief!BU60</f>
        <v>2.65E-3</v>
      </c>
      <c r="CO62" s="210">
        <f>Leontief!BV60</f>
        <v>4.8999999999999998E-3</v>
      </c>
      <c r="CP62" s="210">
        <f>Leontief!BW60</f>
        <v>1.89E-3</v>
      </c>
      <c r="CQ62" s="210">
        <f>Leontief!BX60</f>
        <v>1.8600000000000001E-3</v>
      </c>
      <c r="CR62" s="210">
        <f>Leontief!BY60</f>
        <v>1.7899999999999999E-3</v>
      </c>
      <c r="CS62" s="210">
        <f>Leontief!BZ60</f>
        <v>1.49E-3</v>
      </c>
      <c r="CT62" s="210">
        <f>Leontief!CA60</f>
        <v>2.3400000000000001E-3</v>
      </c>
      <c r="CU62" s="210">
        <f>Leontief!CB60</f>
        <v>1.4400000000000001E-3</v>
      </c>
      <c r="CV62" s="210">
        <f>Leontief!CC60</f>
        <v>2.31E-3</v>
      </c>
      <c r="CW62" s="210">
        <f>Leontief!CD60</f>
        <v>8.7000000000000001E-4</v>
      </c>
      <c r="CX62" s="210">
        <f>Leontief!CE60</f>
        <v>1.5399999999999999E-3</v>
      </c>
      <c r="CY62" s="210">
        <f>Leontief!CF60</f>
        <v>1.5100000000000001E-3</v>
      </c>
      <c r="CZ62" s="210">
        <f>Leontief!CG60</f>
        <v>2.3999999999999998E-3</v>
      </c>
      <c r="DA62" s="210">
        <f>Leontief!CH60</f>
        <v>2.49E-3</v>
      </c>
      <c r="DB62" s="210">
        <f>Leontief!CI60</f>
        <v>3.62E-3</v>
      </c>
      <c r="DC62" s="210">
        <f>Leontief!CJ60</f>
        <v>4.6499999999999996E-3</v>
      </c>
      <c r="DD62" s="210">
        <f>Leontief!CK60</f>
        <v>2.0600000000000002E-3</v>
      </c>
      <c r="DE62" s="210">
        <f>Leontief!CL60</f>
        <v>4.0200000000000001E-3</v>
      </c>
      <c r="DF62" s="210">
        <f>Leontief!CM60</f>
        <v>2.81E-3</v>
      </c>
      <c r="DG62" s="210">
        <f>Leontief!CN60</f>
        <v>2.3800000000000002E-3</v>
      </c>
      <c r="DH62" s="210">
        <f>Leontief!CO60</f>
        <v>2.2699999999999999E-3</v>
      </c>
      <c r="DI62" s="210">
        <f>Leontief!CP60</f>
        <v>2.0500000000000002E-3</v>
      </c>
      <c r="DJ62" s="210">
        <f>Leontief!CQ60</f>
        <v>7.5100000000000002E-3</v>
      </c>
      <c r="DK62" s="210">
        <f>Leontief!CR60</f>
        <v>1.98E-3</v>
      </c>
      <c r="DL62" s="210">
        <f>Leontief!CS60</f>
        <v>8.2400000000000008E-3</v>
      </c>
      <c r="DM62" s="210">
        <f>Leontief!CT60</f>
        <v>1.3799999999999999E-3</v>
      </c>
      <c r="DN62" s="210">
        <f>Leontief!CU60</f>
        <v>3.0599999999999998E-3</v>
      </c>
      <c r="DO62" s="210">
        <f>Leontief!CV60</f>
        <v>2.66E-3</v>
      </c>
      <c r="DP62" s="210">
        <f>Leontief!CW60</f>
        <v>4.5500000000000002E-3</v>
      </c>
      <c r="DQ62" s="210">
        <f>Leontief!CX60</f>
        <v>3.5599999999999998E-3</v>
      </c>
      <c r="DR62" s="210">
        <f>Leontief!CY60</f>
        <v>2.4199999999999998E-3</v>
      </c>
      <c r="DS62" s="210">
        <f>Leontief!CZ60</f>
        <v>6.5799999999999999E-3</v>
      </c>
      <c r="DT62" s="210">
        <f>Leontief!DA60</f>
        <v>1.32E-3</v>
      </c>
      <c r="DU62" s="210">
        <f>Leontief!DB60</f>
        <v>2.6099999999999999E-3</v>
      </c>
      <c r="DV62" s="210">
        <f>Leontief!DC60</f>
        <v>2.2000000000000001E-3</v>
      </c>
      <c r="DX62" s="212">
        <f>Leontief!B171</f>
        <v>4.8999999999999998E-3</v>
      </c>
      <c r="DY62" s="212">
        <f>Leontief!C171</f>
        <v>5.9899999999999997E-3</v>
      </c>
      <c r="DZ62" s="212">
        <f>Leontief!D171</f>
        <v>8.4100000000000008E-3</v>
      </c>
      <c r="EA62" s="212">
        <f>Leontief!E171</f>
        <v>6.2500000000000003E-3</v>
      </c>
      <c r="EB62" s="212">
        <f>Leontief!F171</f>
        <v>2.5100000000000001E-3</v>
      </c>
      <c r="EC62" s="212">
        <f>Leontief!G171</f>
        <v>6.0699999999999999E-3</v>
      </c>
      <c r="ED62" s="212">
        <f>Leontief!H171</f>
        <v>3.82E-3</v>
      </c>
      <c r="EE62" s="212">
        <f>Leontief!I171</f>
        <v>8.6700000000000006E-3</v>
      </c>
      <c r="EF62" s="212">
        <f>Leontief!J171</f>
        <v>9.2099999999999994E-3</v>
      </c>
      <c r="EG62" s="212">
        <f>Leontief!K171</f>
        <v>5.1500000000000001E-3</v>
      </c>
      <c r="EH62" s="212">
        <f>Leontief!L171</f>
        <v>7.0699999999999999E-3</v>
      </c>
      <c r="EI62" s="212">
        <f>Leontief!M171</f>
        <v>7.1500000000000001E-3</v>
      </c>
      <c r="EJ62" s="212">
        <f>Leontief!N171</f>
        <v>7.7099999999999998E-3</v>
      </c>
      <c r="EK62" s="212">
        <f>Leontief!O171</f>
        <v>8.6599999999999993E-3</v>
      </c>
      <c r="EL62" s="212">
        <f>Leontief!P171</f>
        <v>6.1199999999999996E-3</v>
      </c>
      <c r="EM62" s="212">
        <f>Leontief!Q171</f>
        <v>7.6600000000000001E-3</v>
      </c>
      <c r="EN62" s="212">
        <f>Leontief!R171</f>
        <v>7.77E-3</v>
      </c>
      <c r="EO62" s="212">
        <f>Leontief!S171</f>
        <v>4.6299999999999996E-3</v>
      </c>
      <c r="EP62" s="212">
        <f>Leontief!T171</f>
        <v>5.7400000000000003E-3</v>
      </c>
      <c r="EQ62" s="212">
        <f>Leontief!U171</f>
        <v>1.24E-2</v>
      </c>
      <c r="ER62" s="212">
        <f>Leontief!V171</f>
        <v>6.3600000000000002E-3</v>
      </c>
      <c r="ES62" s="212">
        <f>Leontief!W171</f>
        <v>6.0000000000000001E-3</v>
      </c>
      <c r="ET62" s="212">
        <f>Leontief!X171</f>
        <v>7.0899999999999999E-3</v>
      </c>
      <c r="EU62" s="212">
        <f>Leontief!Y171</f>
        <v>6.1599999999999997E-3</v>
      </c>
      <c r="EV62" s="212">
        <f>Leontief!Z171</f>
        <v>2E-3</v>
      </c>
      <c r="EW62" s="212">
        <f>Leontief!AA171</f>
        <v>6.4700000000000001E-3</v>
      </c>
      <c r="EX62" s="212">
        <f>Leontief!AB171</f>
        <v>7.2100000000000003E-3</v>
      </c>
      <c r="EY62" s="212">
        <f>Leontief!AC171</f>
        <v>5.3899999999999998E-3</v>
      </c>
      <c r="EZ62" s="212">
        <f>Leontief!AD171</f>
        <v>8.2799999999999992E-3</v>
      </c>
      <c r="FA62" s="212">
        <f>Leontief!AE171</f>
        <v>4.7600000000000003E-3</v>
      </c>
      <c r="FB62" s="212">
        <f>Leontief!AF171</f>
        <v>8.7299999999999999E-3</v>
      </c>
      <c r="FC62" s="212">
        <f>Leontief!AG171</f>
        <v>4.4400000000000004E-3</v>
      </c>
      <c r="FD62" s="212">
        <f>Leontief!AH171</f>
        <v>5.1900000000000002E-3</v>
      </c>
      <c r="FE62" s="212">
        <f>Leontief!AI171</f>
        <v>7.28E-3</v>
      </c>
      <c r="FF62" s="212">
        <f>Leontief!AJ171</f>
        <v>8.77E-3</v>
      </c>
      <c r="FG62" s="212">
        <f>Leontief!AK171</f>
        <v>1.23E-2</v>
      </c>
      <c r="FH62" s="212">
        <f>Leontief!AL171</f>
        <v>6.2199999999999998E-3</v>
      </c>
      <c r="FI62" s="212">
        <f>Leontief!AM171</f>
        <v>5.4799999999999996E-3</v>
      </c>
      <c r="FJ62" s="212">
        <f>Leontief!AN171</f>
        <v>6.4099999999999999E-3</v>
      </c>
      <c r="FK62" s="212">
        <f>Leontief!AO171</f>
        <v>5.5900000000000004E-3</v>
      </c>
      <c r="FL62" s="212">
        <f>Leontief!AP171</f>
        <v>5.2599999999999999E-3</v>
      </c>
      <c r="FM62" s="212">
        <f>Leontief!AQ171</f>
        <v>6.1700000000000001E-3</v>
      </c>
      <c r="FN62" s="212">
        <f>Leontief!AR171</f>
        <v>5.4599999999999996E-3</v>
      </c>
      <c r="FO62" s="212">
        <f>Leontief!AS171</f>
        <v>7.9399999999999991E-3</v>
      </c>
      <c r="FP62" s="212">
        <f>Leontief!AT171</f>
        <v>4.96E-3</v>
      </c>
      <c r="FQ62" s="212">
        <f>Leontief!AU171</f>
        <v>7.4400000000000004E-3</v>
      </c>
      <c r="FR62" s="212">
        <f>Leontief!AV171</f>
        <v>7.7600000000000004E-3</v>
      </c>
      <c r="FS62" s="212">
        <f>Leontief!AW171</f>
        <v>6.1700000000000001E-3</v>
      </c>
      <c r="FT62" s="212">
        <f>Leontief!AX171</f>
        <v>6.2100000000000002E-3</v>
      </c>
      <c r="FU62" s="212">
        <f>Leontief!AY171</f>
        <v>6.4400000000000004E-3</v>
      </c>
      <c r="FV62" s="212">
        <f>Leontief!AZ171</f>
        <v>7.4400000000000004E-3</v>
      </c>
      <c r="FW62" s="212">
        <f>Leontief!BA171</f>
        <v>6.6400000000000001E-3</v>
      </c>
      <c r="FX62" s="212">
        <f>Leontief!BB171</f>
        <v>6.2500000000000003E-3</v>
      </c>
      <c r="FY62" s="212">
        <f>Leontief!BC171</f>
        <v>5.6100000000000004E-3</v>
      </c>
      <c r="FZ62" s="212">
        <f>Leontief!BD171</f>
        <v>5.833E-2</v>
      </c>
      <c r="GA62" s="212">
        <f>Leontief!BE171</f>
        <v>1.1554</v>
      </c>
      <c r="GB62" s="212">
        <f>Leontief!BF171</f>
        <v>8.6099999999999996E-3</v>
      </c>
      <c r="GC62" s="212">
        <f>Leontief!BG171</f>
        <v>7.0200000000000002E-3</v>
      </c>
      <c r="GD62" s="212">
        <f>Leontief!BH171</f>
        <v>6.7299999999999999E-3</v>
      </c>
      <c r="GE62" s="212">
        <f>Leontief!BI171</f>
        <v>7.2199999999999999E-3</v>
      </c>
      <c r="GF62" s="212">
        <f>Leontief!BJ171</f>
        <v>6.6600000000000001E-3</v>
      </c>
      <c r="GG62" s="212">
        <f>Leontief!BK171</f>
        <v>1.052E-2</v>
      </c>
      <c r="GH62" s="212">
        <f>Leontief!BL171</f>
        <v>7.2899999999999996E-3</v>
      </c>
      <c r="GI62" s="212">
        <f>Leontief!BM171</f>
        <v>7.9100000000000004E-3</v>
      </c>
      <c r="GJ62" s="212">
        <f>Leontief!BN171</f>
        <v>7.7600000000000004E-3</v>
      </c>
      <c r="GK62" s="212">
        <f>Leontief!BO171</f>
        <v>7.4599999999999996E-3</v>
      </c>
      <c r="GL62" s="212">
        <f>Leontief!BP171</f>
        <v>7.2399999999999999E-3</v>
      </c>
      <c r="GM62" s="212">
        <f>Leontief!BQ171</f>
        <v>7.1900000000000002E-3</v>
      </c>
      <c r="GN62" s="212">
        <f>Leontief!BR171</f>
        <v>9.0200000000000002E-3</v>
      </c>
      <c r="GO62" s="212">
        <f>Leontief!BS171</f>
        <v>5.64E-3</v>
      </c>
      <c r="GP62" s="212">
        <f>Leontief!BT171</f>
        <v>1.259E-2</v>
      </c>
      <c r="GQ62" s="212">
        <f>Leontief!BU171</f>
        <v>6.94E-3</v>
      </c>
      <c r="GR62" s="212">
        <f>Leontief!BV171</f>
        <v>8.1899999999999994E-3</v>
      </c>
      <c r="GS62" s="212">
        <f>Leontief!BW171</f>
        <v>5.0600000000000003E-3</v>
      </c>
      <c r="GT62" s="212">
        <f>Leontief!BX171</f>
        <v>6.5799999999999999E-3</v>
      </c>
      <c r="GU62" s="212">
        <f>Leontief!BY171</f>
        <v>6.43E-3</v>
      </c>
      <c r="GV62" s="212">
        <f>Leontief!BZ171</f>
        <v>4.9399999999999999E-3</v>
      </c>
      <c r="GW62" s="212">
        <f>Leontief!CA171</f>
        <v>5.2300000000000003E-3</v>
      </c>
      <c r="GX62" s="212">
        <f>Leontief!CB171</f>
        <v>6.6E-3</v>
      </c>
      <c r="GY62" s="212">
        <f>Leontief!CC171</f>
        <v>4.6600000000000001E-3</v>
      </c>
      <c r="GZ62" s="212">
        <f>Leontief!CD171</f>
        <v>2.1199999999999999E-3</v>
      </c>
      <c r="HA62" s="212">
        <f>Leontief!CE171</f>
        <v>5.1799999999999997E-3</v>
      </c>
      <c r="HB62" s="212">
        <f>Leontief!CF171</f>
        <v>5.64E-3</v>
      </c>
      <c r="HC62" s="212">
        <f>Leontief!CG171</f>
        <v>6.5199999999999998E-3</v>
      </c>
      <c r="HD62" s="212">
        <f>Leontief!CH171</f>
        <v>7.6600000000000001E-3</v>
      </c>
      <c r="HE62" s="212">
        <f>Leontief!CI171</f>
        <v>9.9299999999999996E-3</v>
      </c>
      <c r="HF62" s="212">
        <f>Leontief!CJ171</f>
        <v>8.9300000000000004E-3</v>
      </c>
      <c r="HG62" s="212">
        <f>Leontief!CK171</f>
        <v>6.3400000000000001E-3</v>
      </c>
      <c r="HH62" s="212">
        <f>Leontief!CL171</f>
        <v>9.0100000000000006E-3</v>
      </c>
      <c r="HI62" s="212">
        <f>Leontief!CM171</f>
        <v>6.6100000000000004E-3</v>
      </c>
      <c r="HJ62" s="212">
        <f>Leontief!CN171</f>
        <v>6.8599999999999998E-3</v>
      </c>
      <c r="HK62" s="212">
        <f>Leontief!CO171</f>
        <v>7.1000000000000004E-3</v>
      </c>
      <c r="HL62" s="212">
        <f>Leontief!CP171</f>
        <v>5.6899999999999997E-3</v>
      </c>
      <c r="HM62" s="212">
        <f>Leontief!CQ171</f>
        <v>1.1310000000000001E-2</v>
      </c>
      <c r="HN62" s="212">
        <f>Leontief!CR171</f>
        <v>5.8199999999999997E-3</v>
      </c>
      <c r="HO62" s="212">
        <f>Leontief!CS171</f>
        <v>1.282E-2</v>
      </c>
      <c r="HP62" s="212">
        <f>Leontief!CT171</f>
        <v>7.7400000000000004E-3</v>
      </c>
      <c r="HQ62" s="212">
        <f>Leontief!CU171</f>
        <v>7.8399999999999997E-3</v>
      </c>
      <c r="HR62" s="212">
        <f>Leontief!CV171</f>
        <v>7.8300000000000002E-3</v>
      </c>
      <c r="HS62" s="212">
        <f>Leontief!CW171</f>
        <v>8.6E-3</v>
      </c>
      <c r="HT62" s="212">
        <f>Leontief!CX171</f>
        <v>8.8999999999999999E-3</v>
      </c>
      <c r="HU62" s="212">
        <f>Leontief!CY171</f>
        <v>4.9500000000000004E-3</v>
      </c>
      <c r="HV62" s="212">
        <f>Leontief!CZ171</f>
        <v>1.068E-2</v>
      </c>
      <c r="HW62" s="212">
        <f>Leontief!DA171</f>
        <v>6.3800000000000003E-3</v>
      </c>
      <c r="HX62" s="212">
        <f>Leontief!DB171</f>
        <v>7.2399999999999999E-3</v>
      </c>
      <c r="HY62" s="212">
        <f>Leontief!DC171</f>
        <v>6.5900000000000004E-3</v>
      </c>
      <c r="HZ62" s="212">
        <f>Leontief!DD171</f>
        <v>7.9900000000000006E-3</v>
      </c>
    </row>
    <row r="63" spans="1:234" x14ac:dyDescent="0.25">
      <c r="A63" s="216" t="s">
        <v>57</v>
      </c>
      <c r="B63" s="227">
        <v>0</v>
      </c>
      <c r="C63" s="232">
        <f>'Flow Table'!DE58/SUM('Flow Table'!$DE$110:'Flow Table'!$DE$1111)</f>
        <v>2.6528101974028356E-6</v>
      </c>
      <c r="D63" s="227">
        <f t="shared" si="0"/>
        <v>6.201425083870401E-6</v>
      </c>
      <c r="E63" s="71">
        <v>-1.1688407052155002E-5</v>
      </c>
      <c r="F63" s="72">
        <f>B63*Leontief!DE61</f>
        <v>0</v>
      </c>
      <c r="G63" s="71">
        <v>-7.013044231293001E-5</v>
      </c>
      <c r="H63" s="72">
        <f>B63*Leontief!DE172</f>
        <v>0</v>
      </c>
      <c r="I63" s="71">
        <v>7.7640746662074016E-5</v>
      </c>
      <c r="J63" s="236">
        <f>D63*Leontief!DE61</f>
        <v>1.0697272226923925E-5</v>
      </c>
      <c r="K63" s="71">
        <v>5.7061428309326395E-5</v>
      </c>
      <c r="L63" s="72">
        <f>D63*Leontief!DE172</f>
        <v>2.2829926303760493E-5</v>
      </c>
      <c r="U63" s="210">
        <f>Leontief!B61</f>
        <v>0</v>
      </c>
      <c r="V63" s="210">
        <f>Leontief!C61</f>
        <v>0</v>
      </c>
      <c r="W63" s="210">
        <f>Leontief!D61</f>
        <v>0</v>
      </c>
      <c r="X63" s="210">
        <f>Leontief!E61</f>
        <v>0</v>
      </c>
      <c r="Y63" s="210">
        <f>Leontief!F61</f>
        <v>0</v>
      </c>
      <c r="Z63" s="210">
        <f>Leontief!G61</f>
        <v>0</v>
      </c>
      <c r="AA63" s="210">
        <f>Leontief!H61</f>
        <v>0</v>
      </c>
      <c r="AB63" s="210">
        <f>Leontief!I61</f>
        <v>1.0000000000000001E-5</v>
      </c>
      <c r="AC63" s="210">
        <f>Leontief!J61</f>
        <v>1.0000000000000001E-5</v>
      </c>
      <c r="AD63" s="210">
        <f>Leontief!K61</f>
        <v>0</v>
      </c>
      <c r="AE63" s="210">
        <f>Leontief!L61</f>
        <v>1.0000000000000001E-5</v>
      </c>
      <c r="AF63" s="210">
        <f>Leontief!M61</f>
        <v>1.0000000000000001E-5</v>
      </c>
      <c r="AG63" s="210">
        <f>Leontief!N61</f>
        <v>1.0000000000000001E-5</v>
      </c>
      <c r="AH63" s="210">
        <f>Leontief!O61</f>
        <v>1.0000000000000001E-5</v>
      </c>
      <c r="AI63" s="210">
        <f>Leontief!P61</f>
        <v>1.0000000000000001E-5</v>
      </c>
      <c r="AJ63" s="210">
        <f>Leontief!Q61</f>
        <v>1.0000000000000001E-5</v>
      </c>
      <c r="AK63" s="210">
        <f>Leontief!R61</f>
        <v>1.0000000000000001E-5</v>
      </c>
      <c r="AL63" s="210">
        <f>Leontief!S61</f>
        <v>1.0000000000000001E-5</v>
      </c>
      <c r="AM63" s="210">
        <f>Leontief!T61</f>
        <v>0</v>
      </c>
      <c r="AN63" s="210">
        <f>Leontief!U61</f>
        <v>0</v>
      </c>
      <c r="AO63" s="210">
        <f>Leontief!V61</f>
        <v>1.0000000000000001E-5</v>
      </c>
      <c r="AP63" s="210">
        <f>Leontief!W61</f>
        <v>0</v>
      </c>
      <c r="AQ63" s="210">
        <f>Leontief!X61</f>
        <v>1.1E-4</v>
      </c>
      <c r="AR63" s="210">
        <f>Leontief!Y61</f>
        <v>1.0000000000000001E-5</v>
      </c>
      <c r="AS63" s="210">
        <f>Leontief!Z61</f>
        <v>0</v>
      </c>
      <c r="AT63" s="210">
        <f>Leontief!AA61</f>
        <v>1.0000000000000001E-5</v>
      </c>
      <c r="AU63" s="210">
        <f>Leontief!AB61</f>
        <v>1.0000000000000001E-5</v>
      </c>
      <c r="AV63" s="210">
        <f>Leontief!AC61</f>
        <v>1.0000000000000001E-5</v>
      </c>
      <c r="AW63" s="210">
        <f>Leontief!AD61</f>
        <v>0</v>
      </c>
      <c r="AX63" s="210">
        <f>Leontief!AE61</f>
        <v>0</v>
      </c>
      <c r="AY63" s="210">
        <f>Leontief!AF61</f>
        <v>1.0000000000000001E-5</v>
      </c>
      <c r="AZ63" s="210">
        <f>Leontief!AG61</f>
        <v>1.0000000000000001E-5</v>
      </c>
      <c r="BA63" s="210">
        <f>Leontief!AH61</f>
        <v>0</v>
      </c>
      <c r="BB63" s="210">
        <f>Leontief!AI61</f>
        <v>1.0000000000000001E-5</v>
      </c>
      <c r="BC63" s="210">
        <f>Leontief!AJ61</f>
        <v>1.0000000000000001E-5</v>
      </c>
      <c r="BD63" s="210">
        <f>Leontief!AK61</f>
        <v>0</v>
      </c>
      <c r="BE63" s="210">
        <f>Leontief!AL61</f>
        <v>0</v>
      </c>
      <c r="BF63" s="210">
        <f>Leontief!AM61</f>
        <v>0</v>
      </c>
      <c r="BG63" s="210">
        <f>Leontief!AN61</f>
        <v>0</v>
      </c>
      <c r="BH63" s="210">
        <f>Leontief!AO61</f>
        <v>0</v>
      </c>
      <c r="BI63" s="210">
        <f>Leontief!AP61</f>
        <v>0</v>
      </c>
      <c r="BJ63" s="210">
        <f>Leontief!AQ61</f>
        <v>0</v>
      </c>
      <c r="BK63" s="210">
        <f>Leontief!AR61</f>
        <v>0</v>
      </c>
      <c r="BL63" s="210">
        <f>Leontief!AS61</f>
        <v>0</v>
      </c>
      <c r="BM63" s="210">
        <f>Leontief!AT61</f>
        <v>0</v>
      </c>
      <c r="BN63" s="210">
        <f>Leontief!AU61</f>
        <v>1.0000000000000001E-5</v>
      </c>
      <c r="BO63" s="210">
        <f>Leontief!AV61</f>
        <v>1.0000000000000001E-5</v>
      </c>
      <c r="BP63" s="210">
        <f>Leontief!AW61</f>
        <v>0</v>
      </c>
      <c r="BQ63" s="210">
        <f>Leontief!AX61</f>
        <v>0</v>
      </c>
      <c r="BR63" s="210">
        <f>Leontief!AY61</f>
        <v>0</v>
      </c>
      <c r="BS63" s="210">
        <f>Leontief!AZ61</f>
        <v>1.0000000000000001E-5</v>
      </c>
      <c r="BT63" s="210">
        <f>Leontief!BA61</f>
        <v>0</v>
      </c>
      <c r="BU63" s="210">
        <f>Leontief!BB61</f>
        <v>0</v>
      </c>
      <c r="BV63" s="210">
        <f>Leontief!BC61</f>
        <v>0</v>
      </c>
      <c r="BW63" s="210">
        <f>Leontief!BD61</f>
        <v>0</v>
      </c>
      <c r="BX63" s="210">
        <f>Leontief!BE61</f>
        <v>1.0000000000000001E-5</v>
      </c>
      <c r="BY63" s="210">
        <f>Leontief!BF61</f>
        <v>1.1127800000000001</v>
      </c>
      <c r="BZ63" s="210">
        <f>Leontief!BG61</f>
        <v>1.0000000000000001E-5</v>
      </c>
      <c r="CA63" s="210">
        <f>Leontief!BH61</f>
        <v>0</v>
      </c>
      <c r="CB63" s="210">
        <f>Leontief!BI61</f>
        <v>1.0000000000000001E-5</v>
      </c>
      <c r="CC63" s="210">
        <f>Leontief!BJ61</f>
        <v>1.0000000000000001E-5</v>
      </c>
      <c r="CD63" s="210">
        <f>Leontief!BK61</f>
        <v>1.0000000000000001E-5</v>
      </c>
      <c r="CE63" s="210">
        <f>Leontief!BL61</f>
        <v>1.0000000000000001E-5</v>
      </c>
      <c r="CF63" s="210">
        <f>Leontief!BM61</f>
        <v>1.0000000000000001E-5</v>
      </c>
      <c r="CG63" s="210">
        <f>Leontief!BN61</f>
        <v>1.0000000000000001E-5</v>
      </c>
      <c r="CH63" s="210">
        <f>Leontief!BO61</f>
        <v>1.0000000000000001E-5</v>
      </c>
      <c r="CI63" s="210">
        <f>Leontief!BP61</f>
        <v>1.0000000000000001E-5</v>
      </c>
      <c r="CJ63" s="210">
        <f>Leontief!BQ61</f>
        <v>0</v>
      </c>
      <c r="CK63" s="210">
        <f>Leontief!BR61</f>
        <v>1.0000000000000001E-5</v>
      </c>
      <c r="CL63" s="210">
        <f>Leontief!BS61</f>
        <v>1.0000000000000001E-5</v>
      </c>
      <c r="CM63" s="210">
        <f>Leontief!BT61</f>
        <v>0</v>
      </c>
      <c r="CN63" s="210">
        <f>Leontief!BU61</f>
        <v>1.0000000000000001E-5</v>
      </c>
      <c r="CO63" s="210">
        <f>Leontief!BV61</f>
        <v>1E-4</v>
      </c>
      <c r="CP63" s="210">
        <f>Leontief!BW61</f>
        <v>1.0000000000000001E-5</v>
      </c>
      <c r="CQ63" s="210">
        <f>Leontief!BX61</f>
        <v>1.0000000000000001E-5</v>
      </c>
      <c r="CR63" s="210">
        <f>Leontief!BY61</f>
        <v>0</v>
      </c>
      <c r="CS63" s="210">
        <f>Leontief!BZ61</f>
        <v>1.0000000000000001E-5</v>
      </c>
      <c r="CT63" s="210">
        <f>Leontief!CA61</f>
        <v>1.0000000000000001E-5</v>
      </c>
      <c r="CU63" s="210">
        <f>Leontief!CB61</f>
        <v>0</v>
      </c>
      <c r="CV63" s="210">
        <f>Leontief!CC61</f>
        <v>1.0000000000000001E-5</v>
      </c>
      <c r="CW63" s="210">
        <f>Leontief!CD61</f>
        <v>0</v>
      </c>
      <c r="CX63" s="210">
        <f>Leontief!CE61</f>
        <v>1.0000000000000001E-5</v>
      </c>
      <c r="CY63" s="210">
        <f>Leontief!CF61</f>
        <v>1.0000000000000001E-5</v>
      </c>
      <c r="CZ63" s="210">
        <f>Leontief!CG61</f>
        <v>1.0000000000000001E-5</v>
      </c>
      <c r="DA63" s="210">
        <f>Leontief!CH61</f>
        <v>2.0000000000000002E-5</v>
      </c>
      <c r="DB63" s="210">
        <f>Leontief!CI61</f>
        <v>2.0000000000000002E-5</v>
      </c>
      <c r="DC63" s="210">
        <f>Leontief!CJ61</f>
        <v>1.0000000000000001E-5</v>
      </c>
      <c r="DD63" s="210">
        <f>Leontief!CK61</f>
        <v>1.0000000000000001E-5</v>
      </c>
      <c r="DE63" s="210">
        <f>Leontief!CL61</f>
        <v>4.0000000000000003E-5</v>
      </c>
      <c r="DF63" s="210">
        <f>Leontief!CM61</f>
        <v>0</v>
      </c>
      <c r="DG63" s="210">
        <f>Leontief!CN61</f>
        <v>1.0000000000000001E-5</v>
      </c>
      <c r="DH63" s="210">
        <f>Leontief!CO61</f>
        <v>1.0000000000000001E-5</v>
      </c>
      <c r="DI63" s="210">
        <f>Leontief!CP61</f>
        <v>1.0000000000000001E-5</v>
      </c>
      <c r="DJ63" s="210">
        <f>Leontief!CQ61</f>
        <v>1.0000000000000001E-5</v>
      </c>
      <c r="DK63" s="210">
        <f>Leontief!CR61</f>
        <v>0</v>
      </c>
      <c r="DL63" s="210">
        <f>Leontief!CS61</f>
        <v>1.2E-4</v>
      </c>
      <c r="DM63" s="210">
        <f>Leontief!CT61</f>
        <v>3.3E-4</v>
      </c>
      <c r="DN63" s="210">
        <f>Leontief!CU61</f>
        <v>1.8E-3</v>
      </c>
      <c r="DO63" s="210">
        <f>Leontief!CV61</f>
        <v>2.5999999999999998E-4</v>
      </c>
      <c r="DP63" s="210">
        <f>Leontief!CW61</f>
        <v>1.0000000000000001E-5</v>
      </c>
      <c r="DQ63" s="210">
        <f>Leontief!CX61</f>
        <v>1.0000000000000001E-5</v>
      </c>
      <c r="DR63" s="210">
        <f>Leontief!CY61</f>
        <v>0</v>
      </c>
      <c r="DS63" s="210">
        <f>Leontief!CZ61</f>
        <v>1.9000000000000001E-4</v>
      </c>
      <c r="DT63" s="210">
        <f>Leontief!DA61</f>
        <v>1.0000000000000001E-5</v>
      </c>
      <c r="DU63" s="210">
        <f>Leontief!DB61</f>
        <v>1.0000000000000001E-5</v>
      </c>
      <c r="DV63" s="210">
        <f>Leontief!DC61</f>
        <v>1.0000000000000001E-5</v>
      </c>
      <c r="DX63" s="212">
        <f>Leontief!B172</f>
        <v>2.0000000000000002E-5</v>
      </c>
      <c r="DY63" s="212">
        <f>Leontief!C172</f>
        <v>3.0000000000000001E-5</v>
      </c>
      <c r="DZ63" s="212">
        <f>Leontief!D172</f>
        <v>2.0000000000000002E-5</v>
      </c>
      <c r="EA63" s="212">
        <f>Leontief!E172</f>
        <v>3.0000000000000001E-5</v>
      </c>
      <c r="EB63" s="212">
        <f>Leontief!F172</f>
        <v>1.0000000000000001E-5</v>
      </c>
      <c r="EC63" s="212">
        <f>Leontief!G172</f>
        <v>3.0000000000000001E-5</v>
      </c>
      <c r="ED63" s="212">
        <f>Leontief!H172</f>
        <v>2.0000000000000002E-5</v>
      </c>
      <c r="EE63" s="212">
        <f>Leontief!I172</f>
        <v>3.0000000000000001E-5</v>
      </c>
      <c r="EF63" s="212">
        <f>Leontief!J172</f>
        <v>4.0000000000000003E-5</v>
      </c>
      <c r="EG63" s="212">
        <f>Leontief!K172</f>
        <v>2.0000000000000002E-5</v>
      </c>
      <c r="EH63" s="212">
        <f>Leontief!L172</f>
        <v>3.0000000000000001E-5</v>
      </c>
      <c r="EI63" s="212">
        <f>Leontief!M172</f>
        <v>4.0000000000000003E-5</v>
      </c>
      <c r="EJ63" s="212">
        <f>Leontief!N172</f>
        <v>4.0000000000000003E-5</v>
      </c>
      <c r="EK63" s="212">
        <f>Leontief!O172</f>
        <v>3.0000000000000001E-5</v>
      </c>
      <c r="EL63" s="212">
        <f>Leontief!P172</f>
        <v>3.0000000000000001E-5</v>
      </c>
      <c r="EM63" s="212">
        <f>Leontief!Q172</f>
        <v>3.0000000000000001E-5</v>
      </c>
      <c r="EN63" s="212">
        <f>Leontief!R172</f>
        <v>3.0000000000000001E-5</v>
      </c>
      <c r="EO63" s="212">
        <f>Leontief!S172</f>
        <v>3.0000000000000001E-5</v>
      </c>
      <c r="EP63" s="212">
        <f>Leontief!T172</f>
        <v>3.0000000000000001E-5</v>
      </c>
      <c r="EQ63" s="212">
        <f>Leontief!U172</f>
        <v>3.0000000000000001E-5</v>
      </c>
      <c r="ER63" s="212">
        <f>Leontief!V172</f>
        <v>2.0000000000000002E-5</v>
      </c>
      <c r="ES63" s="212">
        <f>Leontief!W172</f>
        <v>3.0000000000000001E-5</v>
      </c>
      <c r="ET63" s="212">
        <f>Leontief!X172</f>
        <v>1.2999999999999999E-4</v>
      </c>
      <c r="EU63" s="212">
        <f>Leontief!Y172</f>
        <v>4.0000000000000003E-5</v>
      </c>
      <c r="EV63" s="212">
        <f>Leontief!Z172</f>
        <v>1.0000000000000001E-5</v>
      </c>
      <c r="EW63" s="212">
        <f>Leontief!AA172</f>
        <v>3.0000000000000001E-5</v>
      </c>
      <c r="EX63" s="212">
        <f>Leontief!AB172</f>
        <v>3.0000000000000001E-5</v>
      </c>
      <c r="EY63" s="212">
        <f>Leontief!AC172</f>
        <v>2.0000000000000002E-5</v>
      </c>
      <c r="EZ63" s="212">
        <f>Leontief!AD172</f>
        <v>2.0000000000000002E-5</v>
      </c>
      <c r="FA63" s="212">
        <f>Leontief!AE172</f>
        <v>1.0000000000000001E-5</v>
      </c>
      <c r="FB63" s="212">
        <f>Leontief!AF172</f>
        <v>2.0000000000000002E-5</v>
      </c>
      <c r="FC63" s="212">
        <f>Leontief!AG172</f>
        <v>2.0000000000000002E-5</v>
      </c>
      <c r="FD63" s="212">
        <f>Leontief!AH172</f>
        <v>3.0000000000000001E-5</v>
      </c>
      <c r="FE63" s="212">
        <f>Leontief!AI172</f>
        <v>3.0000000000000001E-5</v>
      </c>
      <c r="FF63" s="212">
        <f>Leontief!AJ172</f>
        <v>3.0000000000000001E-5</v>
      </c>
      <c r="FG63" s="212">
        <f>Leontief!AK172</f>
        <v>2.0000000000000002E-5</v>
      </c>
      <c r="FH63" s="212">
        <f>Leontief!AL172</f>
        <v>2.0000000000000002E-5</v>
      </c>
      <c r="FI63" s="212">
        <f>Leontief!AM172</f>
        <v>3.0000000000000001E-5</v>
      </c>
      <c r="FJ63" s="212">
        <f>Leontief!AN172</f>
        <v>3.0000000000000001E-5</v>
      </c>
      <c r="FK63" s="212">
        <f>Leontief!AO172</f>
        <v>3.0000000000000001E-5</v>
      </c>
      <c r="FL63" s="212">
        <f>Leontief!AP172</f>
        <v>3.0000000000000001E-5</v>
      </c>
      <c r="FM63" s="212">
        <f>Leontief!AQ172</f>
        <v>3.0000000000000001E-5</v>
      </c>
      <c r="FN63" s="212">
        <f>Leontief!AR172</f>
        <v>3.0000000000000001E-5</v>
      </c>
      <c r="FO63" s="212">
        <f>Leontief!AS172</f>
        <v>3.0000000000000001E-5</v>
      </c>
      <c r="FP63" s="212">
        <f>Leontief!AT172</f>
        <v>3.0000000000000001E-5</v>
      </c>
      <c r="FQ63" s="212">
        <f>Leontief!AU172</f>
        <v>4.0000000000000003E-5</v>
      </c>
      <c r="FR63" s="212">
        <f>Leontief!AV172</f>
        <v>3.0000000000000001E-5</v>
      </c>
      <c r="FS63" s="212">
        <f>Leontief!AW172</f>
        <v>3.0000000000000001E-5</v>
      </c>
      <c r="FT63" s="212">
        <f>Leontief!AX172</f>
        <v>3.0000000000000001E-5</v>
      </c>
      <c r="FU63" s="212">
        <f>Leontief!AY172</f>
        <v>3.0000000000000001E-5</v>
      </c>
      <c r="FV63" s="212">
        <f>Leontief!AZ172</f>
        <v>4.0000000000000003E-5</v>
      </c>
      <c r="FW63" s="212">
        <f>Leontief!BA172</f>
        <v>2.0000000000000002E-5</v>
      </c>
      <c r="FX63" s="212">
        <f>Leontief!BB172</f>
        <v>2.0000000000000002E-5</v>
      </c>
      <c r="FY63" s="212">
        <f>Leontief!BC172</f>
        <v>2.0000000000000002E-5</v>
      </c>
      <c r="FZ63" s="212">
        <f>Leontief!BD172</f>
        <v>2.0000000000000002E-5</v>
      </c>
      <c r="GA63" s="212">
        <f>Leontief!BE172</f>
        <v>3.0000000000000001E-5</v>
      </c>
      <c r="GB63" s="212">
        <f>Leontief!BF172</f>
        <v>1.1128100000000001</v>
      </c>
      <c r="GC63" s="212">
        <f>Leontief!BG172</f>
        <v>3.0000000000000001E-5</v>
      </c>
      <c r="GD63" s="212">
        <f>Leontief!BH172</f>
        <v>3.0000000000000001E-5</v>
      </c>
      <c r="GE63" s="212">
        <f>Leontief!BI172</f>
        <v>3.0000000000000001E-5</v>
      </c>
      <c r="GF63" s="212">
        <f>Leontief!BJ172</f>
        <v>3.0000000000000001E-5</v>
      </c>
      <c r="GG63" s="212">
        <f>Leontief!BK172</f>
        <v>5.0000000000000002E-5</v>
      </c>
      <c r="GH63" s="212">
        <f>Leontief!BL172</f>
        <v>4.0000000000000003E-5</v>
      </c>
      <c r="GI63" s="212">
        <f>Leontief!BM172</f>
        <v>3.0000000000000001E-5</v>
      </c>
      <c r="GJ63" s="212">
        <f>Leontief!BN172</f>
        <v>3.0000000000000001E-5</v>
      </c>
      <c r="GK63" s="212">
        <f>Leontief!BO172</f>
        <v>4.0000000000000003E-5</v>
      </c>
      <c r="GL63" s="212">
        <f>Leontief!BP172</f>
        <v>4.0000000000000003E-5</v>
      </c>
      <c r="GM63" s="212">
        <f>Leontief!BQ172</f>
        <v>3.0000000000000001E-5</v>
      </c>
      <c r="GN63" s="212">
        <f>Leontief!BR172</f>
        <v>3.0000000000000001E-5</v>
      </c>
      <c r="GO63" s="212">
        <f>Leontief!BS172</f>
        <v>3.0000000000000001E-5</v>
      </c>
      <c r="GP63" s="212">
        <f>Leontief!BT172</f>
        <v>3.0000000000000001E-5</v>
      </c>
      <c r="GQ63" s="212">
        <f>Leontief!BU172</f>
        <v>4.0000000000000003E-5</v>
      </c>
      <c r="GR63" s="212">
        <f>Leontief!BV172</f>
        <v>1.2E-4</v>
      </c>
      <c r="GS63" s="212">
        <f>Leontief!BW172</f>
        <v>3.0000000000000001E-5</v>
      </c>
      <c r="GT63" s="212">
        <f>Leontief!BX172</f>
        <v>4.0000000000000003E-5</v>
      </c>
      <c r="GU63" s="212">
        <f>Leontief!BY172</f>
        <v>4.0000000000000003E-5</v>
      </c>
      <c r="GV63" s="212">
        <f>Leontief!BZ172</f>
        <v>3.0000000000000001E-5</v>
      </c>
      <c r="GW63" s="212">
        <f>Leontief!CA172</f>
        <v>3.0000000000000001E-5</v>
      </c>
      <c r="GX63" s="212">
        <f>Leontief!CB172</f>
        <v>4.0000000000000003E-5</v>
      </c>
      <c r="GY63" s="212">
        <f>Leontief!CC172</f>
        <v>3.0000000000000001E-5</v>
      </c>
      <c r="GZ63" s="212">
        <f>Leontief!CD172</f>
        <v>1.0000000000000001E-5</v>
      </c>
      <c r="HA63" s="212">
        <f>Leontief!CE172</f>
        <v>3.0000000000000001E-5</v>
      </c>
      <c r="HB63" s="212">
        <f>Leontief!CF172</f>
        <v>3.0000000000000001E-5</v>
      </c>
      <c r="HC63" s="212">
        <f>Leontief!CG172</f>
        <v>3.0000000000000001E-5</v>
      </c>
      <c r="HD63" s="212">
        <f>Leontief!CH172</f>
        <v>5.0000000000000002E-5</v>
      </c>
      <c r="HE63" s="212">
        <f>Leontief!CI172</f>
        <v>6.0000000000000002E-5</v>
      </c>
      <c r="HF63" s="212">
        <f>Leontief!CJ172</f>
        <v>4.0000000000000003E-5</v>
      </c>
      <c r="HG63" s="212">
        <f>Leontief!CK172</f>
        <v>3.0000000000000001E-5</v>
      </c>
      <c r="HH63" s="212">
        <f>Leontief!CL172</f>
        <v>6.9999999999999994E-5</v>
      </c>
      <c r="HI63" s="212">
        <f>Leontief!CM172</f>
        <v>3.0000000000000001E-5</v>
      </c>
      <c r="HJ63" s="212">
        <f>Leontief!CN172</f>
        <v>4.0000000000000003E-5</v>
      </c>
      <c r="HK63" s="212">
        <f>Leontief!CO172</f>
        <v>4.0000000000000003E-5</v>
      </c>
      <c r="HL63" s="212">
        <f>Leontief!CP172</f>
        <v>3.0000000000000001E-5</v>
      </c>
      <c r="HM63" s="212">
        <f>Leontief!CQ172</f>
        <v>3.0000000000000001E-5</v>
      </c>
      <c r="HN63" s="212">
        <f>Leontief!CR172</f>
        <v>3.0000000000000001E-5</v>
      </c>
      <c r="HO63" s="212">
        <f>Leontief!CS172</f>
        <v>1.4999999999999999E-4</v>
      </c>
      <c r="HP63" s="212">
        <f>Leontief!CT172</f>
        <v>3.6999999999999999E-4</v>
      </c>
      <c r="HQ63" s="212">
        <f>Leontief!CU172</f>
        <v>1.83E-3</v>
      </c>
      <c r="HR63" s="212">
        <f>Leontief!CV172</f>
        <v>2.9E-4</v>
      </c>
      <c r="HS63" s="212">
        <f>Leontief!CW172</f>
        <v>3.0000000000000001E-5</v>
      </c>
      <c r="HT63" s="212">
        <f>Leontief!CX172</f>
        <v>4.0000000000000003E-5</v>
      </c>
      <c r="HU63" s="212">
        <f>Leontief!CY172</f>
        <v>2.0000000000000002E-5</v>
      </c>
      <c r="HV63" s="212">
        <f>Leontief!CZ172</f>
        <v>2.1000000000000001E-4</v>
      </c>
      <c r="HW63" s="212">
        <f>Leontief!DA172</f>
        <v>4.0000000000000003E-5</v>
      </c>
      <c r="HX63" s="212">
        <f>Leontief!DB172</f>
        <v>4.0000000000000003E-5</v>
      </c>
      <c r="HY63" s="212">
        <f>Leontief!DC172</f>
        <v>3.0000000000000001E-5</v>
      </c>
      <c r="HZ63" s="212">
        <f>Leontief!DD172</f>
        <v>5.0000000000000002E-5</v>
      </c>
    </row>
    <row r="64" spans="1:234" x14ac:dyDescent="0.25">
      <c r="A64" s="216" t="s">
        <v>58</v>
      </c>
      <c r="B64" s="227">
        <v>0</v>
      </c>
      <c r="C64" s="232">
        <f>'Flow Table'!DE59/SUM('Flow Table'!$DE$110:'Flow Table'!$DE$1111)</f>
        <v>3.198349709752591E-3</v>
      </c>
      <c r="D64" s="227">
        <f t="shared" si="0"/>
        <v>7.4767226605460171E-3</v>
      </c>
      <c r="E64" s="71">
        <v>-8.6342262894268995E-2</v>
      </c>
      <c r="F64" s="72">
        <f>B64*Leontief!DE62</f>
        <v>0</v>
      </c>
      <c r="G64" s="71">
        <v>-0.15851817644132613</v>
      </c>
      <c r="H64" s="72">
        <f>B64*Leontief!DE173</f>
        <v>0</v>
      </c>
      <c r="I64" s="71">
        <v>2.3876921121909148E-2</v>
      </c>
      <c r="J64" s="236">
        <f>D64*Leontief!DE62</f>
        <v>1.3709094368697369E-2</v>
      </c>
      <c r="K64" s="71">
        <v>4.9237385474291363E-3</v>
      </c>
      <c r="L64" s="236">
        <f>D64*Leontief!DE173</f>
        <v>2.5129937767134604E-2</v>
      </c>
      <c r="M64" s="81"/>
      <c r="U64" s="210">
        <f>Leontief!B62</f>
        <v>4.3400000000000001E-2</v>
      </c>
      <c r="V64" s="210">
        <f>Leontief!C62</f>
        <v>4.1430000000000002E-2</v>
      </c>
      <c r="W64" s="210">
        <f>Leontief!D62</f>
        <v>4.7739999999999998E-2</v>
      </c>
      <c r="X64" s="210">
        <f>Leontief!E62</f>
        <v>3.0009999999999998E-2</v>
      </c>
      <c r="Y64" s="210">
        <f>Leontief!F62</f>
        <v>3.4689999999999999E-2</v>
      </c>
      <c r="Z64" s="210">
        <f>Leontief!G62</f>
        <v>1.485E-2</v>
      </c>
      <c r="AA64" s="210">
        <f>Leontief!H62</f>
        <v>5.042E-2</v>
      </c>
      <c r="AB64" s="210">
        <f>Leontief!I62</f>
        <v>2.2450000000000001E-2</v>
      </c>
      <c r="AC64" s="210">
        <f>Leontief!J62</f>
        <v>1.83E-2</v>
      </c>
      <c r="AD64" s="210">
        <f>Leontief!K62</f>
        <v>1.038E-2</v>
      </c>
      <c r="AE64" s="210">
        <f>Leontief!L62</f>
        <v>2.8850000000000001E-2</v>
      </c>
      <c r="AF64" s="210">
        <f>Leontief!M62</f>
        <v>2.7910000000000001E-2</v>
      </c>
      <c r="AG64" s="210">
        <f>Leontief!N62</f>
        <v>2.1440000000000001E-2</v>
      </c>
      <c r="AH64" s="210">
        <f>Leontief!O62</f>
        <v>2.4750000000000001E-2</v>
      </c>
      <c r="AI64" s="210">
        <f>Leontief!P62</f>
        <v>2.0619999999999999E-2</v>
      </c>
      <c r="AJ64" s="210">
        <f>Leontief!Q62</f>
        <v>2.5510000000000001E-2</v>
      </c>
      <c r="AK64" s="210">
        <f>Leontief!R62</f>
        <v>2.324E-2</v>
      </c>
      <c r="AL64" s="210">
        <f>Leontief!S62</f>
        <v>1.839E-2</v>
      </c>
      <c r="AM64" s="210">
        <f>Leontief!T62</f>
        <v>1.771E-2</v>
      </c>
      <c r="AN64" s="210">
        <f>Leontief!U62</f>
        <v>1.8360000000000001E-2</v>
      </c>
      <c r="AO64" s="210">
        <f>Leontief!V62</f>
        <v>2.7130000000000001E-2</v>
      </c>
      <c r="AP64" s="210">
        <f>Leontief!W62</f>
        <v>1.9699999999999999E-2</v>
      </c>
      <c r="AQ64" s="210">
        <f>Leontief!X62</f>
        <v>2.349E-2</v>
      </c>
      <c r="AR64" s="210">
        <f>Leontief!Y62</f>
        <v>2.6679999999999999E-2</v>
      </c>
      <c r="AS64" s="210">
        <f>Leontief!Z62</f>
        <v>1.2829999999999999E-2</v>
      </c>
      <c r="AT64" s="210">
        <f>Leontief!AA62</f>
        <v>2.155E-2</v>
      </c>
      <c r="AU64" s="210">
        <f>Leontief!AB62</f>
        <v>2.4799999999999999E-2</v>
      </c>
      <c r="AV64" s="210">
        <f>Leontief!AC62</f>
        <v>1.576E-2</v>
      </c>
      <c r="AW64" s="210">
        <f>Leontief!AD62</f>
        <v>2.1489999999999999E-2</v>
      </c>
      <c r="AX64" s="210">
        <f>Leontief!AE62</f>
        <v>2.4500000000000001E-2</v>
      </c>
      <c r="AY64" s="210">
        <f>Leontief!AF62</f>
        <v>2.1129999999999999E-2</v>
      </c>
      <c r="AZ64" s="210">
        <f>Leontief!AG62</f>
        <v>1.196E-2</v>
      </c>
      <c r="BA64" s="210">
        <f>Leontief!AH62</f>
        <v>1.6080000000000001E-2</v>
      </c>
      <c r="BB64" s="210">
        <f>Leontief!AI62</f>
        <v>2.683E-2</v>
      </c>
      <c r="BC64" s="210">
        <f>Leontief!AJ62</f>
        <v>2.3120000000000002E-2</v>
      </c>
      <c r="BD64" s="210">
        <f>Leontief!AK62</f>
        <v>2.452E-2</v>
      </c>
      <c r="BE64" s="210">
        <f>Leontief!AL62</f>
        <v>1.5350000000000001E-2</v>
      </c>
      <c r="BF64" s="210">
        <f>Leontief!AM62</f>
        <v>1.387E-2</v>
      </c>
      <c r="BG64" s="210">
        <f>Leontief!AN62</f>
        <v>1.3310000000000001E-2</v>
      </c>
      <c r="BH64" s="210">
        <f>Leontief!AO62</f>
        <v>1.1390000000000001E-2</v>
      </c>
      <c r="BI64" s="210">
        <f>Leontief!AP62</f>
        <v>1.439E-2</v>
      </c>
      <c r="BJ64" s="210">
        <f>Leontief!AQ62</f>
        <v>1.8790000000000001E-2</v>
      </c>
      <c r="BK64" s="210">
        <f>Leontief!AR62</f>
        <v>1.7440000000000001E-2</v>
      </c>
      <c r="BL64" s="210">
        <f>Leontief!AS62</f>
        <v>2.5389999999999999E-2</v>
      </c>
      <c r="BM64" s="210">
        <f>Leontief!AT62</f>
        <v>2.5229999999999999E-2</v>
      </c>
      <c r="BN64" s="210">
        <f>Leontief!AU62</f>
        <v>2.35E-2</v>
      </c>
      <c r="BO64" s="210">
        <f>Leontief!AV62</f>
        <v>3.15E-2</v>
      </c>
      <c r="BP64" s="210">
        <f>Leontief!AW62</f>
        <v>2.5569999999999999E-2</v>
      </c>
      <c r="BQ64" s="210">
        <f>Leontief!AX62</f>
        <v>2.019E-2</v>
      </c>
      <c r="BR64" s="210">
        <f>Leontief!AY62</f>
        <v>1.9230000000000001E-2</v>
      </c>
      <c r="BS64" s="210">
        <f>Leontief!AZ62</f>
        <v>1.8839999999999999E-2</v>
      </c>
      <c r="BT64" s="210">
        <f>Leontief!BA62</f>
        <v>3.2120000000000003E-2</v>
      </c>
      <c r="BU64" s="210">
        <f>Leontief!BB62</f>
        <v>3.8530000000000002E-2</v>
      </c>
      <c r="BV64" s="210">
        <f>Leontief!BC62</f>
        <v>7.5060000000000002E-2</v>
      </c>
      <c r="BW64" s="210">
        <f>Leontief!BD62</f>
        <v>1.5720000000000001E-2</v>
      </c>
      <c r="BX64" s="210">
        <f>Leontief!BE62</f>
        <v>4.598E-2</v>
      </c>
      <c r="BY64" s="210">
        <f>Leontief!BF62</f>
        <v>4.3999999999999997E-2</v>
      </c>
      <c r="BZ64" s="210">
        <f>Leontief!BG62</f>
        <v>1.2726599999999999</v>
      </c>
      <c r="CA64" s="210">
        <f>Leontief!BH62</f>
        <v>2.1579999999999998E-2</v>
      </c>
      <c r="CB64" s="210">
        <f>Leontief!BI62</f>
        <v>9.1039999999999996E-2</v>
      </c>
      <c r="CC64" s="210">
        <f>Leontief!BJ62</f>
        <v>1.4630000000000001E-2</v>
      </c>
      <c r="CD64" s="210">
        <f>Leontief!BK62</f>
        <v>2.8119999999999999E-2</v>
      </c>
      <c r="CE64" s="210">
        <f>Leontief!BL62</f>
        <v>2.649E-2</v>
      </c>
      <c r="CF64" s="210">
        <f>Leontief!BM62</f>
        <v>6.0159999999999998E-2</v>
      </c>
      <c r="CG64" s="210">
        <f>Leontief!BN62</f>
        <v>3.5900000000000001E-2</v>
      </c>
      <c r="CH64" s="210">
        <f>Leontief!BO62</f>
        <v>5.5480000000000002E-2</v>
      </c>
      <c r="CI64" s="210">
        <f>Leontief!BP62</f>
        <v>2.6960000000000001E-2</v>
      </c>
      <c r="CJ64" s="210">
        <f>Leontief!BQ62</f>
        <v>2.7060000000000001E-2</v>
      </c>
      <c r="CK64" s="210">
        <f>Leontief!BR62</f>
        <v>3.9750000000000001E-2</v>
      </c>
      <c r="CL64" s="210">
        <f>Leontief!BS62</f>
        <v>2.4840000000000001E-2</v>
      </c>
      <c r="CM64" s="210">
        <f>Leontief!BT62</f>
        <v>3.4119999999999998E-2</v>
      </c>
      <c r="CN64" s="210">
        <f>Leontief!BU62</f>
        <v>2.1059999999999999E-2</v>
      </c>
      <c r="CO64" s="210">
        <f>Leontief!BV62</f>
        <v>1.6070000000000001E-2</v>
      </c>
      <c r="CP64" s="210">
        <f>Leontief!BW62</f>
        <v>3.7940000000000002E-2</v>
      </c>
      <c r="CQ64" s="210">
        <f>Leontief!BX62</f>
        <v>1.426E-2</v>
      </c>
      <c r="CR64" s="210">
        <f>Leontief!BY62</f>
        <v>1.3050000000000001E-2</v>
      </c>
      <c r="CS64" s="210">
        <f>Leontief!BZ62</f>
        <v>2.085E-2</v>
      </c>
      <c r="CT64" s="210">
        <f>Leontief!CA62</f>
        <v>5.398E-2</v>
      </c>
      <c r="CU64" s="210">
        <f>Leontief!CB62</f>
        <v>1.111E-2</v>
      </c>
      <c r="CV64" s="210">
        <f>Leontief!CC62</f>
        <v>0.22189</v>
      </c>
      <c r="CW64" s="210">
        <f>Leontief!CD62</f>
        <v>5.638E-2</v>
      </c>
      <c r="CX64" s="210">
        <f>Leontief!CE62</f>
        <v>2.2249999999999999E-2</v>
      </c>
      <c r="CY64" s="210">
        <f>Leontief!CF62</f>
        <v>1.142E-2</v>
      </c>
      <c r="CZ64" s="210">
        <f>Leontief!CG62</f>
        <v>1.7520000000000001E-2</v>
      </c>
      <c r="DA64" s="210">
        <f>Leontief!CH62</f>
        <v>2.198E-2</v>
      </c>
      <c r="DB64" s="210">
        <f>Leontief!CI62</f>
        <v>1.1860000000000001E-2</v>
      </c>
      <c r="DC64" s="210">
        <f>Leontief!CJ62</f>
        <v>2.366E-2</v>
      </c>
      <c r="DD64" s="210">
        <f>Leontief!CK62</f>
        <v>1.46E-2</v>
      </c>
      <c r="DE64" s="210">
        <f>Leontief!CL62</f>
        <v>1.4500000000000001E-2</v>
      </c>
      <c r="DF64" s="210">
        <f>Leontief!CM62</f>
        <v>1.4579999999999999E-2</v>
      </c>
      <c r="DG64" s="210">
        <f>Leontief!CN62</f>
        <v>1.23E-2</v>
      </c>
      <c r="DH64" s="210">
        <f>Leontief!CO62</f>
        <v>3.0429999999999999E-2</v>
      </c>
      <c r="DI64" s="210">
        <f>Leontief!CP62</f>
        <v>1.4970000000000001E-2</v>
      </c>
      <c r="DJ64" s="210">
        <f>Leontief!CQ62</f>
        <v>1.984E-2</v>
      </c>
      <c r="DK64" s="210">
        <f>Leontief!CR62</f>
        <v>1.047E-2</v>
      </c>
      <c r="DL64" s="210">
        <f>Leontief!CS62</f>
        <v>5.0439999999999999E-2</v>
      </c>
      <c r="DM64" s="210">
        <f>Leontief!CT62</f>
        <v>1.235E-2</v>
      </c>
      <c r="DN64" s="210">
        <f>Leontief!CU62</f>
        <v>1.34E-2</v>
      </c>
      <c r="DO64" s="210">
        <f>Leontief!CV62</f>
        <v>1.401E-2</v>
      </c>
      <c r="DP64" s="210">
        <f>Leontief!CW62</f>
        <v>2.6839999999999999E-2</v>
      </c>
      <c r="DQ64" s="210">
        <f>Leontief!CX62</f>
        <v>4.1439999999999998E-2</v>
      </c>
      <c r="DR64" s="210">
        <f>Leontief!CY62</f>
        <v>1.0800000000000001E-2</v>
      </c>
      <c r="DS64" s="210">
        <f>Leontief!CZ62</f>
        <v>2.3390000000000001E-2</v>
      </c>
      <c r="DT64" s="210">
        <f>Leontief!DA62</f>
        <v>1.1679999999999999E-2</v>
      </c>
      <c r="DU64" s="210">
        <f>Leontief!DB62</f>
        <v>1.3480000000000001E-2</v>
      </c>
      <c r="DV64" s="210">
        <f>Leontief!DC62</f>
        <v>1.52E-2</v>
      </c>
      <c r="DX64" s="212">
        <f>Leontief!B173</f>
        <v>6.9129999999999997E-2</v>
      </c>
      <c r="DY64" s="212">
        <f>Leontief!C173</f>
        <v>7.4050000000000005E-2</v>
      </c>
      <c r="DZ64" s="212">
        <f>Leontief!D173</f>
        <v>6.3589999999999994E-2</v>
      </c>
      <c r="EA64" s="212">
        <f>Leontief!E173</f>
        <v>6.268E-2</v>
      </c>
      <c r="EB64" s="212">
        <f>Leontief!F173</f>
        <v>4.6390000000000001E-2</v>
      </c>
      <c r="EC64" s="212">
        <f>Leontief!G173</f>
        <v>4.512E-2</v>
      </c>
      <c r="ED64" s="212">
        <f>Leontief!H173</f>
        <v>6.4949999999999994E-2</v>
      </c>
      <c r="EE64" s="212">
        <f>Leontief!I173</f>
        <v>5.5759999999999997E-2</v>
      </c>
      <c r="EF64" s="212">
        <f>Leontief!J173</f>
        <v>5.595E-2</v>
      </c>
      <c r="EG64" s="212">
        <f>Leontief!K173</f>
        <v>3.5740000000000001E-2</v>
      </c>
      <c r="EH64" s="212">
        <f>Leontief!L173</f>
        <v>5.7979999999999997E-2</v>
      </c>
      <c r="EI64" s="212">
        <f>Leontief!M173</f>
        <v>5.9240000000000001E-2</v>
      </c>
      <c r="EJ64" s="212">
        <f>Leontief!N173</f>
        <v>6.2280000000000002E-2</v>
      </c>
      <c r="EK64" s="212">
        <f>Leontief!O173</f>
        <v>6.062E-2</v>
      </c>
      <c r="EL64" s="212">
        <f>Leontief!P173</f>
        <v>4.6280000000000002E-2</v>
      </c>
      <c r="EM64" s="212">
        <f>Leontief!Q173</f>
        <v>5.6120000000000003E-2</v>
      </c>
      <c r="EN64" s="212">
        <f>Leontief!R173</f>
        <v>5.5750000000000001E-2</v>
      </c>
      <c r="EO64" s="212">
        <f>Leontief!S173</f>
        <v>4.1750000000000002E-2</v>
      </c>
      <c r="EP64" s="212">
        <f>Leontief!T173</f>
        <v>4.888E-2</v>
      </c>
      <c r="EQ64" s="212">
        <f>Leontief!U173</f>
        <v>5.5280000000000003E-2</v>
      </c>
      <c r="ER64" s="212">
        <f>Leontief!V173</f>
        <v>5.1560000000000002E-2</v>
      </c>
      <c r="ES64" s="212">
        <f>Leontief!W173</f>
        <v>4.8660000000000002E-2</v>
      </c>
      <c r="ET64" s="212">
        <f>Leontief!X173</f>
        <v>5.074E-2</v>
      </c>
      <c r="EU64" s="212">
        <f>Leontief!Y173</f>
        <v>6.1589999999999999E-2</v>
      </c>
      <c r="EV64" s="212">
        <f>Leontief!Z173</f>
        <v>2.3380000000000001E-2</v>
      </c>
      <c r="EW64" s="212">
        <f>Leontief!AA173</f>
        <v>5.0290000000000001E-2</v>
      </c>
      <c r="EX64" s="212">
        <f>Leontief!AB173</f>
        <v>5.9979999999999999E-2</v>
      </c>
      <c r="EY64" s="212">
        <f>Leontief!AC173</f>
        <v>3.8059999999999997E-2</v>
      </c>
      <c r="EZ64" s="212">
        <f>Leontief!AD173</f>
        <v>4.3200000000000002E-2</v>
      </c>
      <c r="FA64" s="212">
        <f>Leontief!AE173</f>
        <v>4.0439999999999997E-2</v>
      </c>
      <c r="FB64" s="212">
        <f>Leontief!AF173</f>
        <v>4.3360000000000003E-2</v>
      </c>
      <c r="FC64" s="212">
        <f>Leontief!AG173</f>
        <v>3.6420000000000001E-2</v>
      </c>
      <c r="FD64" s="212">
        <f>Leontief!AH173</f>
        <v>4.6460000000000001E-2</v>
      </c>
      <c r="FE64" s="212">
        <f>Leontief!AI173</f>
        <v>5.7700000000000001E-2</v>
      </c>
      <c r="FF64" s="212">
        <f>Leontief!AJ173</f>
        <v>5.4179999999999999E-2</v>
      </c>
      <c r="FG64" s="212">
        <f>Leontief!AK173</f>
        <v>4.7570000000000001E-2</v>
      </c>
      <c r="FH64" s="212">
        <f>Leontief!AL173</f>
        <v>3.1710000000000002E-2</v>
      </c>
      <c r="FI64" s="212">
        <f>Leontief!AM173</f>
        <v>4.931E-2</v>
      </c>
      <c r="FJ64" s="212">
        <f>Leontief!AN173</f>
        <v>4.9939999999999998E-2</v>
      </c>
      <c r="FK64" s="212">
        <f>Leontief!AO173</f>
        <v>4.5569999999999999E-2</v>
      </c>
      <c r="FL64" s="212">
        <f>Leontief!AP173</f>
        <v>4.4499999999999998E-2</v>
      </c>
      <c r="FM64" s="212">
        <f>Leontief!AQ173</f>
        <v>5.4690000000000003E-2</v>
      </c>
      <c r="FN64" s="212">
        <f>Leontief!AR173</f>
        <v>4.7309999999999998E-2</v>
      </c>
      <c r="FO64" s="212">
        <f>Leontief!AS173</f>
        <v>6.4460000000000003E-2</v>
      </c>
      <c r="FP64" s="212">
        <f>Leontief!AT173</f>
        <v>5.5309999999999998E-2</v>
      </c>
      <c r="FQ64" s="212">
        <f>Leontief!AU173</f>
        <v>6.3880000000000006E-2</v>
      </c>
      <c r="FR64" s="212">
        <f>Leontief!AV173</f>
        <v>6.7989999999999995E-2</v>
      </c>
      <c r="FS64" s="212">
        <f>Leontief!AW173</f>
        <v>6.0069999999999998E-2</v>
      </c>
      <c r="FT64" s="212">
        <f>Leontief!AX173</f>
        <v>5.9670000000000001E-2</v>
      </c>
      <c r="FU64" s="212">
        <f>Leontief!AY173</f>
        <v>5.8290000000000002E-2</v>
      </c>
      <c r="FV64" s="212">
        <f>Leontief!AZ173</f>
        <v>5.8200000000000002E-2</v>
      </c>
      <c r="FW64" s="212">
        <f>Leontief!BA173</f>
        <v>4.9970000000000001E-2</v>
      </c>
      <c r="FX64" s="212">
        <f>Leontief!BB173</f>
        <v>5.6390000000000003E-2</v>
      </c>
      <c r="FY64" s="212">
        <f>Leontief!BC173</f>
        <v>9.4539999999999999E-2</v>
      </c>
      <c r="FZ64" s="212">
        <f>Leontief!BD173</f>
        <v>4.1480000000000003E-2</v>
      </c>
      <c r="GA64" s="212">
        <f>Leontief!BE173</f>
        <v>7.8009999999999996E-2</v>
      </c>
      <c r="GB64" s="212">
        <f>Leontief!BF173</f>
        <v>8.4370000000000001E-2</v>
      </c>
      <c r="GC64" s="212">
        <f>Leontief!BG173</f>
        <v>1.3041799999999999</v>
      </c>
      <c r="GD64" s="212">
        <f>Leontief!BH173</f>
        <v>6.1109999999999998E-2</v>
      </c>
      <c r="GE64" s="212">
        <f>Leontief!BI173</f>
        <v>0.12884000000000001</v>
      </c>
      <c r="GF64" s="212">
        <f>Leontief!BJ173</f>
        <v>4.9820000000000003E-2</v>
      </c>
      <c r="GG64" s="212">
        <f>Leontief!BK173</f>
        <v>7.5609999999999997E-2</v>
      </c>
      <c r="GH64" s="212">
        <f>Leontief!BL173</f>
        <v>6.4670000000000005E-2</v>
      </c>
      <c r="GI64" s="212">
        <f>Leontief!BM173</f>
        <v>9.8119999999999999E-2</v>
      </c>
      <c r="GJ64" s="212">
        <f>Leontief!BN173</f>
        <v>6.4829999999999999E-2</v>
      </c>
      <c r="GK64" s="212">
        <f>Leontief!BO173</f>
        <v>9.8879999999999996E-2</v>
      </c>
      <c r="GL64" s="212">
        <f>Leontief!BP173</f>
        <v>7.0459999999999995E-2</v>
      </c>
      <c r="GM64" s="212">
        <f>Leontief!BQ173</f>
        <v>6.0310000000000002E-2</v>
      </c>
      <c r="GN64" s="212">
        <f>Leontief!BR173</f>
        <v>7.0180000000000006E-2</v>
      </c>
      <c r="GO64" s="212">
        <f>Leontief!BS173</f>
        <v>5.9970000000000002E-2</v>
      </c>
      <c r="GP64" s="212">
        <f>Leontief!BT173</f>
        <v>6.5439999999999998E-2</v>
      </c>
      <c r="GQ64" s="212">
        <f>Leontief!BU173</f>
        <v>5.8599999999999999E-2</v>
      </c>
      <c r="GR64" s="212">
        <f>Leontief!BV173</f>
        <v>4.4929999999999998E-2</v>
      </c>
      <c r="GS64" s="212">
        <f>Leontief!BW173</f>
        <v>6.5699999999999995E-2</v>
      </c>
      <c r="GT64" s="212">
        <f>Leontief!BX173</f>
        <v>5.5599999999999997E-2</v>
      </c>
      <c r="GU64" s="212">
        <f>Leontief!BY173</f>
        <v>5.364E-2</v>
      </c>
      <c r="GV64" s="212">
        <f>Leontief!BZ173</f>
        <v>5.1040000000000002E-2</v>
      </c>
      <c r="GW64" s="212">
        <f>Leontief!CA173</f>
        <v>7.9250000000000001E-2</v>
      </c>
      <c r="GX64" s="212">
        <f>Leontief!CB173</f>
        <v>5.6270000000000001E-2</v>
      </c>
      <c r="GY64" s="212">
        <f>Leontief!CC173</f>
        <v>0.24249000000000001</v>
      </c>
      <c r="GZ64" s="212">
        <f>Leontief!CD173</f>
        <v>6.7330000000000001E-2</v>
      </c>
      <c r="HA64" s="212">
        <f>Leontief!CE173</f>
        <v>5.4100000000000002E-2</v>
      </c>
      <c r="HB64" s="212">
        <f>Leontief!CF173</f>
        <v>4.7579999999999997E-2</v>
      </c>
      <c r="HC64" s="212">
        <f>Leontief!CG173</f>
        <v>5.3560000000000003E-2</v>
      </c>
      <c r="HD64" s="212">
        <f>Leontief!CH173</f>
        <v>6.7180000000000004E-2</v>
      </c>
      <c r="HE64" s="212">
        <f>Leontief!CI173</f>
        <v>6.7049999999999998E-2</v>
      </c>
      <c r="HF64" s="212">
        <f>Leontief!CJ173</f>
        <v>6.114E-2</v>
      </c>
      <c r="HG64" s="212">
        <f>Leontief!CK173</f>
        <v>5.21E-2</v>
      </c>
      <c r="HH64" s="212">
        <f>Leontief!CL173</f>
        <v>5.815E-2</v>
      </c>
      <c r="HI64" s="212">
        <f>Leontief!CM173</f>
        <v>4.777E-2</v>
      </c>
      <c r="HJ64" s="212">
        <f>Leontief!CN173</f>
        <v>5.1450000000000003E-2</v>
      </c>
      <c r="HK64" s="212">
        <f>Leontief!CO173</f>
        <v>7.2760000000000005E-2</v>
      </c>
      <c r="HL64" s="212">
        <f>Leontief!CP173</f>
        <v>4.6829999999999997E-2</v>
      </c>
      <c r="HM64" s="212">
        <f>Leontief!CQ173</f>
        <v>5.3100000000000001E-2</v>
      </c>
      <c r="HN64" s="212">
        <f>Leontief!CR173</f>
        <v>4.4110000000000003E-2</v>
      </c>
      <c r="HO64" s="212">
        <f>Leontief!CS173</f>
        <v>9.0520000000000003E-2</v>
      </c>
      <c r="HP64" s="212">
        <f>Leontief!CT173</f>
        <v>6.7970000000000003E-2</v>
      </c>
      <c r="HQ64" s="212">
        <f>Leontief!CU173</f>
        <v>5.5160000000000001E-2</v>
      </c>
      <c r="HR64" s="212">
        <f>Leontief!CV173</f>
        <v>5.9270000000000003E-2</v>
      </c>
      <c r="HS64" s="212">
        <f>Leontief!CW173</f>
        <v>6.2280000000000002E-2</v>
      </c>
      <c r="HT64" s="212">
        <f>Leontief!CX173</f>
        <v>8.8190000000000004E-2</v>
      </c>
      <c r="HU64" s="212">
        <f>Leontief!CY173</f>
        <v>3.3000000000000002E-2</v>
      </c>
      <c r="HV64" s="212">
        <f>Leontief!CZ173</f>
        <v>5.9240000000000001E-2</v>
      </c>
      <c r="HW64" s="212">
        <f>Leontief!DA173</f>
        <v>5.5989999999999998E-2</v>
      </c>
      <c r="HX64" s="212">
        <f>Leontief!DB173</f>
        <v>5.3999999999999999E-2</v>
      </c>
      <c r="HY64" s="212">
        <f>Leontief!DC173</f>
        <v>5.3629999999999997E-2</v>
      </c>
      <c r="HZ64" s="212">
        <f>Leontief!DD173</f>
        <v>6.9919999999999996E-2</v>
      </c>
    </row>
    <row r="65" spans="1:234" x14ac:dyDescent="0.25">
      <c r="A65" s="216" t="s">
        <v>59</v>
      </c>
      <c r="B65" s="227">
        <v>0</v>
      </c>
      <c r="C65" s="232">
        <f>'Flow Table'!DE60/SUM('Flow Table'!$DE$110:'Flow Table'!$DE$1111)</f>
        <v>1.6378283777907402E-2</v>
      </c>
      <c r="D65" s="227">
        <f t="shared" si="0"/>
        <v>3.8287209522377748E-2</v>
      </c>
      <c r="E65" s="71">
        <v>-1.9507951370046697E-2</v>
      </c>
      <c r="F65" s="72">
        <f>B65*Leontief!DE63</f>
        <v>0</v>
      </c>
      <c r="G65" s="71">
        <v>-6.1106992068666349E-2</v>
      </c>
      <c r="H65" s="72">
        <f>B65*Leontief!DE174</f>
        <v>0</v>
      </c>
      <c r="I65" s="71">
        <v>4.4025282955331757E-2</v>
      </c>
      <c r="J65" s="236">
        <f>D65*Leontief!DE63</f>
        <v>5.776506162269697E-2</v>
      </c>
      <c r="K65" s="71">
        <v>3.3105169317888629E-2</v>
      </c>
      <c r="L65" s="236">
        <f>D65*Leontief!DE174</f>
        <v>0.13112067496290619</v>
      </c>
      <c r="M65" s="81"/>
      <c r="U65" s="210">
        <f>Leontief!B63</f>
        <v>4.0099999999999997E-2</v>
      </c>
      <c r="V65" s="210">
        <f>Leontief!C63</f>
        <v>6.5710000000000005E-2</v>
      </c>
      <c r="W65" s="210">
        <f>Leontief!D63</f>
        <v>9.5099999999999994E-3</v>
      </c>
      <c r="X65" s="210">
        <f>Leontief!E63</f>
        <v>1.316E-2</v>
      </c>
      <c r="Y65" s="210">
        <f>Leontief!F63</f>
        <v>4.0499999999999998E-3</v>
      </c>
      <c r="Z65" s="210">
        <f>Leontief!G63</f>
        <v>8.1499999999999993E-3</v>
      </c>
      <c r="AA65" s="210">
        <f>Leontief!H63</f>
        <v>6.6800000000000002E-3</v>
      </c>
      <c r="AB65" s="210">
        <f>Leontief!I63</f>
        <v>2.648E-2</v>
      </c>
      <c r="AC65" s="210">
        <f>Leontief!J63</f>
        <v>2.0969999999999999E-2</v>
      </c>
      <c r="AD65" s="210">
        <f>Leontief!K63</f>
        <v>6.45E-3</v>
      </c>
      <c r="AE65" s="210">
        <f>Leontief!L63</f>
        <v>3.5680000000000003E-2</v>
      </c>
      <c r="AF65" s="210">
        <f>Leontief!M63</f>
        <v>1.8429999999999998E-2</v>
      </c>
      <c r="AG65" s="210">
        <f>Leontief!N63</f>
        <v>1.6369999999999999E-2</v>
      </c>
      <c r="AH65" s="210">
        <f>Leontief!O63</f>
        <v>1.6299999999999999E-2</v>
      </c>
      <c r="AI65" s="210">
        <f>Leontief!P63</f>
        <v>1.823E-2</v>
      </c>
      <c r="AJ65" s="210">
        <f>Leontief!Q63</f>
        <v>1.29E-2</v>
      </c>
      <c r="AK65" s="210">
        <f>Leontief!R63</f>
        <v>3.0290000000000001E-2</v>
      </c>
      <c r="AL65" s="210">
        <f>Leontief!S63</f>
        <v>9.8700000000000003E-3</v>
      </c>
      <c r="AM65" s="210">
        <f>Leontief!T63</f>
        <v>8.6599999999999993E-3</v>
      </c>
      <c r="AN65" s="210">
        <f>Leontief!U63</f>
        <v>6.5599999999999999E-3</v>
      </c>
      <c r="AO65" s="210">
        <f>Leontief!V63</f>
        <v>7.3200000000000001E-3</v>
      </c>
      <c r="AP65" s="210">
        <f>Leontief!W63</f>
        <v>1.3169999999999999E-2</v>
      </c>
      <c r="AQ65" s="210">
        <f>Leontief!X63</f>
        <v>9.4000000000000004E-3</v>
      </c>
      <c r="AR65" s="210">
        <f>Leontief!Y63</f>
        <v>9.8600000000000007E-3</v>
      </c>
      <c r="AS65" s="210">
        <f>Leontief!Z63</f>
        <v>2.49E-3</v>
      </c>
      <c r="AT65" s="210">
        <f>Leontief!AA63</f>
        <v>8.8400000000000006E-3</v>
      </c>
      <c r="AU65" s="210">
        <f>Leontief!AB63</f>
        <v>1.0999999999999999E-2</v>
      </c>
      <c r="AV65" s="210">
        <f>Leontief!AC63</f>
        <v>7.5799999999999999E-3</v>
      </c>
      <c r="AW65" s="210">
        <f>Leontief!AD63</f>
        <v>1.6209999999999999E-2</v>
      </c>
      <c r="AX65" s="210">
        <f>Leontief!AE63</f>
        <v>3.8940000000000002E-2</v>
      </c>
      <c r="AY65" s="210">
        <f>Leontief!AF63</f>
        <v>1.12E-2</v>
      </c>
      <c r="AZ65" s="210">
        <f>Leontief!AG63</f>
        <v>7.5300000000000002E-3</v>
      </c>
      <c r="BA65" s="210">
        <f>Leontief!AH63</f>
        <v>1.8870000000000001E-2</v>
      </c>
      <c r="BB65" s="210">
        <f>Leontief!AI63</f>
        <v>1.034E-2</v>
      </c>
      <c r="BC65" s="210">
        <f>Leontief!AJ63</f>
        <v>1.026E-2</v>
      </c>
      <c r="BD65" s="210">
        <f>Leontief!AK63</f>
        <v>1.034E-2</v>
      </c>
      <c r="BE65" s="210">
        <f>Leontief!AL63</f>
        <v>6.1599999999999997E-3</v>
      </c>
      <c r="BF65" s="210">
        <f>Leontief!AM63</f>
        <v>8.6999999999999994E-3</v>
      </c>
      <c r="BG65" s="210">
        <f>Leontief!AN63</f>
        <v>2.615E-2</v>
      </c>
      <c r="BH65" s="210">
        <f>Leontief!AO63</f>
        <v>1.132E-2</v>
      </c>
      <c r="BI65" s="210">
        <f>Leontief!AP63</f>
        <v>1.4160000000000001E-2</v>
      </c>
      <c r="BJ65" s="210">
        <f>Leontief!AQ63</f>
        <v>1.6820000000000002E-2</v>
      </c>
      <c r="BK65" s="210">
        <f>Leontief!AR63</f>
        <v>8.2989999999999994E-2</v>
      </c>
      <c r="BL65" s="210">
        <f>Leontief!AS63</f>
        <v>1.3509999999999999E-2</v>
      </c>
      <c r="BM65" s="210">
        <f>Leontief!AT63</f>
        <v>6.3099999999999996E-3</v>
      </c>
      <c r="BN65" s="210">
        <f>Leontief!AU63</f>
        <v>6.447E-2</v>
      </c>
      <c r="BO65" s="210">
        <f>Leontief!AV63</f>
        <v>2.0039999999999999E-2</v>
      </c>
      <c r="BP65" s="210">
        <f>Leontief!AW63</f>
        <v>1.5270000000000001E-2</v>
      </c>
      <c r="BQ65" s="210">
        <f>Leontief!AX63</f>
        <v>9.0399999999999994E-3</v>
      </c>
      <c r="BR65" s="210">
        <f>Leontief!AY63</f>
        <v>6.0200000000000002E-3</v>
      </c>
      <c r="BS65" s="210">
        <f>Leontief!AZ63</f>
        <v>2.4559999999999998E-2</v>
      </c>
      <c r="BT65" s="210">
        <f>Leontief!BA63</f>
        <v>6.7299999999999999E-3</v>
      </c>
      <c r="BU65" s="210">
        <f>Leontief!BB63</f>
        <v>5.5100000000000001E-3</v>
      </c>
      <c r="BV65" s="210">
        <f>Leontief!BC63</f>
        <v>7.4799999999999997E-3</v>
      </c>
      <c r="BW65" s="210">
        <f>Leontief!BD63</f>
        <v>7.0899999999999999E-3</v>
      </c>
      <c r="BX65" s="210">
        <f>Leontief!BE63</f>
        <v>1.6750000000000001E-2</v>
      </c>
      <c r="BY65" s="210">
        <f>Leontief!BF63</f>
        <v>6.1399999999999996E-3</v>
      </c>
      <c r="BZ65" s="210">
        <f>Leontief!BG63</f>
        <v>1.9009999999999999E-2</v>
      </c>
      <c r="CA65" s="210">
        <f>Leontief!BH63</f>
        <v>1.0574600000000001</v>
      </c>
      <c r="CB65" s="210">
        <f>Leontief!BI63</f>
        <v>1.8689999999999998E-2</v>
      </c>
      <c r="CC65" s="210">
        <f>Leontief!BJ63</f>
        <v>1.7080000000000001E-2</v>
      </c>
      <c r="CD65" s="210">
        <f>Leontief!BK63</f>
        <v>3.4380000000000001E-2</v>
      </c>
      <c r="CE65" s="210">
        <f>Leontief!BL63</f>
        <v>4.018E-2</v>
      </c>
      <c r="CF65" s="210">
        <f>Leontief!BM63</f>
        <v>1.6379999999999999E-2</v>
      </c>
      <c r="CG65" s="210">
        <f>Leontief!BN63</f>
        <v>1.3979999999999999E-2</v>
      </c>
      <c r="CH65" s="210">
        <f>Leontief!BO63</f>
        <v>1.602E-2</v>
      </c>
      <c r="CI65" s="210">
        <f>Leontief!BP63</f>
        <v>1.755E-2</v>
      </c>
      <c r="CJ65" s="210">
        <f>Leontief!BQ63</f>
        <v>1.098E-2</v>
      </c>
      <c r="CK65" s="210">
        <f>Leontief!BR63</f>
        <v>1.057E-2</v>
      </c>
      <c r="CL65" s="210">
        <f>Leontief!BS63</f>
        <v>1.1650000000000001E-2</v>
      </c>
      <c r="CM65" s="210">
        <f>Leontief!BT63</f>
        <v>6.1199999999999996E-3</v>
      </c>
      <c r="CN65" s="210">
        <f>Leontief!BU63</f>
        <v>3.764E-2</v>
      </c>
      <c r="CO65" s="210">
        <f>Leontief!BV63</f>
        <v>9.1199999999999996E-3</v>
      </c>
      <c r="CP65" s="210">
        <f>Leontief!BW63</f>
        <v>1.225E-2</v>
      </c>
      <c r="CQ65" s="210">
        <f>Leontief!BX63</f>
        <v>1.282E-2</v>
      </c>
      <c r="CR65" s="210">
        <f>Leontief!BY63</f>
        <v>1.537E-2</v>
      </c>
      <c r="CS65" s="210">
        <f>Leontief!BZ63</f>
        <v>7.7999999999999996E-3</v>
      </c>
      <c r="CT65" s="210">
        <f>Leontief!CA63</f>
        <v>1.4E-2</v>
      </c>
      <c r="CU65" s="210">
        <f>Leontief!CB63</f>
        <v>6.5199999999999998E-3</v>
      </c>
      <c r="CV65" s="210">
        <f>Leontief!CC63</f>
        <v>7.9000000000000008E-3</v>
      </c>
      <c r="CW65" s="210">
        <f>Leontief!CD63</f>
        <v>3.14E-3</v>
      </c>
      <c r="CX65" s="210">
        <f>Leontief!CE63</f>
        <v>8.8500000000000002E-3</v>
      </c>
      <c r="CY65" s="210">
        <f>Leontief!CF63</f>
        <v>5.1999999999999998E-3</v>
      </c>
      <c r="CZ65" s="210">
        <f>Leontief!CG63</f>
        <v>5.7000000000000002E-3</v>
      </c>
      <c r="DA65" s="210">
        <f>Leontief!CH63</f>
        <v>5.4799999999999996E-3</v>
      </c>
      <c r="DB65" s="210">
        <f>Leontief!CI63</f>
        <v>9.3299999999999998E-3</v>
      </c>
      <c r="DC65" s="210">
        <f>Leontief!CJ63</f>
        <v>1.157E-2</v>
      </c>
      <c r="DD65" s="210">
        <f>Leontief!CK63</f>
        <v>7.4200000000000004E-3</v>
      </c>
      <c r="DE65" s="210">
        <f>Leontief!CL63</f>
        <v>5.5900000000000004E-3</v>
      </c>
      <c r="DF65" s="210">
        <f>Leontief!CM63</f>
        <v>4.0259999999999997E-2</v>
      </c>
      <c r="DG65" s="210">
        <f>Leontief!CN63</f>
        <v>7.5399999999999998E-3</v>
      </c>
      <c r="DH65" s="210">
        <f>Leontief!CO63</f>
        <v>1.004E-2</v>
      </c>
      <c r="DI65" s="210">
        <f>Leontief!CP63</f>
        <v>2.137E-2</v>
      </c>
      <c r="DJ65" s="210">
        <f>Leontief!CQ63</f>
        <v>9.11E-3</v>
      </c>
      <c r="DK65" s="210">
        <f>Leontief!CR63</f>
        <v>6.3899999999999998E-3</v>
      </c>
      <c r="DL65" s="210">
        <f>Leontief!CS63</f>
        <v>7.6499999999999997E-3</v>
      </c>
      <c r="DM65" s="210">
        <f>Leontief!CT63</f>
        <v>5.8999999999999999E-3</v>
      </c>
      <c r="DN65" s="210">
        <f>Leontief!CU63</f>
        <v>5.6800000000000002E-3</v>
      </c>
      <c r="DO65" s="210">
        <f>Leontief!CV63</f>
        <v>9.5999999999999992E-3</v>
      </c>
      <c r="DP65" s="210">
        <f>Leontief!CW63</f>
        <v>7.4200000000000004E-3</v>
      </c>
      <c r="DQ65" s="210">
        <f>Leontief!CX63</f>
        <v>7.3499999999999998E-3</v>
      </c>
      <c r="DR65" s="210">
        <f>Leontief!CY63</f>
        <v>7.4599999999999996E-3</v>
      </c>
      <c r="DS65" s="210">
        <f>Leontief!CZ63</f>
        <v>1.038E-2</v>
      </c>
      <c r="DT65" s="210">
        <f>Leontief!DA63</f>
        <v>5.2500000000000003E-3</v>
      </c>
      <c r="DU65" s="210">
        <f>Leontief!DB63</f>
        <v>1.6420000000000001E-2</v>
      </c>
      <c r="DV65" s="210">
        <f>Leontief!DC63</f>
        <v>8.4899999999999993E-3</v>
      </c>
      <c r="DX65" s="212">
        <f>Leontief!B174</f>
        <v>5.493E-2</v>
      </c>
      <c r="DY65" s="212">
        <f>Leontief!C174</f>
        <v>8.4510000000000002E-2</v>
      </c>
      <c r="DZ65" s="212">
        <f>Leontief!D174</f>
        <v>1.865E-2</v>
      </c>
      <c r="EA65" s="212">
        <f>Leontief!E174</f>
        <v>3.1989999999999998E-2</v>
      </c>
      <c r="EB65" s="212">
        <f>Leontief!F174</f>
        <v>1.0789999999999999E-2</v>
      </c>
      <c r="EC65" s="212">
        <f>Leontief!G174</f>
        <v>2.5590000000000002E-2</v>
      </c>
      <c r="ED65" s="212">
        <f>Leontief!H174</f>
        <v>1.506E-2</v>
      </c>
      <c r="EE65" s="212">
        <f>Leontief!I174</f>
        <v>4.5679999999999998E-2</v>
      </c>
      <c r="EF65" s="212">
        <f>Leontief!J174</f>
        <v>4.267E-2</v>
      </c>
      <c r="EG65" s="212">
        <f>Leontief!K174</f>
        <v>2.1069999999999998E-2</v>
      </c>
      <c r="EH65" s="212">
        <f>Leontief!L174</f>
        <v>5.2479999999999999E-2</v>
      </c>
      <c r="EI65" s="212">
        <f>Leontief!M174</f>
        <v>3.6490000000000002E-2</v>
      </c>
      <c r="EJ65" s="212">
        <f>Leontief!N174</f>
        <v>3.9910000000000001E-2</v>
      </c>
      <c r="EK65" s="212">
        <f>Leontief!O174</f>
        <v>3.6970000000000003E-2</v>
      </c>
      <c r="EL65" s="212">
        <f>Leontief!P174</f>
        <v>3.3020000000000001E-2</v>
      </c>
      <c r="EM65" s="212">
        <f>Leontief!Q174</f>
        <v>3.0540000000000001E-2</v>
      </c>
      <c r="EN65" s="212">
        <f>Leontief!R174</f>
        <v>4.9020000000000001E-2</v>
      </c>
      <c r="EO65" s="212">
        <f>Leontief!S174</f>
        <v>2.334E-2</v>
      </c>
      <c r="EP65" s="212">
        <f>Leontief!T174</f>
        <v>2.6620000000000001E-2</v>
      </c>
      <c r="EQ65" s="212">
        <f>Leontief!U174</f>
        <v>2.785E-2</v>
      </c>
      <c r="ER65" s="212">
        <f>Leontief!V174</f>
        <v>2.1399999999999999E-2</v>
      </c>
      <c r="ES65" s="212">
        <f>Leontief!W174</f>
        <v>2.9860000000000001E-2</v>
      </c>
      <c r="ET65" s="212">
        <f>Leontief!X174</f>
        <v>2.511E-2</v>
      </c>
      <c r="EU65" s="212">
        <f>Leontief!Y174</f>
        <v>2.9989999999999999E-2</v>
      </c>
      <c r="EV65" s="212">
        <f>Leontief!Z174</f>
        <v>8.5699999999999995E-3</v>
      </c>
      <c r="EW65" s="212">
        <f>Leontief!AA174</f>
        <v>2.5409999999999999E-2</v>
      </c>
      <c r="EX65" s="212">
        <f>Leontief!AB174</f>
        <v>3.1280000000000002E-2</v>
      </c>
      <c r="EY65" s="212">
        <f>Leontief!AC174</f>
        <v>2.043E-2</v>
      </c>
      <c r="EZ65" s="212">
        <f>Leontief!AD174</f>
        <v>2.8729999999999999E-2</v>
      </c>
      <c r="FA65" s="212">
        <f>Leontief!AE174</f>
        <v>4.8140000000000002E-2</v>
      </c>
      <c r="FB65" s="212">
        <f>Leontief!AF174</f>
        <v>2.401E-2</v>
      </c>
      <c r="FC65" s="212">
        <f>Leontief!AG174</f>
        <v>2.162E-2</v>
      </c>
      <c r="FD65" s="212">
        <f>Leontief!AH174</f>
        <v>3.6380000000000003E-2</v>
      </c>
      <c r="FE65" s="212">
        <f>Leontief!AI174</f>
        <v>2.8129999999999999E-2</v>
      </c>
      <c r="FF65" s="212">
        <f>Leontief!AJ174</f>
        <v>2.8160000000000001E-2</v>
      </c>
      <c r="FG65" s="212">
        <f>Leontief!AK174</f>
        <v>2.3630000000000002E-2</v>
      </c>
      <c r="FH65" s="212">
        <f>Leontief!AL174</f>
        <v>1.5599999999999999E-2</v>
      </c>
      <c r="FI65" s="212">
        <f>Leontief!AM174</f>
        <v>2.913E-2</v>
      </c>
      <c r="FJ65" s="212">
        <f>Leontief!AN174</f>
        <v>4.727E-2</v>
      </c>
      <c r="FK65" s="212">
        <f>Leontief!AO174</f>
        <v>3.1019999999999999E-2</v>
      </c>
      <c r="FL65" s="212">
        <f>Leontief!AP174</f>
        <v>3.1519999999999999E-2</v>
      </c>
      <c r="FM65" s="212">
        <f>Leontief!AQ174</f>
        <v>3.7510000000000002E-2</v>
      </c>
      <c r="FN65" s="212">
        <f>Leontief!AR174</f>
        <v>0.10020999999999999</v>
      </c>
      <c r="FO65" s="212">
        <f>Leontief!AS174</f>
        <v>3.603E-2</v>
      </c>
      <c r="FP65" s="212">
        <f>Leontief!AT174</f>
        <v>2.3650000000000001E-2</v>
      </c>
      <c r="FQ65" s="212">
        <f>Leontief!AU174</f>
        <v>8.7749999999999995E-2</v>
      </c>
      <c r="FR65" s="212">
        <f>Leontief!AV174</f>
        <v>4.1079999999999998E-2</v>
      </c>
      <c r="FS65" s="212">
        <f>Leontief!AW174</f>
        <v>3.5159999999999997E-2</v>
      </c>
      <c r="FT65" s="212">
        <f>Leontief!AX174</f>
        <v>3.1800000000000002E-2</v>
      </c>
      <c r="FU65" s="212">
        <f>Leontief!AY174</f>
        <v>2.8539999999999999E-2</v>
      </c>
      <c r="FV65" s="212">
        <f>Leontief!AZ174</f>
        <v>4.725E-2</v>
      </c>
      <c r="FW65" s="212">
        <f>Leontief!BA174</f>
        <v>1.702E-2</v>
      </c>
      <c r="FX65" s="212">
        <f>Leontief!BB174</f>
        <v>1.5810000000000001E-2</v>
      </c>
      <c r="FY65" s="212">
        <f>Leontief!BC174</f>
        <v>1.8700000000000001E-2</v>
      </c>
      <c r="FZ65" s="212">
        <f>Leontief!BD174</f>
        <v>2.1940000000000001E-2</v>
      </c>
      <c r="GA65" s="212">
        <f>Leontief!BE174</f>
        <v>3.5209999999999998E-2</v>
      </c>
      <c r="GB65" s="212">
        <f>Leontief!BF174</f>
        <v>2.9399999999999999E-2</v>
      </c>
      <c r="GC65" s="212">
        <f>Leontief!BG174</f>
        <v>3.7170000000000002E-2</v>
      </c>
      <c r="GD65" s="212">
        <f>Leontief!BH174</f>
        <v>1.0802400000000001</v>
      </c>
      <c r="GE65" s="212">
        <f>Leontief!BI174</f>
        <v>4.0480000000000002E-2</v>
      </c>
      <c r="GF65" s="212">
        <f>Leontief!BJ174</f>
        <v>3.737E-2</v>
      </c>
      <c r="GG65" s="212">
        <f>Leontief!BK174</f>
        <v>6.1760000000000002E-2</v>
      </c>
      <c r="GH65" s="212">
        <f>Leontief!BL174</f>
        <v>6.2190000000000002E-2</v>
      </c>
      <c r="GI65" s="212">
        <f>Leontief!BM174</f>
        <v>3.8260000000000002E-2</v>
      </c>
      <c r="GJ65" s="212">
        <f>Leontief!BN174</f>
        <v>3.065E-2</v>
      </c>
      <c r="GK65" s="212">
        <f>Leontief!BO174</f>
        <v>4.1029999999999997E-2</v>
      </c>
      <c r="GL65" s="212">
        <f>Leontief!BP174</f>
        <v>4.2619999999999998E-2</v>
      </c>
      <c r="GM65" s="212">
        <f>Leontief!BQ174</f>
        <v>3.015E-2</v>
      </c>
      <c r="GN65" s="212">
        <f>Leontief!BR174</f>
        <v>2.811E-2</v>
      </c>
      <c r="GO65" s="212">
        <f>Leontief!BS174</f>
        <v>3.1899999999999998E-2</v>
      </c>
      <c r="GP65" s="212">
        <f>Leontief!BT174</f>
        <v>2.4170000000000001E-2</v>
      </c>
      <c r="GQ65" s="212">
        <f>Leontief!BU174</f>
        <v>5.9279999999999999E-2</v>
      </c>
      <c r="GR65" s="212">
        <f>Leontief!BV174</f>
        <v>2.5749999999999999E-2</v>
      </c>
      <c r="GS65" s="212">
        <f>Leontief!BW174</f>
        <v>2.8240000000000001E-2</v>
      </c>
      <c r="GT65" s="212">
        <f>Leontief!BX174</f>
        <v>3.6639999999999999E-2</v>
      </c>
      <c r="GU65" s="212">
        <f>Leontief!BY174</f>
        <v>3.8769999999999999E-2</v>
      </c>
      <c r="GV65" s="212">
        <f>Leontief!BZ174</f>
        <v>2.521E-2</v>
      </c>
      <c r="GW65" s="212">
        <f>Leontief!CA174</f>
        <v>2.8570000000000002E-2</v>
      </c>
      <c r="GX65" s="212">
        <f>Leontief!CB174</f>
        <v>3.2559999999999999E-2</v>
      </c>
      <c r="GY65" s="212">
        <f>Leontief!CC174</f>
        <v>1.9769999999999999E-2</v>
      </c>
      <c r="GZ65" s="212">
        <f>Leontief!CD174</f>
        <v>9.4500000000000001E-3</v>
      </c>
      <c r="HA65" s="212">
        <f>Leontief!CE174</f>
        <v>2.7210000000000002E-2</v>
      </c>
      <c r="HB65" s="212">
        <f>Leontief!CF174</f>
        <v>2.605E-2</v>
      </c>
      <c r="HC65" s="212">
        <f>Leontief!CG174</f>
        <v>2.647E-2</v>
      </c>
      <c r="HD65" s="212">
        <f>Leontief!CH174</f>
        <v>3.1539999999999999E-2</v>
      </c>
      <c r="HE65" s="212">
        <f>Leontief!CI174</f>
        <v>4.1140000000000003E-2</v>
      </c>
      <c r="HF65" s="212">
        <f>Leontief!CJ174</f>
        <v>3.3180000000000001E-2</v>
      </c>
      <c r="HG65" s="212">
        <f>Leontief!CK174</f>
        <v>2.903E-2</v>
      </c>
      <c r="HH65" s="212">
        <f>Leontief!CL174</f>
        <v>3.075E-2</v>
      </c>
      <c r="HI65" s="212">
        <f>Leontief!CM174</f>
        <v>5.9400000000000001E-2</v>
      </c>
      <c r="HJ65" s="212">
        <f>Leontief!CN174</f>
        <v>3.0099999999999998E-2</v>
      </c>
      <c r="HK65" s="212">
        <f>Leontief!CO174</f>
        <v>3.4439999999999998E-2</v>
      </c>
      <c r="HL65" s="212">
        <f>Leontief!CP174</f>
        <v>3.9730000000000001E-2</v>
      </c>
      <c r="HM65" s="212">
        <f>Leontief!CQ174</f>
        <v>2.828E-2</v>
      </c>
      <c r="HN65" s="212">
        <f>Leontief!CR174</f>
        <v>2.5780000000000001E-2</v>
      </c>
      <c r="HO65" s="212">
        <f>Leontief!CS174</f>
        <v>3.0759999999999999E-2</v>
      </c>
      <c r="HP65" s="212">
        <f>Leontief!CT174</f>
        <v>3.7960000000000001E-2</v>
      </c>
      <c r="HQ65" s="212">
        <f>Leontief!CU174</f>
        <v>2.9760000000000002E-2</v>
      </c>
      <c r="HR65" s="212">
        <f>Leontief!CV174</f>
        <v>3.569E-2</v>
      </c>
      <c r="HS65" s="212">
        <f>Leontief!CW174</f>
        <v>2.785E-2</v>
      </c>
      <c r="HT65" s="212">
        <f>Leontief!CX174</f>
        <v>3.4299999999999997E-2</v>
      </c>
      <c r="HU65" s="212">
        <f>Leontief!CY174</f>
        <v>2.026E-2</v>
      </c>
      <c r="HV65" s="212">
        <f>Leontief!CZ174</f>
        <v>3.1050000000000001E-2</v>
      </c>
      <c r="HW65" s="212">
        <f>Leontief!DA174</f>
        <v>3.0790000000000001E-2</v>
      </c>
      <c r="HX65" s="212">
        <f>Leontief!DB174</f>
        <v>3.977E-2</v>
      </c>
      <c r="HY65" s="212">
        <f>Leontief!DC174</f>
        <v>3.0640000000000001E-2</v>
      </c>
      <c r="HZ65" s="212">
        <f>Leontief!DD174</f>
        <v>4.0300000000000002E-2</v>
      </c>
    </row>
    <row r="66" spans="1:234" x14ac:dyDescent="0.25">
      <c r="A66" s="216" t="s">
        <v>120</v>
      </c>
      <c r="B66" s="227">
        <v>0</v>
      </c>
      <c r="C66" s="232">
        <f>'Flow Table'!DE61/SUM('Flow Table'!$DE$110:'Flow Table'!$DE$1111)</f>
        <v>0.14785897300230583</v>
      </c>
      <c r="D66" s="227">
        <f t="shared" si="0"/>
        <v>0.34564717255290944</v>
      </c>
      <c r="E66" s="71">
        <v>-0.14154660940159708</v>
      </c>
      <c r="F66" s="72">
        <f>B66*Leontief!DE64</f>
        <v>0</v>
      </c>
      <c r="G66" s="71">
        <v>-0.39365386110952827</v>
      </c>
      <c r="H66" s="72">
        <f>B66*Leontief!DE175</f>
        <v>0</v>
      </c>
      <c r="I66" s="71">
        <v>0.24343538477214652</v>
      </c>
      <c r="J66" s="236">
        <f>D66*Leontief!DE64</f>
        <v>0.58583047981647518</v>
      </c>
      <c r="K66" s="71">
        <v>0.1772331999900229</v>
      </c>
      <c r="L66" s="236">
        <f>D66*Leontief!DE175</f>
        <v>1.2191528811417203</v>
      </c>
      <c r="M66" s="81"/>
      <c r="U66" s="210">
        <f>Leontief!B64</f>
        <v>5.389E-2</v>
      </c>
      <c r="V66" s="210">
        <f>Leontief!C64</f>
        <v>6.1249999999999999E-2</v>
      </c>
      <c r="W66" s="210">
        <f>Leontief!D64</f>
        <v>2.9569999999999999E-2</v>
      </c>
      <c r="X66" s="210">
        <f>Leontief!E64</f>
        <v>4.1189999999999997E-2</v>
      </c>
      <c r="Y66" s="210">
        <f>Leontief!F64</f>
        <v>1.078E-2</v>
      </c>
      <c r="Z66" s="210">
        <f>Leontief!G64</f>
        <v>2.222E-2</v>
      </c>
      <c r="AA66" s="210">
        <f>Leontief!H64</f>
        <v>2.111E-2</v>
      </c>
      <c r="AB66" s="210">
        <f>Leontief!I64</f>
        <v>6.4439999999999997E-2</v>
      </c>
      <c r="AC66" s="210">
        <f>Leontief!J64</f>
        <v>5.7009999999999998E-2</v>
      </c>
      <c r="AD66" s="210">
        <f>Leontief!K64</f>
        <v>3.6159999999999998E-2</v>
      </c>
      <c r="AE66" s="210">
        <f>Leontief!L64</f>
        <v>6.6180000000000003E-2</v>
      </c>
      <c r="AF66" s="210">
        <f>Leontief!M64</f>
        <v>8.2159999999999997E-2</v>
      </c>
      <c r="AG66" s="210">
        <f>Leontief!N64</f>
        <v>4.4659999999999998E-2</v>
      </c>
      <c r="AH66" s="210">
        <f>Leontief!O64</f>
        <v>5.5190000000000003E-2</v>
      </c>
      <c r="AI66" s="210">
        <f>Leontief!P64</f>
        <v>7.9740000000000005E-2</v>
      </c>
      <c r="AJ66" s="210">
        <f>Leontief!Q64</f>
        <v>6.2170000000000003E-2</v>
      </c>
      <c r="AK66" s="210">
        <f>Leontief!R64</f>
        <v>6.6799999999999998E-2</v>
      </c>
      <c r="AL66" s="210">
        <f>Leontief!S64</f>
        <v>5.0040000000000001E-2</v>
      </c>
      <c r="AM66" s="210">
        <f>Leontief!T64</f>
        <v>5.5489999999999998E-2</v>
      </c>
      <c r="AN66" s="210">
        <f>Leontief!U64</f>
        <v>6.1100000000000002E-2</v>
      </c>
      <c r="AO66" s="210">
        <f>Leontief!V64</f>
        <v>4.1880000000000001E-2</v>
      </c>
      <c r="AP66" s="210">
        <f>Leontief!W64</f>
        <v>3.5180000000000003E-2</v>
      </c>
      <c r="AQ66" s="210">
        <f>Leontief!X64</f>
        <v>7.7740000000000004E-2</v>
      </c>
      <c r="AR66" s="210">
        <f>Leontief!Y64</f>
        <v>8.0939999999999998E-2</v>
      </c>
      <c r="AS66" s="210">
        <f>Leontief!Z64</f>
        <v>8.9200000000000008E-3</v>
      </c>
      <c r="AT66" s="210">
        <f>Leontief!AA64</f>
        <v>7.0499999999999993E-2</v>
      </c>
      <c r="AU66" s="210">
        <f>Leontief!AB64</f>
        <v>0.18009</v>
      </c>
      <c r="AV66" s="210">
        <f>Leontief!AC64</f>
        <v>7.0940000000000003E-2</v>
      </c>
      <c r="AW66" s="210">
        <f>Leontief!AD64</f>
        <v>6.8330000000000002E-2</v>
      </c>
      <c r="AX66" s="210">
        <f>Leontief!AE64</f>
        <v>6.9180000000000005E-2</v>
      </c>
      <c r="AY66" s="210">
        <f>Leontief!AF64</f>
        <v>5.5969999999999999E-2</v>
      </c>
      <c r="AZ66" s="210">
        <f>Leontief!AG64</f>
        <v>3.5049999999999998E-2</v>
      </c>
      <c r="BA66" s="210">
        <f>Leontief!AH64</f>
        <v>4.6829999999999997E-2</v>
      </c>
      <c r="BB66" s="210">
        <f>Leontief!AI64</f>
        <v>5.7709999999999997E-2</v>
      </c>
      <c r="BC66" s="210">
        <f>Leontief!AJ64</f>
        <v>5.4609999999999999E-2</v>
      </c>
      <c r="BD66" s="210">
        <f>Leontief!AK64</f>
        <v>0.11594</v>
      </c>
      <c r="BE66" s="210">
        <f>Leontief!AL64</f>
        <v>7.9380000000000006E-2</v>
      </c>
      <c r="BF66" s="210">
        <f>Leontief!AM64</f>
        <v>4.471E-2</v>
      </c>
      <c r="BG66" s="210">
        <f>Leontief!AN64</f>
        <v>6.2030000000000002E-2</v>
      </c>
      <c r="BH66" s="210">
        <f>Leontief!AO64</f>
        <v>6.769E-2</v>
      </c>
      <c r="BI66" s="210">
        <f>Leontief!AP64</f>
        <v>6.7530000000000007E-2</v>
      </c>
      <c r="BJ66" s="210">
        <f>Leontief!AQ64</f>
        <v>7.8979999999999995E-2</v>
      </c>
      <c r="BK66" s="210">
        <f>Leontief!AR64</f>
        <v>6.4500000000000002E-2</v>
      </c>
      <c r="BL66" s="210">
        <f>Leontief!AS64</f>
        <v>5.0659999999999997E-2</v>
      </c>
      <c r="BM66" s="210">
        <f>Leontief!AT64</f>
        <v>4.2759999999999999E-2</v>
      </c>
      <c r="BN66" s="210">
        <f>Leontief!AU64</f>
        <v>4.8500000000000001E-2</v>
      </c>
      <c r="BO66" s="210">
        <f>Leontief!AV64</f>
        <v>5.8130000000000001E-2</v>
      </c>
      <c r="BP66" s="210">
        <f>Leontief!AW64</f>
        <v>7.2700000000000001E-2</v>
      </c>
      <c r="BQ66" s="210">
        <f>Leontief!AX64</f>
        <v>4.0809999999999999E-2</v>
      </c>
      <c r="BR66" s="210">
        <f>Leontief!AY64</f>
        <v>2.9309999999999999E-2</v>
      </c>
      <c r="BS66" s="210">
        <f>Leontief!AZ64</f>
        <v>5.5300000000000002E-2</v>
      </c>
      <c r="BT66" s="210">
        <f>Leontief!BA64</f>
        <v>2.8240000000000001E-2</v>
      </c>
      <c r="BU66" s="210">
        <f>Leontief!BB64</f>
        <v>1.702E-2</v>
      </c>
      <c r="BV66" s="210">
        <f>Leontief!BC64</f>
        <v>1.8919999999999999E-2</v>
      </c>
      <c r="BW66" s="210">
        <f>Leontief!BD64</f>
        <v>1.5730000000000001E-2</v>
      </c>
      <c r="BX66" s="210">
        <f>Leontief!BE64</f>
        <v>2.5190000000000001E-2</v>
      </c>
      <c r="BY66" s="210">
        <f>Leontief!BF64</f>
        <v>4.8259999999999997E-2</v>
      </c>
      <c r="BZ66" s="210">
        <f>Leontief!BG64</f>
        <v>3.5999999999999997E-2</v>
      </c>
      <c r="CA66" s="210">
        <f>Leontief!BH64</f>
        <v>1.9550000000000001E-2</v>
      </c>
      <c r="CB66" s="210">
        <f>Leontief!BI64</f>
        <v>1.01996</v>
      </c>
      <c r="CC66" s="210">
        <f>Leontief!BJ64</f>
        <v>1.6709999999999999E-2</v>
      </c>
      <c r="CD66" s="210">
        <f>Leontief!BK64</f>
        <v>2.743E-2</v>
      </c>
      <c r="CE66" s="210">
        <f>Leontief!BL64</f>
        <v>1.7080000000000001E-2</v>
      </c>
      <c r="CF66" s="210">
        <f>Leontief!BM64</f>
        <v>1.5270000000000001E-2</v>
      </c>
      <c r="CG66" s="210">
        <f>Leontief!BN64</f>
        <v>1.464E-2</v>
      </c>
      <c r="CH66" s="210">
        <f>Leontief!BO64</f>
        <v>1.8519999999999998E-2</v>
      </c>
      <c r="CI66" s="210">
        <f>Leontief!BP64</f>
        <v>1.338E-2</v>
      </c>
      <c r="CJ66" s="210">
        <f>Leontief!BQ64</f>
        <v>3.8609999999999998E-2</v>
      </c>
      <c r="CK66" s="210">
        <f>Leontief!BR64</f>
        <v>7.17E-2</v>
      </c>
      <c r="CL66" s="210">
        <f>Leontief!BS64</f>
        <v>3.9399999999999998E-2</v>
      </c>
      <c r="CM66" s="210">
        <f>Leontief!BT64</f>
        <v>4.9399999999999999E-2</v>
      </c>
      <c r="CN66" s="210">
        <f>Leontief!BU64</f>
        <v>5.237E-2</v>
      </c>
      <c r="CO66" s="210">
        <f>Leontief!BV64</f>
        <v>2.5059999999999999E-2</v>
      </c>
      <c r="CP66" s="210">
        <f>Leontief!BW64</f>
        <v>2.5340000000000001E-2</v>
      </c>
      <c r="CQ66" s="210">
        <f>Leontief!BX64</f>
        <v>1.389E-2</v>
      </c>
      <c r="CR66" s="210">
        <f>Leontief!BY64</f>
        <v>1.34E-2</v>
      </c>
      <c r="CS66" s="210">
        <f>Leontief!BZ64</f>
        <v>1.274E-2</v>
      </c>
      <c r="CT66" s="210">
        <f>Leontief!CA64</f>
        <v>1.8350000000000002E-2</v>
      </c>
      <c r="CU66" s="210">
        <f>Leontief!CB64</f>
        <v>1.192E-2</v>
      </c>
      <c r="CV66" s="210">
        <f>Leontief!CC64</f>
        <v>1.3509999999999999E-2</v>
      </c>
      <c r="CW66" s="210">
        <f>Leontief!CD64</f>
        <v>6.0000000000000001E-3</v>
      </c>
      <c r="CX66" s="210">
        <f>Leontief!CE64</f>
        <v>9.9500000000000005E-3</v>
      </c>
      <c r="CY66" s="210">
        <f>Leontief!CF64</f>
        <v>6.3299999999999997E-3</v>
      </c>
      <c r="CZ66" s="210">
        <f>Leontief!CG64</f>
        <v>1.6879999999999999E-2</v>
      </c>
      <c r="DA66" s="210">
        <f>Leontief!CH64</f>
        <v>1.4290000000000001E-2</v>
      </c>
      <c r="DB66" s="210">
        <f>Leontief!CI64</f>
        <v>1.37E-2</v>
      </c>
      <c r="DC66" s="210">
        <f>Leontief!CJ64</f>
        <v>2.546E-2</v>
      </c>
      <c r="DD66" s="210">
        <f>Leontief!CK64</f>
        <v>1.519E-2</v>
      </c>
      <c r="DE66" s="210">
        <f>Leontief!CL64</f>
        <v>1.5389999999999999E-2</v>
      </c>
      <c r="DF66" s="210">
        <f>Leontief!CM64</f>
        <v>1.5180000000000001E-2</v>
      </c>
      <c r="DG66" s="210">
        <f>Leontief!CN64</f>
        <v>1.142E-2</v>
      </c>
      <c r="DH66" s="210">
        <f>Leontief!CO64</f>
        <v>1.157E-2</v>
      </c>
      <c r="DI66" s="210">
        <f>Leontief!CP64</f>
        <v>1.6459999999999999E-2</v>
      </c>
      <c r="DJ66" s="210">
        <f>Leontief!CQ64</f>
        <v>2.7449999999999999E-2</v>
      </c>
      <c r="DK66" s="210">
        <f>Leontief!CR64</f>
        <v>1.209E-2</v>
      </c>
      <c r="DL66" s="210">
        <f>Leontief!CS64</f>
        <v>1.6570000000000001E-2</v>
      </c>
      <c r="DM66" s="210">
        <f>Leontief!CT64</f>
        <v>1.3950000000000001E-2</v>
      </c>
      <c r="DN66" s="210">
        <f>Leontief!CU64</f>
        <v>2.4049999999999998E-2</v>
      </c>
      <c r="DO66" s="210">
        <f>Leontief!CV64</f>
        <v>1.9789999999999999E-2</v>
      </c>
      <c r="DP66" s="210">
        <f>Leontief!CW64</f>
        <v>2.1319999999999999E-2</v>
      </c>
      <c r="DQ66" s="210">
        <f>Leontief!CX64</f>
        <v>2.5590000000000002E-2</v>
      </c>
      <c r="DR66" s="210">
        <f>Leontief!CY64</f>
        <v>1.468E-2</v>
      </c>
      <c r="DS66" s="210">
        <f>Leontief!CZ64</f>
        <v>2.666E-2</v>
      </c>
      <c r="DT66" s="210">
        <f>Leontief!DA64</f>
        <v>1.1339999999999999E-2</v>
      </c>
      <c r="DU66" s="210">
        <f>Leontief!DB64</f>
        <v>2.1069999999999998E-2</v>
      </c>
      <c r="DV66" s="210">
        <f>Leontief!DC64</f>
        <v>1.383E-2</v>
      </c>
      <c r="DX66" s="212">
        <f>Leontief!B175</f>
        <v>0.14374999999999999</v>
      </c>
      <c r="DY66" s="212">
        <f>Leontief!C175</f>
        <v>0.17518</v>
      </c>
      <c r="DZ66" s="212">
        <f>Leontief!D175</f>
        <v>8.4940000000000002E-2</v>
      </c>
      <c r="EA66" s="212">
        <f>Leontief!E175</f>
        <v>0.15529999999999999</v>
      </c>
      <c r="EB66" s="212">
        <f>Leontief!F175</f>
        <v>5.1619999999999999E-2</v>
      </c>
      <c r="EC66" s="212">
        <f>Leontief!G175</f>
        <v>0.12792000000000001</v>
      </c>
      <c r="ED66" s="212">
        <f>Leontief!H175</f>
        <v>7.1830000000000005E-2</v>
      </c>
      <c r="EE66" s="212">
        <f>Leontief!I175</f>
        <v>0.18076999999999999</v>
      </c>
      <c r="EF66" s="212">
        <f>Leontief!J175</f>
        <v>0.18851999999999999</v>
      </c>
      <c r="EG66" s="212">
        <f>Leontief!K175</f>
        <v>0.12474</v>
      </c>
      <c r="EH66" s="212">
        <f>Leontief!L175</f>
        <v>0.16792000000000001</v>
      </c>
      <c r="EI66" s="212">
        <f>Leontief!M175</f>
        <v>0.19161</v>
      </c>
      <c r="EJ66" s="212">
        <f>Leontief!N175</f>
        <v>0.18729000000000001</v>
      </c>
      <c r="EK66" s="212">
        <f>Leontief!O175</f>
        <v>0.18046999999999999</v>
      </c>
      <c r="EL66" s="212">
        <f>Leontief!P175</f>
        <v>0.16936000000000001</v>
      </c>
      <c r="EM66" s="212">
        <f>Leontief!Q175</f>
        <v>0.16908000000000001</v>
      </c>
      <c r="EN66" s="212">
        <f>Leontief!R175</f>
        <v>0.18034</v>
      </c>
      <c r="EO66" s="212">
        <f>Leontief!S175</f>
        <v>0.13164999999999999</v>
      </c>
      <c r="EP66" s="212">
        <f>Leontief!T175</f>
        <v>0.16434000000000001</v>
      </c>
      <c r="EQ66" s="212">
        <f>Leontief!U175</f>
        <v>0.19006999999999999</v>
      </c>
      <c r="ER66" s="212">
        <f>Leontief!V175</f>
        <v>0.12720000000000001</v>
      </c>
      <c r="ES66" s="212">
        <f>Leontief!W175</f>
        <v>0.13633000000000001</v>
      </c>
      <c r="ET66" s="212">
        <f>Leontief!X175</f>
        <v>0.1729</v>
      </c>
      <c r="EU66" s="212">
        <f>Leontief!Y175</f>
        <v>0.2029</v>
      </c>
      <c r="EV66" s="212">
        <f>Leontief!Z175</f>
        <v>4.5780000000000001E-2</v>
      </c>
      <c r="EW66" s="212">
        <f>Leontief!AA175</f>
        <v>0.17088999999999999</v>
      </c>
      <c r="EX66" s="212">
        <f>Leontief!AB175</f>
        <v>0.30298000000000003</v>
      </c>
      <c r="EY66" s="212">
        <f>Leontief!AC175</f>
        <v>0.14881</v>
      </c>
      <c r="EZ66" s="212">
        <f>Leontief!AD175</f>
        <v>0.14416999999999999</v>
      </c>
      <c r="FA66" s="212">
        <f>Leontief!AE175</f>
        <v>0.12488</v>
      </c>
      <c r="FB66" s="212">
        <f>Leontief!AF175</f>
        <v>0.1336</v>
      </c>
      <c r="FC66" s="212">
        <f>Leontief!AG175</f>
        <v>0.12046</v>
      </c>
      <c r="FD66" s="212">
        <f>Leontief!AH175</f>
        <v>0.15292</v>
      </c>
      <c r="FE66" s="212">
        <f>Leontief!AI175</f>
        <v>0.16553000000000001</v>
      </c>
      <c r="FF66" s="212">
        <f>Leontief!AJ175</f>
        <v>0.16311</v>
      </c>
      <c r="FG66" s="212">
        <f>Leontief!AK175</f>
        <v>0.19646</v>
      </c>
      <c r="FH66" s="212">
        <f>Leontief!AL175</f>
        <v>0.13653999999999999</v>
      </c>
      <c r="FI66" s="212">
        <f>Leontief!AM175</f>
        <v>0.16850000000000001</v>
      </c>
      <c r="FJ66" s="212">
        <f>Leontief!AN175</f>
        <v>0.18997</v>
      </c>
      <c r="FK66" s="212">
        <f>Leontief!AO175</f>
        <v>0.18706</v>
      </c>
      <c r="FL66" s="212">
        <f>Leontief!AP175</f>
        <v>0.17271</v>
      </c>
      <c r="FM66" s="212">
        <f>Leontief!AQ175</f>
        <v>0.20437</v>
      </c>
      <c r="FN66" s="212">
        <f>Leontief!AR175</f>
        <v>0.16883999999999999</v>
      </c>
      <c r="FO66" s="212">
        <f>Leontief!AS175</f>
        <v>0.18709999999999999</v>
      </c>
      <c r="FP66" s="212">
        <f>Leontief!AT175</f>
        <v>0.14784</v>
      </c>
      <c r="FQ66" s="212">
        <f>Leontief!AU175</f>
        <v>0.18955</v>
      </c>
      <c r="FR66" s="212">
        <f>Leontief!AV175</f>
        <v>0.18559999999999999</v>
      </c>
      <c r="FS66" s="212">
        <f>Leontief!AW175</f>
        <v>0.19320000000000001</v>
      </c>
      <c r="FT66" s="212">
        <f>Leontief!AX175</f>
        <v>0.17871999999999999</v>
      </c>
      <c r="FU66" s="212">
        <f>Leontief!AY175</f>
        <v>0.16574</v>
      </c>
      <c r="FV66" s="212">
        <f>Leontief!AZ175</f>
        <v>0.1928</v>
      </c>
      <c r="FW66" s="212">
        <f>Leontief!BA175</f>
        <v>9.06E-2</v>
      </c>
      <c r="FX66" s="212">
        <f>Leontief!BB175</f>
        <v>7.9399999999999998E-2</v>
      </c>
      <c r="FY66" s="212">
        <f>Leontief!BC175</f>
        <v>8.6940000000000003E-2</v>
      </c>
      <c r="FZ66" s="212">
        <f>Leontief!BD175</f>
        <v>0.1057</v>
      </c>
      <c r="GA66" s="212">
        <f>Leontief!BE175</f>
        <v>0.13705999999999999</v>
      </c>
      <c r="GB66" s="212">
        <f>Leontief!BF175</f>
        <v>0.18925</v>
      </c>
      <c r="GC66" s="212">
        <f>Leontief!BG175</f>
        <v>0.14607999999999999</v>
      </c>
      <c r="GD66" s="212">
        <f>Leontief!BH175</f>
        <v>0.15762000000000001</v>
      </c>
      <c r="GE66" s="212">
        <f>Leontief!BI175</f>
        <v>1.15201</v>
      </c>
      <c r="GF66" s="212">
        <f>Leontief!BJ175</f>
        <v>0.13963999999999999</v>
      </c>
      <c r="GG66" s="212">
        <f>Leontief!BK175</f>
        <v>0.19328000000000001</v>
      </c>
      <c r="GH66" s="212">
        <f>Leontief!BL175</f>
        <v>0.15043999999999999</v>
      </c>
      <c r="GI66" s="212">
        <f>Leontief!BM175</f>
        <v>0.14785999999999999</v>
      </c>
      <c r="GJ66" s="212">
        <f>Leontief!BN175</f>
        <v>0.11567</v>
      </c>
      <c r="GK66" s="212">
        <f>Leontief!BO175</f>
        <v>0.17011000000000001</v>
      </c>
      <c r="GL66" s="212">
        <f>Leontief!BP175</f>
        <v>0.16531000000000001</v>
      </c>
      <c r="GM66" s="212">
        <f>Leontief!BQ175</f>
        <v>0.15475</v>
      </c>
      <c r="GN66" s="212">
        <f>Leontief!BR175</f>
        <v>0.17796999999999999</v>
      </c>
      <c r="GO66" s="212">
        <f>Leontief!BS175</f>
        <v>0.16209999999999999</v>
      </c>
      <c r="GP66" s="212">
        <f>Leontief!BT175</f>
        <v>0.15881999999999999</v>
      </c>
      <c r="GQ66" s="212">
        <f>Leontief!BU175</f>
        <v>0.1835</v>
      </c>
      <c r="GR66" s="212">
        <f>Leontief!BV175</f>
        <v>0.12584000000000001</v>
      </c>
      <c r="GS66" s="212">
        <f>Leontief!BW175</f>
        <v>0.12227</v>
      </c>
      <c r="GT66" s="212">
        <f>Leontief!BX175</f>
        <v>0.15826999999999999</v>
      </c>
      <c r="GU66" s="212">
        <f>Leontief!BY175</f>
        <v>0.15518000000000001</v>
      </c>
      <c r="GV66" s="212">
        <f>Leontief!BZ175</f>
        <v>0.11821</v>
      </c>
      <c r="GW66" s="212">
        <f>Leontief!CA175</f>
        <v>0.10662000000000001</v>
      </c>
      <c r="GX66" s="212">
        <f>Leontief!CB175</f>
        <v>0.16966000000000001</v>
      </c>
      <c r="GY66" s="212">
        <f>Leontief!CC175</f>
        <v>8.5470000000000004E-2</v>
      </c>
      <c r="GZ66" s="212">
        <f>Leontief!CD175</f>
        <v>4.4240000000000002E-2</v>
      </c>
      <c r="HA66" s="212">
        <f>Leontief!CE175</f>
        <v>0.12121</v>
      </c>
      <c r="HB66" s="212">
        <f>Leontief!CF175</f>
        <v>0.13264000000000001</v>
      </c>
      <c r="HC66" s="212">
        <f>Leontief!CG175</f>
        <v>0.14277999999999999</v>
      </c>
      <c r="HD66" s="212">
        <f>Leontief!CH175</f>
        <v>0.17218</v>
      </c>
      <c r="HE66" s="212">
        <f>Leontief!CI175</f>
        <v>0.20643</v>
      </c>
      <c r="HF66" s="212">
        <f>Leontief!CJ175</f>
        <v>0.15639</v>
      </c>
      <c r="HG66" s="212">
        <f>Leontief!CK175</f>
        <v>0.14613999999999999</v>
      </c>
      <c r="HH66" s="212">
        <f>Leontief!CL175</f>
        <v>0.16786999999999999</v>
      </c>
      <c r="HI66" s="212">
        <f>Leontief!CM175</f>
        <v>0.13113</v>
      </c>
      <c r="HJ66" s="212">
        <f>Leontief!CN175</f>
        <v>0.14815999999999999</v>
      </c>
      <c r="HK66" s="212">
        <f>Leontief!CO175</f>
        <v>0.15939999999999999</v>
      </c>
      <c r="HL66" s="212">
        <f>Leontief!CP175</f>
        <v>0.12773999999999999</v>
      </c>
      <c r="HM66" s="212">
        <f>Leontief!CQ175</f>
        <v>0.14363000000000001</v>
      </c>
      <c r="HN66" s="212">
        <f>Leontief!CR175</f>
        <v>0.12959000000000001</v>
      </c>
      <c r="HO66" s="212">
        <f>Leontief!CS175</f>
        <v>0.15656</v>
      </c>
      <c r="HP66" s="212">
        <f>Leontief!CT175</f>
        <v>0.20821000000000001</v>
      </c>
      <c r="HQ66" s="212">
        <f>Leontief!CU175</f>
        <v>0.16993</v>
      </c>
      <c r="HR66" s="212">
        <f>Leontief!CV175</f>
        <v>0.17788999999999999</v>
      </c>
      <c r="HS66" s="212">
        <f>Leontief!CW175</f>
        <v>0.14512</v>
      </c>
      <c r="HT66" s="212">
        <f>Leontief!CX175</f>
        <v>0.18884999999999999</v>
      </c>
      <c r="HU66" s="212">
        <f>Leontief!CY175</f>
        <v>9.2249999999999999E-2</v>
      </c>
      <c r="HV66" s="212">
        <f>Leontief!CZ175</f>
        <v>0.15187999999999999</v>
      </c>
      <c r="HW66" s="212">
        <f>Leontief!DA175</f>
        <v>0.16608000000000001</v>
      </c>
      <c r="HX66" s="212">
        <f>Leontief!DB175</f>
        <v>0.16258</v>
      </c>
      <c r="HY66" s="212">
        <f>Leontief!DC175</f>
        <v>0.14804</v>
      </c>
      <c r="HZ66" s="212">
        <f>Leontief!DD175</f>
        <v>0.24421999999999999</v>
      </c>
    </row>
    <row r="67" spans="1:234" ht="15.75" thickBot="1" x14ac:dyDescent="0.3">
      <c r="A67" s="229" t="s">
        <v>121</v>
      </c>
      <c r="B67" s="230">
        <f>Analysis!H26</f>
        <v>0</v>
      </c>
      <c r="C67" s="233">
        <f>'Flow Table'!DE62/SUM('Flow Table'!$DE$110:'Flow Table'!$DE$1111)</f>
        <v>5.6568068337823811E-3</v>
      </c>
      <c r="D67" s="230">
        <f t="shared" si="0"/>
        <v>1.3223812177732117E-2</v>
      </c>
      <c r="E67" s="230">
        <v>0</v>
      </c>
      <c r="F67" s="230">
        <f>B67*Leontief!DE65</f>
        <v>0</v>
      </c>
      <c r="G67" s="230">
        <v>-8.6611096256468557E-3</v>
      </c>
      <c r="H67" s="230">
        <f>B67*Leontief!DE176</f>
        <v>0</v>
      </c>
      <c r="I67" s="230">
        <v>1.3223812177732117E-2</v>
      </c>
      <c r="J67" s="228">
        <f>D67*Leontief!DE65</f>
        <v>2.0455121629003148E-2</v>
      </c>
      <c r="K67" s="230">
        <v>1.0949744983100803E-2</v>
      </c>
      <c r="L67" s="228">
        <f>D67*Leontief!DE176</f>
        <v>4.3012697156143927E-2</v>
      </c>
      <c r="M67" s="81"/>
      <c r="U67" s="210">
        <f>Leontief!B65</f>
        <v>0</v>
      </c>
      <c r="V67" s="210">
        <f>Leontief!C65</f>
        <v>0</v>
      </c>
      <c r="W67" s="210">
        <f>Leontief!D65</f>
        <v>0</v>
      </c>
      <c r="X67" s="210">
        <f>Leontief!E65</f>
        <v>0</v>
      </c>
      <c r="Y67" s="210">
        <f>Leontief!F65</f>
        <v>0</v>
      </c>
      <c r="Z67" s="210">
        <f>Leontief!G65</f>
        <v>0</v>
      </c>
      <c r="AA67" s="210">
        <f>Leontief!H65</f>
        <v>0</v>
      </c>
      <c r="AB67" s="210">
        <f>Leontief!I65</f>
        <v>0</v>
      </c>
      <c r="AC67" s="210">
        <f>Leontief!J65</f>
        <v>0</v>
      </c>
      <c r="AD67" s="210">
        <f>Leontief!K65</f>
        <v>0</v>
      </c>
      <c r="AE67" s="210">
        <f>Leontief!L65</f>
        <v>0</v>
      </c>
      <c r="AF67" s="210">
        <f>Leontief!M65</f>
        <v>0</v>
      </c>
      <c r="AG67" s="210">
        <f>Leontief!N65</f>
        <v>0</v>
      </c>
      <c r="AH67" s="210">
        <f>Leontief!O65</f>
        <v>0</v>
      </c>
      <c r="AI67" s="210">
        <f>Leontief!P65</f>
        <v>0</v>
      </c>
      <c r="AJ67" s="210">
        <f>Leontief!Q65</f>
        <v>0</v>
      </c>
      <c r="AK67" s="210">
        <f>Leontief!R65</f>
        <v>0</v>
      </c>
      <c r="AL67" s="210">
        <f>Leontief!S65</f>
        <v>0</v>
      </c>
      <c r="AM67" s="210">
        <f>Leontief!T65</f>
        <v>0</v>
      </c>
      <c r="AN67" s="210">
        <f>Leontief!U65</f>
        <v>0</v>
      </c>
      <c r="AO67" s="210">
        <f>Leontief!V65</f>
        <v>0</v>
      </c>
      <c r="AP67" s="210">
        <f>Leontief!W65</f>
        <v>0</v>
      </c>
      <c r="AQ67" s="210">
        <f>Leontief!X65</f>
        <v>0</v>
      </c>
      <c r="AR67" s="210">
        <f>Leontief!Y65</f>
        <v>0</v>
      </c>
      <c r="AS67" s="210">
        <f>Leontief!Z65</f>
        <v>0</v>
      </c>
      <c r="AT67" s="210">
        <f>Leontief!AA65</f>
        <v>0</v>
      </c>
      <c r="AU67" s="210">
        <f>Leontief!AB65</f>
        <v>0</v>
      </c>
      <c r="AV67" s="210">
        <f>Leontief!AC65</f>
        <v>0</v>
      </c>
      <c r="AW67" s="210">
        <f>Leontief!AD65</f>
        <v>0</v>
      </c>
      <c r="AX67" s="210">
        <f>Leontief!AE65</f>
        <v>0</v>
      </c>
      <c r="AY67" s="210">
        <f>Leontief!AF65</f>
        <v>0</v>
      </c>
      <c r="AZ67" s="210">
        <f>Leontief!AG65</f>
        <v>0</v>
      </c>
      <c r="BA67" s="210">
        <f>Leontief!AH65</f>
        <v>0</v>
      </c>
      <c r="BB67" s="210">
        <f>Leontief!AI65</f>
        <v>0</v>
      </c>
      <c r="BC67" s="210">
        <f>Leontief!AJ65</f>
        <v>0</v>
      </c>
      <c r="BD67" s="210">
        <f>Leontief!AK65</f>
        <v>0</v>
      </c>
      <c r="BE67" s="210">
        <f>Leontief!AL65</f>
        <v>0</v>
      </c>
      <c r="BF67" s="210">
        <f>Leontief!AM65</f>
        <v>0</v>
      </c>
      <c r="BG67" s="210">
        <f>Leontief!AN65</f>
        <v>0</v>
      </c>
      <c r="BH67" s="210">
        <f>Leontief!AO65</f>
        <v>0</v>
      </c>
      <c r="BI67" s="210">
        <f>Leontief!AP65</f>
        <v>0</v>
      </c>
      <c r="BJ67" s="210">
        <f>Leontief!AQ65</f>
        <v>0</v>
      </c>
      <c r="BK67" s="210">
        <f>Leontief!AR65</f>
        <v>0</v>
      </c>
      <c r="BL67" s="210">
        <f>Leontief!AS65</f>
        <v>0</v>
      </c>
      <c r="BM67" s="210">
        <f>Leontief!AT65</f>
        <v>0</v>
      </c>
      <c r="BN67" s="210">
        <f>Leontief!AU65</f>
        <v>0</v>
      </c>
      <c r="BO67" s="210">
        <f>Leontief!AV65</f>
        <v>0</v>
      </c>
      <c r="BP67" s="210">
        <f>Leontief!AW65</f>
        <v>0</v>
      </c>
      <c r="BQ67" s="210">
        <f>Leontief!AX65</f>
        <v>0</v>
      </c>
      <c r="BR67" s="210">
        <f>Leontief!AY65</f>
        <v>0</v>
      </c>
      <c r="BS67" s="210">
        <f>Leontief!AZ65</f>
        <v>0</v>
      </c>
      <c r="BT67" s="210">
        <f>Leontief!BA65</f>
        <v>0</v>
      </c>
      <c r="BU67" s="210">
        <f>Leontief!BB65</f>
        <v>0</v>
      </c>
      <c r="BV67" s="210">
        <f>Leontief!BC65</f>
        <v>0</v>
      </c>
      <c r="BW67" s="210">
        <f>Leontief!BD65</f>
        <v>0</v>
      </c>
      <c r="BX67" s="210">
        <f>Leontief!BE65</f>
        <v>0</v>
      </c>
      <c r="BY67" s="210">
        <f>Leontief!BF65</f>
        <v>0</v>
      </c>
      <c r="BZ67" s="210">
        <f>Leontief!BG65</f>
        <v>0</v>
      </c>
      <c r="CA67" s="210">
        <f>Leontief!BH65</f>
        <v>0</v>
      </c>
      <c r="CB67" s="210">
        <f>Leontief!BI65</f>
        <v>0</v>
      </c>
      <c r="CC67" s="210">
        <f>Leontief!BJ65</f>
        <v>1</v>
      </c>
      <c r="CD67" s="210">
        <f>Leontief!BK65</f>
        <v>0</v>
      </c>
      <c r="CE67" s="210">
        <f>Leontief!BL65</f>
        <v>0</v>
      </c>
      <c r="CF67" s="210">
        <f>Leontief!BM65</f>
        <v>0</v>
      </c>
      <c r="CG67" s="210">
        <f>Leontief!BN65</f>
        <v>0</v>
      </c>
      <c r="CH67" s="210">
        <f>Leontief!BO65</f>
        <v>0</v>
      </c>
      <c r="CI67" s="210">
        <f>Leontief!BP65</f>
        <v>0</v>
      </c>
      <c r="CJ67" s="210">
        <f>Leontief!BQ65</f>
        <v>0</v>
      </c>
      <c r="CK67" s="210">
        <f>Leontief!BR65</f>
        <v>0</v>
      </c>
      <c r="CL67" s="210">
        <f>Leontief!BS65</f>
        <v>0</v>
      </c>
      <c r="CM67" s="210">
        <f>Leontief!BT65</f>
        <v>0</v>
      </c>
      <c r="CN67" s="210">
        <f>Leontief!BU65</f>
        <v>0</v>
      </c>
      <c r="CO67" s="210">
        <f>Leontief!BV65</f>
        <v>0</v>
      </c>
      <c r="CP67" s="210">
        <f>Leontief!BW65</f>
        <v>0</v>
      </c>
      <c r="CQ67" s="210">
        <f>Leontief!BX65</f>
        <v>0</v>
      </c>
      <c r="CR67" s="210">
        <f>Leontief!BY65</f>
        <v>0</v>
      </c>
      <c r="CS67" s="210">
        <f>Leontief!BZ65</f>
        <v>0</v>
      </c>
      <c r="CT67" s="210">
        <f>Leontief!CA65</f>
        <v>0</v>
      </c>
      <c r="CU67" s="210">
        <f>Leontief!CB65</f>
        <v>0</v>
      </c>
      <c r="CV67" s="210">
        <f>Leontief!CC65</f>
        <v>0</v>
      </c>
      <c r="CW67" s="210">
        <f>Leontief!CD65</f>
        <v>0</v>
      </c>
      <c r="CX67" s="210">
        <f>Leontief!CE65</f>
        <v>0</v>
      </c>
      <c r="CY67" s="210">
        <f>Leontief!CF65</f>
        <v>0</v>
      </c>
      <c r="CZ67" s="210">
        <f>Leontief!CG65</f>
        <v>0</v>
      </c>
      <c r="DA67" s="210">
        <f>Leontief!CH65</f>
        <v>0</v>
      </c>
      <c r="DB67" s="210">
        <f>Leontief!CI65</f>
        <v>0</v>
      </c>
      <c r="DC67" s="210">
        <f>Leontief!CJ65</f>
        <v>0</v>
      </c>
      <c r="DD67" s="210">
        <f>Leontief!CK65</f>
        <v>0</v>
      </c>
      <c r="DE67" s="210">
        <f>Leontief!CL65</f>
        <v>0</v>
      </c>
      <c r="DF67" s="210">
        <f>Leontief!CM65</f>
        <v>0</v>
      </c>
      <c r="DG67" s="210">
        <f>Leontief!CN65</f>
        <v>0</v>
      </c>
      <c r="DH67" s="210">
        <f>Leontief!CO65</f>
        <v>0</v>
      </c>
      <c r="DI67" s="210">
        <f>Leontief!CP65</f>
        <v>0</v>
      </c>
      <c r="DJ67" s="210">
        <f>Leontief!CQ65</f>
        <v>0</v>
      </c>
      <c r="DK67" s="210">
        <f>Leontief!CR65</f>
        <v>0</v>
      </c>
      <c r="DL67" s="210">
        <f>Leontief!CS65</f>
        <v>0</v>
      </c>
      <c r="DM67" s="210">
        <f>Leontief!CT65</f>
        <v>0</v>
      </c>
      <c r="DN67" s="210">
        <f>Leontief!CU65</f>
        <v>0</v>
      </c>
      <c r="DO67" s="210">
        <f>Leontief!CV65</f>
        <v>0</v>
      </c>
      <c r="DP67" s="210">
        <f>Leontief!CW65</f>
        <v>0</v>
      </c>
      <c r="DQ67" s="210">
        <f>Leontief!CX65</f>
        <v>0</v>
      </c>
      <c r="DR67" s="210">
        <f>Leontief!CY65</f>
        <v>0</v>
      </c>
      <c r="DS67" s="210">
        <f>Leontief!CZ65</f>
        <v>0</v>
      </c>
      <c r="DT67" s="210">
        <f>Leontief!DA65</f>
        <v>0</v>
      </c>
      <c r="DU67" s="210">
        <f>Leontief!DB65</f>
        <v>0</v>
      </c>
      <c r="DV67" s="210">
        <f>Leontief!DC65</f>
        <v>0</v>
      </c>
      <c r="DX67" s="212">
        <f>Leontief!B176</f>
        <v>3.0899999999999999E-3</v>
      </c>
      <c r="DY67" s="212">
        <f>Leontief!C176</f>
        <v>3.9199999999999999E-3</v>
      </c>
      <c r="DZ67" s="212">
        <f>Leontief!D176</f>
        <v>1.9E-3</v>
      </c>
      <c r="EA67" s="212">
        <f>Leontief!E176</f>
        <v>3.9199999999999999E-3</v>
      </c>
      <c r="EB67" s="212">
        <f>Leontief!F176</f>
        <v>1.4E-3</v>
      </c>
      <c r="EC67" s="212">
        <f>Leontief!G176</f>
        <v>3.63E-3</v>
      </c>
      <c r="ED67" s="212">
        <f>Leontief!H176</f>
        <v>1.74E-3</v>
      </c>
      <c r="EE67" s="212">
        <f>Leontief!I176</f>
        <v>4.0000000000000001E-3</v>
      </c>
      <c r="EF67" s="212">
        <f>Leontief!J176</f>
        <v>4.5199999999999997E-3</v>
      </c>
      <c r="EG67" s="212">
        <f>Leontief!K176</f>
        <v>3.0400000000000002E-3</v>
      </c>
      <c r="EH67" s="212">
        <f>Leontief!L176</f>
        <v>3.5000000000000001E-3</v>
      </c>
      <c r="EI67" s="212">
        <f>Leontief!M176</f>
        <v>3.7599999999999999E-3</v>
      </c>
      <c r="EJ67" s="212">
        <f>Leontief!N176</f>
        <v>4.8999999999999998E-3</v>
      </c>
      <c r="EK67" s="212">
        <f>Leontief!O176</f>
        <v>4.3099999999999996E-3</v>
      </c>
      <c r="EL67" s="212">
        <f>Leontief!P176</f>
        <v>3.0799999999999998E-3</v>
      </c>
      <c r="EM67" s="212">
        <f>Leontief!Q176</f>
        <v>3.6700000000000001E-3</v>
      </c>
      <c r="EN67" s="212">
        <f>Leontief!R176</f>
        <v>3.8999999999999998E-3</v>
      </c>
      <c r="EO67" s="212">
        <f>Leontief!S176</f>
        <v>2.8E-3</v>
      </c>
      <c r="EP67" s="212">
        <f>Leontief!T176</f>
        <v>3.7399999999999998E-3</v>
      </c>
      <c r="EQ67" s="212">
        <f>Leontief!U176</f>
        <v>4.4299999999999999E-3</v>
      </c>
      <c r="ER67" s="212">
        <f>Leontief!V176</f>
        <v>2.9299999999999999E-3</v>
      </c>
      <c r="ES67" s="212">
        <f>Leontief!W176</f>
        <v>3.48E-3</v>
      </c>
      <c r="ET67" s="212">
        <f>Leontief!X176</f>
        <v>3.2699999999999999E-3</v>
      </c>
      <c r="EU67" s="212">
        <f>Leontief!Y176</f>
        <v>4.1900000000000001E-3</v>
      </c>
      <c r="EV67" s="212">
        <f>Leontief!Z176</f>
        <v>1.2700000000000001E-3</v>
      </c>
      <c r="EW67" s="212">
        <f>Leontief!AA176</f>
        <v>3.4499999999999999E-3</v>
      </c>
      <c r="EX67" s="212">
        <f>Leontief!AB176</f>
        <v>4.2199999999999998E-3</v>
      </c>
      <c r="EY67" s="212">
        <f>Leontief!AC176</f>
        <v>2.6800000000000001E-3</v>
      </c>
      <c r="EZ67" s="212">
        <f>Leontief!AD176</f>
        <v>2.6099999999999999E-3</v>
      </c>
      <c r="FA67" s="212">
        <f>Leontief!AE176</f>
        <v>1.91E-3</v>
      </c>
      <c r="FB67" s="212">
        <f>Leontief!AF176</f>
        <v>2.6700000000000001E-3</v>
      </c>
      <c r="FC67" s="212">
        <f>Leontief!AG176</f>
        <v>2.9399999999999999E-3</v>
      </c>
      <c r="FD67" s="212">
        <f>Leontief!AH176</f>
        <v>3.65E-3</v>
      </c>
      <c r="FE67" s="212">
        <f>Leontief!AI176</f>
        <v>3.7100000000000002E-3</v>
      </c>
      <c r="FF67" s="212">
        <f>Leontief!AJ176</f>
        <v>3.7299999999999998E-3</v>
      </c>
      <c r="FG67" s="212">
        <f>Leontief!AK176</f>
        <v>2.7699999999999999E-3</v>
      </c>
      <c r="FH67" s="212">
        <f>Leontief!AL176</f>
        <v>1.9599999999999999E-3</v>
      </c>
      <c r="FI67" s="212">
        <f>Leontief!AM176</f>
        <v>4.2500000000000003E-3</v>
      </c>
      <c r="FJ67" s="212">
        <f>Leontief!AN176</f>
        <v>4.4000000000000003E-3</v>
      </c>
      <c r="FK67" s="212">
        <f>Leontief!AO176</f>
        <v>4.1000000000000003E-3</v>
      </c>
      <c r="FL67" s="212">
        <f>Leontief!AP176</f>
        <v>3.6099999999999999E-3</v>
      </c>
      <c r="FM67" s="212">
        <f>Leontief!AQ176</f>
        <v>4.3099999999999996E-3</v>
      </c>
      <c r="FN67" s="212">
        <f>Leontief!AR176</f>
        <v>3.5899999999999999E-3</v>
      </c>
      <c r="FO67" s="212">
        <f>Leontief!AS176</f>
        <v>4.6899999999999997E-3</v>
      </c>
      <c r="FP67" s="212">
        <f>Leontief!AT176</f>
        <v>3.6099999999999999E-3</v>
      </c>
      <c r="FQ67" s="212">
        <f>Leontief!AU176</f>
        <v>4.8500000000000001E-3</v>
      </c>
      <c r="FR67" s="212">
        <f>Leontief!AV176</f>
        <v>4.3800000000000002E-3</v>
      </c>
      <c r="FS67" s="212">
        <f>Leontief!AW176</f>
        <v>4.1399999999999996E-3</v>
      </c>
      <c r="FT67" s="212">
        <f>Leontief!AX176</f>
        <v>4.7400000000000003E-3</v>
      </c>
      <c r="FU67" s="212">
        <f>Leontief!AY176</f>
        <v>4.6899999999999997E-3</v>
      </c>
      <c r="FV67" s="212">
        <f>Leontief!AZ176</f>
        <v>4.7299999999999998E-3</v>
      </c>
      <c r="FW67" s="212">
        <f>Leontief!BA176</f>
        <v>2.14E-3</v>
      </c>
      <c r="FX67" s="212">
        <f>Leontief!BB176</f>
        <v>2.14E-3</v>
      </c>
      <c r="FY67" s="212">
        <f>Leontief!BC176</f>
        <v>2.3400000000000001E-3</v>
      </c>
      <c r="FZ67" s="212">
        <f>Leontief!BD176</f>
        <v>3.0899999999999999E-3</v>
      </c>
      <c r="GA67" s="212">
        <f>Leontief!BE176</f>
        <v>3.8400000000000001E-3</v>
      </c>
      <c r="GB67" s="212">
        <f>Leontief!BF176</f>
        <v>4.8500000000000001E-3</v>
      </c>
      <c r="GC67" s="212">
        <f>Leontief!BG176</f>
        <v>3.7799999999999999E-3</v>
      </c>
      <c r="GD67" s="212">
        <f>Leontief!BH176</f>
        <v>4.7499999999999999E-3</v>
      </c>
      <c r="GE67" s="212">
        <f>Leontief!BI176</f>
        <v>4.5399999999999998E-3</v>
      </c>
      <c r="GF67" s="212">
        <f>Leontief!BJ176</f>
        <v>1.0042199999999999</v>
      </c>
      <c r="GG67" s="212">
        <f>Leontief!BK176</f>
        <v>5.7000000000000002E-3</v>
      </c>
      <c r="GH67" s="212">
        <f>Leontief!BL176</f>
        <v>4.5799999999999999E-3</v>
      </c>
      <c r="GI67" s="212">
        <f>Leontief!BM176</f>
        <v>4.5599999999999998E-3</v>
      </c>
      <c r="GJ67" s="212">
        <f>Leontief!BN176</f>
        <v>3.47E-3</v>
      </c>
      <c r="GK67" s="212">
        <f>Leontief!BO176</f>
        <v>5.2100000000000002E-3</v>
      </c>
      <c r="GL67" s="212">
        <f>Leontief!BP176</f>
        <v>5.2199999999999998E-3</v>
      </c>
      <c r="GM67" s="212">
        <f>Leontief!BQ176</f>
        <v>3.9899999999999996E-3</v>
      </c>
      <c r="GN67" s="212">
        <f>Leontief!BR176</f>
        <v>3.65E-3</v>
      </c>
      <c r="GO67" s="212">
        <f>Leontief!BS176</f>
        <v>4.2199999999999998E-3</v>
      </c>
      <c r="GP67" s="212">
        <f>Leontief!BT176</f>
        <v>3.7599999999999999E-3</v>
      </c>
      <c r="GQ67" s="212">
        <f>Leontief!BU176</f>
        <v>4.5100000000000001E-3</v>
      </c>
      <c r="GR67" s="212">
        <f>Leontief!BV176</f>
        <v>3.46E-3</v>
      </c>
      <c r="GS67" s="212">
        <f>Leontief!BW176</f>
        <v>3.3300000000000001E-3</v>
      </c>
      <c r="GT67" s="212">
        <f>Leontief!BX176</f>
        <v>4.96E-3</v>
      </c>
      <c r="GU67" s="212">
        <f>Leontief!BY176</f>
        <v>4.8700000000000002E-3</v>
      </c>
      <c r="GV67" s="212">
        <f>Leontief!BZ176</f>
        <v>3.62E-3</v>
      </c>
      <c r="GW67" s="212">
        <f>Leontief!CA176</f>
        <v>3.0300000000000001E-3</v>
      </c>
      <c r="GX67" s="212">
        <f>Leontief!CB176</f>
        <v>5.4200000000000003E-3</v>
      </c>
      <c r="GY67" s="212">
        <f>Leontief!CC176</f>
        <v>2.47E-3</v>
      </c>
      <c r="GZ67" s="212">
        <f>Leontief!CD176</f>
        <v>1.31E-3</v>
      </c>
      <c r="HA67" s="212">
        <f>Leontief!CE176</f>
        <v>3.82E-3</v>
      </c>
      <c r="HB67" s="212">
        <f>Leontief!CF176</f>
        <v>4.3400000000000001E-3</v>
      </c>
      <c r="HC67" s="212">
        <f>Leontief!CG176</f>
        <v>4.3299999999999996E-3</v>
      </c>
      <c r="HD67" s="212">
        <f>Leontief!CH176</f>
        <v>5.4299999999999999E-3</v>
      </c>
      <c r="HE67" s="212">
        <f>Leontief!CI176</f>
        <v>6.62E-3</v>
      </c>
      <c r="HF67" s="212">
        <f>Leontief!CJ176</f>
        <v>4.4999999999999997E-3</v>
      </c>
      <c r="HG67" s="212">
        <f>Leontief!CK176</f>
        <v>4.4999999999999997E-3</v>
      </c>
      <c r="HH67" s="212">
        <f>Leontief!CL176</f>
        <v>5.2399999999999999E-3</v>
      </c>
      <c r="HI67" s="212">
        <f>Leontief!CM176</f>
        <v>3.98E-3</v>
      </c>
      <c r="HJ67" s="212">
        <f>Leontief!CN176</f>
        <v>4.7000000000000002E-3</v>
      </c>
      <c r="HK67" s="212">
        <f>Leontief!CO176</f>
        <v>5.0800000000000003E-3</v>
      </c>
      <c r="HL67" s="212">
        <f>Leontief!CP176</f>
        <v>3.82E-3</v>
      </c>
      <c r="HM67" s="212">
        <f>Leontief!CQ176</f>
        <v>3.9899999999999996E-3</v>
      </c>
      <c r="HN67" s="212">
        <f>Leontief!CR176</f>
        <v>4.0400000000000002E-3</v>
      </c>
      <c r="HO67" s="212">
        <f>Leontief!CS176</f>
        <v>4.81E-3</v>
      </c>
      <c r="HP67" s="212">
        <f>Leontief!CT176</f>
        <v>6.6800000000000002E-3</v>
      </c>
      <c r="HQ67" s="212">
        <f>Leontief!CU176</f>
        <v>5.0099999999999997E-3</v>
      </c>
      <c r="HR67" s="212">
        <f>Leontief!CV176</f>
        <v>5.4299999999999999E-3</v>
      </c>
      <c r="HS67" s="212">
        <f>Leontief!CW176</f>
        <v>4.2500000000000003E-3</v>
      </c>
      <c r="HT67" s="212">
        <f>Leontief!CX176</f>
        <v>5.6100000000000004E-3</v>
      </c>
      <c r="HU67" s="212">
        <f>Leontief!CY176</f>
        <v>2.6700000000000001E-3</v>
      </c>
      <c r="HV67" s="212">
        <f>Leontief!CZ176</f>
        <v>4.3E-3</v>
      </c>
      <c r="HW67" s="212">
        <f>Leontief!DA176</f>
        <v>5.3200000000000001E-3</v>
      </c>
      <c r="HX67" s="212">
        <f>Leontief!DB176</f>
        <v>4.8599999999999997E-3</v>
      </c>
      <c r="HY67" s="212">
        <f>Leontief!DC176</f>
        <v>4.6100000000000004E-3</v>
      </c>
      <c r="HZ67" s="212">
        <f>Leontief!DD176</f>
        <v>8.3899999999999999E-3</v>
      </c>
    </row>
    <row r="68" spans="1:234" ht="15.75" thickTop="1" x14ac:dyDescent="0.25">
      <c r="A68" s="216" t="s">
        <v>62</v>
      </c>
      <c r="B68" s="227">
        <v>0</v>
      </c>
      <c r="C68" s="232">
        <f>'Flow Table'!DE63/SUM('Flow Table'!$DE$110:'Flow Table'!$DE$1111)</f>
        <v>8.7668082808021776E-3</v>
      </c>
      <c r="D68" s="227">
        <f t="shared" si="0"/>
        <v>2.0494004746843805E-2</v>
      </c>
      <c r="E68" s="71">
        <v>-1.1805291122676551E-3</v>
      </c>
      <c r="F68" s="72">
        <f>B68*Leontief!DE66</f>
        <v>0</v>
      </c>
      <c r="G68" s="71">
        <v>-1.5159863946645036E-2</v>
      </c>
      <c r="H68" s="72">
        <f>B68*Leontief!DE177</f>
        <v>0</v>
      </c>
      <c r="I68" s="71">
        <v>2.0149399137283652E-2</v>
      </c>
      <c r="J68" s="236">
        <f>D68*Leontief!DE66</f>
        <v>4.0657851077215958E-2</v>
      </c>
      <c r="K68" s="71">
        <v>1.6476197541253408E-2</v>
      </c>
      <c r="L68" s="236">
        <f>D68*Leontief!DE177</f>
        <v>8.7822138781459919E-2</v>
      </c>
      <c r="M68" s="81"/>
      <c r="U68" s="210">
        <f>Leontief!B66</f>
        <v>2.4000000000000001E-4</v>
      </c>
      <c r="V68" s="210">
        <f>Leontief!C66</f>
        <v>2.6099999999999999E-3</v>
      </c>
      <c r="W68" s="210">
        <f>Leontief!D66</f>
        <v>3.0899999999999999E-3</v>
      </c>
      <c r="X68" s="210">
        <f>Leontief!E66</f>
        <v>1.2899999999999999E-3</v>
      </c>
      <c r="Y68" s="210">
        <f>Leontief!F66</f>
        <v>2.2399999999999998E-3</v>
      </c>
      <c r="Z68" s="210">
        <f>Leontief!G66</f>
        <v>5.9999999999999995E-4</v>
      </c>
      <c r="AA68" s="210">
        <f>Leontief!H66</f>
        <v>6.2E-4</v>
      </c>
      <c r="AB68" s="210">
        <f>Leontief!I66</f>
        <v>2.7999999999999998E-4</v>
      </c>
      <c r="AC68" s="210">
        <f>Leontief!J66</f>
        <v>2.7E-4</v>
      </c>
      <c r="AD68" s="210">
        <f>Leontief!K66</f>
        <v>1.25E-3</v>
      </c>
      <c r="AE68" s="210">
        <f>Leontief!L66</f>
        <v>3.6999999999999999E-4</v>
      </c>
      <c r="AF68" s="210">
        <f>Leontief!M66</f>
        <v>6.6E-4</v>
      </c>
      <c r="AG68" s="210">
        <f>Leontief!N66</f>
        <v>3.2000000000000003E-4</v>
      </c>
      <c r="AH68" s="210">
        <f>Leontief!O66</f>
        <v>2.9E-4</v>
      </c>
      <c r="AI68" s="210">
        <f>Leontief!P66</f>
        <v>2.4000000000000001E-4</v>
      </c>
      <c r="AJ68" s="210">
        <f>Leontief!Q66</f>
        <v>6.4999999999999997E-4</v>
      </c>
      <c r="AK68" s="210">
        <f>Leontief!R66</f>
        <v>2.5999999999999998E-4</v>
      </c>
      <c r="AL68" s="210">
        <f>Leontief!S66</f>
        <v>7.6000000000000004E-4</v>
      </c>
      <c r="AM68" s="210">
        <f>Leontief!T66</f>
        <v>3.1E-4</v>
      </c>
      <c r="AN68" s="210">
        <f>Leontief!U66</f>
        <v>4.6999999999999999E-4</v>
      </c>
      <c r="AO68" s="210">
        <f>Leontief!V66</f>
        <v>1.3999999999999999E-4</v>
      </c>
      <c r="AP68" s="210">
        <f>Leontief!W66</f>
        <v>1.8000000000000001E-4</v>
      </c>
      <c r="AQ68" s="210">
        <f>Leontief!X66</f>
        <v>2.7E-4</v>
      </c>
      <c r="AR68" s="210">
        <f>Leontief!Y66</f>
        <v>2.4000000000000001E-4</v>
      </c>
      <c r="AS68" s="210">
        <f>Leontief!Z66</f>
        <v>2.2000000000000001E-4</v>
      </c>
      <c r="AT68" s="210">
        <f>Leontief!AA66</f>
        <v>4.6999999999999999E-4</v>
      </c>
      <c r="AU68" s="210">
        <f>Leontief!AB66</f>
        <v>4.2000000000000002E-4</v>
      </c>
      <c r="AV68" s="210">
        <f>Leontief!AC66</f>
        <v>6.8999999999999997E-4</v>
      </c>
      <c r="AW68" s="210">
        <f>Leontief!AD66</f>
        <v>4.6999999999999999E-4</v>
      </c>
      <c r="AX68" s="210">
        <f>Leontief!AE66</f>
        <v>2.9999999999999997E-4</v>
      </c>
      <c r="AY68" s="210">
        <f>Leontief!AF66</f>
        <v>6.8999999999999997E-4</v>
      </c>
      <c r="AZ68" s="210">
        <f>Leontief!AG66</f>
        <v>1.9000000000000001E-4</v>
      </c>
      <c r="BA68" s="210">
        <f>Leontief!AH66</f>
        <v>2.3000000000000001E-4</v>
      </c>
      <c r="BB68" s="210">
        <f>Leontief!AI66</f>
        <v>8.4999999999999995E-4</v>
      </c>
      <c r="BC68" s="210">
        <f>Leontief!AJ66</f>
        <v>5.0000000000000001E-4</v>
      </c>
      <c r="BD68" s="210">
        <f>Leontief!AK66</f>
        <v>1.7000000000000001E-4</v>
      </c>
      <c r="BE68" s="210">
        <f>Leontief!AL66</f>
        <v>1.2E-4</v>
      </c>
      <c r="BF68" s="210">
        <f>Leontief!AM66</f>
        <v>5.8E-4</v>
      </c>
      <c r="BG68" s="210">
        <f>Leontief!AN66</f>
        <v>2.9E-4</v>
      </c>
      <c r="BH68" s="210">
        <f>Leontief!AO66</f>
        <v>1.3999999999999999E-4</v>
      </c>
      <c r="BI68" s="210">
        <f>Leontief!AP66</f>
        <v>2.1000000000000001E-4</v>
      </c>
      <c r="BJ68" s="210">
        <f>Leontief!AQ66</f>
        <v>2.7E-4</v>
      </c>
      <c r="BK68" s="210">
        <f>Leontief!AR66</f>
        <v>3.1E-4</v>
      </c>
      <c r="BL68" s="210">
        <f>Leontief!AS66</f>
        <v>5.1999999999999995E-4</v>
      </c>
      <c r="BM68" s="210">
        <f>Leontief!AT66</f>
        <v>3.1E-4</v>
      </c>
      <c r="BN68" s="210">
        <f>Leontief!AU66</f>
        <v>1.4599999999999999E-3</v>
      </c>
      <c r="BO68" s="210">
        <f>Leontief!AV66</f>
        <v>3.2000000000000003E-4</v>
      </c>
      <c r="BP68" s="210">
        <f>Leontief!AW66</f>
        <v>6.9999999999999999E-4</v>
      </c>
      <c r="BQ68" s="210">
        <f>Leontief!AX66</f>
        <v>1.2700000000000001E-3</v>
      </c>
      <c r="BR68" s="210">
        <f>Leontief!AY66</f>
        <v>5.8E-4</v>
      </c>
      <c r="BS68" s="210">
        <f>Leontief!AZ66</f>
        <v>3.3E-4</v>
      </c>
      <c r="BT68" s="210">
        <f>Leontief!BA66</f>
        <v>6.4000000000000005E-4</v>
      </c>
      <c r="BU68" s="210">
        <f>Leontief!BB66</f>
        <v>7.9000000000000001E-4</v>
      </c>
      <c r="BV68" s="210">
        <f>Leontief!BC66</f>
        <v>1.3999999999999999E-4</v>
      </c>
      <c r="BW68" s="210">
        <f>Leontief!BD66</f>
        <v>2.5999999999999998E-4</v>
      </c>
      <c r="BX68" s="210">
        <f>Leontief!BE66</f>
        <v>5.5000000000000003E-4</v>
      </c>
      <c r="BY68" s="210">
        <f>Leontief!BF66</f>
        <v>5.1000000000000004E-4</v>
      </c>
      <c r="BZ68" s="210">
        <f>Leontief!BG66</f>
        <v>2.1000000000000001E-4</v>
      </c>
      <c r="CA68" s="210">
        <f>Leontief!BH66</f>
        <v>2.4000000000000001E-4</v>
      </c>
      <c r="CB68" s="210">
        <f>Leontief!BI66</f>
        <v>2.9999999999999997E-4</v>
      </c>
      <c r="CC68" s="210">
        <f>Leontief!BJ66</f>
        <v>2.9E-4</v>
      </c>
      <c r="CD68" s="210">
        <f>Leontief!BK66</f>
        <v>1.0012000000000001</v>
      </c>
      <c r="CE68" s="210">
        <f>Leontief!BL66</f>
        <v>4.6000000000000001E-4</v>
      </c>
      <c r="CF68" s="210">
        <f>Leontief!BM66</f>
        <v>4.8999999999999998E-4</v>
      </c>
      <c r="CG68" s="210">
        <f>Leontief!BN66</f>
        <v>4.2000000000000002E-4</v>
      </c>
      <c r="CH68" s="210">
        <f>Leontief!BO66</f>
        <v>8.5999999999999998E-4</v>
      </c>
      <c r="CI68" s="210">
        <f>Leontief!BP66</f>
        <v>2.5899999999999999E-3</v>
      </c>
      <c r="CJ68" s="210">
        <f>Leontief!BQ66</f>
        <v>2.7E-4</v>
      </c>
      <c r="CK68" s="210">
        <f>Leontief!BR66</f>
        <v>6.2E-4</v>
      </c>
      <c r="CL68" s="210">
        <f>Leontief!BS66</f>
        <v>2.5999999999999998E-4</v>
      </c>
      <c r="CM68" s="210">
        <f>Leontief!BT66</f>
        <v>3.8999999999999999E-4</v>
      </c>
      <c r="CN68" s="210">
        <f>Leontief!BU66</f>
        <v>4.2000000000000002E-4</v>
      </c>
      <c r="CO68" s="210">
        <f>Leontief!BV66</f>
        <v>4.6000000000000001E-4</v>
      </c>
      <c r="CP68" s="210">
        <f>Leontief!BW66</f>
        <v>2.3000000000000001E-4</v>
      </c>
      <c r="CQ68" s="210">
        <f>Leontief!BX66</f>
        <v>1.4999999999999999E-4</v>
      </c>
      <c r="CR68" s="210">
        <f>Leontief!BY66</f>
        <v>2.7E-4</v>
      </c>
      <c r="CS68" s="210">
        <f>Leontief!BZ66</f>
        <v>2.9E-4</v>
      </c>
      <c r="CT68" s="210">
        <f>Leontief!CA66</f>
        <v>8.4000000000000003E-4</v>
      </c>
      <c r="CU68" s="210">
        <f>Leontief!CB66</f>
        <v>3.6000000000000002E-4</v>
      </c>
      <c r="CV68" s="210">
        <f>Leontief!CC66</f>
        <v>4.6999999999999999E-4</v>
      </c>
      <c r="CW68" s="210">
        <f>Leontief!CD66</f>
        <v>1.1E-4</v>
      </c>
      <c r="CX68" s="210">
        <f>Leontief!CE66</f>
        <v>1.9000000000000001E-4</v>
      </c>
      <c r="CY68" s="210">
        <f>Leontief!CF66</f>
        <v>2.0000000000000001E-4</v>
      </c>
      <c r="CZ68" s="210">
        <f>Leontief!CG66</f>
        <v>2.0000000000000001E-4</v>
      </c>
      <c r="DA68" s="210">
        <f>Leontief!CH66</f>
        <v>7.6999999999999996E-4</v>
      </c>
      <c r="DB68" s="210">
        <f>Leontief!CI66</f>
        <v>4.6000000000000001E-4</v>
      </c>
      <c r="DC68" s="210">
        <f>Leontief!CJ66</f>
        <v>3.8000000000000002E-4</v>
      </c>
      <c r="DD68" s="210">
        <f>Leontief!CK66</f>
        <v>2.4000000000000001E-4</v>
      </c>
      <c r="DE68" s="210">
        <f>Leontief!CL66</f>
        <v>5.5999999999999995E-4</v>
      </c>
      <c r="DF68" s="210">
        <f>Leontief!CM66</f>
        <v>4.2999999999999999E-4</v>
      </c>
      <c r="DG68" s="210">
        <f>Leontief!CN66</f>
        <v>2.5999999999999998E-4</v>
      </c>
      <c r="DH68" s="210">
        <f>Leontief!CO66</f>
        <v>1.34E-3</v>
      </c>
      <c r="DI68" s="210">
        <f>Leontief!CP66</f>
        <v>3.8000000000000002E-4</v>
      </c>
      <c r="DJ68" s="210">
        <f>Leontief!CQ66</f>
        <v>2.5999999999999998E-4</v>
      </c>
      <c r="DK68" s="210">
        <f>Leontief!CR66</f>
        <v>1.4999999999999999E-4</v>
      </c>
      <c r="DL68" s="210">
        <f>Leontief!CS66</f>
        <v>5.3800000000000002E-3</v>
      </c>
      <c r="DM68" s="210">
        <f>Leontief!CT66</f>
        <v>1.4300000000000001E-3</v>
      </c>
      <c r="DN68" s="210">
        <f>Leontief!CU66</f>
        <v>2.3500000000000001E-3</v>
      </c>
      <c r="DO68" s="210">
        <f>Leontief!CV66</f>
        <v>3.3E-4</v>
      </c>
      <c r="DP68" s="210">
        <f>Leontief!CW66</f>
        <v>3.8000000000000002E-4</v>
      </c>
      <c r="DQ68" s="210">
        <f>Leontief!CX66</f>
        <v>3.5999999999999999E-3</v>
      </c>
      <c r="DR68" s="210">
        <f>Leontief!CY66</f>
        <v>1.9000000000000001E-4</v>
      </c>
      <c r="DS68" s="210">
        <f>Leontief!CZ66</f>
        <v>3.0899999999999999E-3</v>
      </c>
      <c r="DT68" s="210">
        <f>Leontief!DA66</f>
        <v>1.8000000000000001E-4</v>
      </c>
      <c r="DU68" s="210">
        <f>Leontief!DB66</f>
        <v>4.4000000000000002E-4</v>
      </c>
      <c r="DV68" s="210">
        <f>Leontief!DC66</f>
        <v>4.0000000000000002E-4</v>
      </c>
      <c r="DX68" s="212">
        <f>Leontief!B177</f>
        <v>5.2199999999999998E-3</v>
      </c>
      <c r="DY68" s="212">
        <f>Leontief!C177</f>
        <v>8.9300000000000004E-3</v>
      </c>
      <c r="DZ68" s="212">
        <f>Leontief!D177</f>
        <v>6.1500000000000001E-3</v>
      </c>
      <c r="EA68" s="212">
        <f>Leontief!E177</f>
        <v>7.6099999999999996E-3</v>
      </c>
      <c r="EB68" s="212">
        <f>Leontief!F177</f>
        <v>4.5100000000000001E-3</v>
      </c>
      <c r="EC68" s="212">
        <f>Leontief!G177</f>
        <v>6.4599999999999996E-3</v>
      </c>
      <c r="ED68" s="212">
        <f>Leontief!H177</f>
        <v>3.4299999999999999E-3</v>
      </c>
      <c r="EE68" s="212">
        <f>Leontief!I177</f>
        <v>6.7299999999999999E-3</v>
      </c>
      <c r="EF68" s="212">
        <f>Leontief!J177</f>
        <v>7.5599999999999999E-3</v>
      </c>
      <c r="EG68" s="212">
        <f>Leontief!K177</f>
        <v>6.1599999999999997E-3</v>
      </c>
      <c r="EH68" s="212">
        <f>Leontief!L177</f>
        <v>6.0099999999999997E-3</v>
      </c>
      <c r="EI68" s="212">
        <f>Leontief!M177</f>
        <v>6.7200000000000003E-3</v>
      </c>
      <c r="EJ68" s="212">
        <f>Leontief!N177</f>
        <v>8.2299999999999995E-3</v>
      </c>
      <c r="EK68" s="212">
        <f>Leontief!O177</f>
        <v>7.2300000000000003E-3</v>
      </c>
      <c r="EL68" s="212">
        <f>Leontief!P177</f>
        <v>5.2100000000000002E-3</v>
      </c>
      <c r="EM68" s="212">
        <f>Leontief!Q177</f>
        <v>6.5700000000000003E-3</v>
      </c>
      <c r="EN68" s="212">
        <f>Leontief!R177</f>
        <v>6.5599999999999999E-3</v>
      </c>
      <c r="EO68" s="212">
        <f>Leontief!S177</f>
        <v>5.2900000000000004E-3</v>
      </c>
      <c r="EP68" s="212">
        <f>Leontief!T177</f>
        <v>6.3400000000000001E-3</v>
      </c>
      <c r="EQ68" s="212">
        <f>Leontief!U177</f>
        <v>7.62E-3</v>
      </c>
      <c r="ER68" s="212">
        <f>Leontief!V177</f>
        <v>4.8700000000000002E-3</v>
      </c>
      <c r="ES68" s="212">
        <f>Leontief!W177</f>
        <v>5.7800000000000004E-3</v>
      </c>
      <c r="ET68" s="212">
        <f>Leontief!X177</f>
        <v>5.5399999999999998E-3</v>
      </c>
      <c r="EU68" s="212">
        <f>Leontief!Y177</f>
        <v>7.0000000000000001E-3</v>
      </c>
      <c r="EV68" s="212">
        <f>Leontief!Z177</f>
        <v>2.2599999999999999E-3</v>
      </c>
      <c r="EW68" s="212">
        <f>Leontief!AA177</f>
        <v>6.0299999999999998E-3</v>
      </c>
      <c r="EX68" s="212">
        <f>Leontief!AB177</f>
        <v>7.2300000000000003E-3</v>
      </c>
      <c r="EY68" s="212">
        <f>Leontief!AC177</f>
        <v>5.0099999999999997E-3</v>
      </c>
      <c r="EZ68" s="212">
        <f>Leontief!AD177</f>
        <v>4.6800000000000001E-3</v>
      </c>
      <c r="FA68" s="212">
        <f>Leontief!AE177</f>
        <v>3.3899999999999998E-3</v>
      </c>
      <c r="FB68" s="212">
        <f>Leontief!AF177</f>
        <v>4.9899999999999996E-3</v>
      </c>
      <c r="FC68" s="212">
        <f>Leontief!AG177</f>
        <v>4.9199999999999999E-3</v>
      </c>
      <c r="FD68" s="212">
        <f>Leontief!AH177</f>
        <v>6.11E-3</v>
      </c>
      <c r="FE68" s="212">
        <f>Leontief!AI177</f>
        <v>6.8300000000000001E-3</v>
      </c>
      <c r="FF68" s="212">
        <f>Leontief!AJ177</f>
        <v>6.5199999999999998E-3</v>
      </c>
      <c r="FG68" s="212">
        <f>Leontief!AK177</f>
        <v>4.64E-3</v>
      </c>
      <c r="FH68" s="212">
        <f>Leontief!AL177</f>
        <v>3.29E-3</v>
      </c>
      <c r="FI68" s="212">
        <f>Leontief!AM177</f>
        <v>7.45E-3</v>
      </c>
      <c r="FJ68" s="212">
        <f>Leontief!AN177</f>
        <v>7.3800000000000003E-3</v>
      </c>
      <c r="FK68" s="212">
        <f>Leontief!AO177</f>
        <v>6.7499999999999999E-3</v>
      </c>
      <c r="FL68" s="212">
        <f>Leontief!AP177</f>
        <v>6.0400000000000002E-3</v>
      </c>
      <c r="FM68" s="212">
        <f>Leontief!AQ177</f>
        <v>7.2199999999999999E-3</v>
      </c>
      <c r="FN68" s="212">
        <f>Leontief!AR177</f>
        <v>6.0899999999999999E-3</v>
      </c>
      <c r="FO68" s="212">
        <f>Leontief!AS177</f>
        <v>8.0800000000000004E-3</v>
      </c>
      <c r="FP68" s="212">
        <f>Leontief!AT177</f>
        <v>6.13E-3</v>
      </c>
      <c r="FQ68" s="212">
        <f>Leontief!AU177</f>
        <v>9.2800000000000001E-3</v>
      </c>
      <c r="FR68" s="212">
        <f>Leontief!AV177</f>
        <v>7.3899999999999999E-3</v>
      </c>
      <c r="FS68" s="212">
        <f>Leontief!AW177</f>
        <v>7.3800000000000003E-3</v>
      </c>
      <c r="FT68" s="212">
        <f>Leontief!AX177</f>
        <v>8.9200000000000008E-3</v>
      </c>
      <c r="FU68" s="212">
        <f>Leontief!AY177</f>
        <v>8.1399999999999997E-3</v>
      </c>
      <c r="FV68" s="212">
        <f>Leontief!AZ177</f>
        <v>7.9500000000000005E-3</v>
      </c>
      <c r="FW68" s="212">
        <f>Leontief!BA177</f>
        <v>4.1000000000000003E-3</v>
      </c>
      <c r="FX68" s="212">
        <f>Leontief!BB177</f>
        <v>4.2500000000000003E-3</v>
      </c>
      <c r="FY68" s="212">
        <f>Leontief!BC177</f>
        <v>3.9100000000000003E-3</v>
      </c>
      <c r="FZ68" s="212">
        <f>Leontief!BD177</f>
        <v>5.2500000000000003E-3</v>
      </c>
      <c r="GA68" s="212">
        <f>Leontief!BE177</f>
        <v>6.7499999999999999E-3</v>
      </c>
      <c r="GB68" s="212">
        <f>Leontief!BF177</f>
        <v>8.3199999999999993E-3</v>
      </c>
      <c r="GC68" s="212">
        <f>Leontief!BG177</f>
        <v>6.3099999999999996E-3</v>
      </c>
      <c r="GD68" s="212">
        <f>Leontief!BH177</f>
        <v>7.8899999999999994E-3</v>
      </c>
      <c r="GE68" s="212">
        <f>Leontief!BI177</f>
        <v>7.62E-3</v>
      </c>
      <c r="GF68" s="212">
        <f>Leontief!BJ177</f>
        <v>7.1000000000000004E-3</v>
      </c>
      <c r="GG68" s="212">
        <f>Leontief!BK177</f>
        <v>1.0103899999999999</v>
      </c>
      <c r="GH68" s="212">
        <f>Leontief!BL177</f>
        <v>7.8499999999999993E-3</v>
      </c>
      <c r="GI68" s="212">
        <f>Leontief!BM177</f>
        <v>7.8399999999999997E-3</v>
      </c>
      <c r="GJ68" s="212">
        <f>Leontief!BN177</f>
        <v>6.0200000000000002E-3</v>
      </c>
      <c r="GK68" s="212">
        <f>Leontief!BO177</f>
        <v>9.2599999999999991E-3</v>
      </c>
      <c r="GL68" s="212">
        <f>Leontief!BP177</f>
        <v>1.1010000000000001E-2</v>
      </c>
      <c r="GM68" s="212">
        <f>Leontief!BQ177</f>
        <v>6.7099999999999998E-3</v>
      </c>
      <c r="GN68" s="212">
        <f>Leontief!BR177</f>
        <v>6.5100000000000002E-3</v>
      </c>
      <c r="GO68" s="212">
        <f>Leontief!BS177</f>
        <v>7.0600000000000003E-3</v>
      </c>
      <c r="GP68" s="212">
        <f>Leontief!BT177</f>
        <v>6.4599999999999996E-3</v>
      </c>
      <c r="GQ68" s="212">
        <f>Leontief!BU177</f>
        <v>7.6899999999999998E-3</v>
      </c>
      <c r="GR68" s="212">
        <f>Leontief!BV177</f>
        <v>6.0499999999999998E-3</v>
      </c>
      <c r="GS68" s="212">
        <f>Leontief!BW177</f>
        <v>5.5999999999999999E-3</v>
      </c>
      <c r="GT68" s="212">
        <f>Leontief!BX177</f>
        <v>8.1600000000000006E-3</v>
      </c>
      <c r="GU68" s="212">
        <f>Leontief!BY177</f>
        <v>8.1300000000000001E-3</v>
      </c>
      <c r="GV68" s="212">
        <f>Leontief!BZ177</f>
        <v>6.1399999999999996E-3</v>
      </c>
      <c r="GW68" s="212">
        <f>Leontief!CA177</f>
        <v>5.7400000000000003E-3</v>
      </c>
      <c r="GX68" s="212">
        <f>Leontief!CB177</f>
        <v>9.1000000000000004E-3</v>
      </c>
      <c r="GY68" s="212">
        <f>Leontief!CC177</f>
        <v>4.4600000000000004E-3</v>
      </c>
      <c r="GZ68" s="212">
        <f>Leontief!CD177</f>
        <v>2.2300000000000002E-3</v>
      </c>
      <c r="HA68" s="212">
        <f>Leontief!CE177</f>
        <v>6.3600000000000002E-3</v>
      </c>
      <c r="HB68" s="212">
        <f>Leontief!CF177</f>
        <v>7.1999999999999998E-3</v>
      </c>
      <c r="HC68" s="212">
        <f>Leontief!CG177</f>
        <v>7.1799999999999998E-3</v>
      </c>
      <c r="HD68" s="212">
        <f>Leontief!CH177</f>
        <v>9.5200000000000007E-3</v>
      </c>
      <c r="HE68" s="212">
        <f>Leontief!CI177</f>
        <v>1.1140000000000001E-2</v>
      </c>
      <c r="HF68" s="212">
        <f>Leontief!CJ177</f>
        <v>7.6400000000000001E-3</v>
      </c>
      <c r="HG68" s="212">
        <f>Leontief!CK177</f>
        <v>7.4900000000000001E-3</v>
      </c>
      <c r="HH68" s="212">
        <f>Leontief!CL177</f>
        <v>9.0100000000000006E-3</v>
      </c>
      <c r="HI68" s="212">
        <f>Leontief!CM177</f>
        <v>6.8599999999999998E-3</v>
      </c>
      <c r="HJ68" s="212">
        <f>Leontief!CN177</f>
        <v>7.8300000000000002E-3</v>
      </c>
      <c r="HK68" s="212">
        <f>Leontief!CO177</f>
        <v>9.5399999999999999E-3</v>
      </c>
      <c r="HL68" s="212">
        <f>Leontief!CP177</f>
        <v>6.5500000000000003E-3</v>
      </c>
      <c r="HM68" s="212">
        <f>Leontief!CQ177</f>
        <v>6.7000000000000002E-3</v>
      </c>
      <c r="HN68" s="212">
        <f>Leontief!CR177</f>
        <v>6.6699999999999997E-3</v>
      </c>
      <c r="HO68" s="212">
        <f>Leontief!CS177</f>
        <v>1.3140000000000001E-2</v>
      </c>
      <c r="HP68" s="212">
        <f>Leontief!CT177</f>
        <v>1.2200000000000001E-2</v>
      </c>
      <c r="HQ68" s="212">
        <f>Leontief!CU177</f>
        <v>1.043E-2</v>
      </c>
      <c r="HR68" s="212">
        <f>Leontief!CV177</f>
        <v>9.1000000000000004E-3</v>
      </c>
      <c r="HS68" s="212">
        <f>Leontief!CW177</f>
        <v>7.2399999999999999E-3</v>
      </c>
      <c r="HT68" s="212">
        <f>Leontief!CX177</f>
        <v>1.264E-2</v>
      </c>
      <c r="HU68" s="212">
        <f>Leontief!CY177</f>
        <v>4.4900000000000001E-3</v>
      </c>
      <c r="HV68" s="212">
        <f>Leontief!CZ177</f>
        <v>1.0030000000000001E-2</v>
      </c>
      <c r="HW68" s="212">
        <f>Leontief!DA177</f>
        <v>8.7600000000000004E-3</v>
      </c>
      <c r="HX68" s="212">
        <f>Leontief!DB177</f>
        <v>8.2799999999999992E-3</v>
      </c>
      <c r="HY68" s="212">
        <f>Leontief!DC177</f>
        <v>7.8399999999999997E-3</v>
      </c>
      <c r="HZ68" s="212">
        <f>Leontief!DD177</f>
        <v>1.354E-2</v>
      </c>
    </row>
    <row r="69" spans="1:234" x14ac:dyDescent="0.25">
      <c r="A69" s="216" t="s">
        <v>63</v>
      </c>
      <c r="B69" s="227">
        <v>0</v>
      </c>
      <c r="C69" s="232">
        <f>'Flow Table'!DE64/SUM('Flow Table'!$DE$110:'Flow Table'!$DE$1111)</f>
        <v>1.3522521384877294E-2</v>
      </c>
      <c r="D69" s="227">
        <f t="shared" si="0"/>
        <v>3.1611346863583314E-2</v>
      </c>
      <c r="E69" s="71">
        <v>-5.310043323794017E-2</v>
      </c>
      <c r="F69" s="72">
        <f>B69*Leontief!DE67</f>
        <v>0</v>
      </c>
      <c r="G69" s="71">
        <v>-9.4979995705811532E-2</v>
      </c>
      <c r="H69" s="72">
        <f>B69*Leontief!DE178</f>
        <v>0</v>
      </c>
      <c r="I69" s="71">
        <v>1.0846688656020296E-2</v>
      </c>
      <c r="J69" s="236">
        <f>D69*Leontief!DE67</f>
        <v>5.1583711925463877E-2</v>
      </c>
      <c r="K69" s="71">
        <v>-1.5261012560354315E-4</v>
      </c>
      <c r="L69" s="236">
        <f>D69*Leontief!DE178</f>
        <v>0.11008114152346209</v>
      </c>
      <c r="M69" s="81"/>
      <c r="U69" s="210">
        <f>Leontief!B67</f>
        <v>1.32E-2</v>
      </c>
      <c r="V69" s="210">
        <f>Leontief!C67</f>
        <v>4.2880000000000001E-2</v>
      </c>
      <c r="W69" s="210">
        <f>Leontief!D67</f>
        <v>6.7799999999999996E-3</v>
      </c>
      <c r="X69" s="210">
        <f>Leontief!E67</f>
        <v>2.0119999999999999E-2</v>
      </c>
      <c r="Y69" s="210">
        <f>Leontief!F67</f>
        <v>2.9399999999999999E-3</v>
      </c>
      <c r="Z69" s="210">
        <f>Leontief!G67</f>
        <v>7.886E-2</v>
      </c>
      <c r="AA69" s="210">
        <f>Leontief!H67</f>
        <v>5.4000000000000003E-3</v>
      </c>
      <c r="AB69" s="210">
        <f>Leontief!I67</f>
        <v>3.3959999999999997E-2</v>
      </c>
      <c r="AC69" s="210">
        <f>Leontief!J67</f>
        <v>2.955E-2</v>
      </c>
      <c r="AD69" s="210">
        <f>Leontief!K67</f>
        <v>1.52E-2</v>
      </c>
      <c r="AE69" s="210">
        <f>Leontief!L67</f>
        <v>4.598E-2</v>
      </c>
      <c r="AF69" s="210">
        <f>Leontief!M67</f>
        <v>4.9869999999999998E-2</v>
      </c>
      <c r="AG69" s="210">
        <f>Leontief!N67</f>
        <v>3.2840000000000001E-2</v>
      </c>
      <c r="AH69" s="210">
        <f>Leontief!O67</f>
        <v>2.0240000000000001E-2</v>
      </c>
      <c r="AI69" s="210">
        <f>Leontief!P67</f>
        <v>4.0140000000000002E-2</v>
      </c>
      <c r="AJ69" s="210">
        <f>Leontief!Q67</f>
        <v>3.0269999999999998E-2</v>
      </c>
      <c r="AK69" s="210">
        <f>Leontief!R67</f>
        <v>5.2159999999999998E-2</v>
      </c>
      <c r="AL69" s="210">
        <f>Leontief!S67</f>
        <v>1.374E-2</v>
      </c>
      <c r="AM69" s="210">
        <f>Leontief!T67</f>
        <v>1.0659999999999999E-2</v>
      </c>
      <c r="AN69" s="210">
        <f>Leontief!U67</f>
        <v>7.3499999999999998E-3</v>
      </c>
      <c r="AO69" s="210">
        <f>Leontief!V67</f>
        <v>1.831E-2</v>
      </c>
      <c r="AP69" s="210">
        <f>Leontief!W67</f>
        <v>3.2779999999999997E-2</v>
      </c>
      <c r="AQ69" s="210">
        <f>Leontief!X67</f>
        <v>2.9010000000000001E-2</v>
      </c>
      <c r="AR69" s="210">
        <f>Leontief!Y67</f>
        <v>2.1940000000000001E-2</v>
      </c>
      <c r="AS69" s="210">
        <f>Leontief!Z67</f>
        <v>3.0799999999999998E-3</v>
      </c>
      <c r="AT69" s="210">
        <f>Leontief!AA67</f>
        <v>3.1859999999999999E-2</v>
      </c>
      <c r="AU69" s="210">
        <f>Leontief!AB67</f>
        <v>2.3290000000000002E-2</v>
      </c>
      <c r="AV69" s="210">
        <f>Leontief!AC67</f>
        <v>2.1399999999999999E-2</v>
      </c>
      <c r="AW69" s="210">
        <f>Leontief!AD67</f>
        <v>2.717E-2</v>
      </c>
      <c r="AX69" s="210">
        <f>Leontief!AE67</f>
        <v>1.8620000000000001E-2</v>
      </c>
      <c r="AY69" s="210">
        <f>Leontief!AF67</f>
        <v>2.1059999999999999E-2</v>
      </c>
      <c r="AZ69" s="210">
        <f>Leontief!AG67</f>
        <v>6.0200000000000002E-3</v>
      </c>
      <c r="BA69" s="210">
        <f>Leontief!AH67</f>
        <v>9.8600000000000007E-3</v>
      </c>
      <c r="BB69" s="210">
        <f>Leontief!AI67</f>
        <v>6.9599999999999995E-2</v>
      </c>
      <c r="BC69" s="210">
        <f>Leontief!AJ67</f>
        <v>4.3720000000000002E-2</v>
      </c>
      <c r="BD69" s="210">
        <f>Leontief!AK67</f>
        <v>2.4170000000000001E-2</v>
      </c>
      <c r="BE69" s="210">
        <f>Leontief!AL67</f>
        <v>8.6599999999999993E-3</v>
      </c>
      <c r="BF69" s="210">
        <f>Leontief!AM67</f>
        <v>6.9499999999999996E-3</v>
      </c>
      <c r="BG69" s="210">
        <f>Leontief!AN67</f>
        <v>1.5140000000000001E-2</v>
      </c>
      <c r="BH69" s="210">
        <f>Leontief!AO67</f>
        <v>1.159E-2</v>
      </c>
      <c r="BI69" s="210">
        <f>Leontief!AP67</f>
        <v>1.205E-2</v>
      </c>
      <c r="BJ69" s="210">
        <f>Leontief!AQ67</f>
        <v>9.8799999999999999E-3</v>
      </c>
      <c r="BK69" s="210">
        <f>Leontief!AR67</f>
        <v>1.038E-2</v>
      </c>
      <c r="BL69" s="210">
        <f>Leontief!AS67</f>
        <v>8.5199999999999998E-3</v>
      </c>
      <c r="BM69" s="210">
        <f>Leontief!AT67</f>
        <v>5.5799999999999999E-3</v>
      </c>
      <c r="BN69" s="210">
        <f>Leontief!AU67</f>
        <v>1.447E-2</v>
      </c>
      <c r="BO69" s="210">
        <f>Leontief!AV67</f>
        <v>2.581E-2</v>
      </c>
      <c r="BP69" s="210">
        <f>Leontief!AW67</f>
        <v>8.8000000000000005E-3</v>
      </c>
      <c r="BQ69" s="210">
        <f>Leontief!AX67</f>
        <v>6.3499999999999997E-3</v>
      </c>
      <c r="BR69" s="210">
        <f>Leontief!AY67</f>
        <v>6.3400000000000001E-3</v>
      </c>
      <c r="BS69" s="210">
        <f>Leontief!AZ67</f>
        <v>1.338E-2</v>
      </c>
      <c r="BT69" s="210">
        <f>Leontief!BA67</f>
        <v>8.7200000000000003E-3</v>
      </c>
      <c r="BU69" s="210">
        <f>Leontief!BB67</f>
        <v>7.2899999999999996E-3</v>
      </c>
      <c r="BV69" s="210">
        <f>Leontief!BC67</f>
        <v>5.47E-3</v>
      </c>
      <c r="BW69" s="210">
        <f>Leontief!BD67</f>
        <v>1.242E-2</v>
      </c>
      <c r="BX69" s="210">
        <f>Leontief!BE67</f>
        <v>7.0919999999999997E-2</v>
      </c>
      <c r="BY69" s="210">
        <f>Leontief!BF67</f>
        <v>1.9349999999999999E-2</v>
      </c>
      <c r="BZ69" s="210">
        <f>Leontief!BG67</f>
        <v>1.478E-2</v>
      </c>
      <c r="CA69" s="210">
        <f>Leontief!BH67</f>
        <v>2.597E-2</v>
      </c>
      <c r="CB69" s="210">
        <f>Leontief!BI67</f>
        <v>4.7280000000000003E-2</v>
      </c>
      <c r="CC69" s="210">
        <f>Leontief!BJ67</f>
        <v>4.598E-2</v>
      </c>
      <c r="CD69" s="210">
        <f>Leontief!BK67</f>
        <v>1.5630000000000002E-2</v>
      </c>
      <c r="CE69" s="210">
        <f>Leontief!BL67</f>
        <v>1.0276400000000001</v>
      </c>
      <c r="CF69" s="210">
        <f>Leontief!BM67</f>
        <v>9.4999999999999998E-3</v>
      </c>
      <c r="CG69" s="210">
        <f>Leontief!BN67</f>
        <v>7.3699999999999998E-3</v>
      </c>
      <c r="CH69" s="210">
        <f>Leontief!BO67</f>
        <v>2.317E-2</v>
      </c>
      <c r="CI69" s="210">
        <f>Leontief!BP67</f>
        <v>1.899E-2</v>
      </c>
      <c r="CJ69" s="210">
        <f>Leontief!BQ67</f>
        <v>1.2460000000000001E-2</v>
      </c>
      <c r="CK69" s="210">
        <f>Leontief!BR67</f>
        <v>2.8219999999999999E-2</v>
      </c>
      <c r="CL69" s="210">
        <f>Leontief!BS67</f>
        <v>1.2670000000000001E-2</v>
      </c>
      <c r="CM69" s="210">
        <f>Leontief!BT67</f>
        <v>1.721E-2</v>
      </c>
      <c r="CN69" s="210">
        <f>Leontief!BU67</f>
        <v>2.0469999999999999E-2</v>
      </c>
      <c r="CO69" s="210">
        <f>Leontief!BV67</f>
        <v>7.1700000000000002E-3</v>
      </c>
      <c r="CP69" s="210">
        <f>Leontief!BW67</f>
        <v>7.8799999999999999E-3</v>
      </c>
      <c r="CQ69" s="210">
        <f>Leontief!BX67</f>
        <v>6.0499999999999998E-3</v>
      </c>
      <c r="CR69" s="210">
        <f>Leontief!BY67</f>
        <v>5.9199999999999999E-3</v>
      </c>
      <c r="CS69" s="210">
        <f>Leontief!BZ67</f>
        <v>7.3400000000000002E-3</v>
      </c>
      <c r="CT69" s="210">
        <f>Leontief!CA67</f>
        <v>1.021E-2</v>
      </c>
      <c r="CU69" s="210">
        <f>Leontief!CB67</f>
        <v>5.3299999999999997E-3</v>
      </c>
      <c r="CV69" s="210">
        <f>Leontief!CC67</f>
        <v>5.7999999999999996E-3</v>
      </c>
      <c r="CW69" s="210">
        <f>Leontief!CD67</f>
        <v>2.8900000000000002E-3</v>
      </c>
      <c r="CX69" s="210">
        <f>Leontief!CE67</f>
        <v>6.7299999999999999E-3</v>
      </c>
      <c r="CY69" s="210">
        <f>Leontief!CF67</f>
        <v>7.8200000000000006E-3</v>
      </c>
      <c r="CZ69" s="210">
        <f>Leontief!CG67</f>
        <v>6.3600000000000002E-3</v>
      </c>
      <c r="DA69" s="210">
        <f>Leontief!CH67</f>
        <v>8.4899999999999993E-3</v>
      </c>
      <c r="DB69" s="210">
        <f>Leontief!CI67</f>
        <v>8.5000000000000006E-3</v>
      </c>
      <c r="DC69" s="210">
        <f>Leontief!CJ67</f>
        <v>1.3679999999999999E-2</v>
      </c>
      <c r="DD69" s="210">
        <f>Leontief!CK67</f>
        <v>5.8500000000000002E-3</v>
      </c>
      <c r="DE69" s="210">
        <f>Leontief!CL67</f>
        <v>9.4500000000000001E-3</v>
      </c>
      <c r="DF69" s="210">
        <f>Leontief!CM67</f>
        <v>1.474E-2</v>
      </c>
      <c r="DG69" s="210">
        <f>Leontief!CN67</f>
        <v>7.28E-3</v>
      </c>
      <c r="DH69" s="210">
        <f>Leontief!CO67</f>
        <v>2.0889999999999999E-2</v>
      </c>
      <c r="DI69" s="210">
        <f>Leontief!CP67</f>
        <v>5.9699999999999996E-3</v>
      </c>
      <c r="DJ69" s="210">
        <f>Leontief!CQ67</f>
        <v>8.3899999999999999E-3</v>
      </c>
      <c r="DK69" s="210">
        <f>Leontief!CR67</f>
        <v>6.0000000000000001E-3</v>
      </c>
      <c r="DL69" s="210">
        <f>Leontief!CS67</f>
        <v>7.5100000000000002E-3</v>
      </c>
      <c r="DM69" s="210">
        <f>Leontief!CT67</f>
        <v>1.0800000000000001E-2</v>
      </c>
      <c r="DN69" s="210">
        <f>Leontief!CU67</f>
        <v>1.004E-2</v>
      </c>
      <c r="DO69" s="210">
        <f>Leontief!CV67</f>
        <v>1.269E-2</v>
      </c>
      <c r="DP69" s="210">
        <f>Leontief!CW67</f>
        <v>5.8599999999999998E-3</v>
      </c>
      <c r="DQ69" s="210">
        <f>Leontief!CX67</f>
        <v>6.9199999999999999E-3</v>
      </c>
      <c r="DR69" s="210">
        <f>Leontief!CY67</f>
        <v>4.4400000000000004E-3</v>
      </c>
      <c r="DS69" s="210">
        <f>Leontief!CZ67</f>
        <v>9.8200000000000006E-3</v>
      </c>
      <c r="DT69" s="210">
        <f>Leontief!DA67</f>
        <v>3.16E-3</v>
      </c>
      <c r="DU69" s="210">
        <f>Leontief!DB67</f>
        <v>4.7600000000000003E-3</v>
      </c>
      <c r="DV69" s="210">
        <f>Leontief!DC67</f>
        <v>4.6899999999999997E-3</v>
      </c>
      <c r="DX69" s="212">
        <f>Leontief!B178</f>
        <v>2.8129999999999999E-2</v>
      </c>
      <c r="DY69" s="212">
        <f>Leontief!C178</f>
        <v>6.1800000000000001E-2</v>
      </c>
      <c r="DZ69" s="212">
        <f>Leontief!D178</f>
        <v>1.5980000000000001E-2</v>
      </c>
      <c r="EA69" s="212">
        <f>Leontief!E178</f>
        <v>3.9070000000000001E-2</v>
      </c>
      <c r="EB69" s="212">
        <f>Leontief!F178</f>
        <v>9.7199999999999995E-3</v>
      </c>
      <c r="EC69" s="212">
        <f>Leontief!G178</f>
        <v>9.6420000000000006E-2</v>
      </c>
      <c r="ED69" s="212">
        <f>Leontief!H178</f>
        <v>1.3820000000000001E-2</v>
      </c>
      <c r="EE69" s="212">
        <f>Leontief!I178</f>
        <v>5.3289999999999997E-2</v>
      </c>
      <c r="EF69" s="212">
        <f>Leontief!J178</f>
        <v>5.1389999999999998E-2</v>
      </c>
      <c r="EG69" s="212">
        <f>Leontief!K178</f>
        <v>2.9909999999999999E-2</v>
      </c>
      <c r="EH69" s="212">
        <f>Leontief!L178</f>
        <v>6.2880000000000005E-2</v>
      </c>
      <c r="EI69" s="212">
        <f>Leontief!M178</f>
        <v>6.8049999999999999E-2</v>
      </c>
      <c r="EJ69" s="212">
        <f>Leontief!N178</f>
        <v>5.6529999999999997E-2</v>
      </c>
      <c r="EK69" s="212">
        <f>Leontief!O178</f>
        <v>4.1050000000000003E-2</v>
      </c>
      <c r="EL69" s="212">
        <f>Leontief!P178</f>
        <v>5.5019999999999999E-2</v>
      </c>
      <c r="EM69" s="212">
        <f>Leontief!Q178</f>
        <v>4.802E-2</v>
      </c>
      <c r="EN69" s="212">
        <f>Leontief!R178</f>
        <v>7.102E-2</v>
      </c>
      <c r="EO69" s="212">
        <f>Leontief!S178</f>
        <v>2.7300000000000001E-2</v>
      </c>
      <c r="EP69" s="212">
        <f>Leontief!T178</f>
        <v>2.8740000000000002E-2</v>
      </c>
      <c r="EQ69" s="212">
        <f>Leontief!U178</f>
        <v>2.877E-2</v>
      </c>
      <c r="ER69" s="212">
        <f>Leontief!V178</f>
        <v>3.2489999999999998E-2</v>
      </c>
      <c r="ES69" s="212">
        <f>Leontief!W178</f>
        <v>4.9579999999999999E-2</v>
      </c>
      <c r="ET69" s="212">
        <f>Leontief!X178</f>
        <v>4.4819999999999999E-2</v>
      </c>
      <c r="EU69" s="212">
        <f>Leontief!Y178</f>
        <v>4.2200000000000001E-2</v>
      </c>
      <c r="EV69" s="212">
        <f>Leontief!Z178</f>
        <v>9.1999999999999998E-3</v>
      </c>
      <c r="EW69" s="212">
        <f>Leontief!AA178</f>
        <v>4.8529999999999997E-2</v>
      </c>
      <c r="EX69" s="212">
        <f>Leontief!AB178</f>
        <v>4.3700000000000003E-2</v>
      </c>
      <c r="EY69" s="212">
        <f>Leontief!AC178</f>
        <v>3.4329999999999999E-2</v>
      </c>
      <c r="EZ69" s="212">
        <f>Leontief!AD178</f>
        <v>3.977E-2</v>
      </c>
      <c r="FA69" s="212">
        <f>Leontief!AE178</f>
        <v>2.7869999999999999E-2</v>
      </c>
      <c r="FB69" s="212">
        <f>Leontief!AF178</f>
        <v>3.3959999999999997E-2</v>
      </c>
      <c r="FC69" s="212">
        <f>Leontief!AG178</f>
        <v>2.0209999999999999E-2</v>
      </c>
      <c r="FD69" s="212">
        <f>Leontief!AH178</f>
        <v>2.7480000000000001E-2</v>
      </c>
      <c r="FE69" s="212">
        <f>Leontief!AI178</f>
        <v>8.7510000000000004E-2</v>
      </c>
      <c r="FF69" s="212">
        <f>Leontief!AJ178</f>
        <v>6.1740000000000003E-2</v>
      </c>
      <c r="FG69" s="212">
        <f>Leontief!AK178</f>
        <v>3.7539999999999997E-2</v>
      </c>
      <c r="FH69" s="212">
        <f>Leontief!AL178</f>
        <v>1.8149999999999999E-2</v>
      </c>
      <c r="FI69" s="212">
        <f>Leontief!AM178</f>
        <v>2.751E-2</v>
      </c>
      <c r="FJ69" s="212">
        <f>Leontief!AN178</f>
        <v>3.6389999999999999E-2</v>
      </c>
      <c r="FK69" s="212">
        <f>Leontief!AO178</f>
        <v>3.141E-2</v>
      </c>
      <c r="FL69" s="212">
        <f>Leontief!AP178</f>
        <v>2.9520000000000001E-2</v>
      </c>
      <c r="FM69" s="212">
        <f>Leontief!AQ178</f>
        <v>3.0710000000000001E-2</v>
      </c>
      <c r="FN69" s="212">
        <f>Leontief!AR178</f>
        <v>2.7709999999999999E-2</v>
      </c>
      <c r="FO69" s="212">
        <f>Leontief!AS178</f>
        <v>3.1189999999999999E-2</v>
      </c>
      <c r="FP69" s="212">
        <f>Leontief!AT178</f>
        <v>2.3029999999999998E-2</v>
      </c>
      <c r="FQ69" s="212">
        <f>Leontief!AU178</f>
        <v>3.789E-2</v>
      </c>
      <c r="FR69" s="212">
        <f>Leontief!AV178</f>
        <v>4.6980000000000001E-2</v>
      </c>
      <c r="FS69" s="212">
        <f>Leontief!AW178</f>
        <v>2.8809999999999999E-2</v>
      </c>
      <c r="FT69" s="212">
        <f>Leontief!AX178</f>
        <v>2.9250000000000002E-2</v>
      </c>
      <c r="FU69" s="212">
        <f>Leontief!AY178</f>
        <v>2.9000000000000001E-2</v>
      </c>
      <c r="FV69" s="212">
        <f>Leontief!AZ178</f>
        <v>3.6209999999999999E-2</v>
      </c>
      <c r="FW69" s="212">
        <f>Leontief!BA178</f>
        <v>1.908E-2</v>
      </c>
      <c r="FX69" s="212">
        <f>Leontief!BB178</f>
        <v>1.7649999999999999E-2</v>
      </c>
      <c r="FY69" s="212">
        <f>Leontief!BC178</f>
        <v>1.677E-2</v>
      </c>
      <c r="FZ69" s="212">
        <f>Leontief!BD178</f>
        <v>2.7359999999999999E-2</v>
      </c>
      <c r="GA69" s="212">
        <f>Leontief!BE178</f>
        <v>8.9499999999999996E-2</v>
      </c>
      <c r="GB69" s="212">
        <f>Leontief!BF178</f>
        <v>4.2759999999999999E-2</v>
      </c>
      <c r="GC69" s="212">
        <f>Leontief!BG178</f>
        <v>3.3059999999999999E-2</v>
      </c>
      <c r="GD69" s="212">
        <f>Leontief!BH178</f>
        <v>4.8910000000000002E-2</v>
      </c>
      <c r="GE69" s="212">
        <f>Leontief!BI178</f>
        <v>6.9209999999999994E-2</v>
      </c>
      <c r="GF69" s="212">
        <f>Leontief!BJ178</f>
        <v>6.6390000000000005E-2</v>
      </c>
      <c r="GG69" s="212">
        <f>Leontief!BK178</f>
        <v>4.317E-2</v>
      </c>
      <c r="GH69" s="212">
        <f>Leontief!BL178</f>
        <v>1.04979</v>
      </c>
      <c r="GI69" s="212">
        <f>Leontief!BM178</f>
        <v>3.1530000000000002E-2</v>
      </c>
      <c r="GJ69" s="212">
        <f>Leontief!BN178</f>
        <v>2.4150000000000001E-2</v>
      </c>
      <c r="GK69" s="212">
        <f>Leontief!BO178</f>
        <v>4.8349999999999997E-2</v>
      </c>
      <c r="GL69" s="212">
        <f>Leontief!BP178</f>
        <v>4.4229999999999998E-2</v>
      </c>
      <c r="GM69" s="212">
        <f>Leontief!BQ178</f>
        <v>3.175E-2</v>
      </c>
      <c r="GN69" s="212">
        <f>Leontief!BR178</f>
        <v>4.5870000000000001E-2</v>
      </c>
      <c r="GO69" s="212">
        <f>Leontief!BS178</f>
        <v>3.3050000000000003E-2</v>
      </c>
      <c r="GP69" s="212">
        <f>Leontief!BT178</f>
        <v>3.5389999999999998E-2</v>
      </c>
      <c r="GQ69" s="212">
        <f>Leontief!BU178</f>
        <v>4.2250000000000003E-2</v>
      </c>
      <c r="GR69" s="212">
        <f>Leontief!BV178</f>
        <v>2.3910000000000001E-2</v>
      </c>
      <c r="GS69" s="212">
        <f>Leontief!BW178</f>
        <v>2.3980000000000001E-2</v>
      </c>
      <c r="GT69" s="212">
        <f>Leontief!BX178</f>
        <v>3.0030000000000001E-2</v>
      </c>
      <c r="GU69" s="212">
        <f>Leontief!BY178</f>
        <v>2.946E-2</v>
      </c>
      <c r="GV69" s="212">
        <f>Leontief!BZ178</f>
        <v>2.486E-2</v>
      </c>
      <c r="GW69" s="212">
        <f>Leontief!CA178</f>
        <v>2.487E-2</v>
      </c>
      <c r="GX69" s="212">
        <f>Leontief!CB178</f>
        <v>3.1530000000000002E-2</v>
      </c>
      <c r="GY69" s="212">
        <f>Leontief!CC178</f>
        <v>1.7749999999999998E-2</v>
      </c>
      <c r="GZ69" s="212">
        <f>Leontief!CD178</f>
        <v>9.2499999999999995E-3</v>
      </c>
      <c r="HA69" s="212">
        <f>Leontief!CE178</f>
        <v>2.521E-2</v>
      </c>
      <c r="HB69" s="212">
        <f>Leontief!CF178</f>
        <v>2.8799999999999999E-2</v>
      </c>
      <c r="HC69" s="212">
        <f>Leontief!CG178</f>
        <v>2.7269999999999999E-2</v>
      </c>
      <c r="HD69" s="212">
        <f>Leontief!CH178</f>
        <v>3.4709999999999998E-2</v>
      </c>
      <c r="HE69" s="212">
        <f>Leontief!CI178</f>
        <v>4.0509999999999997E-2</v>
      </c>
      <c r="HF69" s="212">
        <f>Leontief!CJ178</f>
        <v>3.5430000000000003E-2</v>
      </c>
      <c r="HG69" s="212">
        <f>Leontief!CK178</f>
        <v>2.76E-2</v>
      </c>
      <c r="HH69" s="212">
        <f>Leontief!CL178</f>
        <v>3.4779999999999998E-2</v>
      </c>
      <c r="HI69" s="212">
        <f>Leontief!CM178</f>
        <v>3.3989999999999999E-2</v>
      </c>
      <c r="HJ69" s="212">
        <f>Leontief!CN178</f>
        <v>2.9989999999999999E-2</v>
      </c>
      <c r="HK69" s="212">
        <f>Leontief!CO178</f>
        <v>4.5449999999999997E-2</v>
      </c>
      <c r="HL69" s="212">
        <f>Leontief!CP178</f>
        <v>2.4459999999999999E-2</v>
      </c>
      <c r="HM69" s="212">
        <f>Leontief!CQ178</f>
        <v>2.7689999999999999E-2</v>
      </c>
      <c r="HN69" s="212">
        <f>Leontief!CR178</f>
        <v>2.5520000000000001E-2</v>
      </c>
      <c r="HO69" s="212">
        <f>Leontief!CS178</f>
        <v>3.0759999999999999E-2</v>
      </c>
      <c r="HP69" s="212">
        <f>Leontief!CT178</f>
        <v>4.3069999999999997E-2</v>
      </c>
      <c r="HQ69" s="212">
        <f>Leontief!CU178</f>
        <v>3.4270000000000002E-2</v>
      </c>
      <c r="HR69" s="212">
        <f>Leontief!CV178</f>
        <v>3.8949999999999999E-2</v>
      </c>
      <c r="HS69" s="212">
        <f>Leontief!CW178</f>
        <v>2.6419999999999999E-2</v>
      </c>
      <c r="HT69" s="212">
        <f>Leontief!CX178</f>
        <v>3.4040000000000001E-2</v>
      </c>
      <c r="HU69" s="212">
        <f>Leontief!CY178</f>
        <v>1.7330000000000002E-2</v>
      </c>
      <c r="HV69" s="212">
        <f>Leontief!CZ178</f>
        <v>3.0620000000000001E-2</v>
      </c>
      <c r="HW69" s="212">
        <f>Leontief!DA178</f>
        <v>2.886E-2</v>
      </c>
      <c r="HX69" s="212">
        <f>Leontief!DB178</f>
        <v>2.826E-2</v>
      </c>
      <c r="HY69" s="212">
        <f>Leontief!DC178</f>
        <v>2.6980000000000001E-2</v>
      </c>
      <c r="HZ69" s="212">
        <f>Leontief!DD178</f>
        <v>4.0559999999999999E-2</v>
      </c>
    </row>
    <row r="70" spans="1:234" x14ac:dyDescent="0.25">
      <c r="A70" s="216" t="s">
        <v>64</v>
      </c>
      <c r="B70" s="227">
        <v>0</v>
      </c>
      <c r="C70" s="232">
        <f>'Flow Table'!DE65/SUM('Flow Table'!$DE$110:'Flow Table'!$DE$1111)</f>
        <v>4.8574636335534487E-3</v>
      </c>
      <c r="D70" s="227">
        <f t="shared" si="0"/>
        <v>1.1355202438002516E-2</v>
      </c>
      <c r="E70" s="71">
        <v>-2.6883336219956501E-3</v>
      </c>
      <c r="F70" s="72">
        <f>B70*Leontief!DE68</f>
        <v>0</v>
      </c>
      <c r="G70" s="71">
        <v>-1.2366334661179991E-2</v>
      </c>
      <c r="H70" s="72">
        <f>B70*Leontief!DE179</f>
        <v>0</v>
      </c>
      <c r="I70" s="71">
        <v>1.2090038533153966E-2</v>
      </c>
      <c r="J70" s="236">
        <f>D70*Leontief!DE68</f>
        <v>2.2519410370997833E-2</v>
      </c>
      <c r="K70" s="71">
        <v>9.5471598676058634E-3</v>
      </c>
      <c r="L70" s="236">
        <f>D70*Leontief!DE179</f>
        <v>4.3413096408946833E-2</v>
      </c>
      <c r="M70" s="81"/>
      <c r="U70" s="210">
        <f>Leontief!B68</f>
        <v>4.8999999999999998E-4</v>
      </c>
      <c r="V70" s="210">
        <f>Leontief!C68</f>
        <v>5.5999999999999995E-4</v>
      </c>
      <c r="W70" s="210">
        <f>Leontief!D68</f>
        <v>5.5500000000000002E-3</v>
      </c>
      <c r="X70" s="210">
        <f>Leontief!E68</f>
        <v>5.1000000000000004E-4</v>
      </c>
      <c r="Y70" s="210">
        <f>Leontief!F68</f>
        <v>4.0899999999999999E-3</v>
      </c>
      <c r="Z70" s="210">
        <f>Leontief!G68</f>
        <v>8.8000000000000003E-4</v>
      </c>
      <c r="AA70" s="210">
        <f>Leontief!H68</f>
        <v>3.7799999999999999E-3</v>
      </c>
      <c r="AB70" s="210">
        <f>Leontief!I68</f>
        <v>6.9999999999999999E-4</v>
      </c>
      <c r="AC70" s="210">
        <f>Leontief!J68</f>
        <v>6.3000000000000003E-4</v>
      </c>
      <c r="AD70" s="210">
        <f>Leontief!K68</f>
        <v>2.3000000000000001E-4</v>
      </c>
      <c r="AE70" s="210">
        <f>Leontief!L68</f>
        <v>8.9999999999999998E-4</v>
      </c>
      <c r="AF70" s="210">
        <f>Leontief!M68</f>
        <v>8.4999999999999995E-4</v>
      </c>
      <c r="AG70" s="210">
        <f>Leontief!N68</f>
        <v>4.4000000000000002E-4</v>
      </c>
      <c r="AH70" s="210">
        <f>Leontief!O68</f>
        <v>5.9999999999999995E-4</v>
      </c>
      <c r="AI70" s="210">
        <f>Leontief!P68</f>
        <v>5.1999999999999995E-4</v>
      </c>
      <c r="AJ70" s="210">
        <f>Leontief!Q68</f>
        <v>1.49E-3</v>
      </c>
      <c r="AK70" s="210">
        <f>Leontief!R68</f>
        <v>6.4999999999999997E-4</v>
      </c>
      <c r="AL70" s="210">
        <f>Leontief!S68</f>
        <v>4.2999999999999999E-4</v>
      </c>
      <c r="AM70" s="210">
        <f>Leontief!T68</f>
        <v>7.6999999999999996E-4</v>
      </c>
      <c r="AN70" s="210">
        <f>Leontief!U68</f>
        <v>7.7999999999999999E-4</v>
      </c>
      <c r="AO70" s="210">
        <f>Leontief!V68</f>
        <v>3.8999999999999999E-4</v>
      </c>
      <c r="AP70" s="210">
        <f>Leontief!W68</f>
        <v>3.3E-4</v>
      </c>
      <c r="AQ70" s="210">
        <f>Leontief!X68</f>
        <v>5.9999999999999995E-4</v>
      </c>
      <c r="AR70" s="210">
        <f>Leontief!Y68</f>
        <v>2.2000000000000001E-3</v>
      </c>
      <c r="AS70" s="210">
        <f>Leontief!Z68</f>
        <v>6.9999999999999999E-4</v>
      </c>
      <c r="AT70" s="210">
        <f>Leontief!AA68</f>
        <v>4.4999999999999999E-4</v>
      </c>
      <c r="AU70" s="210">
        <f>Leontief!AB68</f>
        <v>5.9999999999999995E-4</v>
      </c>
      <c r="AV70" s="210">
        <f>Leontief!AC68</f>
        <v>1.6299999999999999E-3</v>
      </c>
      <c r="AW70" s="210">
        <f>Leontief!AD68</f>
        <v>1.49E-3</v>
      </c>
      <c r="AX70" s="210">
        <f>Leontief!AE68</f>
        <v>8.5999999999999998E-4</v>
      </c>
      <c r="AY70" s="210">
        <f>Leontief!AF68</f>
        <v>1.17E-3</v>
      </c>
      <c r="AZ70" s="210">
        <f>Leontief!AG68</f>
        <v>4.2999999999999999E-4</v>
      </c>
      <c r="BA70" s="210">
        <f>Leontief!AH68</f>
        <v>5.1999999999999995E-4</v>
      </c>
      <c r="BB70" s="210">
        <f>Leontief!AI68</f>
        <v>1.5E-3</v>
      </c>
      <c r="BC70" s="210">
        <f>Leontief!AJ68</f>
        <v>1.1100000000000001E-3</v>
      </c>
      <c r="BD70" s="210">
        <f>Leontief!AK68</f>
        <v>1.6000000000000001E-3</v>
      </c>
      <c r="BE70" s="210">
        <f>Leontief!AL68</f>
        <v>6.2E-4</v>
      </c>
      <c r="BF70" s="210">
        <f>Leontief!AM68</f>
        <v>9.1E-4</v>
      </c>
      <c r="BG70" s="210">
        <f>Leontief!AN68</f>
        <v>6.8999999999999997E-4</v>
      </c>
      <c r="BH70" s="210">
        <f>Leontief!AO68</f>
        <v>6.8999999999999997E-4</v>
      </c>
      <c r="BI70" s="210">
        <f>Leontief!AP68</f>
        <v>6.7000000000000002E-4</v>
      </c>
      <c r="BJ70" s="210">
        <f>Leontief!AQ68</f>
        <v>5.9000000000000003E-4</v>
      </c>
      <c r="BK70" s="210">
        <f>Leontief!AR68</f>
        <v>9.7000000000000005E-4</v>
      </c>
      <c r="BL70" s="210">
        <f>Leontief!AS68</f>
        <v>8.1999999999999998E-4</v>
      </c>
      <c r="BM70" s="210">
        <f>Leontief!AT68</f>
        <v>5.6999999999999998E-4</v>
      </c>
      <c r="BN70" s="210">
        <f>Leontief!AU68</f>
        <v>1.6000000000000001E-3</v>
      </c>
      <c r="BO70" s="210">
        <f>Leontief!AV68</f>
        <v>6.6E-4</v>
      </c>
      <c r="BP70" s="210">
        <f>Leontief!AW68</f>
        <v>1.24E-3</v>
      </c>
      <c r="BQ70" s="210">
        <f>Leontief!AX68</f>
        <v>3.8000000000000002E-4</v>
      </c>
      <c r="BR70" s="210">
        <f>Leontief!AY68</f>
        <v>3.2000000000000003E-4</v>
      </c>
      <c r="BS70" s="210">
        <f>Leontief!AZ68</f>
        <v>1.0399999999999999E-3</v>
      </c>
      <c r="BT70" s="210">
        <f>Leontief!BA68</f>
        <v>1.39E-3</v>
      </c>
      <c r="BU70" s="210">
        <f>Leontief!BB68</f>
        <v>1.66E-3</v>
      </c>
      <c r="BV70" s="210">
        <f>Leontief!BC68</f>
        <v>3.2000000000000003E-4</v>
      </c>
      <c r="BW70" s="210">
        <f>Leontief!BD68</f>
        <v>5.1000000000000004E-4</v>
      </c>
      <c r="BX70" s="210">
        <f>Leontief!BE68</f>
        <v>1.39E-3</v>
      </c>
      <c r="BY70" s="210">
        <f>Leontief!BF68</f>
        <v>4.6999999999999999E-4</v>
      </c>
      <c r="BZ70" s="210">
        <f>Leontief!BG68</f>
        <v>4.8000000000000001E-4</v>
      </c>
      <c r="CA70" s="210">
        <f>Leontief!BH68</f>
        <v>1.15E-3</v>
      </c>
      <c r="CB70" s="210">
        <f>Leontief!BI68</f>
        <v>1.49E-3</v>
      </c>
      <c r="CC70" s="210">
        <f>Leontief!BJ68</f>
        <v>1.4599999999999999E-3</v>
      </c>
      <c r="CD70" s="210">
        <f>Leontief!BK68</f>
        <v>2.9099999999999998E-3</v>
      </c>
      <c r="CE70" s="210">
        <f>Leontief!BL68</f>
        <v>1.0200000000000001E-3</v>
      </c>
      <c r="CF70" s="210">
        <f>Leontief!BM68</f>
        <v>1.1613599999999999</v>
      </c>
      <c r="CG70" s="210">
        <f>Leontief!BN68</f>
        <v>1.6199999999999999E-3</v>
      </c>
      <c r="CH70" s="210">
        <f>Leontief!BO68</f>
        <v>7.7499999999999999E-3</v>
      </c>
      <c r="CI70" s="210">
        <f>Leontief!BP68</f>
        <v>2.0200000000000001E-3</v>
      </c>
      <c r="CJ70" s="210">
        <f>Leontief!BQ68</f>
        <v>5.9000000000000003E-4</v>
      </c>
      <c r="CK70" s="210">
        <f>Leontief!BR68</f>
        <v>1.39E-3</v>
      </c>
      <c r="CL70" s="210">
        <f>Leontief!BS68</f>
        <v>5.9000000000000003E-4</v>
      </c>
      <c r="CM70" s="210">
        <f>Leontief!BT68</f>
        <v>9.1E-4</v>
      </c>
      <c r="CN70" s="210">
        <f>Leontief!BU68</f>
        <v>2.1800000000000001E-3</v>
      </c>
      <c r="CO70" s="210">
        <f>Leontief!BV68</f>
        <v>8.7000000000000001E-4</v>
      </c>
      <c r="CP70" s="210">
        <f>Leontief!BW68</f>
        <v>6.8000000000000005E-4</v>
      </c>
      <c r="CQ70" s="210">
        <f>Leontief!BX68</f>
        <v>4.0000000000000002E-4</v>
      </c>
      <c r="CR70" s="210">
        <f>Leontief!BY68</f>
        <v>4.0000000000000002E-4</v>
      </c>
      <c r="CS70" s="210">
        <f>Leontief!BZ68</f>
        <v>5.9999999999999995E-4</v>
      </c>
      <c r="CT70" s="210">
        <f>Leontief!CA68</f>
        <v>1.2099999999999999E-3</v>
      </c>
      <c r="CU70" s="210">
        <f>Leontief!CB68</f>
        <v>8.5999999999999998E-4</v>
      </c>
      <c r="CV70" s="210">
        <f>Leontief!CC68</f>
        <v>2.9E-4</v>
      </c>
      <c r="CW70" s="210">
        <f>Leontief!CD68</f>
        <v>2.1000000000000001E-4</v>
      </c>
      <c r="CX70" s="210">
        <f>Leontief!CE68</f>
        <v>2.7999999999999998E-4</v>
      </c>
      <c r="CY70" s="210">
        <f>Leontief!CF68</f>
        <v>2.3000000000000001E-4</v>
      </c>
      <c r="CZ70" s="210">
        <f>Leontief!CG68</f>
        <v>5.5000000000000003E-4</v>
      </c>
      <c r="DA70" s="210">
        <f>Leontief!CH68</f>
        <v>4.2000000000000002E-4</v>
      </c>
      <c r="DB70" s="210">
        <f>Leontief!CI68</f>
        <v>4.4000000000000002E-4</v>
      </c>
      <c r="DC70" s="210">
        <f>Leontief!CJ68</f>
        <v>6.8000000000000005E-4</v>
      </c>
      <c r="DD70" s="210">
        <f>Leontief!CK68</f>
        <v>6.6E-4</v>
      </c>
      <c r="DE70" s="210">
        <f>Leontief!CL68</f>
        <v>4.0000000000000002E-4</v>
      </c>
      <c r="DF70" s="210">
        <f>Leontief!CM68</f>
        <v>5.4000000000000001E-4</v>
      </c>
      <c r="DG70" s="210">
        <f>Leontief!CN68</f>
        <v>5.5999999999999995E-4</v>
      </c>
      <c r="DH70" s="210">
        <f>Leontief!CO68</f>
        <v>3.7599999999999999E-3</v>
      </c>
      <c r="DI70" s="210">
        <f>Leontief!CP68</f>
        <v>4.2000000000000002E-4</v>
      </c>
      <c r="DJ70" s="210">
        <f>Leontief!CQ68</f>
        <v>9.2000000000000003E-4</v>
      </c>
      <c r="DK70" s="210">
        <f>Leontief!CR68</f>
        <v>5.5000000000000003E-4</v>
      </c>
      <c r="DL70" s="210">
        <f>Leontief!CS68</f>
        <v>4.2999999999999999E-4</v>
      </c>
      <c r="DM70" s="210">
        <f>Leontief!CT68</f>
        <v>4.4000000000000002E-4</v>
      </c>
      <c r="DN70" s="210">
        <f>Leontief!CU68</f>
        <v>2.9999999999999997E-4</v>
      </c>
      <c r="DO70" s="210">
        <f>Leontief!CV68</f>
        <v>1.34E-3</v>
      </c>
      <c r="DP70" s="210">
        <f>Leontief!CW68</f>
        <v>6.8000000000000005E-4</v>
      </c>
      <c r="DQ70" s="210">
        <f>Leontief!CX68</f>
        <v>1.14E-3</v>
      </c>
      <c r="DR70" s="210">
        <f>Leontief!CY68</f>
        <v>5.9999999999999995E-4</v>
      </c>
      <c r="DS70" s="210">
        <f>Leontief!CZ68</f>
        <v>8.3000000000000001E-4</v>
      </c>
      <c r="DT70" s="210">
        <f>Leontief!DA68</f>
        <v>4.4999999999999999E-4</v>
      </c>
      <c r="DU70" s="210">
        <f>Leontief!DB68</f>
        <v>3.8000000000000002E-4</v>
      </c>
      <c r="DV70" s="210">
        <f>Leontief!DC68</f>
        <v>2.9999999999999997E-4</v>
      </c>
      <c r="DX70" s="212">
        <f>Leontief!B179</f>
        <v>3.9399999999999999E-3</v>
      </c>
      <c r="DY70" s="212">
        <f>Leontief!C179</f>
        <v>4.9399999999999999E-3</v>
      </c>
      <c r="DZ70" s="212">
        <f>Leontief!D179</f>
        <v>7.6699999999999997E-3</v>
      </c>
      <c r="EA70" s="212">
        <f>Leontief!E179</f>
        <v>4.8900000000000002E-3</v>
      </c>
      <c r="EB70" s="212">
        <f>Leontief!F179</f>
        <v>5.6600000000000001E-3</v>
      </c>
      <c r="EC70" s="212">
        <f>Leontief!G179</f>
        <v>4.9399999999999999E-3</v>
      </c>
      <c r="ED70" s="212">
        <f>Leontief!H179</f>
        <v>5.7299999999999999E-3</v>
      </c>
      <c r="EE70" s="212">
        <f>Leontief!I179</f>
        <v>5.1700000000000001E-3</v>
      </c>
      <c r="EF70" s="212">
        <f>Leontief!J179</f>
        <v>5.6800000000000002E-3</v>
      </c>
      <c r="EG70" s="212">
        <f>Leontief!K179</f>
        <v>3.63E-3</v>
      </c>
      <c r="EH70" s="212">
        <f>Leontief!L179</f>
        <v>4.81E-3</v>
      </c>
      <c r="EI70" s="212">
        <f>Leontief!M179</f>
        <v>5.0499999999999998E-3</v>
      </c>
      <c r="EJ70" s="212">
        <f>Leontief!N179</f>
        <v>5.9199999999999999E-3</v>
      </c>
      <c r="EK70" s="212">
        <f>Leontief!O179</f>
        <v>5.4099999999999999E-3</v>
      </c>
      <c r="EL70" s="212">
        <f>Leontief!P179</f>
        <v>3.96E-3</v>
      </c>
      <c r="EM70" s="212">
        <f>Leontief!Q179</f>
        <v>5.5900000000000004E-3</v>
      </c>
      <c r="EN70" s="212">
        <f>Leontief!R179</f>
        <v>5.0099999999999997E-3</v>
      </c>
      <c r="EO70" s="212">
        <f>Leontief!S179</f>
        <v>3.5599999999999998E-3</v>
      </c>
      <c r="EP70" s="212">
        <f>Leontief!T179</f>
        <v>4.9500000000000004E-3</v>
      </c>
      <c r="EQ70" s="212">
        <f>Leontief!U179</f>
        <v>5.7299999999999999E-3</v>
      </c>
      <c r="ER70" s="212">
        <f>Leontief!V179</f>
        <v>3.6700000000000001E-3</v>
      </c>
      <c r="ES70" s="212">
        <f>Leontief!W179</f>
        <v>4.2199999999999998E-3</v>
      </c>
      <c r="ET70" s="212">
        <f>Leontief!X179</f>
        <v>4.2500000000000003E-3</v>
      </c>
      <c r="EU70" s="212">
        <f>Leontief!Y179</f>
        <v>6.8799999999999998E-3</v>
      </c>
      <c r="EV70" s="212">
        <f>Leontief!Z179</f>
        <v>2.1099999999999999E-3</v>
      </c>
      <c r="EW70" s="212">
        <f>Leontief!AA179</f>
        <v>4.3E-3</v>
      </c>
      <c r="EX70" s="212">
        <f>Leontief!AB179</f>
        <v>5.3200000000000001E-3</v>
      </c>
      <c r="EY70" s="212">
        <f>Leontief!AC179</f>
        <v>4.62E-3</v>
      </c>
      <c r="EZ70" s="212">
        <f>Leontief!AD179</f>
        <v>4.4099999999999999E-3</v>
      </c>
      <c r="FA70" s="212">
        <f>Leontief!AE179</f>
        <v>3.0000000000000001E-3</v>
      </c>
      <c r="FB70" s="212">
        <f>Leontief!AF179</f>
        <v>4.15E-3</v>
      </c>
      <c r="FC70" s="212">
        <f>Leontief!AG179</f>
        <v>3.7100000000000002E-3</v>
      </c>
      <c r="FD70" s="212">
        <f>Leontief!AH179</f>
        <v>4.5999999999999999E-3</v>
      </c>
      <c r="FE70" s="212">
        <f>Leontief!AI179</f>
        <v>5.64E-3</v>
      </c>
      <c r="FF70" s="212">
        <f>Leontief!AJ179</f>
        <v>5.28E-3</v>
      </c>
      <c r="FG70" s="212">
        <f>Leontief!AK179</f>
        <v>4.7000000000000002E-3</v>
      </c>
      <c r="FH70" s="212">
        <f>Leontief!AL179</f>
        <v>2.81E-3</v>
      </c>
      <c r="FI70" s="212">
        <f>Leontief!AM179</f>
        <v>5.6699999999999997E-3</v>
      </c>
      <c r="FJ70" s="212">
        <f>Leontief!AN179</f>
        <v>5.5999999999999999E-3</v>
      </c>
      <c r="FK70" s="212">
        <f>Leontief!AO179</f>
        <v>5.28E-3</v>
      </c>
      <c r="FL70" s="212">
        <f>Leontief!AP179</f>
        <v>4.7099999999999998E-3</v>
      </c>
      <c r="FM70" s="212">
        <f>Leontief!AQ179</f>
        <v>5.4000000000000003E-3</v>
      </c>
      <c r="FN70" s="212">
        <f>Leontief!AR179</f>
        <v>4.9699999999999996E-3</v>
      </c>
      <c r="FO70" s="212">
        <f>Leontief!AS179</f>
        <v>6.0600000000000003E-3</v>
      </c>
      <c r="FP70" s="212">
        <f>Leontief!AT179</f>
        <v>4.6100000000000004E-3</v>
      </c>
      <c r="FQ70" s="212">
        <f>Leontief!AU179</f>
        <v>7.0099999999999997E-3</v>
      </c>
      <c r="FR70" s="212">
        <f>Leontief!AV179</f>
        <v>5.5599999999999998E-3</v>
      </c>
      <c r="FS70" s="212">
        <f>Leontief!AW179</f>
        <v>5.8599999999999998E-3</v>
      </c>
      <c r="FT70" s="212">
        <f>Leontief!AX179</f>
        <v>5.6699999999999997E-3</v>
      </c>
      <c r="FU70" s="212">
        <f>Leontief!AY179</f>
        <v>5.5599999999999998E-3</v>
      </c>
      <c r="FV70" s="212">
        <f>Leontief!AZ179</f>
        <v>6.3200000000000001E-3</v>
      </c>
      <c r="FW70" s="212">
        <f>Leontief!BA179</f>
        <v>3.79E-3</v>
      </c>
      <c r="FX70" s="212">
        <f>Leontief!BB179</f>
        <v>4.0600000000000002E-3</v>
      </c>
      <c r="FY70" s="212">
        <f>Leontief!BC179</f>
        <v>2.9299999999999999E-3</v>
      </c>
      <c r="FZ70" s="212">
        <f>Leontief!BD179</f>
        <v>3.96E-3</v>
      </c>
      <c r="GA70" s="212">
        <f>Leontief!BE179</f>
        <v>5.6899999999999997E-3</v>
      </c>
      <c r="GB70" s="212">
        <f>Leontief!BF179</f>
        <v>5.8799999999999998E-3</v>
      </c>
      <c r="GC70" s="212">
        <f>Leontief!BG179</f>
        <v>4.7000000000000002E-3</v>
      </c>
      <c r="GD70" s="212">
        <f>Leontief!BH179</f>
        <v>6.45E-3</v>
      </c>
      <c r="GE70" s="212">
        <f>Leontief!BI179</f>
        <v>6.5599999999999999E-3</v>
      </c>
      <c r="GF70" s="212">
        <f>Leontief!BJ179</f>
        <v>6.1799999999999997E-3</v>
      </c>
      <c r="GG70" s="212">
        <f>Leontief!BK179</f>
        <v>9.2800000000000001E-3</v>
      </c>
      <c r="GH70" s="212">
        <f>Leontief!BL179</f>
        <v>6.1399999999999996E-3</v>
      </c>
      <c r="GI70" s="212">
        <f>Leontief!BM179</f>
        <v>1.16645</v>
      </c>
      <c r="GJ70" s="212">
        <f>Leontief!BN179</f>
        <v>5.4999999999999997E-3</v>
      </c>
      <c r="GK70" s="212">
        <f>Leontief!BO179</f>
        <v>1.357E-2</v>
      </c>
      <c r="GL70" s="212">
        <f>Leontief!BP179</f>
        <v>7.8499999999999993E-3</v>
      </c>
      <c r="GM70" s="212">
        <f>Leontief!BQ179</f>
        <v>5.0499999999999998E-3</v>
      </c>
      <c r="GN70" s="212">
        <f>Leontief!BR179</f>
        <v>5.47E-3</v>
      </c>
      <c r="GO70" s="212">
        <f>Leontief!BS179</f>
        <v>5.3E-3</v>
      </c>
      <c r="GP70" s="212">
        <f>Leontief!BT179</f>
        <v>5.11E-3</v>
      </c>
      <c r="GQ70" s="212">
        <f>Leontief!BU179</f>
        <v>7.2100000000000003E-3</v>
      </c>
      <c r="GR70" s="212">
        <f>Leontief!BV179</f>
        <v>4.7400000000000003E-3</v>
      </c>
      <c r="GS70" s="212">
        <f>Leontief!BW179</f>
        <v>4.4000000000000003E-3</v>
      </c>
      <c r="GT70" s="212">
        <f>Leontief!BX179</f>
        <v>5.9500000000000004E-3</v>
      </c>
      <c r="GU70" s="212">
        <f>Leontief!BY179</f>
        <v>5.8500000000000002E-3</v>
      </c>
      <c r="GV70" s="212">
        <f>Leontief!BZ179</f>
        <v>4.6499999999999996E-3</v>
      </c>
      <c r="GW70" s="212">
        <f>Leontief!CA179</f>
        <v>4.5999999999999999E-3</v>
      </c>
      <c r="GX70" s="212">
        <f>Leontief!CB179</f>
        <v>6.9199999999999999E-3</v>
      </c>
      <c r="GY70" s="212">
        <f>Leontief!CC179</f>
        <v>3.0500000000000002E-3</v>
      </c>
      <c r="GZ70" s="212">
        <f>Leontief!CD179</f>
        <v>1.67E-3</v>
      </c>
      <c r="HA70" s="212">
        <f>Leontief!CE179</f>
        <v>4.5599999999999998E-3</v>
      </c>
      <c r="HB70" s="212">
        <f>Leontief!CF179</f>
        <v>5.0800000000000003E-3</v>
      </c>
      <c r="HC70" s="212">
        <f>Leontief!CG179</f>
        <v>5.3899999999999998E-3</v>
      </c>
      <c r="HD70" s="212">
        <f>Leontief!CH179</f>
        <v>6.4799999999999996E-3</v>
      </c>
      <c r="HE70" s="212">
        <f>Leontief!CI179</f>
        <v>7.8399999999999997E-3</v>
      </c>
      <c r="HF70" s="212">
        <f>Leontief!CJ179</f>
        <v>5.7099999999999998E-3</v>
      </c>
      <c r="HG70" s="212">
        <f>Leontief!CK179</f>
        <v>5.6899999999999997E-3</v>
      </c>
      <c r="HH70" s="212">
        <f>Leontief!CL179</f>
        <v>6.2500000000000003E-3</v>
      </c>
      <c r="HI70" s="212">
        <f>Leontief!CM179</f>
        <v>4.9899999999999996E-3</v>
      </c>
      <c r="HJ70" s="212">
        <f>Leontief!CN179</f>
        <v>5.8100000000000001E-3</v>
      </c>
      <c r="HK70" s="212">
        <f>Leontief!CO179</f>
        <v>9.4400000000000005E-3</v>
      </c>
      <c r="HL70" s="212">
        <f>Leontief!CP179</f>
        <v>4.7000000000000002E-3</v>
      </c>
      <c r="HM70" s="212">
        <f>Leontief!CQ179</f>
        <v>5.3800000000000002E-3</v>
      </c>
      <c r="HN70" s="212">
        <f>Leontief!CR179</f>
        <v>5.0600000000000003E-3</v>
      </c>
      <c r="HO70" s="212">
        <f>Leontief!CS179</f>
        <v>5.8100000000000001E-3</v>
      </c>
      <c r="HP70" s="212">
        <f>Leontief!CT179</f>
        <v>7.9000000000000008E-3</v>
      </c>
      <c r="HQ70" s="212">
        <f>Leontief!CU179</f>
        <v>5.8999999999999999E-3</v>
      </c>
      <c r="HR70" s="212">
        <f>Leontief!CV179</f>
        <v>7.4099999999999999E-3</v>
      </c>
      <c r="HS70" s="212">
        <f>Leontief!CW179</f>
        <v>5.4299999999999999E-3</v>
      </c>
      <c r="HT70" s="212">
        <f>Leontief!CX179</f>
        <v>7.4099999999999999E-3</v>
      </c>
      <c r="HU70" s="212">
        <f>Leontief!CY179</f>
        <v>3.5799999999999998E-3</v>
      </c>
      <c r="HV70" s="212">
        <f>Leontief!CZ179</f>
        <v>5.64E-3</v>
      </c>
      <c r="HW70" s="212">
        <f>Leontief!DA179</f>
        <v>6.3899999999999998E-3</v>
      </c>
      <c r="HX70" s="212">
        <f>Leontief!DB179</f>
        <v>5.8100000000000001E-3</v>
      </c>
      <c r="HY70" s="212">
        <f>Leontief!DC179</f>
        <v>5.45E-3</v>
      </c>
      <c r="HZ70" s="212">
        <f>Leontief!DD179</f>
        <v>9.3799999999999994E-3</v>
      </c>
    </row>
    <row r="71" spans="1:234" x14ac:dyDescent="0.25">
      <c r="A71" s="216" t="s">
        <v>65</v>
      </c>
      <c r="B71" s="227">
        <v>0</v>
      </c>
      <c r="C71" s="232">
        <f>'Flow Table'!DE66/SUM('Flow Table'!$DE$110:'Flow Table'!$DE$1111)</f>
        <v>1.2340429388835478E-2</v>
      </c>
      <c r="D71" s="227">
        <f t="shared" si="0"/>
        <v>2.8847992379017084E-2</v>
      </c>
      <c r="E71" s="71">
        <v>-5.1428991029482001E-4</v>
      </c>
      <c r="F71" s="72">
        <f>B71*Leontief!DE69</f>
        <v>0</v>
      </c>
      <c r="G71" s="71">
        <v>-1.9671589068776866E-2</v>
      </c>
      <c r="H71" s="72">
        <f>B71*Leontief!DE180</f>
        <v>0</v>
      </c>
      <c r="I71" s="71">
        <v>2.8757454736223594E-2</v>
      </c>
      <c r="J71" s="236">
        <f>D71*Leontief!DE69</f>
        <v>4.694029927944144E-2</v>
      </c>
      <c r="K71" s="71">
        <v>2.3730290319002027E-2</v>
      </c>
      <c r="L71" s="236">
        <f>D71*Leontief!DE180</f>
        <v>8.738374219520445E-2</v>
      </c>
      <c r="M71" s="81"/>
      <c r="U71" s="210">
        <f>Leontief!B69</f>
        <v>8.0000000000000007E-5</v>
      </c>
      <c r="V71" s="210">
        <f>Leontief!C69</f>
        <v>9.0000000000000006E-5</v>
      </c>
      <c r="W71" s="210">
        <f>Leontief!D69</f>
        <v>6.9999999999999994E-5</v>
      </c>
      <c r="X71" s="210">
        <f>Leontief!E69</f>
        <v>9.0000000000000006E-5</v>
      </c>
      <c r="Y71" s="210">
        <f>Leontief!F69</f>
        <v>1.2E-4</v>
      </c>
      <c r="Z71" s="210">
        <f>Leontief!G69</f>
        <v>6.9999999999999994E-5</v>
      </c>
      <c r="AA71" s="210">
        <f>Leontief!H69</f>
        <v>1.1E-4</v>
      </c>
      <c r="AB71" s="210">
        <f>Leontief!I69</f>
        <v>9.0000000000000006E-5</v>
      </c>
      <c r="AC71" s="210">
        <f>Leontief!J69</f>
        <v>1E-4</v>
      </c>
      <c r="AD71" s="210">
        <f>Leontief!K69</f>
        <v>4.0000000000000003E-5</v>
      </c>
      <c r="AE71" s="210">
        <f>Leontief!L69</f>
        <v>9.0000000000000006E-5</v>
      </c>
      <c r="AF71" s="210">
        <f>Leontief!M69</f>
        <v>3.2000000000000003E-4</v>
      </c>
      <c r="AG71" s="210">
        <f>Leontief!N69</f>
        <v>1E-4</v>
      </c>
      <c r="AH71" s="210">
        <f>Leontief!O69</f>
        <v>1.8000000000000001E-4</v>
      </c>
      <c r="AI71" s="210">
        <f>Leontief!P69</f>
        <v>1.1E-4</v>
      </c>
      <c r="AJ71" s="210">
        <f>Leontief!Q69</f>
        <v>2.5999999999999998E-4</v>
      </c>
      <c r="AK71" s="210">
        <f>Leontief!R69</f>
        <v>1.2999999999999999E-4</v>
      </c>
      <c r="AL71" s="210">
        <f>Leontief!S69</f>
        <v>8.0000000000000007E-5</v>
      </c>
      <c r="AM71" s="210">
        <f>Leontief!T69</f>
        <v>2.5999999999999998E-4</v>
      </c>
      <c r="AN71" s="210">
        <f>Leontief!U69</f>
        <v>1E-4</v>
      </c>
      <c r="AO71" s="210">
        <f>Leontief!V69</f>
        <v>6.9999999999999994E-5</v>
      </c>
      <c r="AP71" s="210">
        <f>Leontief!W69</f>
        <v>6.0000000000000002E-5</v>
      </c>
      <c r="AQ71" s="210">
        <f>Leontief!X69</f>
        <v>8.0000000000000007E-5</v>
      </c>
      <c r="AR71" s="210">
        <f>Leontief!Y69</f>
        <v>6.0000000000000002E-5</v>
      </c>
      <c r="AS71" s="210">
        <f>Leontief!Z69</f>
        <v>6.9999999999999994E-5</v>
      </c>
      <c r="AT71" s="210">
        <f>Leontief!AA69</f>
        <v>8.0000000000000007E-5</v>
      </c>
      <c r="AU71" s="210">
        <f>Leontief!AB69</f>
        <v>1.1E-4</v>
      </c>
      <c r="AV71" s="210">
        <f>Leontief!AC69</f>
        <v>2.5999999999999998E-4</v>
      </c>
      <c r="AW71" s="210">
        <f>Leontief!AD69</f>
        <v>9.0000000000000006E-5</v>
      </c>
      <c r="AX71" s="210">
        <f>Leontief!AE69</f>
        <v>1.2999999999999999E-4</v>
      </c>
      <c r="AY71" s="210">
        <f>Leontief!AF69</f>
        <v>5.6999999999999998E-4</v>
      </c>
      <c r="AZ71" s="210">
        <f>Leontief!AG69</f>
        <v>6.9999999999999994E-5</v>
      </c>
      <c r="BA71" s="210">
        <f>Leontief!AH69</f>
        <v>6.0000000000000002E-5</v>
      </c>
      <c r="BB71" s="210">
        <f>Leontief!AI69</f>
        <v>2.5999999999999998E-4</v>
      </c>
      <c r="BC71" s="210">
        <f>Leontief!AJ69</f>
        <v>2.5000000000000001E-4</v>
      </c>
      <c r="BD71" s="210">
        <f>Leontief!AK69</f>
        <v>2.2000000000000001E-4</v>
      </c>
      <c r="BE71" s="210">
        <f>Leontief!AL69</f>
        <v>5.0000000000000002E-5</v>
      </c>
      <c r="BF71" s="210">
        <f>Leontief!AM69</f>
        <v>6.9999999999999994E-5</v>
      </c>
      <c r="BG71" s="210">
        <f>Leontief!AN69</f>
        <v>1.1E-4</v>
      </c>
      <c r="BH71" s="210">
        <f>Leontief!AO69</f>
        <v>1.3999999999999999E-4</v>
      </c>
      <c r="BI71" s="210">
        <f>Leontief!AP69</f>
        <v>8.0000000000000007E-5</v>
      </c>
      <c r="BJ71" s="210">
        <f>Leontief!AQ69</f>
        <v>6.9999999999999994E-5</v>
      </c>
      <c r="BK71" s="210">
        <f>Leontief!AR69</f>
        <v>1.4999999999999999E-4</v>
      </c>
      <c r="BL71" s="210">
        <f>Leontief!AS69</f>
        <v>8.0000000000000007E-5</v>
      </c>
      <c r="BM71" s="210">
        <f>Leontief!AT69</f>
        <v>1.0300000000000001E-3</v>
      </c>
      <c r="BN71" s="210">
        <f>Leontief!AU69</f>
        <v>5.4000000000000001E-4</v>
      </c>
      <c r="BO71" s="210">
        <f>Leontief!AV69</f>
        <v>1E-4</v>
      </c>
      <c r="BP71" s="210">
        <f>Leontief!AW69</f>
        <v>1E-4</v>
      </c>
      <c r="BQ71" s="210">
        <f>Leontief!AX69</f>
        <v>6.9999999999999994E-5</v>
      </c>
      <c r="BR71" s="210">
        <f>Leontief!AY69</f>
        <v>3.4199999999999999E-3</v>
      </c>
      <c r="BS71" s="210">
        <f>Leontief!AZ69</f>
        <v>1.2999999999999999E-4</v>
      </c>
      <c r="BT71" s="210">
        <f>Leontief!BA69</f>
        <v>1.2999999999999999E-4</v>
      </c>
      <c r="BU71" s="210">
        <f>Leontief!BB69</f>
        <v>1.2E-4</v>
      </c>
      <c r="BV71" s="210">
        <f>Leontief!BC69</f>
        <v>6.0000000000000002E-5</v>
      </c>
      <c r="BW71" s="210">
        <f>Leontief!BD69</f>
        <v>6.0000000000000002E-5</v>
      </c>
      <c r="BX71" s="210">
        <f>Leontief!BE69</f>
        <v>2.7999999999999998E-4</v>
      </c>
      <c r="BY71" s="210">
        <f>Leontief!BF69</f>
        <v>8.0000000000000007E-5</v>
      </c>
      <c r="BZ71" s="210">
        <f>Leontief!BG69</f>
        <v>1E-4</v>
      </c>
      <c r="CA71" s="210">
        <f>Leontief!BH69</f>
        <v>1.8000000000000001E-4</v>
      </c>
      <c r="CB71" s="210">
        <f>Leontief!BI69</f>
        <v>1.6000000000000001E-4</v>
      </c>
      <c r="CC71" s="210">
        <f>Leontief!BJ69</f>
        <v>1.4999999999999999E-4</v>
      </c>
      <c r="CD71" s="210">
        <f>Leontief!BK69</f>
        <v>2.2000000000000001E-4</v>
      </c>
      <c r="CE71" s="210">
        <f>Leontief!BL69</f>
        <v>1.6000000000000001E-4</v>
      </c>
      <c r="CF71" s="210">
        <f>Leontief!BM69</f>
        <v>3.2000000000000003E-4</v>
      </c>
      <c r="CG71" s="210">
        <f>Leontief!BN69</f>
        <v>1.0044900000000001</v>
      </c>
      <c r="CH71" s="210">
        <f>Leontief!BO69</f>
        <v>5.5999999999999995E-4</v>
      </c>
      <c r="CI71" s="210">
        <f>Leontief!BP69</f>
        <v>8.4999999999999995E-4</v>
      </c>
      <c r="CJ71" s="210">
        <f>Leontief!BQ69</f>
        <v>1.2E-4</v>
      </c>
      <c r="CK71" s="210">
        <f>Leontief!BR69</f>
        <v>2.5999999999999998E-4</v>
      </c>
      <c r="CL71" s="210">
        <f>Leontief!BS69</f>
        <v>1.2E-4</v>
      </c>
      <c r="CM71" s="210">
        <f>Leontief!BT69</f>
        <v>1.8000000000000001E-4</v>
      </c>
      <c r="CN71" s="210">
        <f>Leontief!BU69</f>
        <v>2.1000000000000001E-4</v>
      </c>
      <c r="CO71" s="210">
        <f>Leontief!BV69</f>
        <v>2.5000000000000001E-4</v>
      </c>
      <c r="CP71" s="210">
        <f>Leontief!BW69</f>
        <v>1.2E-4</v>
      </c>
      <c r="CQ71" s="210">
        <f>Leontief!BX69</f>
        <v>1.2E-4</v>
      </c>
      <c r="CR71" s="210">
        <f>Leontief!BY69</f>
        <v>2.2000000000000001E-4</v>
      </c>
      <c r="CS71" s="210">
        <f>Leontief!BZ69</f>
        <v>3.6000000000000002E-4</v>
      </c>
      <c r="CT71" s="210">
        <f>Leontief!CA69</f>
        <v>3.2000000000000003E-4</v>
      </c>
      <c r="CU71" s="210">
        <f>Leontief!CB69</f>
        <v>1.6000000000000001E-4</v>
      </c>
      <c r="CV71" s="210">
        <f>Leontief!CC69</f>
        <v>9.0000000000000006E-5</v>
      </c>
      <c r="CW71" s="210">
        <f>Leontief!CD69</f>
        <v>1E-4</v>
      </c>
      <c r="CX71" s="210">
        <f>Leontief!CE69</f>
        <v>1.2999999999999999E-4</v>
      </c>
      <c r="CY71" s="210">
        <f>Leontief!CF69</f>
        <v>1E-4</v>
      </c>
      <c r="CZ71" s="210">
        <f>Leontief!CG69</f>
        <v>2.5000000000000001E-4</v>
      </c>
      <c r="DA71" s="210">
        <f>Leontief!CH69</f>
        <v>1.2E-4</v>
      </c>
      <c r="DB71" s="210">
        <f>Leontief!CI69</f>
        <v>3.4000000000000002E-4</v>
      </c>
      <c r="DC71" s="210">
        <f>Leontief!CJ69</f>
        <v>3.2000000000000003E-4</v>
      </c>
      <c r="DD71" s="210">
        <f>Leontief!CK69</f>
        <v>2.4000000000000001E-4</v>
      </c>
      <c r="DE71" s="210">
        <f>Leontief!CL69</f>
        <v>8.0000000000000007E-5</v>
      </c>
      <c r="DF71" s="210">
        <f>Leontief!CM69</f>
        <v>1.8000000000000001E-4</v>
      </c>
      <c r="DG71" s="210">
        <f>Leontief!CN69</f>
        <v>2.2000000000000001E-4</v>
      </c>
      <c r="DH71" s="210">
        <f>Leontief!CO69</f>
        <v>3.5E-4</v>
      </c>
      <c r="DI71" s="210">
        <f>Leontief!CP69</f>
        <v>2.9E-4</v>
      </c>
      <c r="DJ71" s="210">
        <f>Leontief!CQ69</f>
        <v>2.0000000000000001E-4</v>
      </c>
      <c r="DK71" s="210">
        <f>Leontief!CR69</f>
        <v>2.7999999999999998E-4</v>
      </c>
      <c r="DL71" s="210">
        <f>Leontief!CS69</f>
        <v>1.2999999999999999E-4</v>
      </c>
      <c r="DM71" s="210">
        <f>Leontief!CT69</f>
        <v>1.4999999999999999E-4</v>
      </c>
      <c r="DN71" s="210">
        <f>Leontief!CU69</f>
        <v>6.0000000000000002E-5</v>
      </c>
      <c r="DO71" s="210">
        <f>Leontief!CV69</f>
        <v>2.5000000000000001E-4</v>
      </c>
      <c r="DP71" s="210">
        <f>Leontief!CW69</f>
        <v>7.9000000000000001E-4</v>
      </c>
      <c r="DQ71" s="210">
        <f>Leontief!CX69</f>
        <v>5.1000000000000004E-4</v>
      </c>
      <c r="DR71" s="210">
        <f>Leontief!CY69</f>
        <v>1.4999999999999999E-4</v>
      </c>
      <c r="DS71" s="210">
        <f>Leontief!CZ69</f>
        <v>4.0999999999999999E-4</v>
      </c>
      <c r="DT71" s="210">
        <f>Leontief!DA69</f>
        <v>4.2000000000000002E-4</v>
      </c>
      <c r="DU71" s="210">
        <f>Leontief!DB69</f>
        <v>6.9999999999999994E-5</v>
      </c>
      <c r="DV71" s="210">
        <f>Leontief!DC69</f>
        <v>1E-4</v>
      </c>
      <c r="DX71" s="212">
        <f>Leontief!B180</f>
        <v>6.9100000000000003E-3</v>
      </c>
      <c r="DY71" s="212">
        <f>Leontief!C180</f>
        <v>8.7500000000000008E-3</v>
      </c>
      <c r="DZ71" s="212">
        <f>Leontief!D180</f>
        <v>4.28E-3</v>
      </c>
      <c r="EA71" s="212">
        <f>Leontief!E180</f>
        <v>8.7600000000000004E-3</v>
      </c>
      <c r="EB71" s="212">
        <f>Leontief!F180</f>
        <v>3.2200000000000002E-3</v>
      </c>
      <c r="EC71" s="212">
        <f>Leontief!G180</f>
        <v>8.1099999999999992E-3</v>
      </c>
      <c r="ED71" s="212">
        <f>Leontief!H180</f>
        <v>3.96E-3</v>
      </c>
      <c r="EE71" s="212">
        <f>Leontief!I180</f>
        <v>8.9300000000000004E-3</v>
      </c>
      <c r="EF71" s="212">
        <f>Leontief!J180</f>
        <v>1.01E-2</v>
      </c>
      <c r="EG71" s="212">
        <f>Leontief!K180</f>
        <v>6.7799999999999996E-3</v>
      </c>
      <c r="EH71" s="212">
        <f>Leontief!L180</f>
        <v>7.8300000000000002E-3</v>
      </c>
      <c r="EI71" s="212">
        <f>Leontief!M180</f>
        <v>8.6400000000000001E-3</v>
      </c>
      <c r="EJ71" s="212">
        <f>Leontief!N180</f>
        <v>1.094E-2</v>
      </c>
      <c r="EK71" s="212">
        <f>Leontief!O180</f>
        <v>9.7099999999999999E-3</v>
      </c>
      <c r="EL71" s="212">
        <f>Leontief!P180</f>
        <v>6.9300000000000004E-3</v>
      </c>
      <c r="EM71" s="212">
        <f>Leontief!Q180</f>
        <v>8.3899999999999999E-3</v>
      </c>
      <c r="EN71" s="212">
        <f>Leontief!R180</f>
        <v>8.77E-3</v>
      </c>
      <c r="EO71" s="212">
        <f>Leontief!S180</f>
        <v>6.2899999999999996E-3</v>
      </c>
      <c r="EP71" s="212">
        <f>Leontief!T180</f>
        <v>8.5299999999999994E-3</v>
      </c>
      <c r="EQ71" s="212">
        <f>Leontief!U180</f>
        <v>9.9100000000000004E-3</v>
      </c>
      <c r="ER71" s="212">
        <f>Leontief!V180</f>
        <v>6.5500000000000003E-3</v>
      </c>
      <c r="ES71" s="212">
        <f>Leontief!W180</f>
        <v>7.7499999999999999E-3</v>
      </c>
      <c r="ET71" s="212">
        <f>Leontief!X180</f>
        <v>7.3099999999999997E-3</v>
      </c>
      <c r="EU71" s="212">
        <f>Leontief!Y180</f>
        <v>9.3299999999999998E-3</v>
      </c>
      <c r="EV71" s="212">
        <f>Leontief!Z180</f>
        <v>2.8700000000000002E-3</v>
      </c>
      <c r="EW71" s="212">
        <f>Leontief!AA180</f>
        <v>7.7200000000000003E-3</v>
      </c>
      <c r="EX71" s="212">
        <f>Leontief!AB180</f>
        <v>9.4500000000000001E-3</v>
      </c>
      <c r="EY71" s="212">
        <f>Leontief!AC180</f>
        <v>6.1799999999999997E-3</v>
      </c>
      <c r="EZ71" s="212">
        <f>Leontief!AD180</f>
        <v>5.8500000000000002E-3</v>
      </c>
      <c r="FA71" s="212">
        <f>Leontief!AE180</f>
        <v>4.3600000000000002E-3</v>
      </c>
      <c r="FB71" s="212">
        <f>Leontief!AF180</f>
        <v>6.4700000000000001E-3</v>
      </c>
      <c r="FC71" s="212">
        <f>Leontief!AG180</f>
        <v>6.5599999999999999E-3</v>
      </c>
      <c r="FD71" s="212">
        <f>Leontief!AH180</f>
        <v>8.1200000000000005E-3</v>
      </c>
      <c r="FE71" s="212">
        <f>Leontief!AI180</f>
        <v>8.4600000000000005E-3</v>
      </c>
      <c r="FF71" s="212">
        <f>Leontief!AJ180</f>
        <v>8.5000000000000006E-3</v>
      </c>
      <c r="FG71" s="212">
        <f>Leontief!AK180</f>
        <v>6.3499999999999997E-3</v>
      </c>
      <c r="FH71" s="212">
        <f>Leontief!AL180</f>
        <v>4.4000000000000003E-3</v>
      </c>
      <c r="FI71" s="212">
        <f>Leontief!AM180</f>
        <v>9.4800000000000006E-3</v>
      </c>
      <c r="FJ71" s="212">
        <f>Leontief!AN180</f>
        <v>9.8399999999999998E-3</v>
      </c>
      <c r="FK71" s="212">
        <f>Leontief!AO180</f>
        <v>9.2099999999999994E-3</v>
      </c>
      <c r="FL71" s="212">
        <f>Leontief!AP180</f>
        <v>8.0700000000000008E-3</v>
      </c>
      <c r="FM71" s="212">
        <f>Leontief!AQ180</f>
        <v>9.5999999999999992E-3</v>
      </c>
      <c r="FN71" s="212">
        <f>Leontief!AR180</f>
        <v>8.0800000000000004E-3</v>
      </c>
      <c r="FO71" s="212">
        <f>Leontief!AS180</f>
        <v>1.0449999999999999E-2</v>
      </c>
      <c r="FP71" s="212">
        <f>Leontief!AT180</f>
        <v>9.0100000000000006E-3</v>
      </c>
      <c r="FQ71" s="212">
        <f>Leontief!AU180</f>
        <v>1.1259999999999999E-2</v>
      </c>
      <c r="FR71" s="212">
        <f>Leontief!AV180</f>
        <v>9.7900000000000001E-3</v>
      </c>
      <c r="FS71" s="212">
        <f>Leontief!AW180</f>
        <v>9.2599999999999991E-3</v>
      </c>
      <c r="FT71" s="212">
        <f>Leontief!AX180</f>
        <v>1.055E-2</v>
      </c>
      <c r="FU71" s="212">
        <f>Leontief!AY180</f>
        <v>1.379E-2</v>
      </c>
      <c r="FV71" s="212">
        <f>Leontief!AZ180</f>
        <v>1.0580000000000001E-2</v>
      </c>
      <c r="FW71" s="212">
        <f>Leontief!BA180</f>
        <v>4.8700000000000002E-3</v>
      </c>
      <c r="FX71" s="212">
        <f>Leontief!BB180</f>
        <v>4.8599999999999997E-3</v>
      </c>
      <c r="FY71" s="212">
        <f>Leontief!BC180</f>
        <v>5.2300000000000003E-3</v>
      </c>
      <c r="FZ71" s="212">
        <f>Leontief!BD180</f>
        <v>6.8999999999999999E-3</v>
      </c>
      <c r="GA71" s="212">
        <f>Leontief!BE180</f>
        <v>8.7799999999999996E-3</v>
      </c>
      <c r="GB71" s="212">
        <f>Leontief!BF180</f>
        <v>1.0800000000000001E-2</v>
      </c>
      <c r="GC71" s="212">
        <f>Leontief!BG180</f>
        <v>8.4700000000000001E-3</v>
      </c>
      <c r="GD71" s="212">
        <f>Leontief!BH180</f>
        <v>1.0670000000000001E-2</v>
      </c>
      <c r="GE71" s="212">
        <f>Leontief!BI180</f>
        <v>1.0200000000000001E-2</v>
      </c>
      <c r="GF71" s="212">
        <f>Leontief!BJ180</f>
        <v>9.4999999999999998E-3</v>
      </c>
      <c r="GG71" s="212">
        <f>Leontief!BK180</f>
        <v>1.2829999999999999E-2</v>
      </c>
      <c r="GH71" s="212">
        <f>Leontief!BL180</f>
        <v>1.03E-2</v>
      </c>
      <c r="GI71" s="212">
        <f>Leontief!BM180</f>
        <v>1.04E-2</v>
      </c>
      <c r="GJ71" s="212">
        <f>Leontief!BN180</f>
        <v>1.01217</v>
      </c>
      <c r="GK71" s="212">
        <f>Leontief!BO180</f>
        <v>1.208E-2</v>
      </c>
      <c r="GL71" s="212">
        <f>Leontief!BP180</f>
        <v>1.24E-2</v>
      </c>
      <c r="GM71" s="212">
        <f>Leontief!BQ180</f>
        <v>8.9499999999999996E-3</v>
      </c>
      <c r="GN71" s="212">
        <f>Leontief!BR180</f>
        <v>8.3400000000000002E-3</v>
      </c>
      <c r="GO71" s="212">
        <f>Leontief!BS180</f>
        <v>9.4400000000000005E-3</v>
      </c>
      <c r="GP71" s="212">
        <f>Leontief!BT180</f>
        <v>8.4899999999999993E-3</v>
      </c>
      <c r="GQ71" s="212">
        <f>Leontief!BU180</f>
        <v>1.018E-2</v>
      </c>
      <c r="GR71" s="212">
        <f>Leontief!BV180</f>
        <v>7.9100000000000004E-3</v>
      </c>
      <c r="GS71" s="212">
        <f>Leontief!BW180</f>
        <v>7.4900000000000001E-3</v>
      </c>
      <c r="GT71" s="212">
        <f>Leontief!BX180</f>
        <v>1.1089999999999999E-2</v>
      </c>
      <c r="GU71" s="212">
        <f>Leontief!BY180</f>
        <v>1.0999999999999999E-2</v>
      </c>
      <c r="GV71" s="212">
        <f>Leontief!BZ180</f>
        <v>8.3800000000000003E-3</v>
      </c>
      <c r="GW71" s="212">
        <f>Leontief!CA180</f>
        <v>7.0299999999999998E-3</v>
      </c>
      <c r="GX71" s="212">
        <f>Leontief!CB180</f>
        <v>1.2149999999999999E-2</v>
      </c>
      <c r="GY71" s="212">
        <f>Leontief!CC180</f>
        <v>5.5599999999999998E-3</v>
      </c>
      <c r="GZ71" s="212">
        <f>Leontief!CD180</f>
        <v>3.0000000000000001E-3</v>
      </c>
      <c r="HA71" s="212">
        <f>Leontief!CE180</f>
        <v>8.5900000000000004E-3</v>
      </c>
      <c r="HB71" s="212">
        <f>Leontief!CF180</f>
        <v>9.7000000000000003E-3</v>
      </c>
      <c r="HC71" s="212">
        <f>Leontief!CG180</f>
        <v>9.8200000000000006E-3</v>
      </c>
      <c r="HD71" s="212">
        <f>Leontief!CH180</f>
        <v>1.2120000000000001E-2</v>
      </c>
      <c r="HE71" s="212">
        <f>Leontief!CI180</f>
        <v>1.499E-2</v>
      </c>
      <c r="HF71" s="212">
        <f>Leontief!CJ180</f>
        <v>1.027E-2</v>
      </c>
      <c r="HG71" s="212">
        <f>Leontief!CK180</f>
        <v>1.0200000000000001E-2</v>
      </c>
      <c r="HH71" s="212">
        <f>Leontief!CL180</f>
        <v>1.167E-2</v>
      </c>
      <c r="HI71" s="212">
        <f>Leontief!CM180</f>
        <v>8.9899999999999997E-3</v>
      </c>
      <c r="HJ71" s="212">
        <f>Leontief!CN180</f>
        <v>1.0619999999999999E-2</v>
      </c>
      <c r="HK71" s="212">
        <f>Leontief!CO180</f>
        <v>1.159E-2</v>
      </c>
      <c r="HL71" s="212">
        <f>Leontief!CP180</f>
        <v>8.7500000000000008E-3</v>
      </c>
      <c r="HM71" s="212">
        <f>Leontief!CQ180</f>
        <v>9.0299999999999998E-3</v>
      </c>
      <c r="HN71" s="212">
        <f>Leontief!CR180</f>
        <v>9.2099999999999994E-3</v>
      </c>
      <c r="HO71" s="212">
        <f>Leontief!CS180</f>
        <v>1.078E-2</v>
      </c>
      <c r="HP71" s="212">
        <f>Leontief!CT180</f>
        <v>1.4919999999999999E-2</v>
      </c>
      <c r="HQ71" s="212">
        <f>Leontief!CU180</f>
        <v>1.115E-2</v>
      </c>
      <c r="HR71" s="212">
        <f>Leontief!CV180</f>
        <v>1.227E-2</v>
      </c>
      <c r="HS71" s="212">
        <f>Leontief!CW180</f>
        <v>1.0200000000000001E-2</v>
      </c>
      <c r="HT71" s="212">
        <f>Leontief!CX180</f>
        <v>1.2919999999999999E-2</v>
      </c>
      <c r="HU71" s="212">
        <f>Leontief!CY180</f>
        <v>6.0499999999999998E-3</v>
      </c>
      <c r="HV71" s="212">
        <f>Leontief!CZ180</f>
        <v>9.9299999999999996E-3</v>
      </c>
      <c r="HW71" s="212">
        <f>Leontief!DA180</f>
        <v>1.2189999999999999E-2</v>
      </c>
      <c r="HX71" s="212">
        <f>Leontief!DB180</f>
        <v>1.0829999999999999E-2</v>
      </c>
      <c r="HY71" s="212">
        <f>Leontief!DC180</f>
        <v>1.031E-2</v>
      </c>
      <c r="HZ71" s="212">
        <f>Leontief!DD180</f>
        <v>1.857E-2</v>
      </c>
    </row>
    <row r="72" spans="1:234" x14ac:dyDescent="0.25">
      <c r="A72" s="216" t="s">
        <v>66</v>
      </c>
      <c r="B72" s="227">
        <v>0</v>
      </c>
      <c r="C72" s="232">
        <f>'Flow Table'!DE67/SUM('Flow Table'!$DE$110:'Flow Table'!$DE$1111)</f>
        <v>1.5811017014113163E-3</v>
      </c>
      <c r="D72" s="227">
        <f t="shared" ref="D72:D113" si="1">-1*$B$115*C72 + B72</f>
        <v>3.6961120553900598E-3</v>
      </c>
      <c r="E72" s="71">
        <v>-3.4773010980161126E-2</v>
      </c>
      <c r="F72" s="72">
        <f>B72*Leontief!DE70</f>
        <v>0</v>
      </c>
      <c r="G72" s="71">
        <v>-6.7465485505038669E-2</v>
      </c>
      <c r="H72" s="72">
        <f>B72*Leontief!DE181</f>
        <v>0</v>
      </c>
      <c r="I72" s="71">
        <v>1.5143672137965875E-2</v>
      </c>
      <c r="J72" s="236">
        <f>D72*Leontief!DE70</f>
        <v>7.08958645568478E-3</v>
      </c>
      <c r="K72" s="71">
        <v>6.5613976421755619E-3</v>
      </c>
      <c r="L72" s="236">
        <f>D72*Leontief!DE181</f>
        <v>1.4864395125318329E-2</v>
      </c>
      <c r="M72" s="81"/>
      <c r="U72" s="210">
        <f>Leontief!B70</f>
        <v>7.8899999999999994E-3</v>
      </c>
      <c r="V72" s="210">
        <f>Leontief!C70</f>
        <v>1.461E-2</v>
      </c>
      <c r="W72" s="210">
        <f>Leontief!D70</f>
        <v>1.7590000000000001E-2</v>
      </c>
      <c r="X72" s="210">
        <f>Leontief!E70</f>
        <v>7.9500000000000005E-3</v>
      </c>
      <c r="Y72" s="210">
        <f>Leontief!F70</f>
        <v>4.2100000000000002E-3</v>
      </c>
      <c r="Z72" s="210">
        <f>Leontief!G70</f>
        <v>8.3599999999999994E-3</v>
      </c>
      <c r="AA72" s="210">
        <f>Leontief!H70</f>
        <v>6.1399999999999996E-3</v>
      </c>
      <c r="AB72" s="210">
        <f>Leontief!I70</f>
        <v>0.01</v>
      </c>
      <c r="AC72" s="210">
        <f>Leontief!J70</f>
        <v>9.9799999999999993E-3</v>
      </c>
      <c r="AD72" s="210">
        <f>Leontief!K70</f>
        <v>7.3600000000000002E-3</v>
      </c>
      <c r="AE72" s="210">
        <f>Leontief!L70</f>
        <v>1.214E-2</v>
      </c>
      <c r="AF72" s="210">
        <f>Leontief!M70</f>
        <v>1.4069999999999999E-2</v>
      </c>
      <c r="AG72" s="210">
        <f>Leontief!N70</f>
        <v>9.4599999999999997E-3</v>
      </c>
      <c r="AH72" s="210">
        <f>Leontief!O70</f>
        <v>9.8399999999999998E-3</v>
      </c>
      <c r="AI72" s="210">
        <f>Leontief!P70</f>
        <v>1.15E-2</v>
      </c>
      <c r="AJ72" s="210">
        <f>Leontief!Q70</f>
        <v>1.273E-2</v>
      </c>
      <c r="AK72" s="210">
        <f>Leontief!R70</f>
        <v>1.2109999999999999E-2</v>
      </c>
      <c r="AL72" s="210">
        <f>Leontief!S70</f>
        <v>1.244E-2</v>
      </c>
      <c r="AM72" s="210">
        <f>Leontief!T70</f>
        <v>8.0300000000000007E-3</v>
      </c>
      <c r="AN72" s="210">
        <f>Leontief!U70</f>
        <v>8.8999999999999999E-3</v>
      </c>
      <c r="AO72" s="210">
        <f>Leontief!V70</f>
        <v>1.0319999999999999E-2</v>
      </c>
      <c r="AP72" s="210">
        <f>Leontief!W70</f>
        <v>7.79E-3</v>
      </c>
      <c r="AQ72" s="210">
        <f>Leontief!X70</f>
        <v>9.58E-3</v>
      </c>
      <c r="AR72" s="210">
        <f>Leontief!Y70</f>
        <v>8.3999999999999995E-3</v>
      </c>
      <c r="AS72" s="210">
        <f>Leontief!Z70</f>
        <v>2.7599999999999999E-3</v>
      </c>
      <c r="AT72" s="210">
        <f>Leontief!AA70</f>
        <v>1.2619999999999999E-2</v>
      </c>
      <c r="AU72" s="210">
        <f>Leontief!AB70</f>
        <v>1.634E-2</v>
      </c>
      <c r="AV72" s="210">
        <f>Leontief!AC70</f>
        <v>1.43E-2</v>
      </c>
      <c r="AW72" s="210">
        <f>Leontief!AD70</f>
        <v>1.09E-2</v>
      </c>
      <c r="AX72" s="210">
        <f>Leontief!AE70</f>
        <v>7.6899999999999998E-3</v>
      </c>
      <c r="AY72" s="210">
        <f>Leontief!AF70</f>
        <v>1.1039999999999999E-2</v>
      </c>
      <c r="AZ72" s="210">
        <f>Leontief!AG70</f>
        <v>1.0869999999999999E-2</v>
      </c>
      <c r="BA72" s="210">
        <f>Leontief!AH70</f>
        <v>5.5100000000000001E-3</v>
      </c>
      <c r="BB72" s="210">
        <f>Leontief!AI70</f>
        <v>1.2500000000000001E-2</v>
      </c>
      <c r="BC72" s="210">
        <f>Leontief!AJ70</f>
        <v>1.155E-2</v>
      </c>
      <c r="BD72" s="210">
        <f>Leontief!AK70</f>
        <v>1.142E-2</v>
      </c>
      <c r="BE72" s="210">
        <f>Leontief!AL70</f>
        <v>7.3499999999999998E-3</v>
      </c>
      <c r="BF72" s="210">
        <f>Leontief!AM70</f>
        <v>7.2199999999999999E-3</v>
      </c>
      <c r="BG72" s="210">
        <f>Leontief!AN70</f>
        <v>8.6400000000000001E-3</v>
      </c>
      <c r="BH72" s="210">
        <f>Leontief!AO70</f>
        <v>8.94E-3</v>
      </c>
      <c r="BI72" s="210">
        <f>Leontief!AP70</f>
        <v>8.0099999999999998E-3</v>
      </c>
      <c r="BJ72" s="210">
        <f>Leontief!AQ70</f>
        <v>9.7400000000000004E-3</v>
      </c>
      <c r="BK72" s="210">
        <f>Leontief!AR70</f>
        <v>1.0789999999999999E-2</v>
      </c>
      <c r="BL72" s="210">
        <f>Leontief!AS70</f>
        <v>8.43E-3</v>
      </c>
      <c r="BM72" s="210">
        <f>Leontief!AT70</f>
        <v>1.034E-2</v>
      </c>
      <c r="BN72" s="210">
        <f>Leontief!AU70</f>
        <v>1.2760000000000001E-2</v>
      </c>
      <c r="BO72" s="210">
        <f>Leontief!AV70</f>
        <v>9.7400000000000004E-3</v>
      </c>
      <c r="BP72" s="210">
        <f>Leontief!AW70</f>
        <v>1.0659999999999999E-2</v>
      </c>
      <c r="BQ72" s="210">
        <f>Leontief!AX70</f>
        <v>5.1000000000000004E-3</v>
      </c>
      <c r="BR72" s="210">
        <f>Leontief!AY70</f>
        <v>7.5100000000000002E-3</v>
      </c>
      <c r="BS72" s="210">
        <f>Leontief!AZ70</f>
        <v>1.206E-2</v>
      </c>
      <c r="BT72" s="210">
        <f>Leontief!BA70</f>
        <v>7.8399999999999997E-3</v>
      </c>
      <c r="BU72" s="210">
        <f>Leontief!BB70</f>
        <v>6.5399999999999998E-3</v>
      </c>
      <c r="BV72" s="210">
        <f>Leontief!BC70</f>
        <v>4.7000000000000002E-3</v>
      </c>
      <c r="BW72" s="210">
        <f>Leontief!BD70</f>
        <v>6.43E-3</v>
      </c>
      <c r="BX72" s="210">
        <f>Leontief!BE70</f>
        <v>1.542E-2</v>
      </c>
      <c r="BY72" s="210">
        <f>Leontief!BF70</f>
        <v>1.6490000000000001E-2</v>
      </c>
      <c r="BZ72" s="210">
        <f>Leontief!BG70</f>
        <v>6.3099999999999996E-3</v>
      </c>
      <c r="CA72" s="210">
        <f>Leontief!BH70</f>
        <v>2.384E-2</v>
      </c>
      <c r="CB72" s="210">
        <f>Leontief!BI70</f>
        <v>5.8400000000000001E-2</v>
      </c>
      <c r="CC72" s="210">
        <f>Leontief!BJ70</f>
        <v>5.79E-2</v>
      </c>
      <c r="CD72" s="210">
        <f>Leontief!BK70</f>
        <v>0.30901000000000001</v>
      </c>
      <c r="CE72" s="210">
        <f>Leontief!BL70</f>
        <v>5.8900000000000001E-2</v>
      </c>
      <c r="CF72" s="210">
        <f>Leontief!BM70</f>
        <v>0.1537</v>
      </c>
      <c r="CG72" s="210">
        <f>Leontief!BN70</f>
        <v>4.8590000000000001E-2</v>
      </c>
      <c r="CH72" s="210">
        <f>Leontief!BO70</f>
        <v>1.3198300000000001</v>
      </c>
      <c r="CI72" s="210">
        <f>Leontief!BP70</f>
        <v>1.7350000000000001E-2</v>
      </c>
      <c r="CJ72" s="210">
        <f>Leontief!BQ70</f>
        <v>8.0999999999999996E-3</v>
      </c>
      <c r="CK72" s="210">
        <f>Leontief!BR70</f>
        <v>1.4659999999999999E-2</v>
      </c>
      <c r="CL72" s="210">
        <f>Leontief!BS70</f>
        <v>1.231E-2</v>
      </c>
      <c r="CM72" s="210">
        <f>Leontief!BT70</f>
        <v>1.5089999999999999E-2</v>
      </c>
      <c r="CN72" s="210">
        <f>Leontief!BU70</f>
        <v>8.5100000000000002E-3</v>
      </c>
      <c r="CO72" s="210">
        <f>Leontief!BV70</f>
        <v>1.244E-2</v>
      </c>
      <c r="CP72" s="210">
        <f>Leontief!BW70</f>
        <v>1.746E-2</v>
      </c>
      <c r="CQ72" s="210">
        <f>Leontief!BX70</f>
        <v>1.3310000000000001E-2</v>
      </c>
      <c r="CR72" s="210">
        <f>Leontief!BY70</f>
        <v>5.8300000000000001E-3</v>
      </c>
      <c r="CS72" s="210">
        <f>Leontief!BZ70</f>
        <v>1.5970000000000002E-2</v>
      </c>
      <c r="CT72" s="210">
        <f>Leontief!CA70</f>
        <v>1.4760000000000001E-2</v>
      </c>
      <c r="CU72" s="210">
        <f>Leontief!CB70</f>
        <v>1.119E-2</v>
      </c>
      <c r="CV72" s="210">
        <f>Leontief!CC70</f>
        <v>6.0400000000000002E-3</v>
      </c>
      <c r="CW72" s="210">
        <f>Leontief!CD70</f>
        <v>4.8999999999999998E-3</v>
      </c>
      <c r="CX72" s="210">
        <f>Leontief!CE70</f>
        <v>5.5999999999999999E-3</v>
      </c>
      <c r="CY72" s="210">
        <f>Leontief!CF70</f>
        <v>4.9899999999999996E-3</v>
      </c>
      <c r="CZ72" s="210">
        <f>Leontief!CG70</f>
        <v>8.26E-3</v>
      </c>
      <c r="DA72" s="210">
        <f>Leontief!CH70</f>
        <v>1.188E-2</v>
      </c>
      <c r="DB72" s="210">
        <f>Leontief!CI70</f>
        <v>8.5199999999999998E-3</v>
      </c>
      <c r="DC72" s="210">
        <f>Leontief!CJ70</f>
        <v>9.5399999999999999E-3</v>
      </c>
      <c r="DD72" s="210">
        <f>Leontief!CK70</f>
        <v>8.77E-3</v>
      </c>
      <c r="DE72" s="210">
        <f>Leontief!CL70</f>
        <v>4.2300000000000003E-3</v>
      </c>
      <c r="DF72" s="210">
        <f>Leontief!CM70</f>
        <v>1.371E-2</v>
      </c>
      <c r="DG72" s="210">
        <f>Leontief!CN70</f>
        <v>1.4800000000000001E-2</v>
      </c>
      <c r="DH72" s="210">
        <f>Leontief!CO70</f>
        <v>5.3200000000000001E-3</v>
      </c>
      <c r="DI72" s="210">
        <f>Leontief!CP70</f>
        <v>1.2200000000000001E-2</v>
      </c>
      <c r="DJ72" s="210">
        <f>Leontief!CQ70</f>
        <v>2.077E-2</v>
      </c>
      <c r="DK72" s="210">
        <f>Leontief!CR70</f>
        <v>1.618E-2</v>
      </c>
      <c r="DL72" s="210">
        <f>Leontief!CS70</f>
        <v>5.9199999999999999E-3</v>
      </c>
      <c r="DM72" s="210">
        <f>Leontief!CT70</f>
        <v>4.6899999999999997E-3</v>
      </c>
      <c r="DN72" s="210">
        <f>Leontief!CU70</f>
        <v>4.4999999999999997E-3</v>
      </c>
      <c r="DO72" s="210">
        <f>Leontief!CV70</f>
        <v>7.6800000000000002E-3</v>
      </c>
      <c r="DP72" s="210">
        <f>Leontief!CW70</f>
        <v>9.7800000000000005E-3</v>
      </c>
      <c r="DQ72" s="210">
        <f>Leontief!CX70</f>
        <v>1.0059999999999999E-2</v>
      </c>
      <c r="DR72" s="210">
        <f>Leontief!CY70</f>
        <v>8.09E-3</v>
      </c>
      <c r="DS72" s="210">
        <f>Leontief!CZ70</f>
        <v>1.035E-2</v>
      </c>
      <c r="DT72" s="210">
        <f>Leontief!DA70</f>
        <v>4.62E-3</v>
      </c>
      <c r="DU72" s="210">
        <f>Leontief!DB70</f>
        <v>6.4400000000000004E-3</v>
      </c>
      <c r="DV72" s="210">
        <f>Leontief!DC70</f>
        <v>6.5199999999999998E-3</v>
      </c>
      <c r="DX72" s="212">
        <f>Leontief!B181</f>
        <v>1.9539999999999998E-2</v>
      </c>
      <c r="DY72" s="212">
        <f>Leontief!C181</f>
        <v>2.9389999999999999E-2</v>
      </c>
      <c r="DZ72" s="212">
        <f>Leontief!D181</f>
        <v>2.477E-2</v>
      </c>
      <c r="EA72" s="212">
        <f>Leontief!E181</f>
        <v>2.274E-2</v>
      </c>
      <c r="EB72" s="212">
        <f>Leontief!F181</f>
        <v>9.5099999999999994E-3</v>
      </c>
      <c r="EC72" s="212">
        <f>Leontief!G181</f>
        <v>2.2069999999999999E-2</v>
      </c>
      <c r="ED72" s="212">
        <f>Leontief!H181</f>
        <v>1.272E-2</v>
      </c>
      <c r="EE72" s="212">
        <f>Leontief!I181</f>
        <v>2.5090000000000001E-2</v>
      </c>
      <c r="EF72" s="212">
        <f>Leontief!J181</f>
        <v>2.7029999999999998E-2</v>
      </c>
      <c r="EG72" s="212">
        <f>Leontief!K181</f>
        <v>1.8839999999999999E-2</v>
      </c>
      <c r="EH72" s="212">
        <f>Leontief!L181</f>
        <v>2.5340000000000001E-2</v>
      </c>
      <c r="EI72" s="212">
        <f>Leontief!M181</f>
        <v>2.826E-2</v>
      </c>
      <c r="EJ72" s="212">
        <f>Leontief!N181</f>
        <v>2.7959999999999999E-2</v>
      </c>
      <c r="EK72" s="212">
        <f>Leontief!O181</f>
        <v>2.6079999999999999E-2</v>
      </c>
      <c r="EL72" s="212">
        <f>Leontief!P181</f>
        <v>2.3120000000000002E-2</v>
      </c>
      <c r="EM72" s="212">
        <f>Leontief!Q181</f>
        <v>2.6599999999999999E-2</v>
      </c>
      <c r="EN72" s="212">
        <f>Leontief!R181</f>
        <v>2.6839999999999999E-2</v>
      </c>
      <c r="EO72" s="212">
        <f>Leontief!S181</f>
        <v>2.3019999999999999E-2</v>
      </c>
      <c r="EP72" s="212">
        <f>Leontief!T181</f>
        <v>2.214E-2</v>
      </c>
      <c r="EQ72" s="212">
        <f>Leontief!U181</f>
        <v>2.562E-2</v>
      </c>
      <c r="ER72" s="212">
        <f>Leontief!V181</f>
        <v>2.138E-2</v>
      </c>
      <c r="ES72" s="212">
        <f>Leontief!W181</f>
        <v>2.0899999999999998E-2</v>
      </c>
      <c r="ET72" s="212">
        <f>Leontief!X181</f>
        <v>2.1919999999999999E-2</v>
      </c>
      <c r="EU72" s="212">
        <f>Leontief!Y181</f>
        <v>2.4219999999999998E-2</v>
      </c>
      <c r="EV72" s="212">
        <f>Leontief!Z181</f>
        <v>7.5399999999999998E-3</v>
      </c>
      <c r="EW72" s="212">
        <f>Leontief!AA181</f>
        <v>2.563E-2</v>
      </c>
      <c r="EX72" s="212">
        <f>Leontief!AB181</f>
        <v>3.2280000000000003E-2</v>
      </c>
      <c r="EY72" s="212">
        <f>Leontief!AC181</f>
        <v>2.4400000000000002E-2</v>
      </c>
      <c r="EZ72" s="212">
        <f>Leontief!AD181</f>
        <v>2.0740000000000001E-2</v>
      </c>
      <c r="FA72" s="212">
        <f>Leontief!AE181</f>
        <v>1.491E-2</v>
      </c>
      <c r="FB72" s="212">
        <f>Leontief!AF181</f>
        <v>2.111E-2</v>
      </c>
      <c r="FC72" s="212">
        <f>Leontief!AG181</f>
        <v>2.1950000000000001E-2</v>
      </c>
      <c r="FD72" s="212">
        <f>Leontief!AH181</f>
        <v>1.9269999999999999E-2</v>
      </c>
      <c r="FE72" s="212">
        <f>Leontief!AI181</f>
        <v>2.648E-2</v>
      </c>
      <c r="FF72" s="212">
        <f>Leontief!AJ181</f>
        <v>2.562E-2</v>
      </c>
      <c r="FG72" s="212">
        <f>Leontief!AK181</f>
        <v>2.1860000000000001E-2</v>
      </c>
      <c r="FH72" s="212">
        <f>Leontief!AL181</f>
        <v>1.477E-2</v>
      </c>
      <c r="FI72" s="212">
        <f>Leontief!AM181</f>
        <v>2.3269999999999999E-2</v>
      </c>
      <c r="FJ72" s="212">
        <f>Leontief!AN181</f>
        <v>2.5229999999999999E-2</v>
      </c>
      <c r="FK72" s="212">
        <f>Leontief!AO181</f>
        <v>2.4420000000000001E-2</v>
      </c>
      <c r="FL72" s="212">
        <f>Leontief!AP181</f>
        <v>2.164E-2</v>
      </c>
      <c r="FM72" s="212">
        <f>Leontief!AQ181</f>
        <v>2.5999999999999999E-2</v>
      </c>
      <c r="FN72" s="212">
        <f>Leontief!AR181</f>
        <v>2.4320000000000001E-2</v>
      </c>
      <c r="FO72" s="212">
        <f>Leontief!AS181</f>
        <v>2.6120000000000001E-2</v>
      </c>
      <c r="FP72" s="212">
        <f>Leontief!AT181</f>
        <v>2.3959999999999999E-2</v>
      </c>
      <c r="FQ72" s="212">
        <f>Leontief!AU181</f>
        <v>3.1050000000000001E-2</v>
      </c>
      <c r="FR72" s="212">
        <f>Leontief!AV181</f>
        <v>2.6270000000000002E-2</v>
      </c>
      <c r="FS72" s="212">
        <f>Leontief!AW181</f>
        <v>2.6280000000000001E-2</v>
      </c>
      <c r="FT72" s="212">
        <f>Leontief!AX181</f>
        <v>2.298E-2</v>
      </c>
      <c r="FU72" s="212">
        <f>Leontief!AY181</f>
        <v>2.52E-2</v>
      </c>
      <c r="FV72" s="212">
        <f>Leontief!AZ181</f>
        <v>2.989E-2</v>
      </c>
      <c r="FW72" s="212">
        <f>Leontief!BA181</f>
        <v>1.593E-2</v>
      </c>
      <c r="FX72" s="212">
        <f>Leontief!BB181</f>
        <v>1.4630000000000001E-2</v>
      </c>
      <c r="FY72" s="212">
        <f>Leontief!BC181</f>
        <v>1.3520000000000001E-2</v>
      </c>
      <c r="FZ72" s="212">
        <f>Leontief!BD181</f>
        <v>1.8100000000000002E-2</v>
      </c>
      <c r="GA72" s="212">
        <f>Leontief!BE181</f>
        <v>2.9929999999999998E-2</v>
      </c>
      <c r="GB72" s="212">
        <f>Leontief!BF181</f>
        <v>3.4770000000000002E-2</v>
      </c>
      <c r="GC72" s="212">
        <f>Leontief!BG181</f>
        <v>2.0580000000000001E-2</v>
      </c>
      <c r="GD72" s="212">
        <f>Leontief!BH181</f>
        <v>4.1750000000000002E-2</v>
      </c>
      <c r="GE72" s="212">
        <f>Leontief!BI181</f>
        <v>7.553E-2</v>
      </c>
      <c r="GF72" s="212">
        <f>Leontief!BJ181</f>
        <v>7.3840000000000003E-2</v>
      </c>
      <c r="GG72" s="212">
        <f>Leontief!BK181</f>
        <v>0.33051000000000003</v>
      </c>
      <c r="GH72" s="212">
        <f>Leontief!BL181</f>
        <v>7.6189999999999994E-2</v>
      </c>
      <c r="GI72" s="212">
        <f>Leontief!BM181</f>
        <v>0.1709</v>
      </c>
      <c r="GJ72" s="212">
        <f>Leontief!BN181</f>
        <v>6.1690000000000002E-2</v>
      </c>
      <c r="GK72" s="212">
        <f>Leontief!BO181</f>
        <v>1.3394900000000001</v>
      </c>
      <c r="GL72" s="212">
        <f>Leontief!BP181</f>
        <v>3.705E-2</v>
      </c>
      <c r="GM72" s="212">
        <f>Leontief!BQ181</f>
        <v>2.316E-2</v>
      </c>
      <c r="GN72" s="212">
        <f>Leontief!BR181</f>
        <v>2.844E-2</v>
      </c>
      <c r="GO72" s="212">
        <f>Leontief!BS181</f>
        <v>2.8219999999999999E-2</v>
      </c>
      <c r="GP72" s="212">
        <f>Leontief!BT181</f>
        <v>2.928E-2</v>
      </c>
      <c r="GQ72" s="212">
        <f>Leontief!BU181</f>
        <v>2.5510000000000001E-2</v>
      </c>
      <c r="GR72" s="212">
        <f>Leontief!BV181</f>
        <v>2.5510000000000001E-2</v>
      </c>
      <c r="GS72" s="212">
        <f>Leontief!BW181</f>
        <v>3.0030000000000001E-2</v>
      </c>
      <c r="GT72" s="212">
        <f>Leontief!BX181</f>
        <v>3.2030000000000003E-2</v>
      </c>
      <c r="GU72" s="212">
        <f>Leontief!BY181</f>
        <v>2.4209999999999999E-2</v>
      </c>
      <c r="GV72" s="212">
        <f>Leontief!BZ181</f>
        <v>2.9649999999999999E-2</v>
      </c>
      <c r="GW72" s="212">
        <f>Leontief!CA181</f>
        <v>2.6210000000000001E-2</v>
      </c>
      <c r="GX72" s="212">
        <f>Leontief!CB181</f>
        <v>3.1640000000000001E-2</v>
      </c>
      <c r="GY72" s="212">
        <f>Leontief!CC181</f>
        <v>1.537E-2</v>
      </c>
      <c r="GZ72" s="212">
        <f>Leontief!CD181</f>
        <v>9.8600000000000007E-3</v>
      </c>
      <c r="HA72" s="212">
        <f>Leontief!CE181</f>
        <v>2.0029999999999999E-2</v>
      </c>
      <c r="HB72" s="212">
        <f>Leontief!CF181</f>
        <v>2.137E-2</v>
      </c>
      <c r="HC72" s="212">
        <f>Leontief!CG181</f>
        <v>2.4580000000000001E-2</v>
      </c>
      <c r="HD72" s="212">
        <f>Leontief!CH181</f>
        <v>3.2349999999999997E-2</v>
      </c>
      <c r="HE72" s="212">
        <f>Leontief!CI181</f>
        <v>3.3509999999999998E-2</v>
      </c>
      <c r="HF72" s="212">
        <f>Leontief!CJ181</f>
        <v>2.6519999999999998E-2</v>
      </c>
      <c r="HG72" s="212">
        <f>Leontief!CK181</f>
        <v>2.5749999999999999E-2</v>
      </c>
      <c r="HH72" s="212">
        <f>Leontief!CL181</f>
        <v>2.4E-2</v>
      </c>
      <c r="HI72" s="212">
        <f>Leontief!CM181</f>
        <v>2.8740000000000002E-2</v>
      </c>
      <c r="HJ72" s="212">
        <f>Leontief!CN181</f>
        <v>3.2530000000000003E-2</v>
      </c>
      <c r="HK72" s="212">
        <f>Leontief!CO181</f>
        <v>2.4490000000000001E-2</v>
      </c>
      <c r="HL72" s="212">
        <f>Leontief!CP181</f>
        <v>2.6630000000000001E-2</v>
      </c>
      <c r="HM72" s="212">
        <f>Leontief!CQ181</f>
        <v>3.5830000000000001E-2</v>
      </c>
      <c r="HN72" s="212">
        <f>Leontief!CR181</f>
        <v>3.141E-2</v>
      </c>
      <c r="HO72" s="212">
        <f>Leontief!CS181</f>
        <v>2.4070000000000001E-2</v>
      </c>
      <c r="HP72" s="212">
        <f>Leontief!CT181</f>
        <v>2.988E-2</v>
      </c>
      <c r="HQ72" s="212">
        <f>Leontief!CU181</f>
        <v>2.342E-2</v>
      </c>
      <c r="HR72" s="212">
        <f>Leontief!CV181</f>
        <v>2.818E-2</v>
      </c>
      <c r="HS72" s="212">
        <f>Leontief!CW181</f>
        <v>2.5829999999999999E-2</v>
      </c>
      <c r="HT72" s="212">
        <f>Leontief!CX181</f>
        <v>3.1230000000000001E-2</v>
      </c>
      <c r="HU72" s="212">
        <f>Leontief!CY181</f>
        <v>1.8149999999999999E-2</v>
      </c>
      <c r="HV72" s="212">
        <f>Leontief!CZ181</f>
        <v>2.6589999999999999E-2</v>
      </c>
      <c r="HW72" s="212">
        <f>Leontief!DA181</f>
        <v>2.469E-2</v>
      </c>
      <c r="HX72" s="212">
        <f>Leontief!DB181</f>
        <v>2.479E-2</v>
      </c>
      <c r="HY72" s="212">
        <f>Leontief!DC181</f>
        <v>2.392E-2</v>
      </c>
      <c r="HZ72" s="212">
        <f>Leontief!DD181</f>
        <v>3.1669999999999997E-2</v>
      </c>
    </row>
    <row r="73" spans="1:234" x14ac:dyDescent="0.25">
      <c r="A73" s="216" t="s">
        <v>67</v>
      </c>
      <c r="B73" s="227">
        <v>0</v>
      </c>
      <c r="C73" s="232">
        <f>'Flow Table'!DE68/SUM('Flow Table'!$DE$110:'Flow Table'!$DE$1111)</f>
        <v>1.4650346159105821E-3</v>
      </c>
      <c r="D73" s="227">
        <f t="shared" si="1"/>
        <v>3.4247841872520881E-3</v>
      </c>
      <c r="E73" s="71">
        <v>-2.9524916213743532E-2</v>
      </c>
      <c r="F73" s="72">
        <f>B73*Leontief!DE71</f>
        <v>0</v>
      </c>
      <c r="G73" s="71">
        <v>-4.3901656887894186E-2</v>
      </c>
      <c r="H73" s="72">
        <f>B73*Leontief!DE182</f>
        <v>0</v>
      </c>
      <c r="I73" s="71">
        <v>-7.6020114941233539E-3</v>
      </c>
      <c r="J73" s="236">
        <f>D73*Leontief!DE71</f>
        <v>5.09227736018326E-3</v>
      </c>
      <c r="K73" s="71">
        <v>-1.1383663784383349E-2</v>
      </c>
      <c r="L73" s="236">
        <f>D73*Leontief!DE182</f>
        <v>1.2312407383748109E-2</v>
      </c>
      <c r="M73" s="81"/>
      <c r="U73" s="210">
        <f>Leontief!B71</f>
        <v>5.9300000000000004E-3</v>
      </c>
      <c r="V73" s="210">
        <f>Leontief!C71</f>
        <v>7.6099999999999996E-3</v>
      </c>
      <c r="W73" s="210">
        <f>Leontief!D71</f>
        <v>2.6700000000000001E-3</v>
      </c>
      <c r="X73" s="210">
        <f>Leontief!E71</f>
        <v>4.1999999999999997E-3</v>
      </c>
      <c r="Y73" s="210">
        <f>Leontief!F71</f>
        <v>3.4199999999999999E-3</v>
      </c>
      <c r="Z73" s="210">
        <f>Leontief!G71</f>
        <v>3.9699999999999996E-3</v>
      </c>
      <c r="AA73" s="210">
        <f>Leontief!H71</f>
        <v>5.7999999999999996E-3</v>
      </c>
      <c r="AB73" s="210">
        <f>Leontief!I71</f>
        <v>5.3800000000000002E-3</v>
      </c>
      <c r="AC73" s="210">
        <f>Leontief!J71</f>
        <v>6.1399999999999996E-3</v>
      </c>
      <c r="AD73" s="210">
        <f>Leontief!K71</f>
        <v>3.0999999999999999E-3</v>
      </c>
      <c r="AE73" s="210">
        <f>Leontief!L71</f>
        <v>6.8100000000000001E-3</v>
      </c>
      <c r="AF73" s="210">
        <f>Leontief!M71</f>
        <v>1.013E-2</v>
      </c>
      <c r="AG73" s="210">
        <f>Leontief!N71</f>
        <v>5.64E-3</v>
      </c>
      <c r="AH73" s="210">
        <f>Leontief!O71</f>
        <v>1.899E-2</v>
      </c>
      <c r="AI73" s="210">
        <f>Leontief!P71</f>
        <v>6.9899999999999997E-3</v>
      </c>
      <c r="AJ73" s="210">
        <f>Leontief!Q71</f>
        <v>1.255E-2</v>
      </c>
      <c r="AK73" s="210">
        <f>Leontief!R71</f>
        <v>1.9740000000000001E-2</v>
      </c>
      <c r="AL73" s="210">
        <f>Leontief!S71</f>
        <v>5.7400000000000003E-3</v>
      </c>
      <c r="AM73" s="210">
        <f>Leontief!T71</f>
        <v>3.79E-3</v>
      </c>
      <c r="AN73" s="210">
        <f>Leontief!U71</f>
        <v>3.98E-3</v>
      </c>
      <c r="AO73" s="210">
        <f>Leontief!V71</f>
        <v>5.7400000000000003E-3</v>
      </c>
      <c r="AP73" s="210">
        <f>Leontief!W71</f>
        <v>4.6800000000000001E-3</v>
      </c>
      <c r="AQ73" s="210">
        <f>Leontief!X71</f>
        <v>7.3800000000000003E-3</v>
      </c>
      <c r="AR73" s="210">
        <f>Leontief!Y71</f>
        <v>3.3E-3</v>
      </c>
      <c r="AS73" s="210">
        <f>Leontief!Z71</f>
        <v>2.2699999999999999E-3</v>
      </c>
      <c r="AT73" s="210">
        <f>Leontief!AA71</f>
        <v>6.2500000000000003E-3</v>
      </c>
      <c r="AU73" s="210">
        <f>Leontief!AB71</f>
        <v>1.6279999999999999E-2</v>
      </c>
      <c r="AV73" s="210">
        <f>Leontief!AC71</f>
        <v>6.6800000000000002E-3</v>
      </c>
      <c r="AW73" s="210">
        <f>Leontief!AD71</f>
        <v>6.3499999999999997E-3</v>
      </c>
      <c r="AX73" s="210">
        <f>Leontief!AE71</f>
        <v>7.5100000000000002E-3</v>
      </c>
      <c r="AY73" s="210">
        <f>Leontief!AF71</f>
        <v>3.9199999999999999E-3</v>
      </c>
      <c r="AZ73" s="210">
        <f>Leontief!AG71</f>
        <v>1.375E-2</v>
      </c>
      <c r="BA73" s="210">
        <f>Leontief!AH71</f>
        <v>3.4399999999999999E-3</v>
      </c>
      <c r="BB73" s="210">
        <f>Leontief!AI71</f>
        <v>1.277E-2</v>
      </c>
      <c r="BC73" s="210">
        <f>Leontief!AJ71</f>
        <v>5.6699999999999997E-3</v>
      </c>
      <c r="BD73" s="210">
        <f>Leontief!AK71</f>
        <v>5.3200000000000001E-3</v>
      </c>
      <c r="BE73" s="210">
        <f>Leontief!AL71</f>
        <v>5.2199999999999998E-3</v>
      </c>
      <c r="BF73" s="210">
        <f>Leontief!AM71</f>
        <v>3.4299999999999999E-3</v>
      </c>
      <c r="BG73" s="210">
        <f>Leontief!AN71</f>
        <v>4.6100000000000004E-3</v>
      </c>
      <c r="BH73" s="210">
        <f>Leontief!AO71</f>
        <v>2.7100000000000002E-3</v>
      </c>
      <c r="BI73" s="210">
        <f>Leontief!AP71</f>
        <v>3.8800000000000002E-3</v>
      </c>
      <c r="BJ73" s="210">
        <f>Leontief!AQ71</f>
        <v>3.6800000000000001E-3</v>
      </c>
      <c r="BK73" s="210">
        <f>Leontief!AR71</f>
        <v>5.1399999999999996E-3</v>
      </c>
      <c r="BL73" s="210">
        <f>Leontief!AS71</f>
        <v>3.31E-3</v>
      </c>
      <c r="BM73" s="210">
        <f>Leontief!AT71</f>
        <v>4.8700000000000002E-3</v>
      </c>
      <c r="BN73" s="210">
        <f>Leontief!AU71</f>
        <v>5.5100000000000001E-3</v>
      </c>
      <c r="BO73" s="210">
        <f>Leontief!AV71</f>
        <v>5.0400000000000002E-3</v>
      </c>
      <c r="BP73" s="210">
        <f>Leontief!AW71</f>
        <v>4.1399999999999996E-3</v>
      </c>
      <c r="BQ73" s="210">
        <f>Leontief!AX71</f>
        <v>2.2200000000000002E-3</v>
      </c>
      <c r="BR73" s="210">
        <f>Leontief!AY71</f>
        <v>3.65E-3</v>
      </c>
      <c r="BS73" s="210">
        <f>Leontief!AZ71</f>
        <v>4.3899999999999998E-3</v>
      </c>
      <c r="BT73" s="210">
        <f>Leontief!BA71</f>
        <v>3.82E-3</v>
      </c>
      <c r="BU73" s="210">
        <f>Leontief!BB71</f>
        <v>2.96E-3</v>
      </c>
      <c r="BV73" s="210">
        <f>Leontief!BC71</f>
        <v>2.9099999999999998E-3</v>
      </c>
      <c r="BW73" s="210">
        <f>Leontief!BD71</f>
        <v>3.7000000000000002E-3</v>
      </c>
      <c r="BX73" s="210">
        <f>Leontief!BE71</f>
        <v>7.9100000000000004E-3</v>
      </c>
      <c r="BY73" s="210">
        <f>Leontief!BF71</f>
        <v>1.102E-2</v>
      </c>
      <c r="BZ73" s="210">
        <f>Leontief!BG71</f>
        <v>4.2700000000000004E-3</v>
      </c>
      <c r="CA73" s="210">
        <f>Leontief!BH71</f>
        <v>7.7200000000000003E-3</v>
      </c>
      <c r="CB73" s="210">
        <f>Leontief!BI71</f>
        <v>1.208E-2</v>
      </c>
      <c r="CC73" s="210">
        <f>Leontief!BJ71</f>
        <v>1.1769999999999999E-2</v>
      </c>
      <c r="CD73" s="210">
        <f>Leontief!BK71</f>
        <v>6.5399999999999998E-3</v>
      </c>
      <c r="CE73" s="210">
        <f>Leontief!BL71</f>
        <v>7.1799999999999998E-3</v>
      </c>
      <c r="CF73" s="210">
        <f>Leontief!BM71</f>
        <v>6.8700000000000002E-3</v>
      </c>
      <c r="CG73" s="210">
        <f>Leontief!BN71</f>
        <v>6.13E-3</v>
      </c>
      <c r="CH73" s="210">
        <f>Leontief!BO71</f>
        <v>8.6199999999999992E-3</v>
      </c>
      <c r="CI73" s="210">
        <f>Leontief!BP71</f>
        <v>1.0299</v>
      </c>
      <c r="CJ73" s="210">
        <f>Leontief!BQ71</f>
        <v>7.92E-3</v>
      </c>
      <c r="CK73" s="210">
        <f>Leontief!BR71</f>
        <v>1.4749999999999999E-2</v>
      </c>
      <c r="CL73" s="210">
        <f>Leontief!BS71</f>
        <v>7.3899999999999999E-3</v>
      </c>
      <c r="CM73" s="210">
        <f>Leontief!BT71</f>
        <v>1.051E-2</v>
      </c>
      <c r="CN73" s="210">
        <f>Leontief!BU71</f>
        <v>4.2199999999999998E-3</v>
      </c>
      <c r="CO73" s="210">
        <f>Leontief!BV71</f>
        <v>8.3199999999999993E-3</v>
      </c>
      <c r="CP73" s="210">
        <f>Leontief!BW71</f>
        <v>1.0059999999999999E-2</v>
      </c>
      <c r="CQ73" s="210">
        <f>Leontief!BX71</f>
        <v>6.5500000000000003E-3</v>
      </c>
      <c r="CR73" s="210">
        <f>Leontief!BY71</f>
        <v>4.9399999999999999E-3</v>
      </c>
      <c r="CS73" s="210">
        <f>Leontief!BZ71</f>
        <v>2.6960000000000001E-2</v>
      </c>
      <c r="CT73" s="210">
        <f>Leontief!CA71</f>
        <v>3.6330000000000001E-2</v>
      </c>
      <c r="CU73" s="210">
        <f>Leontief!CB71</f>
        <v>5.1180000000000003E-2</v>
      </c>
      <c r="CV73" s="210">
        <f>Leontief!CC71</f>
        <v>5.1900000000000002E-3</v>
      </c>
      <c r="CW73" s="210">
        <f>Leontief!CD71</f>
        <v>7.28E-3</v>
      </c>
      <c r="CX73" s="210">
        <f>Leontief!CE71</f>
        <v>1.626E-2</v>
      </c>
      <c r="CY73" s="210">
        <f>Leontief!CF71</f>
        <v>1.209E-2</v>
      </c>
      <c r="CZ73" s="210">
        <f>Leontief!CG71</f>
        <v>7.77E-3</v>
      </c>
      <c r="DA73" s="210">
        <f>Leontief!CH71</f>
        <v>1.125E-2</v>
      </c>
      <c r="DB73" s="210">
        <f>Leontief!CI71</f>
        <v>7.8700000000000003E-3</v>
      </c>
      <c r="DC73" s="210">
        <f>Leontief!CJ71</f>
        <v>1.512E-2</v>
      </c>
      <c r="DD73" s="210">
        <f>Leontief!CK71</f>
        <v>5.79E-3</v>
      </c>
      <c r="DE73" s="210">
        <f>Leontief!CL71</f>
        <v>3.4199999999999999E-3</v>
      </c>
      <c r="DF73" s="210">
        <f>Leontief!CM71</f>
        <v>6.4700000000000001E-3</v>
      </c>
      <c r="DG73" s="210">
        <f>Leontief!CN71</f>
        <v>7.26E-3</v>
      </c>
      <c r="DH73" s="210">
        <f>Leontief!CO71</f>
        <v>3.9500000000000004E-3</v>
      </c>
      <c r="DI73" s="210">
        <f>Leontief!CP71</f>
        <v>5.5900000000000004E-3</v>
      </c>
      <c r="DJ73" s="210">
        <f>Leontief!CQ71</f>
        <v>9.6699999999999998E-3</v>
      </c>
      <c r="DK73" s="210">
        <f>Leontief!CR71</f>
        <v>5.5799999999999999E-3</v>
      </c>
      <c r="DL73" s="210">
        <f>Leontief!CS71</f>
        <v>1.2710000000000001E-2</v>
      </c>
      <c r="DM73" s="210">
        <f>Leontief!CT71</f>
        <v>3.2299999999999998E-3</v>
      </c>
      <c r="DN73" s="210">
        <f>Leontief!CU71</f>
        <v>3.9500000000000004E-3</v>
      </c>
      <c r="DO73" s="210">
        <f>Leontief!CV71</f>
        <v>6.6899999999999998E-3</v>
      </c>
      <c r="DP73" s="210">
        <f>Leontief!CW71</f>
        <v>6.6100000000000004E-3</v>
      </c>
      <c r="DQ73" s="210">
        <f>Leontief!CX71</f>
        <v>4.6499999999999996E-3</v>
      </c>
      <c r="DR73" s="210">
        <f>Leontief!CY71</f>
        <v>5.3600000000000002E-3</v>
      </c>
      <c r="DS73" s="210">
        <f>Leontief!CZ71</f>
        <v>6.9499999999999996E-3</v>
      </c>
      <c r="DT73" s="210">
        <f>Leontief!DA71</f>
        <v>4.3800000000000002E-3</v>
      </c>
      <c r="DU73" s="210">
        <f>Leontief!DB71</f>
        <v>4.5900000000000003E-3</v>
      </c>
      <c r="DV73" s="210">
        <f>Leontief!DC71</f>
        <v>5.6299999999999996E-3</v>
      </c>
      <c r="DX73" s="212">
        <f>Leontief!B182</f>
        <v>1.1050000000000001E-2</v>
      </c>
      <c r="DY73" s="212">
        <f>Leontief!C182</f>
        <v>1.41E-2</v>
      </c>
      <c r="DZ73" s="212">
        <f>Leontief!D182</f>
        <v>5.8300000000000001E-3</v>
      </c>
      <c r="EA73" s="212">
        <f>Leontief!E182</f>
        <v>1.0699999999999999E-2</v>
      </c>
      <c r="EB73" s="212">
        <f>Leontief!F182</f>
        <v>5.7499999999999999E-3</v>
      </c>
      <c r="EC73" s="212">
        <f>Leontief!G182</f>
        <v>9.9900000000000006E-3</v>
      </c>
      <c r="ED73" s="212">
        <f>Leontief!H182</f>
        <v>8.6899999999999998E-3</v>
      </c>
      <c r="EE73" s="212">
        <f>Leontief!I182</f>
        <v>1.2E-2</v>
      </c>
      <c r="EF73" s="212">
        <f>Leontief!J182</f>
        <v>1.3639999999999999E-2</v>
      </c>
      <c r="EG73" s="212">
        <f>Leontief!K182</f>
        <v>8.1499999999999993E-3</v>
      </c>
      <c r="EH73" s="212">
        <f>Leontief!L182</f>
        <v>1.261E-2</v>
      </c>
      <c r="EI73" s="212">
        <f>Leontief!M182</f>
        <v>1.6369999999999999E-2</v>
      </c>
      <c r="EJ73" s="212">
        <f>Leontief!N182</f>
        <v>1.3769999999999999E-2</v>
      </c>
      <c r="EK73" s="212">
        <f>Leontief!O182</f>
        <v>2.613E-2</v>
      </c>
      <c r="EL73" s="212">
        <f>Leontief!P182</f>
        <v>1.209E-2</v>
      </c>
      <c r="EM73" s="212">
        <f>Leontief!Q182</f>
        <v>1.864E-2</v>
      </c>
      <c r="EN73" s="212">
        <f>Leontief!R182</f>
        <v>2.6210000000000001E-2</v>
      </c>
      <c r="EO73" s="212">
        <f>Leontief!S182</f>
        <v>1.039E-2</v>
      </c>
      <c r="EP73" s="212">
        <f>Leontief!T182</f>
        <v>9.9900000000000006E-3</v>
      </c>
      <c r="EQ73" s="212">
        <f>Leontief!U182</f>
        <v>1.133E-2</v>
      </c>
      <c r="ER73" s="212">
        <f>Leontief!V182</f>
        <v>1.06E-2</v>
      </c>
      <c r="ES73" s="212">
        <f>Leontief!W182</f>
        <v>1.0449999999999999E-2</v>
      </c>
      <c r="ET73" s="212">
        <f>Leontief!X182</f>
        <v>1.2800000000000001E-2</v>
      </c>
      <c r="EU73" s="212">
        <f>Leontief!Y182</f>
        <v>1.025E-2</v>
      </c>
      <c r="EV73" s="212">
        <f>Leontief!Z182</f>
        <v>4.3699999999999998E-3</v>
      </c>
      <c r="EW73" s="212">
        <f>Leontief!AA182</f>
        <v>1.197E-2</v>
      </c>
      <c r="EX73" s="212">
        <f>Leontief!AB182</f>
        <v>2.3279999999999999E-2</v>
      </c>
      <c r="EY73" s="212">
        <f>Leontief!AC182</f>
        <v>1.112E-2</v>
      </c>
      <c r="EZ73" s="212">
        <f>Leontief!AD182</f>
        <v>1.0670000000000001E-2</v>
      </c>
      <c r="FA73" s="212">
        <f>Leontief!AE182</f>
        <v>1.068E-2</v>
      </c>
      <c r="FB73" s="212">
        <f>Leontief!AF182</f>
        <v>8.3400000000000002E-3</v>
      </c>
      <c r="FC73" s="212">
        <f>Leontief!AG182</f>
        <v>1.8620000000000001E-2</v>
      </c>
      <c r="FD73" s="212">
        <f>Leontief!AH182</f>
        <v>9.4900000000000002E-3</v>
      </c>
      <c r="FE73" s="212">
        <f>Leontief!AI182</f>
        <v>1.8919999999999999E-2</v>
      </c>
      <c r="FF73" s="212">
        <f>Leontief!AJ182</f>
        <v>1.1849999999999999E-2</v>
      </c>
      <c r="FG73" s="212">
        <f>Leontief!AK182</f>
        <v>9.9100000000000004E-3</v>
      </c>
      <c r="FH73" s="212">
        <f>Leontief!AL182</f>
        <v>8.4799999999999997E-3</v>
      </c>
      <c r="FI73" s="212">
        <f>Leontief!AM182</f>
        <v>1.0489999999999999E-2</v>
      </c>
      <c r="FJ73" s="212">
        <f>Leontief!AN182</f>
        <v>1.1900000000000001E-2</v>
      </c>
      <c r="FK73" s="212">
        <f>Leontief!AO182</f>
        <v>9.5099999999999994E-3</v>
      </c>
      <c r="FL73" s="212">
        <f>Leontief!AP182</f>
        <v>9.8700000000000003E-3</v>
      </c>
      <c r="FM73" s="212">
        <f>Leontief!AQ182</f>
        <v>1.082E-2</v>
      </c>
      <c r="FN73" s="212">
        <f>Leontief!AR182</f>
        <v>1.1089999999999999E-2</v>
      </c>
      <c r="FO73" s="212">
        <f>Leontief!AS182</f>
        <v>1.108E-2</v>
      </c>
      <c r="FP73" s="212">
        <f>Leontief!AT182</f>
        <v>1.086E-2</v>
      </c>
      <c r="FQ73" s="212">
        <f>Leontief!AU182</f>
        <v>1.355E-2</v>
      </c>
      <c r="FR73" s="212">
        <f>Leontief!AV182</f>
        <v>1.23E-2</v>
      </c>
      <c r="FS73" s="212">
        <f>Leontief!AW182</f>
        <v>1.0999999999999999E-2</v>
      </c>
      <c r="FT73" s="212">
        <f>Leontief!AX182</f>
        <v>1.008E-2</v>
      </c>
      <c r="FU73" s="212">
        <f>Leontief!AY182</f>
        <v>1.142E-2</v>
      </c>
      <c r="FV73" s="212">
        <f>Leontief!AZ182</f>
        <v>1.222E-2</v>
      </c>
      <c r="FW73" s="212">
        <f>Leontief!BA182</f>
        <v>7.3699999999999998E-3</v>
      </c>
      <c r="FX73" s="212">
        <f>Leontief!BB182</f>
        <v>6.5199999999999998E-3</v>
      </c>
      <c r="FY73" s="212">
        <f>Leontief!BC182</f>
        <v>6.7799999999999996E-3</v>
      </c>
      <c r="FZ73" s="212">
        <f>Leontief!BD182</f>
        <v>8.8299999999999993E-3</v>
      </c>
      <c r="GA73" s="212">
        <f>Leontief!BE182</f>
        <v>1.4279999999999999E-2</v>
      </c>
      <c r="GB73" s="212">
        <f>Leontief!BF182</f>
        <v>1.9050000000000001E-2</v>
      </c>
      <c r="GC73" s="212">
        <f>Leontief!BG182</f>
        <v>1.0540000000000001E-2</v>
      </c>
      <c r="GD73" s="212">
        <f>Leontief!BH182</f>
        <v>1.559E-2</v>
      </c>
      <c r="GE73" s="212">
        <f>Leontief!BI182</f>
        <v>1.9609999999999999E-2</v>
      </c>
      <c r="GF73" s="212">
        <f>Leontief!BJ182</f>
        <v>1.8769999999999998E-2</v>
      </c>
      <c r="GG73" s="212">
        <f>Leontief!BK182</f>
        <v>1.5990000000000001E-2</v>
      </c>
      <c r="GH73" s="212">
        <f>Leontief!BL182</f>
        <v>1.478E-2</v>
      </c>
      <c r="GI73" s="212">
        <f>Leontief!BM182</f>
        <v>1.443E-2</v>
      </c>
      <c r="GJ73" s="212">
        <f>Leontief!BN182</f>
        <v>1.189E-2</v>
      </c>
      <c r="GK73" s="212">
        <f>Leontief!BO182</f>
        <v>1.7250000000000001E-2</v>
      </c>
      <c r="GL73" s="212">
        <f>Leontief!BP182</f>
        <v>1.0385500000000001</v>
      </c>
      <c r="GM73" s="212">
        <f>Leontief!BQ182</f>
        <v>1.453E-2</v>
      </c>
      <c r="GN73" s="212">
        <f>Leontief!BR182</f>
        <v>2.0809999999999999E-2</v>
      </c>
      <c r="GO73" s="212">
        <f>Leontief!BS182</f>
        <v>1.438E-2</v>
      </c>
      <c r="GP73" s="212">
        <f>Leontief!BT182</f>
        <v>1.6750000000000001E-2</v>
      </c>
      <c r="GQ73" s="212">
        <f>Leontief!BU182</f>
        <v>1.1690000000000001E-2</v>
      </c>
      <c r="GR73" s="212">
        <f>Leontief!BV182</f>
        <v>1.406E-2</v>
      </c>
      <c r="GS73" s="212">
        <f>Leontief!BW182</f>
        <v>1.559E-2</v>
      </c>
      <c r="GT73" s="212">
        <f>Leontief!BX182</f>
        <v>1.477E-2</v>
      </c>
      <c r="GU73" s="212">
        <f>Leontief!BY182</f>
        <v>1.302E-2</v>
      </c>
      <c r="GV73" s="212">
        <f>Leontief!BZ182</f>
        <v>3.2969999999999999E-2</v>
      </c>
      <c r="GW73" s="212">
        <f>Leontief!CA182</f>
        <v>4.1360000000000001E-2</v>
      </c>
      <c r="GX73" s="212">
        <f>Leontief!CB182</f>
        <v>6.0170000000000001E-2</v>
      </c>
      <c r="GY73" s="212">
        <f>Leontief!CC182</f>
        <v>9.2899999999999996E-3</v>
      </c>
      <c r="GZ73" s="212">
        <f>Leontief!CD182</f>
        <v>9.4599999999999997E-3</v>
      </c>
      <c r="HA73" s="212">
        <f>Leontief!CE182</f>
        <v>2.2599999999999999E-2</v>
      </c>
      <c r="HB73" s="212">
        <f>Leontief!CF182</f>
        <v>1.9290000000000002E-2</v>
      </c>
      <c r="HC73" s="212">
        <f>Leontief!CG182</f>
        <v>1.494E-2</v>
      </c>
      <c r="HD73" s="212">
        <f>Leontief!CH182</f>
        <v>2.0240000000000001E-2</v>
      </c>
      <c r="HE73" s="212">
        <f>Leontief!CI182</f>
        <v>1.8849999999999999E-2</v>
      </c>
      <c r="HF73" s="212">
        <f>Leontief!CJ182</f>
        <v>2.2579999999999999E-2</v>
      </c>
      <c r="HG73" s="212">
        <f>Leontief!CK182</f>
        <v>1.3259999999999999E-2</v>
      </c>
      <c r="HH73" s="212">
        <f>Leontief!CL182</f>
        <v>1.21E-2</v>
      </c>
      <c r="HI73" s="212">
        <f>Leontief!CM182</f>
        <v>1.307E-2</v>
      </c>
      <c r="HJ73" s="212">
        <f>Leontief!CN182</f>
        <v>1.5049999999999999E-2</v>
      </c>
      <c r="HK73" s="212">
        <f>Leontief!CO182</f>
        <v>1.2370000000000001E-2</v>
      </c>
      <c r="HL73" s="212">
        <f>Leontief!CP182</f>
        <v>1.193E-2</v>
      </c>
      <c r="HM73" s="212">
        <f>Leontief!CQ182</f>
        <v>1.6289999999999999E-2</v>
      </c>
      <c r="HN73" s="212">
        <f>Leontief!CR182</f>
        <v>1.227E-2</v>
      </c>
      <c r="HO73" s="212">
        <f>Leontief!CS182</f>
        <v>2.069E-2</v>
      </c>
      <c r="HP73" s="212">
        <f>Leontief!CT182</f>
        <v>1.43E-2</v>
      </c>
      <c r="HQ73" s="212">
        <f>Leontief!CU182</f>
        <v>1.226E-2</v>
      </c>
      <c r="HR73" s="212">
        <f>Leontief!CV182</f>
        <v>1.5699999999999999E-2</v>
      </c>
      <c r="HS73" s="212">
        <f>Leontief!CW182</f>
        <v>1.367E-2</v>
      </c>
      <c r="HT73" s="212">
        <f>Leontief!CX182</f>
        <v>1.3950000000000001E-2</v>
      </c>
      <c r="HU73" s="212">
        <f>Leontief!CY182</f>
        <v>9.7800000000000005E-3</v>
      </c>
      <c r="HV73" s="212">
        <f>Leontief!CZ182</f>
        <v>1.4080000000000001E-2</v>
      </c>
      <c r="HW73" s="212">
        <f>Leontief!DA182</f>
        <v>1.319E-2</v>
      </c>
      <c r="HX73" s="212">
        <f>Leontief!DB182</f>
        <v>1.265E-2</v>
      </c>
      <c r="HY73" s="212">
        <f>Leontief!DC182</f>
        <v>1.328E-2</v>
      </c>
      <c r="HZ73" s="212">
        <f>Leontief!DD182</f>
        <v>1.391E-2</v>
      </c>
    </row>
    <row r="74" spans="1:234" x14ac:dyDescent="0.25">
      <c r="A74" s="216" t="s">
        <v>68</v>
      </c>
      <c r="B74" s="227">
        <v>0</v>
      </c>
      <c r="C74" s="232">
        <f>'Flow Table'!DE69/SUM('Flow Table'!$DE$110:'Flow Table'!$DE$1111)</f>
        <v>1.4173013261832821E-2</v>
      </c>
      <c r="D74" s="227">
        <f t="shared" si="1"/>
        <v>3.3131989631978623E-2</v>
      </c>
      <c r="E74" s="71">
        <v>-8.2987690070300503E-4</v>
      </c>
      <c r="F74" s="72">
        <f>B74*Leontief!DE72</f>
        <v>0</v>
      </c>
      <c r="G74" s="71">
        <v>-2.3014473485693195E-2</v>
      </c>
      <c r="H74" s="72">
        <f>B74*Leontief!DE183</f>
        <v>0</v>
      </c>
      <c r="I74" s="71">
        <v>3.3033748769447195E-2</v>
      </c>
      <c r="J74" s="236">
        <f>D74*Leontief!DE72</f>
        <v>5.2005296205938946E-2</v>
      </c>
      <c r="K74" s="71">
        <v>2.720501878008548E-2</v>
      </c>
      <c r="L74" s="236">
        <f>D74*Leontief!DE183</f>
        <v>0.10540644313507309</v>
      </c>
      <c r="M74" s="81"/>
      <c r="U74" s="210">
        <f>Leontief!B72</f>
        <v>2.4000000000000001E-4</v>
      </c>
      <c r="V74" s="210">
        <f>Leontief!C72</f>
        <v>2.4000000000000001E-4</v>
      </c>
      <c r="W74" s="210">
        <f>Leontief!D72</f>
        <v>2.0000000000000001E-4</v>
      </c>
      <c r="X74" s="210">
        <f>Leontief!E72</f>
        <v>1.7000000000000001E-4</v>
      </c>
      <c r="Y74" s="210">
        <f>Leontief!F72</f>
        <v>1.6000000000000001E-4</v>
      </c>
      <c r="Z74" s="210">
        <f>Leontief!G72</f>
        <v>1.2999999999999999E-4</v>
      </c>
      <c r="AA74" s="210">
        <f>Leontief!H72</f>
        <v>2.3000000000000001E-4</v>
      </c>
      <c r="AB74" s="210">
        <f>Leontief!I72</f>
        <v>1.9000000000000001E-4</v>
      </c>
      <c r="AC74" s="210">
        <f>Leontief!J72</f>
        <v>2.9999999999999997E-4</v>
      </c>
      <c r="AD74" s="210">
        <f>Leontief!K72</f>
        <v>8.0000000000000007E-5</v>
      </c>
      <c r="AE74" s="210">
        <f>Leontief!L72</f>
        <v>2.2000000000000001E-4</v>
      </c>
      <c r="AF74" s="210">
        <f>Leontief!M72</f>
        <v>2.2000000000000001E-4</v>
      </c>
      <c r="AG74" s="210">
        <f>Leontief!N72</f>
        <v>1.6000000000000001E-4</v>
      </c>
      <c r="AH74" s="210">
        <f>Leontief!O72</f>
        <v>1.8000000000000001E-4</v>
      </c>
      <c r="AI74" s="210">
        <f>Leontief!P72</f>
        <v>1.7000000000000001E-4</v>
      </c>
      <c r="AJ74" s="210">
        <f>Leontief!Q72</f>
        <v>2.1000000000000001E-4</v>
      </c>
      <c r="AK74" s="210">
        <f>Leontief!R72</f>
        <v>2.2000000000000001E-4</v>
      </c>
      <c r="AL74" s="210">
        <f>Leontief!S72</f>
        <v>1.6000000000000001E-4</v>
      </c>
      <c r="AM74" s="210">
        <f>Leontief!T72</f>
        <v>1.1E-4</v>
      </c>
      <c r="AN74" s="210">
        <f>Leontief!U72</f>
        <v>1.2999999999999999E-4</v>
      </c>
      <c r="AO74" s="210">
        <f>Leontief!V72</f>
        <v>1.7000000000000001E-4</v>
      </c>
      <c r="AP74" s="210">
        <f>Leontief!W72</f>
        <v>1.2999999999999999E-4</v>
      </c>
      <c r="AQ74" s="210">
        <f>Leontief!X72</f>
        <v>1.4999999999999999E-4</v>
      </c>
      <c r="AR74" s="210">
        <f>Leontief!Y72</f>
        <v>1.7000000000000001E-4</v>
      </c>
      <c r="AS74" s="210">
        <f>Leontief!Z72</f>
        <v>1E-4</v>
      </c>
      <c r="AT74" s="210">
        <f>Leontief!AA72</f>
        <v>1.7000000000000001E-4</v>
      </c>
      <c r="AU74" s="210">
        <f>Leontief!AB72</f>
        <v>2.0000000000000001E-4</v>
      </c>
      <c r="AV74" s="210">
        <f>Leontief!AC72</f>
        <v>1.4999999999999999E-4</v>
      </c>
      <c r="AW74" s="210">
        <f>Leontief!AD72</f>
        <v>1.4999999999999999E-4</v>
      </c>
      <c r="AX74" s="210">
        <f>Leontief!AE72</f>
        <v>2.1000000000000001E-4</v>
      </c>
      <c r="AY74" s="210">
        <f>Leontief!AF72</f>
        <v>1.4999999999999999E-4</v>
      </c>
      <c r="AZ74" s="210">
        <f>Leontief!AG72</f>
        <v>1.2999999999999999E-4</v>
      </c>
      <c r="BA74" s="210">
        <f>Leontief!AH72</f>
        <v>1.4999999999999999E-4</v>
      </c>
      <c r="BB74" s="210">
        <f>Leontief!AI72</f>
        <v>1.9000000000000001E-4</v>
      </c>
      <c r="BC74" s="210">
        <f>Leontief!AJ72</f>
        <v>1.6000000000000001E-4</v>
      </c>
      <c r="BD74" s="210">
        <f>Leontief!AK72</f>
        <v>2.9999999999999997E-4</v>
      </c>
      <c r="BE74" s="210">
        <f>Leontief!AL72</f>
        <v>2.1000000000000001E-4</v>
      </c>
      <c r="BF74" s="210">
        <f>Leontief!AM72</f>
        <v>1.3999999999999999E-4</v>
      </c>
      <c r="BG74" s="210">
        <f>Leontief!AN72</f>
        <v>1.1E-4</v>
      </c>
      <c r="BH74" s="210">
        <f>Leontief!AO72</f>
        <v>1.7000000000000001E-4</v>
      </c>
      <c r="BI74" s="210">
        <f>Leontief!AP72</f>
        <v>1.2999999999999999E-4</v>
      </c>
      <c r="BJ74" s="210">
        <f>Leontief!AQ72</f>
        <v>1.8000000000000001E-4</v>
      </c>
      <c r="BK74" s="210">
        <f>Leontief!AR72</f>
        <v>1.8000000000000001E-4</v>
      </c>
      <c r="BL74" s="210">
        <f>Leontief!AS72</f>
        <v>1.6000000000000001E-4</v>
      </c>
      <c r="BM74" s="210">
        <f>Leontief!AT72</f>
        <v>2.5000000000000001E-4</v>
      </c>
      <c r="BN74" s="210">
        <f>Leontief!AU72</f>
        <v>2.1000000000000001E-4</v>
      </c>
      <c r="BO74" s="210">
        <f>Leontief!AV72</f>
        <v>1.9000000000000001E-4</v>
      </c>
      <c r="BP74" s="210">
        <f>Leontief!AW72</f>
        <v>1.7000000000000001E-4</v>
      </c>
      <c r="BQ74" s="210">
        <f>Leontief!AX72</f>
        <v>1.3999999999999999E-4</v>
      </c>
      <c r="BR74" s="210">
        <f>Leontief!AY72</f>
        <v>1.4999999999999999E-4</v>
      </c>
      <c r="BS74" s="210">
        <f>Leontief!AZ72</f>
        <v>2.9E-4</v>
      </c>
      <c r="BT74" s="210">
        <f>Leontief!BA72</f>
        <v>1.9000000000000001E-4</v>
      </c>
      <c r="BU74" s="210">
        <f>Leontief!BB72</f>
        <v>2.3000000000000001E-4</v>
      </c>
      <c r="BV74" s="210">
        <f>Leontief!BC72</f>
        <v>3.1E-4</v>
      </c>
      <c r="BW74" s="210">
        <f>Leontief!BD72</f>
        <v>1.1E-4</v>
      </c>
      <c r="BX74" s="210">
        <f>Leontief!BE72</f>
        <v>3.2000000000000003E-4</v>
      </c>
      <c r="BY74" s="210">
        <f>Leontief!BF72</f>
        <v>2.5999999999999998E-4</v>
      </c>
      <c r="BZ74" s="210">
        <f>Leontief!BG72</f>
        <v>9.3999999999999997E-4</v>
      </c>
      <c r="CA74" s="210">
        <f>Leontief!BH72</f>
        <v>2.1000000000000001E-4</v>
      </c>
      <c r="CB74" s="210">
        <f>Leontief!BI72</f>
        <v>5.5999999999999995E-4</v>
      </c>
      <c r="CC74" s="210">
        <f>Leontief!BJ72</f>
        <v>5.0000000000000001E-4</v>
      </c>
      <c r="CD74" s="210">
        <f>Leontief!BK72</f>
        <v>2.5999999999999998E-4</v>
      </c>
      <c r="CE74" s="210">
        <f>Leontief!BL72</f>
        <v>3.1E-4</v>
      </c>
      <c r="CF74" s="210">
        <f>Leontief!BM72</f>
        <v>4.8999999999999998E-4</v>
      </c>
      <c r="CG74" s="210">
        <f>Leontief!BN72</f>
        <v>4.8000000000000001E-4</v>
      </c>
      <c r="CH74" s="210">
        <f>Leontief!BO72</f>
        <v>3.6000000000000002E-4</v>
      </c>
      <c r="CI74" s="210">
        <f>Leontief!BP72</f>
        <v>2.2000000000000001E-4</v>
      </c>
      <c r="CJ74" s="210">
        <f>Leontief!BQ72</f>
        <v>1.00048</v>
      </c>
      <c r="CK74" s="210">
        <f>Leontief!BR72</f>
        <v>5.6999999999999998E-4</v>
      </c>
      <c r="CL74" s="210">
        <f>Leontief!BS72</f>
        <v>2.5000000000000001E-4</v>
      </c>
      <c r="CM74" s="210">
        <f>Leontief!BT72</f>
        <v>1.3999999999999999E-4</v>
      </c>
      <c r="CN74" s="210">
        <f>Leontief!BU72</f>
        <v>2.7999999999999998E-4</v>
      </c>
      <c r="CO74" s="210">
        <f>Leontief!BV72</f>
        <v>3.6000000000000002E-4</v>
      </c>
      <c r="CP74" s="210">
        <f>Leontief!BW72</f>
        <v>2.7999999999999998E-4</v>
      </c>
      <c r="CQ74" s="210">
        <f>Leontief!BX72</f>
        <v>2.5000000000000001E-4</v>
      </c>
      <c r="CR74" s="210">
        <f>Leontief!BY72</f>
        <v>2.3000000000000001E-4</v>
      </c>
      <c r="CS74" s="210">
        <f>Leontief!BZ72</f>
        <v>2.2000000000000001E-4</v>
      </c>
      <c r="CT74" s="210">
        <f>Leontief!CA72</f>
        <v>1.01E-3</v>
      </c>
      <c r="CU74" s="210">
        <f>Leontief!CB72</f>
        <v>4.0000000000000002E-4</v>
      </c>
      <c r="CV74" s="210">
        <f>Leontief!CC72</f>
        <v>7.6999999999999996E-4</v>
      </c>
      <c r="CW74" s="210">
        <f>Leontief!CD72</f>
        <v>2.2000000000000001E-4</v>
      </c>
      <c r="CX74" s="210">
        <f>Leontief!CE72</f>
        <v>2.4000000000000001E-4</v>
      </c>
      <c r="CY74" s="210">
        <f>Leontief!CF72</f>
        <v>1.7000000000000001E-4</v>
      </c>
      <c r="CZ74" s="210">
        <f>Leontief!CG72</f>
        <v>3.2000000000000003E-4</v>
      </c>
      <c r="DA74" s="210">
        <f>Leontief!CH72</f>
        <v>3.5E-4</v>
      </c>
      <c r="DB74" s="210">
        <f>Leontief!CI72</f>
        <v>2.3000000000000001E-4</v>
      </c>
      <c r="DC74" s="210">
        <f>Leontief!CJ72</f>
        <v>4.4999999999999999E-4</v>
      </c>
      <c r="DD74" s="210">
        <f>Leontief!CK72</f>
        <v>3.1E-4</v>
      </c>
      <c r="DE74" s="210">
        <f>Leontief!CL72</f>
        <v>2.7999999999999998E-4</v>
      </c>
      <c r="DF74" s="210">
        <f>Leontief!CM72</f>
        <v>1.4999999999999999E-4</v>
      </c>
      <c r="DG74" s="210">
        <f>Leontief!CN72</f>
        <v>3.2000000000000003E-4</v>
      </c>
      <c r="DH74" s="210">
        <f>Leontief!CO72</f>
        <v>6.3000000000000003E-4</v>
      </c>
      <c r="DI74" s="210">
        <f>Leontief!CP72</f>
        <v>1.8000000000000001E-4</v>
      </c>
      <c r="DJ74" s="210">
        <f>Leontief!CQ72</f>
        <v>3.5E-4</v>
      </c>
      <c r="DK74" s="210">
        <f>Leontief!CR72</f>
        <v>2.4000000000000001E-4</v>
      </c>
      <c r="DL74" s="210">
        <f>Leontief!CS72</f>
        <v>3.1E-4</v>
      </c>
      <c r="DM74" s="210">
        <f>Leontief!CT72</f>
        <v>5.4000000000000001E-4</v>
      </c>
      <c r="DN74" s="210">
        <f>Leontief!CU72</f>
        <v>1.4999999999999999E-4</v>
      </c>
      <c r="DO74" s="210">
        <f>Leontief!CV72</f>
        <v>1.83E-3</v>
      </c>
      <c r="DP74" s="210">
        <f>Leontief!CW72</f>
        <v>3.1E-4</v>
      </c>
      <c r="DQ74" s="210">
        <f>Leontief!CX72</f>
        <v>4.2000000000000002E-4</v>
      </c>
      <c r="DR74" s="210">
        <f>Leontief!CY72</f>
        <v>3.5E-4</v>
      </c>
      <c r="DS74" s="210">
        <f>Leontief!CZ72</f>
        <v>6.3000000000000003E-4</v>
      </c>
      <c r="DT74" s="210">
        <f>Leontief!DA72</f>
        <v>4.8999999999999998E-4</v>
      </c>
      <c r="DU74" s="210">
        <f>Leontief!DB72</f>
        <v>2.0000000000000001E-4</v>
      </c>
      <c r="DV74" s="210">
        <f>Leontief!DC72</f>
        <v>1.8000000000000001E-4</v>
      </c>
      <c r="DX74" s="212">
        <f>Leontief!B183</f>
        <v>8.1499999999999993E-3</v>
      </c>
      <c r="DY74" s="212">
        <f>Leontief!C183</f>
        <v>1.026E-2</v>
      </c>
      <c r="DZ74" s="212">
        <f>Leontief!D183</f>
        <v>5.0699999999999999E-3</v>
      </c>
      <c r="EA74" s="212">
        <f>Leontief!E183</f>
        <v>1.0200000000000001E-2</v>
      </c>
      <c r="EB74" s="212">
        <f>Leontief!F183</f>
        <v>3.7499999999999999E-3</v>
      </c>
      <c r="EC74" s="212">
        <f>Leontief!G183</f>
        <v>9.4299999999999991E-3</v>
      </c>
      <c r="ED74" s="212">
        <f>Leontief!H183</f>
        <v>4.6899999999999997E-3</v>
      </c>
      <c r="EE74" s="212">
        <f>Leontief!I183</f>
        <v>1.042E-2</v>
      </c>
      <c r="EF74" s="212">
        <f>Leontief!J183</f>
        <v>1.187E-2</v>
      </c>
      <c r="EG74" s="212">
        <f>Leontief!K183</f>
        <v>7.8700000000000003E-3</v>
      </c>
      <c r="EH74" s="212">
        <f>Leontief!L183</f>
        <v>9.1699999999999993E-3</v>
      </c>
      <c r="EI74" s="212">
        <f>Leontief!M183</f>
        <v>9.8499999999999994E-3</v>
      </c>
      <c r="EJ74" s="212">
        <f>Leontief!N183</f>
        <v>1.2710000000000001E-2</v>
      </c>
      <c r="EK74" s="212">
        <f>Leontief!O183</f>
        <v>1.12E-2</v>
      </c>
      <c r="EL74" s="212">
        <f>Leontief!P183</f>
        <v>8.0499999999999999E-3</v>
      </c>
      <c r="EM74" s="212">
        <f>Leontief!Q183</f>
        <v>9.6100000000000005E-3</v>
      </c>
      <c r="EN74" s="212">
        <f>Leontief!R183</f>
        <v>1.021E-2</v>
      </c>
      <c r="EO74" s="212">
        <f>Leontief!S183</f>
        <v>7.3299999999999997E-3</v>
      </c>
      <c r="EP74" s="212">
        <f>Leontief!T183</f>
        <v>9.6900000000000007E-3</v>
      </c>
      <c r="EQ74" s="212">
        <f>Leontief!U183</f>
        <v>1.1480000000000001E-2</v>
      </c>
      <c r="ER74" s="212">
        <f>Leontief!V183</f>
        <v>7.6699999999999997E-3</v>
      </c>
      <c r="ES74" s="212">
        <f>Leontief!W183</f>
        <v>9.0200000000000002E-3</v>
      </c>
      <c r="ET74" s="212">
        <f>Leontief!X183</f>
        <v>8.5199999999999998E-3</v>
      </c>
      <c r="EU74" s="212">
        <f>Leontief!Y183</f>
        <v>1.09E-2</v>
      </c>
      <c r="EV74" s="212">
        <f>Leontief!Z183</f>
        <v>3.3400000000000001E-3</v>
      </c>
      <c r="EW74" s="212">
        <f>Leontief!AA183</f>
        <v>8.9999999999999993E-3</v>
      </c>
      <c r="EX74" s="212">
        <f>Leontief!AB183</f>
        <v>1.0999999999999999E-2</v>
      </c>
      <c r="EY74" s="212">
        <f>Leontief!AC183</f>
        <v>7.0000000000000001E-3</v>
      </c>
      <c r="EZ74" s="212">
        <f>Leontief!AD183</f>
        <v>6.8199999999999997E-3</v>
      </c>
      <c r="FA74" s="212">
        <f>Leontief!AE183</f>
        <v>5.1000000000000004E-3</v>
      </c>
      <c r="FB74" s="212">
        <f>Leontief!AF183</f>
        <v>6.9800000000000001E-3</v>
      </c>
      <c r="FC74" s="212">
        <f>Leontief!AG183</f>
        <v>7.6400000000000001E-3</v>
      </c>
      <c r="FD74" s="212">
        <f>Leontief!AH183</f>
        <v>9.4800000000000006E-3</v>
      </c>
      <c r="FE74" s="212">
        <f>Leontief!AI183</f>
        <v>9.6799999999999994E-3</v>
      </c>
      <c r="FF74" s="212">
        <f>Leontief!AJ183</f>
        <v>9.7099999999999999E-3</v>
      </c>
      <c r="FG74" s="212">
        <f>Leontief!AK183</f>
        <v>7.3800000000000003E-3</v>
      </c>
      <c r="FH74" s="212">
        <f>Leontief!AL183</f>
        <v>5.2399999999999999E-3</v>
      </c>
      <c r="FI74" s="212">
        <f>Leontief!AM183</f>
        <v>1.102E-2</v>
      </c>
      <c r="FJ74" s="212">
        <f>Leontief!AN183</f>
        <v>1.136E-2</v>
      </c>
      <c r="FK74" s="212">
        <f>Leontief!AO183</f>
        <v>1.0670000000000001E-2</v>
      </c>
      <c r="FL74" s="212">
        <f>Leontief!AP183</f>
        <v>9.3799999999999994E-3</v>
      </c>
      <c r="FM74" s="212">
        <f>Leontief!AQ183</f>
        <v>1.1209999999999999E-2</v>
      </c>
      <c r="FN74" s="212">
        <f>Leontief!AR183</f>
        <v>9.3600000000000003E-3</v>
      </c>
      <c r="FO74" s="212">
        <f>Leontief!AS183</f>
        <v>1.2160000000000001E-2</v>
      </c>
      <c r="FP74" s="212">
        <f>Leontief!AT183</f>
        <v>9.4900000000000002E-3</v>
      </c>
      <c r="FQ74" s="212">
        <f>Leontief!AU183</f>
        <v>1.2619999999999999E-2</v>
      </c>
      <c r="FR74" s="212">
        <f>Leontief!AV183</f>
        <v>1.14E-2</v>
      </c>
      <c r="FS74" s="212">
        <f>Leontief!AW183</f>
        <v>1.077E-2</v>
      </c>
      <c r="FT74" s="212">
        <f>Leontief!AX183</f>
        <v>1.226E-2</v>
      </c>
      <c r="FU74" s="212">
        <f>Leontief!AY183</f>
        <v>1.2149999999999999E-2</v>
      </c>
      <c r="FV74" s="212">
        <f>Leontief!AZ183</f>
        <v>1.238E-2</v>
      </c>
      <c r="FW74" s="212">
        <f>Leontief!BA183</f>
        <v>5.6800000000000002E-3</v>
      </c>
      <c r="FX74" s="212">
        <f>Leontief!BB183</f>
        <v>5.7099999999999998E-3</v>
      </c>
      <c r="FY74" s="212">
        <f>Leontief!BC183</f>
        <v>6.2899999999999996E-3</v>
      </c>
      <c r="FZ74" s="212">
        <f>Leontief!BD183</f>
        <v>8.0199999999999994E-3</v>
      </c>
      <c r="GA74" s="212">
        <f>Leontief!BE183</f>
        <v>1.0160000000000001E-2</v>
      </c>
      <c r="GB74" s="212">
        <f>Leontief!BF183</f>
        <v>1.2659999999999999E-2</v>
      </c>
      <c r="GC74" s="212">
        <f>Leontief!BG183</f>
        <v>1.0619999999999999E-2</v>
      </c>
      <c r="GD74" s="212">
        <f>Leontief!BH183</f>
        <v>1.2359999999999999E-2</v>
      </c>
      <c r="GE74" s="212">
        <f>Leontief!BI183</f>
        <v>1.218E-2</v>
      </c>
      <c r="GF74" s="212">
        <f>Leontief!BJ183</f>
        <v>1.1310000000000001E-2</v>
      </c>
      <c r="GG74" s="212">
        <f>Leontief!BK183</f>
        <v>1.485E-2</v>
      </c>
      <c r="GH74" s="212">
        <f>Leontief!BL183</f>
        <v>1.204E-2</v>
      </c>
      <c r="GI74" s="212">
        <f>Leontief!BM183</f>
        <v>1.2149999999999999E-2</v>
      </c>
      <c r="GJ74" s="212">
        <f>Leontief!BN183</f>
        <v>9.3600000000000003E-3</v>
      </c>
      <c r="GK74" s="212">
        <f>Leontief!BO183</f>
        <v>1.37E-2</v>
      </c>
      <c r="GL74" s="212">
        <f>Leontief!BP183</f>
        <v>1.359E-2</v>
      </c>
      <c r="GM74" s="212">
        <f>Leontief!BQ183</f>
        <v>1.0106999999999999</v>
      </c>
      <c r="GN74" s="212">
        <f>Leontief!BR183</f>
        <v>9.92E-3</v>
      </c>
      <c r="GO74" s="212">
        <f>Leontief!BS183</f>
        <v>1.1039999999999999E-2</v>
      </c>
      <c r="GP74" s="212">
        <f>Leontief!BT183</f>
        <v>9.7699999999999992E-3</v>
      </c>
      <c r="GQ74" s="212">
        <f>Leontief!BU183</f>
        <v>1.1809999999999999E-2</v>
      </c>
      <c r="GR74" s="212">
        <f>Leontief!BV183</f>
        <v>9.2300000000000004E-3</v>
      </c>
      <c r="GS74" s="212">
        <f>Leontief!BW183</f>
        <v>8.8100000000000001E-3</v>
      </c>
      <c r="GT74" s="212">
        <f>Leontief!BX183</f>
        <v>1.295E-2</v>
      </c>
      <c r="GU74" s="212">
        <f>Leontief!BY183</f>
        <v>1.2699999999999999E-2</v>
      </c>
      <c r="GV74" s="212">
        <f>Leontief!BZ183</f>
        <v>9.4900000000000002E-3</v>
      </c>
      <c r="GW74" s="212">
        <f>Leontief!CA183</f>
        <v>8.7799999999999996E-3</v>
      </c>
      <c r="GX74" s="212">
        <f>Leontief!CB183</f>
        <v>1.427E-2</v>
      </c>
      <c r="GY74" s="212">
        <f>Leontief!CC183</f>
        <v>7.1000000000000004E-3</v>
      </c>
      <c r="GZ74" s="212">
        <f>Leontief!CD183</f>
        <v>3.5899999999999999E-3</v>
      </c>
      <c r="HA74" s="212">
        <f>Leontief!CE183</f>
        <v>1.0019999999999999E-2</v>
      </c>
      <c r="HB74" s="212">
        <f>Leontief!CF183</f>
        <v>1.128E-2</v>
      </c>
      <c r="HC74" s="212">
        <f>Leontief!CG183</f>
        <v>1.14E-2</v>
      </c>
      <c r="HD74" s="212">
        <f>Leontief!CH183</f>
        <v>1.4239999999999999E-2</v>
      </c>
      <c r="HE74" s="212">
        <f>Leontief!CI183</f>
        <v>1.7180000000000001E-2</v>
      </c>
      <c r="HF74" s="212">
        <f>Leontief!CJ183</f>
        <v>1.197E-2</v>
      </c>
      <c r="HG74" s="212">
        <f>Leontief!CK183</f>
        <v>1.183E-2</v>
      </c>
      <c r="HH74" s="212">
        <f>Leontief!CL183</f>
        <v>1.3690000000000001E-2</v>
      </c>
      <c r="HI74" s="212">
        <f>Leontief!CM183</f>
        <v>1.035E-2</v>
      </c>
      <c r="HJ74" s="212">
        <f>Leontief!CN183</f>
        <v>1.235E-2</v>
      </c>
      <c r="HK74" s="212">
        <f>Leontief!CO183</f>
        <v>1.363E-2</v>
      </c>
      <c r="HL74" s="212">
        <f>Leontief!CP183</f>
        <v>9.9699999999999997E-3</v>
      </c>
      <c r="HM74" s="212">
        <f>Leontief!CQ183</f>
        <v>1.057E-2</v>
      </c>
      <c r="HN74" s="212">
        <f>Leontief!CR183</f>
        <v>1.057E-2</v>
      </c>
      <c r="HO74" s="212">
        <f>Leontief!CS183</f>
        <v>1.2619999999999999E-2</v>
      </c>
      <c r="HP74" s="212">
        <f>Leontief!CT183</f>
        <v>1.762E-2</v>
      </c>
      <c r="HQ74" s="212">
        <f>Leontief!CU183</f>
        <v>1.298E-2</v>
      </c>
      <c r="HR74" s="212">
        <f>Leontief!CV183</f>
        <v>1.5740000000000001E-2</v>
      </c>
      <c r="HS74" s="212">
        <f>Leontief!CW183</f>
        <v>1.12E-2</v>
      </c>
      <c r="HT74" s="212">
        <f>Leontief!CX183</f>
        <v>1.478E-2</v>
      </c>
      <c r="HU74" s="212">
        <f>Leontief!CY183</f>
        <v>7.1700000000000002E-3</v>
      </c>
      <c r="HV74" s="212">
        <f>Leontief!CZ183</f>
        <v>1.1639999999999999E-2</v>
      </c>
      <c r="HW74" s="212">
        <f>Leontief!DA183</f>
        <v>1.41E-2</v>
      </c>
      <c r="HX74" s="212">
        <f>Leontief!DB183</f>
        <v>1.265E-2</v>
      </c>
      <c r="HY74" s="212">
        <f>Leontief!DC183</f>
        <v>1.1979999999999999E-2</v>
      </c>
      <c r="HZ74" s="212">
        <f>Leontief!DD183</f>
        <v>2.1479999999999999E-2</v>
      </c>
    </row>
    <row r="75" spans="1:234" ht="15.75" thickBot="1" x14ac:dyDescent="0.3">
      <c r="A75" s="229" t="s">
        <v>122</v>
      </c>
      <c r="B75" s="230">
        <f>Analysis!H27</f>
        <v>-1.1688407052155001</v>
      </c>
      <c r="C75" s="233">
        <f>'Flow Table'!DE70/SUM('Flow Table'!$DE$110:'Flow Table'!$DE$1111)</f>
        <v>1.2406521214767729E-3</v>
      </c>
      <c r="D75" s="230">
        <f t="shared" si="1"/>
        <v>-1.165940455814312</v>
      </c>
      <c r="E75" s="230">
        <v>-1.1688407052155001</v>
      </c>
      <c r="F75" s="230">
        <f>B75*Leontief!DE73</f>
        <v>-2.9191445960545543</v>
      </c>
      <c r="G75" s="230">
        <v>-1.1707342271579491</v>
      </c>
      <c r="H75" s="230">
        <f>B75*Leontief!DE184</f>
        <v>-4.6426469695230193</v>
      </c>
      <c r="I75" s="230">
        <v>-1.165940455814312</v>
      </c>
      <c r="J75" s="228">
        <f>D75*Leontief!DE73</f>
        <v>-2.9119013101825693</v>
      </c>
      <c r="K75" s="230">
        <v>-1.1664363359677974</v>
      </c>
      <c r="L75" s="228">
        <f>D75*Leontief!DE184</f>
        <v>-4.6311271498990063</v>
      </c>
      <c r="M75" s="81"/>
      <c r="U75" s="210">
        <f>Leontief!B73</f>
        <v>0</v>
      </c>
      <c r="V75" s="210">
        <f>Leontief!C73</f>
        <v>0</v>
      </c>
      <c r="W75" s="210">
        <f>Leontief!D73</f>
        <v>0</v>
      </c>
      <c r="X75" s="210">
        <f>Leontief!E73</f>
        <v>0</v>
      </c>
      <c r="Y75" s="210">
        <f>Leontief!F73</f>
        <v>0</v>
      </c>
      <c r="Z75" s="210">
        <f>Leontief!G73</f>
        <v>0</v>
      </c>
      <c r="AA75" s="210">
        <f>Leontief!H73</f>
        <v>0</v>
      </c>
      <c r="AB75" s="210">
        <f>Leontief!I73</f>
        <v>0</v>
      </c>
      <c r="AC75" s="210">
        <f>Leontief!J73</f>
        <v>0</v>
      </c>
      <c r="AD75" s="210">
        <f>Leontief!K73</f>
        <v>0</v>
      </c>
      <c r="AE75" s="210">
        <f>Leontief!L73</f>
        <v>0</v>
      </c>
      <c r="AF75" s="210">
        <f>Leontief!M73</f>
        <v>0</v>
      </c>
      <c r="AG75" s="210">
        <f>Leontief!N73</f>
        <v>0</v>
      </c>
      <c r="AH75" s="210">
        <f>Leontief!O73</f>
        <v>0</v>
      </c>
      <c r="AI75" s="210">
        <f>Leontief!P73</f>
        <v>0</v>
      </c>
      <c r="AJ75" s="210">
        <f>Leontief!Q73</f>
        <v>0</v>
      </c>
      <c r="AK75" s="210">
        <f>Leontief!R73</f>
        <v>0</v>
      </c>
      <c r="AL75" s="210">
        <f>Leontief!S73</f>
        <v>0</v>
      </c>
      <c r="AM75" s="210">
        <f>Leontief!T73</f>
        <v>0</v>
      </c>
      <c r="AN75" s="210">
        <f>Leontief!U73</f>
        <v>0</v>
      </c>
      <c r="AO75" s="210">
        <f>Leontief!V73</f>
        <v>0</v>
      </c>
      <c r="AP75" s="210">
        <f>Leontief!W73</f>
        <v>0</v>
      </c>
      <c r="AQ75" s="210">
        <f>Leontief!X73</f>
        <v>0</v>
      </c>
      <c r="AR75" s="210">
        <f>Leontief!Y73</f>
        <v>0</v>
      </c>
      <c r="AS75" s="210">
        <f>Leontief!Z73</f>
        <v>0</v>
      </c>
      <c r="AT75" s="210">
        <f>Leontief!AA73</f>
        <v>0</v>
      </c>
      <c r="AU75" s="210">
        <f>Leontief!AB73</f>
        <v>0</v>
      </c>
      <c r="AV75" s="210">
        <f>Leontief!AC73</f>
        <v>0</v>
      </c>
      <c r="AW75" s="210">
        <f>Leontief!AD73</f>
        <v>0</v>
      </c>
      <c r="AX75" s="210">
        <f>Leontief!AE73</f>
        <v>0</v>
      </c>
      <c r="AY75" s="210">
        <f>Leontief!AF73</f>
        <v>0</v>
      </c>
      <c r="AZ75" s="210">
        <f>Leontief!AG73</f>
        <v>0</v>
      </c>
      <c r="BA75" s="210">
        <f>Leontief!AH73</f>
        <v>0</v>
      </c>
      <c r="BB75" s="210">
        <f>Leontief!AI73</f>
        <v>0</v>
      </c>
      <c r="BC75" s="210">
        <f>Leontief!AJ73</f>
        <v>0</v>
      </c>
      <c r="BD75" s="210">
        <f>Leontief!AK73</f>
        <v>0</v>
      </c>
      <c r="BE75" s="210">
        <f>Leontief!AL73</f>
        <v>0</v>
      </c>
      <c r="BF75" s="210">
        <f>Leontief!AM73</f>
        <v>0</v>
      </c>
      <c r="BG75" s="210">
        <f>Leontief!AN73</f>
        <v>0</v>
      </c>
      <c r="BH75" s="210">
        <f>Leontief!AO73</f>
        <v>0</v>
      </c>
      <c r="BI75" s="210">
        <f>Leontief!AP73</f>
        <v>0</v>
      </c>
      <c r="BJ75" s="210">
        <f>Leontief!AQ73</f>
        <v>0</v>
      </c>
      <c r="BK75" s="210">
        <f>Leontief!AR73</f>
        <v>0</v>
      </c>
      <c r="BL75" s="210">
        <f>Leontief!AS73</f>
        <v>0</v>
      </c>
      <c r="BM75" s="210">
        <f>Leontief!AT73</f>
        <v>0</v>
      </c>
      <c r="BN75" s="210">
        <f>Leontief!AU73</f>
        <v>0</v>
      </c>
      <c r="BO75" s="210">
        <f>Leontief!AV73</f>
        <v>0</v>
      </c>
      <c r="BP75" s="210">
        <f>Leontief!AW73</f>
        <v>0</v>
      </c>
      <c r="BQ75" s="210">
        <f>Leontief!AX73</f>
        <v>0</v>
      </c>
      <c r="BR75" s="210">
        <f>Leontief!AY73</f>
        <v>0</v>
      </c>
      <c r="BS75" s="210">
        <f>Leontief!AZ73</f>
        <v>0</v>
      </c>
      <c r="BT75" s="210">
        <f>Leontief!BA73</f>
        <v>0</v>
      </c>
      <c r="BU75" s="210">
        <f>Leontief!BB73</f>
        <v>0</v>
      </c>
      <c r="BV75" s="210">
        <f>Leontief!BC73</f>
        <v>0</v>
      </c>
      <c r="BW75" s="210">
        <f>Leontief!BD73</f>
        <v>0</v>
      </c>
      <c r="BX75" s="210">
        <f>Leontief!BE73</f>
        <v>0</v>
      </c>
      <c r="BY75" s="210">
        <f>Leontief!BF73</f>
        <v>0</v>
      </c>
      <c r="BZ75" s="210">
        <f>Leontief!BG73</f>
        <v>0</v>
      </c>
      <c r="CA75" s="210">
        <f>Leontief!BH73</f>
        <v>0</v>
      </c>
      <c r="CB75" s="210">
        <f>Leontief!BI73</f>
        <v>0</v>
      </c>
      <c r="CC75" s="210">
        <f>Leontief!BJ73</f>
        <v>0</v>
      </c>
      <c r="CD75" s="210">
        <f>Leontief!BK73</f>
        <v>0</v>
      </c>
      <c r="CE75" s="210">
        <f>Leontief!BL73</f>
        <v>0</v>
      </c>
      <c r="CF75" s="210">
        <f>Leontief!BM73</f>
        <v>0</v>
      </c>
      <c r="CG75" s="210">
        <f>Leontief!BN73</f>
        <v>0</v>
      </c>
      <c r="CH75" s="210">
        <f>Leontief!BO73</f>
        <v>0</v>
      </c>
      <c r="CI75" s="210">
        <f>Leontief!BP73</f>
        <v>0</v>
      </c>
      <c r="CJ75" s="210">
        <f>Leontief!BQ73</f>
        <v>0</v>
      </c>
      <c r="CK75" s="210">
        <f>Leontief!BR73</f>
        <v>1</v>
      </c>
      <c r="CL75" s="210">
        <f>Leontief!BS73</f>
        <v>0</v>
      </c>
      <c r="CM75" s="210">
        <f>Leontief!BT73</f>
        <v>0</v>
      </c>
      <c r="CN75" s="210">
        <f>Leontief!BU73</f>
        <v>0</v>
      </c>
      <c r="CO75" s="210">
        <f>Leontief!BV73</f>
        <v>0</v>
      </c>
      <c r="CP75" s="210">
        <f>Leontief!BW73</f>
        <v>0</v>
      </c>
      <c r="CQ75" s="210">
        <f>Leontief!BX73</f>
        <v>0</v>
      </c>
      <c r="CR75" s="210">
        <f>Leontief!BY73</f>
        <v>0</v>
      </c>
      <c r="CS75" s="210">
        <f>Leontief!BZ73</f>
        <v>0</v>
      </c>
      <c r="CT75" s="210">
        <f>Leontief!CA73</f>
        <v>0</v>
      </c>
      <c r="CU75" s="210">
        <f>Leontief!CB73</f>
        <v>0</v>
      </c>
      <c r="CV75" s="210">
        <f>Leontief!CC73</f>
        <v>0</v>
      </c>
      <c r="CW75" s="210">
        <f>Leontief!CD73</f>
        <v>0</v>
      </c>
      <c r="CX75" s="210">
        <f>Leontief!CE73</f>
        <v>0</v>
      </c>
      <c r="CY75" s="210">
        <f>Leontief!CF73</f>
        <v>0</v>
      </c>
      <c r="CZ75" s="210">
        <f>Leontief!CG73</f>
        <v>0</v>
      </c>
      <c r="DA75" s="210">
        <f>Leontief!CH73</f>
        <v>0</v>
      </c>
      <c r="DB75" s="210">
        <f>Leontief!CI73</f>
        <v>0</v>
      </c>
      <c r="DC75" s="210">
        <f>Leontief!CJ73</f>
        <v>0</v>
      </c>
      <c r="DD75" s="210">
        <f>Leontief!CK73</f>
        <v>0</v>
      </c>
      <c r="DE75" s="210">
        <f>Leontief!CL73</f>
        <v>0</v>
      </c>
      <c r="DF75" s="210">
        <f>Leontief!CM73</f>
        <v>0</v>
      </c>
      <c r="DG75" s="210">
        <f>Leontief!CN73</f>
        <v>0</v>
      </c>
      <c r="DH75" s="210">
        <f>Leontief!CO73</f>
        <v>0</v>
      </c>
      <c r="DI75" s="210">
        <f>Leontief!CP73</f>
        <v>0</v>
      </c>
      <c r="DJ75" s="210">
        <f>Leontief!CQ73</f>
        <v>0</v>
      </c>
      <c r="DK75" s="210">
        <f>Leontief!CR73</f>
        <v>0</v>
      </c>
      <c r="DL75" s="210">
        <f>Leontief!CS73</f>
        <v>0</v>
      </c>
      <c r="DM75" s="210">
        <f>Leontief!CT73</f>
        <v>0</v>
      </c>
      <c r="DN75" s="210">
        <f>Leontief!CU73</f>
        <v>0</v>
      </c>
      <c r="DO75" s="210">
        <f>Leontief!CV73</f>
        <v>0</v>
      </c>
      <c r="DP75" s="210">
        <f>Leontief!CW73</f>
        <v>0</v>
      </c>
      <c r="DQ75" s="210">
        <f>Leontief!CX73</f>
        <v>0</v>
      </c>
      <c r="DR75" s="210">
        <f>Leontief!CY73</f>
        <v>0</v>
      </c>
      <c r="DS75" s="210">
        <f>Leontief!CZ73</f>
        <v>0</v>
      </c>
      <c r="DT75" s="210">
        <f>Leontief!DA73</f>
        <v>0</v>
      </c>
      <c r="DU75" s="210">
        <f>Leontief!DB73</f>
        <v>0</v>
      </c>
      <c r="DV75" s="210">
        <f>Leontief!DC73</f>
        <v>0</v>
      </c>
      <c r="DX75" s="212">
        <f>Leontief!B184</f>
        <v>6.8000000000000005E-4</v>
      </c>
      <c r="DY75" s="212">
        <f>Leontief!C184</f>
        <v>8.5999999999999998E-4</v>
      </c>
      <c r="DZ75" s="212">
        <f>Leontief!D184</f>
        <v>4.2000000000000002E-4</v>
      </c>
      <c r="EA75" s="212">
        <f>Leontief!E184</f>
        <v>8.5999999999999998E-4</v>
      </c>
      <c r="EB75" s="212">
        <f>Leontief!F184</f>
        <v>3.1E-4</v>
      </c>
      <c r="EC75" s="212">
        <f>Leontief!G184</f>
        <v>8.0000000000000004E-4</v>
      </c>
      <c r="ED75" s="212">
        <f>Leontief!H184</f>
        <v>3.8000000000000002E-4</v>
      </c>
      <c r="EE75" s="212">
        <f>Leontief!I184</f>
        <v>8.8000000000000003E-4</v>
      </c>
      <c r="EF75" s="212">
        <f>Leontief!J184</f>
        <v>9.8999999999999999E-4</v>
      </c>
      <c r="EG75" s="212">
        <f>Leontief!K184</f>
        <v>6.7000000000000002E-4</v>
      </c>
      <c r="EH75" s="212">
        <f>Leontief!L184</f>
        <v>7.6999999999999996E-4</v>
      </c>
      <c r="EI75" s="212">
        <f>Leontief!M184</f>
        <v>8.1999999999999998E-4</v>
      </c>
      <c r="EJ75" s="212">
        <f>Leontief!N184</f>
        <v>1.07E-3</v>
      </c>
      <c r="EK75" s="212">
        <f>Leontief!O184</f>
        <v>9.3999999999999997E-4</v>
      </c>
      <c r="EL75" s="212">
        <f>Leontief!P184</f>
        <v>6.7000000000000002E-4</v>
      </c>
      <c r="EM75" s="212">
        <f>Leontief!Q184</f>
        <v>8.0000000000000004E-4</v>
      </c>
      <c r="EN75" s="212">
        <f>Leontief!R184</f>
        <v>8.4999999999999995E-4</v>
      </c>
      <c r="EO75" s="212">
        <f>Leontief!S184</f>
        <v>6.0999999999999997E-4</v>
      </c>
      <c r="EP75" s="212">
        <f>Leontief!T184</f>
        <v>8.1999999999999998E-4</v>
      </c>
      <c r="EQ75" s="212">
        <f>Leontief!U184</f>
        <v>9.7000000000000005E-4</v>
      </c>
      <c r="ER75" s="212">
        <f>Leontief!V184</f>
        <v>6.4000000000000005E-4</v>
      </c>
      <c r="ES75" s="212">
        <f>Leontief!W184</f>
        <v>7.6000000000000004E-4</v>
      </c>
      <c r="ET75" s="212">
        <f>Leontief!X184</f>
        <v>7.2000000000000005E-4</v>
      </c>
      <c r="EU75" s="212">
        <f>Leontief!Y184</f>
        <v>9.2000000000000003E-4</v>
      </c>
      <c r="EV75" s="212">
        <f>Leontief!Z184</f>
        <v>2.7999999999999998E-4</v>
      </c>
      <c r="EW75" s="212">
        <f>Leontief!AA184</f>
        <v>7.6000000000000004E-4</v>
      </c>
      <c r="EX75" s="212">
        <f>Leontief!AB184</f>
        <v>9.3000000000000005E-4</v>
      </c>
      <c r="EY75" s="212">
        <f>Leontief!AC184</f>
        <v>5.9000000000000003E-4</v>
      </c>
      <c r="EZ75" s="212">
        <f>Leontief!AD184</f>
        <v>5.6999999999999998E-4</v>
      </c>
      <c r="FA75" s="212">
        <f>Leontief!AE184</f>
        <v>4.2000000000000002E-4</v>
      </c>
      <c r="FB75" s="212">
        <f>Leontief!AF184</f>
        <v>5.8E-4</v>
      </c>
      <c r="FC75" s="212">
        <f>Leontief!AG184</f>
        <v>6.4000000000000005E-4</v>
      </c>
      <c r="FD75" s="212">
        <f>Leontief!AH184</f>
        <v>8.0000000000000004E-4</v>
      </c>
      <c r="FE75" s="212">
        <f>Leontief!AI184</f>
        <v>8.0999999999999996E-4</v>
      </c>
      <c r="FF75" s="212">
        <f>Leontief!AJ184</f>
        <v>8.1999999999999998E-4</v>
      </c>
      <c r="FG75" s="212">
        <f>Leontief!AK184</f>
        <v>6.0999999999999997E-4</v>
      </c>
      <c r="FH75" s="212">
        <f>Leontief!AL184</f>
        <v>4.2999999999999999E-4</v>
      </c>
      <c r="FI75" s="212">
        <f>Leontief!AM184</f>
        <v>9.3000000000000005E-4</v>
      </c>
      <c r="FJ75" s="212">
        <f>Leontief!AN184</f>
        <v>9.6000000000000002E-4</v>
      </c>
      <c r="FK75" s="212">
        <f>Leontief!AO184</f>
        <v>8.9999999999999998E-4</v>
      </c>
      <c r="FL75" s="212">
        <f>Leontief!AP184</f>
        <v>7.9000000000000001E-4</v>
      </c>
      <c r="FM75" s="212">
        <f>Leontief!AQ184</f>
        <v>9.3999999999999997E-4</v>
      </c>
      <c r="FN75" s="212">
        <f>Leontief!AR184</f>
        <v>7.9000000000000001E-4</v>
      </c>
      <c r="FO75" s="212">
        <f>Leontief!AS184</f>
        <v>1.0300000000000001E-3</v>
      </c>
      <c r="FP75" s="212">
        <f>Leontief!AT184</f>
        <v>7.9000000000000001E-4</v>
      </c>
      <c r="FQ75" s="212">
        <f>Leontief!AU184</f>
        <v>1.06E-3</v>
      </c>
      <c r="FR75" s="212">
        <f>Leontief!AV184</f>
        <v>9.6000000000000002E-4</v>
      </c>
      <c r="FS75" s="212">
        <f>Leontief!AW184</f>
        <v>9.1E-4</v>
      </c>
      <c r="FT75" s="212">
        <f>Leontief!AX184</f>
        <v>1.0399999999999999E-3</v>
      </c>
      <c r="FU75" s="212">
        <f>Leontief!AY184</f>
        <v>1.0300000000000001E-3</v>
      </c>
      <c r="FV75" s="212">
        <f>Leontief!AZ184</f>
        <v>1.0399999999999999E-3</v>
      </c>
      <c r="FW75" s="212">
        <f>Leontief!BA184</f>
        <v>4.6999999999999999E-4</v>
      </c>
      <c r="FX75" s="212">
        <f>Leontief!BB184</f>
        <v>4.6999999999999999E-4</v>
      </c>
      <c r="FY75" s="212">
        <f>Leontief!BC184</f>
        <v>5.1000000000000004E-4</v>
      </c>
      <c r="FZ75" s="212">
        <f>Leontief!BD184</f>
        <v>6.8000000000000005E-4</v>
      </c>
      <c r="GA75" s="212">
        <f>Leontief!BE184</f>
        <v>8.4000000000000003E-4</v>
      </c>
      <c r="GB75" s="212">
        <f>Leontief!BF184</f>
        <v>1.06E-3</v>
      </c>
      <c r="GC75" s="212">
        <f>Leontief!BG184</f>
        <v>8.3000000000000001E-4</v>
      </c>
      <c r="GD75" s="212">
        <f>Leontief!BH184</f>
        <v>1.0399999999999999E-3</v>
      </c>
      <c r="GE75" s="212">
        <f>Leontief!BI184</f>
        <v>9.8999999999999999E-4</v>
      </c>
      <c r="GF75" s="212">
        <f>Leontief!BJ184</f>
        <v>9.3000000000000005E-4</v>
      </c>
      <c r="GG75" s="212">
        <f>Leontief!BK184</f>
        <v>1.25E-3</v>
      </c>
      <c r="GH75" s="212">
        <f>Leontief!BL184</f>
        <v>1E-3</v>
      </c>
      <c r="GI75" s="212">
        <f>Leontief!BM184</f>
        <v>1E-3</v>
      </c>
      <c r="GJ75" s="212">
        <f>Leontief!BN184</f>
        <v>7.6000000000000004E-4</v>
      </c>
      <c r="GK75" s="212">
        <f>Leontief!BO184</f>
        <v>1.14E-3</v>
      </c>
      <c r="GL75" s="212">
        <f>Leontief!BP184</f>
        <v>1.14E-3</v>
      </c>
      <c r="GM75" s="212">
        <f>Leontief!BQ184</f>
        <v>8.7000000000000001E-4</v>
      </c>
      <c r="GN75" s="212">
        <f>Leontief!BR184</f>
        <v>1.0007999999999999</v>
      </c>
      <c r="GO75" s="212">
        <f>Leontief!BS184</f>
        <v>9.2000000000000003E-4</v>
      </c>
      <c r="GP75" s="212">
        <f>Leontief!BT184</f>
        <v>8.1999999999999998E-4</v>
      </c>
      <c r="GQ75" s="212">
        <f>Leontief!BU184</f>
        <v>9.8999999999999999E-4</v>
      </c>
      <c r="GR75" s="212">
        <f>Leontief!BV184</f>
        <v>7.6000000000000004E-4</v>
      </c>
      <c r="GS75" s="212">
        <f>Leontief!BW184</f>
        <v>7.2999999999999996E-4</v>
      </c>
      <c r="GT75" s="212">
        <f>Leontief!BX184</f>
        <v>1.09E-3</v>
      </c>
      <c r="GU75" s="212">
        <f>Leontief!BY184</f>
        <v>1.07E-3</v>
      </c>
      <c r="GV75" s="212">
        <f>Leontief!BZ184</f>
        <v>7.9000000000000001E-4</v>
      </c>
      <c r="GW75" s="212">
        <f>Leontief!CA184</f>
        <v>6.6E-4</v>
      </c>
      <c r="GX75" s="212">
        <f>Leontief!CB184</f>
        <v>1.1900000000000001E-3</v>
      </c>
      <c r="GY75" s="212">
        <f>Leontief!CC184</f>
        <v>5.4000000000000001E-4</v>
      </c>
      <c r="GZ75" s="212">
        <f>Leontief!CD184</f>
        <v>2.9E-4</v>
      </c>
      <c r="HA75" s="212">
        <f>Leontief!CE184</f>
        <v>8.4000000000000003E-4</v>
      </c>
      <c r="HB75" s="212">
        <f>Leontief!CF184</f>
        <v>9.5E-4</v>
      </c>
      <c r="HC75" s="212">
        <f>Leontief!CG184</f>
        <v>9.5E-4</v>
      </c>
      <c r="HD75" s="212">
        <f>Leontief!CH184</f>
        <v>1.1900000000000001E-3</v>
      </c>
      <c r="HE75" s="212">
        <f>Leontief!CI184</f>
        <v>1.4499999999999999E-3</v>
      </c>
      <c r="HF75" s="212">
        <f>Leontief!CJ184</f>
        <v>9.8999999999999999E-4</v>
      </c>
      <c r="HG75" s="212">
        <f>Leontief!CK184</f>
        <v>9.8999999999999999E-4</v>
      </c>
      <c r="HH75" s="212">
        <f>Leontief!CL184</f>
        <v>1.15E-3</v>
      </c>
      <c r="HI75" s="212">
        <f>Leontief!CM184</f>
        <v>8.7000000000000001E-4</v>
      </c>
      <c r="HJ75" s="212">
        <f>Leontief!CN184</f>
        <v>1.0300000000000001E-3</v>
      </c>
      <c r="HK75" s="212">
        <f>Leontief!CO184</f>
        <v>1.1100000000000001E-3</v>
      </c>
      <c r="HL75" s="212">
        <f>Leontief!CP184</f>
        <v>8.4000000000000003E-4</v>
      </c>
      <c r="HM75" s="212">
        <f>Leontief!CQ184</f>
        <v>8.7000000000000001E-4</v>
      </c>
      <c r="HN75" s="212">
        <f>Leontief!CR184</f>
        <v>8.8000000000000003E-4</v>
      </c>
      <c r="HO75" s="212">
        <f>Leontief!CS184</f>
        <v>1.0499999999999999E-3</v>
      </c>
      <c r="HP75" s="212">
        <f>Leontief!CT184</f>
        <v>1.4599999999999999E-3</v>
      </c>
      <c r="HQ75" s="212">
        <f>Leontief!CU184</f>
        <v>1.1000000000000001E-3</v>
      </c>
      <c r="HR75" s="212">
        <f>Leontief!CV184</f>
        <v>1.1900000000000001E-3</v>
      </c>
      <c r="HS75" s="212">
        <f>Leontief!CW184</f>
        <v>9.3000000000000005E-4</v>
      </c>
      <c r="HT75" s="212">
        <f>Leontief!CX184</f>
        <v>1.23E-3</v>
      </c>
      <c r="HU75" s="212">
        <f>Leontief!CY184</f>
        <v>5.8E-4</v>
      </c>
      <c r="HV75" s="212">
        <f>Leontief!CZ184</f>
        <v>9.3999999999999997E-4</v>
      </c>
      <c r="HW75" s="212">
        <f>Leontief!DA184</f>
        <v>1.17E-3</v>
      </c>
      <c r="HX75" s="212">
        <f>Leontief!DB184</f>
        <v>1.07E-3</v>
      </c>
      <c r="HY75" s="212">
        <f>Leontief!DC184</f>
        <v>1.01E-3</v>
      </c>
      <c r="HZ75" s="212">
        <f>Leontief!DD184</f>
        <v>1.8400000000000001E-3</v>
      </c>
    </row>
    <row r="76" spans="1:234" ht="15.75" thickTop="1" x14ac:dyDescent="0.25">
      <c r="A76" s="216" t="s">
        <v>70</v>
      </c>
      <c r="B76" s="227">
        <v>0</v>
      </c>
      <c r="C76" s="232">
        <f>'Flow Table'!DE71/SUM('Flow Table'!$DE$110:'Flow Table'!$DE$1111)</f>
        <v>3.0263789031448763E-2</v>
      </c>
      <c r="D76" s="227">
        <f t="shared" si="1"/>
        <v>7.0747097028023384E-2</v>
      </c>
      <c r="E76" s="71">
        <v>-1.5113110318436419E-2</v>
      </c>
      <c r="F76" s="72">
        <f>B76*Leontief!DE74</f>
        <v>0</v>
      </c>
      <c r="G76" s="71">
        <v>-6.7605746389664517E-2</v>
      </c>
      <c r="H76" s="72">
        <f>B76*Leontief!DE185</f>
        <v>0</v>
      </c>
      <c r="I76" s="71">
        <v>6.5065191651165963E-2</v>
      </c>
      <c r="J76" s="236">
        <f>D76*Leontief!DE74</f>
        <v>0.1067708113637226</v>
      </c>
      <c r="K76" s="71">
        <v>5.1286414230649238E-2</v>
      </c>
      <c r="L76" s="236">
        <f>D76*Leontief!DE185</f>
        <v>0.22722057393781353</v>
      </c>
      <c r="M76" s="81"/>
      <c r="U76" s="210">
        <f>Leontief!B74</f>
        <v>4.1200000000000004E-3</v>
      </c>
      <c r="V76" s="210">
        <f>Leontief!C74</f>
        <v>5.7400000000000003E-3</v>
      </c>
      <c r="W76" s="210">
        <f>Leontief!D74</f>
        <v>2.8500000000000001E-3</v>
      </c>
      <c r="X76" s="210">
        <f>Leontief!E74</f>
        <v>5.4299999999999999E-3</v>
      </c>
      <c r="Y76" s="210">
        <f>Leontief!F74</f>
        <v>2.3900000000000002E-3</v>
      </c>
      <c r="Z76" s="210">
        <f>Leontief!G74</f>
        <v>3.8999999999999998E-3</v>
      </c>
      <c r="AA76" s="210">
        <f>Leontief!H74</f>
        <v>4.5300000000000002E-3</v>
      </c>
      <c r="AB76" s="210">
        <f>Leontief!I74</f>
        <v>6.9300000000000004E-3</v>
      </c>
      <c r="AC76" s="210">
        <f>Leontief!J74</f>
        <v>5.9100000000000003E-3</v>
      </c>
      <c r="AD76" s="210">
        <f>Leontief!K74</f>
        <v>3.2499999999999999E-3</v>
      </c>
      <c r="AE76" s="210">
        <f>Leontief!L74</f>
        <v>5.8599999999999998E-3</v>
      </c>
      <c r="AF76" s="210">
        <f>Leontief!M74</f>
        <v>1.0489999999999999E-2</v>
      </c>
      <c r="AG76" s="210">
        <f>Leontief!N74</f>
        <v>5.5700000000000003E-3</v>
      </c>
      <c r="AH76" s="210">
        <f>Leontief!O74</f>
        <v>7.5799999999999999E-3</v>
      </c>
      <c r="AI76" s="210">
        <f>Leontief!P74</f>
        <v>6.1999999999999998E-3</v>
      </c>
      <c r="AJ76" s="210">
        <f>Leontief!Q74</f>
        <v>8.9200000000000008E-3</v>
      </c>
      <c r="AK76" s="210">
        <f>Leontief!R74</f>
        <v>9.5499999999999995E-3</v>
      </c>
      <c r="AL76" s="210">
        <f>Leontief!S74</f>
        <v>7.6400000000000001E-3</v>
      </c>
      <c r="AM76" s="210">
        <f>Leontief!T74</f>
        <v>4.4900000000000001E-3</v>
      </c>
      <c r="AN76" s="210">
        <f>Leontief!U74</f>
        <v>4.7600000000000003E-3</v>
      </c>
      <c r="AO76" s="210">
        <f>Leontief!V74</f>
        <v>5.1999999999999998E-3</v>
      </c>
      <c r="AP76" s="210">
        <f>Leontief!W74</f>
        <v>3.8999999999999998E-3</v>
      </c>
      <c r="AQ76" s="210">
        <f>Leontief!X74</f>
        <v>4.96E-3</v>
      </c>
      <c r="AR76" s="210">
        <f>Leontief!Y74</f>
        <v>4.9800000000000001E-3</v>
      </c>
      <c r="AS76" s="210">
        <f>Leontief!Z74</f>
        <v>1.2999999999999999E-3</v>
      </c>
      <c r="AT76" s="210">
        <f>Leontief!AA74</f>
        <v>6.1599999999999997E-3</v>
      </c>
      <c r="AU76" s="210">
        <f>Leontief!AB74</f>
        <v>9.8300000000000002E-3</v>
      </c>
      <c r="AV76" s="210">
        <f>Leontief!AC74</f>
        <v>5.2399999999999999E-3</v>
      </c>
      <c r="AW76" s="210">
        <f>Leontief!AD74</f>
        <v>4.4799999999999996E-3</v>
      </c>
      <c r="AX76" s="210">
        <f>Leontief!AE74</f>
        <v>4.1599999999999996E-3</v>
      </c>
      <c r="AY76" s="210">
        <f>Leontief!AF74</f>
        <v>4.3899999999999998E-3</v>
      </c>
      <c r="AZ76" s="210">
        <f>Leontief!AG74</f>
        <v>4.0299999999999997E-3</v>
      </c>
      <c r="BA76" s="210">
        <f>Leontief!AH74</f>
        <v>3.49E-3</v>
      </c>
      <c r="BB76" s="210">
        <f>Leontief!AI74</f>
        <v>6.2399999999999999E-3</v>
      </c>
      <c r="BC76" s="210">
        <f>Leontief!AJ74</f>
        <v>5.4299999999999999E-3</v>
      </c>
      <c r="BD76" s="210">
        <f>Leontief!AK74</f>
        <v>6.4900000000000001E-3</v>
      </c>
      <c r="BE76" s="210">
        <f>Leontief!AL74</f>
        <v>3.7499999999999999E-3</v>
      </c>
      <c r="BF76" s="210">
        <f>Leontief!AM74</f>
        <v>3.5599999999999998E-3</v>
      </c>
      <c r="BG76" s="210">
        <f>Leontief!AN74</f>
        <v>3.9399999999999999E-3</v>
      </c>
      <c r="BH76" s="210">
        <f>Leontief!AO74</f>
        <v>8.09E-3</v>
      </c>
      <c r="BI76" s="210">
        <f>Leontief!AP74</f>
        <v>4.1700000000000001E-3</v>
      </c>
      <c r="BJ76" s="210">
        <f>Leontief!AQ74</f>
        <v>4.4299999999999999E-3</v>
      </c>
      <c r="BK76" s="210">
        <f>Leontief!AR74</f>
        <v>4.7099999999999998E-3</v>
      </c>
      <c r="BL76" s="210">
        <f>Leontief!AS74</f>
        <v>4.0000000000000001E-3</v>
      </c>
      <c r="BM76" s="210">
        <f>Leontief!AT74</f>
        <v>3.9100000000000003E-3</v>
      </c>
      <c r="BN76" s="210">
        <f>Leontief!AU74</f>
        <v>5.8300000000000001E-3</v>
      </c>
      <c r="BO76" s="210">
        <f>Leontief!AV74</f>
        <v>4.7000000000000002E-3</v>
      </c>
      <c r="BP76" s="210">
        <f>Leontief!AW74</f>
        <v>5.2300000000000003E-3</v>
      </c>
      <c r="BQ76" s="210">
        <f>Leontief!AX74</f>
        <v>3.47E-3</v>
      </c>
      <c r="BR76" s="210">
        <f>Leontief!AY74</f>
        <v>2.8400000000000001E-3</v>
      </c>
      <c r="BS76" s="210">
        <f>Leontief!AZ74</f>
        <v>4.7299999999999998E-3</v>
      </c>
      <c r="BT76" s="210">
        <f>Leontief!BA74</f>
        <v>4.45E-3</v>
      </c>
      <c r="BU76" s="210">
        <f>Leontief!BB74</f>
        <v>3.7699999999999999E-3</v>
      </c>
      <c r="BV76" s="210">
        <f>Leontief!BC74</f>
        <v>3.0100000000000001E-3</v>
      </c>
      <c r="BW76" s="210">
        <f>Leontief!BD74</f>
        <v>1.92E-3</v>
      </c>
      <c r="BX76" s="210">
        <f>Leontief!BE74</f>
        <v>9.2300000000000004E-3</v>
      </c>
      <c r="BY76" s="210">
        <f>Leontief!BF74</f>
        <v>5.2199999999999998E-3</v>
      </c>
      <c r="BZ76" s="210">
        <f>Leontief!BG74</f>
        <v>6.9899999999999997E-3</v>
      </c>
      <c r="CA76" s="210">
        <f>Leontief!BH74</f>
        <v>4.8399999999999997E-3</v>
      </c>
      <c r="CB76" s="210">
        <f>Leontief!BI74</f>
        <v>6.5799999999999999E-3</v>
      </c>
      <c r="CC76" s="210">
        <f>Leontief!BJ74</f>
        <v>6.11E-3</v>
      </c>
      <c r="CD76" s="210">
        <f>Leontief!BK74</f>
        <v>1.261E-2</v>
      </c>
      <c r="CE76" s="210">
        <f>Leontief!BL74</f>
        <v>5.8900000000000003E-3</v>
      </c>
      <c r="CF76" s="210">
        <f>Leontief!BM74</f>
        <v>5.0299999999999997E-3</v>
      </c>
      <c r="CG76" s="210">
        <f>Leontief!BN74</f>
        <v>5.7999999999999996E-3</v>
      </c>
      <c r="CH76" s="210">
        <f>Leontief!BO74</f>
        <v>7.4200000000000004E-3</v>
      </c>
      <c r="CI76" s="210">
        <f>Leontief!BP74</f>
        <v>4.7800000000000004E-3</v>
      </c>
      <c r="CJ76" s="210">
        <f>Leontief!BQ74</f>
        <v>4.62E-3</v>
      </c>
      <c r="CK76" s="210">
        <f>Leontief!BR74</f>
        <v>9.4400000000000005E-3</v>
      </c>
      <c r="CL76" s="210">
        <f>Leontief!BS74</f>
        <v>1.0054799999999999</v>
      </c>
      <c r="CM76" s="210">
        <f>Leontief!BT74</f>
        <v>3.49E-3</v>
      </c>
      <c r="CN76" s="210">
        <f>Leontief!BU74</f>
        <v>9.1699999999999993E-3</v>
      </c>
      <c r="CO76" s="210">
        <f>Leontief!BV74</f>
        <v>9.9699999999999997E-3</v>
      </c>
      <c r="CP76" s="210">
        <f>Leontief!BW74</f>
        <v>4.5900000000000003E-3</v>
      </c>
      <c r="CQ76" s="210">
        <f>Leontief!BX74</f>
        <v>5.1500000000000001E-3</v>
      </c>
      <c r="CR76" s="210">
        <f>Leontief!BY74</f>
        <v>5.1999999999999998E-3</v>
      </c>
      <c r="CS76" s="210">
        <f>Leontief!BZ74</f>
        <v>5.2500000000000003E-3</v>
      </c>
      <c r="CT76" s="210">
        <f>Leontief!CA74</f>
        <v>6.7200000000000003E-3</v>
      </c>
      <c r="CU76" s="210">
        <f>Leontief!CB74</f>
        <v>3.0899999999999999E-3</v>
      </c>
      <c r="CV76" s="210">
        <f>Leontief!CC74</f>
        <v>4.1599999999999996E-3</v>
      </c>
      <c r="CW76" s="210">
        <f>Leontief!CD74</f>
        <v>2.15E-3</v>
      </c>
      <c r="CX76" s="210">
        <f>Leontief!CE74</f>
        <v>3.46E-3</v>
      </c>
      <c r="CY76" s="210">
        <f>Leontief!CF74</f>
        <v>2.5300000000000001E-3</v>
      </c>
      <c r="CZ76" s="210">
        <f>Leontief!CG74</f>
        <v>7.5599999999999999E-3</v>
      </c>
      <c r="DA76" s="210">
        <f>Leontief!CH74</f>
        <v>5.4599999999999996E-3</v>
      </c>
      <c r="DB76" s="210">
        <f>Leontief!CI74</f>
        <v>4.1200000000000004E-3</v>
      </c>
      <c r="DC76" s="210">
        <f>Leontief!CJ74</f>
        <v>8.4899999999999993E-3</v>
      </c>
      <c r="DD76" s="210">
        <f>Leontief!CK74</f>
        <v>6.0099999999999997E-3</v>
      </c>
      <c r="DE76" s="210">
        <f>Leontief!CL74</f>
        <v>3.5300000000000002E-3</v>
      </c>
      <c r="DF76" s="210">
        <f>Leontief!CM74</f>
        <v>5.8999999999999999E-3</v>
      </c>
      <c r="DG76" s="210">
        <f>Leontief!CN74</f>
        <v>3.65E-3</v>
      </c>
      <c r="DH76" s="210">
        <f>Leontief!CO74</f>
        <v>4.4000000000000003E-3</v>
      </c>
      <c r="DI76" s="210">
        <f>Leontief!CP74</f>
        <v>5.3400000000000001E-3</v>
      </c>
      <c r="DJ76" s="210">
        <f>Leontief!CQ74</f>
        <v>6.4999999999999997E-3</v>
      </c>
      <c r="DK76" s="210">
        <f>Leontief!CR74</f>
        <v>5.0699999999999999E-3</v>
      </c>
      <c r="DL76" s="210">
        <f>Leontief!CS74</f>
        <v>5.94E-3</v>
      </c>
      <c r="DM76" s="210">
        <f>Leontief!CT74</f>
        <v>5.3299999999999997E-3</v>
      </c>
      <c r="DN76" s="210">
        <f>Leontief!CU74</f>
        <v>4.3200000000000001E-3</v>
      </c>
      <c r="DO76" s="210">
        <f>Leontief!CV74</f>
        <v>1.4239999999999999E-2</v>
      </c>
      <c r="DP76" s="210">
        <f>Leontief!CW74</f>
        <v>9.1599999999999997E-3</v>
      </c>
      <c r="DQ76" s="210">
        <f>Leontief!CX74</f>
        <v>9.2099999999999994E-3</v>
      </c>
      <c r="DR76" s="210">
        <f>Leontief!CY74</f>
        <v>3.9699999999999996E-3</v>
      </c>
      <c r="DS76" s="210">
        <f>Leontief!CZ74</f>
        <v>8.3899999999999999E-3</v>
      </c>
      <c r="DT76" s="210">
        <f>Leontief!DA74</f>
        <v>5.1999999999999998E-3</v>
      </c>
      <c r="DU76" s="210">
        <f>Leontief!DB74</f>
        <v>4.8799999999999998E-3</v>
      </c>
      <c r="DV76" s="210">
        <f>Leontief!DC74</f>
        <v>2.9299999999999999E-3</v>
      </c>
      <c r="DX76" s="212">
        <f>Leontief!B185</f>
        <v>2.283E-2</v>
      </c>
      <c r="DY76" s="212">
        <f>Leontief!C185</f>
        <v>2.946E-2</v>
      </c>
      <c r="DZ76" s="212">
        <f>Leontief!D185</f>
        <v>1.438E-2</v>
      </c>
      <c r="EA76" s="212">
        <f>Leontief!E185</f>
        <v>2.9190000000000001E-2</v>
      </c>
      <c r="EB76" s="212">
        <f>Leontief!F185</f>
        <v>1.09E-2</v>
      </c>
      <c r="EC76" s="212">
        <f>Leontief!G185</f>
        <v>2.5919999999999999E-2</v>
      </c>
      <c r="ED76" s="212">
        <f>Leontief!H185</f>
        <v>1.5100000000000001E-2</v>
      </c>
      <c r="EE76" s="212">
        <f>Leontief!I185</f>
        <v>3.1150000000000001E-2</v>
      </c>
      <c r="EF76" s="212">
        <f>Leontief!J185</f>
        <v>3.3300000000000003E-2</v>
      </c>
      <c r="EG76" s="212">
        <f>Leontief!K185</f>
        <v>2.1700000000000001E-2</v>
      </c>
      <c r="EH76" s="212">
        <f>Leontief!L185</f>
        <v>2.7040000000000002E-2</v>
      </c>
      <c r="EI76" s="212">
        <f>Leontief!M185</f>
        <v>3.3279999999999997E-2</v>
      </c>
      <c r="EJ76" s="212">
        <f>Leontief!N185</f>
        <v>3.5279999999999999E-2</v>
      </c>
      <c r="EK76" s="212">
        <f>Leontief!O185</f>
        <v>3.3669999999999999E-2</v>
      </c>
      <c r="EL76" s="212">
        <f>Leontief!P185</f>
        <v>2.486E-2</v>
      </c>
      <c r="EM76" s="212">
        <f>Leontief!Q185</f>
        <v>3.1179999999999999E-2</v>
      </c>
      <c r="EN76" s="212">
        <f>Leontief!R185</f>
        <v>3.32E-2</v>
      </c>
      <c r="EO76" s="212">
        <f>Leontief!S185</f>
        <v>2.4629999999999999E-2</v>
      </c>
      <c r="EP76" s="212">
        <f>Leontief!T185</f>
        <v>2.716E-2</v>
      </c>
      <c r="EQ76" s="212">
        <f>Leontief!U185</f>
        <v>3.1620000000000002E-2</v>
      </c>
      <c r="ER76" s="212">
        <f>Leontief!V185</f>
        <v>2.2970000000000001E-2</v>
      </c>
      <c r="ES76" s="212">
        <f>Leontief!W185</f>
        <v>2.496E-2</v>
      </c>
      <c r="ET76" s="212">
        <f>Leontief!X185</f>
        <v>2.478E-2</v>
      </c>
      <c r="EU76" s="212">
        <f>Leontief!Y185</f>
        <v>3.0380000000000001E-2</v>
      </c>
      <c r="EV76" s="212">
        <f>Leontief!Z185</f>
        <v>8.9700000000000005E-3</v>
      </c>
      <c r="EW76" s="212">
        <f>Leontief!AA185</f>
        <v>2.7060000000000001E-2</v>
      </c>
      <c r="EX76" s="212">
        <f>Leontief!AB185</f>
        <v>3.542E-2</v>
      </c>
      <c r="EY76" s="212">
        <f>Leontief!AC185</f>
        <v>2.145E-2</v>
      </c>
      <c r="EZ76" s="212">
        <f>Leontief!AD185</f>
        <v>2.027E-2</v>
      </c>
      <c r="FA76" s="212">
        <f>Leontief!AE185</f>
        <v>1.576E-2</v>
      </c>
      <c r="FB76" s="212">
        <f>Leontief!AF185</f>
        <v>2.0549999999999999E-2</v>
      </c>
      <c r="FC76" s="212">
        <f>Leontief!AG185</f>
        <v>2.181E-2</v>
      </c>
      <c r="FD76" s="212">
        <f>Leontief!AH185</f>
        <v>2.5579999999999999E-2</v>
      </c>
      <c r="FE76" s="212">
        <f>Leontief!AI185</f>
        <v>2.869E-2</v>
      </c>
      <c r="FF76" s="212">
        <f>Leontief!AJ185</f>
        <v>2.802E-2</v>
      </c>
      <c r="FG76" s="212">
        <f>Leontief!AK185</f>
        <v>2.3259999999999999E-2</v>
      </c>
      <c r="FH76" s="212">
        <f>Leontief!AL185</f>
        <v>1.566E-2</v>
      </c>
      <c r="FI76" s="212">
        <f>Leontief!AM185</f>
        <v>2.9329999999999998E-2</v>
      </c>
      <c r="FJ76" s="212">
        <f>Leontief!AN185</f>
        <v>3.058E-2</v>
      </c>
      <c r="FK76" s="212">
        <f>Leontief!AO185</f>
        <v>3.295E-2</v>
      </c>
      <c r="FL76" s="212">
        <f>Leontief!AP185</f>
        <v>2.6069999999999999E-2</v>
      </c>
      <c r="FM76" s="212">
        <f>Leontief!AQ185</f>
        <v>3.0550000000000001E-2</v>
      </c>
      <c r="FN76" s="212">
        <f>Leontief!AR185</f>
        <v>2.6440000000000002E-2</v>
      </c>
      <c r="FO76" s="212">
        <f>Leontief!AS185</f>
        <v>3.2419999999999997E-2</v>
      </c>
      <c r="FP76" s="212">
        <f>Leontief!AT185</f>
        <v>2.579E-2</v>
      </c>
      <c r="FQ76" s="212">
        <f>Leontief!AU185</f>
        <v>3.5209999999999998E-2</v>
      </c>
      <c r="FR76" s="212">
        <f>Leontief!AV185</f>
        <v>3.124E-2</v>
      </c>
      <c r="FS76" s="212">
        <f>Leontief!AW185</f>
        <v>3.032E-2</v>
      </c>
      <c r="FT76" s="212">
        <f>Leontief!AX185</f>
        <v>3.2190000000000003E-2</v>
      </c>
      <c r="FU76" s="212">
        <f>Leontief!AY185</f>
        <v>3.125E-2</v>
      </c>
      <c r="FV76" s="212">
        <f>Leontief!AZ185</f>
        <v>3.3369999999999997E-2</v>
      </c>
      <c r="FW76" s="212">
        <f>Leontief!BA185</f>
        <v>1.7430000000000001E-2</v>
      </c>
      <c r="FX76" s="212">
        <f>Leontief!BB185</f>
        <v>1.6760000000000001E-2</v>
      </c>
      <c r="FY76" s="212">
        <f>Leontief!BC185</f>
        <v>1.7170000000000001E-2</v>
      </c>
      <c r="FZ76" s="212">
        <f>Leontief!BD185</f>
        <v>2.0660000000000001E-2</v>
      </c>
      <c r="GA76" s="212">
        <f>Leontief!BE185</f>
        <v>3.252E-2</v>
      </c>
      <c r="GB76" s="212">
        <f>Leontief!BF185</f>
        <v>3.458E-2</v>
      </c>
      <c r="GC76" s="212">
        <f>Leontief!BG185</f>
        <v>2.9909999999999999E-2</v>
      </c>
      <c r="GD76" s="212">
        <f>Leontief!BH185</f>
        <v>3.3599999999999998E-2</v>
      </c>
      <c r="GE76" s="212">
        <f>Leontief!BI185</f>
        <v>3.4079999999999999E-2</v>
      </c>
      <c r="GF76" s="212">
        <f>Leontief!BJ185</f>
        <v>3.1710000000000002E-2</v>
      </c>
      <c r="GG76" s="212">
        <f>Leontief!BK185</f>
        <v>4.7140000000000001E-2</v>
      </c>
      <c r="GH76" s="212">
        <f>Leontief!BL185</f>
        <v>3.3660000000000002E-2</v>
      </c>
      <c r="GI76" s="212">
        <f>Leontief!BM185</f>
        <v>3.2640000000000002E-2</v>
      </c>
      <c r="GJ76" s="212">
        <f>Leontief!BN185</f>
        <v>2.6839999999999999E-2</v>
      </c>
      <c r="GK76" s="212">
        <f>Leontief!BO185</f>
        <v>3.8989999999999997E-2</v>
      </c>
      <c r="GL76" s="212">
        <f>Leontief!BP185</f>
        <v>3.6420000000000001E-2</v>
      </c>
      <c r="GM76" s="212">
        <f>Leontief!BQ185</f>
        <v>2.8809999999999999E-2</v>
      </c>
      <c r="GN76" s="212">
        <f>Leontief!BR185</f>
        <v>3.1570000000000001E-2</v>
      </c>
      <c r="GO76" s="212">
        <f>Leontief!BS185</f>
        <v>1.0310299999999999</v>
      </c>
      <c r="GP76" s="212">
        <f>Leontief!BT185</f>
        <v>2.6270000000000002E-2</v>
      </c>
      <c r="GQ76" s="212">
        <f>Leontief!BU185</f>
        <v>3.6479999999999999E-2</v>
      </c>
      <c r="GR76" s="212">
        <f>Leontief!BV185</f>
        <v>3.0960000000000001E-2</v>
      </c>
      <c r="GS76" s="212">
        <f>Leontief!BW185</f>
        <v>2.478E-2</v>
      </c>
      <c r="GT76" s="212">
        <f>Leontief!BX185</f>
        <v>3.5220000000000001E-2</v>
      </c>
      <c r="GU76" s="212">
        <f>Leontief!BY185</f>
        <v>3.4720000000000001E-2</v>
      </c>
      <c r="GV76" s="212">
        <f>Leontief!BZ185</f>
        <v>2.7210000000000002E-2</v>
      </c>
      <c r="GW76" s="212">
        <f>Leontief!CA185</f>
        <v>2.511E-2</v>
      </c>
      <c r="GX76" s="212">
        <f>Leontief!CB185</f>
        <v>3.594E-2</v>
      </c>
      <c r="GY76" s="212">
        <f>Leontief!CC185</f>
        <v>1.915E-2</v>
      </c>
      <c r="GZ76" s="212">
        <f>Leontief!CD185</f>
        <v>1.0109999999999999E-2</v>
      </c>
      <c r="HA76" s="212">
        <f>Leontief!CE185</f>
        <v>2.6630000000000001E-2</v>
      </c>
      <c r="HB76" s="212">
        <f>Leontief!CF185</f>
        <v>2.8830000000000001E-2</v>
      </c>
      <c r="HC76" s="212">
        <f>Leontief!CG185</f>
        <v>3.3779999999999998E-2</v>
      </c>
      <c r="HD76" s="212">
        <f>Leontief!CH185</f>
        <v>3.8339999999999999E-2</v>
      </c>
      <c r="HE76" s="212">
        <f>Leontief!CI185</f>
        <v>4.4249999999999998E-2</v>
      </c>
      <c r="HF76" s="212">
        <f>Leontief!CJ185</f>
        <v>3.576E-2</v>
      </c>
      <c r="HG76" s="212">
        <f>Leontief!CK185</f>
        <v>3.3279999999999997E-2</v>
      </c>
      <c r="HH76" s="212">
        <f>Leontief!CL185</f>
        <v>3.5290000000000002E-2</v>
      </c>
      <c r="HI76" s="212">
        <f>Leontief!CM185</f>
        <v>3.005E-2</v>
      </c>
      <c r="HJ76" s="212">
        <f>Leontief!CN185</f>
        <v>3.2120000000000003E-2</v>
      </c>
      <c r="HK76" s="212">
        <f>Leontief!CO185</f>
        <v>3.5180000000000003E-2</v>
      </c>
      <c r="HL76" s="212">
        <f>Leontief!CP185</f>
        <v>2.852E-2</v>
      </c>
      <c r="HM76" s="212">
        <f>Leontief!CQ185</f>
        <v>3.0689999999999999E-2</v>
      </c>
      <c r="HN76" s="212">
        <f>Leontief!CR185</f>
        <v>2.954E-2</v>
      </c>
      <c r="HO76" s="212">
        <f>Leontief!CS185</f>
        <v>3.5090000000000003E-2</v>
      </c>
      <c r="HP76" s="212">
        <f>Leontief!CT185</f>
        <v>4.5789999999999997E-2</v>
      </c>
      <c r="HQ76" s="212">
        <f>Leontief!CU185</f>
        <v>3.4700000000000002E-2</v>
      </c>
      <c r="HR76" s="212">
        <f>Leontief!CV185</f>
        <v>4.7160000000000001E-2</v>
      </c>
      <c r="HS76" s="212">
        <f>Leontief!CW185</f>
        <v>3.4939999999999999E-2</v>
      </c>
      <c r="HT76" s="212">
        <f>Leontief!CX185</f>
        <v>4.3209999999999998E-2</v>
      </c>
      <c r="HU76" s="212">
        <f>Leontief!CY185</f>
        <v>2.0119999999999999E-2</v>
      </c>
      <c r="HV76" s="212">
        <f>Leontief!CZ185</f>
        <v>3.4459999999999998E-2</v>
      </c>
      <c r="HW76" s="212">
        <f>Leontief!DA185</f>
        <v>3.7429999999999998E-2</v>
      </c>
      <c r="HX76" s="212">
        <f>Leontief!DB185</f>
        <v>3.4349999999999999E-2</v>
      </c>
      <c r="HY76" s="212">
        <f>Leontief!DC185</f>
        <v>3.0880000000000001E-2</v>
      </c>
      <c r="HZ76" s="212">
        <f>Leontief!DD185</f>
        <v>5.0860000000000002E-2</v>
      </c>
    </row>
    <row r="77" spans="1:234" ht="15.75" thickBot="1" x14ac:dyDescent="0.3">
      <c r="A77" s="229" t="s">
        <v>71</v>
      </c>
      <c r="B77" s="230">
        <f>Analysis!H28</f>
        <v>-1.1688407052155001</v>
      </c>
      <c r="C77" s="233">
        <f>'Flow Table'!DE72/SUM('Flow Table'!$DE$110:'Flow Table'!$DE$1111)</f>
        <v>1.3348799042515147E-2</v>
      </c>
      <c r="D77" s="230">
        <f t="shared" si="1"/>
        <v>-1.1376354658422334</v>
      </c>
      <c r="E77" s="230">
        <v>-1.1688407052155001</v>
      </c>
      <c r="F77" s="230">
        <f>B77*Leontief!DE75</f>
        <v>-2.206782939853916</v>
      </c>
      <c r="G77" s="230">
        <v>-1.1892720407426669</v>
      </c>
      <c r="H77" s="230">
        <f>B77*Leontief!DE186</f>
        <v>-3.9814337825826089</v>
      </c>
      <c r="I77" s="230">
        <v>-1.1376354658422334</v>
      </c>
      <c r="J77" s="228">
        <f>D77*Leontief!DE75</f>
        <v>-2.1478671358647947</v>
      </c>
      <c r="K77" s="230">
        <v>-1.1429979147710758</v>
      </c>
      <c r="L77" s="228">
        <f>D77*Leontief!DE186</f>
        <v>-3.8751390636530569</v>
      </c>
      <c r="M77" s="81"/>
      <c r="U77" s="210">
        <f>Leontief!B75</f>
        <v>0</v>
      </c>
      <c r="V77" s="210">
        <f>Leontief!C75</f>
        <v>0</v>
      </c>
      <c r="W77" s="210">
        <f>Leontief!D75</f>
        <v>0</v>
      </c>
      <c r="X77" s="210">
        <f>Leontief!E75</f>
        <v>0</v>
      </c>
      <c r="Y77" s="210">
        <f>Leontief!F75</f>
        <v>0</v>
      </c>
      <c r="Z77" s="210">
        <f>Leontief!G75</f>
        <v>0</v>
      </c>
      <c r="AA77" s="210">
        <f>Leontief!H75</f>
        <v>0</v>
      </c>
      <c r="AB77" s="210">
        <f>Leontief!I75</f>
        <v>0</v>
      </c>
      <c r="AC77" s="210">
        <f>Leontief!J75</f>
        <v>0</v>
      </c>
      <c r="AD77" s="210">
        <f>Leontief!K75</f>
        <v>0</v>
      </c>
      <c r="AE77" s="210">
        <f>Leontief!L75</f>
        <v>0</v>
      </c>
      <c r="AF77" s="210">
        <f>Leontief!M75</f>
        <v>0</v>
      </c>
      <c r="AG77" s="210">
        <f>Leontief!N75</f>
        <v>0</v>
      </c>
      <c r="AH77" s="210">
        <f>Leontief!O75</f>
        <v>0</v>
      </c>
      <c r="AI77" s="210">
        <f>Leontief!P75</f>
        <v>0</v>
      </c>
      <c r="AJ77" s="210">
        <f>Leontief!Q75</f>
        <v>0</v>
      </c>
      <c r="AK77" s="210">
        <f>Leontief!R75</f>
        <v>0</v>
      </c>
      <c r="AL77" s="210">
        <f>Leontief!S75</f>
        <v>0</v>
      </c>
      <c r="AM77" s="210">
        <f>Leontief!T75</f>
        <v>0</v>
      </c>
      <c r="AN77" s="210">
        <f>Leontief!U75</f>
        <v>0</v>
      </c>
      <c r="AO77" s="210">
        <f>Leontief!V75</f>
        <v>0</v>
      </c>
      <c r="AP77" s="210">
        <f>Leontief!W75</f>
        <v>0</v>
      </c>
      <c r="AQ77" s="210">
        <f>Leontief!X75</f>
        <v>0</v>
      </c>
      <c r="AR77" s="210">
        <f>Leontief!Y75</f>
        <v>0</v>
      </c>
      <c r="AS77" s="210">
        <f>Leontief!Z75</f>
        <v>0</v>
      </c>
      <c r="AT77" s="210">
        <f>Leontief!AA75</f>
        <v>0</v>
      </c>
      <c r="AU77" s="210">
        <f>Leontief!AB75</f>
        <v>0</v>
      </c>
      <c r="AV77" s="210">
        <f>Leontief!AC75</f>
        <v>0</v>
      </c>
      <c r="AW77" s="210">
        <f>Leontief!AD75</f>
        <v>0</v>
      </c>
      <c r="AX77" s="210">
        <f>Leontief!AE75</f>
        <v>0</v>
      </c>
      <c r="AY77" s="210">
        <f>Leontief!AF75</f>
        <v>0</v>
      </c>
      <c r="AZ77" s="210">
        <f>Leontief!AG75</f>
        <v>0</v>
      </c>
      <c r="BA77" s="210">
        <f>Leontief!AH75</f>
        <v>0</v>
      </c>
      <c r="BB77" s="210">
        <f>Leontief!AI75</f>
        <v>0</v>
      </c>
      <c r="BC77" s="210">
        <f>Leontief!AJ75</f>
        <v>0</v>
      </c>
      <c r="BD77" s="210">
        <f>Leontief!AK75</f>
        <v>0</v>
      </c>
      <c r="BE77" s="210">
        <f>Leontief!AL75</f>
        <v>0</v>
      </c>
      <c r="BF77" s="210">
        <f>Leontief!AM75</f>
        <v>0</v>
      </c>
      <c r="BG77" s="210">
        <f>Leontief!AN75</f>
        <v>0</v>
      </c>
      <c r="BH77" s="210">
        <f>Leontief!AO75</f>
        <v>0</v>
      </c>
      <c r="BI77" s="210">
        <f>Leontief!AP75</f>
        <v>0</v>
      </c>
      <c r="BJ77" s="210">
        <f>Leontief!AQ75</f>
        <v>0</v>
      </c>
      <c r="BK77" s="210">
        <f>Leontief!AR75</f>
        <v>0</v>
      </c>
      <c r="BL77" s="210">
        <f>Leontief!AS75</f>
        <v>0</v>
      </c>
      <c r="BM77" s="210">
        <f>Leontief!AT75</f>
        <v>0</v>
      </c>
      <c r="BN77" s="210">
        <f>Leontief!AU75</f>
        <v>0</v>
      </c>
      <c r="BO77" s="210">
        <f>Leontief!AV75</f>
        <v>0</v>
      </c>
      <c r="BP77" s="210">
        <f>Leontief!AW75</f>
        <v>0</v>
      </c>
      <c r="BQ77" s="210">
        <f>Leontief!AX75</f>
        <v>0</v>
      </c>
      <c r="BR77" s="210">
        <f>Leontief!AY75</f>
        <v>0</v>
      </c>
      <c r="BS77" s="210">
        <f>Leontief!AZ75</f>
        <v>0</v>
      </c>
      <c r="BT77" s="210">
        <f>Leontief!BA75</f>
        <v>0</v>
      </c>
      <c r="BU77" s="210">
        <f>Leontief!BB75</f>
        <v>0</v>
      </c>
      <c r="BV77" s="210">
        <f>Leontief!BC75</f>
        <v>0</v>
      </c>
      <c r="BW77" s="210">
        <f>Leontief!BD75</f>
        <v>0</v>
      </c>
      <c r="BX77" s="210">
        <f>Leontief!BE75</f>
        <v>0</v>
      </c>
      <c r="BY77" s="210">
        <f>Leontief!BF75</f>
        <v>0</v>
      </c>
      <c r="BZ77" s="210">
        <f>Leontief!BG75</f>
        <v>0</v>
      </c>
      <c r="CA77" s="210">
        <f>Leontief!BH75</f>
        <v>0</v>
      </c>
      <c r="CB77" s="210">
        <f>Leontief!BI75</f>
        <v>0</v>
      </c>
      <c r="CC77" s="210">
        <f>Leontief!BJ75</f>
        <v>0</v>
      </c>
      <c r="CD77" s="210">
        <f>Leontief!BK75</f>
        <v>0</v>
      </c>
      <c r="CE77" s="210">
        <f>Leontief!BL75</f>
        <v>0</v>
      </c>
      <c r="CF77" s="210">
        <f>Leontief!BM75</f>
        <v>0</v>
      </c>
      <c r="CG77" s="210">
        <f>Leontief!BN75</f>
        <v>0</v>
      </c>
      <c r="CH77" s="210">
        <f>Leontief!BO75</f>
        <v>0</v>
      </c>
      <c r="CI77" s="210">
        <f>Leontief!BP75</f>
        <v>0</v>
      </c>
      <c r="CJ77" s="210">
        <f>Leontief!BQ75</f>
        <v>0</v>
      </c>
      <c r="CK77" s="210">
        <f>Leontief!BR75</f>
        <v>0</v>
      </c>
      <c r="CL77" s="210">
        <f>Leontief!BS75</f>
        <v>0</v>
      </c>
      <c r="CM77" s="210">
        <f>Leontief!BT75</f>
        <v>1</v>
      </c>
      <c r="CN77" s="210">
        <f>Leontief!BU75</f>
        <v>0</v>
      </c>
      <c r="CO77" s="210">
        <f>Leontief!BV75</f>
        <v>0</v>
      </c>
      <c r="CP77" s="210">
        <f>Leontief!BW75</f>
        <v>0</v>
      </c>
      <c r="CQ77" s="210">
        <f>Leontief!BX75</f>
        <v>0</v>
      </c>
      <c r="CR77" s="210">
        <f>Leontief!BY75</f>
        <v>0</v>
      </c>
      <c r="CS77" s="210">
        <f>Leontief!BZ75</f>
        <v>0</v>
      </c>
      <c r="CT77" s="210">
        <f>Leontief!CA75</f>
        <v>0</v>
      </c>
      <c r="CU77" s="210">
        <f>Leontief!CB75</f>
        <v>0</v>
      </c>
      <c r="CV77" s="210">
        <f>Leontief!CC75</f>
        <v>0</v>
      </c>
      <c r="CW77" s="210">
        <f>Leontief!CD75</f>
        <v>0</v>
      </c>
      <c r="CX77" s="210">
        <f>Leontief!CE75</f>
        <v>0</v>
      </c>
      <c r="CY77" s="210">
        <f>Leontief!CF75</f>
        <v>0</v>
      </c>
      <c r="CZ77" s="210">
        <f>Leontief!CG75</f>
        <v>0</v>
      </c>
      <c r="DA77" s="210">
        <f>Leontief!CH75</f>
        <v>0</v>
      </c>
      <c r="DB77" s="210">
        <f>Leontief!CI75</f>
        <v>0</v>
      </c>
      <c r="DC77" s="210">
        <f>Leontief!CJ75</f>
        <v>0</v>
      </c>
      <c r="DD77" s="210">
        <f>Leontief!CK75</f>
        <v>0</v>
      </c>
      <c r="DE77" s="210">
        <f>Leontief!CL75</f>
        <v>0</v>
      </c>
      <c r="DF77" s="210">
        <f>Leontief!CM75</f>
        <v>0</v>
      </c>
      <c r="DG77" s="210">
        <f>Leontief!CN75</f>
        <v>0</v>
      </c>
      <c r="DH77" s="210">
        <f>Leontief!CO75</f>
        <v>0</v>
      </c>
      <c r="DI77" s="210">
        <f>Leontief!CP75</f>
        <v>0</v>
      </c>
      <c r="DJ77" s="210">
        <f>Leontief!CQ75</f>
        <v>0</v>
      </c>
      <c r="DK77" s="210">
        <f>Leontief!CR75</f>
        <v>0</v>
      </c>
      <c r="DL77" s="210">
        <f>Leontief!CS75</f>
        <v>0</v>
      </c>
      <c r="DM77" s="210">
        <f>Leontief!CT75</f>
        <v>0</v>
      </c>
      <c r="DN77" s="210">
        <f>Leontief!CU75</f>
        <v>0</v>
      </c>
      <c r="DO77" s="210">
        <f>Leontief!CV75</f>
        <v>0</v>
      </c>
      <c r="DP77" s="210">
        <f>Leontief!CW75</f>
        <v>0</v>
      </c>
      <c r="DQ77" s="210">
        <f>Leontief!CX75</f>
        <v>0</v>
      </c>
      <c r="DR77" s="210">
        <f>Leontief!CY75</f>
        <v>0</v>
      </c>
      <c r="DS77" s="210">
        <f>Leontief!CZ75</f>
        <v>0</v>
      </c>
      <c r="DT77" s="210">
        <f>Leontief!DA75</f>
        <v>0</v>
      </c>
      <c r="DU77" s="210">
        <f>Leontief!DB75</f>
        <v>0</v>
      </c>
      <c r="DV77" s="210">
        <f>Leontief!DC75</f>
        <v>0</v>
      </c>
      <c r="DX77" s="212">
        <f>Leontief!B186</f>
        <v>7.28E-3</v>
      </c>
      <c r="DY77" s="212">
        <f>Leontief!C186</f>
        <v>9.2399999999999999E-3</v>
      </c>
      <c r="DZ77" s="212">
        <f>Leontief!D186</f>
        <v>4.4900000000000001E-3</v>
      </c>
      <c r="EA77" s="212">
        <f>Leontief!E186</f>
        <v>9.2499999999999995E-3</v>
      </c>
      <c r="EB77" s="212">
        <f>Leontief!F186</f>
        <v>3.31E-3</v>
      </c>
      <c r="EC77" s="212">
        <f>Leontief!G186</f>
        <v>8.5699999999999995E-3</v>
      </c>
      <c r="ED77" s="212">
        <f>Leontief!H186</f>
        <v>4.1099999999999999E-3</v>
      </c>
      <c r="EE77" s="212">
        <f>Leontief!I186</f>
        <v>9.4299999999999991E-3</v>
      </c>
      <c r="EF77" s="212">
        <f>Leontief!J186</f>
        <v>1.0659999999999999E-2</v>
      </c>
      <c r="EG77" s="212">
        <f>Leontief!K186</f>
        <v>7.1799999999999998E-3</v>
      </c>
      <c r="EH77" s="212">
        <f>Leontief!L186</f>
        <v>8.2500000000000004E-3</v>
      </c>
      <c r="EI77" s="212">
        <f>Leontief!M186</f>
        <v>8.8699999999999994E-3</v>
      </c>
      <c r="EJ77" s="212">
        <f>Leontief!N186</f>
        <v>1.1560000000000001E-2</v>
      </c>
      <c r="EK77" s="212">
        <f>Leontief!O186</f>
        <v>1.0160000000000001E-2</v>
      </c>
      <c r="EL77" s="212">
        <f>Leontief!P186</f>
        <v>7.26E-3</v>
      </c>
      <c r="EM77" s="212">
        <f>Leontief!Q186</f>
        <v>8.6700000000000006E-3</v>
      </c>
      <c r="EN77" s="212">
        <f>Leontief!R186</f>
        <v>9.1999999999999998E-3</v>
      </c>
      <c r="EO77" s="212">
        <f>Leontief!S186</f>
        <v>6.62E-3</v>
      </c>
      <c r="EP77" s="212">
        <f>Leontief!T186</f>
        <v>8.8199999999999997E-3</v>
      </c>
      <c r="EQ77" s="212">
        <f>Leontief!U186</f>
        <v>1.0449999999999999E-2</v>
      </c>
      <c r="ER77" s="212">
        <f>Leontief!V186</f>
        <v>6.9199999999999999E-3</v>
      </c>
      <c r="ES77" s="212">
        <f>Leontief!W186</f>
        <v>8.2000000000000007E-3</v>
      </c>
      <c r="ET77" s="212">
        <f>Leontief!X186</f>
        <v>7.7099999999999998E-3</v>
      </c>
      <c r="EU77" s="212">
        <f>Leontief!Y186</f>
        <v>9.8899999999999995E-3</v>
      </c>
      <c r="EV77" s="212">
        <f>Leontief!Z186</f>
        <v>2.99E-3</v>
      </c>
      <c r="EW77" s="212">
        <f>Leontief!AA186</f>
        <v>8.1399999999999997E-3</v>
      </c>
      <c r="EX77" s="212">
        <f>Leontief!AB186</f>
        <v>9.9600000000000001E-3</v>
      </c>
      <c r="EY77" s="212">
        <f>Leontief!AC186</f>
        <v>6.3099999999999996E-3</v>
      </c>
      <c r="EZ77" s="212">
        <f>Leontief!AD186</f>
        <v>6.1500000000000001E-3</v>
      </c>
      <c r="FA77" s="212">
        <f>Leontief!AE186</f>
        <v>4.5100000000000001E-3</v>
      </c>
      <c r="FB77" s="212">
        <f>Leontief!AF186</f>
        <v>6.2899999999999996E-3</v>
      </c>
      <c r="FC77" s="212">
        <f>Leontief!AG186</f>
        <v>6.9199999999999999E-3</v>
      </c>
      <c r="FD77" s="212">
        <f>Leontief!AH186</f>
        <v>8.6E-3</v>
      </c>
      <c r="FE77" s="212">
        <f>Leontief!AI186</f>
        <v>8.7399999999999995E-3</v>
      </c>
      <c r="FF77" s="212">
        <f>Leontief!AJ186</f>
        <v>8.8000000000000005E-3</v>
      </c>
      <c r="FG77" s="212">
        <f>Leontief!AK186</f>
        <v>6.5300000000000002E-3</v>
      </c>
      <c r="FH77" s="212">
        <f>Leontief!AL186</f>
        <v>4.6299999999999996E-3</v>
      </c>
      <c r="FI77" s="212">
        <f>Leontief!AM186</f>
        <v>1.0030000000000001E-2</v>
      </c>
      <c r="FJ77" s="212">
        <f>Leontief!AN186</f>
        <v>1.0370000000000001E-2</v>
      </c>
      <c r="FK77" s="212">
        <f>Leontief!AO186</f>
        <v>9.6799999999999994E-3</v>
      </c>
      <c r="FL77" s="212">
        <f>Leontief!AP186</f>
        <v>8.5299999999999994E-3</v>
      </c>
      <c r="FM77" s="212">
        <f>Leontief!AQ186</f>
        <v>1.0160000000000001E-2</v>
      </c>
      <c r="FN77" s="212">
        <f>Leontief!AR186</f>
        <v>8.4600000000000005E-3</v>
      </c>
      <c r="FO77" s="212">
        <f>Leontief!AS186</f>
        <v>1.106E-2</v>
      </c>
      <c r="FP77" s="212">
        <f>Leontief!AT186</f>
        <v>8.5199999999999998E-3</v>
      </c>
      <c r="FQ77" s="212">
        <f>Leontief!AU186</f>
        <v>1.1429999999999999E-2</v>
      </c>
      <c r="FR77" s="212">
        <f>Leontief!AV186</f>
        <v>1.0330000000000001E-2</v>
      </c>
      <c r="FS77" s="212">
        <f>Leontief!AW186</f>
        <v>9.7699999999999992E-3</v>
      </c>
      <c r="FT77" s="212">
        <f>Leontief!AX186</f>
        <v>1.1180000000000001E-2</v>
      </c>
      <c r="FU77" s="212">
        <f>Leontief!AY186</f>
        <v>1.106E-2</v>
      </c>
      <c r="FV77" s="212">
        <f>Leontief!AZ186</f>
        <v>1.115E-2</v>
      </c>
      <c r="FW77" s="212">
        <f>Leontief!BA186</f>
        <v>5.0499999999999998E-3</v>
      </c>
      <c r="FX77" s="212">
        <f>Leontief!BB186</f>
        <v>5.0600000000000003E-3</v>
      </c>
      <c r="FY77" s="212">
        <f>Leontief!BC186</f>
        <v>5.5100000000000001E-3</v>
      </c>
      <c r="FZ77" s="212">
        <f>Leontief!BD186</f>
        <v>7.2899999999999996E-3</v>
      </c>
      <c r="GA77" s="212">
        <f>Leontief!BE186</f>
        <v>9.0699999999999999E-3</v>
      </c>
      <c r="GB77" s="212">
        <f>Leontief!BF186</f>
        <v>1.1429999999999999E-2</v>
      </c>
      <c r="GC77" s="212">
        <f>Leontief!BG186</f>
        <v>8.9200000000000008E-3</v>
      </c>
      <c r="GD77" s="212">
        <f>Leontief!BH186</f>
        <v>1.119E-2</v>
      </c>
      <c r="GE77" s="212">
        <f>Leontief!BI186</f>
        <v>1.0699999999999999E-2</v>
      </c>
      <c r="GF77" s="212">
        <f>Leontief!BJ186</f>
        <v>9.9600000000000001E-3</v>
      </c>
      <c r="GG77" s="212">
        <f>Leontief!BK186</f>
        <v>1.3440000000000001E-2</v>
      </c>
      <c r="GH77" s="212">
        <f>Leontief!BL186</f>
        <v>1.081E-2</v>
      </c>
      <c r="GI77" s="212">
        <f>Leontief!BM186</f>
        <v>1.0749999999999999E-2</v>
      </c>
      <c r="GJ77" s="212">
        <f>Leontief!BN186</f>
        <v>8.1899999999999994E-3</v>
      </c>
      <c r="GK77" s="212">
        <f>Leontief!BO186</f>
        <v>1.2290000000000001E-2</v>
      </c>
      <c r="GL77" s="212">
        <f>Leontief!BP186</f>
        <v>1.2319999999999999E-2</v>
      </c>
      <c r="GM77" s="212">
        <f>Leontief!BQ186</f>
        <v>9.4199999999999996E-3</v>
      </c>
      <c r="GN77" s="212">
        <f>Leontief!BR186</f>
        <v>8.6099999999999996E-3</v>
      </c>
      <c r="GO77" s="212">
        <f>Leontief!BS186</f>
        <v>9.9500000000000005E-3</v>
      </c>
      <c r="GP77" s="212">
        <f>Leontief!BT186</f>
        <v>1.0088699999999999</v>
      </c>
      <c r="GQ77" s="212">
        <f>Leontief!BU186</f>
        <v>1.0630000000000001E-2</v>
      </c>
      <c r="GR77" s="212">
        <f>Leontief!BV186</f>
        <v>8.1700000000000002E-3</v>
      </c>
      <c r="GS77" s="212">
        <f>Leontief!BW186</f>
        <v>7.8600000000000007E-3</v>
      </c>
      <c r="GT77" s="212">
        <f>Leontief!BX186</f>
        <v>1.17E-2</v>
      </c>
      <c r="GU77" s="212">
        <f>Leontief!BY186</f>
        <v>1.149E-2</v>
      </c>
      <c r="GV77" s="212">
        <f>Leontief!BZ186</f>
        <v>8.5500000000000003E-3</v>
      </c>
      <c r="GW77" s="212">
        <f>Leontief!CA186</f>
        <v>7.1599999999999997E-3</v>
      </c>
      <c r="GX77" s="212">
        <f>Leontief!CB186</f>
        <v>1.2789999999999999E-2</v>
      </c>
      <c r="GY77" s="212">
        <f>Leontief!CC186</f>
        <v>5.8300000000000001E-3</v>
      </c>
      <c r="GZ77" s="212">
        <f>Leontief!CD186</f>
        <v>3.0999999999999999E-3</v>
      </c>
      <c r="HA77" s="212">
        <f>Leontief!CE186</f>
        <v>9.0200000000000002E-3</v>
      </c>
      <c r="HB77" s="212">
        <f>Leontief!CF186</f>
        <v>1.0240000000000001E-2</v>
      </c>
      <c r="HC77" s="212">
        <f>Leontief!CG186</f>
        <v>1.021E-2</v>
      </c>
      <c r="HD77" s="212">
        <f>Leontief!CH186</f>
        <v>1.2800000000000001E-2</v>
      </c>
      <c r="HE77" s="212">
        <f>Leontief!CI186</f>
        <v>1.562E-2</v>
      </c>
      <c r="HF77" s="212">
        <f>Leontief!CJ186</f>
        <v>1.061E-2</v>
      </c>
      <c r="HG77" s="212">
        <f>Leontief!CK186</f>
        <v>1.0619999999999999E-2</v>
      </c>
      <c r="HH77" s="212">
        <f>Leontief!CL186</f>
        <v>1.2359999999999999E-2</v>
      </c>
      <c r="HI77" s="212">
        <f>Leontief!CM186</f>
        <v>9.4000000000000004E-3</v>
      </c>
      <c r="HJ77" s="212">
        <f>Leontief!CN186</f>
        <v>1.108E-2</v>
      </c>
      <c r="HK77" s="212">
        <f>Leontief!CO186</f>
        <v>1.1979999999999999E-2</v>
      </c>
      <c r="HL77" s="212">
        <f>Leontief!CP186</f>
        <v>9.0200000000000002E-3</v>
      </c>
      <c r="HM77" s="212">
        <f>Leontief!CQ186</f>
        <v>9.4199999999999996E-3</v>
      </c>
      <c r="HN77" s="212">
        <f>Leontief!CR186</f>
        <v>9.5200000000000007E-3</v>
      </c>
      <c r="HO77" s="212">
        <f>Leontief!CS186</f>
        <v>1.1350000000000001E-2</v>
      </c>
      <c r="HP77" s="212">
        <f>Leontief!CT186</f>
        <v>1.575E-2</v>
      </c>
      <c r="HQ77" s="212">
        <f>Leontief!CU186</f>
        <v>1.183E-2</v>
      </c>
      <c r="HR77" s="212">
        <f>Leontief!CV186</f>
        <v>1.282E-2</v>
      </c>
      <c r="HS77" s="212">
        <f>Leontief!CW186</f>
        <v>1.004E-2</v>
      </c>
      <c r="HT77" s="212">
        <f>Leontief!CX186</f>
        <v>1.323E-2</v>
      </c>
      <c r="HU77" s="212">
        <f>Leontief!CY186</f>
        <v>6.2899999999999996E-3</v>
      </c>
      <c r="HV77" s="212">
        <f>Leontief!CZ186</f>
        <v>1.0149999999999999E-2</v>
      </c>
      <c r="HW77" s="212">
        <f>Leontief!DA186</f>
        <v>1.2540000000000001E-2</v>
      </c>
      <c r="HX77" s="212">
        <f>Leontief!DB186</f>
        <v>1.1469999999999999E-2</v>
      </c>
      <c r="HY77" s="212">
        <f>Leontief!DC186</f>
        <v>1.0880000000000001E-2</v>
      </c>
      <c r="HZ77" s="212">
        <f>Leontief!DD186</f>
        <v>1.9800000000000002E-2</v>
      </c>
    </row>
    <row r="78" spans="1:234" ht="15.75" thickTop="1" x14ac:dyDescent="0.25">
      <c r="A78" s="216" t="s">
        <v>72</v>
      </c>
      <c r="B78" s="227">
        <v>0</v>
      </c>
      <c r="C78" s="232">
        <f>'Flow Table'!DE73/SUM('Flow Table'!$DE$110:'Flow Table'!$DE$1111)</f>
        <v>7.3148277999337194E-3</v>
      </c>
      <c r="D78" s="227">
        <f t="shared" si="1"/>
        <v>1.7099736968408948E-2</v>
      </c>
      <c r="E78" s="71">
        <v>-1.5171552353697191E-2</v>
      </c>
      <c r="F78" s="72">
        <f>B78*Leontief!DE76</f>
        <v>0</v>
      </c>
      <c r="G78" s="71">
        <v>-3.1547010633766345E-2</v>
      </c>
      <c r="H78" s="72">
        <f>B78*Leontief!DE187</f>
        <v>0</v>
      </c>
      <c r="I78" s="71">
        <v>9.8511978634955363E-3</v>
      </c>
      <c r="J78" s="236">
        <f>D78*Leontief!DE76</f>
        <v>2.8714562306831042E-2</v>
      </c>
      <c r="K78" s="71">
        <v>5.5544484839935189E-3</v>
      </c>
      <c r="L78" s="236">
        <f>D78*Leontief!DE187</f>
        <v>5.9829243694547972E-2</v>
      </c>
      <c r="M78" s="81"/>
      <c r="U78" s="210">
        <f>Leontief!B76</f>
        <v>2.2100000000000002E-3</v>
      </c>
      <c r="V78" s="210">
        <f>Leontief!C76</f>
        <v>1.086E-2</v>
      </c>
      <c r="W78" s="210">
        <f>Leontief!D76</f>
        <v>2.5000000000000001E-3</v>
      </c>
      <c r="X78" s="210">
        <f>Leontief!E76</f>
        <v>3.8300000000000001E-3</v>
      </c>
      <c r="Y78" s="210">
        <f>Leontief!F76</f>
        <v>1.39E-3</v>
      </c>
      <c r="Z78" s="210">
        <f>Leontief!G76</f>
        <v>2.33E-3</v>
      </c>
      <c r="AA78" s="210">
        <f>Leontief!H76</f>
        <v>2.5999999999999999E-3</v>
      </c>
      <c r="AB78" s="210">
        <f>Leontief!I76</f>
        <v>3.8600000000000001E-3</v>
      </c>
      <c r="AC78" s="210">
        <f>Leontief!J76</f>
        <v>4.5599999999999998E-3</v>
      </c>
      <c r="AD78" s="210">
        <f>Leontief!K76</f>
        <v>2.7000000000000001E-3</v>
      </c>
      <c r="AE78" s="210">
        <f>Leontief!L76</f>
        <v>3.8E-3</v>
      </c>
      <c r="AF78" s="210">
        <f>Leontief!M76</f>
        <v>6.8199999999999997E-3</v>
      </c>
      <c r="AG78" s="210">
        <f>Leontief!N76</f>
        <v>4.0899999999999999E-3</v>
      </c>
      <c r="AH78" s="210">
        <f>Leontief!O76</f>
        <v>5.5700000000000003E-3</v>
      </c>
      <c r="AI78" s="210">
        <f>Leontief!P76</f>
        <v>3.8800000000000002E-3</v>
      </c>
      <c r="AJ78" s="210">
        <f>Leontief!Q76</f>
        <v>6.7600000000000004E-3</v>
      </c>
      <c r="AK78" s="210">
        <f>Leontief!R76</f>
        <v>5.45E-3</v>
      </c>
      <c r="AL78" s="210">
        <f>Leontief!S76</f>
        <v>5.9500000000000004E-3</v>
      </c>
      <c r="AM78" s="210">
        <f>Leontief!T76</f>
        <v>3.6099999999999999E-3</v>
      </c>
      <c r="AN78" s="210">
        <f>Leontief!U76</f>
        <v>4.7200000000000002E-3</v>
      </c>
      <c r="AO78" s="210">
        <f>Leontief!V76</f>
        <v>3.8999999999999998E-3</v>
      </c>
      <c r="AP78" s="210">
        <f>Leontief!W76</f>
        <v>2.8300000000000001E-3</v>
      </c>
      <c r="AQ78" s="210">
        <f>Leontief!X76</f>
        <v>4.6600000000000001E-3</v>
      </c>
      <c r="AR78" s="210">
        <f>Leontief!Y76</f>
        <v>5.8100000000000001E-3</v>
      </c>
      <c r="AS78" s="210">
        <f>Leontief!Z76</f>
        <v>1.1900000000000001E-3</v>
      </c>
      <c r="AT78" s="210">
        <f>Leontief!AA76</f>
        <v>4.5700000000000003E-3</v>
      </c>
      <c r="AU78" s="210">
        <f>Leontief!AB76</f>
        <v>5.9300000000000004E-3</v>
      </c>
      <c r="AV78" s="210">
        <f>Leontief!AC76</f>
        <v>5.13E-3</v>
      </c>
      <c r="AW78" s="210">
        <f>Leontief!AD76</f>
        <v>4.6899999999999997E-3</v>
      </c>
      <c r="AX78" s="210">
        <f>Leontief!AE76</f>
        <v>2.7399999999999998E-3</v>
      </c>
      <c r="AY78" s="210">
        <f>Leontief!AF76</f>
        <v>6.2100000000000002E-3</v>
      </c>
      <c r="AZ78" s="210">
        <f>Leontief!AG76</f>
        <v>5.7299999999999999E-3</v>
      </c>
      <c r="BA78" s="210">
        <f>Leontief!AH76</f>
        <v>3.0699999999999998E-3</v>
      </c>
      <c r="BB78" s="210">
        <f>Leontief!AI76</f>
        <v>5.3699999999999998E-3</v>
      </c>
      <c r="BC78" s="210">
        <f>Leontief!AJ76</f>
        <v>6.8999999999999999E-3</v>
      </c>
      <c r="BD78" s="210">
        <f>Leontief!AK76</f>
        <v>4.5799999999999999E-3</v>
      </c>
      <c r="BE78" s="210">
        <f>Leontief!AL76</f>
        <v>2.81E-3</v>
      </c>
      <c r="BF78" s="210">
        <f>Leontief!AM76</f>
        <v>2.7299999999999998E-3</v>
      </c>
      <c r="BG78" s="210">
        <f>Leontief!AN76</f>
        <v>3.13E-3</v>
      </c>
      <c r="BH78" s="210">
        <f>Leontief!AO76</f>
        <v>2.4099999999999998E-3</v>
      </c>
      <c r="BI78" s="210">
        <f>Leontief!AP76</f>
        <v>3.2399999999999998E-3</v>
      </c>
      <c r="BJ78" s="210">
        <f>Leontief!AQ76</f>
        <v>3.6700000000000001E-3</v>
      </c>
      <c r="BK78" s="210">
        <f>Leontief!AR76</f>
        <v>3.47E-3</v>
      </c>
      <c r="BL78" s="210">
        <f>Leontief!AS76</f>
        <v>3.0999999999999999E-3</v>
      </c>
      <c r="BM78" s="210">
        <f>Leontief!AT76</f>
        <v>3.9199999999999999E-3</v>
      </c>
      <c r="BN78" s="210">
        <f>Leontief!AU76</f>
        <v>5.5300000000000002E-3</v>
      </c>
      <c r="BO78" s="210">
        <f>Leontief!AV76</f>
        <v>3.5400000000000002E-3</v>
      </c>
      <c r="BP78" s="210">
        <f>Leontief!AW76</f>
        <v>4.2199999999999998E-3</v>
      </c>
      <c r="BQ78" s="210">
        <f>Leontief!AX76</f>
        <v>3.3300000000000001E-3</v>
      </c>
      <c r="BR78" s="210">
        <f>Leontief!AY76</f>
        <v>2.7799999999999999E-3</v>
      </c>
      <c r="BS78" s="210">
        <f>Leontief!AZ76</f>
        <v>4.6699999999999997E-3</v>
      </c>
      <c r="BT78" s="210">
        <f>Leontief!BA76</f>
        <v>7.7200000000000003E-3</v>
      </c>
      <c r="BU78" s="210">
        <f>Leontief!BB76</f>
        <v>6.62E-3</v>
      </c>
      <c r="BV78" s="210">
        <f>Leontief!BC76</f>
        <v>4.7400000000000003E-3</v>
      </c>
      <c r="BW78" s="210">
        <f>Leontief!BD76</f>
        <v>3.98E-3</v>
      </c>
      <c r="BX78" s="210">
        <f>Leontief!BE76</f>
        <v>1.209E-2</v>
      </c>
      <c r="BY78" s="210">
        <f>Leontief!BF76</f>
        <v>2.6700000000000001E-3</v>
      </c>
      <c r="BZ78" s="210">
        <f>Leontief!BG76</f>
        <v>2.7499999999999998E-3</v>
      </c>
      <c r="CA78" s="210">
        <f>Leontief!BH76</f>
        <v>3.79E-3</v>
      </c>
      <c r="CB78" s="210">
        <f>Leontief!BI76</f>
        <v>3.5999999999999999E-3</v>
      </c>
      <c r="CC78" s="210">
        <f>Leontief!BJ76</f>
        <v>3.3999999999999998E-3</v>
      </c>
      <c r="CD78" s="210">
        <f>Leontief!BK76</f>
        <v>4.8900000000000002E-3</v>
      </c>
      <c r="CE78" s="210">
        <f>Leontief!BL76</f>
        <v>3.0500000000000002E-3</v>
      </c>
      <c r="CF78" s="210">
        <f>Leontief!BM76</f>
        <v>4.1999999999999997E-3</v>
      </c>
      <c r="CG78" s="210">
        <f>Leontief!BN76</f>
        <v>4.1399999999999996E-3</v>
      </c>
      <c r="CH78" s="210">
        <f>Leontief!BO76</f>
        <v>5.47E-3</v>
      </c>
      <c r="CI78" s="210">
        <f>Leontief!BP76</f>
        <v>3.7399999999999998E-3</v>
      </c>
      <c r="CJ78" s="210">
        <f>Leontief!BQ76</f>
        <v>3.1900000000000001E-3</v>
      </c>
      <c r="CK78" s="210">
        <f>Leontief!BR76</f>
        <v>6.9100000000000003E-3</v>
      </c>
      <c r="CL78" s="210">
        <f>Leontief!BS76</f>
        <v>2.2699999999999999E-3</v>
      </c>
      <c r="CM78" s="210">
        <f>Leontief!BT76</f>
        <v>6.0699999999999999E-3</v>
      </c>
      <c r="CN78" s="210">
        <f>Leontief!BU76</f>
        <v>1.08673</v>
      </c>
      <c r="CO78" s="210">
        <f>Leontief!BV76</f>
        <v>5.1999999999999998E-3</v>
      </c>
      <c r="CP78" s="210">
        <f>Leontief!BW76</f>
        <v>3.0899999999999999E-3</v>
      </c>
      <c r="CQ78" s="210">
        <f>Leontief!BX76</f>
        <v>3.48E-3</v>
      </c>
      <c r="CR78" s="210">
        <f>Leontief!BY76</f>
        <v>3.8700000000000002E-3</v>
      </c>
      <c r="CS78" s="210">
        <f>Leontief!BZ76</f>
        <v>3.6900000000000001E-3</v>
      </c>
      <c r="CT78" s="210">
        <f>Leontief!CA76</f>
        <v>5.45E-3</v>
      </c>
      <c r="CU78" s="210">
        <f>Leontief!CB76</f>
        <v>4.4200000000000003E-3</v>
      </c>
      <c r="CV78" s="210">
        <f>Leontief!CC76</f>
        <v>2.3600000000000001E-3</v>
      </c>
      <c r="CW78" s="210">
        <f>Leontief!CD76</f>
        <v>1.33E-3</v>
      </c>
      <c r="CX78" s="210">
        <f>Leontief!CE76</f>
        <v>3.7699999999999999E-3</v>
      </c>
      <c r="CY78" s="210">
        <f>Leontief!CF76</f>
        <v>2.3800000000000002E-3</v>
      </c>
      <c r="CZ78" s="210">
        <f>Leontief!CG76</f>
        <v>5.0000000000000001E-3</v>
      </c>
      <c r="DA78" s="210">
        <f>Leontief!CH76</f>
        <v>4.5999999999999999E-3</v>
      </c>
      <c r="DB78" s="210">
        <f>Leontief!CI76</f>
        <v>3.81E-3</v>
      </c>
      <c r="DC78" s="210">
        <f>Leontief!CJ76</f>
        <v>7.4799999999999997E-3</v>
      </c>
      <c r="DD78" s="210">
        <f>Leontief!CK76</f>
        <v>3.46E-3</v>
      </c>
      <c r="DE78" s="210">
        <f>Leontief!CL76</f>
        <v>2.3500000000000001E-3</v>
      </c>
      <c r="DF78" s="210">
        <f>Leontief!CM76</f>
        <v>2.7399999999999998E-3</v>
      </c>
      <c r="DG78" s="210">
        <f>Leontief!CN76</f>
        <v>3.0899999999999999E-3</v>
      </c>
      <c r="DH78" s="210">
        <f>Leontief!CO76</f>
        <v>2.2799999999999999E-3</v>
      </c>
      <c r="DI78" s="210">
        <f>Leontief!CP76</f>
        <v>3.5999999999999999E-3</v>
      </c>
      <c r="DJ78" s="210">
        <f>Leontief!CQ76</f>
        <v>3.6800000000000001E-3</v>
      </c>
      <c r="DK78" s="210">
        <f>Leontief!CR76</f>
        <v>3.2100000000000002E-3</v>
      </c>
      <c r="DL78" s="210">
        <f>Leontief!CS76</f>
        <v>4.8599999999999997E-3</v>
      </c>
      <c r="DM78" s="210">
        <f>Leontief!CT76</f>
        <v>7.7499999999999999E-3</v>
      </c>
      <c r="DN78" s="210">
        <f>Leontief!CU76</f>
        <v>1.66E-3</v>
      </c>
      <c r="DO78" s="210">
        <f>Leontief!CV76</f>
        <v>5.5399999999999998E-3</v>
      </c>
      <c r="DP78" s="210">
        <f>Leontief!CW76</f>
        <v>5.7099999999999998E-3</v>
      </c>
      <c r="DQ78" s="210">
        <f>Leontief!CX76</f>
        <v>8.77E-3</v>
      </c>
      <c r="DR78" s="210">
        <f>Leontief!CY76</f>
        <v>2.5300000000000001E-3</v>
      </c>
      <c r="DS78" s="210">
        <f>Leontief!CZ76</f>
        <v>1.009E-2</v>
      </c>
      <c r="DT78" s="210">
        <f>Leontief!DA76</f>
        <v>3.8999999999999998E-3</v>
      </c>
      <c r="DU78" s="210">
        <f>Leontief!DB76</f>
        <v>3.4099999999999998E-3</v>
      </c>
      <c r="DV78" s="210">
        <f>Leontief!DC76</f>
        <v>1.8E-3</v>
      </c>
      <c r="DX78" s="212">
        <f>Leontief!B187</f>
        <v>8.0499999999999999E-3</v>
      </c>
      <c r="DY78" s="212">
        <f>Leontief!C187</f>
        <v>1.8259999999999998E-2</v>
      </c>
      <c r="DZ78" s="212">
        <f>Leontief!D187</f>
        <v>6.1000000000000004E-3</v>
      </c>
      <c r="EA78" s="212">
        <f>Leontief!E187</f>
        <v>1.125E-2</v>
      </c>
      <c r="EB78" s="212">
        <f>Leontief!F187</f>
        <v>4.0400000000000002E-3</v>
      </c>
      <c r="EC78" s="212">
        <f>Leontief!G187</f>
        <v>9.1900000000000003E-3</v>
      </c>
      <c r="ED78" s="212">
        <f>Leontief!H187</f>
        <v>5.8999999999999999E-3</v>
      </c>
      <c r="EE78" s="212">
        <f>Leontief!I187</f>
        <v>1.142E-2</v>
      </c>
      <c r="EF78" s="212">
        <f>Leontief!J187</f>
        <v>1.311E-2</v>
      </c>
      <c r="EG78" s="212">
        <f>Leontief!K187</f>
        <v>8.4499999999999992E-3</v>
      </c>
      <c r="EH78" s="212">
        <f>Leontief!L187</f>
        <v>1.0410000000000001E-2</v>
      </c>
      <c r="EI78" s="212">
        <f>Leontief!M187</f>
        <v>1.393E-2</v>
      </c>
      <c r="EJ78" s="212">
        <f>Leontief!N187</f>
        <v>1.3350000000000001E-2</v>
      </c>
      <c r="EK78" s="212">
        <f>Leontief!O187</f>
        <v>1.371E-2</v>
      </c>
      <c r="EL78" s="212">
        <f>Leontief!P187</f>
        <v>9.7000000000000003E-3</v>
      </c>
      <c r="EM78" s="212">
        <f>Leontief!Q187</f>
        <v>1.371E-2</v>
      </c>
      <c r="EN78" s="212">
        <f>Leontief!R187</f>
        <v>1.282E-2</v>
      </c>
      <c r="EO78" s="212">
        <f>Leontief!S187</f>
        <v>1.125E-2</v>
      </c>
      <c r="EP78" s="212">
        <f>Leontief!T187</f>
        <v>1.068E-2</v>
      </c>
      <c r="EQ78" s="212">
        <f>Leontief!U187</f>
        <v>1.3100000000000001E-2</v>
      </c>
      <c r="ER78" s="212">
        <f>Leontief!V187</f>
        <v>9.4400000000000005E-3</v>
      </c>
      <c r="ES78" s="212">
        <f>Leontief!W187</f>
        <v>9.41E-3</v>
      </c>
      <c r="ET78" s="212">
        <f>Leontief!X187</f>
        <v>1.085E-2</v>
      </c>
      <c r="EU78" s="212">
        <f>Leontief!Y187</f>
        <v>1.3729999999999999E-2</v>
      </c>
      <c r="EV78" s="212">
        <f>Leontief!Z187</f>
        <v>3.5899999999999999E-3</v>
      </c>
      <c r="EW78" s="212">
        <f>Leontief!AA187</f>
        <v>1.1089999999999999E-2</v>
      </c>
      <c r="EX78" s="212">
        <f>Leontief!AB187</f>
        <v>1.391E-2</v>
      </c>
      <c r="EY78" s="212">
        <f>Leontief!AC187</f>
        <v>1.0189999999999999E-2</v>
      </c>
      <c r="EZ78" s="212">
        <f>Leontief!AD187</f>
        <v>9.6200000000000001E-3</v>
      </c>
      <c r="FA78" s="212">
        <f>Leontief!AE187</f>
        <v>6.3600000000000002E-3</v>
      </c>
      <c r="FB78" s="212">
        <f>Leontief!AF187</f>
        <v>1.125E-2</v>
      </c>
      <c r="FC78" s="212">
        <f>Leontief!AG187</f>
        <v>1.128E-2</v>
      </c>
      <c r="FD78" s="212">
        <f>Leontief!AH187</f>
        <v>9.9699999999999997E-3</v>
      </c>
      <c r="FE78" s="212">
        <f>Leontief!AI187</f>
        <v>1.2370000000000001E-2</v>
      </c>
      <c r="FF78" s="212">
        <f>Leontief!AJ187</f>
        <v>1.3950000000000001E-2</v>
      </c>
      <c r="FG78" s="212">
        <f>Leontief!AK187</f>
        <v>9.8200000000000006E-3</v>
      </c>
      <c r="FH78" s="212">
        <f>Leontief!AL187</f>
        <v>6.5199999999999998E-3</v>
      </c>
      <c r="FI78" s="212">
        <f>Leontief!AM187</f>
        <v>1.077E-2</v>
      </c>
      <c r="FJ78" s="212">
        <f>Leontief!AN187</f>
        <v>1.1440000000000001E-2</v>
      </c>
      <c r="FK78" s="212">
        <f>Leontief!AO187</f>
        <v>1.017E-2</v>
      </c>
      <c r="FL78" s="212">
        <f>Leontief!AP187</f>
        <v>1.008E-2</v>
      </c>
      <c r="FM78" s="212">
        <f>Leontief!AQ187</f>
        <v>1.1820000000000001E-2</v>
      </c>
      <c r="FN78" s="212">
        <f>Leontief!AR187</f>
        <v>1.025E-2</v>
      </c>
      <c r="FO78" s="212">
        <f>Leontief!AS187</f>
        <v>1.196E-2</v>
      </c>
      <c r="FP78" s="212">
        <f>Leontief!AT187</f>
        <v>1.074E-2</v>
      </c>
      <c r="FQ78" s="212">
        <f>Leontief!AU187</f>
        <v>1.469E-2</v>
      </c>
      <c r="FR78" s="212">
        <f>Leontief!AV187</f>
        <v>1.1820000000000001E-2</v>
      </c>
      <c r="FS78" s="212">
        <f>Leontief!AW187</f>
        <v>1.205E-2</v>
      </c>
      <c r="FT78" s="212">
        <f>Leontief!AX187</f>
        <v>1.2290000000000001E-2</v>
      </c>
      <c r="FU78" s="212">
        <f>Leontief!AY187</f>
        <v>1.1639999999999999E-2</v>
      </c>
      <c r="FV78" s="212">
        <f>Leontief!AZ187</f>
        <v>1.3599999999999999E-2</v>
      </c>
      <c r="FW78" s="212">
        <f>Leontief!BA187</f>
        <v>1.1769999999999999E-2</v>
      </c>
      <c r="FX78" s="212">
        <f>Leontief!BB187</f>
        <v>1.0670000000000001E-2</v>
      </c>
      <c r="FY78" s="212">
        <f>Leontief!BC187</f>
        <v>9.1599999999999997E-3</v>
      </c>
      <c r="FZ78" s="212">
        <f>Leontief!BD187</f>
        <v>9.8200000000000006E-3</v>
      </c>
      <c r="GA78" s="212">
        <f>Leontief!BE187</f>
        <v>1.9349999999999999E-2</v>
      </c>
      <c r="GB78" s="212">
        <f>Leontief!BF187</f>
        <v>1.183E-2</v>
      </c>
      <c r="GC78" s="212">
        <f>Leontief!BG187</f>
        <v>9.9100000000000004E-3</v>
      </c>
      <c r="GD78" s="212">
        <f>Leontief!BH187</f>
        <v>1.2760000000000001E-2</v>
      </c>
      <c r="GE78" s="212">
        <f>Leontief!BI187</f>
        <v>1.218E-2</v>
      </c>
      <c r="GF78" s="212">
        <f>Leontief!BJ187</f>
        <v>1.1390000000000001E-2</v>
      </c>
      <c r="GG78" s="212">
        <f>Leontief!BK187</f>
        <v>1.567E-2</v>
      </c>
      <c r="GH78" s="212">
        <f>Leontief!BL187</f>
        <v>1.171E-2</v>
      </c>
      <c r="GI78" s="212">
        <f>Leontief!BM187</f>
        <v>1.282E-2</v>
      </c>
      <c r="GJ78" s="212">
        <f>Leontief!BN187</f>
        <v>1.0699999999999999E-2</v>
      </c>
      <c r="GK78" s="212">
        <f>Leontief!BO187</f>
        <v>1.532E-2</v>
      </c>
      <c r="GL78" s="212">
        <f>Leontief!BP187</f>
        <v>1.3610000000000001E-2</v>
      </c>
      <c r="GM78" s="212">
        <f>Leontief!BQ187</f>
        <v>1.074E-2</v>
      </c>
      <c r="GN78" s="212">
        <f>Leontief!BR187</f>
        <v>1.3809999999999999E-2</v>
      </c>
      <c r="GO78" s="212">
        <f>Leontief!BS187</f>
        <v>1.0240000000000001E-2</v>
      </c>
      <c r="GP78" s="212">
        <f>Leontief!BT187</f>
        <v>1.3180000000000001E-2</v>
      </c>
      <c r="GQ78" s="212">
        <f>Leontief!BU187</f>
        <v>1.0952500000000001</v>
      </c>
      <c r="GR78" s="212">
        <f>Leontief!BV187</f>
        <v>1.175E-2</v>
      </c>
      <c r="GS78" s="212">
        <f>Leontief!BW187</f>
        <v>9.3799999999999994E-3</v>
      </c>
      <c r="GT78" s="212">
        <f>Leontief!BX187</f>
        <v>1.286E-2</v>
      </c>
      <c r="GU78" s="212">
        <f>Leontief!BY187</f>
        <v>1.308E-2</v>
      </c>
      <c r="GV78" s="212">
        <f>Leontief!BZ187</f>
        <v>1.0540000000000001E-2</v>
      </c>
      <c r="GW78" s="212">
        <f>Leontief!CA187</f>
        <v>1.1180000000000001E-2</v>
      </c>
      <c r="GX78" s="212">
        <f>Leontief!CB187</f>
        <v>1.4659999999999999E-2</v>
      </c>
      <c r="GY78" s="212">
        <f>Leontief!CC187</f>
        <v>7.0299999999999998E-3</v>
      </c>
      <c r="GZ78" s="212">
        <f>Leontief!CD187</f>
        <v>3.82E-3</v>
      </c>
      <c r="HA78" s="212">
        <f>Leontief!CE187</f>
        <v>1.0999999999999999E-2</v>
      </c>
      <c r="HB78" s="212">
        <f>Leontief!CF187</f>
        <v>1.059E-2</v>
      </c>
      <c r="HC78" s="212">
        <f>Leontief!CG187</f>
        <v>1.3180000000000001E-2</v>
      </c>
      <c r="HD78" s="212">
        <f>Leontief!CH187</f>
        <v>1.486E-2</v>
      </c>
      <c r="HE78" s="212">
        <f>Leontief!CI187</f>
        <v>1.634E-2</v>
      </c>
      <c r="HF78" s="212">
        <f>Leontief!CJ187</f>
        <v>1.5990000000000001E-2</v>
      </c>
      <c r="HG78" s="212">
        <f>Leontief!CK187</f>
        <v>1.197E-2</v>
      </c>
      <c r="HH78" s="212">
        <f>Leontief!CL187</f>
        <v>1.225E-2</v>
      </c>
      <c r="HI78" s="212">
        <f>Leontief!CM187</f>
        <v>1.027E-2</v>
      </c>
      <c r="HJ78" s="212">
        <f>Leontief!CN187</f>
        <v>1.197E-2</v>
      </c>
      <c r="HK78" s="212">
        <f>Leontief!CO187</f>
        <v>1.188E-2</v>
      </c>
      <c r="HL78" s="212">
        <f>Leontief!CP187</f>
        <v>1.0829999999999999E-2</v>
      </c>
      <c r="HM78" s="212">
        <f>Leontief!CQ187</f>
        <v>1.123E-2</v>
      </c>
      <c r="HN78" s="212">
        <f>Leontief!CR187</f>
        <v>1.0840000000000001E-2</v>
      </c>
      <c r="HO78" s="212">
        <f>Leontief!CS187</f>
        <v>1.396E-2</v>
      </c>
      <c r="HP78" s="212">
        <f>Leontief!CT187</f>
        <v>2.0369999999999999E-2</v>
      </c>
      <c r="HQ78" s="212">
        <f>Leontief!CU187</f>
        <v>1.1140000000000001E-2</v>
      </c>
      <c r="HR78" s="212">
        <f>Leontief!CV187</f>
        <v>1.5810000000000001E-2</v>
      </c>
      <c r="HS78" s="212">
        <f>Leontief!CW187</f>
        <v>1.375E-2</v>
      </c>
      <c r="HT78" s="212">
        <f>Leontief!CX187</f>
        <v>1.9380000000000001E-2</v>
      </c>
      <c r="HU78" s="212">
        <f>Leontief!CY187</f>
        <v>7.5700000000000003E-3</v>
      </c>
      <c r="HV78" s="212">
        <f>Leontief!CZ187</f>
        <v>1.822E-2</v>
      </c>
      <c r="HW78" s="212">
        <f>Leontief!DA187</f>
        <v>1.3950000000000001E-2</v>
      </c>
      <c r="HX78" s="212">
        <f>Leontief!DB187</f>
        <v>1.26E-2</v>
      </c>
      <c r="HY78" s="212">
        <f>Leontief!DC187</f>
        <v>1.052E-2</v>
      </c>
      <c r="HZ78" s="212">
        <f>Leontief!DD187</f>
        <v>1.5869999999999999E-2</v>
      </c>
    </row>
    <row r="79" spans="1:234" x14ac:dyDescent="0.25">
      <c r="A79" s="216" t="s">
        <v>73</v>
      </c>
      <c r="B79" s="227">
        <v>0</v>
      </c>
      <c r="C79" s="232">
        <f>'Flow Table'!DE74/SUM('Flow Table'!$DE$110:'Flow Table'!$DE$1111)</f>
        <v>9.2351308885619959E-3</v>
      </c>
      <c r="D79" s="227">
        <f t="shared" si="1"/>
        <v>2.1588793801088503E-2</v>
      </c>
      <c r="E79" s="71">
        <v>-1.5393632087688137E-2</v>
      </c>
      <c r="F79" s="72">
        <f>B79*Leontief!DE77</f>
        <v>0</v>
      </c>
      <c r="G79" s="71">
        <v>-3.4773010980161126E-2</v>
      </c>
      <c r="H79" s="72">
        <f>B79*Leontief!DE188</f>
        <v>0</v>
      </c>
      <c r="I79" s="71">
        <v>1.4198390775883182E-2</v>
      </c>
      <c r="J79" s="236">
        <f>D79*Leontief!DE77</f>
        <v>3.4896558075955479E-2</v>
      </c>
      <c r="K79" s="71">
        <v>9.1122637710039939E-3</v>
      </c>
      <c r="L79" s="236">
        <f>D79*Leontief!DE188</f>
        <v>6.508697499121166E-2</v>
      </c>
      <c r="M79" s="81"/>
      <c r="U79" s="210">
        <f>Leontief!B77</f>
        <v>2.1700000000000001E-3</v>
      </c>
      <c r="V79" s="210">
        <f>Leontief!C77</f>
        <v>3.15E-3</v>
      </c>
      <c r="W79" s="210">
        <f>Leontief!D77</f>
        <v>1.65E-3</v>
      </c>
      <c r="X79" s="210">
        <f>Leontief!E77</f>
        <v>3.4199999999999999E-3</v>
      </c>
      <c r="Y79" s="210">
        <f>Leontief!F77</f>
        <v>1.74E-3</v>
      </c>
      <c r="Z79" s="210">
        <f>Leontief!G77</f>
        <v>2.32E-3</v>
      </c>
      <c r="AA79" s="210">
        <f>Leontief!H77</f>
        <v>2.98E-3</v>
      </c>
      <c r="AB79" s="210">
        <f>Leontief!I77</f>
        <v>3.3600000000000001E-3</v>
      </c>
      <c r="AC79" s="210">
        <f>Leontief!J77</f>
        <v>4.1799999999999997E-3</v>
      </c>
      <c r="AD79" s="210">
        <f>Leontief!K77</f>
        <v>1.47E-3</v>
      </c>
      <c r="AE79" s="210">
        <f>Leontief!L77</f>
        <v>3.3500000000000001E-3</v>
      </c>
      <c r="AF79" s="210">
        <f>Leontief!M77</f>
        <v>7.0099999999999997E-3</v>
      </c>
      <c r="AG79" s="210">
        <f>Leontief!N77</f>
        <v>3.5100000000000001E-3</v>
      </c>
      <c r="AH79" s="210">
        <f>Leontief!O77</f>
        <v>4.9699999999999996E-3</v>
      </c>
      <c r="AI79" s="210">
        <f>Leontief!P77</f>
        <v>3.47E-3</v>
      </c>
      <c r="AJ79" s="210">
        <f>Leontief!Q77</f>
        <v>6.28E-3</v>
      </c>
      <c r="AK79" s="210">
        <f>Leontief!R77</f>
        <v>6.8900000000000003E-3</v>
      </c>
      <c r="AL79" s="210">
        <f>Leontief!S77</f>
        <v>5.7299999999999999E-3</v>
      </c>
      <c r="AM79" s="210">
        <f>Leontief!T77</f>
        <v>2.6900000000000001E-3</v>
      </c>
      <c r="AN79" s="210">
        <f>Leontief!U77</f>
        <v>3.0699999999999998E-3</v>
      </c>
      <c r="AO79" s="210">
        <f>Leontief!V77</f>
        <v>3.9300000000000003E-3</v>
      </c>
      <c r="AP79" s="210">
        <f>Leontief!W77</f>
        <v>2.4199999999999998E-3</v>
      </c>
      <c r="AQ79" s="210">
        <f>Leontief!X77</f>
        <v>2.5100000000000001E-3</v>
      </c>
      <c r="AR79" s="210">
        <f>Leontief!Y77</f>
        <v>3.3300000000000001E-3</v>
      </c>
      <c r="AS79" s="210">
        <f>Leontief!Z77</f>
        <v>8.4000000000000003E-4</v>
      </c>
      <c r="AT79" s="210">
        <f>Leontief!AA77</f>
        <v>4.2100000000000002E-3</v>
      </c>
      <c r="AU79" s="210">
        <f>Leontief!AB77</f>
        <v>5.2100000000000002E-3</v>
      </c>
      <c r="AV79" s="210">
        <f>Leontief!AC77</f>
        <v>3.2599999999999999E-3</v>
      </c>
      <c r="AW79" s="210">
        <f>Leontief!AD77</f>
        <v>2.2200000000000002E-3</v>
      </c>
      <c r="AX79" s="210">
        <f>Leontief!AE77</f>
        <v>2.0300000000000001E-3</v>
      </c>
      <c r="AY79" s="210">
        <f>Leontief!AF77</f>
        <v>2.3999999999999998E-3</v>
      </c>
      <c r="AZ79" s="210">
        <f>Leontief!AG77</f>
        <v>3.4399999999999999E-3</v>
      </c>
      <c r="BA79" s="210">
        <f>Leontief!AH77</f>
        <v>1.9300000000000001E-3</v>
      </c>
      <c r="BB79" s="210">
        <f>Leontief!AI77</f>
        <v>3.4299999999999999E-3</v>
      </c>
      <c r="BC79" s="210">
        <f>Leontief!AJ77</f>
        <v>3.0999999999999999E-3</v>
      </c>
      <c r="BD79" s="210">
        <f>Leontief!AK77</f>
        <v>3.2200000000000002E-3</v>
      </c>
      <c r="BE79" s="210">
        <f>Leontief!AL77</f>
        <v>1.7899999999999999E-3</v>
      </c>
      <c r="BF79" s="210">
        <f>Leontief!AM77</f>
        <v>2.47E-3</v>
      </c>
      <c r="BG79" s="210">
        <f>Leontief!AN77</f>
        <v>2.0699999999999998E-3</v>
      </c>
      <c r="BH79" s="210">
        <f>Leontief!AO77</f>
        <v>2.4099999999999998E-3</v>
      </c>
      <c r="BI79" s="210">
        <f>Leontief!AP77</f>
        <v>2.4099999999999998E-3</v>
      </c>
      <c r="BJ79" s="210">
        <f>Leontief!AQ77</f>
        <v>2.3600000000000001E-3</v>
      </c>
      <c r="BK79" s="210">
        <f>Leontief!AR77</f>
        <v>2.8999999999999998E-3</v>
      </c>
      <c r="BL79" s="210">
        <f>Leontief!AS77</f>
        <v>2.49E-3</v>
      </c>
      <c r="BM79" s="210">
        <f>Leontief!AT77</f>
        <v>3.3899999999999998E-3</v>
      </c>
      <c r="BN79" s="210">
        <f>Leontief!AU77</f>
        <v>4.2100000000000002E-3</v>
      </c>
      <c r="BO79" s="210">
        <f>Leontief!AV77</f>
        <v>2.8300000000000001E-3</v>
      </c>
      <c r="BP79" s="210">
        <f>Leontief!AW77</f>
        <v>3.1700000000000001E-3</v>
      </c>
      <c r="BQ79" s="210">
        <f>Leontief!AX77</f>
        <v>2.2799999999999999E-3</v>
      </c>
      <c r="BR79" s="210">
        <f>Leontief!AY77</f>
        <v>2.4499999999999999E-3</v>
      </c>
      <c r="BS79" s="210">
        <f>Leontief!AZ77</f>
        <v>4.8399999999999997E-3</v>
      </c>
      <c r="BT79" s="210">
        <f>Leontief!BA77</f>
        <v>2.81E-3</v>
      </c>
      <c r="BU79" s="210">
        <f>Leontief!BB77</f>
        <v>2.4099999999999998E-3</v>
      </c>
      <c r="BV79" s="210">
        <f>Leontief!BC77</f>
        <v>2.4499999999999999E-3</v>
      </c>
      <c r="BW79" s="210">
        <f>Leontief!BD77</f>
        <v>1.2099999999999999E-3</v>
      </c>
      <c r="BX79" s="210">
        <f>Leontief!BE77</f>
        <v>6.6699999999999997E-3</v>
      </c>
      <c r="BY79" s="210">
        <f>Leontief!BF77</f>
        <v>3.98E-3</v>
      </c>
      <c r="BZ79" s="210">
        <f>Leontief!BG77</f>
        <v>4.0499999999999998E-3</v>
      </c>
      <c r="CA79" s="210">
        <f>Leontief!BH77</f>
        <v>4.3600000000000002E-3</v>
      </c>
      <c r="CB79" s="210">
        <f>Leontief!BI77</f>
        <v>4.3699999999999998E-3</v>
      </c>
      <c r="CC79" s="210">
        <f>Leontief!BJ77</f>
        <v>4.1099999999999999E-3</v>
      </c>
      <c r="CD79" s="210">
        <f>Leontief!BK77</f>
        <v>9.2200000000000008E-3</v>
      </c>
      <c r="CE79" s="210">
        <f>Leontief!BL77</f>
        <v>4.7600000000000003E-3</v>
      </c>
      <c r="CF79" s="210">
        <f>Leontief!BM77</f>
        <v>5.8199999999999997E-3</v>
      </c>
      <c r="CG79" s="210">
        <f>Leontief!BN77</f>
        <v>5.2500000000000003E-3</v>
      </c>
      <c r="CH79" s="210">
        <f>Leontief!BO77</f>
        <v>5.2399999999999999E-3</v>
      </c>
      <c r="CI79" s="210">
        <f>Leontief!BP77</f>
        <v>4.6100000000000004E-3</v>
      </c>
      <c r="CJ79" s="210">
        <f>Leontief!BQ77</f>
        <v>4.3200000000000001E-3</v>
      </c>
      <c r="CK79" s="210">
        <f>Leontief!BR77</f>
        <v>7.7000000000000002E-3</v>
      </c>
      <c r="CL79" s="210">
        <f>Leontief!BS77</f>
        <v>2.65E-3</v>
      </c>
      <c r="CM79" s="210">
        <f>Leontief!BT77</f>
        <v>5.47E-3</v>
      </c>
      <c r="CN79" s="210">
        <f>Leontief!BU77</f>
        <v>7.3299999999999997E-3</v>
      </c>
      <c r="CO79" s="210">
        <f>Leontief!BV77</f>
        <v>1.05122</v>
      </c>
      <c r="CP79" s="210">
        <f>Leontief!BW77</f>
        <v>4.3899999999999998E-3</v>
      </c>
      <c r="CQ79" s="210">
        <f>Leontief!BX77</f>
        <v>5.6499999999999996E-3</v>
      </c>
      <c r="CR79" s="210">
        <f>Leontief!BY77</f>
        <v>6.3800000000000003E-3</v>
      </c>
      <c r="CS79" s="210">
        <f>Leontief!BZ77</f>
        <v>4.96E-3</v>
      </c>
      <c r="CT79" s="210">
        <f>Leontief!CA77</f>
        <v>6.5700000000000003E-3</v>
      </c>
      <c r="CU79" s="210">
        <f>Leontief!CB77</f>
        <v>5.1900000000000002E-3</v>
      </c>
      <c r="CV79" s="210">
        <f>Leontief!CC77</f>
        <v>2.7399999999999998E-3</v>
      </c>
      <c r="CW79" s="210">
        <f>Leontief!CD77</f>
        <v>1.7600000000000001E-3</v>
      </c>
      <c r="CX79" s="210">
        <f>Leontief!CE77</f>
        <v>3.13E-3</v>
      </c>
      <c r="CY79" s="210">
        <f>Leontief!CF77</f>
        <v>2.49E-3</v>
      </c>
      <c r="CZ79" s="210">
        <f>Leontief!CG77</f>
        <v>7.2700000000000004E-3</v>
      </c>
      <c r="DA79" s="210">
        <f>Leontief!CH77</f>
        <v>5.1399999999999996E-3</v>
      </c>
      <c r="DB79" s="210">
        <f>Leontief!CI77</f>
        <v>3.8500000000000001E-3</v>
      </c>
      <c r="DC79" s="210">
        <f>Leontief!CJ77</f>
        <v>1.042E-2</v>
      </c>
      <c r="DD79" s="210">
        <f>Leontief!CK77</f>
        <v>5.0000000000000001E-3</v>
      </c>
      <c r="DE79" s="210">
        <f>Leontief!CL77</f>
        <v>2.0600000000000002E-3</v>
      </c>
      <c r="DF79" s="210">
        <f>Leontief!CM77</f>
        <v>5.0600000000000003E-3</v>
      </c>
      <c r="DG79" s="210">
        <f>Leontief!CN77</f>
        <v>4.7999999999999996E-3</v>
      </c>
      <c r="DH79" s="210">
        <f>Leontief!CO77</f>
        <v>3.82E-3</v>
      </c>
      <c r="DI79" s="210">
        <f>Leontief!CP77</f>
        <v>4.5700000000000003E-3</v>
      </c>
      <c r="DJ79" s="210">
        <f>Leontief!CQ77</f>
        <v>4.7200000000000002E-3</v>
      </c>
      <c r="DK79" s="210">
        <f>Leontief!CR77</f>
        <v>4.2300000000000003E-3</v>
      </c>
      <c r="DL79" s="210">
        <f>Leontief!CS77</f>
        <v>3.6099999999999999E-3</v>
      </c>
      <c r="DM79" s="210">
        <f>Leontief!CT77</f>
        <v>2.5799999999999998E-3</v>
      </c>
      <c r="DN79" s="210">
        <f>Leontief!CU77</f>
        <v>1.91E-3</v>
      </c>
      <c r="DO79" s="210">
        <f>Leontief!CV77</f>
        <v>3.32E-3</v>
      </c>
      <c r="DP79" s="210">
        <f>Leontief!CW77</f>
        <v>1.0189999999999999E-2</v>
      </c>
      <c r="DQ79" s="210">
        <f>Leontief!CX77</f>
        <v>1.213E-2</v>
      </c>
      <c r="DR79" s="210">
        <f>Leontief!CY77</f>
        <v>2.81E-3</v>
      </c>
      <c r="DS79" s="210">
        <f>Leontief!CZ77</f>
        <v>1.299E-2</v>
      </c>
      <c r="DT79" s="210">
        <f>Leontief!DA77</f>
        <v>3.5200000000000001E-3</v>
      </c>
      <c r="DU79" s="210">
        <f>Leontief!DB77</f>
        <v>5.28E-3</v>
      </c>
      <c r="DV79" s="210">
        <f>Leontief!DC77</f>
        <v>2.7899999999999999E-3</v>
      </c>
      <c r="DX79" s="212">
        <f>Leontief!B188</f>
        <v>9.0799999999999995E-3</v>
      </c>
      <c r="DY79" s="212">
        <f>Leontief!C188</f>
        <v>1.191E-2</v>
      </c>
      <c r="DZ79" s="212">
        <f>Leontief!D188</f>
        <v>5.9100000000000003E-3</v>
      </c>
      <c r="EA79" s="212">
        <f>Leontief!E188</f>
        <v>1.2189999999999999E-2</v>
      </c>
      <c r="EB79" s="212">
        <f>Leontief!F188</f>
        <v>4.8799999999999998E-3</v>
      </c>
      <c r="EC79" s="212">
        <f>Leontief!G188</f>
        <v>1.0449999999999999E-2</v>
      </c>
      <c r="ED79" s="212">
        <f>Leontief!H188</f>
        <v>6.8799999999999998E-3</v>
      </c>
      <c r="EE79" s="212">
        <f>Leontief!I188</f>
        <v>1.231E-2</v>
      </c>
      <c r="EF79" s="212">
        <f>Leontief!J188</f>
        <v>1.4290000000000001E-2</v>
      </c>
      <c r="EG79" s="212">
        <f>Leontief!K188</f>
        <v>8.2799999999999992E-3</v>
      </c>
      <c r="EH79" s="212">
        <f>Leontief!L188</f>
        <v>1.1169999999999999E-2</v>
      </c>
      <c r="EI79" s="212">
        <f>Leontief!M188</f>
        <v>1.5429999999999999E-2</v>
      </c>
      <c r="EJ79" s="212">
        <f>Leontief!N188</f>
        <v>1.448E-2</v>
      </c>
      <c r="EK79" s="212">
        <f>Leontief!O188</f>
        <v>1.46E-2</v>
      </c>
      <c r="EL79" s="212">
        <f>Leontief!P188</f>
        <v>1.0359999999999999E-2</v>
      </c>
      <c r="EM79" s="212">
        <f>Leontief!Q188</f>
        <v>1.4500000000000001E-2</v>
      </c>
      <c r="EN79" s="212">
        <f>Leontief!R188</f>
        <v>1.562E-2</v>
      </c>
      <c r="EO79" s="212">
        <f>Leontief!S188</f>
        <v>1.2E-2</v>
      </c>
      <c r="EP79" s="212">
        <f>Leontief!T188</f>
        <v>1.106E-2</v>
      </c>
      <c r="EQ79" s="212">
        <f>Leontief!U188</f>
        <v>1.299E-2</v>
      </c>
      <c r="ER79" s="212">
        <f>Leontief!V188</f>
        <v>1.0489999999999999E-2</v>
      </c>
      <c r="ES79" s="212">
        <f>Leontief!W188</f>
        <v>1.0200000000000001E-2</v>
      </c>
      <c r="ET79" s="212">
        <f>Leontief!X188</f>
        <v>9.8200000000000006E-3</v>
      </c>
      <c r="EU79" s="212">
        <f>Leontief!Y188</f>
        <v>1.2699999999999999E-2</v>
      </c>
      <c r="EV79" s="212">
        <f>Leontief!Z188</f>
        <v>3.6700000000000001E-3</v>
      </c>
      <c r="EW79" s="212">
        <f>Leontief!AA188</f>
        <v>1.192E-2</v>
      </c>
      <c r="EX79" s="212">
        <f>Leontief!AB188</f>
        <v>1.4659999999999999E-2</v>
      </c>
      <c r="EY79" s="212">
        <f>Leontief!AC188</f>
        <v>9.2499999999999995E-3</v>
      </c>
      <c r="EZ79" s="212">
        <f>Leontief!AD188</f>
        <v>8.0499999999999999E-3</v>
      </c>
      <c r="FA79" s="212">
        <f>Leontief!AE188</f>
        <v>6.3099999999999996E-3</v>
      </c>
      <c r="FB79" s="212">
        <f>Leontief!AF188</f>
        <v>8.3700000000000007E-3</v>
      </c>
      <c r="FC79" s="212">
        <f>Leontief!AG188</f>
        <v>1.001E-2</v>
      </c>
      <c r="FD79" s="212">
        <f>Leontief!AH188</f>
        <v>1.009E-2</v>
      </c>
      <c r="FE79" s="212">
        <f>Leontief!AI188</f>
        <v>1.172E-2</v>
      </c>
      <c r="FF79" s="212">
        <f>Leontief!AJ188</f>
        <v>1.1440000000000001E-2</v>
      </c>
      <c r="FG79" s="212">
        <f>Leontief!AK188</f>
        <v>9.41E-3</v>
      </c>
      <c r="FH79" s="212">
        <f>Leontief!AL188</f>
        <v>6.1900000000000002E-3</v>
      </c>
      <c r="FI79" s="212">
        <f>Leontief!AM188</f>
        <v>1.1990000000000001E-2</v>
      </c>
      <c r="FJ79" s="212">
        <f>Leontief!AN188</f>
        <v>1.191E-2</v>
      </c>
      <c r="FK79" s="212">
        <f>Leontief!AO188</f>
        <v>1.159E-2</v>
      </c>
      <c r="FL79" s="212">
        <f>Leontief!AP188</f>
        <v>1.0500000000000001E-2</v>
      </c>
      <c r="FM79" s="212">
        <f>Leontief!AQ188</f>
        <v>1.2E-2</v>
      </c>
      <c r="FN79" s="212">
        <f>Leontief!AR188</f>
        <v>1.0919999999999999E-2</v>
      </c>
      <c r="FO79" s="212">
        <f>Leontief!AS188</f>
        <v>1.298E-2</v>
      </c>
      <c r="FP79" s="212">
        <f>Leontief!AT188</f>
        <v>1.1469999999999999E-2</v>
      </c>
      <c r="FQ79" s="212">
        <f>Leontief!AU188</f>
        <v>1.506E-2</v>
      </c>
      <c r="FR79" s="212">
        <f>Leontief!AV188</f>
        <v>1.2630000000000001E-2</v>
      </c>
      <c r="FS79" s="212">
        <f>Leontief!AW188</f>
        <v>1.243E-2</v>
      </c>
      <c r="FT79" s="212">
        <f>Leontief!AX188</f>
        <v>1.2880000000000001E-2</v>
      </c>
      <c r="FU79" s="212">
        <f>Leontief!AY188</f>
        <v>1.294E-2</v>
      </c>
      <c r="FV79" s="212">
        <f>Leontief!AZ188</f>
        <v>1.541E-2</v>
      </c>
      <c r="FW79" s="212">
        <f>Leontief!BA188</f>
        <v>7.6099999999999996E-3</v>
      </c>
      <c r="FX79" s="212">
        <f>Leontief!BB188</f>
        <v>7.1999999999999998E-3</v>
      </c>
      <c r="FY79" s="212">
        <f>Leontief!BC188</f>
        <v>7.6800000000000002E-3</v>
      </c>
      <c r="FZ79" s="212">
        <f>Leontief!BD188</f>
        <v>8.1300000000000001E-3</v>
      </c>
      <c r="GA79" s="212">
        <f>Leontief!BE188</f>
        <v>1.528E-2</v>
      </c>
      <c r="GB79" s="212">
        <f>Leontief!BF188</f>
        <v>1.482E-2</v>
      </c>
      <c r="GC79" s="212">
        <f>Leontief!BG188</f>
        <v>1.252E-2</v>
      </c>
      <c r="GD79" s="212">
        <f>Leontief!BH188</f>
        <v>1.498E-2</v>
      </c>
      <c r="GE79" s="212">
        <f>Leontief!BI188</f>
        <v>1.452E-2</v>
      </c>
      <c r="GF79" s="212">
        <f>Leontief!BJ188</f>
        <v>1.3559999999999999E-2</v>
      </c>
      <c r="GG79" s="212">
        <f>Leontief!BK188</f>
        <v>2.197E-2</v>
      </c>
      <c r="GH79" s="212">
        <f>Leontief!BL188</f>
        <v>1.5010000000000001E-2</v>
      </c>
      <c r="GI79" s="212">
        <f>Leontief!BM188</f>
        <v>1.602E-2</v>
      </c>
      <c r="GJ79" s="212">
        <f>Leontief!BN188</f>
        <v>1.302E-2</v>
      </c>
      <c r="GK79" s="212">
        <f>Leontief!BO188</f>
        <v>1.6899999999999998E-2</v>
      </c>
      <c r="GL79" s="212">
        <f>Leontief!BP188</f>
        <v>1.6289999999999999E-2</v>
      </c>
      <c r="GM79" s="212">
        <f>Leontief!BQ188</f>
        <v>1.325E-2</v>
      </c>
      <c r="GN79" s="212">
        <f>Leontief!BR188</f>
        <v>1.5869999999999999E-2</v>
      </c>
      <c r="GO79" s="212">
        <f>Leontief!BS188</f>
        <v>1.209E-2</v>
      </c>
      <c r="GP79" s="212">
        <f>Leontief!BT188</f>
        <v>1.388E-2</v>
      </c>
      <c r="GQ79" s="212">
        <f>Leontief!BU188</f>
        <v>1.7409999999999998E-2</v>
      </c>
      <c r="GR79" s="212">
        <f>Leontief!BV188</f>
        <v>1.05897</v>
      </c>
      <c r="GS79" s="212">
        <f>Leontief!BW188</f>
        <v>1.184E-2</v>
      </c>
      <c r="GT79" s="212">
        <f>Leontief!BX188</f>
        <v>1.6750000000000001E-2</v>
      </c>
      <c r="GU79" s="212">
        <f>Leontief!BY188</f>
        <v>1.728E-2</v>
      </c>
      <c r="GV79" s="212">
        <f>Leontief!BZ188</f>
        <v>1.307E-2</v>
      </c>
      <c r="GW79" s="212">
        <f>Leontief!CA188</f>
        <v>1.336E-2</v>
      </c>
      <c r="GX79" s="212">
        <f>Leontief!CB188</f>
        <v>1.7319999999999999E-2</v>
      </c>
      <c r="GY79" s="212">
        <f>Leontief!CC188</f>
        <v>8.2699999999999996E-3</v>
      </c>
      <c r="GZ79" s="212">
        <f>Leontief!CD188</f>
        <v>4.7000000000000002E-3</v>
      </c>
      <c r="HA79" s="212">
        <f>Leontief!CE188</f>
        <v>1.1679999999999999E-2</v>
      </c>
      <c r="HB79" s="212">
        <f>Leontief!CF188</f>
        <v>1.2200000000000001E-2</v>
      </c>
      <c r="HC79" s="212">
        <f>Leontief!CG188</f>
        <v>1.695E-2</v>
      </c>
      <c r="HD79" s="212">
        <f>Leontief!CH188</f>
        <v>1.728E-2</v>
      </c>
      <c r="HE79" s="212">
        <f>Leontief!CI188</f>
        <v>1.8669999999999999E-2</v>
      </c>
      <c r="HF79" s="212">
        <f>Leontief!CJ188</f>
        <v>2.0490000000000001E-2</v>
      </c>
      <c r="HG79" s="212">
        <f>Leontief!CK188</f>
        <v>1.507E-2</v>
      </c>
      <c r="HH79" s="212">
        <f>Leontief!CL188</f>
        <v>1.379E-2</v>
      </c>
      <c r="HI79" s="212">
        <f>Leontief!CM188</f>
        <v>1.397E-2</v>
      </c>
      <c r="HJ79" s="212">
        <f>Leontief!CN188</f>
        <v>1.532E-2</v>
      </c>
      <c r="HK79" s="212">
        <f>Leontief!CO188</f>
        <v>1.519E-2</v>
      </c>
      <c r="HL79" s="212">
        <f>Leontief!CP188</f>
        <v>1.3129999999999999E-2</v>
      </c>
      <c r="HM79" s="212">
        <f>Leontief!CQ188</f>
        <v>1.366E-2</v>
      </c>
      <c r="HN79" s="212">
        <f>Leontief!CR188</f>
        <v>1.3270000000000001E-2</v>
      </c>
      <c r="HO79" s="212">
        <f>Leontief!CS188</f>
        <v>1.438E-2</v>
      </c>
      <c r="HP79" s="212">
        <f>Leontief!CT188</f>
        <v>1.7510000000000001E-2</v>
      </c>
      <c r="HQ79" s="212">
        <f>Leontief!CU188</f>
        <v>1.3129999999999999E-2</v>
      </c>
      <c r="HR79" s="212">
        <f>Leontief!CV188</f>
        <v>1.5469999999999999E-2</v>
      </c>
      <c r="HS79" s="212">
        <f>Leontief!CW188</f>
        <v>1.9709999999999998E-2</v>
      </c>
      <c r="HT79" s="212">
        <f>Leontief!CX188</f>
        <v>2.4680000000000001E-2</v>
      </c>
      <c r="HU79" s="212">
        <f>Leontief!CY188</f>
        <v>8.7799999999999996E-3</v>
      </c>
      <c r="HV79" s="212">
        <f>Leontief!CZ188</f>
        <v>2.2620000000000001E-2</v>
      </c>
      <c r="HW79" s="212">
        <f>Leontief!DA188</f>
        <v>1.542E-2</v>
      </c>
      <c r="HX79" s="212">
        <f>Leontief!DB188</f>
        <v>1.6160000000000001E-2</v>
      </c>
      <c r="HY79" s="212">
        <f>Leontief!DC188</f>
        <v>1.311E-2</v>
      </c>
      <c r="HZ79" s="212">
        <f>Leontief!DD188</f>
        <v>1.8780000000000002E-2</v>
      </c>
    </row>
    <row r="80" spans="1:234" x14ac:dyDescent="0.25">
      <c r="A80" s="216" t="s">
        <v>74</v>
      </c>
      <c r="B80" s="227">
        <v>0</v>
      </c>
      <c r="C80" s="232">
        <f>'Flow Table'!DE75/SUM('Flow Table'!$DE$110:'Flow Table'!$DE$1111)</f>
        <v>1.850680259452488E-2</v>
      </c>
      <c r="D80" s="227">
        <f t="shared" si="1"/>
        <v>4.3263008391737016E-2</v>
      </c>
      <c r="E80" s="71">
        <v>-5.0528983686466071E-2</v>
      </c>
      <c r="F80" s="72">
        <f>B80*Leontief!DE78</f>
        <v>0</v>
      </c>
      <c r="G80" s="71">
        <v>-9.7294300302138231E-2</v>
      </c>
      <c r="H80" s="72">
        <f>B80*Leontief!DE189</f>
        <v>0</v>
      </c>
      <c r="I80" s="71">
        <v>2.085450409620658E-2</v>
      </c>
      <c r="J80" s="236">
        <f>D80*Leontief!DE78</f>
        <v>6.3315845411391042E-2</v>
      </c>
      <c r="K80" s="71">
        <v>8.5652140758208338E-3</v>
      </c>
      <c r="L80" s="236">
        <f>D80*Leontief!DE189</f>
        <v>0.12150286117794165</v>
      </c>
      <c r="M80" s="81"/>
      <c r="U80" s="210">
        <f>Leontief!B78</f>
        <v>1.54E-2</v>
      </c>
      <c r="V80" s="210">
        <f>Leontief!C78</f>
        <v>1.2630000000000001E-2</v>
      </c>
      <c r="W80" s="210">
        <f>Leontief!D78</f>
        <v>8.1799999999999998E-3</v>
      </c>
      <c r="X80" s="210">
        <f>Leontief!E78</f>
        <v>6.8999999999999999E-3</v>
      </c>
      <c r="Y80" s="210">
        <f>Leontief!F78</f>
        <v>3.29E-3</v>
      </c>
      <c r="Z80" s="210">
        <f>Leontief!G78</f>
        <v>5.6499999999999996E-3</v>
      </c>
      <c r="AA80" s="210">
        <f>Leontief!H78</f>
        <v>5.5399999999999998E-3</v>
      </c>
      <c r="AB80" s="210">
        <f>Leontief!I78</f>
        <v>9.58E-3</v>
      </c>
      <c r="AC80" s="210">
        <f>Leontief!J78</f>
        <v>8.6599999999999993E-3</v>
      </c>
      <c r="AD80" s="210">
        <f>Leontief!K78</f>
        <v>3.7200000000000002E-3</v>
      </c>
      <c r="AE80" s="210">
        <f>Leontief!L78</f>
        <v>1.094E-2</v>
      </c>
      <c r="AF80" s="210">
        <f>Leontief!M78</f>
        <v>1.0869999999999999E-2</v>
      </c>
      <c r="AG80" s="210">
        <f>Leontief!N78</f>
        <v>6.8100000000000001E-3</v>
      </c>
      <c r="AH80" s="210">
        <f>Leontief!O78</f>
        <v>9.2200000000000008E-3</v>
      </c>
      <c r="AI80" s="210">
        <f>Leontief!P78</f>
        <v>8.5599999999999999E-3</v>
      </c>
      <c r="AJ80" s="210">
        <f>Leontief!Q78</f>
        <v>1.1939999999999999E-2</v>
      </c>
      <c r="AK80" s="210">
        <f>Leontief!R78</f>
        <v>1.072E-2</v>
      </c>
      <c r="AL80" s="210">
        <f>Leontief!S78</f>
        <v>8.8400000000000006E-3</v>
      </c>
      <c r="AM80" s="210">
        <f>Leontief!T78</f>
        <v>6.8700000000000002E-3</v>
      </c>
      <c r="AN80" s="210">
        <f>Leontief!U78</f>
        <v>8.4499999999999992E-3</v>
      </c>
      <c r="AO80" s="210">
        <f>Leontief!V78</f>
        <v>1.064E-2</v>
      </c>
      <c r="AP80" s="210">
        <f>Leontief!W78</f>
        <v>6.6800000000000002E-3</v>
      </c>
      <c r="AQ80" s="210">
        <f>Leontief!X78</f>
        <v>6.4200000000000004E-3</v>
      </c>
      <c r="AR80" s="210">
        <f>Leontief!Y78</f>
        <v>6.4099999999999999E-3</v>
      </c>
      <c r="AS80" s="210">
        <f>Leontief!Z78</f>
        <v>2.1199999999999999E-3</v>
      </c>
      <c r="AT80" s="210">
        <f>Leontief!AA78</f>
        <v>8.0499999999999999E-3</v>
      </c>
      <c r="AU80" s="210">
        <f>Leontief!AB78</f>
        <v>8.6700000000000006E-3</v>
      </c>
      <c r="AV80" s="210">
        <f>Leontief!AC78</f>
        <v>9.5499999999999995E-3</v>
      </c>
      <c r="AW80" s="210">
        <f>Leontief!AD78</f>
        <v>7.3400000000000002E-3</v>
      </c>
      <c r="AX80" s="210">
        <f>Leontief!AE78</f>
        <v>5.11E-3</v>
      </c>
      <c r="AY80" s="210">
        <f>Leontief!AF78</f>
        <v>8.7299999999999999E-3</v>
      </c>
      <c r="AZ80" s="210">
        <f>Leontief!AG78</f>
        <v>8.3599999999999994E-3</v>
      </c>
      <c r="BA80" s="210">
        <f>Leontief!AH78</f>
        <v>4.1599999999999996E-3</v>
      </c>
      <c r="BB80" s="210">
        <f>Leontief!AI78</f>
        <v>8.9800000000000001E-3</v>
      </c>
      <c r="BC80" s="210">
        <f>Leontief!AJ78</f>
        <v>7.3299999999999997E-3</v>
      </c>
      <c r="BD80" s="210">
        <f>Leontief!AK78</f>
        <v>7.3899999999999999E-3</v>
      </c>
      <c r="BE80" s="210">
        <f>Leontief!AL78</f>
        <v>4.5300000000000002E-3</v>
      </c>
      <c r="BF80" s="210">
        <f>Leontief!AM78</f>
        <v>5.28E-3</v>
      </c>
      <c r="BG80" s="210">
        <f>Leontief!AN78</f>
        <v>7.1599999999999997E-3</v>
      </c>
      <c r="BH80" s="210">
        <f>Leontief!AO78</f>
        <v>7.3299999999999997E-3</v>
      </c>
      <c r="BI80" s="210">
        <f>Leontief!AP78</f>
        <v>6.3499999999999997E-3</v>
      </c>
      <c r="BJ80" s="210">
        <f>Leontief!AQ78</f>
        <v>7.7799999999999996E-3</v>
      </c>
      <c r="BK80" s="210">
        <f>Leontief!AR78</f>
        <v>6.1199999999999996E-3</v>
      </c>
      <c r="BL80" s="210">
        <f>Leontief!AS78</f>
        <v>5.4599999999999996E-3</v>
      </c>
      <c r="BM80" s="210">
        <f>Leontief!AT78</f>
        <v>6.7099999999999998E-3</v>
      </c>
      <c r="BN80" s="210">
        <f>Leontief!AU78</f>
        <v>9.5700000000000004E-3</v>
      </c>
      <c r="BO80" s="210">
        <f>Leontief!AV78</f>
        <v>8.8400000000000006E-3</v>
      </c>
      <c r="BP80" s="210">
        <f>Leontief!AW78</f>
        <v>8.3199999999999993E-3</v>
      </c>
      <c r="BQ80" s="210">
        <f>Leontief!AX78</f>
        <v>5.1700000000000001E-3</v>
      </c>
      <c r="BR80" s="210">
        <f>Leontief!AY78</f>
        <v>5.1500000000000001E-3</v>
      </c>
      <c r="BS80" s="210">
        <f>Leontief!AZ78</f>
        <v>8.6599999999999993E-3</v>
      </c>
      <c r="BT80" s="210">
        <f>Leontief!BA78</f>
        <v>6.4000000000000003E-3</v>
      </c>
      <c r="BU80" s="210">
        <f>Leontief!BB78</f>
        <v>5.1500000000000001E-3</v>
      </c>
      <c r="BV80" s="210">
        <f>Leontief!BC78</f>
        <v>8.1899999999999994E-3</v>
      </c>
      <c r="BW80" s="210">
        <f>Leontief!BD78</f>
        <v>1.2319999999999999E-2</v>
      </c>
      <c r="BX80" s="210">
        <f>Leontief!BE78</f>
        <v>1.166E-2</v>
      </c>
      <c r="BY80" s="210">
        <f>Leontief!BF78</f>
        <v>1.329E-2</v>
      </c>
      <c r="BZ80" s="210">
        <f>Leontief!BG78</f>
        <v>6.9899999999999997E-3</v>
      </c>
      <c r="CA80" s="210">
        <f>Leontief!BH78</f>
        <v>1.349E-2</v>
      </c>
      <c r="CB80" s="210">
        <f>Leontief!BI78</f>
        <v>1.8460000000000001E-2</v>
      </c>
      <c r="CC80" s="210">
        <f>Leontief!BJ78</f>
        <v>1.796E-2</v>
      </c>
      <c r="CD80" s="210">
        <f>Leontief!BK78</f>
        <v>1.5440000000000001E-2</v>
      </c>
      <c r="CE80" s="210">
        <f>Leontief!BL78</f>
        <v>1.4749999999999999E-2</v>
      </c>
      <c r="CF80" s="210">
        <f>Leontief!BM78</f>
        <v>1.5640000000000001E-2</v>
      </c>
      <c r="CG80" s="210">
        <f>Leontief!BN78</f>
        <v>1.3990000000000001E-2</v>
      </c>
      <c r="CH80" s="210">
        <f>Leontief!BO78</f>
        <v>2.4989999999999998E-2</v>
      </c>
      <c r="CI80" s="210">
        <f>Leontief!BP78</f>
        <v>2.3429999999999999E-2</v>
      </c>
      <c r="CJ80" s="210">
        <f>Leontief!BQ78</f>
        <v>1.4970000000000001E-2</v>
      </c>
      <c r="CK80" s="210">
        <f>Leontief!BR78</f>
        <v>2.094E-2</v>
      </c>
      <c r="CL80" s="210">
        <f>Leontief!BS78</f>
        <v>1.1480000000000001E-2</v>
      </c>
      <c r="CM80" s="210">
        <f>Leontief!BT78</f>
        <v>2.2290000000000001E-2</v>
      </c>
      <c r="CN80" s="210">
        <f>Leontief!BU78</f>
        <v>1.1440000000000001E-2</v>
      </c>
      <c r="CO80" s="210">
        <f>Leontief!BV78</f>
        <v>6.3750000000000001E-2</v>
      </c>
      <c r="CP80" s="210">
        <f>Leontief!BW78</f>
        <v>1.02932</v>
      </c>
      <c r="CQ80" s="210">
        <f>Leontief!BX78</f>
        <v>1.2760000000000001E-2</v>
      </c>
      <c r="CR80" s="210">
        <f>Leontief!BY78</f>
        <v>1.384E-2</v>
      </c>
      <c r="CS80" s="210">
        <f>Leontief!BZ78</f>
        <v>2.5239999999999999E-2</v>
      </c>
      <c r="CT80" s="210">
        <f>Leontief!CA78</f>
        <v>3.3840000000000002E-2</v>
      </c>
      <c r="CU80" s="210">
        <f>Leontief!CB78</f>
        <v>5.0090000000000003E-2</v>
      </c>
      <c r="CV80" s="210">
        <f>Leontief!CC78</f>
        <v>8.5000000000000006E-3</v>
      </c>
      <c r="CW80" s="210">
        <f>Leontief!CD78</f>
        <v>9.7699999999999992E-3</v>
      </c>
      <c r="CX80" s="210">
        <f>Leontief!CE78</f>
        <v>1.8290000000000001E-2</v>
      </c>
      <c r="CY80" s="210">
        <f>Leontief!CF78</f>
        <v>1.065E-2</v>
      </c>
      <c r="CZ80" s="210">
        <f>Leontief!CG78</f>
        <v>2.8490000000000001E-2</v>
      </c>
      <c r="DA80" s="210">
        <f>Leontief!CH78</f>
        <v>1.4630000000000001E-2</v>
      </c>
      <c r="DB80" s="210">
        <f>Leontief!CI78</f>
        <v>1.0449999999999999E-2</v>
      </c>
      <c r="DC80" s="210">
        <f>Leontief!CJ78</f>
        <v>6.0080000000000001E-2</v>
      </c>
      <c r="DD80" s="210">
        <f>Leontief!CK78</f>
        <v>1.4080000000000001E-2</v>
      </c>
      <c r="DE80" s="210">
        <f>Leontief!CL78</f>
        <v>9.5099999999999994E-3</v>
      </c>
      <c r="DF80" s="210">
        <f>Leontief!CM78</f>
        <v>1.1860000000000001E-2</v>
      </c>
      <c r="DG80" s="210">
        <f>Leontief!CN78</f>
        <v>1.223E-2</v>
      </c>
      <c r="DH80" s="210">
        <f>Leontief!CO78</f>
        <v>1.396E-2</v>
      </c>
      <c r="DI80" s="210">
        <f>Leontief!CP78</f>
        <v>1.372E-2</v>
      </c>
      <c r="DJ80" s="210">
        <f>Leontief!CQ78</f>
        <v>2.052E-2</v>
      </c>
      <c r="DK80" s="210">
        <f>Leontief!CR78</f>
        <v>1.295E-2</v>
      </c>
      <c r="DL80" s="210">
        <f>Leontief!CS78</f>
        <v>1.7330000000000002E-2</v>
      </c>
      <c r="DM80" s="210">
        <f>Leontief!CT78</f>
        <v>3.8400000000000001E-3</v>
      </c>
      <c r="DN80" s="210">
        <f>Leontief!CU78</f>
        <v>7.5900000000000004E-3</v>
      </c>
      <c r="DO80" s="210">
        <f>Leontief!CV78</f>
        <v>7.8200000000000006E-3</v>
      </c>
      <c r="DP80" s="210">
        <f>Leontief!CW78</f>
        <v>2.76E-2</v>
      </c>
      <c r="DQ80" s="210">
        <f>Leontief!CX78</f>
        <v>1.206E-2</v>
      </c>
      <c r="DR80" s="210">
        <f>Leontief!CY78</f>
        <v>1.3820000000000001E-2</v>
      </c>
      <c r="DS80" s="210">
        <f>Leontief!CZ78</f>
        <v>1.8020000000000001E-2</v>
      </c>
      <c r="DT80" s="210">
        <f>Leontief!DA78</f>
        <v>1.1509999999999999E-2</v>
      </c>
      <c r="DU80" s="210">
        <f>Leontief!DB78</f>
        <v>1.142E-2</v>
      </c>
      <c r="DV80" s="210">
        <f>Leontief!DC78</f>
        <v>9.75E-3</v>
      </c>
      <c r="DX80" s="212">
        <f>Leontief!B189</f>
        <v>3.2070000000000001E-2</v>
      </c>
      <c r="DY80" s="212">
        <f>Leontief!C189</f>
        <v>3.3750000000000002E-2</v>
      </c>
      <c r="DZ80" s="212">
        <f>Leontief!D189</f>
        <v>1.8440000000000002E-2</v>
      </c>
      <c r="EA80" s="212">
        <f>Leontief!E189</f>
        <v>2.8060000000000002E-2</v>
      </c>
      <c r="EB80" s="212">
        <f>Leontief!F189</f>
        <v>1.0869999999999999E-2</v>
      </c>
      <c r="EC80" s="212">
        <f>Leontief!G189</f>
        <v>2.5250000000000002E-2</v>
      </c>
      <c r="ED80" s="212">
        <f>Leontief!H189</f>
        <v>1.494E-2</v>
      </c>
      <c r="EE80" s="212">
        <f>Leontief!I189</f>
        <v>3.1150000000000001E-2</v>
      </c>
      <c r="EF80" s="212">
        <f>Leontief!J189</f>
        <v>3.3050000000000003E-2</v>
      </c>
      <c r="EG80" s="212">
        <f>Leontief!K189</f>
        <v>2.0150000000000001E-2</v>
      </c>
      <c r="EH80" s="212">
        <f>Leontief!L189</f>
        <v>2.981E-2</v>
      </c>
      <c r="EI80" s="212">
        <f>Leontief!M189</f>
        <v>3.117E-2</v>
      </c>
      <c r="EJ80" s="212">
        <f>Leontief!N189</f>
        <v>3.3259999999999998E-2</v>
      </c>
      <c r="EK80" s="212">
        <f>Leontief!O189</f>
        <v>3.2460000000000003E-2</v>
      </c>
      <c r="EL80" s="212">
        <f>Leontief!P189</f>
        <v>2.5180000000000001E-2</v>
      </c>
      <c r="EM80" s="212">
        <f>Leontief!Q189</f>
        <v>3.1759999999999997E-2</v>
      </c>
      <c r="EN80" s="212">
        <f>Leontief!R189</f>
        <v>3.1780000000000003E-2</v>
      </c>
      <c r="EO80" s="212">
        <f>Leontief!S189</f>
        <v>2.3980000000000001E-2</v>
      </c>
      <c r="EP80" s="212">
        <f>Leontief!T189</f>
        <v>2.7060000000000001E-2</v>
      </c>
      <c r="EQ80" s="212">
        <f>Leontief!U189</f>
        <v>3.236E-2</v>
      </c>
      <c r="ER80" s="212">
        <f>Leontief!V189</f>
        <v>2.6460000000000001E-2</v>
      </c>
      <c r="ES80" s="212">
        <f>Leontief!W189</f>
        <v>2.5440000000000001E-2</v>
      </c>
      <c r="ET80" s="212">
        <f>Leontief!X189</f>
        <v>2.4070000000000001E-2</v>
      </c>
      <c r="EU80" s="212">
        <f>Leontief!Y189</f>
        <v>2.903E-2</v>
      </c>
      <c r="EV80" s="212">
        <f>Leontief!Z189</f>
        <v>8.9599999999999992E-3</v>
      </c>
      <c r="EW80" s="212">
        <f>Leontief!AA189</f>
        <v>2.6669999999999999E-2</v>
      </c>
      <c r="EX80" s="212">
        <f>Leontief!AB189</f>
        <v>3.1460000000000002E-2</v>
      </c>
      <c r="EY80" s="212">
        <f>Leontief!AC189</f>
        <v>2.3990000000000001E-2</v>
      </c>
      <c r="EZ80" s="212">
        <f>Leontief!AD189</f>
        <v>2.1399999999999999E-2</v>
      </c>
      <c r="FA80" s="212">
        <f>Leontief!AE189</f>
        <v>1.5440000000000001E-2</v>
      </c>
      <c r="FB80" s="212">
        <f>Leontief!AF189</f>
        <v>2.3120000000000002E-2</v>
      </c>
      <c r="FC80" s="212">
        <f>Leontief!AG189</f>
        <v>2.4199999999999999E-2</v>
      </c>
      <c r="FD80" s="212">
        <f>Leontief!AH189</f>
        <v>2.383E-2</v>
      </c>
      <c r="FE80" s="212">
        <f>Leontief!AI189</f>
        <v>2.8979999999999999E-2</v>
      </c>
      <c r="FF80" s="212">
        <f>Leontief!AJ189</f>
        <v>2.7449999999999999E-2</v>
      </c>
      <c r="FG80" s="212">
        <f>Leontief!AK189</f>
        <v>2.2329999999999999E-2</v>
      </c>
      <c r="FH80" s="212">
        <f>Leontief!AL189</f>
        <v>1.5129999999999999E-2</v>
      </c>
      <c r="FI80" s="212">
        <f>Leontief!AM189</f>
        <v>2.8230000000000002E-2</v>
      </c>
      <c r="FJ80" s="212">
        <f>Leontief!AN189</f>
        <v>3.0890000000000001E-2</v>
      </c>
      <c r="FK80" s="212">
        <f>Leontief!AO189</f>
        <v>2.947E-2</v>
      </c>
      <c r="FL80" s="212">
        <f>Leontief!AP189</f>
        <v>2.5860000000000001E-2</v>
      </c>
      <c r="FM80" s="212">
        <f>Leontief!AQ189</f>
        <v>3.1040000000000002E-2</v>
      </c>
      <c r="FN80" s="212">
        <f>Leontief!AR189</f>
        <v>2.547E-2</v>
      </c>
      <c r="FO80" s="212">
        <f>Leontief!AS189</f>
        <v>3.0759999999999999E-2</v>
      </c>
      <c r="FP80" s="212">
        <f>Leontief!AT189</f>
        <v>2.6200000000000001E-2</v>
      </c>
      <c r="FQ80" s="212">
        <f>Leontief!AU189</f>
        <v>3.5729999999999998E-2</v>
      </c>
      <c r="FR80" s="212">
        <f>Leontief!AV189</f>
        <v>3.2480000000000002E-2</v>
      </c>
      <c r="FS80" s="212">
        <f>Leontief!AW189</f>
        <v>3.0669999999999999E-2</v>
      </c>
      <c r="FT80" s="212">
        <f>Leontief!AX189</f>
        <v>3.074E-2</v>
      </c>
      <c r="FU80" s="212">
        <f>Leontief!AY189</f>
        <v>3.0450000000000001E-2</v>
      </c>
      <c r="FV80" s="212">
        <f>Leontief!AZ189</f>
        <v>3.4160000000000003E-2</v>
      </c>
      <c r="FW80" s="212">
        <f>Leontief!BA189</f>
        <v>1.796E-2</v>
      </c>
      <c r="FX80" s="212">
        <f>Leontief!BB189</f>
        <v>1.6719999999999999E-2</v>
      </c>
      <c r="FY80" s="212">
        <f>Leontief!BC189</f>
        <v>2.0809999999999999E-2</v>
      </c>
      <c r="FZ80" s="212">
        <f>Leontief!BD189</f>
        <v>2.9000000000000001E-2</v>
      </c>
      <c r="GA80" s="212">
        <f>Leontief!BE189</f>
        <v>3.2410000000000001E-2</v>
      </c>
      <c r="GB80" s="212">
        <f>Leontief!BF189</f>
        <v>3.9440000000000003E-2</v>
      </c>
      <c r="GC80" s="212">
        <f>Leontief!BG189</f>
        <v>2.7400000000000001E-2</v>
      </c>
      <c r="GD80" s="212">
        <f>Leontief!BH189</f>
        <v>3.909E-2</v>
      </c>
      <c r="GE80" s="212">
        <f>Leontief!BI189</f>
        <v>4.2950000000000002E-2</v>
      </c>
      <c r="GF80" s="212">
        <f>Leontief!BJ189</f>
        <v>4.0759999999999998E-2</v>
      </c>
      <c r="GG80" s="212">
        <f>Leontief!BK189</f>
        <v>4.6199999999999998E-2</v>
      </c>
      <c r="GH80" s="212">
        <f>Leontief!BL189</f>
        <v>3.9480000000000001E-2</v>
      </c>
      <c r="GI80" s="212">
        <f>Leontief!BM189</f>
        <v>4.0230000000000002E-2</v>
      </c>
      <c r="GJ80" s="212">
        <f>Leontief!BN189</f>
        <v>3.2730000000000002E-2</v>
      </c>
      <c r="GK80" s="212">
        <f>Leontief!BO189</f>
        <v>5.3100000000000001E-2</v>
      </c>
      <c r="GL80" s="212">
        <f>Leontief!BP189</f>
        <v>5.1610000000000003E-2</v>
      </c>
      <c r="GM80" s="212">
        <f>Leontief!BQ189</f>
        <v>3.6510000000000001E-2</v>
      </c>
      <c r="GN80" s="212">
        <f>Leontief!BR189</f>
        <v>4.0649999999999999E-2</v>
      </c>
      <c r="GO80" s="212">
        <f>Leontief!BS189</f>
        <v>3.424E-2</v>
      </c>
      <c r="GP80" s="212">
        <f>Leontief!BT189</f>
        <v>4.2590000000000003E-2</v>
      </c>
      <c r="GQ80" s="212">
        <f>Leontief!BU189</f>
        <v>3.576E-2</v>
      </c>
      <c r="GR80" s="212">
        <f>Leontief!BV189</f>
        <v>8.2439999999999999E-2</v>
      </c>
      <c r="GS80" s="212">
        <f>Leontief!BW189</f>
        <v>1.0472900000000001</v>
      </c>
      <c r="GT80" s="212">
        <f>Leontief!BX189</f>
        <v>3.9530000000000003E-2</v>
      </c>
      <c r="GU80" s="212">
        <f>Leontief!BY189</f>
        <v>4.0129999999999999E-2</v>
      </c>
      <c r="GV80" s="212">
        <f>Leontief!BZ189</f>
        <v>4.48E-2</v>
      </c>
      <c r="GW80" s="212">
        <f>Leontief!CA189</f>
        <v>5.0209999999999998E-2</v>
      </c>
      <c r="GX80" s="212">
        <f>Leontief!CB189</f>
        <v>7.9339999999999994E-2</v>
      </c>
      <c r="GY80" s="212">
        <f>Leontief!CC189</f>
        <v>2.1839999999999998E-2</v>
      </c>
      <c r="GZ80" s="212">
        <f>Leontief!CD189</f>
        <v>1.686E-2</v>
      </c>
      <c r="HA80" s="212">
        <f>Leontief!CE189</f>
        <v>3.8920000000000003E-2</v>
      </c>
      <c r="HB80" s="212">
        <f>Leontief!CF189</f>
        <v>3.4079999999999999E-2</v>
      </c>
      <c r="HC80" s="212">
        <f>Leontief!CG189</f>
        <v>5.1839999999999997E-2</v>
      </c>
      <c r="HD80" s="212">
        <f>Leontief!CH189</f>
        <v>4.3909999999999998E-2</v>
      </c>
      <c r="HE80" s="212">
        <f>Leontief!CI189</f>
        <v>4.6199999999999998E-2</v>
      </c>
      <c r="HF80" s="212">
        <f>Leontief!CJ189</f>
        <v>8.4360000000000004E-2</v>
      </c>
      <c r="HG80" s="212">
        <f>Leontief!CK189</f>
        <v>3.8359999999999998E-2</v>
      </c>
      <c r="HH80" s="212">
        <f>Leontief!CL189</f>
        <v>3.7780000000000001E-2</v>
      </c>
      <c r="HI80" s="212">
        <f>Leontief!CM189</f>
        <v>3.3369999999999997E-2</v>
      </c>
      <c r="HJ80" s="212">
        <f>Leontief!CN189</f>
        <v>3.7589999999999998E-2</v>
      </c>
      <c r="HK80" s="212">
        <f>Leontief!CO189</f>
        <v>4.138E-2</v>
      </c>
      <c r="HL80" s="212">
        <f>Leontief!CP189</f>
        <v>3.4360000000000002E-2</v>
      </c>
      <c r="HM80" s="212">
        <f>Leontief!CQ189</f>
        <v>4.2070000000000003E-2</v>
      </c>
      <c r="HN80" s="212">
        <f>Leontief!CR189</f>
        <v>3.474E-2</v>
      </c>
      <c r="HO80" s="212">
        <f>Leontief!CS189</f>
        <v>4.3299999999999998E-2</v>
      </c>
      <c r="HP80" s="212">
        <f>Leontief!CT189</f>
        <v>3.986E-2</v>
      </c>
      <c r="HQ80" s="212">
        <f>Leontief!CU189</f>
        <v>3.4639999999999997E-2</v>
      </c>
      <c r="HR80" s="212">
        <f>Leontief!CV189</f>
        <v>3.7139999999999999E-2</v>
      </c>
      <c r="HS80" s="212">
        <f>Leontief!CW189</f>
        <v>5.0560000000000001E-2</v>
      </c>
      <c r="HT80" s="212">
        <f>Leontief!CX189</f>
        <v>4.233E-2</v>
      </c>
      <c r="HU80" s="212">
        <f>Leontief!CY189</f>
        <v>2.8199999999999999E-2</v>
      </c>
      <c r="HV80" s="212">
        <f>Leontief!CZ189</f>
        <v>4.1250000000000002E-2</v>
      </c>
      <c r="HW80" s="212">
        <f>Leontief!DA189</f>
        <v>4.0210000000000003E-2</v>
      </c>
      <c r="HX80" s="212">
        <f>Leontief!DB189</f>
        <v>3.7670000000000002E-2</v>
      </c>
      <c r="HY80" s="212">
        <f>Leontief!DC189</f>
        <v>3.4639999999999997E-2</v>
      </c>
      <c r="HZ80" s="212">
        <f>Leontief!DD189</f>
        <v>4.5289999999999997E-2</v>
      </c>
    </row>
    <row r="81" spans="1:234" x14ac:dyDescent="0.25">
      <c r="A81" s="216" t="s">
        <v>75</v>
      </c>
      <c r="B81" s="227">
        <v>0</v>
      </c>
      <c r="C81" s="232">
        <f>'Flow Table'!DE76/SUM('Flow Table'!$DE$110:'Flow Table'!$DE$1111)</f>
        <v>6.149944850140792E-3</v>
      </c>
      <c r="D81" s="227">
        <f t="shared" si="1"/>
        <v>1.4376611751349994E-2</v>
      </c>
      <c r="E81" s="71">
        <v>-4.4778287416805812E-2</v>
      </c>
      <c r="F81" s="72">
        <f>B81*Leontief!DE79</f>
        <v>0</v>
      </c>
      <c r="G81" s="71">
        <v>-7.5857761768485965E-2</v>
      </c>
      <c r="H81" s="72">
        <f>B81*Leontief!DE190</f>
        <v>0</v>
      </c>
      <c r="I81" s="71">
        <v>2.6800497703841262E-3</v>
      </c>
      <c r="J81" s="236">
        <f>D81*Leontief!DE79</f>
        <v>2.0701745857473947E-2</v>
      </c>
      <c r="K81" s="71">
        <v>-5.4819870694719601E-3</v>
      </c>
      <c r="L81" s="236">
        <f>D81*Leontief!DE190</f>
        <v>4.9503131009540957E-2</v>
      </c>
      <c r="M81" s="81"/>
      <c r="U81" s="210">
        <f>Leontief!B79</f>
        <v>7.8100000000000001E-3</v>
      </c>
      <c r="V81" s="210">
        <f>Leontief!C79</f>
        <v>1.09E-2</v>
      </c>
      <c r="W81" s="210">
        <f>Leontief!D79</f>
        <v>6.94E-3</v>
      </c>
      <c r="X81" s="210">
        <f>Leontief!E79</f>
        <v>1.3899999999999999E-2</v>
      </c>
      <c r="Y81" s="210">
        <f>Leontief!F79</f>
        <v>9.4400000000000005E-3</v>
      </c>
      <c r="Z81" s="210">
        <f>Leontief!G79</f>
        <v>9.8899999999999995E-3</v>
      </c>
      <c r="AA81" s="210">
        <f>Leontief!H79</f>
        <v>1.1639999999999999E-2</v>
      </c>
      <c r="AB81" s="210">
        <f>Leontief!I79</f>
        <v>1.2540000000000001E-2</v>
      </c>
      <c r="AC81" s="210">
        <f>Leontief!J79</f>
        <v>1.3390000000000001E-2</v>
      </c>
      <c r="AD81" s="210">
        <f>Leontief!K79</f>
        <v>4.8799999999999998E-3</v>
      </c>
      <c r="AE81" s="210">
        <f>Leontief!L79</f>
        <v>1.2160000000000001E-2</v>
      </c>
      <c r="AF81" s="210">
        <f>Leontief!M79</f>
        <v>1.5169999999999999E-2</v>
      </c>
      <c r="AG81" s="210">
        <f>Leontief!N79</f>
        <v>1.128E-2</v>
      </c>
      <c r="AH81" s="210">
        <f>Leontief!O79</f>
        <v>1.417E-2</v>
      </c>
      <c r="AI81" s="210">
        <f>Leontief!P79</f>
        <v>1.223E-2</v>
      </c>
      <c r="AJ81" s="210">
        <f>Leontief!Q79</f>
        <v>1.915E-2</v>
      </c>
      <c r="AK81" s="210">
        <f>Leontief!R79</f>
        <v>1.9E-2</v>
      </c>
      <c r="AL81" s="210">
        <f>Leontief!S79</f>
        <v>1.439E-2</v>
      </c>
      <c r="AM81" s="210">
        <f>Leontief!T79</f>
        <v>8.7600000000000004E-3</v>
      </c>
      <c r="AN81" s="210">
        <f>Leontief!U79</f>
        <v>1.3599999999999999E-2</v>
      </c>
      <c r="AO81" s="210">
        <f>Leontief!V79</f>
        <v>1.559E-2</v>
      </c>
      <c r="AP81" s="210">
        <f>Leontief!W79</f>
        <v>9.8099999999999993E-3</v>
      </c>
      <c r="AQ81" s="210">
        <f>Leontief!X79</f>
        <v>1.1220000000000001E-2</v>
      </c>
      <c r="AR81" s="210">
        <f>Leontief!Y79</f>
        <v>1.1350000000000001E-2</v>
      </c>
      <c r="AS81" s="210">
        <f>Leontief!Z79</f>
        <v>4.7600000000000003E-3</v>
      </c>
      <c r="AT81" s="210">
        <f>Leontief!AA79</f>
        <v>1.5720000000000001E-2</v>
      </c>
      <c r="AU81" s="210">
        <f>Leontief!AB79</f>
        <v>1.265E-2</v>
      </c>
      <c r="AV81" s="210">
        <f>Leontief!AC79</f>
        <v>1.5219999999999999E-2</v>
      </c>
      <c r="AW81" s="210">
        <f>Leontief!AD79</f>
        <v>9.8099999999999993E-3</v>
      </c>
      <c r="AX81" s="210">
        <f>Leontief!AE79</f>
        <v>1.0880000000000001E-2</v>
      </c>
      <c r="AY81" s="210">
        <f>Leontief!AF79</f>
        <v>1.3100000000000001E-2</v>
      </c>
      <c r="AZ81" s="210">
        <f>Leontief!AG79</f>
        <v>1.7840000000000002E-2</v>
      </c>
      <c r="BA81" s="210">
        <f>Leontief!AH79</f>
        <v>7.3000000000000001E-3</v>
      </c>
      <c r="BB81" s="210">
        <f>Leontief!AI79</f>
        <v>1.4E-2</v>
      </c>
      <c r="BC81" s="210">
        <f>Leontief!AJ79</f>
        <v>1.3180000000000001E-2</v>
      </c>
      <c r="BD81" s="210">
        <f>Leontief!AK79</f>
        <v>1.7440000000000001E-2</v>
      </c>
      <c r="BE81" s="210">
        <f>Leontief!AL79</f>
        <v>1.009E-2</v>
      </c>
      <c r="BF81" s="210">
        <f>Leontief!AM79</f>
        <v>1.602E-2</v>
      </c>
      <c r="BG81" s="210">
        <f>Leontief!AN79</f>
        <v>7.7400000000000004E-3</v>
      </c>
      <c r="BH81" s="210">
        <f>Leontief!AO79</f>
        <v>9.0600000000000003E-3</v>
      </c>
      <c r="BI81" s="210">
        <f>Leontief!AP79</f>
        <v>1.2120000000000001E-2</v>
      </c>
      <c r="BJ81" s="210">
        <f>Leontief!AQ79</f>
        <v>1.166E-2</v>
      </c>
      <c r="BK81" s="210">
        <f>Leontief!AR79</f>
        <v>1.265E-2</v>
      </c>
      <c r="BL81" s="210">
        <f>Leontief!AS79</f>
        <v>1.3639999999999999E-2</v>
      </c>
      <c r="BM81" s="210">
        <f>Leontief!AT79</f>
        <v>2.8139999999999998E-2</v>
      </c>
      <c r="BN81" s="210">
        <f>Leontief!AU79</f>
        <v>2.147E-2</v>
      </c>
      <c r="BO81" s="210">
        <f>Leontief!AV79</f>
        <v>1.265E-2</v>
      </c>
      <c r="BP81" s="210">
        <f>Leontief!AW79</f>
        <v>1.494E-2</v>
      </c>
      <c r="BQ81" s="210">
        <f>Leontief!AX79</f>
        <v>1.187E-2</v>
      </c>
      <c r="BR81" s="210">
        <f>Leontief!AY79</f>
        <v>2.0140000000000002E-2</v>
      </c>
      <c r="BS81" s="210">
        <f>Leontief!AZ79</f>
        <v>1.787E-2</v>
      </c>
      <c r="BT81" s="210">
        <f>Leontief!BA79</f>
        <v>1.5820000000000001E-2</v>
      </c>
      <c r="BU81" s="210">
        <f>Leontief!BB79</f>
        <v>1.371E-2</v>
      </c>
      <c r="BV81" s="210">
        <f>Leontief!BC79</f>
        <v>1.8159999999999999E-2</v>
      </c>
      <c r="BW81" s="210">
        <f>Leontief!BD79</f>
        <v>4.2300000000000003E-3</v>
      </c>
      <c r="BX81" s="210">
        <f>Leontief!BE79</f>
        <v>1.925E-2</v>
      </c>
      <c r="BY81" s="210">
        <f>Leontief!BF79</f>
        <v>1.8419999999999999E-2</v>
      </c>
      <c r="BZ81" s="210">
        <f>Leontief!BG79</f>
        <v>1.6539999999999999E-2</v>
      </c>
      <c r="CA81" s="210">
        <f>Leontief!BH79</f>
        <v>2.562E-2</v>
      </c>
      <c r="CB81" s="210">
        <f>Leontief!BI79</f>
        <v>1.9740000000000001E-2</v>
      </c>
      <c r="CC81" s="210">
        <f>Leontief!BJ79</f>
        <v>1.864E-2</v>
      </c>
      <c r="CD81" s="210">
        <f>Leontief!BK79</f>
        <v>3.7289999999999997E-2</v>
      </c>
      <c r="CE81" s="210">
        <f>Leontief!BL79</f>
        <v>2.034E-2</v>
      </c>
      <c r="CF81" s="210">
        <f>Leontief!BM79</f>
        <v>4.8809999999999999E-2</v>
      </c>
      <c r="CG81" s="210">
        <f>Leontief!BN79</f>
        <v>4.4359999999999997E-2</v>
      </c>
      <c r="CH81" s="210">
        <f>Leontief!BO79</f>
        <v>1.8069999999999999E-2</v>
      </c>
      <c r="CI81" s="210">
        <f>Leontief!BP79</f>
        <v>2.7320000000000001E-2</v>
      </c>
      <c r="CJ81" s="210">
        <f>Leontief!BQ79</f>
        <v>2.3720000000000001E-2</v>
      </c>
      <c r="CK81" s="210">
        <f>Leontief!BR79</f>
        <v>1.592E-2</v>
      </c>
      <c r="CL81" s="210">
        <f>Leontief!BS79</f>
        <v>1.132E-2</v>
      </c>
      <c r="CM81" s="210">
        <f>Leontief!BT79</f>
        <v>2.239E-2</v>
      </c>
      <c r="CN81" s="210">
        <f>Leontief!BU79</f>
        <v>1.6209999999999999E-2</v>
      </c>
      <c r="CO81" s="210">
        <f>Leontief!BV79</f>
        <v>2.5270000000000001E-2</v>
      </c>
      <c r="CP81" s="210">
        <f>Leontief!BW79</f>
        <v>3.143E-2</v>
      </c>
      <c r="CQ81" s="210">
        <f>Leontief!BX79</f>
        <v>1.0325899999999999</v>
      </c>
      <c r="CR81" s="210">
        <f>Leontief!BY79</f>
        <v>4.2279999999999998E-2</v>
      </c>
      <c r="CS81" s="210">
        <f>Leontief!BZ79</f>
        <v>2.401E-2</v>
      </c>
      <c r="CT81" s="210">
        <f>Leontief!CA79</f>
        <v>3.6409999999999998E-2</v>
      </c>
      <c r="CU81" s="210">
        <f>Leontief!CB79</f>
        <v>5.4199999999999998E-2</v>
      </c>
      <c r="CV81" s="210">
        <f>Leontief!CC79</f>
        <v>1.46E-2</v>
      </c>
      <c r="CW81" s="210">
        <f>Leontief!CD79</f>
        <v>8.0099999999999998E-3</v>
      </c>
      <c r="CX81" s="210">
        <f>Leontief!CE79</f>
        <v>1.8030000000000001E-2</v>
      </c>
      <c r="CY81" s="210">
        <f>Leontief!CF79</f>
        <v>1.9769999999999999E-2</v>
      </c>
      <c r="CZ81" s="210">
        <f>Leontief!CG79</f>
        <v>2.7109999999999999E-2</v>
      </c>
      <c r="DA81" s="210">
        <f>Leontief!CH79</f>
        <v>2.5770000000000001E-2</v>
      </c>
      <c r="DB81" s="210">
        <f>Leontief!CI79</f>
        <v>2.0289999999999999E-2</v>
      </c>
      <c r="DC81" s="210">
        <f>Leontief!CJ79</f>
        <v>4.0439999999999997E-2</v>
      </c>
      <c r="DD81" s="210">
        <f>Leontief!CK79</f>
        <v>2.6249999999999999E-2</v>
      </c>
      <c r="DE81" s="210">
        <f>Leontief!CL79</f>
        <v>1.397E-2</v>
      </c>
      <c r="DF81" s="210">
        <f>Leontief!CM79</f>
        <v>1.772E-2</v>
      </c>
      <c r="DG81" s="210">
        <f>Leontief!CN79</f>
        <v>1.9199999999999998E-2</v>
      </c>
      <c r="DH81" s="210">
        <f>Leontief!CO79</f>
        <v>2.477E-2</v>
      </c>
      <c r="DI81" s="210">
        <f>Leontief!CP79</f>
        <v>2.332E-2</v>
      </c>
      <c r="DJ81" s="210">
        <f>Leontief!CQ79</f>
        <v>2.1129999999999999E-2</v>
      </c>
      <c r="DK81" s="210">
        <f>Leontief!CR79</f>
        <v>1.507E-2</v>
      </c>
      <c r="DL81" s="210">
        <f>Leontief!CS79</f>
        <v>1.2880000000000001E-2</v>
      </c>
      <c r="DM81" s="210">
        <f>Leontief!CT79</f>
        <v>8.77E-3</v>
      </c>
      <c r="DN81" s="210">
        <f>Leontief!CU79</f>
        <v>8.8699999999999994E-3</v>
      </c>
      <c r="DO81" s="210">
        <f>Leontief!CV79</f>
        <v>1.359E-2</v>
      </c>
      <c r="DP81" s="210">
        <f>Leontief!CW79</f>
        <v>2.3630000000000002E-2</v>
      </c>
      <c r="DQ81" s="210">
        <f>Leontief!CX79</f>
        <v>1.8249999999999999E-2</v>
      </c>
      <c r="DR81" s="210">
        <f>Leontief!CY79</f>
        <v>1.5440000000000001E-2</v>
      </c>
      <c r="DS81" s="210">
        <f>Leontief!CZ79</f>
        <v>2.3220000000000001E-2</v>
      </c>
      <c r="DT81" s="210">
        <f>Leontief!DA79</f>
        <v>1.5720000000000001E-2</v>
      </c>
      <c r="DU81" s="210">
        <f>Leontief!DB79</f>
        <v>3.3500000000000002E-2</v>
      </c>
      <c r="DV81" s="210">
        <f>Leontief!DC79</f>
        <v>1.7520000000000001E-2</v>
      </c>
      <c r="DX81" s="212">
        <f>Leontief!B190</f>
        <v>1.8890000000000001E-2</v>
      </c>
      <c r="DY81" s="212">
        <f>Leontief!C190</f>
        <v>2.494E-2</v>
      </c>
      <c r="DZ81" s="212">
        <f>Leontief!D190</f>
        <v>1.3769999999999999E-2</v>
      </c>
      <c r="EA81" s="212">
        <f>Leontief!E190</f>
        <v>2.7959999999999999E-2</v>
      </c>
      <c r="EB81" s="212">
        <f>Leontief!F190</f>
        <v>1.447E-2</v>
      </c>
      <c r="EC81" s="212">
        <f>Leontief!G190</f>
        <v>2.2919999999999999E-2</v>
      </c>
      <c r="ED81" s="212">
        <f>Leontief!H190</f>
        <v>1.789E-2</v>
      </c>
      <c r="EE81" s="212">
        <f>Leontief!I190</f>
        <v>2.6880000000000001E-2</v>
      </c>
      <c r="EF81" s="212">
        <f>Leontief!J190</f>
        <v>2.9600000000000001E-2</v>
      </c>
      <c r="EG81" s="212">
        <f>Leontief!K190</f>
        <v>1.5800000000000002E-2</v>
      </c>
      <c r="EH81" s="212">
        <f>Leontief!L190</f>
        <v>2.47E-2</v>
      </c>
      <c r="EI81" s="212">
        <f>Leontief!M190</f>
        <v>2.8660000000000001E-2</v>
      </c>
      <c r="EJ81" s="212">
        <f>Leontief!N190</f>
        <v>2.887E-2</v>
      </c>
      <c r="EK81" s="212">
        <f>Leontief!O190</f>
        <v>2.9610000000000001E-2</v>
      </c>
      <c r="EL81" s="212">
        <f>Leontief!P190</f>
        <v>2.3279999999999999E-2</v>
      </c>
      <c r="EM81" s="212">
        <f>Leontief!Q190</f>
        <v>3.2329999999999998E-2</v>
      </c>
      <c r="EN81" s="212">
        <f>Leontief!R190</f>
        <v>3.3000000000000002E-2</v>
      </c>
      <c r="EO81" s="212">
        <f>Leontief!S190</f>
        <v>2.445E-2</v>
      </c>
      <c r="EP81" s="212">
        <f>Leontief!T190</f>
        <v>2.2179999999999998E-2</v>
      </c>
      <c r="EQ81" s="212">
        <f>Leontief!U190</f>
        <v>2.9499999999999998E-2</v>
      </c>
      <c r="ER81" s="212">
        <f>Leontief!V190</f>
        <v>2.6110000000000001E-2</v>
      </c>
      <c r="ES81" s="212">
        <f>Leontief!W190</f>
        <v>2.2280000000000001E-2</v>
      </c>
      <c r="ET81" s="212">
        <f>Leontief!X190</f>
        <v>2.2950000000000002E-2</v>
      </c>
      <c r="EU81" s="212">
        <f>Leontief!Y190</f>
        <v>2.639E-2</v>
      </c>
      <c r="EV81" s="212">
        <f>Leontief!Z190</f>
        <v>9.2999999999999992E-3</v>
      </c>
      <c r="EW81" s="212">
        <f>Leontief!AA190</f>
        <v>2.809E-2</v>
      </c>
      <c r="EX81" s="212">
        <f>Leontief!AB190</f>
        <v>2.7799999999999998E-2</v>
      </c>
      <c r="EY81" s="212">
        <f>Leontief!AC190</f>
        <v>2.4819999999999998E-2</v>
      </c>
      <c r="EZ81" s="212">
        <f>Leontief!AD190</f>
        <v>1.916E-2</v>
      </c>
      <c r="FA81" s="212">
        <f>Leontief!AE190</f>
        <v>1.7739999999999999E-2</v>
      </c>
      <c r="FB81" s="212">
        <f>Leontief!AF190</f>
        <v>2.2669999999999999E-2</v>
      </c>
      <c r="FC81" s="212">
        <f>Leontief!AG190</f>
        <v>2.836E-2</v>
      </c>
      <c r="FD81" s="212">
        <f>Leontief!AH190</f>
        <v>2.0379999999999999E-2</v>
      </c>
      <c r="FE81" s="212">
        <f>Leontief!AI190</f>
        <v>2.7289999999999998E-2</v>
      </c>
      <c r="FF81" s="212">
        <f>Leontief!AJ190</f>
        <v>2.656E-2</v>
      </c>
      <c r="FG81" s="212">
        <f>Leontief!AK190</f>
        <v>2.7369999999999998E-2</v>
      </c>
      <c r="FH81" s="212">
        <f>Leontief!AL190</f>
        <v>1.7139999999999999E-2</v>
      </c>
      <c r="FI81" s="212">
        <f>Leontief!AM190</f>
        <v>3.1280000000000002E-2</v>
      </c>
      <c r="FJ81" s="212">
        <f>Leontief!AN190</f>
        <v>2.3519999999999999E-2</v>
      </c>
      <c r="FK81" s="212">
        <f>Leontief!AO190</f>
        <v>2.3779999999999999E-2</v>
      </c>
      <c r="FL81" s="212">
        <f>Leontief!AP190</f>
        <v>2.5090000000000001E-2</v>
      </c>
      <c r="FM81" s="212">
        <f>Leontief!AQ190</f>
        <v>2.7119999999999998E-2</v>
      </c>
      <c r="FN81" s="212">
        <f>Leontief!AR190</f>
        <v>2.5510000000000001E-2</v>
      </c>
      <c r="FO81" s="212">
        <f>Leontief!AS190</f>
        <v>3.0460000000000001E-2</v>
      </c>
      <c r="FP81" s="212">
        <f>Leontief!AT190</f>
        <v>4.1090000000000002E-2</v>
      </c>
      <c r="FQ81" s="212">
        <f>Leontief!AU190</f>
        <v>3.8859999999999999E-2</v>
      </c>
      <c r="FR81" s="212">
        <f>Leontief!AV190</f>
        <v>2.836E-2</v>
      </c>
      <c r="FS81" s="212">
        <f>Leontief!AW190</f>
        <v>2.9790000000000001E-2</v>
      </c>
      <c r="FT81" s="212">
        <f>Leontief!AX190</f>
        <v>2.887E-2</v>
      </c>
      <c r="FU81" s="212">
        <f>Leontief!AY190</f>
        <v>3.696E-2</v>
      </c>
      <c r="FV81" s="212">
        <f>Leontief!AZ190</f>
        <v>3.4819999999999997E-2</v>
      </c>
      <c r="FW81" s="212">
        <f>Leontief!BA190</f>
        <v>2.351E-2</v>
      </c>
      <c r="FX81" s="212">
        <f>Leontief!BB190</f>
        <v>2.1399999999999999E-2</v>
      </c>
      <c r="FY81" s="212">
        <f>Leontief!BC190</f>
        <v>2.6550000000000001E-2</v>
      </c>
      <c r="FZ81" s="212">
        <f>Leontief!BD190</f>
        <v>1.532E-2</v>
      </c>
      <c r="GA81" s="212">
        <f>Leontief!BE190</f>
        <v>3.304E-2</v>
      </c>
      <c r="GB81" s="212">
        <f>Leontief!BF190</f>
        <v>3.5799999999999998E-2</v>
      </c>
      <c r="GC81" s="212">
        <f>Leontief!BG190</f>
        <v>3.0110000000000001E-2</v>
      </c>
      <c r="GD81" s="212">
        <f>Leontief!BH190</f>
        <v>4.2639999999999997E-2</v>
      </c>
      <c r="GE81" s="212">
        <f>Leontief!BI190</f>
        <v>3.6020000000000003E-2</v>
      </c>
      <c r="GF81" s="212">
        <f>Leontief!BJ190</f>
        <v>3.3790000000000001E-2</v>
      </c>
      <c r="GG81" s="212">
        <f>Leontief!BK190</f>
        <v>5.774E-2</v>
      </c>
      <c r="GH81" s="212">
        <f>Leontief!BL190</f>
        <v>3.678E-2</v>
      </c>
      <c r="GI81" s="212">
        <f>Leontief!BM190</f>
        <v>6.5159999999999996E-2</v>
      </c>
      <c r="GJ81" s="212">
        <f>Leontief!BN190</f>
        <v>5.6820000000000002E-2</v>
      </c>
      <c r="GK81" s="212">
        <f>Leontief!BO190</f>
        <v>3.6760000000000001E-2</v>
      </c>
      <c r="GL81" s="212">
        <f>Leontief!BP190</f>
        <v>4.6050000000000001E-2</v>
      </c>
      <c r="GM81" s="212">
        <f>Leontief!BQ190</f>
        <v>3.8039999999999997E-2</v>
      </c>
      <c r="GN81" s="212">
        <f>Leontief!BR190</f>
        <v>2.9020000000000001E-2</v>
      </c>
      <c r="GO81" s="212">
        <f>Leontief!BS190</f>
        <v>2.6450000000000001E-2</v>
      </c>
      <c r="GP81" s="212">
        <f>Leontief!BT190</f>
        <v>3.5880000000000002E-2</v>
      </c>
      <c r="GQ81" s="212">
        <f>Leontief!BU190</f>
        <v>3.2379999999999999E-2</v>
      </c>
      <c r="GR81" s="212">
        <f>Leontief!BV190</f>
        <v>3.7690000000000001E-2</v>
      </c>
      <c r="GS81" s="212">
        <f>Leontief!BW190</f>
        <v>4.3380000000000002E-2</v>
      </c>
      <c r="GT81" s="212">
        <f>Leontief!BX190</f>
        <v>1.0503800000000001</v>
      </c>
      <c r="GU81" s="212">
        <f>Leontief!BY190</f>
        <v>5.9760000000000001E-2</v>
      </c>
      <c r="GV81" s="212">
        <f>Leontief!BZ190</f>
        <v>3.7010000000000001E-2</v>
      </c>
      <c r="GW81" s="212">
        <f>Leontief!CA190</f>
        <v>4.7289999999999999E-2</v>
      </c>
      <c r="GX81" s="212">
        <f>Leontief!CB190</f>
        <v>7.3649999999999993E-2</v>
      </c>
      <c r="GY81" s="212">
        <f>Leontief!CC190</f>
        <v>2.3470000000000001E-2</v>
      </c>
      <c r="GZ81" s="212">
        <f>Leontief!CD190</f>
        <v>1.272E-2</v>
      </c>
      <c r="HA81" s="212">
        <f>Leontief!CE190</f>
        <v>3.175E-2</v>
      </c>
      <c r="HB81" s="212">
        <f>Leontief!CF190</f>
        <v>3.5340000000000003E-2</v>
      </c>
      <c r="HC81" s="212">
        <f>Leontief!CG190</f>
        <v>4.2630000000000001E-2</v>
      </c>
      <c r="HD81" s="212">
        <f>Leontief!CH190</f>
        <v>4.5229999999999999E-2</v>
      </c>
      <c r="HE81" s="212">
        <f>Leontief!CI190</f>
        <v>4.4049999999999999E-2</v>
      </c>
      <c r="HF81" s="212">
        <f>Leontief!CJ190</f>
        <v>5.6579999999999998E-2</v>
      </c>
      <c r="HG81" s="212">
        <f>Leontief!CK190</f>
        <v>4.2389999999999997E-2</v>
      </c>
      <c r="HH81" s="212">
        <f>Leontief!CL190</f>
        <v>3.2770000000000001E-2</v>
      </c>
      <c r="HI81" s="212">
        <f>Leontief!CM190</f>
        <v>3.2009999999999997E-2</v>
      </c>
      <c r="HJ81" s="212">
        <f>Leontief!CN190</f>
        <v>3.6060000000000002E-2</v>
      </c>
      <c r="HK81" s="212">
        <f>Leontief!CO190</f>
        <v>4.299E-2</v>
      </c>
      <c r="HL81" s="212">
        <f>Leontief!CP190</f>
        <v>3.7039999999999997E-2</v>
      </c>
      <c r="HM81" s="212">
        <f>Leontief!CQ190</f>
        <v>3.5459999999999998E-2</v>
      </c>
      <c r="HN81" s="212">
        <f>Leontief!CR190</f>
        <v>2.955E-2</v>
      </c>
      <c r="HO81" s="212">
        <f>Leontief!CS190</f>
        <v>3.014E-2</v>
      </c>
      <c r="HP81" s="212">
        <f>Leontief!CT190</f>
        <v>3.2719999999999999E-2</v>
      </c>
      <c r="HQ81" s="212">
        <f>Leontief!CU190</f>
        <v>2.6859999999999998E-2</v>
      </c>
      <c r="HR81" s="212">
        <f>Leontief!CV190</f>
        <v>3.3079999999999998E-2</v>
      </c>
      <c r="HS81" s="212">
        <f>Leontief!CW190</f>
        <v>3.8890000000000001E-2</v>
      </c>
      <c r="HT81" s="212">
        <f>Leontief!CX190</f>
        <v>3.8370000000000001E-2</v>
      </c>
      <c r="HU81" s="212">
        <f>Leontief!CY190</f>
        <v>2.5000000000000001E-2</v>
      </c>
      <c r="HV81" s="212">
        <f>Leontief!CZ190</f>
        <v>3.866E-2</v>
      </c>
      <c r="HW81" s="212">
        <f>Leontief!DA190</f>
        <v>3.4799999999999998E-2</v>
      </c>
      <c r="HX81" s="212">
        <f>Leontief!DB190</f>
        <v>5.0939999999999999E-2</v>
      </c>
      <c r="HY81" s="212">
        <f>Leontief!DC190</f>
        <v>3.4070000000000003E-2</v>
      </c>
      <c r="HZ81" s="212">
        <f>Leontief!DD190</f>
        <v>3.0110000000000001E-2</v>
      </c>
    </row>
    <row r="82" spans="1:234" x14ac:dyDescent="0.25">
      <c r="A82" s="216" t="s">
        <v>76</v>
      </c>
      <c r="B82" s="227">
        <v>0</v>
      </c>
      <c r="C82" s="232">
        <f>'Flow Table'!DE77/SUM('Flow Table'!$DE$110:'Flow Table'!$DE$1111)</f>
        <v>2.1395801151391919E-3</v>
      </c>
      <c r="D82" s="227">
        <f t="shared" si="1"/>
        <v>5.001656661288708E-3</v>
      </c>
      <c r="E82" s="71">
        <v>-8.2753921929257408E-3</v>
      </c>
      <c r="F82" s="72">
        <f>B82*Leontief!DE80</f>
        <v>0</v>
      </c>
      <c r="G82" s="71">
        <v>-1.4540378372880821E-2</v>
      </c>
      <c r="H82" s="72">
        <f>B82*Leontief!DE191</f>
        <v>0</v>
      </c>
      <c r="I82" s="71">
        <v>1.2873220423363155E-3</v>
      </c>
      <c r="J82" s="236">
        <f>D82*Leontief!DE80</f>
        <v>7.3784439067331011E-3</v>
      </c>
      <c r="K82" s="71">
        <v>-3.5965559843452211E-4</v>
      </c>
      <c r="L82" s="236">
        <f>D82*Leontief!DE191</f>
        <v>1.7218303089619604E-2</v>
      </c>
      <c r="M82" s="81"/>
      <c r="U82" s="210">
        <f>Leontief!B80</f>
        <v>1.0300000000000001E-3</v>
      </c>
      <c r="V82" s="210">
        <f>Leontief!C80</f>
        <v>1.72E-3</v>
      </c>
      <c r="W82" s="210">
        <f>Leontief!D80</f>
        <v>8.3000000000000001E-4</v>
      </c>
      <c r="X82" s="210">
        <f>Leontief!E80</f>
        <v>1.07E-3</v>
      </c>
      <c r="Y82" s="210">
        <f>Leontief!F80</f>
        <v>6.3000000000000003E-4</v>
      </c>
      <c r="Z82" s="210">
        <f>Leontief!G80</f>
        <v>9.7999999999999997E-4</v>
      </c>
      <c r="AA82" s="210">
        <f>Leontief!H80</f>
        <v>1.25E-3</v>
      </c>
      <c r="AB82" s="210">
        <f>Leontief!I80</f>
        <v>1.6100000000000001E-3</v>
      </c>
      <c r="AC82" s="210">
        <f>Leontief!J80</f>
        <v>1.7600000000000001E-3</v>
      </c>
      <c r="AD82" s="210">
        <f>Leontief!K80</f>
        <v>5.5999999999999995E-4</v>
      </c>
      <c r="AE82" s="210">
        <f>Leontief!L80</f>
        <v>1.5100000000000001E-3</v>
      </c>
      <c r="AF82" s="210">
        <f>Leontief!M80</f>
        <v>1.58E-3</v>
      </c>
      <c r="AG82" s="210">
        <f>Leontief!N80</f>
        <v>1.2999999999999999E-3</v>
      </c>
      <c r="AH82" s="210">
        <f>Leontief!O80</f>
        <v>1.74E-3</v>
      </c>
      <c r="AI82" s="210">
        <f>Leontief!P80</f>
        <v>1.89E-3</v>
      </c>
      <c r="AJ82" s="210">
        <f>Leontief!Q80</f>
        <v>3.98E-3</v>
      </c>
      <c r="AK82" s="210">
        <f>Leontief!R80</f>
        <v>2.3700000000000001E-3</v>
      </c>
      <c r="AL82" s="210">
        <f>Leontief!S80</f>
        <v>1.6999999999999999E-3</v>
      </c>
      <c r="AM82" s="210">
        <f>Leontief!T80</f>
        <v>1.1299999999999999E-3</v>
      </c>
      <c r="AN82" s="210">
        <f>Leontief!U80</f>
        <v>1.32E-3</v>
      </c>
      <c r="AO82" s="210">
        <f>Leontief!V80</f>
        <v>1E-3</v>
      </c>
      <c r="AP82" s="210">
        <f>Leontief!W80</f>
        <v>1.14E-3</v>
      </c>
      <c r="AQ82" s="210">
        <f>Leontief!X80</f>
        <v>1.7700000000000001E-3</v>
      </c>
      <c r="AR82" s="210">
        <f>Leontief!Y80</f>
        <v>2E-3</v>
      </c>
      <c r="AS82" s="210">
        <f>Leontief!Z80</f>
        <v>3.2000000000000003E-4</v>
      </c>
      <c r="AT82" s="210">
        <f>Leontief!AA80</f>
        <v>1.57E-3</v>
      </c>
      <c r="AU82" s="210">
        <f>Leontief!AB80</f>
        <v>1.6100000000000001E-3</v>
      </c>
      <c r="AV82" s="210">
        <f>Leontief!AC80</f>
        <v>1.99E-3</v>
      </c>
      <c r="AW82" s="210">
        <f>Leontief!AD80</f>
        <v>1.6199999999999999E-3</v>
      </c>
      <c r="AX82" s="210">
        <f>Leontief!AE80</f>
        <v>1.64E-3</v>
      </c>
      <c r="AY82" s="210">
        <f>Leontief!AF80</f>
        <v>1.73E-3</v>
      </c>
      <c r="AZ82" s="210">
        <f>Leontief!AG80</f>
        <v>2.2100000000000002E-3</v>
      </c>
      <c r="BA82" s="210">
        <f>Leontief!AH80</f>
        <v>8.9999999999999998E-4</v>
      </c>
      <c r="BB82" s="210">
        <f>Leontief!AI80</f>
        <v>1.6100000000000001E-3</v>
      </c>
      <c r="BC82" s="210">
        <f>Leontief!AJ80</f>
        <v>1.6299999999999999E-3</v>
      </c>
      <c r="BD82" s="210">
        <f>Leontief!AK80</f>
        <v>1.99E-3</v>
      </c>
      <c r="BE82" s="210">
        <f>Leontief!AL80</f>
        <v>1.24E-3</v>
      </c>
      <c r="BF82" s="210">
        <f>Leontief!AM80</f>
        <v>1.47E-3</v>
      </c>
      <c r="BG82" s="210">
        <f>Leontief!AN80</f>
        <v>9.3000000000000005E-4</v>
      </c>
      <c r="BH82" s="210">
        <f>Leontief!AO80</f>
        <v>1.15E-3</v>
      </c>
      <c r="BI82" s="210">
        <f>Leontief!AP80</f>
        <v>1.25E-3</v>
      </c>
      <c r="BJ82" s="210">
        <f>Leontief!AQ80</f>
        <v>1.32E-3</v>
      </c>
      <c r="BK82" s="210">
        <f>Leontief!AR80</f>
        <v>1.49E-3</v>
      </c>
      <c r="BL82" s="210">
        <f>Leontief!AS80</f>
        <v>1.58E-3</v>
      </c>
      <c r="BM82" s="210">
        <f>Leontief!AT80</f>
        <v>2.4499999999999999E-3</v>
      </c>
      <c r="BN82" s="210">
        <f>Leontief!AU80</f>
        <v>1.9400000000000001E-3</v>
      </c>
      <c r="BO82" s="210">
        <f>Leontief!AV80</f>
        <v>1.4300000000000001E-3</v>
      </c>
      <c r="BP82" s="210">
        <f>Leontief!AW80</f>
        <v>1.6000000000000001E-3</v>
      </c>
      <c r="BQ82" s="210">
        <f>Leontief!AX80</f>
        <v>1.83E-3</v>
      </c>
      <c r="BR82" s="210">
        <f>Leontief!AY80</f>
        <v>1.3500000000000001E-3</v>
      </c>
      <c r="BS82" s="210">
        <f>Leontief!AZ80</f>
        <v>1.56E-3</v>
      </c>
      <c r="BT82" s="210">
        <f>Leontief!BA80</f>
        <v>1.9599999999999999E-3</v>
      </c>
      <c r="BU82" s="210">
        <f>Leontief!BB80</f>
        <v>1.65E-3</v>
      </c>
      <c r="BV82" s="210">
        <f>Leontief!BC80</f>
        <v>8.4000000000000003E-4</v>
      </c>
      <c r="BW82" s="210">
        <f>Leontief!BD80</f>
        <v>6.3000000000000003E-4</v>
      </c>
      <c r="BX82" s="210">
        <f>Leontief!BE80</f>
        <v>1.41E-3</v>
      </c>
      <c r="BY82" s="210">
        <f>Leontief!BF80</f>
        <v>1.4499999999999999E-3</v>
      </c>
      <c r="BZ82" s="210">
        <f>Leontief!BG80</f>
        <v>1.4400000000000001E-3</v>
      </c>
      <c r="CA82" s="210">
        <f>Leontief!BH80</f>
        <v>2.2899999999999999E-3</v>
      </c>
      <c r="CB82" s="210">
        <f>Leontief!BI80</f>
        <v>2.7699999999999999E-3</v>
      </c>
      <c r="CC82" s="210">
        <f>Leontief!BJ80</f>
        <v>2.7000000000000001E-3</v>
      </c>
      <c r="CD82" s="210">
        <f>Leontief!BK80</f>
        <v>3.7399999999999998E-3</v>
      </c>
      <c r="CE82" s="210">
        <f>Leontief!BL80</f>
        <v>2.7299999999999998E-3</v>
      </c>
      <c r="CF82" s="210">
        <f>Leontief!BM80</f>
        <v>3.3E-3</v>
      </c>
      <c r="CG82" s="210">
        <f>Leontief!BN80</f>
        <v>4.5500000000000002E-3</v>
      </c>
      <c r="CH82" s="210">
        <f>Leontief!BO80</f>
        <v>4.7200000000000002E-3</v>
      </c>
      <c r="CI82" s="210">
        <f>Leontief!BP80</f>
        <v>3.8999999999999998E-3</v>
      </c>
      <c r="CJ82" s="210">
        <f>Leontief!BQ80</f>
        <v>3.2100000000000002E-3</v>
      </c>
      <c r="CK82" s="210">
        <f>Leontief!BR80</f>
        <v>5.4799999999999996E-3</v>
      </c>
      <c r="CL82" s="210">
        <f>Leontief!BS80</f>
        <v>2.0699999999999998E-3</v>
      </c>
      <c r="CM82" s="210">
        <f>Leontief!BT80</f>
        <v>1.6000000000000001E-3</v>
      </c>
      <c r="CN82" s="210">
        <f>Leontief!BU80</f>
        <v>2.2399999999999998E-3</v>
      </c>
      <c r="CO82" s="210">
        <f>Leontief!BV80</f>
        <v>5.8199999999999997E-3</v>
      </c>
      <c r="CP82" s="210">
        <f>Leontief!BW80</f>
        <v>2.9399999999999999E-3</v>
      </c>
      <c r="CQ82" s="210">
        <f>Leontief!BX80</f>
        <v>2.2499999999999998E-3</v>
      </c>
      <c r="CR82" s="210">
        <f>Leontief!BY80</f>
        <v>1.0042</v>
      </c>
      <c r="CS82" s="210">
        <f>Leontief!BZ80</f>
        <v>3.0300000000000001E-3</v>
      </c>
      <c r="CT82" s="210">
        <f>Leontief!CA80</f>
        <v>5.96E-3</v>
      </c>
      <c r="CU82" s="210">
        <f>Leontief!CB80</f>
        <v>2.9499999999999999E-3</v>
      </c>
      <c r="CV82" s="210">
        <f>Leontief!CC80</f>
        <v>1.3600000000000001E-3</v>
      </c>
      <c r="CW82" s="210">
        <f>Leontief!CD80</f>
        <v>9.5E-4</v>
      </c>
      <c r="CX82" s="210">
        <f>Leontief!CE80</f>
        <v>1.7899999999999999E-3</v>
      </c>
      <c r="CY82" s="210">
        <f>Leontief!CF80</f>
        <v>1.65E-3</v>
      </c>
      <c r="CZ82" s="210">
        <f>Leontief!CG80</f>
        <v>3.9699999999999996E-3</v>
      </c>
      <c r="DA82" s="210">
        <f>Leontief!CH80</f>
        <v>3.3500000000000001E-3</v>
      </c>
      <c r="DB82" s="210">
        <f>Leontief!CI80</f>
        <v>4.0400000000000002E-3</v>
      </c>
      <c r="DC82" s="210">
        <f>Leontief!CJ80</f>
        <v>5.79E-3</v>
      </c>
      <c r="DD82" s="210">
        <f>Leontief!CK80</f>
        <v>3.8600000000000001E-3</v>
      </c>
      <c r="DE82" s="210">
        <f>Leontief!CL80</f>
        <v>1.5499999999999999E-3</v>
      </c>
      <c r="DF82" s="210">
        <f>Leontief!CM80</f>
        <v>1.74E-3</v>
      </c>
      <c r="DG82" s="210">
        <f>Leontief!CN80</f>
        <v>1.42E-3</v>
      </c>
      <c r="DH82" s="210">
        <f>Leontief!CO80</f>
        <v>1.6900000000000001E-3</v>
      </c>
      <c r="DI82" s="210">
        <f>Leontief!CP80</f>
        <v>3.9399999999999999E-3</v>
      </c>
      <c r="DJ82" s="210">
        <f>Leontief!CQ80</f>
        <v>3.5999999999999999E-3</v>
      </c>
      <c r="DK82" s="210">
        <f>Leontief!CR80</f>
        <v>3.9699999999999996E-3</v>
      </c>
      <c r="DL82" s="210">
        <f>Leontief!CS80</f>
        <v>1.01E-3</v>
      </c>
      <c r="DM82" s="210">
        <f>Leontief!CT80</f>
        <v>8.4000000000000003E-4</v>
      </c>
      <c r="DN82" s="210">
        <f>Leontief!CU80</f>
        <v>1.01E-3</v>
      </c>
      <c r="DO82" s="210">
        <f>Leontief!CV80</f>
        <v>1.0499999999999999E-3</v>
      </c>
      <c r="DP82" s="210">
        <f>Leontief!CW80</f>
        <v>3.5029999999999999E-2</v>
      </c>
      <c r="DQ82" s="210">
        <f>Leontief!CX80</f>
        <v>2.99E-3</v>
      </c>
      <c r="DR82" s="210">
        <f>Leontief!CY80</f>
        <v>1.2160000000000001E-2</v>
      </c>
      <c r="DS82" s="210">
        <f>Leontief!CZ80</f>
        <v>8.4499999999999992E-3</v>
      </c>
      <c r="DT82" s="210">
        <f>Leontief!DA80</f>
        <v>9.11E-3</v>
      </c>
      <c r="DU82" s="210">
        <f>Leontief!DB80</f>
        <v>3.3300000000000001E-3</v>
      </c>
      <c r="DV82" s="210">
        <f>Leontief!DC80</f>
        <v>1.0200000000000001E-3</v>
      </c>
      <c r="DX82" s="212">
        <f>Leontief!B191</f>
        <v>3.2599999999999999E-3</v>
      </c>
      <c r="DY82" s="212">
        <f>Leontief!C191</f>
        <v>4.5500000000000002E-3</v>
      </c>
      <c r="DZ82" s="212">
        <f>Leontief!D191</f>
        <v>2.2000000000000001E-3</v>
      </c>
      <c r="EA82" s="212">
        <f>Leontief!E191</f>
        <v>3.9100000000000003E-3</v>
      </c>
      <c r="EB82" s="212">
        <f>Leontief!F191</f>
        <v>1.64E-3</v>
      </c>
      <c r="EC82" s="212">
        <f>Leontief!G191</f>
        <v>3.6099999999999999E-3</v>
      </c>
      <c r="ED82" s="212">
        <f>Leontief!H191</f>
        <v>2.5100000000000001E-3</v>
      </c>
      <c r="EE82" s="212">
        <f>Leontief!I191</f>
        <v>4.4999999999999997E-3</v>
      </c>
      <c r="EF82" s="212">
        <f>Leontief!J191</f>
        <v>5.0299999999999997E-3</v>
      </c>
      <c r="EG82" s="212">
        <f>Leontief!K191</f>
        <v>2.7599999999999999E-3</v>
      </c>
      <c r="EH82" s="212">
        <f>Leontief!L191</f>
        <v>4.0400000000000002E-3</v>
      </c>
      <c r="EI82" s="212">
        <f>Leontief!M191</f>
        <v>4.3E-3</v>
      </c>
      <c r="EJ82" s="212">
        <f>Leontief!N191</f>
        <v>4.8399999999999997E-3</v>
      </c>
      <c r="EK82" s="212">
        <f>Leontief!O191</f>
        <v>4.8500000000000001E-3</v>
      </c>
      <c r="EL82" s="212">
        <f>Leontief!P191</f>
        <v>4.1200000000000004E-3</v>
      </c>
      <c r="EM82" s="212">
        <f>Leontief!Q191</f>
        <v>6.6299999999999996E-3</v>
      </c>
      <c r="EN82" s="212">
        <f>Leontief!R191</f>
        <v>5.1900000000000002E-3</v>
      </c>
      <c r="EO82" s="212">
        <f>Leontief!S191</f>
        <v>3.7299999999999998E-3</v>
      </c>
      <c r="EP82" s="212">
        <f>Leontief!T191</f>
        <v>3.8300000000000001E-3</v>
      </c>
      <c r="EQ82" s="212">
        <f>Leontief!U191</f>
        <v>4.5300000000000002E-3</v>
      </c>
      <c r="ER82" s="212">
        <f>Leontief!V191</f>
        <v>3.1199999999999999E-3</v>
      </c>
      <c r="ES82" s="212">
        <f>Leontief!W191</f>
        <v>3.6600000000000001E-3</v>
      </c>
      <c r="ET82" s="212">
        <f>Leontief!X191</f>
        <v>4.13E-3</v>
      </c>
      <c r="EU82" s="212">
        <f>Leontief!Y191</f>
        <v>5.0299999999999997E-3</v>
      </c>
      <c r="EV82" s="212">
        <f>Leontief!Z191</f>
        <v>1.23E-3</v>
      </c>
      <c r="EW82" s="212">
        <f>Leontief!AA191</f>
        <v>4.0600000000000002E-3</v>
      </c>
      <c r="EX82" s="212">
        <f>Leontief!AB191</f>
        <v>4.6600000000000001E-3</v>
      </c>
      <c r="EY82" s="212">
        <f>Leontief!AC191</f>
        <v>3.9199999999999999E-3</v>
      </c>
      <c r="EZ82" s="212">
        <f>Leontief!AD191</f>
        <v>3.5000000000000001E-3</v>
      </c>
      <c r="FA82" s="212">
        <f>Leontief!AE191</f>
        <v>3.0200000000000001E-3</v>
      </c>
      <c r="FB82" s="212">
        <f>Leontief!AF191</f>
        <v>3.6600000000000001E-3</v>
      </c>
      <c r="FC82" s="212">
        <f>Leontief!AG191</f>
        <v>4.3299999999999996E-3</v>
      </c>
      <c r="FD82" s="212">
        <f>Leontief!AH191</f>
        <v>3.5300000000000002E-3</v>
      </c>
      <c r="FE82" s="212">
        <f>Leontief!AI191</f>
        <v>4.28E-3</v>
      </c>
      <c r="FF82" s="212">
        <f>Leontief!AJ191</f>
        <v>4.3299999999999996E-3</v>
      </c>
      <c r="FG82" s="212">
        <f>Leontief!AK191</f>
        <v>3.9899999999999996E-3</v>
      </c>
      <c r="FH82" s="212">
        <f>Leontief!AL191</f>
        <v>2.66E-3</v>
      </c>
      <c r="FI82" s="212">
        <f>Leontief!AM191</f>
        <v>4.5399999999999998E-3</v>
      </c>
      <c r="FJ82" s="212">
        <f>Leontief!AN191</f>
        <v>4.1099999999999999E-3</v>
      </c>
      <c r="FK82" s="212">
        <f>Leontief!AO191</f>
        <v>4.1099999999999999E-3</v>
      </c>
      <c r="FL82" s="212">
        <f>Leontief!AP191</f>
        <v>3.8600000000000001E-3</v>
      </c>
      <c r="FM82" s="212">
        <f>Leontief!AQ191</f>
        <v>4.4400000000000004E-3</v>
      </c>
      <c r="FN82" s="212">
        <f>Leontief!AR191</f>
        <v>4.0800000000000003E-3</v>
      </c>
      <c r="FO82" s="212">
        <f>Leontief!AS191</f>
        <v>4.9699999999999996E-3</v>
      </c>
      <c r="FP82" s="212">
        <f>Leontief!AT191</f>
        <v>5.0600000000000003E-3</v>
      </c>
      <c r="FQ82" s="212">
        <f>Leontief!AU191</f>
        <v>5.4400000000000004E-3</v>
      </c>
      <c r="FR82" s="212">
        <f>Leontief!AV191</f>
        <v>4.5999999999999999E-3</v>
      </c>
      <c r="FS82" s="212">
        <f>Leontief!AW191</f>
        <v>4.5900000000000003E-3</v>
      </c>
      <c r="FT82" s="212">
        <f>Leontief!AX191</f>
        <v>5.2599999999999999E-3</v>
      </c>
      <c r="FU82" s="212">
        <f>Leontief!AY191</f>
        <v>4.7400000000000003E-3</v>
      </c>
      <c r="FV82" s="212">
        <f>Leontief!AZ191</f>
        <v>4.9699999999999996E-3</v>
      </c>
      <c r="FW82" s="212">
        <f>Leontief!BA191</f>
        <v>3.5100000000000001E-3</v>
      </c>
      <c r="FX82" s="212">
        <f>Leontief!BB191</f>
        <v>3.2000000000000002E-3</v>
      </c>
      <c r="FY82" s="212">
        <f>Leontief!BC191</f>
        <v>2.5300000000000001E-3</v>
      </c>
      <c r="FZ82" s="212">
        <f>Leontief!BD191</f>
        <v>2.8700000000000002E-3</v>
      </c>
      <c r="GA82" s="212">
        <f>Leontief!BE191</f>
        <v>4.1900000000000001E-3</v>
      </c>
      <c r="GB82" s="212">
        <f>Leontief!BF191</f>
        <v>4.9500000000000004E-3</v>
      </c>
      <c r="GC82" s="212">
        <f>Leontief!BG191</f>
        <v>4.1700000000000001E-3</v>
      </c>
      <c r="GD82" s="212">
        <f>Leontief!BH191</f>
        <v>5.7200000000000003E-3</v>
      </c>
      <c r="GE82" s="212">
        <f>Leontief!BI191</f>
        <v>6.0499999999999998E-3</v>
      </c>
      <c r="GF82" s="212">
        <f>Leontief!BJ191</f>
        <v>5.7499999999999999E-3</v>
      </c>
      <c r="GG82" s="212">
        <f>Leontief!BK191</f>
        <v>7.8600000000000007E-3</v>
      </c>
      <c r="GH82" s="212">
        <f>Leontief!BL191</f>
        <v>6.0499999999999998E-3</v>
      </c>
      <c r="GI82" s="212">
        <f>Leontief!BM191</f>
        <v>6.5900000000000004E-3</v>
      </c>
      <c r="GJ82" s="212">
        <f>Leontief!BN191</f>
        <v>7.0600000000000003E-3</v>
      </c>
      <c r="GK82" s="212">
        <f>Leontief!BO191</f>
        <v>8.4899999999999993E-3</v>
      </c>
      <c r="GL82" s="212">
        <f>Leontief!BP191</f>
        <v>7.6699999999999997E-3</v>
      </c>
      <c r="GM82" s="212">
        <f>Leontief!BQ191</f>
        <v>6.1000000000000004E-3</v>
      </c>
      <c r="GN82" s="212">
        <f>Leontief!BR191</f>
        <v>8.1200000000000005E-3</v>
      </c>
      <c r="GO82" s="212">
        <f>Leontief!BS191</f>
        <v>5.11E-3</v>
      </c>
      <c r="GP82" s="212">
        <f>Leontief!BT191</f>
        <v>4.3200000000000001E-3</v>
      </c>
      <c r="GQ82" s="212">
        <f>Leontief!BU191</f>
        <v>5.4999999999999997E-3</v>
      </c>
      <c r="GR82" s="212">
        <f>Leontief!BV191</f>
        <v>8.3199999999999993E-3</v>
      </c>
      <c r="GS82" s="212">
        <f>Leontief!BW191</f>
        <v>5.3499999999999997E-3</v>
      </c>
      <c r="GT82" s="212">
        <f>Leontief!BX191</f>
        <v>5.8300000000000001E-3</v>
      </c>
      <c r="GU82" s="212">
        <f>Leontief!BY191</f>
        <v>1.0077199999999999</v>
      </c>
      <c r="GV82" s="212">
        <f>Leontief!BZ191</f>
        <v>5.6499999999999996E-3</v>
      </c>
      <c r="GW82" s="212">
        <f>Leontief!CA191</f>
        <v>8.1600000000000006E-3</v>
      </c>
      <c r="GX82" s="212">
        <f>Leontief!CB191</f>
        <v>6.8700000000000002E-3</v>
      </c>
      <c r="GY82" s="212">
        <f>Leontief!CC191</f>
        <v>3.15E-3</v>
      </c>
      <c r="GZ82" s="212">
        <f>Leontief!CD191</f>
        <v>1.9E-3</v>
      </c>
      <c r="HA82" s="212">
        <f>Leontief!CE191</f>
        <v>4.5599999999999998E-3</v>
      </c>
      <c r="HB82" s="212">
        <f>Leontief!CF191</f>
        <v>4.7800000000000004E-3</v>
      </c>
      <c r="HC82" s="212">
        <f>Leontief!CG191</f>
        <v>7.1000000000000004E-3</v>
      </c>
      <c r="HD82" s="212">
        <f>Leontief!CH191</f>
        <v>7.2700000000000004E-3</v>
      </c>
      <c r="HE82" s="212">
        <f>Leontief!CI191</f>
        <v>8.8299999999999993E-3</v>
      </c>
      <c r="HF82" s="212">
        <f>Leontief!CJ191</f>
        <v>9.0399999999999994E-3</v>
      </c>
      <c r="HG82" s="212">
        <f>Leontief!CK191</f>
        <v>7.11E-3</v>
      </c>
      <c r="HH82" s="212">
        <f>Leontief!CL191</f>
        <v>5.3400000000000001E-3</v>
      </c>
      <c r="HI82" s="212">
        <f>Leontief!CM191</f>
        <v>4.62E-3</v>
      </c>
      <c r="HJ82" s="212">
        <f>Leontief!CN191</f>
        <v>4.8199999999999996E-3</v>
      </c>
      <c r="HK82" s="212">
        <f>Leontief!CO191</f>
        <v>5.3699999999999998E-3</v>
      </c>
      <c r="HL82" s="212">
        <f>Leontief!CP191</f>
        <v>6.7099999999999998E-3</v>
      </c>
      <c r="HM82" s="212">
        <f>Leontief!CQ191</f>
        <v>6.4900000000000001E-3</v>
      </c>
      <c r="HN82" s="212">
        <f>Leontief!CR191</f>
        <v>6.8900000000000003E-3</v>
      </c>
      <c r="HO82" s="212">
        <f>Leontief!CS191</f>
        <v>4.4799999999999996E-3</v>
      </c>
      <c r="HP82" s="212">
        <f>Leontief!CT191</f>
        <v>5.6600000000000001E-3</v>
      </c>
      <c r="HQ82" s="212">
        <f>Leontief!CU191</f>
        <v>4.6299999999999996E-3</v>
      </c>
      <c r="HR82" s="212">
        <f>Leontief!CV191</f>
        <v>4.9699999999999996E-3</v>
      </c>
      <c r="HS82" s="212">
        <f>Leontief!CW191</f>
        <v>3.8109999999999998E-2</v>
      </c>
      <c r="HT82" s="212">
        <f>Leontief!CX191</f>
        <v>7.0400000000000003E-3</v>
      </c>
      <c r="HU82" s="212">
        <f>Leontief!CY191</f>
        <v>1.409E-2</v>
      </c>
      <c r="HV82" s="212">
        <f>Leontief!CZ191</f>
        <v>1.1560000000000001E-2</v>
      </c>
      <c r="HW82" s="212">
        <f>Leontief!DA191</f>
        <v>1.295E-2</v>
      </c>
      <c r="HX82" s="212">
        <f>Leontief!DB191</f>
        <v>6.8500000000000002E-3</v>
      </c>
      <c r="HY82" s="212">
        <f>Leontief!DC191</f>
        <v>4.3600000000000002E-3</v>
      </c>
      <c r="HZ82" s="212">
        <f>Leontief!DD191</f>
        <v>6.0699999999999999E-3</v>
      </c>
    </row>
    <row r="83" spans="1:234" x14ac:dyDescent="0.25">
      <c r="A83" s="216" t="s">
        <v>77</v>
      </c>
      <c r="B83" s="227">
        <v>0</v>
      </c>
      <c r="C83" s="232">
        <f>'Flow Table'!DE78/SUM('Flow Table'!$DE$110:'Flow Table'!$DE$1111)</f>
        <v>3.6110668842201092E-2</v>
      </c>
      <c r="D83" s="227">
        <f t="shared" si="1"/>
        <v>8.4415239270643427E-2</v>
      </c>
      <c r="E83" s="71">
        <v>-0.16120651006332176</v>
      </c>
      <c r="F83" s="72">
        <f>B83*Leontief!DE81</f>
        <v>0</v>
      </c>
      <c r="G83" s="71">
        <v>-0.31071292466743639</v>
      </c>
      <c r="H83" s="72">
        <f>B83*Leontief!DE192</f>
        <v>0</v>
      </c>
      <c r="I83" s="71">
        <v>6.7127927577968149E-2</v>
      </c>
      <c r="J83" s="236">
        <f>D83*Leontief!DE81</f>
        <v>0.12591545920087713</v>
      </c>
      <c r="K83" s="71">
        <v>2.7880995404121096E-2</v>
      </c>
      <c r="L83" s="236">
        <f>D83*Leontief!DE192</f>
        <v>0.24945462941628563</v>
      </c>
      <c r="M83" s="81"/>
      <c r="U83" s="210">
        <f>Leontief!B81</f>
        <v>6.9070000000000006E-2</v>
      </c>
      <c r="V83" s="210">
        <f>Leontief!C81</f>
        <v>3.8280000000000002E-2</v>
      </c>
      <c r="W83" s="210">
        <f>Leontief!D81</f>
        <v>3.4180000000000002E-2</v>
      </c>
      <c r="X83" s="210">
        <f>Leontief!E81</f>
        <v>3.9980000000000002E-2</v>
      </c>
      <c r="Y83" s="210">
        <f>Leontief!F81</f>
        <v>3.3550000000000003E-2</v>
      </c>
      <c r="Z83" s="210">
        <f>Leontief!G81</f>
        <v>6.1679999999999999E-2</v>
      </c>
      <c r="AA83" s="210">
        <f>Leontief!H81</f>
        <v>5.2389999999999999E-2</v>
      </c>
      <c r="AB83" s="210">
        <f>Leontief!I81</f>
        <v>4.0509999999999997E-2</v>
      </c>
      <c r="AC83" s="210">
        <f>Leontief!J81</f>
        <v>5.2150000000000002E-2</v>
      </c>
      <c r="AD83" s="210">
        <f>Leontief!K81</f>
        <v>1.7930000000000001E-2</v>
      </c>
      <c r="AE83" s="210">
        <f>Leontief!L81</f>
        <v>5.8500000000000003E-2</v>
      </c>
      <c r="AF83" s="210">
        <f>Leontief!M81</f>
        <v>5.1409999999999997E-2</v>
      </c>
      <c r="AG83" s="210">
        <f>Leontief!N81</f>
        <v>4.5789999999999997E-2</v>
      </c>
      <c r="AH83" s="210">
        <f>Leontief!O81</f>
        <v>6.6129999999999994E-2</v>
      </c>
      <c r="AI83" s="210">
        <f>Leontief!P81</f>
        <v>4.0919999999999998E-2</v>
      </c>
      <c r="AJ83" s="210">
        <f>Leontief!Q81</f>
        <v>5.7480000000000003E-2</v>
      </c>
      <c r="AK83" s="210">
        <f>Leontief!R81</f>
        <v>4.7559999999999998E-2</v>
      </c>
      <c r="AL83" s="210">
        <f>Leontief!S81</f>
        <v>5.7270000000000001E-2</v>
      </c>
      <c r="AM83" s="210">
        <f>Leontief!T81</f>
        <v>3.7470000000000003E-2</v>
      </c>
      <c r="AN83" s="210">
        <f>Leontief!U81</f>
        <v>5.0900000000000001E-2</v>
      </c>
      <c r="AO83" s="210">
        <f>Leontief!V81</f>
        <v>3.6459999999999999E-2</v>
      </c>
      <c r="AP83" s="210">
        <f>Leontief!W81</f>
        <v>4.8009999999999997E-2</v>
      </c>
      <c r="AQ83" s="210">
        <f>Leontief!X81</f>
        <v>3.4470000000000001E-2</v>
      </c>
      <c r="AR83" s="210">
        <f>Leontief!Y81</f>
        <v>2.163E-2</v>
      </c>
      <c r="AS83" s="210">
        <f>Leontief!Z81</f>
        <v>2.2020000000000001E-2</v>
      </c>
      <c r="AT83" s="210">
        <f>Leontief!AA81</f>
        <v>4.1770000000000002E-2</v>
      </c>
      <c r="AU83" s="210">
        <f>Leontief!AB81</f>
        <v>3.3110000000000001E-2</v>
      </c>
      <c r="AV83" s="210">
        <f>Leontief!AC81</f>
        <v>6.4299999999999996E-2</v>
      </c>
      <c r="AW83" s="210">
        <f>Leontief!AD81</f>
        <v>4.9399999999999999E-2</v>
      </c>
      <c r="AX83" s="210">
        <f>Leontief!AE81</f>
        <v>3.4299999999999997E-2</v>
      </c>
      <c r="AY83" s="210">
        <f>Leontief!AF81</f>
        <v>4.786E-2</v>
      </c>
      <c r="AZ83" s="210">
        <f>Leontief!AG81</f>
        <v>5.7090000000000002E-2</v>
      </c>
      <c r="BA83" s="210">
        <f>Leontief!AH81</f>
        <v>3.3029999999999997E-2</v>
      </c>
      <c r="BB83" s="210">
        <f>Leontief!AI81</f>
        <v>5.4719999999999998E-2</v>
      </c>
      <c r="BC83" s="210">
        <f>Leontief!AJ81</f>
        <v>5.1619999999999999E-2</v>
      </c>
      <c r="BD83" s="210">
        <f>Leontief!AK81</f>
        <v>2.775E-2</v>
      </c>
      <c r="BE83" s="210">
        <f>Leontief!AL81</f>
        <v>2.5999999999999999E-2</v>
      </c>
      <c r="BF83" s="210">
        <f>Leontief!AM81</f>
        <v>3.0120000000000001E-2</v>
      </c>
      <c r="BG83" s="210">
        <f>Leontief!AN81</f>
        <v>3.8030000000000001E-2</v>
      </c>
      <c r="BH83" s="210">
        <f>Leontief!AO81</f>
        <v>2.2280000000000001E-2</v>
      </c>
      <c r="BI83" s="210">
        <f>Leontief!AP81</f>
        <v>3.5860000000000003E-2</v>
      </c>
      <c r="BJ83" s="210">
        <f>Leontief!AQ81</f>
        <v>2.9669999999999998E-2</v>
      </c>
      <c r="BK83" s="210">
        <f>Leontief!AR81</f>
        <v>4.8300000000000003E-2</v>
      </c>
      <c r="BL83" s="210">
        <f>Leontief!AS81</f>
        <v>2.58E-2</v>
      </c>
      <c r="BM83" s="210">
        <f>Leontief!AT81</f>
        <v>4.7410000000000001E-2</v>
      </c>
      <c r="BN83" s="210">
        <f>Leontief!AU81</f>
        <v>6.0600000000000001E-2</v>
      </c>
      <c r="BO83" s="210">
        <f>Leontief!AV81</f>
        <v>4.086E-2</v>
      </c>
      <c r="BP83" s="210">
        <f>Leontief!AW81</f>
        <v>5.2310000000000002E-2</v>
      </c>
      <c r="BQ83" s="210">
        <f>Leontief!AX81</f>
        <v>2.2859999999999998E-2</v>
      </c>
      <c r="BR83" s="210">
        <f>Leontief!AY81</f>
        <v>4.0500000000000001E-2</v>
      </c>
      <c r="BS83" s="210">
        <f>Leontief!AZ81</f>
        <v>4.215E-2</v>
      </c>
      <c r="BT83" s="210">
        <f>Leontief!BA81</f>
        <v>4.4510000000000001E-2</v>
      </c>
      <c r="BU83" s="210">
        <f>Leontief!BB81</f>
        <v>3.5290000000000002E-2</v>
      </c>
      <c r="BV83" s="210">
        <f>Leontief!BC81</f>
        <v>3.6940000000000001E-2</v>
      </c>
      <c r="BW83" s="210">
        <f>Leontief!BD81</f>
        <v>1.372E-2</v>
      </c>
      <c r="BX83" s="210">
        <f>Leontief!BE81</f>
        <v>5.3039999999999997E-2</v>
      </c>
      <c r="BY83" s="210">
        <f>Leontief!BF81</f>
        <v>3.3180000000000001E-2</v>
      </c>
      <c r="BZ83" s="210">
        <f>Leontief!BG81</f>
        <v>3.304E-2</v>
      </c>
      <c r="CA83" s="210">
        <f>Leontief!BH81</f>
        <v>3.0329999999999999E-2</v>
      </c>
      <c r="CB83" s="210">
        <f>Leontief!BI81</f>
        <v>3.7589999999999998E-2</v>
      </c>
      <c r="CC83" s="210">
        <f>Leontief!BJ81</f>
        <v>3.49E-2</v>
      </c>
      <c r="CD83" s="210">
        <f>Leontief!BK81</f>
        <v>3.2530000000000003E-2</v>
      </c>
      <c r="CE83" s="210">
        <f>Leontief!BL81</f>
        <v>3.1710000000000002E-2</v>
      </c>
      <c r="CF83" s="210">
        <f>Leontief!BM81</f>
        <v>3.5099999999999999E-2</v>
      </c>
      <c r="CG83" s="210">
        <f>Leontief!BN81</f>
        <v>3.2140000000000002E-2</v>
      </c>
      <c r="CH83" s="210">
        <f>Leontief!BO81</f>
        <v>5.2139999999999999E-2</v>
      </c>
      <c r="CI83" s="210">
        <f>Leontief!BP81</f>
        <v>3.3669999999999999E-2</v>
      </c>
      <c r="CJ83" s="210">
        <f>Leontief!BQ81</f>
        <v>3.6839999999999998E-2</v>
      </c>
      <c r="CK83" s="210">
        <f>Leontief!BR81</f>
        <v>6.6409999999999997E-2</v>
      </c>
      <c r="CL83" s="210">
        <f>Leontief!BS81</f>
        <v>2.8629999999999999E-2</v>
      </c>
      <c r="CM83" s="210">
        <f>Leontief!BT81</f>
        <v>7.1510000000000004E-2</v>
      </c>
      <c r="CN83" s="210">
        <f>Leontief!BU81</f>
        <v>2.0580000000000001E-2</v>
      </c>
      <c r="CO83" s="210">
        <f>Leontief!BV81</f>
        <v>2.843E-2</v>
      </c>
      <c r="CP83" s="210">
        <f>Leontief!BW81</f>
        <v>2.7040000000000002E-2</v>
      </c>
      <c r="CQ83" s="210">
        <f>Leontief!BX81</f>
        <v>2.4160000000000001E-2</v>
      </c>
      <c r="CR83" s="210">
        <f>Leontief!BY81</f>
        <v>2.2710000000000001E-2</v>
      </c>
      <c r="CS83" s="210">
        <f>Leontief!BZ81</f>
        <v>1.0318099999999999</v>
      </c>
      <c r="CT83" s="210">
        <f>Leontief!CA81</f>
        <v>4.2540000000000001E-2</v>
      </c>
      <c r="CU83" s="210">
        <f>Leontief!CB81</f>
        <v>2.9729999999999999E-2</v>
      </c>
      <c r="CV83" s="210">
        <f>Leontief!CC81</f>
        <v>9.4960000000000003E-2</v>
      </c>
      <c r="CW83" s="210">
        <f>Leontief!CD81</f>
        <v>0.25480000000000003</v>
      </c>
      <c r="CX83" s="210">
        <f>Leontief!CE81</f>
        <v>2.6460000000000001E-2</v>
      </c>
      <c r="CY83" s="210">
        <f>Leontief!CF81</f>
        <v>2.964E-2</v>
      </c>
      <c r="CZ83" s="210">
        <f>Leontief!CG81</f>
        <v>3.8890000000000001E-2</v>
      </c>
      <c r="DA83" s="210">
        <f>Leontief!CH81</f>
        <v>3.6499999999999998E-2</v>
      </c>
      <c r="DB83" s="210">
        <f>Leontief!CI81</f>
        <v>4.1309999999999999E-2</v>
      </c>
      <c r="DC83" s="210">
        <f>Leontief!CJ81</f>
        <v>4.6719999999999998E-2</v>
      </c>
      <c r="DD83" s="210">
        <f>Leontief!CK81</f>
        <v>4.1059999999999999E-2</v>
      </c>
      <c r="DE83" s="210">
        <f>Leontief!CL81</f>
        <v>1.2999999999999999E-2</v>
      </c>
      <c r="DF83" s="210">
        <f>Leontief!CM81</f>
        <v>3.5430000000000003E-2</v>
      </c>
      <c r="DG83" s="210">
        <f>Leontief!CN81</f>
        <v>4.5519999999999998E-2</v>
      </c>
      <c r="DH83" s="210">
        <f>Leontief!CO81</f>
        <v>5.1060000000000001E-2</v>
      </c>
      <c r="DI83" s="210">
        <f>Leontief!CP81</f>
        <v>2.7130000000000001E-2</v>
      </c>
      <c r="DJ83" s="210">
        <f>Leontief!CQ81</f>
        <v>3.7819999999999999E-2</v>
      </c>
      <c r="DK83" s="210">
        <f>Leontief!CR81</f>
        <v>2.605E-2</v>
      </c>
      <c r="DL83" s="210">
        <f>Leontief!CS81</f>
        <v>3.6569999999999998E-2</v>
      </c>
      <c r="DM83" s="210">
        <f>Leontief!CT81</f>
        <v>7.3699999999999998E-3</v>
      </c>
      <c r="DN83" s="210">
        <f>Leontief!CU81</f>
        <v>1.4460000000000001E-2</v>
      </c>
      <c r="DO83" s="210">
        <f>Leontief!CV81</f>
        <v>1.5689999999999999E-2</v>
      </c>
      <c r="DP83" s="210">
        <f>Leontief!CW81</f>
        <v>4.5929999999999999E-2</v>
      </c>
      <c r="DQ83" s="210">
        <f>Leontief!CX81</f>
        <v>1.7090000000000001E-2</v>
      </c>
      <c r="DR83" s="210">
        <f>Leontief!CY81</f>
        <v>2.9950000000000001E-2</v>
      </c>
      <c r="DS83" s="210">
        <f>Leontief!CZ81</f>
        <v>2.6550000000000001E-2</v>
      </c>
      <c r="DT83" s="210">
        <f>Leontief!DA81</f>
        <v>1.6580000000000001E-2</v>
      </c>
      <c r="DU83" s="210">
        <f>Leontief!DB81</f>
        <v>2.4549999999999999E-2</v>
      </c>
      <c r="DV83" s="210">
        <f>Leontief!DC81</f>
        <v>3.7490000000000002E-2</v>
      </c>
      <c r="DX83" s="212">
        <f>Leontief!B192</f>
        <v>0.12237000000000001</v>
      </c>
      <c r="DY83" s="212">
        <f>Leontief!C192</f>
        <v>0.10585</v>
      </c>
      <c r="DZ83" s="212">
        <f>Leontief!D192</f>
        <v>6.7019999999999996E-2</v>
      </c>
      <c r="EA83" s="212">
        <f>Leontief!E192</f>
        <v>0.10765</v>
      </c>
      <c r="EB83" s="212">
        <f>Leontief!F192</f>
        <v>5.7779999999999998E-2</v>
      </c>
      <c r="EC83" s="212">
        <f>Leontief!G192</f>
        <v>0.12438</v>
      </c>
      <c r="ED83" s="212">
        <f>Leontief!H192</f>
        <v>8.2479999999999998E-2</v>
      </c>
      <c r="EE83" s="212">
        <f>Leontief!I192</f>
        <v>0.10951</v>
      </c>
      <c r="EF83" s="212">
        <f>Leontief!J192</f>
        <v>0.13016</v>
      </c>
      <c r="EG83" s="212">
        <f>Leontief!K192</f>
        <v>7.0459999999999995E-2</v>
      </c>
      <c r="EH83" s="212">
        <f>Leontief!L192</f>
        <v>0.11884</v>
      </c>
      <c r="EI83" s="212">
        <f>Leontief!M192</f>
        <v>0.11632000000000001</v>
      </c>
      <c r="EJ83" s="212">
        <f>Leontief!N192</f>
        <v>0.13038</v>
      </c>
      <c r="EK83" s="212">
        <f>Leontief!O192</f>
        <v>0.14043</v>
      </c>
      <c r="EL83" s="212">
        <f>Leontief!P192</f>
        <v>9.4070000000000001E-2</v>
      </c>
      <c r="EM83" s="212">
        <f>Leontief!Q192</f>
        <v>0.12089</v>
      </c>
      <c r="EN83" s="212">
        <f>Leontief!R192</f>
        <v>0.1149</v>
      </c>
      <c r="EO83" s="212">
        <f>Leontief!S192</f>
        <v>0.10567</v>
      </c>
      <c r="EP83" s="212">
        <f>Leontief!T192</f>
        <v>0.10203</v>
      </c>
      <c r="EQ83" s="212">
        <f>Leontief!U192</f>
        <v>0.12739</v>
      </c>
      <c r="ER83" s="212">
        <f>Leontief!V192</f>
        <v>8.7069999999999995E-2</v>
      </c>
      <c r="ES83" s="212">
        <f>Leontief!W192</f>
        <v>0.10799</v>
      </c>
      <c r="ET83" s="212">
        <f>Leontief!X192</f>
        <v>9.0910000000000005E-2</v>
      </c>
      <c r="EU83" s="212">
        <f>Leontief!Y192</f>
        <v>9.3960000000000002E-2</v>
      </c>
      <c r="EV83" s="212">
        <f>Leontief!Z192</f>
        <v>4.3880000000000002E-2</v>
      </c>
      <c r="EW83" s="212">
        <f>Leontief!AA192</f>
        <v>0.10131</v>
      </c>
      <c r="EX83" s="212">
        <f>Leontief!AB192</f>
        <v>0.10599</v>
      </c>
      <c r="EY83" s="212">
        <f>Leontief!AC192</f>
        <v>0.11049</v>
      </c>
      <c r="EZ83" s="212">
        <f>Leontief!AD192</f>
        <v>9.4380000000000006E-2</v>
      </c>
      <c r="FA83" s="212">
        <f>Leontief!AE192</f>
        <v>6.7330000000000001E-2</v>
      </c>
      <c r="FB83" s="212">
        <f>Leontief!AF192</f>
        <v>9.3899999999999997E-2</v>
      </c>
      <c r="FC83" s="212">
        <f>Leontief!AG192</f>
        <v>0.10775</v>
      </c>
      <c r="FD83" s="212">
        <f>Leontief!AH192</f>
        <v>9.5949999999999994E-2</v>
      </c>
      <c r="FE83" s="212">
        <f>Leontief!AI192</f>
        <v>0.11866</v>
      </c>
      <c r="FF83" s="212">
        <f>Leontief!AJ192</f>
        <v>0.11597</v>
      </c>
      <c r="FG83" s="212">
        <f>Leontief!AK192</f>
        <v>7.5509999999999994E-2</v>
      </c>
      <c r="FH83" s="212">
        <f>Leontief!AL192</f>
        <v>5.9900000000000002E-2</v>
      </c>
      <c r="FI83" s="212">
        <f>Leontief!AM192</f>
        <v>0.10353999999999999</v>
      </c>
      <c r="FJ83" s="212">
        <f>Leontief!AN192</f>
        <v>0.11391</v>
      </c>
      <c r="FK83" s="212">
        <f>Leontief!AO192</f>
        <v>9.3079999999999996E-2</v>
      </c>
      <c r="FL83" s="212">
        <f>Leontief!AP192</f>
        <v>9.8239999999999994E-2</v>
      </c>
      <c r="FM83" s="212">
        <f>Leontief!AQ192</f>
        <v>0.10403999999999999</v>
      </c>
      <c r="FN83" s="212">
        <f>Leontief!AR192</f>
        <v>0.11019</v>
      </c>
      <c r="FO83" s="212">
        <f>Leontief!AS192</f>
        <v>0.10672</v>
      </c>
      <c r="FP83" s="212">
        <f>Leontief!AT192</f>
        <v>0.10974</v>
      </c>
      <c r="FQ83" s="212">
        <f>Leontief!AU192</f>
        <v>0.14426</v>
      </c>
      <c r="FR83" s="212">
        <f>Leontief!AV192</f>
        <v>0.11645999999999999</v>
      </c>
      <c r="FS83" s="212">
        <f>Leontief!AW192</f>
        <v>0.12378</v>
      </c>
      <c r="FT83" s="212">
        <f>Leontief!AX192</f>
        <v>0.10465000000000001</v>
      </c>
      <c r="FU83" s="212">
        <f>Leontief!AY192</f>
        <v>0.12141</v>
      </c>
      <c r="FV83" s="212">
        <f>Leontief!AZ192</f>
        <v>0.1237</v>
      </c>
      <c r="FW83" s="212">
        <f>Leontief!BA192</f>
        <v>8.1490000000000007E-2</v>
      </c>
      <c r="FX83" s="212">
        <f>Leontief!BB192</f>
        <v>7.2289999999999993E-2</v>
      </c>
      <c r="FY83" s="212">
        <f>Leontief!BC192</f>
        <v>7.7280000000000001E-2</v>
      </c>
      <c r="FZ83" s="212">
        <f>Leontief!BD192</f>
        <v>6.7080000000000001E-2</v>
      </c>
      <c r="GA83" s="212">
        <f>Leontief!BE192</f>
        <v>0.11938</v>
      </c>
      <c r="GB83" s="212">
        <f>Leontief!BF192</f>
        <v>0.11681</v>
      </c>
      <c r="GC83" s="212">
        <f>Leontief!BG192</f>
        <v>9.8330000000000001E-2</v>
      </c>
      <c r="GD83" s="212">
        <f>Leontief!BH192</f>
        <v>0.11222</v>
      </c>
      <c r="GE83" s="212">
        <f>Leontief!BI192</f>
        <v>0.11591</v>
      </c>
      <c r="GF83" s="212">
        <f>Leontief!BJ192</f>
        <v>0.10781</v>
      </c>
      <c r="GG83" s="212">
        <f>Leontief!BK192</f>
        <v>0.13089999999999999</v>
      </c>
      <c r="GH83" s="212">
        <f>Leontief!BL192</f>
        <v>0.11081000000000001</v>
      </c>
      <c r="GI83" s="212">
        <f>Leontief!BM192</f>
        <v>0.11375</v>
      </c>
      <c r="GJ83" s="212">
        <f>Leontief!BN192</f>
        <v>9.2060000000000003E-2</v>
      </c>
      <c r="GK83" s="212">
        <f>Leontief!BO192</f>
        <v>0.14205000000000001</v>
      </c>
      <c r="GL83" s="212">
        <f>Leontief!BP192</f>
        <v>0.12378</v>
      </c>
      <c r="GM83" s="212">
        <f>Leontief!BQ192</f>
        <v>0.10573</v>
      </c>
      <c r="GN83" s="212">
        <f>Leontief!BR192</f>
        <v>0.12942999999999999</v>
      </c>
      <c r="GO83" s="212">
        <f>Leontief!BS192</f>
        <v>0.1014</v>
      </c>
      <c r="GP83" s="212">
        <f>Leontief!BT192</f>
        <v>0.13639999999999999</v>
      </c>
      <c r="GQ83" s="212">
        <f>Leontief!BU192</f>
        <v>9.8360000000000003E-2</v>
      </c>
      <c r="GR83" s="212">
        <f>Leontief!BV192</f>
        <v>8.8200000000000001E-2</v>
      </c>
      <c r="GS83" s="212">
        <f>Leontief!BW192</f>
        <v>8.4519999999999998E-2</v>
      </c>
      <c r="GT83" s="212">
        <f>Leontief!BX192</f>
        <v>0.10979</v>
      </c>
      <c r="GU83" s="212">
        <f>Leontief!BY192</f>
        <v>0.10680000000000001</v>
      </c>
      <c r="GV83" s="212">
        <f>Leontief!BZ192</f>
        <v>1.09436</v>
      </c>
      <c r="GW83" s="212">
        <f>Leontief!CA192</f>
        <v>9.4899999999999998E-2</v>
      </c>
      <c r="GX83" s="212">
        <f>Leontief!CB192</f>
        <v>0.12329</v>
      </c>
      <c r="GY83" s="212">
        <f>Leontief!CC192</f>
        <v>0.13763</v>
      </c>
      <c r="GZ83" s="212">
        <f>Leontief!CD192</f>
        <v>0.27748</v>
      </c>
      <c r="HA83" s="212">
        <f>Leontief!CE192</f>
        <v>9.2439999999999994E-2</v>
      </c>
      <c r="HB83" s="212">
        <f>Leontief!CF192</f>
        <v>0.10456</v>
      </c>
      <c r="HC83" s="212">
        <f>Leontief!CG192</f>
        <v>0.11357</v>
      </c>
      <c r="HD83" s="212">
        <f>Leontief!CH192</f>
        <v>0.13014000000000001</v>
      </c>
      <c r="HE83" s="212">
        <f>Leontief!CI192</f>
        <v>0.15562000000000001</v>
      </c>
      <c r="HF83" s="212">
        <f>Leontief!CJ192</f>
        <v>0.12436999999999999</v>
      </c>
      <c r="HG83" s="212">
        <f>Leontief!CK192</f>
        <v>0.11873</v>
      </c>
      <c r="HH83" s="212">
        <f>Leontief!CL192</f>
        <v>0.10344</v>
      </c>
      <c r="HI83" s="212">
        <f>Leontief!CM192</f>
        <v>0.1042</v>
      </c>
      <c r="HJ83" s="212">
        <f>Leontief!CN192</f>
        <v>0.12662000000000001</v>
      </c>
      <c r="HK83" s="212">
        <f>Leontief!CO192</f>
        <v>0.13874</v>
      </c>
      <c r="HL83" s="212">
        <f>Leontief!CP192</f>
        <v>9.3130000000000004E-2</v>
      </c>
      <c r="HM83" s="212">
        <f>Leontief!CQ192</f>
        <v>0.10672</v>
      </c>
      <c r="HN83" s="212">
        <f>Leontief!CR192</f>
        <v>9.5729999999999996E-2</v>
      </c>
      <c r="HO83" s="212">
        <f>Leontief!CS192</f>
        <v>0.1196</v>
      </c>
      <c r="HP83" s="212">
        <f>Leontief!CT192</f>
        <v>0.12259</v>
      </c>
      <c r="HQ83" s="212">
        <f>Leontief!CU192</f>
        <v>0.10098</v>
      </c>
      <c r="HR83" s="212">
        <f>Leontief!CV192</f>
        <v>0.10946</v>
      </c>
      <c r="HS83" s="212">
        <f>Leontief!CW192</f>
        <v>0.11935</v>
      </c>
      <c r="HT83" s="212">
        <f>Leontief!CX192</f>
        <v>0.11391</v>
      </c>
      <c r="HU83" s="212">
        <f>Leontief!CY192</f>
        <v>7.596E-2</v>
      </c>
      <c r="HV83" s="212">
        <f>Leontief!CZ192</f>
        <v>0.10082000000000001</v>
      </c>
      <c r="HW83" s="212">
        <f>Leontief!DA192</f>
        <v>0.10835</v>
      </c>
      <c r="HX83" s="212">
        <f>Leontief!DB192</f>
        <v>0.10847999999999999</v>
      </c>
      <c r="HY83" s="212">
        <f>Leontief!DC192</f>
        <v>0.11709</v>
      </c>
      <c r="HZ83" s="212">
        <f>Leontief!DD192</f>
        <v>0.14484</v>
      </c>
    </row>
    <row r="84" spans="1:234" x14ac:dyDescent="0.25">
      <c r="A84" s="216" t="s">
        <v>78</v>
      </c>
      <c r="B84" s="227">
        <v>0</v>
      </c>
      <c r="C84" s="232">
        <f>'Flow Table'!DE79/SUM('Flow Table'!$DE$110:'Flow Table'!$DE$1111)</f>
        <v>3.063675224296028E-2</v>
      </c>
      <c r="D84" s="227">
        <f t="shared" si="1"/>
        <v>7.1618966194348502E-2</v>
      </c>
      <c r="E84" s="71">
        <v>-1.8643009248187226E-2</v>
      </c>
      <c r="F84" s="72">
        <f>B84*Leontief!DE82</f>
        <v>0</v>
      </c>
      <c r="G84" s="71">
        <v>-8.1596769631094079E-2</v>
      </c>
      <c r="H84" s="72">
        <f>B84*Leontief!DE193</f>
        <v>0</v>
      </c>
      <c r="I84" s="71">
        <v>7.7489244899661511E-2</v>
      </c>
      <c r="J84" s="236">
        <f>D84*Leontief!DE82</f>
        <v>0.13269633675455084</v>
      </c>
      <c r="K84" s="71">
        <v>6.0957803217283196E-2</v>
      </c>
      <c r="L84" s="236">
        <f>D84*Leontief!DE193</f>
        <v>0.22042742177364194</v>
      </c>
      <c r="M84" s="222"/>
      <c r="N84" s="236"/>
      <c r="O84" s="236"/>
      <c r="P84" s="236"/>
      <c r="Q84" s="236"/>
      <c r="R84" s="236"/>
      <c r="S84" s="236"/>
      <c r="T84" s="236"/>
      <c r="U84" s="210">
        <f>Leontief!B82</f>
        <v>1.191E-2</v>
      </c>
      <c r="V84" s="210">
        <f>Leontief!C82</f>
        <v>1.763E-2</v>
      </c>
      <c r="W84" s="210">
        <f>Leontief!D82</f>
        <v>8.9800000000000001E-3</v>
      </c>
      <c r="X84" s="210">
        <f>Leontief!E82</f>
        <v>4.7600000000000003E-3</v>
      </c>
      <c r="Y84" s="210">
        <f>Leontief!F82</f>
        <v>2.33E-3</v>
      </c>
      <c r="Z84" s="210">
        <f>Leontief!G82</f>
        <v>3.3400000000000001E-3</v>
      </c>
      <c r="AA84" s="210">
        <f>Leontief!H82</f>
        <v>2.8600000000000001E-3</v>
      </c>
      <c r="AB84" s="210">
        <f>Leontief!I82</f>
        <v>7.3600000000000002E-3</v>
      </c>
      <c r="AC84" s="210">
        <f>Leontief!J82</f>
        <v>6.7600000000000004E-3</v>
      </c>
      <c r="AD84" s="210">
        <f>Leontief!K82</f>
        <v>3.0899999999999999E-3</v>
      </c>
      <c r="AE84" s="210">
        <f>Leontief!L82</f>
        <v>9.9699999999999997E-3</v>
      </c>
      <c r="AF84" s="210">
        <f>Leontief!M82</f>
        <v>5.6100000000000004E-3</v>
      </c>
      <c r="AG84" s="210">
        <f>Leontief!N82</f>
        <v>5.4599999999999996E-3</v>
      </c>
      <c r="AH84" s="210">
        <f>Leontief!O82</f>
        <v>5.3899999999999998E-3</v>
      </c>
      <c r="AI84" s="210">
        <f>Leontief!P82</f>
        <v>5.4799999999999996E-3</v>
      </c>
      <c r="AJ84" s="210">
        <f>Leontief!Q82</f>
        <v>4.9399999999999999E-3</v>
      </c>
      <c r="AK84" s="210">
        <f>Leontief!R82</f>
        <v>7.3800000000000003E-3</v>
      </c>
      <c r="AL84" s="210">
        <f>Leontief!S82</f>
        <v>3.81E-3</v>
      </c>
      <c r="AM84" s="210">
        <f>Leontief!T82</f>
        <v>4.13E-3</v>
      </c>
      <c r="AN84" s="210">
        <f>Leontief!U82</f>
        <v>4.5700000000000003E-3</v>
      </c>
      <c r="AO84" s="210">
        <f>Leontief!V82</f>
        <v>3.3500000000000001E-3</v>
      </c>
      <c r="AP84" s="210">
        <f>Leontief!W82</f>
        <v>5.1799999999999997E-3</v>
      </c>
      <c r="AQ84" s="210">
        <f>Leontief!X82</f>
        <v>3.9899999999999996E-3</v>
      </c>
      <c r="AR84" s="210">
        <f>Leontief!Y82</f>
        <v>3.3700000000000002E-3</v>
      </c>
      <c r="AS84" s="210">
        <f>Leontief!Z82</f>
        <v>1.0399999999999999E-3</v>
      </c>
      <c r="AT84" s="210">
        <f>Leontief!AA82</f>
        <v>2.9499999999999999E-3</v>
      </c>
      <c r="AU84" s="210">
        <f>Leontief!AB82</f>
        <v>5.1200000000000004E-3</v>
      </c>
      <c r="AV84" s="210">
        <f>Leontief!AC82</f>
        <v>3.5999999999999999E-3</v>
      </c>
      <c r="AW84" s="210">
        <f>Leontief!AD82</f>
        <v>5.6800000000000002E-3</v>
      </c>
      <c r="AX84" s="210">
        <f>Leontief!AE82</f>
        <v>8.9800000000000001E-3</v>
      </c>
      <c r="AY84" s="210">
        <f>Leontief!AF82</f>
        <v>7.0099999999999997E-3</v>
      </c>
      <c r="AZ84" s="210">
        <f>Leontief!AG82</f>
        <v>2.5799999999999998E-3</v>
      </c>
      <c r="BA84" s="210">
        <f>Leontief!AH82</f>
        <v>6.0699999999999999E-3</v>
      </c>
      <c r="BB84" s="210">
        <f>Leontief!AI82</f>
        <v>4.0699999999999998E-3</v>
      </c>
      <c r="BC84" s="210">
        <f>Leontief!AJ82</f>
        <v>3.3800000000000002E-3</v>
      </c>
      <c r="BD84" s="210">
        <f>Leontief!AK82</f>
        <v>4.2199999999999998E-3</v>
      </c>
      <c r="BE84" s="210">
        <f>Leontief!AL82</f>
        <v>2.9299999999999999E-3</v>
      </c>
      <c r="BF84" s="210">
        <f>Leontief!AM82</f>
        <v>3.0100000000000001E-3</v>
      </c>
      <c r="BG84" s="210">
        <f>Leontief!AN82</f>
        <v>7.4099999999999999E-3</v>
      </c>
      <c r="BH84" s="210">
        <f>Leontief!AO82</f>
        <v>3.7100000000000002E-3</v>
      </c>
      <c r="BI84" s="210">
        <f>Leontief!AP82</f>
        <v>5.13E-3</v>
      </c>
      <c r="BJ84" s="210">
        <f>Leontief!AQ82</f>
        <v>5.7800000000000004E-3</v>
      </c>
      <c r="BK84" s="210">
        <f>Leontief!AR82</f>
        <v>1.728E-2</v>
      </c>
      <c r="BL84" s="210">
        <f>Leontief!AS82</f>
        <v>5.0800000000000003E-3</v>
      </c>
      <c r="BM84" s="210">
        <f>Leontief!AT82</f>
        <v>2.8800000000000002E-3</v>
      </c>
      <c r="BN84" s="210">
        <f>Leontief!AU82</f>
        <v>1.4290000000000001E-2</v>
      </c>
      <c r="BO84" s="210">
        <f>Leontief!AV82</f>
        <v>5.1599999999999997E-3</v>
      </c>
      <c r="BP84" s="210">
        <f>Leontief!AW82</f>
        <v>5.1900000000000002E-3</v>
      </c>
      <c r="BQ84" s="210">
        <f>Leontief!AX82</f>
        <v>2.5300000000000001E-3</v>
      </c>
      <c r="BR84" s="210">
        <f>Leontief!AY82</f>
        <v>2.97E-3</v>
      </c>
      <c r="BS84" s="210">
        <f>Leontief!AZ82</f>
        <v>6.3800000000000003E-3</v>
      </c>
      <c r="BT84" s="210">
        <f>Leontief!BA82</f>
        <v>3.4299999999999999E-3</v>
      </c>
      <c r="BU84" s="210">
        <f>Leontief!BB82</f>
        <v>2.8E-3</v>
      </c>
      <c r="BV84" s="210">
        <f>Leontief!BC82</f>
        <v>4.3499999999999997E-3</v>
      </c>
      <c r="BW84" s="210">
        <f>Leontief!BD82</f>
        <v>6.8700000000000002E-3</v>
      </c>
      <c r="BX84" s="210">
        <f>Leontief!BE82</f>
        <v>9.6200000000000001E-3</v>
      </c>
      <c r="BY84" s="210">
        <f>Leontief!BF82</f>
        <v>2.2200000000000002E-3</v>
      </c>
      <c r="BZ84" s="210">
        <f>Leontief!BG82</f>
        <v>5.64E-3</v>
      </c>
      <c r="CA84" s="210">
        <f>Leontief!BH82</f>
        <v>1.2959999999999999E-2</v>
      </c>
      <c r="CB84" s="210">
        <f>Leontief!BI82</f>
        <v>6.2700000000000004E-3</v>
      </c>
      <c r="CC84" s="210">
        <f>Leontief!BJ82</f>
        <v>5.7999999999999996E-3</v>
      </c>
      <c r="CD84" s="210">
        <f>Leontief!BK82</f>
        <v>8.7200000000000003E-3</v>
      </c>
      <c r="CE84" s="210">
        <f>Leontief!BL82</f>
        <v>1.025E-2</v>
      </c>
      <c r="CF84" s="210">
        <f>Leontief!BM82</f>
        <v>6.28E-3</v>
      </c>
      <c r="CG84" s="210">
        <f>Leontief!BN82</f>
        <v>1.017E-2</v>
      </c>
      <c r="CH84" s="210">
        <f>Leontief!BO82</f>
        <v>6.3899999999999998E-3</v>
      </c>
      <c r="CI84" s="210">
        <f>Leontief!BP82</f>
        <v>6.4599999999999996E-3</v>
      </c>
      <c r="CJ84" s="210">
        <f>Leontief!BQ82</f>
        <v>4.6800000000000001E-3</v>
      </c>
      <c r="CK84" s="210">
        <f>Leontief!BR82</f>
        <v>6.8700000000000002E-3</v>
      </c>
      <c r="CL84" s="210">
        <f>Leontief!BS82</f>
        <v>2.7499999999999998E-3</v>
      </c>
      <c r="CM84" s="210">
        <f>Leontief!BT82</f>
        <v>9.0799999999999995E-3</v>
      </c>
      <c r="CN84" s="210">
        <f>Leontief!BU82</f>
        <v>8.4799999999999997E-3</v>
      </c>
      <c r="CO84" s="210">
        <f>Leontief!BV82</f>
        <v>5.0099999999999997E-3</v>
      </c>
      <c r="CP84" s="210">
        <f>Leontief!BW82</f>
        <v>3.7100000000000002E-3</v>
      </c>
      <c r="CQ84" s="210">
        <f>Leontief!BX82</f>
        <v>5.4599999999999996E-3</v>
      </c>
      <c r="CR84" s="210">
        <f>Leontief!BY82</f>
        <v>5.5700000000000003E-3</v>
      </c>
      <c r="CS84" s="210">
        <f>Leontief!BZ82</f>
        <v>3.81E-3</v>
      </c>
      <c r="CT84" s="210">
        <f>Leontief!CA82</f>
        <v>1.1936500000000001</v>
      </c>
      <c r="CU84" s="210">
        <f>Leontief!CB82</f>
        <v>2.7599999999999999E-3</v>
      </c>
      <c r="CV84" s="210">
        <f>Leontief!CC82</f>
        <v>7.7099999999999998E-3</v>
      </c>
      <c r="CW84" s="210">
        <f>Leontief!CD82</f>
        <v>6.1900000000000002E-3</v>
      </c>
      <c r="CX84" s="210">
        <f>Leontief!CE82</f>
        <v>2.81E-3</v>
      </c>
      <c r="CY84" s="210">
        <f>Leontief!CF82</f>
        <v>2.2899999999999999E-3</v>
      </c>
      <c r="CZ84" s="210">
        <f>Leontief!CG82</f>
        <v>2.3700000000000001E-3</v>
      </c>
      <c r="DA84" s="210">
        <f>Leontief!CH82</f>
        <v>2.4299999999999999E-3</v>
      </c>
      <c r="DB84" s="210">
        <f>Leontief!CI82</f>
        <v>3.8899999999999998E-3</v>
      </c>
      <c r="DC84" s="210">
        <f>Leontief!CJ82</f>
        <v>4.9399999999999999E-3</v>
      </c>
      <c r="DD84" s="210">
        <f>Leontief!CK82</f>
        <v>2.82E-3</v>
      </c>
      <c r="DE84" s="210">
        <f>Leontief!CL82</f>
        <v>3.8999999999999998E-3</v>
      </c>
      <c r="DF84" s="210">
        <f>Leontief!CM82</f>
        <v>9.9299999999999996E-3</v>
      </c>
      <c r="DG84" s="210">
        <f>Leontief!CN82</f>
        <v>2.5400000000000002E-3</v>
      </c>
      <c r="DH84" s="210">
        <f>Leontief!CO82</f>
        <v>4.4799999999999996E-3</v>
      </c>
      <c r="DI84" s="210">
        <f>Leontief!CP82</f>
        <v>5.1700000000000001E-3</v>
      </c>
      <c r="DJ84" s="210">
        <f>Leontief!CQ82</f>
        <v>3.7100000000000002E-3</v>
      </c>
      <c r="DK84" s="210">
        <f>Leontief!CR82</f>
        <v>2.3999999999999998E-3</v>
      </c>
      <c r="DL84" s="210">
        <f>Leontief!CS82</f>
        <v>6.2300000000000003E-3</v>
      </c>
      <c r="DM84" s="210">
        <f>Leontief!CT82</f>
        <v>3.2000000000000002E-3</v>
      </c>
      <c r="DN84" s="210">
        <f>Leontief!CU82</f>
        <v>5.6100000000000004E-3</v>
      </c>
      <c r="DO84" s="210">
        <f>Leontief!CV82</f>
        <v>6.3899999999999998E-3</v>
      </c>
      <c r="DP84" s="210">
        <f>Leontief!CW82</f>
        <v>3.13E-3</v>
      </c>
      <c r="DQ84" s="210">
        <f>Leontief!CX82</f>
        <v>4.81E-3</v>
      </c>
      <c r="DR84" s="210">
        <f>Leontief!CY82</f>
        <v>2.98E-3</v>
      </c>
      <c r="DS84" s="210">
        <f>Leontief!CZ82</f>
        <v>6.1900000000000002E-3</v>
      </c>
      <c r="DT84" s="210">
        <f>Leontief!DA82</f>
        <v>1.81E-3</v>
      </c>
      <c r="DU84" s="210">
        <f>Leontief!DB82</f>
        <v>5.2599999999999999E-3</v>
      </c>
      <c r="DV84" s="210">
        <f>Leontief!DC82</f>
        <v>3.0500000000000002E-3</v>
      </c>
      <c r="DX84" s="212">
        <f>Leontief!B193</f>
        <v>3.4340000000000002E-2</v>
      </c>
      <c r="DY84" s="212">
        <f>Leontief!C193</f>
        <v>4.6080000000000003E-2</v>
      </c>
      <c r="DZ84" s="212">
        <f>Leontief!D193</f>
        <v>2.2800000000000001E-2</v>
      </c>
      <c r="EA84" s="212">
        <f>Leontief!E193</f>
        <v>3.3250000000000002E-2</v>
      </c>
      <c r="EB84" s="212">
        <f>Leontief!F193</f>
        <v>1.2529999999999999E-2</v>
      </c>
      <c r="EC84" s="212">
        <f>Leontief!G193</f>
        <v>2.9739999999999999E-2</v>
      </c>
      <c r="ED84" s="212">
        <f>Leontief!H193</f>
        <v>1.553E-2</v>
      </c>
      <c r="EE84" s="212">
        <f>Leontief!I193</f>
        <v>3.6409999999999998E-2</v>
      </c>
      <c r="EF84" s="212">
        <f>Leontief!J193</f>
        <v>3.9600000000000003E-2</v>
      </c>
      <c r="EG84" s="212">
        <f>Leontief!K193</f>
        <v>2.521E-2</v>
      </c>
      <c r="EH84" s="212">
        <f>Leontief!L193</f>
        <v>3.5369999999999999E-2</v>
      </c>
      <c r="EI84" s="212">
        <f>Leontief!M193</f>
        <v>3.2939999999999997E-2</v>
      </c>
      <c r="EJ84" s="212">
        <f>Leontief!N193</f>
        <v>4.1070000000000002E-2</v>
      </c>
      <c r="EK84" s="212">
        <f>Leontief!O193</f>
        <v>3.6679999999999997E-2</v>
      </c>
      <c r="EL84" s="212">
        <f>Leontief!P193</f>
        <v>2.7859999999999999E-2</v>
      </c>
      <c r="EM84" s="212">
        <f>Leontief!Q193</f>
        <v>3.1640000000000001E-2</v>
      </c>
      <c r="EN84" s="212">
        <f>Leontief!R193</f>
        <v>3.5740000000000001E-2</v>
      </c>
      <c r="EO84" s="212">
        <f>Leontief!S193</f>
        <v>2.419E-2</v>
      </c>
      <c r="EP84" s="212">
        <f>Leontief!T193</f>
        <v>3.1320000000000001E-2</v>
      </c>
      <c r="EQ84" s="212">
        <f>Leontief!U193</f>
        <v>3.6769999999999997E-2</v>
      </c>
      <c r="ER84" s="212">
        <f>Leontief!V193</f>
        <v>2.4660000000000001E-2</v>
      </c>
      <c r="ES84" s="212">
        <f>Leontief!W193</f>
        <v>3.0439999999999998E-2</v>
      </c>
      <c r="ET84" s="212">
        <f>Leontief!X193</f>
        <v>2.775E-2</v>
      </c>
      <c r="EU84" s="212">
        <f>Leontief!Y193</f>
        <v>3.3829999999999999E-2</v>
      </c>
      <c r="EV84" s="212">
        <f>Leontief!Z193</f>
        <v>1.0240000000000001E-2</v>
      </c>
      <c r="EW84" s="212">
        <f>Leontief!AA193</f>
        <v>2.802E-2</v>
      </c>
      <c r="EX84" s="212">
        <f>Leontief!AB193</f>
        <v>3.5799999999999998E-2</v>
      </c>
      <c r="EY84" s="212">
        <f>Leontief!AC193</f>
        <v>2.3040000000000001E-2</v>
      </c>
      <c r="EZ84" s="212">
        <f>Leontief!AD193</f>
        <v>2.462E-2</v>
      </c>
      <c r="FA84" s="212">
        <f>Leontief!AE193</f>
        <v>2.2880000000000001E-2</v>
      </c>
      <c r="FB84" s="212">
        <f>Leontief!AF193</f>
        <v>2.64E-2</v>
      </c>
      <c r="FC84" s="212">
        <f>Leontief!AG193</f>
        <v>2.3910000000000001E-2</v>
      </c>
      <c r="FD84" s="212">
        <f>Leontief!AH193</f>
        <v>3.2559999999999999E-2</v>
      </c>
      <c r="FE84" s="212">
        <f>Leontief!AI193</f>
        <v>3.099E-2</v>
      </c>
      <c r="FF84" s="212">
        <f>Leontief!AJ193</f>
        <v>3.048E-2</v>
      </c>
      <c r="FG84" s="212">
        <f>Leontief!AK193</f>
        <v>2.4330000000000001E-2</v>
      </c>
      <c r="FH84" s="212">
        <f>Leontief!AL193</f>
        <v>1.72E-2</v>
      </c>
      <c r="FI84" s="212">
        <f>Leontief!AM193</f>
        <v>3.3919999999999999E-2</v>
      </c>
      <c r="FJ84" s="212">
        <f>Leontief!AN193</f>
        <v>3.9359999999999999E-2</v>
      </c>
      <c r="FK84" s="212">
        <f>Leontief!AO193</f>
        <v>3.3520000000000001E-2</v>
      </c>
      <c r="FL84" s="212">
        <f>Leontief!AP193</f>
        <v>3.1399999999999997E-2</v>
      </c>
      <c r="FM84" s="212">
        <f>Leontief!AQ193</f>
        <v>3.7100000000000001E-2</v>
      </c>
      <c r="FN84" s="212">
        <f>Leontief!AR193</f>
        <v>4.3339999999999997E-2</v>
      </c>
      <c r="FO84" s="212">
        <f>Leontief!AS193</f>
        <v>3.9149999999999997E-2</v>
      </c>
      <c r="FP84" s="212">
        <f>Leontief!AT193</f>
        <v>2.912E-2</v>
      </c>
      <c r="FQ84" s="212">
        <f>Leontief!AU193</f>
        <v>4.9509999999999998E-2</v>
      </c>
      <c r="FR84" s="212">
        <f>Leontief!AV193</f>
        <v>3.6990000000000002E-2</v>
      </c>
      <c r="FS84" s="212">
        <f>Leontief!AW193</f>
        <v>3.5279999999999999E-2</v>
      </c>
      <c r="FT84" s="212">
        <f>Leontief!AX193</f>
        <v>3.6970000000000003E-2</v>
      </c>
      <c r="FU84" s="212">
        <f>Leontief!AY193</f>
        <v>3.7039999999999997E-2</v>
      </c>
      <c r="FV84" s="212">
        <f>Leontief!AZ193</f>
        <v>4.0719999999999999E-2</v>
      </c>
      <c r="FW84" s="212">
        <f>Leontief!BA193</f>
        <v>1.9E-2</v>
      </c>
      <c r="FX84" s="212">
        <f>Leontief!BB193</f>
        <v>1.8380000000000001E-2</v>
      </c>
      <c r="FY84" s="212">
        <f>Leontief!BC193</f>
        <v>2.1340000000000001E-2</v>
      </c>
      <c r="FZ84" s="212">
        <f>Leontief!BD193</f>
        <v>2.9340000000000001E-2</v>
      </c>
      <c r="GA84" s="212">
        <f>Leontief!BE193</f>
        <v>3.7560000000000003E-2</v>
      </c>
      <c r="GB84" s="212">
        <f>Leontief!BF193</f>
        <v>3.7420000000000002E-2</v>
      </c>
      <c r="GC84" s="212">
        <f>Leontief!BG193</f>
        <v>3.313E-2</v>
      </c>
      <c r="GD84" s="212">
        <f>Leontief!BH193</f>
        <v>4.7440000000000003E-2</v>
      </c>
      <c r="GE84" s="212">
        <f>Leontief!BI193</f>
        <v>3.9239999999999997E-2</v>
      </c>
      <c r="GF84" s="212">
        <f>Leontief!BJ193</f>
        <v>3.6499999999999998E-2</v>
      </c>
      <c r="GG84" s="212">
        <f>Leontief!BK193</f>
        <v>5.0139999999999997E-2</v>
      </c>
      <c r="GH84" s="212">
        <f>Leontief!BL193</f>
        <v>4.3549999999999998E-2</v>
      </c>
      <c r="GI84" s="212">
        <f>Leontief!BM193</f>
        <v>3.9390000000000001E-2</v>
      </c>
      <c r="GJ84" s="212">
        <f>Leontief!BN193</f>
        <v>3.5400000000000001E-2</v>
      </c>
      <c r="GK84" s="212">
        <f>Leontief!BO193</f>
        <v>4.4240000000000002E-2</v>
      </c>
      <c r="GL84" s="212">
        <f>Leontief!BP193</f>
        <v>4.4400000000000002E-2</v>
      </c>
      <c r="GM84" s="212">
        <f>Leontief!BQ193</f>
        <v>3.3689999999999998E-2</v>
      </c>
      <c r="GN84" s="212">
        <f>Leontief!BR193</f>
        <v>3.3410000000000002E-2</v>
      </c>
      <c r="GO84" s="212">
        <f>Leontief!BS193</f>
        <v>3.3390000000000003E-2</v>
      </c>
      <c r="GP84" s="212">
        <f>Leontief!BT193</f>
        <v>3.6400000000000002E-2</v>
      </c>
      <c r="GQ84" s="212">
        <f>Leontief!BU193</f>
        <v>4.1230000000000003E-2</v>
      </c>
      <c r="GR84" s="212">
        <f>Leontief!BV193</f>
        <v>3.0179999999999998E-2</v>
      </c>
      <c r="GS84" s="212">
        <f>Leontief!BW193</f>
        <v>2.7910000000000001E-2</v>
      </c>
      <c r="GT84" s="212">
        <f>Leontief!BX193</f>
        <v>4.1509999999999998E-2</v>
      </c>
      <c r="GU84" s="212">
        <f>Leontief!BY193</f>
        <v>4.0969999999999999E-2</v>
      </c>
      <c r="GV84" s="212">
        <f>Leontief!BZ193</f>
        <v>3.015E-2</v>
      </c>
      <c r="GW84" s="212">
        <f>Leontief!CA193</f>
        <v>1.2156899999999999</v>
      </c>
      <c r="GX84" s="212">
        <f>Leontief!CB193</f>
        <v>4.2160000000000003E-2</v>
      </c>
      <c r="GY84" s="212">
        <f>Leontief!CC193</f>
        <v>2.5680000000000001E-2</v>
      </c>
      <c r="GZ84" s="212">
        <f>Leontief!CD193</f>
        <v>1.5740000000000001E-2</v>
      </c>
      <c r="HA84" s="212">
        <f>Leontief!CE193</f>
        <v>3.0599999999999999E-2</v>
      </c>
      <c r="HB84" s="212">
        <f>Leontief!CF193</f>
        <v>3.3829999999999999E-2</v>
      </c>
      <c r="HC84" s="212">
        <f>Leontief!CG193</f>
        <v>3.381E-2</v>
      </c>
      <c r="HD84" s="212">
        <f>Leontief!CH193</f>
        <v>4.1860000000000001E-2</v>
      </c>
      <c r="HE84" s="212">
        <f>Leontief!CI193</f>
        <v>5.2019999999999997E-2</v>
      </c>
      <c r="HF84" s="212">
        <f>Leontief!CJ193</f>
        <v>3.764E-2</v>
      </c>
      <c r="HG84" s="212">
        <f>Leontief!CK193</f>
        <v>3.5520000000000003E-2</v>
      </c>
      <c r="HH84" s="212">
        <f>Leontief!CL193</f>
        <v>4.197E-2</v>
      </c>
      <c r="HI84" s="212">
        <f>Leontief!CM193</f>
        <v>3.8890000000000001E-2</v>
      </c>
      <c r="HJ84" s="212">
        <f>Leontief!CN193</f>
        <v>3.6679999999999997E-2</v>
      </c>
      <c r="HK84" s="212">
        <f>Leontief!CO193</f>
        <v>4.1399999999999999E-2</v>
      </c>
      <c r="HL84" s="212">
        <f>Leontief!CP193</f>
        <v>3.2960000000000003E-2</v>
      </c>
      <c r="HM84" s="212">
        <f>Leontief!CQ193</f>
        <v>3.2719999999999999E-2</v>
      </c>
      <c r="HN84" s="212">
        <f>Leontief!CR193</f>
        <v>3.1739999999999997E-2</v>
      </c>
      <c r="HO84" s="212">
        <f>Leontief!CS193</f>
        <v>4.1189999999999997E-2</v>
      </c>
      <c r="HP84" s="212">
        <f>Leontief!CT193</f>
        <v>5.1709999999999999E-2</v>
      </c>
      <c r="HQ84" s="212">
        <f>Leontief!CU193</f>
        <v>4.2040000000000001E-2</v>
      </c>
      <c r="HR84" s="212">
        <f>Leontief!CV193</f>
        <v>4.5870000000000001E-2</v>
      </c>
      <c r="HS84" s="212">
        <f>Leontief!CW193</f>
        <v>3.4040000000000001E-2</v>
      </c>
      <c r="HT84" s="212">
        <f>Leontief!CX193</f>
        <v>4.5569999999999999E-2</v>
      </c>
      <c r="HU84" s="212">
        <f>Leontief!CY193</f>
        <v>2.2349999999999998E-2</v>
      </c>
      <c r="HV84" s="212">
        <f>Leontief!CZ193</f>
        <v>3.746E-2</v>
      </c>
      <c r="HW84" s="212">
        <f>Leontief!DA193</f>
        <v>4.0460000000000003E-2</v>
      </c>
      <c r="HX84" s="212">
        <f>Leontief!DB193</f>
        <v>4.0599999999999997E-2</v>
      </c>
      <c r="HY84" s="212">
        <f>Leontief!DC193</f>
        <v>3.6560000000000002E-2</v>
      </c>
      <c r="HZ84" s="212">
        <f>Leontief!DD193</f>
        <v>6.0990000000000003E-2</v>
      </c>
    </row>
    <row r="85" spans="1:234" x14ac:dyDescent="0.25">
      <c r="A85" s="216" t="s">
        <v>79</v>
      </c>
      <c r="B85" s="227">
        <v>0</v>
      </c>
      <c r="C85" s="232">
        <f>'Flow Table'!DE80/SUM('Flow Table'!$DE$110:'Flow Table'!$DE$1111)</f>
        <v>3.1010448624777449E-3</v>
      </c>
      <c r="D85" s="227">
        <f t="shared" si="1"/>
        <v>7.2492549279267815E-3</v>
      </c>
      <c r="E85" s="71">
        <v>-9.14033431478521E-3</v>
      </c>
      <c r="F85" s="72">
        <f>B85*Leontief!DE83</f>
        <v>0</v>
      </c>
      <c r="G85" s="71">
        <v>-2.1670306674695369E-2</v>
      </c>
      <c r="H85" s="72">
        <f>B85*Leontief!DE194</f>
        <v>0</v>
      </c>
      <c r="I85" s="71">
        <v>9.9987521829382527E-3</v>
      </c>
      <c r="J85" s="236">
        <f>D85*Leontief!DE83</f>
        <v>1.1089837696193112E-2</v>
      </c>
      <c r="K85" s="71">
        <v>6.7081417276726972E-3</v>
      </c>
      <c r="L85" s="72">
        <f>D85*Leontief!DE194</f>
        <v>2.6957441837734929E-2</v>
      </c>
      <c r="M85" s="236"/>
      <c r="N85" s="236"/>
      <c r="O85" s="236"/>
      <c r="P85" s="236"/>
      <c r="Q85" s="236"/>
      <c r="R85" s="236"/>
      <c r="S85" s="236"/>
      <c r="T85" s="236"/>
      <c r="U85" s="210">
        <f>Leontief!B83</f>
        <v>2.49E-3</v>
      </c>
      <c r="V85" s="210">
        <f>Leontief!C83</f>
        <v>2.2499999999999998E-3</v>
      </c>
      <c r="W85" s="210">
        <f>Leontief!D83</f>
        <v>1.66E-3</v>
      </c>
      <c r="X85" s="210">
        <f>Leontief!E83</f>
        <v>3.0899999999999999E-3</v>
      </c>
      <c r="Y85" s="210">
        <f>Leontief!F83</f>
        <v>1.5200000000000001E-3</v>
      </c>
      <c r="Z85" s="210">
        <f>Leontief!G83</f>
        <v>3.0200000000000001E-3</v>
      </c>
      <c r="AA85" s="210">
        <f>Leontief!H83</f>
        <v>3.0000000000000001E-3</v>
      </c>
      <c r="AB85" s="210">
        <f>Leontief!I83</f>
        <v>2.3400000000000001E-3</v>
      </c>
      <c r="AC85" s="210">
        <f>Leontief!J83</f>
        <v>2.6199999999999999E-3</v>
      </c>
      <c r="AD85" s="210">
        <f>Leontief!K83</f>
        <v>9.3000000000000005E-4</v>
      </c>
      <c r="AE85" s="210">
        <f>Leontief!L83</f>
        <v>3.16E-3</v>
      </c>
      <c r="AF85" s="210">
        <f>Leontief!M83</f>
        <v>3.3500000000000001E-3</v>
      </c>
      <c r="AG85" s="210">
        <f>Leontief!N83</f>
        <v>2.5699999999999998E-3</v>
      </c>
      <c r="AH85" s="210">
        <f>Leontief!O83</f>
        <v>2.7599999999999999E-3</v>
      </c>
      <c r="AI85" s="210">
        <f>Leontief!P83</f>
        <v>2.0699999999999998E-3</v>
      </c>
      <c r="AJ85" s="210">
        <f>Leontief!Q83</f>
        <v>4.1599999999999996E-3</v>
      </c>
      <c r="AK85" s="210">
        <f>Leontief!R83</f>
        <v>2.65E-3</v>
      </c>
      <c r="AL85" s="210">
        <f>Leontief!S83</f>
        <v>4.3E-3</v>
      </c>
      <c r="AM85" s="210">
        <f>Leontief!T83</f>
        <v>2.49E-3</v>
      </c>
      <c r="AN85" s="210">
        <f>Leontief!U83</f>
        <v>3.3400000000000001E-3</v>
      </c>
      <c r="AO85" s="210">
        <f>Leontief!V83</f>
        <v>1.8500000000000001E-3</v>
      </c>
      <c r="AP85" s="210">
        <f>Leontief!W83</f>
        <v>1.82E-3</v>
      </c>
      <c r="AQ85" s="210">
        <f>Leontief!X83</f>
        <v>2.0999999999999999E-3</v>
      </c>
      <c r="AR85" s="210">
        <f>Leontief!Y83</f>
        <v>1.9499999999999999E-3</v>
      </c>
      <c r="AS85" s="210">
        <f>Leontief!Z83</f>
        <v>1.3699999999999999E-3</v>
      </c>
      <c r="AT85" s="210">
        <f>Leontief!AA83</f>
        <v>3.0699999999999998E-3</v>
      </c>
      <c r="AU85" s="210">
        <f>Leontief!AB83</f>
        <v>3.65E-3</v>
      </c>
      <c r="AV85" s="210">
        <f>Leontief!AC83</f>
        <v>5.5100000000000001E-3</v>
      </c>
      <c r="AW85" s="210">
        <f>Leontief!AD83</f>
        <v>3.48E-3</v>
      </c>
      <c r="AX85" s="210">
        <f>Leontief!AE83</f>
        <v>4.0600000000000002E-3</v>
      </c>
      <c r="AY85" s="210">
        <f>Leontief!AF83</f>
        <v>2.16E-3</v>
      </c>
      <c r="AZ85" s="210">
        <f>Leontief!AG83</f>
        <v>2.5699999999999998E-3</v>
      </c>
      <c r="BA85" s="210">
        <f>Leontief!AH83</f>
        <v>1.65E-3</v>
      </c>
      <c r="BB85" s="210">
        <f>Leontief!AI83</f>
        <v>6.0899999999999999E-3</v>
      </c>
      <c r="BC85" s="210">
        <f>Leontief!AJ83</f>
        <v>3.1800000000000001E-3</v>
      </c>
      <c r="BD85" s="210">
        <f>Leontief!AK83</f>
        <v>3.8300000000000001E-3</v>
      </c>
      <c r="BE85" s="210">
        <f>Leontief!AL83</f>
        <v>1.6800000000000001E-3</v>
      </c>
      <c r="BF85" s="210">
        <f>Leontief!AM83</f>
        <v>3.14E-3</v>
      </c>
      <c r="BG85" s="210">
        <f>Leontief!AN83</f>
        <v>2.0999999999999999E-3</v>
      </c>
      <c r="BH85" s="210">
        <f>Leontief!AO83</f>
        <v>2.1800000000000001E-3</v>
      </c>
      <c r="BI85" s="210">
        <f>Leontief!AP83</f>
        <v>2.8300000000000001E-3</v>
      </c>
      <c r="BJ85" s="210">
        <f>Leontief!AQ83</f>
        <v>2.2200000000000002E-3</v>
      </c>
      <c r="BK85" s="210">
        <f>Leontief!AR83</f>
        <v>2.7499999999999998E-3</v>
      </c>
      <c r="BL85" s="210">
        <f>Leontief!AS83</f>
        <v>2.7000000000000001E-3</v>
      </c>
      <c r="BM85" s="210">
        <f>Leontief!AT83</f>
        <v>3.4399999999999999E-3</v>
      </c>
      <c r="BN85" s="210">
        <f>Leontief!AU83</f>
        <v>6.7299999999999999E-3</v>
      </c>
      <c r="BO85" s="210">
        <f>Leontief!AV83</f>
        <v>2.7899999999999999E-3</v>
      </c>
      <c r="BP85" s="210">
        <f>Leontief!AW83</f>
        <v>3.2200000000000002E-3</v>
      </c>
      <c r="BQ85" s="210">
        <f>Leontief!AX83</f>
        <v>1.4599999999999999E-3</v>
      </c>
      <c r="BR85" s="210">
        <f>Leontief!AY83</f>
        <v>3.64E-3</v>
      </c>
      <c r="BS85" s="210">
        <f>Leontief!AZ83</f>
        <v>4.0499999999999998E-3</v>
      </c>
      <c r="BT85" s="210">
        <f>Leontief!BA83</f>
        <v>2.0899999999999998E-3</v>
      </c>
      <c r="BU85" s="210">
        <f>Leontief!BB83</f>
        <v>1.8500000000000001E-3</v>
      </c>
      <c r="BV85" s="210">
        <f>Leontief!BC83</f>
        <v>2.4499999999999999E-3</v>
      </c>
      <c r="BW85" s="210">
        <f>Leontief!BD83</f>
        <v>1.83E-3</v>
      </c>
      <c r="BX85" s="210">
        <f>Leontief!BE83</f>
        <v>7.7999999999999996E-3</v>
      </c>
      <c r="BY85" s="210">
        <f>Leontief!BF83</f>
        <v>2.2699999999999999E-3</v>
      </c>
      <c r="BZ85" s="210">
        <f>Leontief!BG83</f>
        <v>3.62E-3</v>
      </c>
      <c r="CA85" s="210">
        <f>Leontief!BH83</f>
        <v>2.97E-3</v>
      </c>
      <c r="CB85" s="210">
        <f>Leontief!BI83</f>
        <v>4.4999999999999997E-3</v>
      </c>
      <c r="CC85" s="210">
        <f>Leontief!BJ83</f>
        <v>4.2599999999999999E-3</v>
      </c>
      <c r="CD85" s="210">
        <f>Leontief!BK83</f>
        <v>3.7399999999999998E-3</v>
      </c>
      <c r="CE85" s="210">
        <f>Leontief!BL83</f>
        <v>3.1199999999999999E-3</v>
      </c>
      <c r="CF85" s="210">
        <f>Leontief!BM83</f>
        <v>1.1560000000000001E-2</v>
      </c>
      <c r="CG85" s="210">
        <f>Leontief!BN83</f>
        <v>7.5100000000000002E-3</v>
      </c>
      <c r="CH85" s="210">
        <f>Leontief!BO83</f>
        <v>4.3899999999999998E-3</v>
      </c>
      <c r="CI85" s="210">
        <f>Leontief!BP83</f>
        <v>3.1099999999999999E-3</v>
      </c>
      <c r="CJ85" s="210">
        <f>Leontief!BQ83</f>
        <v>2.5300000000000001E-3</v>
      </c>
      <c r="CK85" s="210">
        <f>Leontief!BR83</f>
        <v>4.6899999999999997E-3</v>
      </c>
      <c r="CL85" s="210">
        <f>Leontief!BS83</f>
        <v>2.2399999999999998E-3</v>
      </c>
      <c r="CM85" s="210">
        <f>Leontief!BT83</f>
        <v>3.13E-3</v>
      </c>
      <c r="CN85" s="210">
        <f>Leontief!BU83</f>
        <v>3.2399999999999998E-3</v>
      </c>
      <c r="CO85" s="210">
        <f>Leontief!BV83</f>
        <v>3.15E-3</v>
      </c>
      <c r="CP85" s="210">
        <f>Leontief!BW83</f>
        <v>3.9699999999999996E-3</v>
      </c>
      <c r="CQ85" s="210">
        <f>Leontief!BX83</f>
        <v>7.2899999999999996E-3</v>
      </c>
      <c r="CR85" s="210">
        <f>Leontief!BY83</f>
        <v>6.1900000000000002E-3</v>
      </c>
      <c r="CS85" s="210">
        <f>Leontief!BZ83</f>
        <v>2.1409999999999998E-2</v>
      </c>
      <c r="CT85" s="210">
        <f>Leontief!CA83</f>
        <v>3.8739999999999997E-2</v>
      </c>
      <c r="CU85" s="210">
        <f>Leontief!CB83</f>
        <v>1.07721</v>
      </c>
      <c r="CV85" s="210">
        <f>Leontief!CC83</f>
        <v>3.7799999999999999E-3</v>
      </c>
      <c r="CW85" s="210">
        <f>Leontief!CD83</f>
        <v>5.7999999999999996E-3</v>
      </c>
      <c r="CX85" s="210">
        <f>Leontief!CE83</f>
        <v>4.64E-3</v>
      </c>
      <c r="CY85" s="210">
        <f>Leontief!CF83</f>
        <v>2.7899999999999999E-3</v>
      </c>
      <c r="CZ85" s="210">
        <f>Leontief!CG83</f>
        <v>5.2199999999999998E-3</v>
      </c>
      <c r="DA85" s="210">
        <f>Leontief!CH83</f>
        <v>1.223E-2</v>
      </c>
      <c r="DB85" s="210">
        <f>Leontief!CI83</f>
        <v>6.4900000000000001E-3</v>
      </c>
      <c r="DC85" s="210">
        <f>Leontief!CJ83</f>
        <v>6.0600000000000003E-3</v>
      </c>
      <c r="DD85" s="210">
        <f>Leontief!CK83</f>
        <v>7.5500000000000003E-3</v>
      </c>
      <c r="DE85" s="210">
        <f>Leontief!CL83</f>
        <v>1.25E-3</v>
      </c>
      <c r="DF85" s="210">
        <f>Leontief!CM83</f>
        <v>4.6499999999999996E-3</v>
      </c>
      <c r="DG85" s="210">
        <f>Leontief!CN83</f>
        <v>4.9199999999999999E-3</v>
      </c>
      <c r="DH85" s="210">
        <f>Leontief!CO83</f>
        <v>2.7100000000000002E-3</v>
      </c>
      <c r="DI85" s="210">
        <f>Leontief!CP83</f>
        <v>5.64E-3</v>
      </c>
      <c r="DJ85" s="210">
        <f>Leontief!CQ83</f>
        <v>6.9699999999999996E-3</v>
      </c>
      <c r="DK85" s="210">
        <f>Leontief!CR83</f>
        <v>6.6499999999999997E-3</v>
      </c>
      <c r="DL85" s="210">
        <f>Leontief!CS83</f>
        <v>2.2300000000000002E-3</v>
      </c>
      <c r="DM85" s="210">
        <f>Leontief!CT83</f>
        <v>1.14E-3</v>
      </c>
      <c r="DN85" s="210">
        <f>Leontief!CU83</f>
        <v>1.32E-3</v>
      </c>
      <c r="DO85" s="210">
        <f>Leontief!CV83</f>
        <v>1.32E-3</v>
      </c>
      <c r="DP85" s="210">
        <f>Leontief!CW83</f>
        <v>3.8E-3</v>
      </c>
      <c r="DQ85" s="210">
        <f>Leontief!CX83</f>
        <v>2.16E-3</v>
      </c>
      <c r="DR85" s="210">
        <f>Leontief!CY83</f>
        <v>2.9299999999999999E-3</v>
      </c>
      <c r="DS85" s="210">
        <f>Leontief!CZ83</f>
        <v>3.1199999999999999E-3</v>
      </c>
      <c r="DT85" s="210">
        <f>Leontief!DA83</f>
        <v>1.31E-3</v>
      </c>
      <c r="DU85" s="210">
        <f>Leontief!DB83</f>
        <v>5.8999999999999999E-3</v>
      </c>
      <c r="DV85" s="210">
        <f>Leontief!DC83</f>
        <v>3.1700000000000001E-3</v>
      </c>
      <c r="DX85" s="212">
        <f>Leontief!B194</f>
        <v>6.9499999999999996E-3</v>
      </c>
      <c r="DY85" s="212">
        <f>Leontief!C194</f>
        <v>7.92E-3</v>
      </c>
      <c r="DZ85" s="212">
        <f>Leontief!D194</f>
        <v>4.4099999999999999E-3</v>
      </c>
      <c r="EA85" s="212">
        <f>Leontief!E194</f>
        <v>8.7600000000000004E-3</v>
      </c>
      <c r="EB85" s="212">
        <f>Leontief!F194</f>
        <v>3.5500000000000002E-3</v>
      </c>
      <c r="EC85" s="212">
        <f>Leontief!G194</f>
        <v>8.2799999999999992E-3</v>
      </c>
      <c r="ED85" s="212">
        <f>Leontief!H194</f>
        <v>5.5199999999999997E-3</v>
      </c>
      <c r="EE85" s="212">
        <f>Leontief!I194</f>
        <v>8.1200000000000005E-3</v>
      </c>
      <c r="EF85" s="212">
        <f>Leontief!J194</f>
        <v>9.1599999999999997E-3</v>
      </c>
      <c r="EG85" s="212">
        <f>Leontief!K194</f>
        <v>5.3299999999999997E-3</v>
      </c>
      <c r="EH85" s="212">
        <f>Leontief!L194</f>
        <v>8.2199999999999999E-3</v>
      </c>
      <c r="EI85" s="212">
        <f>Leontief!M194</f>
        <v>8.7899999999999992E-3</v>
      </c>
      <c r="EJ85" s="212">
        <f>Leontief!N194</f>
        <v>9.6600000000000002E-3</v>
      </c>
      <c r="EK85" s="212">
        <f>Leontief!O194</f>
        <v>8.9899999999999997E-3</v>
      </c>
      <c r="EL85" s="212">
        <f>Leontief!P194</f>
        <v>6.5199999999999998E-3</v>
      </c>
      <c r="EM85" s="212">
        <f>Leontief!Q194</f>
        <v>9.4699999999999993E-3</v>
      </c>
      <c r="EN85" s="212">
        <f>Leontief!R194</f>
        <v>8.2900000000000005E-3</v>
      </c>
      <c r="EO85" s="212">
        <f>Leontief!S194</f>
        <v>8.3599999999999994E-3</v>
      </c>
      <c r="EP85" s="212">
        <f>Leontief!T194</f>
        <v>7.9000000000000008E-3</v>
      </c>
      <c r="EQ85" s="212">
        <f>Leontief!U194</f>
        <v>9.75E-3</v>
      </c>
      <c r="ER85" s="212">
        <f>Leontief!V194</f>
        <v>6.0899999999999999E-3</v>
      </c>
      <c r="ES85" s="212">
        <f>Leontief!W194</f>
        <v>6.8500000000000002E-3</v>
      </c>
      <c r="ET85" s="212">
        <f>Leontief!X194</f>
        <v>6.8300000000000001E-3</v>
      </c>
      <c r="EU85" s="212">
        <f>Leontief!Y194</f>
        <v>8.0099999999999998E-3</v>
      </c>
      <c r="EV85" s="212">
        <f>Leontief!Z194</f>
        <v>3.2000000000000002E-3</v>
      </c>
      <c r="EW85" s="212">
        <f>Leontief!AA194</f>
        <v>8.0599999999999995E-3</v>
      </c>
      <c r="EX85" s="212">
        <f>Leontief!AB194</f>
        <v>9.7599999999999996E-3</v>
      </c>
      <c r="EY85" s="212">
        <f>Leontief!AC194</f>
        <v>9.3799999999999994E-3</v>
      </c>
      <c r="EZ85" s="212">
        <f>Leontief!AD194</f>
        <v>7.2399999999999999E-3</v>
      </c>
      <c r="FA85" s="212">
        <f>Leontief!AE194</f>
        <v>6.8300000000000001E-3</v>
      </c>
      <c r="FB85" s="212">
        <f>Leontief!AF194</f>
        <v>6.0200000000000002E-3</v>
      </c>
      <c r="FC85" s="212">
        <f>Leontief!AG194</f>
        <v>6.8100000000000001E-3</v>
      </c>
      <c r="FD85" s="212">
        <f>Leontief!AH194</f>
        <v>6.9199999999999999E-3</v>
      </c>
      <c r="FE85" s="212">
        <f>Leontief!AI194</f>
        <v>1.145E-2</v>
      </c>
      <c r="FF85" s="212">
        <f>Leontief!AJ194</f>
        <v>8.5699999999999995E-3</v>
      </c>
      <c r="FG85" s="212">
        <f>Leontief!AK194</f>
        <v>7.8300000000000002E-3</v>
      </c>
      <c r="FH85" s="212">
        <f>Leontief!AL194</f>
        <v>4.5199999999999997E-3</v>
      </c>
      <c r="FI85" s="212">
        <f>Leontief!AM194</f>
        <v>9.2899999999999996E-3</v>
      </c>
      <c r="FJ85" s="212">
        <f>Leontief!AN194</f>
        <v>8.4600000000000005E-3</v>
      </c>
      <c r="FK85" s="212">
        <f>Leontief!AO194</f>
        <v>8.1099999999999992E-3</v>
      </c>
      <c r="FL85" s="212">
        <f>Leontief!AP194</f>
        <v>8.0599999999999995E-3</v>
      </c>
      <c r="FM85" s="212">
        <f>Leontief!AQ194</f>
        <v>8.4499999999999992E-3</v>
      </c>
      <c r="FN85" s="212">
        <f>Leontief!AR194</f>
        <v>7.9399999999999991E-3</v>
      </c>
      <c r="FO85" s="212">
        <f>Leontief!AS194</f>
        <v>9.4800000000000006E-3</v>
      </c>
      <c r="FP85" s="212">
        <f>Leontief!AT194</f>
        <v>8.6700000000000006E-3</v>
      </c>
      <c r="FQ85" s="212">
        <f>Leontief!AU194</f>
        <v>1.374E-2</v>
      </c>
      <c r="FR85" s="212">
        <f>Leontief!AV194</f>
        <v>9.1299999999999992E-3</v>
      </c>
      <c r="FS85" s="212">
        <f>Leontief!AW194</f>
        <v>9.2099999999999994E-3</v>
      </c>
      <c r="FT85" s="212">
        <f>Leontief!AX194</f>
        <v>8.3099999999999997E-3</v>
      </c>
      <c r="FU85" s="212">
        <f>Leontief!AY194</f>
        <v>1.042E-2</v>
      </c>
      <c r="FV85" s="212">
        <f>Leontief!AZ194</f>
        <v>1.089E-2</v>
      </c>
      <c r="FW85" s="212">
        <f>Leontief!BA194</f>
        <v>5.1900000000000002E-3</v>
      </c>
      <c r="FX85" s="212">
        <f>Leontief!BB194</f>
        <v>4.9500000000000004E-3</v>
      </c>
      <c r="FY85" s="212">
        <f>Leontief!BC194</f>
        <v>5.8300000000000001E-3</v>
      </c>
      <c r="FZ85" s="212">
        <f>Leontief!BD194</f>
        <v>6.3E-3</v>
      </c>
      <c r="GA85" s="212">
        <f>Leontief!BE194</f>
        <v>1.336E-2</v>
      </c>
      <c r="GB85" s="212">
        <f>Leontief!BF194</f>
        <v>9.2700000000000005E-3</v>
      </c>
      <c r="GC85" s="212">
        <f>Leontief!BG194</f>
        <v>9.0900000000000009E-3</v>
      </c>
      <c r="GD85" s="212">
        <f>Leontief!BH194</f>
        <v>9.8300000000000002E-3</v>
      </c>
      <c r="GE85" s="212">
        <f>Leontief!BI194</f>
        <v>1.106E-2</v>
      </c>
      <c r="GF85" s="212">
        <f>Leontief!BJ194</f>
        <v>1.0370000000000001E-2</v>
      </c>
      <c r="GG85" s="212">
        <f>Leontief!BK194</f>
        <v>1.1979999999999999E-2</v>
      </c>
      <c r="GH85" s="212">
        <f>Leontief!BL194</f>
        <v>9.75E-3</v>
      </c>
      <c r="GI85" s="212">
        <f>Leontief!BM194</f>
        <v>1.8149999999999999E-2</v>
      </c>
      <c r="GJ85" s="212">
        <f>Leontief!BN194</f>
        <v>1.2540000000000001E-2</v>
      </c>
      <c r="GK85" s="212">
        <f>Leontief!BO194</f>
        <v>1.192E-2</v>
      </c>
      <c r="GL85" s="212">
        <f>Leontief!BP194</f>
        <v>1.0659999999999999E-2</v>
      </c>
      <c r="GM85" s="212">
        <f>Leontief!BQ194</f>
        <v>8.3099999999999997E-3</v>
      </c>
      <c r="GN85" s="212">
        <f>Leontief!BR194</f>
        <v>9.9699999999999997E-3</v>
      </c>
      <c r="GO85" s="212">
        <f>Leontief!BS194</f>
        <v>8.3400000000000002E-3</v>
      </c>
      <c r="GP85" s="212">
        <f>Leontief!BT194</f>
        <v>8.5699999999999995E-3</v>
      </c>
      <c r="GQ85" s="212">
        <f>Leontief!BU194</f>
        <v>9.7599999999999996E-3</v>
      </c>
      <c r="GR85" s="212">
        <f>Leontief!BV194</f>
        <v>8.1600000000000006E-3</v>
      </c>
      <c r="GS85" s="212">
        <f>Leontief!BW194</f>
        <v>8.7899999999999992E-3</v>
      </c>
      <c r="GT85" s="212">
        <f>Leontief!BX194</f>
        <v>1.447E-2</v>
      </c>
      <c r="GU85" s="212">
        <f>Leontief!BY194</f>
        <v>1.323E-2</v>
      </c>
      <c r="GV85" s="212">
        <f>Leontief!BZ194</f>
        <v>2.665E-2</v>
      </c>
      <c r="GW85" s="212">
        <f>Leontief!CA194</f>
        <v>4.3119999999999999E-2</v>
      </c>
      <c r="GX85" s="212">
        <f>Leontief!CB194</f>
        <v>1.0850500000000001</v>
      </c>
      <c r="GY85" s="212">
        <f>Leontief!CC194</f>
        <v>7.3600000000000002E-3</v>
      </c>
      <c r="GZ85" s="212">
        <f>Leontief!CD194</f>
        <v>7.7000000000000002E-3</v>
      </c>
      <c r="HA85" s="212">
        <f>Leontief!CE194</f>
        <v>1.017E-2</v>
      </c>
      <c r="HB85" s="212">
        <f>Leontief!CF194</f>
        <v>9.0600000000000003E-3</v>
      </c>
      <c r="HC85" s="212">
        <f>Leontief!CG194</f>
        <v>1.1480000000000001E-2</v>
      </c>
      <c r="HD85" s="212">
        <f>Leontief!CH194</f>
        <v>2.0080000000000001E-2</v>
      </c>
      <c r="HE85" s="212">
        <f>Leontief!CI194</f>
        <v>1.6070000000000001E-2</v>
      </c>
      <c r="HF85" s="212">
        <f>Leontief!CJ194</f>
        <v>1.256E-2</v>
      </c>
      <c r="HG85" s="212">
        <f>Leontief!CK194</f>
        <v>1.406E-2</v>
      </c>
      <c r="HH85" s="212">
        <f>Leontief!CL194</f>
        <v>8.8299999999999993E-3</v>
      </c>
      <c r="HI85" s="212">
        <f>Leontief!CM194</f>
        <v>1.042E-2</v>
      </c>
      <c r="HJ85" s="212">
        <f>Leontief!CN194</f>
        <v>1.171E-2</v>
      </c>
      <c r="HK85" s="212">
        <f>Leontief!CO194</f>
        <v>1.0059999999999999E-2</v>
      </c>
      <c r="HL85" s="212">
        <f>Leontief!CP194</f>
        <v>1.1169999999999999E-2</v>
      </c>
      <c r="HM85" s="212">
        <f>Leontief!CQ194</f>
        <v>1.274E-2</v>
      </c>
      <c r="HN85" s="212">
        <f>Leontief!CR194</f>
        <v>1.2489999999999999E-2</v>
      </c>
      <c r="HO85" s="212">
        <f>Leontief!CS194</f>
        <v>9.1900000000000003E-3</v>
      </c>
      <c r="HP85" s="212">
        <f>Leontief!CT194</f>
        <v>1.0800000000000001E-2</v>
      </c>
      <c r="HQ85" s="212">
        <f>Leontief!CU194</f>
        <v>8.5800000000000008E-3</v>
      </c>
      <c r="HR85" s="212">
        <f>Leontief!CV194</f>
        <v>9.1800000000000007E-3</v>
      </c>
      <c r="HS85" s="212">
        <f>Leontief!CW194</f>
        <v>9.9500000000000005E-3</v>
      </c>
      <c r="HT85" s="212">
        <f>Leontief!CX194</f>
        <v>1.0279999999999999E-2</v>
      </c>
      <c r="HU85" s="212">
        <f>Leontief!CY194</f>
        <v>6.7799999999999996E-3</v>
      </c>
      <c r="HV85" s="212">
        <f>Leontief!CZ194</f>
        <v>9.3500000000000007E-3</v>
      </c>
      <c r="HW85" s="212">
        <f>Leontief!DA194</f>
        <v>8.9999999999999993E-3</v>
      </c>
      <c r="HX85" s="212">
        <f>Leontief!DB194</f>
        <v>1.294E-2</v>
      </c>
      <c r="HY85" s="212">
        <f>Leontief!DC194</f>
        <v>9.8399999999999998E-3</v>
      </c>
      <c r="HZ85" s="212">
        <f>Leontief!DD194</f>
        <v>1.214E-2</v>
      </c>
    </row>
    <row r="86" spans="1:234" x14ac:dyDescent="0.25">
      <c r="A86" s="216" t="s">
        <v>80</v>
      </c>
      <c r="B86" s="227">
        <v>0</v>
      </c>
      <c r="C86" s="232">
        <f>'Flow Table'!DE81/SUM('Flow Table'!$DE$110:'Flow Table'!$DE$1111)</f>
        <v>4.2629170099597803E-2</v>
      </c>
      <c r="D86" s="227">
        <f t="shared" si="1"/>
        <v>9.965341848393082E-2</v>
      </c>
      <c r="E86" s="71">
        <v>-2.6369046309661685E-2</v>
      </c>
      <c r="F86" s="72">
        <f>B86*Leontief!DE84</f>
        <v>0</v>
      </c>
      <c r="G86" s="71">
        <v>-0.10582683745021138</v>
      </c>
      <c r="H86" s="72">
        <f>B86*Leontief!DE195</f>
        <v>0</v>
      </c>
      <c r="I86" s="71">
        <v>9.4974753550180924E-2</v>
      </c>
      <c r="J86" s="236">
        <f>D86*Leontief!DE84</f>
        <v>0.16596579274569295</v>
      </c>
      <c r="K86" s="71">
        <v>7.4116610728032675E-2</v>
      </c>
      <c r="L86" s="72">
        <f>D86*Leontief!DE195</f>
        <v>0.26547272070445227</v>
      </c>
      <c r="M86" s="236"/>
      <c r="N86" s="236"/>
      <c r="O86" s="236"/>
      <c r="P86" s="236"/>
      <c r="Q86" s="236"/>
      <c r="R86" s="236"/>
      <c r="S86" s="236"/>
      <c r="T86" s="236"/>
      <c r="U86" s="210">
        <f>Leontief!B84</f>
        <v>6.3200000000000001E-3</v>
      </c>
      <c r="V86" s="210">
        <f>Leontief!C84</f>
        <v>4.9699999999999996E-3</v>
      </c>
      <c r="W86" s="210">
        <f>Leontief!D84</f>
        <v>3.0400000000000002E-3</v>
      </c>
      <c r="X86" s="210">
        <f>Leontief!E84</f>
        <v>3.82E-3</v>
      </c>
      <c r="Y86" s="210">
        <f>Leontief!F84</f>
        <v>2.0899999999999998E-3</v>
      </c>
      <c r="Z86" s="210">
        <f>Leontief!G84</f>
        <v>3.82E-3</v>
      </c>
      <c r="AA86" s="210">
        <f>Leontief!H84</f>
        <v>3.5599999999999998E-3</v>
      </c>
      <c r="AB86" s="210">
        <f>Leontief!I84</f>
        <v>5.8900000000000003E-3</v>
      </c>
      <c r="AC86" s="210">
        <f>Leontief!J84</f>
        <v>5.1799999999999997E-3</v>
      </c>
      <c r="AD86" s="210">
        <f>Leontief!K84</f>
        <v>2.2599999999999999E-3</v>
      </c>
      <c r="AE86" s="210">
        <f>Leontief!L84</f>
        <v>6.2700000000000004E-3</v>
      </c>
      <c r="AF86" s="210">
        <f>Leontief!M84</f>
        <v>6.7600000000000004E-3</v>
      </c>
      <c r="AG86" s="210">
        <f>Leontief!N84</f>
        <v>5.4999999999999997E-3</v>
      </c>
      <c r="AH86" s="210">
        <f>Leontief!O84</f>
        <v>6.7299999999999999E-3</v>
      </c>
      <c r="AI86" s="210">
        <f>Leontief!P84</f>
        <v>5.4900000000000001E-3</v>
      </c>
      <c r="AJ86" s="210">
        <f>Leontief!Q84</f>
        <v>6.1999999999999998E-3</v>
      </c>
      <c r="AK86" s="210">
        <f>Leontief!R84</f>
        <v>6.4799999999999996E-3</v>
      </c>
      <c r="AL86" s="210">
        <f>Leontief!S84</f>
        <v>5.0800000000000003E-3</v>
      </c>
      <c r="AM86" s="210">
        <f>Leontief!T84</f>
        <v>4.5399999999999998E-3</v>
      </c>
      <c r="AN86" s="210">
        <f>Leontief!U84</f>
        <v>5.5500000000000002E-3</v>
      </c>
      <c r="AO86" s="210">
        <f>Leontief!V84</f>
        <v>6.1799999999999997E-3</v>
      </c>
      <c r="AP86" s="210">
        <f>Leontief!W84</f>
        <v>5.3099999999999996E-3</v>
      </c>
      <c r="AQ86" s="210">
        <f>Leontief!X84</f>
        <v>5.5999999999999999E-3</v>
      </c>
      <c r="AR86" s="210">
        <f>Leontief!Y84</f>
        <v>6.6400000000000001E-3</v>
      </c>
      <c r="AS86" s="210">
        <f>Leontief!Z84</f>
        <v>1.2600000000000001E-3</v>
      </c>
      <c r="AT86" s="210">
        <f>Leontief!AA84</f>
        <v>5.1999999999999998E-3</v>
      </c>
      <c r="AU86" s="210">
        <f>Leontief!AB84</f>
        <v>7.3200000000000001E-3</v>
      </c>
      <c r="AV86" s="210">
        <f>Leontief!AC84</f>
        <v>5.7299999999999999E-3</v>
      </c>
      <c r="AW86" s="210">
        <f>Leontief!AD84</f>
        <v>5.0099999999999997E-3</v>
      </c>
      <c r="AX86" s="210">
        <f>Leontief!AE84</f>
        <v>3.8600000000000001E-3</v>
      </c>
      <c r="AY86" s="210">
        <f>Leontief!AF84</f>
        <v>5.0699999999999999E-3</v>
      </c>
      <c r="AZ86" s="210">
        <f>Leontief!AG84</f>
        <v>3.65E-3</v>
      </c>
      <c r="BA86" s="210">
        <f>Leontief!AH84</f>
        <v>4.4900000000000001E-3</v>
      </c>
      <c r="BB86" s="210">
        <f>Leontief!AI84</f>
        <v>6.1799999999999997E-3</v>
      </c>
      <c r="BC86" s="210">
        <f>Leontief!AJ84</f>
        <v>5.6600000000000001E-3</v>
      </c>
      <c r="BD86" s="210">
        <f>Leontief!AK84</f>
        <v>5.9100000000000003E-3</v>
      </c>
      <c r="BE86" s="210">
        <f>Leontief!AL84</f>
        <v>4.0099999999999997E-3</v>
      </c>
      <c r="BF86" s="210">
        <f>Leontief!AM84</f>
        <v>3.1099999999999999E-3</v>
      </c>
      <c r="BG86" s="210">
        <f>Leontief!AN84</f>
        <v>5.3200000000000001E-3</v>
      </c>
      <c r="BH86" s="210">
        <f>Leontief!AO84</f>
        <v>4.4400000000000004E-3</v>
      </c>
      <c r="BI86" s="210">
        <f>Leontief!AP84</f>
        <v>5.4000000000000003E-3</v>
      </c>
      <c r="BJ86" s="210">
        <f>Leontief!AQ84</f>
        <v>5.1900000000000002E-3</v>
      </c>
      <c r="BK86" s="210">
        <f>Leontief!AR84</f>
        <v>4.7699999999999999E-3</v>
      </c>
      <c r="BL86" s="210">
        <f>Leontief!AS84</f>
        <v>4.5399999999999998E-3</v>
      </c>
      <c r="BM86" s="210">
        <f>Leontief!AT84</f>
        <v>4.8799999999999998E-3</v>
      </c>
      <c r="BN86" s="210">
        <f>Leontief!AU84</f>
        <v>7.3200000000000001E-3</v>
      </c>
      <c r="BO86" s="210">
        <f>Leontief!AV84</f>
        <v>6.7999999999999996E-3</v>
      </c>
      <c r="BP86" s="210">
        <f>Leontief!AW84</f>
        <v>4.3499999999999997E-3</v>
      </c>
      <c r="BQ86" s="210">
        <f>Leontief!AX84</f>
        <v>4.5999999999999999E-3</v>
      </c>
      <c r="BR86" s="210">
        <f>Leontief!AY84</f>
        <v>3.8300000000000001E-3</v>
      </c>
      <c r="BS86" s="210">
        <f>Leontief!AZ84</f>
        <v>5.4999999999999997E-3</v>
      </c>
      <c r="BT86" s="210">
        <f>Leontief!BA84</f>
        <v>5.2100000000000002E-3</v>
      </c>
      <c r="BU86" s="210">
        <f>Leontief!BB84</f>
        <v>6.1700000000000001E-3</v>
      </c>
      <c r="BV86" s="210">
        <f>Leontief!BC84</f>
        <v>7.1700000000000002E-3</v>
      </c>
      <c r="BW86" s="210">
        <f>Leontief!BD84</f>
        <v>2.7100000000000002E-3</v>
      </c>
      <c r="BX86" s="210">
        <f>Leontief!BE84</f>
        <v>1.515E-2</v>
      </c>
      <c r="BY86" s="210">
        <f>Leontief!BF84</f>
        <v>1.2409999999999999E-2</v>
      </c>
      <c r="BZ86" s="210">
        <f>Leontief!BG84</f>
        <v>9.0900000000000009E-3</v>
      </c>
      <c r="CA86" s="210">
        <f>Leontief!BH84</f>
        <v>5.64E-3</v>
      </c>
      <c r="CB86" s="210">
        <f>Leontief!BI84</f>
        <v>2.8740000000000002E-2</v>
      </c>
      <c r="CC86" s="210">
        <f>Leontief!BJ84</f>
        <v>2.81E-2</v>
      </c>
      <c r="CD86" s="210">
        <f>Leontief!BK84</f>
        <v>7.4000000000000003E-3</v>
      </c>
      <c r="CE86" s="210">
        <f>Leontief!BL84</f>
        <v>9.41E-3</v>
      </c>
      <c r="CF86" s="210">
        <f>Leontief!BM84</f>
        <v>1.396E-2</v>
      </c>
      <c r="CG86" s="210">
        <f>Leontief!BN84</f>
        <v>1.566E-2</v>
      </c>
      <c r="CH86" s="210">
        <f>Leontief!BO84</f>
        <v>1.0699999999999999E-2</v>
      </c>
      <c r="CI86" s="210">
        <f>Leontief!BP84</f>
        <v>7.2899999999999996E-3</v>
      </c>
      <c r="CJ86" s="210">
        <f>Leontief!BQ84</f>
        <v>6.4099999999999999E-3</v>
      </c>
      <c r="CK86" s="210">
        <f>Leontief!BR84</f>
        <v>9.4400000000000005E-3</v>
      </c>
      <c r="CL86" s="210">
        <f>Leontief!BS84</f>
        <v>5.7499999999999999E-3</v>
      </c>
      <c r="CM86" s="210">
        <f>Leontief!BT84</f>
        <v>1.312E-2</v>
      </c>
      <c r="CN86" s="210">
        <f>Leontief!BU84</f>
        <v>6.6800000000000002E-3</v>
      </c>
      <c r="CO86" s="210">
        <f>Leontief!BV84</f>
        <v>5.4099999999999999E-3</v>
      </c>
      <c r="CP86" s="210">
        <f>Leontief!BW84</f>
        <v>9.3900000000000008E-3</v>
      </c>
      <c r="CQ86" s="210">
        <f>Leontief!BX84</f>
        <v>5.2500000000000003E-3</v>
      </c>
      <c r="CR86" s="210">
        <f>Leontief!BY84</f>
        <v>4.5399999999999998E-3</v>
      </c>
      <c r="CS86" s="210">
        <f>Leontief!BZ84</f>
        <v>1.2070000000000001E-2</v>
      </c>
      <c r="CT86" s="210">
        <f>Leontief!CA84</f>
        <v>2.3640000000000001E-2</v>
      </c>
      <c r="CU86" s="210">
        <f>Leontief!CB84</f>
        <v>3.9399999999999999E-3</v>
      </c>
      <c r="CV86" s="210">
        <f>Leontief!CC84</f>
        <v>1.01</v>
      </c>
      <c r="CW86" s="210">
        <f>Leontief!CD84</f>
        <v>4.3800000000000002E-3</v>
      </c>
      <c r="CX86" s="210">
        <f>Leontief!CE84</f>
        <v>5.5700000000000003E-3</v>
      </c>
      <c r="CY86" s="210">
        <f>Leontief!CF84</f>
        <v>3.47E-3</v>
      </c>
      <c r="CZ86" s="210">
        <f>Leontief!CG84</f>
        <v>4.6600000000000001E-3</v>
      </c>
      <c r="DA86" s="210">
        <f>Leontief!CH84</f>
        <v>5.7999999999999996E-3</v>
      </c>
      <c r="DB86" s="210">
        <f>Leontief!CI84</f>
        <v>1.295E-2</v>
      </c>
      <c r="DC86" s="210">
        <f>Leontief!CJ84</f>
        <v>7.3000000000000001E-3</v>
      </c>
      <c r="DD86" s="210">
        <f>Leontief!CK84</f>
        <v>4.8199999999999996E-3</v>
      </c>
      <c r="DE86" s="210">
        <f>Leontief!CL84</f>
        <v>3.6600000000000001E-3</v>
      </c>
      <c r="DF86" s="210">
        <f>Leontief!CM84</f>
        <v>4.0099999999999997E-3</v>
      </c>
      <c r="DG86" s="210">
        <f>Leontief!CN84</f>
        <v>3.98E-3</v>
      </c>
      <c r="DH86" s="210">
        <f>Leontief!CO84</f>
        <v>1.303E-2</v>
      </c>
      <c r="DI86" s="210">
        <f>Leontief!CP84</f>
        <v>4.62E-3</v>
      </c>
      <c r="DJ86" s="210">
        <f>Leontief!CQ84</f>
        <v>1.298E-2</v>
      </c>
      <c r="DK86" s="210">
        <f>Leontief!CR84</f>
        <v>3.31E-3</v>
      </c>
      <c r="DL86" s="210">
        <f>Leontief!CS84</f>
        <v>1.8020000000000001E-2</v>
      </c>
      <c r="DM86" s="210">
        <f>Leontief!CT84</f>
        <v>4.4400000000000004E-3</v>
      </c>
      <c r="DN86" s="210">
        <f>Leontief!CU84</f>
        <v>9.58E-3</v>
      </c>
      <c r="DO86" s="210">
        <f>Leontief!CV84</f>
        <v>5.3099999999999996E-3</v>
      </c>
      <c r="DP86" s="210">
        <f>Leontief!CW84</f>
        <v>8.3800000000000003E-3</v>
      </c>
      <c r="DQ86" s="210">
        <f>Leontief!CX84</f>
        <v>1.091E-2</v>
      </c>
      <c r="DR86" s="210">
        <f>Leontief!CY84</f>
        <v>3.47E-3</v>
      </c>
      <c r="DS86" s="210">
        <f>Leontief!CZ84</f>
        <v>9.4400000000000005E-3</v>
      </c>
      <c r="DT86" s="210">
        <f>Leontief!DA84</f>
        <v>2.64E-3</v>
      </c>
      <c r="DU86" s="210">
        <f>Leontief!DB84</f>
        <v>5.8100000000000001E-3</v>
      </c>
      <c r="DV86" s="210">
        <f>Leontief!DC84</f>
        <v>6.5700000000000003E-3</v>
      </c>
      <c r="DX86" s="212">
        <f>Leontief!B195</f>
        <v>3.4639999999999997E-2</v>
      </c>
      <c r="DY86" s="212">
        <f>Leontief!C195</f>
        <v>4.088E-2</v>
      </c>
      <c r="DZ86" s="212">
        <f>Leontief!D195</f>
        <v>2.0500000000000001E-2</v>
      </c>
      <c r="EA86" s="212">
        <f>Leontief!E195</f>
        <v>3.9780000000000003E-2</v>
      </c>
      <c r="EB86" s="212">
        <f>Leontief!F195</f>
        <v>1.4959999999999999E-2</v>
      </c>
      <c r="EC86" s="212">
        <f>Leontief!G195</f>
        <v>3.7139999999999999E-2</v>
      </c>
      <c r="ED86" s="212">
        <f>Leontief!H195</f>
        <v>1.9550000000000001E-2</v>
      </c>
      <c r="EE86" s="212">
        <f>Leontief!I195</f>
        <v>4.2560000000000001E-2</v>
      </c>
      <c r="EF86" s="212">
        <f>Leontief!J195</f>
        <v>4.6640000000000001E-2</v>
      </c>
      <c r="EG86" s="212">
        <f>Leontief!K195</f>
        <v>3.0179999999999998E-2</v>
      </c>
      <c r="EH86" s="212">
        <f>Leontief!L195</f>
        <v>3.8339999999999999E-2</v>
      </c>
      <c r="EI86" s="212">
        <f>Leontief!M195</f>
        <v>4.1259999999999998E-2</v>
      </c>
      <c r="EJ86" s="212">
        <f>Leontief!N195</f>
        <v>5.0459999999999998E-2</v>
      </c>
      <c r="EK86" s="212">
        <f>Leontief!O195</f>
        <v>4.6210000000000001E-2</v>
      </c>
      <c r="EL86" s="212">
        <f>Leontief!P195</f>
        <v>3.3739999999999999E-2</v>
      </c>
      <c r="EM86" s="212">
        <f>Leontief!Q195</f>
        <v>3.9899999999999998E-2</v>
      </c>
      <c r="EN86" s="212">
        <f>Leontief!R195</f>
        <v>4.2270000000000002E-2</v>
      </c>
      <c r="EO86" s="212">
        <f>Leontief!S195</f>
        <v>3.0810000000000001E-2</v>
      </c>
      <c r="EP86" s="212">
        <f>Leontief!T195</f>
        <v>3.8850000000000003E-2</v>
      </c>
      <c r="EQ86" s="212">
        <f>Leontief!U195</f>
        <v>4.6199999999999998E-2</v>
      </c>
      <c r="ER86" s="212">
        <f>Leontief!V195</f>
        <v>3.3079999999999998E-2</v>
      </c>
      <c r="ES86" s="212">
        <f>Leontief!W195</f>
        <v>3.7190000000000001E-2</v>
      </c>
      <c r="ET86" s="212">
        <f>Leontief!X195</f>
        <v>3.56E-2</v>
      </c>
      <c r="EU86" s="212">
        <f>Leontief!Y195</f>
        <v>4.5080000000000002E-2</v>
      </c>
      <c r="EV86" s="212">
        <f>Leontief!Z195</f>
        <v>1.2880000000000001E-2</v>
      </c>
      <c r="EW86" s="212">
        <f>Leontief!AA195</f>
        <v>3.6850000000000001E-2</v>
      </c>
      <c r="EX86" s="212">
        <f>Leontief!AB195</f>
        <v>4.6050000000000001E-2</v>
      </c>
      <c r="EY86" s="212">
        <f>Leontief!AC195</f>
        <v>3.0269999999999998E-2</v>
      </c>
      <c r="EZ86" s="212">
        <f>Leontief!AD195</f>
        <v>2.8910000000000002E-2</v>
      </c>
      <c r="FA86" s="212">
        <f>Leontief!AE195</f>
        <v>2.1409999999999998E-2</v>
      </c>
      <c r="FB86" s="212">
        <f>Leontief!AF195</f>
        <v>2.954E-2</v>
      </c>
      <c r="FC86" s="212">
        <f>Leontief!AG195</f>
        <v>3.057E-2</v>
      </c>
      <c r="FD86" s="212">
        <f>Leontief!AH195</f>
        <v>3.7929999999999998E-2</v>
      </c>
      <c r="FE86" s="212">
        <f>Leontief!AI195</f>
        <v>4.0160000000000001E-2</v>
      </c>
      <c r="FF86" s="212">
        <f>Leontief!AJ195</f>
        <v>3.986E-2</v>
      </c>
      <c r="FG86" s="212">
        <f>Leontief!AK195</f>
        <v>3.1289999999999998E-2</v>
      </c>
      <c r="FH86" s="212">
        <f>Leontief!AL195</f>
        <v>2.2030000000000001E-2</v>
      </c>
      <c r="FI86" s="212">
        <f>Leontief!AM195</f>
        <v>4.2130000000000001E-2</v>
      </c>
      <c r="FJ86" s="212">
        <f>Leontief!AN195</f>
        <v>4.5650000000000003E-2</v>
      </c>
      <c r="FK86" s="212">
        <f>Leontief!AO195</f>
        <v>4.2070000000000003E-2</v>
      </c>
      <c r="FL86" s="212">
        <f>Leontief!AP195</f>
        <v>3.8550000000000001E-2</v>
      </c>
      <c r="FM86" s="212">
        <f>Leontief!AQ195</f>
        <v>4.4720000000000003E-2</v>
      </c>
      <c r="FN86" s="212">
        <f>Leontief!AR195</f>
        <v>3.7659999999999999E-2</v>
      </c>
      <c r="FO86" s="212">
        <f>Leontief!AS195</f>
        <v>4.7539999999999999E-2</v>
      </c>
      <c r="FP86" s="212">
        <f>Leontief!AT195</f>
        <v>3.7999999999999999E-2</v>
      </c>
      <c r="FQ86" s="212">
        <f>Leontief!AU195</f>
        <v>5.178E-2</v>
      </c>
      <c r="FR86" s="212">
        <f>Leontief!AV195</f>
        <v>4.6980000000000001E-2</v>
      </c>
      <c r="FS86" s="212">
        <f>Leontief!AW195</f>
        <v>4.2340000000000003E-2</v>
      </c>
      <c r="FT86" s="212">
        <f>Leontief!AX195</f>
        <v>4.8070000000000002E-2</v>
      </c>
      <c r="FU86" s="212">
        <f>Leontief!AY195</f>
        <v>4.6829999999999997E-2</v>
      </c>
      <c r="FV86" s="212">
        <f>Leontief!AZ195</f>
        <v>4.8840000000000001E-2</v>
      </c>
      <c r="FW86" s="212">
        <f>Leontief!BA195</f>
        <v>2.486E-2</v>
      </c>
      <c r="FX86" s="212">
        <f>Leontief!BB195</f>
        <v>2.5839999999999998E-2</v>
      </c>
      <c r="FY86" s="212">
        <f>Leontief!BC195</f>
        <v>2.861E-2</v>
      </c>
      <c r="FZ86" s="212">
        <f>Leontief!BD195</f>
        <v>3.107E-2</v>
      </c>
      <c r="GA86" s="212">
        <f>Leontief!BE195</f>
        <v>5.0410000000000003E-2</v>
      </c>
      <c r="GB86" s="212">
        <f>Leontief!BF195</f>
        <v>5.6849999999999998E-2</v>
      </c>
      <c r="GC86" s="212">
        <f>Leontief!BG195</f>
        <v>4.3790000000000003E-2</v>
      </c>
      <c r="GD86" s="212">
        <f>Leontief!BH195</f>
        <v>4.9160000000000002E-2</v>
      </c>
      <c r="GE86" s="212">
        <f>Leontief!BI195</f>
        <v>7.0360000000000006E-2</v>
      </c>
      <c r="GF86" s="212">
        <f>Leontief!BJ195</f>
        <v>6.6850000000000007E-2</v>
      </c>
      <c r="GG86" s="212">
        <f>Leontief!BK195</f>
        <v>5.9670000000000001E-2</v>
      </c>
      <c r="GH86" s="212">
        <f>Leontief!BL195</f>
        <v>5.1450000000000003E-2</v>
      </c>
      <c r="GI86" s="212">
        <f>Leontief!BM195</f>
        <v>5.5750000000000001E-2</v>
      </c>
      <c r="GJ86" s="212">
        <f>Leontief!BN195</f>
        <v>4.7509999999999997E-2</v>
      </c>
      <c r="GK86" s="212">
        <f>Leontief!BO195</f>
        <v>5.8479999999999997E-2</v>
      </c>
      <c r="GL86" s="212">
        <f>Leontief!BP195</f>
        <v>5.518E-2</v>
      </c>
      <c r="GM86" s="212">
        <f>Leontief!BQ195</f>
        <v>4.3020000000000003E-2</v>
      </c>
      <c r="GN86" s="212">
        <f>Leontief!BR195</f>
        <v>4.2930000000000003E-2</v>
      </c>
      <c r="GO86" s="212">
        <f>Leontief!BS195</f>
        <v>4.4429999999999997E-2</v>
      </c>
      <c r="GP86" s="212">
        <f>Leontief!BT195</f>
        <v>4.761E-2</v>
      </c>
      <c r="GQ86" s="212">
        <f>Leontief!BU195</f>
        <v>4.8009999999999997E-2</v>
      </c>
      <c r="GR86" s="212">
        <f>Leontief!BV195</f>
        <v>3.7170000000000002E-2</v>
      </c>
      <c r="GS86" s="212">
        <f>Leontief!BW195</f>
        <v>3.9940000000000003E-2</v>
      </c>
      <c r="GT86" s="212">
        <f>Leontief!BX195</f>
        <v>5.076E-2</v>
      </c>
      <c r="GU86" s="212">
        <f>Leontief!BY195</f>
        <v>4.9230000000000003E-2</v>
      </c>
      <c r="GV86" s="212">
        <f>Leontief!BZ195</f>
        <v>4.5319999999999999E-2</v>
      </c>
      <c r="GW86" s="212">
        <f>Leontief!CA195</f>
        <v>5.1459999999999999E-2</v>
      </c>
      <c r="GX86" s="212">
        <f>Leontief!CB195</f>
        <v>5.3659999999999999E-2</v>
      </c>
      <c r="GY86" s="212">
        <f>Leontief!CC195</f>
        <v>1.03268</v>
      </c>
      <c r="GZ86" s="212">
        <f>Leontief!CD195</f>
        <v>1.644E-2</v>
      </c>
      <c r="HA86" s="212">
        <f>Leontief!CE195</f>
        <v>4.0640000000000003E-2</v>
      </c>
      <c r="HB86" s="212">
        <f>Leontief!CF195</f>
        <v>4.3290000000000002E-2</v>
      </c>
      <c r="HC86" s="212">
        <f>Leontief!CG195</f>
        <v>4.4339999999999997E-2</v>
      </c>
      <c r="HD86" s="212">
        <f>Leontief!CH195</f>
        <v>5.5559999999999998E-2</v>
      </c>
      <c r="HE86" s="212">
        <f>Leontief!CI195</f>
        <v>7.3700000000000002E-2</v>
      </c>
      <c r="HF86" s="212">
        <f>Leontief!CJ195</f>
        <v>4.8570000000000002E-2</v>
      </c>
      <c r="HG86" s="212">
        <f>Leontief!CK195</f>
        <v>4.6100000000000002E-2</v>
      </c>
      <c r="HH86" s="212">
        <f>Leontief!CL195</f>
        <v>5.1720000000000002E-2</v>
      </c>
      <c r="HI86" s="212">
        <f>Leontief!CM195</f>
        <v>4.0559999999999999E-2</v>
      </c>
      <c r="HJ86" s="212">
        <f>Leontief!CN195</f>
        <v>4.7079999999999997E-2</v>
      </c>
      <c r="HK86" s="212">
        <f>Leontief!CO195</f>
        <v>5.9630000000000002E-2</v>
      </c>
      <c r="HL86" s="212">
        <f>Leontief!CP195</f>
        <v>3.9699999999999999E-2</v>
      </c>
      <c r="HM86" s="212">
        <f>Leontief!CQ195</f>
        <v>4.9599999999999998E-2</v>
      </c>
      <c r="HN86" s="212">
        <f>Leontief!CR195</f>
        <v>4.0340000000000001E-2</v>
      </c>
      <c r="HO86" s="212">
        <f>Leontief!CS195</f>
        <v>6.2149999999999997E-2</v>
      </c>
      <c r="HP86" s="212">
        <f>Leontief!CT195</f>
        <v>6.5670000000000006E-2</v>
      </c>
      <c r="HQ86" s="212">
        <f>Leontief!CU195</f>
        <v>5.5559999999999998E-2</v>
      </c>
      <c r="HR86" s="212">
        <f>Leontief!CV195</f>
        <v>5.5149999999999998E-2</v>
      </c>
      <c r="HS86" s="212">
        <f>Leontief!CW195</f>
        <v>4.7399999999999998E-2</v>
      </c>
      <c r="HT86" s="212">
        <f>Leontief!CX195</f>
        <v>6.2370000000000002E-2</v>
      </c>
      <c r="HU86" s="212">
        <f>Leontief!CY195</f>
        <v>2.792E-2</v>
      </c>
      <c r="HV86" s="212">
        <f>Leontief!CZ195</f>
        <v>4.8910000000000002E-2</v>
      </c>
      <c r="HW86" s="212">
        <f>Leontief!DA195</f>
        <v>5.1409999999999997E-2</v>
      </c>
      <c r="HX86" s="212">
        <f>Leontief!DB195</f>
        <v>5.0410000000000003E-2</v>
      </c>
      <c r="HY86" s="212">
        <f>Leontief!DC195</f>
        <v>4.888E-2</v>
      </c>
      <c r="HZ86" s="212">
        <f>Leontief!DD195</f>
        <v>7.6980000000000007E-2</v>
      </c>
    </row>
    <row r="87" spans="1:234" x14ac:dyDescent="0.25">
      <c r="A87" s="216" t="s">
        <v>81</v>
      </c>
      <c r="B87" s="227">
        <v>0</v>
      </c>
      <c r="C87" s="232">
        <f>'Flow Table'!DE82/SUM('Flow Table'!$DE$110:'Flow Table'!$DE$1111)</f>
        <v>0.14290232194045843</v>
      </c>
      <c r="D87" s="227">
        <f t="shared" si="1"/>
        <v>0.33406010150763571</v>
      </c>
      <c r="E87" s="71">
        <v>-7.8662979461003157E-3</v>
      </c>
      <c r="F87" s="72">
        <f>B87*Leontief!DE85</f>
        <v>0</v>
      </c>
      <c r="G87" s="71">
        <v>-0.22922135069981173</v>
      </c>
      <c r="H87" s="72">
        <f>B87*Leontief!DE196</f>
        <v>0</v>
      </c>
      <c r="I87" s="71">
        <v>0.33017061564700878</v>
      </c>
      <c r="J87" s="236">
        <f>D87*Leontief!DE85</f>
        <v>0.49792994370119109</v>
      </c>
      <c r="K87" s="71">
        <v>0.27204532909588802</v>
      </c>
      <c r="L87" s="72">
        <f>D87*Leontief!DE196</f>
        <v>0.67518223356114282</v>
      </c>
      <c r="M87" s="236"/>
      <c r="N87" s="236"/>
      <c r="O87" s="236"/>
      <c r="P87" s="236"/>
      <c r="Q87" s="236"/>
      <c r="R87" s="236"/>
      <c r="S87" s="236"/>
      <c r="T87" s="236"/>
      <c r="U87" s="210">
        <f>Leontief!B85</f>
        <v>1.16E-3</v>
      </c>
      <c r="V87" s="210">
        <f>Leontief!C85</f>
        <v>1.41E-3</v>
      </c>
      <c r="W87" s="210">
        <f>Leontief!D85</f>
        <v>8.4000000000000003E-4</v>
      </c>
      <c r="X87" s="210">
        <f>Leontief!E85</f>
        <v>1.15E-3</v>
      </c>
      <c r="Y87" s="210">
        <f>Leontief!F85</f>
        <v>7.9000000000000001E-4</v>
      </c>
      <c r="Z87" s="210">
        <f>Leontief!G85</f>
        <v>1.07E-3</v>
      </c>
      <c r="AA87" s="210">
        <f>Leontief!H85</f>
        <v>1.1299999999999999E-3</v>
      </c>
      <c r="AB87" s="210">
        <f>Leontief!I85</f>
        <v>1.4400000000000001E-3</v>
      </c>
      <c r="AC87" s="210">
        <f>Leontief!J85</f>
        <v>1.9300000000000001E-3</v>
      </c>
      <c r="AD87" s="210">
        <f>Leontief!K85</f>
        <v>7.1000000000000002E-4</v>
      </c>
      <c r="AE87" s="210">
        <f>Leontief!L85</f>
        <v>1.5900000000000001E-3</v>
      </c>
      <c r="AF87" s="210">
        <f>Leontief!M85</f>
        <v>3.32E-3</v>
      </c>
      <c r="AG87" s="210">
        <f>Leontief!N85</f>
        <v>1.6299999999999999E-3</v>
      </c>
      <c r="AH87" s="210">
        <f>Leontief!O85</f>
        <v>2.31E-3</v>
      </c>
      <c r="AI87" s="210">
        <f>Leontief!P85</f>
        <v>1.67E-3</v>
      </c>
      <c r="AJ87" s="210">
        <f>Leontief!Q85</f>
        <v>3.0200000000000001E-3</v>
      </c>
      <c r="AK87" s="210">
        <f>Leontief!R85</f>
        <v>3.2399999999999998E-3</v>
      </c>
      <c r="AL87" s="210">
        <f>Leontief!S85</f>
        <v>2.81E-3</v>
      </c>
      <c r="AM87" s="210">
        <f>Leontief!T85</f>
        <v>1.2899999999999999E-3</v>
      </c>
      <c r="AN87" s="210">
        <f>Leontief!U85</f>
        <v>1.49E-3</v>
      </c>
      <c r="AO87" s="210">
        <f>Leontief!V85</f>
        <v>1.98E-3</v>
      </c>
      <c r="AP87" s="210">
        <f>Leontief!W85</f>
        <v>1.17E-3</v>
      </c>
      <c r="AQ87" s="210">
        <f>Leontief!X85</f>
        <v>1.2199999999999999E-3</v>
      </c>
      <c r="AR87" s="210">
        <f>Leontief!Y85</f>
        <v>1.25E-3</v>
      </c>
      <c r="AS87" s="210">
        <f>Leontief!Z85</f>
        <v>4.6000000000000001E-4</v>
      </c>
      <c r="AT87" s="210">
        <f>Leontief!AA85</f>
        <v>1.98E-3</v>
      </c>
      <c r="AU87" s="210">
        <f>Leontief!AB85</f>
        <v>2.4299999999999999E-3</v>
      </c>
      <c r="AV87" s="210">
        <f>Leontief!AC85</f>
        <v>1.5299999999999999E-3</v>
      </c>
      <c r="AW87" s="210">
        <f>Leontief!AD85</f>
        <v>1.08E-3</v>
      </c>
      <c r="AX87" s="210">
        <f>Leontief!AE85</f>
        <v>1.07E-3</v>
      </c>
      <c r="AY87" s="210">
        <f>Leontief!AF85</f>
        <v>1.1199999999999999E-3</v>
      </c>
      <c r="AZ87" s="210">
        <f>Leontief!AG85</f>
        <v>1.75E-3</v>
      </c>
      <c r="BA87" s="210">
        <f>Leontief!AH85</f>
        <v>8.9999999999999998E-4</v>
      </c>
      <c r="BB87" s="210">
        <f>Leontief!AI85</f>
        <v>1.5200000000000001E-3</v>
      </c>
      <c r="BC87" s="210">
        <f>Leontief!AJ85</f>
        <v>1.3799999999999999E-3</v>
      </c>
      <c r="BD87" s="210">
        <f>Leontief!AK85</f>
        <v>1.4499999999999999E-3</v>
      </c>
      <c r="BE87" s="210">
        <f>Leontief!AL85</f>
        <v>8.5999999999999998E-4</v>
      </c>
      <c r="BF87" s="210">
        <f>Leontief!AM85</f>
        <v>1.16E-3</v>
      </c>
      <c r="BG87" s="210">
        <f>Leontief!AN85</f>
        <v>8.7000000000000001E-4</v>
      </c>
      <c r="BH87" s="210">
        <f>Leontief!AO85</f>
        <v>1.01E-3</v>
      </c>
      <c r="BI87" s="210">
        <f>Leontief!AP85</f>
        <v>1.1100000000000001E-3</v>
      </c>
      <c r="BJ87" s="210">
        <f>Leontief!AQ85</f>
        <v>1.1100000000000001E-3</v>
      </c>
      <c r="BK87" s="210">
        <f>Leontief!AR85</f>
        <v>1.48E-3</v>
      </c>
      <c r="BL87" s="210">
        <f>Leontief!AS85</f>
        <v>1.14E-3</v>
      </c>
      <c r="BM87" s="210">
        <f>Leontief!AT85</f>
        <v>1.8400000000000001E-3</v>
      </c>
      <c r="BN87" s="210">
        <f>Leontief!AU85</f>
        <v>1.89E-3</v>
      </c>
      <c r="BO87" s="210">
        <f>Leontief!AV85</f>
        <v>1.4E-3</v>
      </c>
      <c r="BP87" s="210">
        <f>Leontief!AW85</f>
        <v>1.5200000000000001E-3</v>
      </c>
      <c r="BQ87" s="210">
        <f>Leontief!AX85</f>
        <v>1E-3</v>
      </c>
      <c r="BR87" s="210">
        <f>Leontief!AY85</f>
        <v>1.31E-3</v>
      </c>
      <c r="BS87" s="210">
        <f>Leontief!AZ85</f>
        <v>1.41E-3</v>
      </c>
      <c r="BT87" s="210">
        <f>Leontief!BA85</f>
        <v>1.32E-3</v>
      </c>
      <c r="BU87" s="210">
        <f>Leontief!BB85</f>
        <v>1.1199999999999999E-3</v>
      </c>
      <c r="BV87" s="210">
        <f>Leontief!BC85</f>
        <v>1.3600000000000001E-3</v>
      </c>
      <c r="BW87" s="210">
        <f>Leontief!BD85</f>
        <v>5.6999999999999998E-4</v>
      </c>
      <c r="BX87" s="210">
        <f>Leontief!BE85</f>
        <v>2.15E-3</v>
      </c>
      <c r="BY87" s="210">
        <f>Leontief!BF85</f>
        <v>1.8600000000000001E-3</v>
      </c>
      <c r="BZ87" s="210">
        <f>Leontief!BG85</f>
        <v>2.0799999999999998E-3</v>
      </c>
      <c r="CA87" s="210">
        <f>Leontief!BH85</f>
        <v>2.2100000000000002E-3</v>
      </c>
      <c r="CB87" s="210">
        <f>Leontief!BI85</f>
        <v>2.66E-3</v>
      </c>
      <c r="CC87" s="210">
        <f>Leontief!BJ85</f>
        <v>2.5300000000000001E-3</v>
      </c>
      <c r="CD87" s="210">
        <f>Leontief!BK85</f>
        <v>2.7299999999999998E-3</v>
      </c>
      <c r="CE87" s="210">
        <f>Leontief!BL85</f>
        <v>2.0999999999999999E-3</v>
      </c>
      <c r="CF87" s="210">
        <f>Leontief!BM85</f>
        <v>3.32E-3</v>
      </c>
      <c r="CG87" s="210">
        <f>Leontief!BN85</f>
        <v>3.0100000000000001E-3</v>
      </c>
      <c r="CH87" s="210">
        <f>Leontief!BO85</f>
        <v>2.31E-3</v>
      </c>
      <c r="CI87" s="210">
        <f>Leontief!BP85</f>
        <v>2.3500000000000001E-3</v>
      </c>
      <c r="CJ87" s="210">
        <f>Leontief!BQ85</f>
        <v>1.97E-3</v>
      </c>
      <c r="CK87" s="210">
        <f>Leontief!BR85</f>
        <v>3.5899999999999999E-3</v>
      </c>
      <c r="CL87" s="210">
        <f>Leontief!BS85</f>
        <v>1.25E-3</v>
      </c>
      <c r="CM87" s="210">
        <f>Leontief!BT85</f>
        <v>3.14E-3</v>
      </c>
      <c r="CN87" s="210">
        <f>Leontief!BU85</f>
        <v>3.3400000000000001E-3</v>
      </c>
      <c r="CO87" s="210">
        <f>Leontief!BV85</f>
        <v>3.5200000000000001E-3</v>
      </c>
      <c r="CP87" s="210">
        <f>Leontief!BW85</f>
        <v>2.4199999999999998E-3</v>
      </c>
      <c r="CQ87" s="210">
        <f>Leontief!BX85</f>
        <v>2.82E-3</v>
      </c>
      <c r="CR87" s="210">
        <f>Leontief!BY85</f>
        <v>3.2299999999999998E-3</v>
      </c>
      <c r="CS87" s="210">
        <f>Leontief!BZ85</f>
        <v>2.6900000000000001E-3</v>
      </c>
      <c r="CT87" s="210">
        <f>Leontief!CA85</f>
        <v>6.9100000000000003E-3</v>
      </c>
      <c r="CU87" s="210">
        <f>Leontief!CB85</f>
        <v>2.9099999999999998E-3</v>
      </c>
      <c r="CV87" s="210">
        <f>Leontief!CC85</f>
        <v>1.9499999999999999E-3</v>
      </c>
      <c r="CW87" s="210">
        <f>Leontief!CD85</f>
        <v>1.0012399999999999</v>
      </c>
      <c r="CX87" s="210">
        <f>Leontief!CE85</f>
        <v>1.7700000000000001E-3</v>
      </c>
      <c r="CY87" s="210">
        <f>Leontief!CF85</f>
        <v>1.39E-3</v>
      </c>
      <c r="CZ87" s="210">
        <f>Leontief!CG85</f>
        <v>3.7000000000000002E-3</v>
      </c>
      <c r="DA87" s="210">
        <f>Leontief!CH85</f>
        <v>2.7599999999999999E-3</v>
      </c>
      <c r="DB87" s="210">
        <f>Leontief!CI85</f>
        <v>1.81E-3</v>
      </c>
      <c r="DC87" s="210">
        <f>Leontief!CJ85</f>
        <v>4.1900000000000001E-3</v>
      </c>
      <c r="DD87" s="210">
        <f>Leontief!CK85</f>
        <v>2.5400000000000002E-3</v>
      </c>
      <c r="DE87" s="210">
        <f>Leontief!CL85</f>
        <v>1.0300000000000001E-3</v>
      </c>
      <c r="DF87" s="210">
        <f>Leontief!CM85</f>
        <v>2.0799999999999998E-3</v>
      </c>
      <c r="DG87" s="210">
        <f>Leontief!CN85</f>
        <v>1.6900000000000001E-3</v>
      </c>
      <c r="DH87" s="210">
        <f>Leontief!CO85</f>
        <v>1.9400000000000001E-3</v>
      </c>
      <c r="DI87" s="210">
        <f>Leontief!CP85</f>
        <v>2.2000000000000001E-3</v>
      </c>
      <c r="DJ87" s="210">
        <f>Leontief!CQ85</f>
        <v>2.5999999999999999E-3</v>
      </c>
      <c r="DK87" s="210">
        <f>Leontief!CR85</f>
        <v>2.3700000000000001E-3</v>
      </c>
      <c r="DL87" s="210">
        <f>Leontief!CS85</f>
        <v>1.75E-3</v>
      </c>
      <c r="DM87" s="210">
        <f>Leontief!CT85</f>
        <v>9.1E-4</v>
      </c>
      <c r="DN87" s="210">
        <f>Leontief!CU85</f>
        <v>8.8999999999999995E-4</v>
      </c>
      <c r="DO87" s="210">
        <f>Leontief!CV85</f>
        <v>1.1299999999999999E-3</v>
      </c>
      <c r="DP87" s="210">
        <f>Leontief!CW85</f>
        <v>2.7899999999999999E-3</v>
      </c>
      <c r="DQ87" s="210">
        <f>Leontief!CX85</f>
        <v>3.0100000000000001E-3</v>
      </c>
      <c r="DR87" s="210">
        <f>Leontief!CY85</f>
        <v>1.47E-3</v>
      </c>
      <c r="DS87" s="210">
        <f>Leontief!CZ85</f>
        <v>2.5400000000000002E-3</v>
      </c>
      <c r="DT87" s="210">
        <f>Leontief!DA85</f>
        <v>1.4599999999999999E-3</v>
      </c>
      <c r="DU87" s="210">
        <f>Leontief!DB85</f>
        <v>2.6800000000000001E-3</v>
      </c>
      <c r="DV87" s="210">
        <f>Leontief!DC85</f>
        <v>1.47E-3</v>
      </c>
      <c r="DX87" s="212">
        <f>Leontief!B196</f>
        <v>8.0060000000000006E-2</v>
      </c>
      <c r="DY87" s="212">
        <f>Leontief!C196</f>
        <v>0.10145</v>
      </c>
      <c r="DZ87" s="212">
        <f>Leontief!D196</f>
        <v>4.9459999999999997E-2</v>
      </c>
      <c r="EA87" s="212">
        <f>Leontief!E196</f>
        <v>0.10134</v>
      </c>
      <c r="EB87" s="212">
        <f>Leontief!F196</f>
        <v>3.6650000000000002E-2</v>
      </c>
      <c r="EC87" s="212">
        <f>Leontief!G196</f>
        <v>9.3890000000000001E-2</v>
      </c>
      <c r="ED87" s="212">
        <f>Leontief!H196</f>
        <v>4.5670000000000002E-2</v>
      </c>
      <c r="EE87" s="212">
        <f>Leontief!I196</f>
        <v>0.10358000000000001</v>
      </c>
      <c r="EF87" s="212">
        <f>Leontief!J196</f>
        <v>0.11741</v>
      </c>
      <c r="EG87" s="212">
        <f>Leontief!K196</f>
        <v>7.8479999999999994E-2</v>
      </c>
      <c r="EH87" s="212">
        <f>Leontief!L196</f>
        <v>9.0920000000000001E-2</v>
      </c>
      <c r="EI87" s="212">
        <f>Leontief!M196</f>
        <v>9.9419999999999994E-2</v>
      </c>
      <c r="EJ87" s="212">
        <f>Leontief!N196</f>
        <v>0.12686</v>
      </c>
      <c r="EK87" s="212">
        <f>Leontief!O196</f>
        <v>0.11230999999999999</v>
      </c>
      <c r="EL87" s="212">
        <f>Leontief!P196</f>
        <v>8.0360000000000001E-2</v>
      </c>
      <c r="EM87" s="212">
        <f>Leontief!Q196</f>
        <v>9.6890000000000004E-2</v>
      </c>
      <c r="EN87" s="212">
        <f>Leontief!R196</f>
        <v>0.10294</v>
      </c>
      <c r="EO87" s="212">
        <f>Leontief!S196</f>
        <v>7.4459999999999998E-2</v>
      </c>
      <c r="EP87" s="212">
        <f>Leontief!T196</f>
        <v>9.6869999999999998E-2</v>
      </c>
      <c r="EQ87" s="212">
        <f>Leontief!U196</f>
        <v>0.11473</v>
      </c>
      <c r="ER87" s="212">
        <f>Leontief!V196</f>
        <v>7.6899999999999996E-2</v>
      </c>
      <c r="ES87" s="212">
        <f>Leontief!W196</f>
        <v>8.9969999999999994E-2</v>
      </c>
      <c r="ET87" s="212">
        <f>Leontief!X196</f>
        <v>8.4769999999999998E-2</v>
      </c>
      <c r="EU87" s="212">
        <f>Leontief!Y196</f>
        <v>0.10833</v>
      </c>
      <c r="EV87" s="212">
        <f>Leontief!Z196</f>
        <v>3.2820000000000002E-2</v>
      </c>
      <c r="EW87" s="212">
        <f>Leontief!AA196</f>
        <v>9.0130000000000002E-2</v>
      </c>
      <c r="EX87" s="212">
        <f>Leontief!AB196</f>
        <v>0.11033</v>
      </c>
      <c r="EY87" s="212">
        <f>Leontief!AC196</f>
        <v>6.9900000000000004E-2</v>
      </c>
      <c r="EZ87" s="212">
        <f>Leontief!AD196</f>
        <v>6.7659999999999998E-2</v>
      </c>
      <c r="FA87" s="212">
        <f>Leontief!AE196</f>
        <v>4.9970000000000001E-2</v>
      </c>
      <c r="FB87" s="212">
        <f>Leontief!AF196</f>
        <v>6.9279999999999994E-2</v>
      </c>
      <c r="FC87" s="212">
        <f>Leontief!AG196</f>
        <v>7.6740000000000003E-2</v>
      </c>
      <c r="FD87" s="212">
        <f>Leontief!AH196</f>
        <v>9.4060000000000005E-2</v>
      </c>
      <c r="FE87" s="212">
        <f>Leontief!AI196</f>
        <v>9.6180000000000002E-2</v>
      </c>
      <c r="FF87" s="212">
        <f>Leontief!AJ196</f>
        <v>9.665E-2</v>
      </c>
      <c r="FG87" s="212">
        <f>Leontief!AK196</f>
        <v>7.2150000000000006E-2</v>
      </c>
      <c r="FH87" s="212">
        <f>Leontief!AL196</f>
        <v>5.1049999999999998E-2</v>
      </c>
      <c r="FI87" s="212">
        <f>Leontief!AM196</f>
        <v>0.10985</v>
      </c>
      <c r="FJ87" s="212">
        <f>Leontief!AN196</f>
        <v>0.11321000000000001</v>
      </c>
      <c r="FK87" s="212">
        <f>Leontief!AO196</f>
        <v>0.10582</v>
      </c>
      <c r="FL87" s="212">
        <f>Leontief!AP196</f>
        <v>9.3460000000000001E-2</v>
      </c>
      <c r="FM87" s="212">
        <f>Leontief!AQ196</f>
        <v>0.11119999999999999</v>
      </c>
      <c r="FN87" s="212">
        <f>Leontief!AR196</f>
        <v>9.3090000000000006E-2</v>
      </c>
      <c r="FO87" s="212">
        <f>Leontief!AS196</f>
        <v>0.12093</v>
      </c>
      <c r="FP87" s="212">
        <f>Leontief!AT196</f>
        <v>9.4100000000000003E-2</v>
      </c>
      <c r="FQ87" s="212">
        <f>Leontief!AU196</f>
        <v>0.12573999999999999</v>
      </c>
      <c r="FR87" s="212">
        <f>Leontief!AV196</f>
        <v>0.11332</v>
      </c>
      <c r="FS87" s="212">
        <f>Leontief!AW196</f>
        <v>0.10732</v>
      </c>
      <c r="FT87" s="212">
        <f>Leontief!AX196</f>
        <v>0.12209</v>
      </c>
      <c r="FU87" s="212">
        <f>Leontief!AY196</f>
        <v>0.1211</v>
      </c>
      <c r="FV87" s="212">
        <f>Leontief!AZ196</f>
        <v>0.12214</v>
      </c>
      <c r="FW87" s="212">
        <f>Leontief!BA196</f>
        <v>5.6070000000000002E-2</v>
      </c>
      <c r="FX87" s="212">
        <f>Leontief!BB196</f>
        <v>5.5899999999999998E-2</v>
      </c>
      <c r="FY87" s="212">
        <f>Leontief!BC196</f>
        <v>6.1089999999999998E-2</v>
      </c>
      <c r="FZ87" s="212">
        <f>Leontief!BD196</f>
        <v>7.9570000000000002E-2</v>
      </c>
      <c r="GA87" s="212">
        <f>Leontief!BE196</f>
        <v>0.10037</v>
      </c>
      <c r="GB87" s="212">
        <f>Leontief!BF196</f>
        <v>0.12565999999999999</v>
      </c>
      <c r="GC87" s="212">
        <f>Leontief!BG196</f>
        <v>9.8739999999999994E-2</v>
      </c>
      <c r="GD87" s="212">
        <f>Leontief!BH196</f>
        <v>0.12343999999999999</v>
      </c>
      <c r="GE87" s="212">
        <f>Leontief!BI196</f>
        <v>0.1186</v>
      </c>
      <c r="GF87" s="212">
        <f>Leontief!BJ196</f>
        <v>0.11047</v>
      </c>
      <c r="GG87" s="212">
        <f>Leontief!BK196</f>
        <v>0.14835000000000001</v>
      </c>
      <c r="GH87" s="212">
        <f>Leontief!BL196</f>
        <v>0.1192</v>
      </c>
      <c r="GI87" s="212">
        <f>Leontief!BM196</f>
        <v>0.11974</v>
      </c>
      <c r="GJ87" s="212">
        <f>Leontief!BN196</f>
        <v>9.1719999999999996E-2</v>
      </c>
      <c r="GK87" s="212">
        <f>Leontief!BO196</f>
        <v>0.13541</v>
      </c>
      <c r="GL87" s="212">
        <f>Leontief!BP196</f>
        <v>0.13575000000000001</v>
      </c>
      <c r="GM87" s="212">
        <f>Leontief!BQ196</f>
        <v>0.10395</v>
      </c>
      <c r="GN87" s="212">
        <f>Leontief!BR196</f>
        <v>9.69E-2</v>
      </c>
      <c r="GO87" s="212">
        <f>Leontief!BS196</f>
        <v>0.10897999999999999</v>
      </c>
      <c r="GP87" s="212">
        <f>Leontief!BT196</f>
        <v>9.9210000000000007E-2</v>
      </c>
      <c r="GQ87" s="212">
        <f>Leontief!BU196</f>
        <v>0.11848</v>
      </c>
      <c r="GR87" s="212">
        <f>Leontief!BV196</f>
        <v>9.2009999999999995E-2</v>
      </c>
      <c r="GS87" s="212">
        <f>Leontief!BW196</f>
        <v>8.7529999999999997E-2</v>
      </c>
      <c r="GT87" s="212">
        <f>Leontief!BX196</f>
        <v>0.12958</v>
      </c>
      <c r="GU87" s="212">
        <f>Leontief!BY196</f>
        <v>0.12772</v>
      </c>
      <c r="GV87" s="212">
        <f>Leontief!BZ196</f>
        <v>9.529E-2</v>
      </c>
      <c r="GW87" s="212">
        <f>Leontief!CA196</f>
        <v>8.4419999999999995E-2</v>
      </c>
      <c r="GX87" s="212">
        <f>Leontief!CB196</f>
        <v>0.14141000000000001</v>
      </c>
      <c r="GY87" s="212">
        <f>Leontief!CC196</f>
        <v>6.5129999999999993E-2</v>
      </c>
      <c r="GZ87" s="212">
        <f>Leontief!CD196</f>
        <v>1.0348200000000001</v>
      </c>
      <c r="HA87" s="212">
        <f>Leontief!CE196</f>
        <v>9.9449999999999997E-2</v>
      </c>
      <c r="HB87" s="212">
        <f>Leontief!CF196</f>
        <v>0.1123</v>
      </c>
      <c r="HC87" s="212">
        <f>Leontief!CG196</f>
        <v>0.11425</v>
      </c>
      <c r="HD87" s="212">
        <f>Leontief!CH196</f>
        <v>0.14138999999999999</v>
      </c>
      <c r="HE87" s="212">
        <f>Leontief!CI196</f>
        <v>0.17104</v>
      </c>
      <c r="HF87" s="212">
        <f>Leontief!CJ196</f>
        <v>0.11915000000000001</v>
      </c>
      <c r="HG87" s="212">
        <f>Leontief!CK196</f>
        <v>0.11751</v>
      </c>
      <c r="HH87" s="212">
        <f>Leontief!CL196</f>
        <v>0.13491</v>
      </c>
      <c r="HI87" s="212">
        <f>Leontief!CM196</f>
        <v>0.10389</v>
      </c>
      <c r="HJ87" s="212">
        <f>Leontief!CN196</f>
        <v>0.12175</v>
      </c>
      <c r="HK87" s="212">
        <f>Leontief!CO196</f>
        <v>0.13175000000000001</v>
      </c>
      <c r="HL87" s="212">
        <f>Leontief!CP196</f>
        <v>9.9909999999999999E-2</v>
      </c>
      <c r="HM87" s="212">
        <f>Leontief!CQ196</f>
        <v>0.10460999999999999</v>
      </c>
      <c r="HN87" s="212">
        <f>Leontief!CR196</f>
        <v>0.10553</v>
      </c>
      <c r="HO87" s="212">
        <f>Leontief!CS196</f>
        <v>0.12467</v>
      </c>
      <c r="HP87" s="212">
        <f>Leontief!CT196</f>
        <v>0.17147000000000001</v>
      </c>
      <c r="HQ87" s="212">
        <f>Leontief!CU196</f>
        <v>0.12897</v>
      </c>
      <c r="HR87" s="212">
        <f>Leontief!CV196</f>
        <v>0.13994999999999999</v>
      </c>
      <c r="HS87" s="212">
        <f>Leontief!CW196</f>
        <v>0.11149000000000001</v>
      </c>
      <c r="HT87" s="212">
        <f>Leontief!CX196</f>
        <v>0.14635999999999999</v>
      </c>
      <c r="HU87" s="212">
        <f>Leontief!CY196</f>
        <v>6.9570000000000007E-2</v>
      </c>
      <c r="HV87" s="212">
        <f>Leontief!CZ196</f>
        <v>0.11249000000000001</v>
      </c>
      <c r="HW87" s="212">
        <f>Leontief!DA196</f>
        <v>0.13733000000000001</v>
      </c>
      <c r="HX87" s="212">
        <f>Leontief!DB196</f>
        <v>0.12692999999999999</v>
      </c>
      <c r="HY87" s="212">
        <f>Leontief!DC196</f>
        <v>0.11931</v>
      </c>
      <c r="HZ87" s="212">
        <f>Leontief!DD196</f>
        <v>0.21443000000000001</v>
      </c>
    </row>
    <row r="88" spans="1:234" x14ac:dyDescent="0.25">
      <c r="A88" s="216" t="s">
        <v>82</v>
      </c>
      <c r="B88" s="227">
        <v>0</v>
      </c>
      <c r="C88" s="232">
        <f>'Flow Table'!DE83/SUM('Flow Table'!$DE$110:'Flow Table'!$DE$1111)</f>
        <v>5.3997201493417813E-4</v>
      </c>
      <c r="D88" s="227">
        <f t="shared" si="1"/>
        <v>1.2622825414645986E-3</v>
      </c>
      <c r="E88" s="71">
        <v>-2.4919683835194464E-2</v>
      </c>
      <c r="F88" s="72">
        <f>B88*Leontief!DE86</f>
        <v>0</v>
      </c>
      <c r="G88" s="71">
        <v>-3.9015902740093394E-2</v>
      </c>
      <c r="H88" s="72">
        <f>B88*Leontief!DE197</f>
        <v>0</v>
      </c>
      <c r="I88" s="71">
        <v>-3.4048959878218896E-3</v>
      </c>
      <c r="J88" s="236">
        <f>D88*Leontief!DE86</f>
        <v>1.7720048545334171E-3</v>
      </c>
      <c r="K88" s="71">
        <v>-7.1090109960763514E-3</v>
      </c>
      <c r="L88" s="72">
        <f>D88*Leontief!DE197</f>
        <v>3.7207166420464635E-3</v>
      </c>
      <c r="M88" s="236"/>
      <c r="N88" s="236"/>
      <c r="O88" s="236"/>
      <c r="P88" s="236"/>
      <c r="Q88" s="236"/>
      <c r="R88" s="236"/>
      <c r="S88" s="236"/>
      <c r="T88" s="236"/>
      <c r="U88" s="210">
        <f>Leontief!B86</f>
        <v>3.8800000000000002E-3</v>
      </c>
      <c r="V88" s="210">
        <f>Leontief!C86</f>
        <v>4.5199999999999997E-3</v>
      </c>
      <c r="W88" s="210">
        <f>Leontief!D86</f>
        <v>4.3400000000000001E-3</v>
      </c>
      <c r="X88" s="210">
        <f>Leontief!E86</f>
        <v>4.4799999999999996E-3</v>
      </c>
      <c r="Y88" s="210">
        <f>Leontief!F86</f>
        <v>2.324E-2</v>
      </c>
      <c r="Z88" s="210">
        <f>Leontief!G86</f>
        <v>3.5799999999999998E-3</v>
      </c>
      <c r="AA88" s="210">
        <f>Leontief!H86</f>
        <v>3.3090000000000001E-2</v>
      </c>
      <c r="AB88" s="210">
        <f>Leontief!I86</f>
        <v>4.5300000000000002E-3</v>
      </c>
      <c r="AC88" s="210">
        <f>Leontief!J86</f>
        <v>5.1500000000000001E-3</v>
      </c>
      <c r="AD88" s="210">
        <f>Leontief!K86</f>
        <v>1.97E-3</v>
      </c>
      <c r="AE88" s="210">
        <f>Leontief!L86</f>
        <v>5.8999999999999999E-3</v>
      </c>
      <c r="AF88" s="210">
        <f>Leontief!M86</f>
        <v>7.0200000000000002E-3</v>
      </c>
      <c r="AG88" s="210">
        <f>Leontief!N86</f>
        <v>5.5300000000000002E-3</v>
      </c>
      <c r="AH88" s="210">
        <f>Leontief!O86</f>
        <v>6.3600000000000002E-3</v>
      </c>
      <c r="AI88" s="210">
        <f>Leontief!P86</f>
        <v>4.9699999999999996E-3</v>
      </c>
      <c r="AJ88" s="210">
        <f>Leontief!Q86</f>
        <v>8.6099999999999996E-3</v>
      </c>
      <c r="AK88" s="210">
        <f>Leontief!R86</f>
        <v>6.7200000000000003E-3</v>
      </c>
      <c r="AL88" s="210">
        <f>Leontief!S86</f>
        <v>7.9900000000000006E-3</v>
      </c>
      <c r="AM88" s="210">
        <f>Leontief!T86</f>
        <v>4.8799999999999998E-3</v>
      </c>
      <c r="AN88" s="210">
        <f>Leontief!U86</f>
        <v>5.2399999999999999E-3</v>
      </c>
      <c r="AO88" s="210">
        <f>Leontief!V86</f>
        <v>7.3699999999999998E-3</v>
      </c>
      <c r="AP88" s="210">
        <f>Leontief!W86</f>
        <v>3.8E-3</v>
      </c>
      <c r="AQ88" s="210">
        <f>Leontief!X86</f>
        <v>5.1599999999999997E-3</v>
      </c>
      <c r="AR88" s="210">
        <f>Leontief!Y86</f>
        <v>4.4799999999999996E-3</v>
      </c>
      <c r="AS88" s="210">
        <f>Leontief!Z86</f>
        <v>3.32E-3</v>
      </c>
      <c r="AT88" s="210">
        <f>Leontief!AA86</f>
        <v>7.2100000000000003E-3</v>
      </c>
      <c r="AU88" s="210">
        <f>Leontief!AB86</f>
        <v>7.1000000000000004E-3</v>
      </c>
      <c r="AV88" s="210">
        <f>Leontief!AC86</f>
        <v>9.0900000000000009E-3</v>
      </c>
      <c r="AW88" s="210">
        <f>Leontief!AD86</f>
        <v>5.5700000000000003E-3</v>
      </c>
      <c r="AX88" s="210">
        <f>Leontief!AE86</f>
        <v>5.3899999999999998E-3</v>
      </c>
      <c r="AY88" s="210">
        <f>Leontief!AF86</f>
        <v>7.0899999999999999E-3</v>
      </c>
      <c r="AZ88" s="210">
        <f>Leontief!AG86</f>
        <v>8.1899999999999994E-3</v>
      </c>
      <c r="BA88" s="210">
        <f>Leontief!AH86</f>
        <v>4.47E-3</v>
      </c>
      <c r="BB88" s="210">
        <f>Leontief!AI86</f>
        <v>6.0200000000000002E-3</v>
      </c>
      <c r="BC88" s="210">
        <f>Leontief!AJ86</f>
        <v>6.0400000000000002E-3</v>
      </c>
      <c r="BD88" s="210">
        <f>Leontief!AK86</f>
        <v>5.1700000000000001E-3</v>
      </c>
      <c r="BE88" s="210">
        <f>Leontief!AL86</f>
        <v>3.3899999999999998E-3</v>
      </c>
      <c r="BF88" s="210">
        <f>Leontief!AM86</f>
        <v>4.2599999999999999E-3</v>
      </c>
      <c r="BG88" s="210">
        <f>Leontief!AN86</f>
        <v>4.3499999999999997E-3</v>
      </c>
      <c r="BH88" s="210">
        <f>Leontief!AO86</f>
        <v>4.4900000000000001E-3</v>
      </c>
      <c r="BI88" s="210">
        <f>Leontief!AP86</f>
        <v>4.1900000000000001E-3</v>
      </c>
      <c r="BJ88" s="210">
        <f>Leontief!AQ86</f>
        <v>5.3E-3</v>
      </c>
      <c r="BK88" s="210">
        <f>Leontief!AR86</f>
        <v>5.2399999999999999E-3</v>
      </c>
      <c r="BL88" s="210">
        <f>Leontief!AS86</f>
        <v>5.0099999999999997E-3</v>
      </c>
      <c r="BM88" s="210">
        <f>Leontief!AT86</f>
        <v>7.2500000000000004E-3</v>
      </c>
      <c r="BN88" s="210">
        <f>Leontief!AU86</f>
        <v>7.3600000000000002E-3</v>
      </c>
      <c r="BO88" s="210">
        <f>Leontief!AV86</f>
        <v>5.0000000000000001E-3</v>
      </c>
      <c r="BP88" s="210">
        <f>Leontief!AW86</f>
        <v>6.3200000000000001E-3</v>
      </c>
      <c r="BQ88" s="210">
        <f>Leontief!AX86</f>
        <v>3.1700000000000001E-3</v>
      </c>
      <c r="BR88" s="210">
        <f>Leontief!AY86</f>
        <v>5.45E-3</v>
      </c>
      <c r="BS88" s="210">
        <f>Leontief!AZ86</f>
        <v>8.9800000000000001E-3</v>
      </c>
      <c r="BT88" s="210">
        <f>Leontief!BA86</f>
        <v>1.0800000000000001E-2</v>
      </c>
      <c r="BU88" s="210">
        <f>Leontief!BB86</f>
        <v>1.0800000000000001E-2</v>
      </c>
      <c r="BV88" s="210">
        <f>Leontief!BC86</f>
        <v>6.5799999999999999E-3</v>
      </c>
      <c r="BW88" s="210">
        <f>Leontief!BD86</f>
        <v>5.3699999999999998E-3</v>
      </c>
      <c r="BX88" s="210">
        <f>Leontief!BE86</f>
        <v>1.166E-2</v>
      </c>
      <c r="BY88" s="210">
        <f>Leontief!BF86</f>
        <v>1.6379999999999999E-2</v>
      </c>
      <c r="BZ88" s="210">
        <f>Leontief!BG86</f>
        <v>9.9100000000000004E-3</v>
      </c>
      <c r="CA88" s="210">
        <f>Leontief!BH86</f>
        <v>8.1099999999999992E-3</v>
      </c>
      <c r="CB88" s="210">
        <f>Leontief!BI86</f>
        <v>1.017E-2</v>
      </c>
      <c r="CC88" s="210">
        <f>Leontief!BJ86</f>
        <v>9.5300000000000003E-3</v>
      </c>
      <c r="CD88" s="210">
        <f>Leontief!BK86</f>
        <v>1.389E-2</v>
      </c>
      <c r="CE88" s="210">
        <f>Leontief!BL86</f>
        <v>1.0630000000000001E-2</v>
      </c>
      <c r="CF88" s="210">
        <f>Leontief!BM86</f>
        <v>2.2679999999999999E-2</v>
      </c>
      <c r="CG88" s="210">
        <f>Leontief!BN86</f>
        <v>1.196E-2</v>
      </c>
      <c r="CH88" s="210">
        <f>Leontief!BO86</f>
        <v>1.545E-2</v>
      </c>
      <c r="CI88" s="210">
        <f>Leontief!BP86</f>
        <v>8.4200000000000004E-3</v>
      </c>
      <c r="CJ88" s="210">
        <f>Leontief!BQ86</f>
        <v>7.9299999999999995E-3</v>
      </c>
      <c r="CK88" s="210">
        <f>Leontief!BR86</f>
        <v>1.222E-2</v>
      </c>
      <c r="CL88" s="210">
        <f>Leontief!BS86</f>
        <v>7.45E-3</v>
      </c>
      <c r="CM88" s="210">
        <f>Leontief!BT86</f>
        <v>9.1000000000000004E-3</v>
      </c>
      <c r="CN88" s="210">
        <f>Leontief!BU86</f>
        <v>6.1500000000000001E-3</v>
      </c>
      <c r="CO88" s="210">
        <f>Leontief!BV86</f>
        <v>1.057E-2</v>
      </c>
      <c r="CP88" s="210">
        <f>Leontief!BW86</f>
        <v>6.8999999999999999E-3</v>
      </c>
      <c r="CQ88" s="210">
        <f>Leontief!BX86</f>
        <v>1.992E-2</v>
      </c>
      <c r="CR88" s="210">
        <f>Leontief!BY86</f>
        <v>3.347E-2</v>
      </c>
      <c r="CS88" s="210">
        <f>Leontief!BZ86</f>
        <v>1.8239999999999999E-2</v>
      </c>
      <c r="CT88" s="210">
        <f>Leontief!CA86</f>
        <v>2.3120000000000002E-2</v>
      </c>
      <c r="CU88" s="210">
        <f>Leontief!CB86</f>
        <v>1.2149999999999999E-2</v>
      </c>
      <c r="CV88" s="210">
        <f>Leontief!CC86</f>
        <v>8.6400000000000001E-3</v>
      </c>
      <c r="CW88" s="210">
        <f>Leontief!CD86</f>
        <v>8.8299999999999993E-3</v>
      </c>
      <c r="CX88" s="210">
        <f>Leontief!CE86</f>
        <v>1.05806</v>
      </c>
      <c r="CY88" s="210">
        <f>Leontief!CF86</f>
        <v>2.9899999999999999E-2</v>
      </c>
      <c r="CZ88" s="210">
        <f>Leontief!CG86</f>
        <v>2.1690000000000001E-2</v>
      </c>
      <c r="DA88" s="210">
        <f>Leontief!CH86</f>
        <v>2.964E-2</v>
      </c>
      <c r="DB88" s="210">
        <f>Leontief!CI86</f>
        <v>1.222E-2</v>
      </c>
      <c r="DC88" s="210">
        <f>Leontief!CJ86</f>
        <v>4.2029999999999998E-2</v>
      </c>
      <c r="DD88" s="210">
        <f>Leontief!CK86</f>
        <v>1.976E-2</v>
      </c>
      <c r="DE88" s="210">
        <f>Leontief!CL86</f>
        <v>1.0149999999999999E-2</v>
      </c>
      <c r="DF88" s="210">
        <f>Leontief!CM86</f>
        <v>3.1469999999999998E-2</v>
      </c>
      <c r="DG88" s="210">
        <f>Leontief!CN86</f>
        <v>1.6230000000000001E-2</v>
      </c>
      <c r="DH88" s="210">
        <f>Leontief!CO86</f>
        <v>6.2899999999999996E-3</v>
      </c>
      <c r="DI88" s="210">
        <f>Leontief!CP86</f>
        <v>1.9050000000000001E-2</v>
      </c>
      <c r="DJ88" s="210">
        <f>Leontief!CQ86</f>
        <v>2.1340000000000001E-2</v>
      </c>
      <c r="DK88" s="210">
        <f>Leontief!CR86</f>
        <v>2.0889999999999999E-2</v>
      </c>
      <c r="DL88" s="210">
        <f>Leontief!CS86</f>
        <v>2.1319999999999999E-2</v>
      </c>
      <c r="DM88" s="210">
        <f>Leontief!CT86</f>
        <v>3.4399999999999999E-3</v>
      </c>
      <c r="DN88" s="210">
        <f>Leontief!CU86</f>
        <v>1.3559999999999999E-2</v>
      </c>
      <c r="DO88" s="210">
        <f>Leontief!CV86</f>
        <v>6.8799999999999998E-3</v>
      </c>
      <c r="DP88" s="210">
        <f>Leontief!CW86</f>
        <v>1.001E-2</v>
      </c>
      <c r="DQ88" s="210">
        <f>Leontief!CX86</f>
        <v>6.0600000000000003E-3</v>
      </c>
      <c r="DR88" s="210">
        <f>Leontief!CY86</f>
        <v>8.1600000000000006E-3</v>
      </c>
      <c r="DS88" s="210">
        <f>Leontief!CZ86</f>
        <v>8.8599999999999998E-3</v>
      </c>
      <c r="DT88" s="210">
        <f>Leontief!DA86</f>
        <v>6.4099999999999999E-3</v>
      </c>
      <c r="DU88" s="210">
        <f>Leontief!DB86</f>
        <v>2.7230000000000001E-2</v>
      </c>
      <c r="DV88" s="210">
        <f>Leontief!DC86</f>
        <v>3.0540000000000001E-2</v>
      </c>
      <c r="DX88" s="212">
        <f>Leontief!B197</f>
        <v>8.9099999999999995E-3</v>
      </c>
      <c r="DY88" s="212">
        <f>Leontief!C197</f>
        <v>1.089E-2</v>
      </c>
      <c r="DZ88" s="212">
        <f>Leontief!D197</f>
        <v>7.4400000000000004E-3</v>
      </c>
      <c r="EA88" s="212">
        <f>Leontief!E197</f>
        <v>1.086E-2</v>
      </c>
      <c r="EB88" s="212">
        <f>Leontief!F197</f>
        <v>2.5520000000000001E-2</v>
      </c>
      <c r="EC88" s="212">
        <f>Leontief!G197</f>
        <v>9.4800000000000006E-3</v>
      </c>
      <c r="ED88" s="212">
        <f>Leontief!H197</f>
        <v>3.5929999999999997E-2</v>
      </c>
      <c r="EE88" s="212">
        <f>Leontief!I197</f>
        <v>1.103E-2</v>
      </c>
      <c r="EF88" s="212">
        <f>Leontief!J197</f>
        <v>1.251E-2</v>
      </c>
      <c r="EG88" s="212">
        <f>Leontief!K197</f>
        <v>6.9199999999999999E-3</v>
      </c>
      <c r="EH88" s="212">
        <f>Leontief!L197</f>
        <v>1.159E-2</v>
      </c>
      <c r="EI88" s="212">
        <f>Leontief!M197</f>
        <v>1.3140000000000001E-2</v>
      </c>
      <c r="EJ88" s="212">
        <f>Leontief!N197</f>
        <v>1.35E-2</v>
      </c>
      <c r="EK88" s="212">
        <f>Leontief!O197</f>
        <v>1.336E-2</v>
      </c>
      <c r="EL88" s="212">
        <f>Leontief!P197</f>
        <v>9.9799999999999993E-3</v>
      </c>
      <c r="EM88" s="212">
        <f>Leontief!Q197</f>
        <v>1.4579999999999999E-2</v>
      </c>
      <c r="EN88" s="212">
        <f>Leontief!R197</f>
        <v>1.307E-2</v>
      </c>
      <c r="EO88" s="212">
        <f>Leontief!S197</f>
        <v>1.255E-2</v>
      </c>
      <c r="EP88" s="212">
        <f>Leontief!T197</f>
        <v>1.0959999999999999E-2</v>
      </c>
      <c r="EQ88" s="212">
        <f>Leontief!U197</f>
        <v>1.244E-2</v>
      </c>
      <c r="ER88" s="212">
        <f>Leontief!V197</f>
        <v>1.213E-2</v>
      </c>
      <c r="ES88" s="212">
        <f>Leontief!W197</f>
        <v>9.4500000000000001E-3</v>
      </c>
      <c r="ET88" s="212">
        <f>Leontief!X197</f>
        <v>1.048E-2</v>
      </c>
      <c r="EU88" s="212">
        <f>Leontief!Y197</f>
        <v>1.1299999999999999E-2</v>
      </c>
      <c r="EV88" s="212">
        <f>Leontief!Z197</f>
        <v>5.3800000000000002E-3</v>
      </c>
      <c r="EW88" s="212">
        <f>Leontief!AA197</f>
        <v>1.282E-2</v>
      </c>
      <c r="EX88" s="212">
        <f>Leontief!AB197</f>
        <v>1.397E-2</v>
      </c>
      <c r="EY88" s="212">
        <f>Leontief!AC197</f>
        <v>1.3440000000000001E-2</v>
      </c>
      <c r="EZ88" s="212">
        <f>Leontief!AD197</f>
        <v>9.8099999999999993E-3</v>
      </c>
      <c r="FA88" s="212">
        <f>Leontief!AE197</f>
        <v>8.5000000000000006E-3</v>
      </c>
      <c r="FB88" s="212">
        <f>Leontief!AF197</f>
        <v>1.1429999999999999E-2</v>
      </c>
      <c r="FC88" s="212">
        <f>Leontief!AG197</f>
        <v>1.2959999999999999E-2</v>
      </c>
      <c r="FD88" s="212">
        <f>Leontief!AH197</f>
        <v>1.04E-2</v>
      </c>
      <c r="FE88" s="212">
        <f>Leontief!AI197</f>
        <v>1.204E-2</v>
      </c>
      <c r="FF88" s="212">
        <f>Leontief!AJ197</f>
        <v>1.21E-2</v>
      </c>
      <c r="FG88" s="212">
        <f>Leontief!AK197</f>
        <v>9.6699999999999998E-3</v>
      </c>
      <c r="FH88" s="212">
        <f>Leontief!AL197</f>
        <v>6.5799999999999999E-3</v>
      </c>
      <c r="FI88" s="212">
        <f>Leontief!AM197</f>
        <v>1.1180000000000001E-2</v>
      </c>
      <c r="FJ88" s="212">
        <f>Leontief!AN197</f>
        <v>1.15E-2</v>
      </c>
      <c r="FK88" s="212">
        <f>Leontief!AO197</f>
        <v>1.116E-2</v>
      </c>
      <c r="FL88" s="212">
        <f>Leontief!AP197</f>
        <v>1.0070000000000001E-2</v>
      </c>
      <c r="FM88" s="212">
        <f>Leontief!AQ197</f>
        <v>1.231E-2</v>
      </c>
      <c r="FN88" s="212">
        <f>Leontief!AR197</f>
        <v>1.107E-2</v>
      </c>
      <c r="FO88" s="212">
        <f>Leontief!AS197</f>
        <v>1.2630000000000001E-2</v>
      </c>
      <c r="FP88" s="212">
        <f>Leontief!AT197</f>
        <v>1.312E-2</v>
      </c>
      <c r="FQ88" s="212">
        <f>Leontief!AU197</f>
        <v>1.524E-2</v>
      </c>
      <c r="FR88" s="212">
        <f>Leontief!AV197</f>
        <v>1.213E-2</v>
      </c>
      <c r="FS88" s="212">
        <f>Leontief!AW197</f>
        <v>1.3050000000000001E-2</v>
      </c>
      <c r="FT88" s="212">
        <f>Leontief!AX197</f>
        <v>1.0869999999999999E-2</v>
      </c>
      <c r="FU88" s="212">
        <f>Leontief!AY197</f>
        <v>1.307E-2</v>
      </c>
      <c r="FV88" s="212">
        <f>Leontief!AZ197</f>
        <v>1.6670000000000001E-2</v>
      </c>
      <c r="FW88" s="212">
        <f>Leontief!BA197</f>
        <v>1.4279999999999999E-2</v>
      </c>
      <c r="FX88" s="212">
        <f>Leontief!BB197</f>
        <v>1.4279999999999999E-2</v>
      </c>
      <c r="FY88" s="212">
        <f>Leontief!BC197</f>
        <v>1.038E-2</v>
      </c>
      <c r="FZ88" s="212">
        <f>Leontief!BD197</f>
        <v>1.04E-2</v>
      </c>
      <c r="GA88" s="212">
        <f>Leontief!BE197</f>
        <v>1.7909999999999999E-2</v>
      </c>
      <c r="GB88" s="212">
        <f>Leontief!BF197</f>
        <v>2.426E-2</v>
      </c>
      <c r="GC88" s="212">
        <f>Leontief!BG197</f>
        <v>1.6060000000000001E-2</v>
      </c>
      <c r="GD88" s="212">
        <f>Leontief!BH197</f>
        <v>1.583E-2</v>
      </c>
      <c r="GE88" s="212">
        <f>Leontief!BI197</f>
        <v>1.755E-2</v>
      </c>
      <c r="GF88" s="212">
        <f>Leontief!BJ197</f>
        <v>1.6400000000000001E-2</v>
      </c>
      <c r="GG88" s="212">
        <f>Leontief!BK197</f>
        <v>2.316E-2</v>
      </c>
      <c r="GH88" s="212">
        <f>Leontief!BL197</f>
        <v>1.8079999999999999E-2</v>
      </c>
      <c r="GI88" s="212">
        <f>Leontief!BM197</f>
        <v>3.0089999999999999E-2</v>
      </c>
      <c r="GJ88" s="212">
        <f>Leontief!BN197</f>
        <v>1.7610000000000001E-2</v>
      </c>
      <c r="GK88" s="212">
        <f>Leontief!BO197</f>
        <v>2.392E-2</v>
      </c>
      <c r="GL88" s="212">
        <f>Leontief!BP197</f>
        <v>1.6910000000000001E-2</v>
      </c>
      <c r="GM88" s="212">
        <f>Leontief!BQ197</f>
        <v>1.4420000000000001E-2</v>
      </c>
      <c r="GN88" s="212">
        <f>Leontief!BR197</f>
        <v>1.8159999999999999E-2</v>
      </c>
      <c r="GO88" s="212">
        <f>Leontief!BS197</f>
        <v>1.431E-2</v>
      </c>
      <c r="GP88" s="212">
        <f>Leontief!BT197</f>
        <v>1.5219999999999999E-2</v>
      </c>
      <c r="GQ88" s="212">
        <f>Leontief!BU197</f>
        <v>1.3480000000000001E-2</v>
      </c>
      <c r="GR88" s="212">
        <f>Leontief!BV197</f>
        <v>1.6199999999999999E-2</v>
      </c>
      <c r="GS88" s="212">
        <f>Leontief!BW197</f>
        <v>1.2319999999999999E-2</v>
      </c>
      <c r="GT88" s="212">
        <f>Leontief!BX197</f>
        <v>2.7990000000000001E-2</v>
      </c>
      <c r="GU88" s="212">
        <f>Leontief!BY197</f>
        <v>4.1399999999999999E-2</v>
      </c>
      <c r="GV88" s="212">
        <f>Leontief!BZ197</f>
        <v>2.4129999999999999E-2</v>
      </c>
      <c r="GW88" s="212">
        <f>Leontief!CA197</f>
        <v>2.8060000000000002E-2</v>
      </c>
      <c r="GX88" s="212">
        <f>Leontief!CB197</f>
        <v>2.0969999999999999E-2</v>
      </c>
      <c r="GY88" s="212">
        <f>Leontief!CC197</f>
        <v>1.2670000000000001E-2</v>
      </c>
      <c r="GZ88" s="212">
        <f>Leontief!CD197</f>
        <v>1.0970000000000001E-2</v>
      </c>
      <c r="HA88" s="212">
        <f>Leontief!CE197</f>
        <v>1.0642799999999999</v>
      </c>
      <c r="HB88" s="212">
        <f>Leontief!CF197</f>
        <v>3.696E-2</v>
      </c>
      <c r="HC88" s="212">
        <f>Leontief!CG197</f>
        <v>2.8719999999999999E-2</v>
      </c>
      <c r="HD88" s="212">
        <f>Leontief!CH197</f>
        <v>3.8460000000000001E-2</v>
      </c>
      <c r="HE88" s="212">
        <f>Leontief!CI197</f>
        <v>2.299E-2</v>
      </c>
      <c r="HF88" s="212">
        <f>Leontief!CJ197</f>
        <v>4.9349999999999998E-2</v>
      </c>
      <c r="HG88" s="212">
        <f>Leontief!CK197</f>
        <v>2.708E-2</v>
      </c>
      <c r="HH88" s="212">
        <f>Leontief!CL197</f>
        <v>1.8669999999999999E-2</v>
      </c>
      <c r="HI88" s="212">
        <f>Leontief!CM197</f>
        <v>3.7949999999999998E-2</v>
      </c>
      <c r="HJ88" s="212">
        <f>Leontief!CN197</f>
        <v>2.3869999999999999E-2</v>
      </c>
      <c r="HK88" s="212">
        <f>Leontief!CO197</f>
        <v>1.455E-2</v>
      </c>
      <c r="HL88" s="212">
        <f>Leontief!CP197</f>
        <v>2.5270000000000001E-2</v>
      </c>
      <c r="HM88" s="212">
        <f>Leontief!CQ197</f>
        <v>2.7830000000000001E-2</v>
      </c>
      <c r="HN88" s="212">
        <f>Leontief!CR197</f>
        <v>2.7459999999999998E-2</v>
      </c>
      <c r="HO88" s="212">
        <f>Leontief!CS197</f>
        <v>2.9149999999999999E-2</v>
      </c>
      <c r="HP88" s="212">
        <f>Leontief!CT197</f>
        <v>1.43E-2</v>
      </c>
      <c r="HQ88" s="212">
        <f>Leontief!CU197</f>
        <v>2.171E-2</v>
      </c>
      <c r="HR88" s="212">
        <f>Leontief!CV197</f>
        <v>1.5709999999999998E-2</v>
      </c>
      <c r="HS88" s="212">
        <f>Leontief!CW197</f>
        <v>1.6930000000000001E-2</v>
      </c>
      <c r="HT88" s="212">
        <f>Leontief!CX197</f>
        <v>1.5180000000000001E-2</v>
      </c>
      <c r="HU88" s="212">
        <f>Leontief!CY197</f>
        <v>1.2500000000000001E-2</v>
      </c>
      <c r="HV88" s="212">
        <f>Leontief!CZ197</f>
        <v>1.5859999999999999E-2</v>
      </c>
      <c r="HW88" s="212">
        <f>Leontief!DA197</f>
        <v>1.506E-2</v>
      </c>
      <c r="HX88" s="212">
        <f>Leontief!DB197</f>
        <v>3.5139999999999998E-2</v>
      </c>
      <c r="HY88" s="212">
        <f>Leontief!DC197</f>
        <v>3.8039999999999997E-2</v>
      </c>
      <c r="HZ88" s="212">
        <f>Leontief!DD197</f>
        <v>1.3650000000000001E-2</v>
      </c>
    </row>
    <row r="89" spans="1:234" x14ac:dyDescent="0.25">
      <c r="A89" s="216" t="s">
        <v>83</v>
      </c>
      <c r="B89" s="227">
        <v>0</v>
      </c>
      <c r="C89" s="232">
        <f>'Flow Table'!DE84/SUM('Flow Table'!$DE$110:'Flow Table'!$DE$1111)</f>
        <v>2.1903693681788786E-3</v>
      </c>
      <c r="D89" s="227">
        <f t="shared" si="1"/>
        <v>5.1203857539692593E-3</v>
      </c>
      <c r="E89" s="71">
        <v>-2.6415799937870302E-2</v>
      </c>
      <c r="F89" s="72">
        <f>B89*Leontief!DE87</f>
        <v>0</v>
      </c>
      <c r="G89" s="71">
        <v>-4.0476953621612771E-2</v>
      </c>
      <c r="H89" s="72">
        <f>B89*Leontief!DE198</f>
        <v>0</v>
      </c>
      <c r="I89" s="71">
        <v>-4.9527573011291307E-3</v>
      </c>
      <c r="J89" s="236">
        <f>D89*Leontief!DE87</f>
        <v>6.6163576558489166E-3</v>
      </c>
      <c r="K89" s="71">
        <v>-8.6511197429497335E-3</v>
      </c>
      <c r="L89" s="72">
        <f>D89*Leontief!DE198</f>
        <v>1.5590908970688381E-2</v>
      </c>
      <c r="M89" s="236"/>
      <c r="N89" s="236"/>
      <c r="O89" s="236"/>
      <c r="P89" s="236"/>
      <c r="Q89" s="236"/>
      <c r="R89" s="236"/>
      <c r="S89" s="236"/>
      <c r="T89" s="236"/>
      <c r="U89" s="210">
        <f>Leontief!B87</f>
        <v>4.7499999999999999E-3</v>
      </c>
      <c r="V89" s="210">
        <f>Leontief!C87</f>
        <v>4.4299999999999999E-3</v>
      </c>
      <c r="W89" s="210">
        <f>Leontief!D87</f>
        <v>5.8599999999999998E-3</v>
      </c>
      <c r="X89" s="210">
        <f>Leontief!E87</f>
        <v>5.2399999999999999E-3</v>
      </c>
      <c r="Y89" s="210">
        <f>Leontief!F87</f>
        <v>5.2500000000000003E-3</v>
      </c>
      <c r="Z89" s="210">
        <f>Leontief!G87</f>
        <v>3.9399999999999999E-3</v>
      </c>
      <c r="AA89" s="210">
        <f>Leontief!H87</f>
        <v>1.0120000000000001E-2</v>
      </c>
      <c r="AB89" s="210">
        <f>Leontief!I87</f>
        <v>6.4200000000000004E-3</v>
      </c>
      <c r="AC89" s="210">
        <f>Leontief!J87</f>
        <v>7.0499999999999998E-3</v>
      </c>
      <c r="AD89" s="210">
        <f>Leontief!K87</f>
        <v>3.2699999999999999E-3</v>
      </c>
      <c r="AE89" s="210">
        <f>Leontief!L87</f>
        <v>6.7499999999999999E-3</v>
      </c>
      <c r="AF89" s="210">
        <f>Leontief!M87</f>
        <v>8.0499999999999999E-3</v>
      </c>
      <c r="AG89" s="210">
        <f>Leontief!N87</f>
        <v>7.0800000000000004E-3</v>
      </c>
      <c r="AH89" s="210">
        <f>Leontief!O87</f>
        <v>7.0099999999999997E-3</v>
      </c>
      <c r="AI89" s="210">
        <f>Leontief!P87</f>
        <v>5.8300000000000001E-3</v>
      </c>
      <c r="AJ89" s="210">
        <f>Leontief!Q87</f>
        <v>8.9999999999999993E-3</v>
      </c>
      <c r="AK89" s="210">
        <f>Leontief!R87</f>
        <v>7.5900000000000004E-3</v>
      </c>
      <c r="AL89" s="210">
        <f>Leontief!S87</f>
        <v>1.243E-2</v>
      </c>
      <c r="AM89" s="210">
        <f>Leontief!T87</f>
        <v>5.77E-3</v>
      </c>
      <c r="AN89" s="210">
        <f>Leontief!U87</f>
        <v>8.2900000000000005E-3</v>
      </c>
      <c r="AO89" s="210">
        <f>Leontief!V87</f>
        <v>7.7000000000000002E-3</v>
      </c>
      <c r="AP89" s="210">
        <f>Leontief!W87</f>
        <v>4.5799999999999999E-3</v>
      </c>
      <c r="AQ89" s="210">
        <f>Leontief!X87</f>
        <v>6.11E-3</v>
      </c>
      <c r="AR89" s="210">
        <f>Leontief!Y87</f>
        <v>4.4999999999999997E-3</v>
      </c>
      <c r="AS89" s="210">
        <f>Leontief!Z87</f>
        <v>2.3700000000000001E-3</v>
      </c>
      <c r="AT89" s="210">
        <f>Leontief!AA87</f>
        <v>8.6700000000000006E-3</v>
      </c>
      <c r="AU89" s="210">
        <f>Leontief!AB87</f>
        <v>8.9499999999999996E-3</v>
      </c>
      <c r="AV89" s="210">
        <f>Leontief!AC87</f>
        <v>1.077E-2</v>
      </c>
      <c r="AW89" s="210">
        <f>Leontief!AD87</f>
        <v>7.6299999999999996E-3</v>
      </c>
      <c r="AX89" s="210">
        <f>Leontief!AE87</f>
        <v>5.5100000000000001E-3</v>
      </c>
      <c r="AY89" s="210">
        <f>Leontief!AF87</f>
        <v>9.4699999999999993E-3</v>
      </c>
      <c r="AZ89" s="210">
        <f>Leontief!AG87</f>
        <v>1.0370000000000001E-2</v>
      </c>
      <c r="BA89" s="210">
        <f>Leontief!AH87</f>
        <v>5.0600000000000003E-3</v>
      </c>
      <c r="BB89" s="210">
        <f>Leontief!AI87</f>
        <v>7.0499999999999998E-3</v>
      </c>
      <c r="BC89" s="210">
        <f>Leontief!AJ87</f>
        <v>7.7200000000000003E-3</v>
      </c>
      <c r="BD89" s="210">
        <f>Leontief!AK87</f>
        <v>5.7800000000000004E-3</v>
      </c>
      <c r="BE89" s="210">
        <f>Leontief!AL87</f>
        <v>4.1700000000000001E-3</v>
      </c>
      <c r="BF89" s="210">
        <f>Leontief!AM87</f>
        <v>5.4999999999999997E-3</v>
      </c>
      <c r="BG89" s="210">
        <f>Leontief!AN87</f>
        <v>4.6600000000000001E-3</v>
      </c>
      <c r="BH89" s="210">
        <f>Leontief!AO87</f>
        <v>3.9899999999999996E-3</v>
      </c>
      <c r="BI89" s="210">
        <f>Leontief!AP87</f>
        <v>6.6299999999999996E-3</v>
      </c>
      <c r="BJ89" s="210">
        <f>Leontief!AQ87</f>
        <v>6.0400000000000002E-3</v>
      </c>
      <c r="BK89" s="210">
        <f>Leontief!AR87</f>
        <v>6.2700000000000004E-3</v>
      </c>
      <c r="BL89" s="210">
        <f>Leontief!AS87</f>
        <v>5.9199999999999999E-3</v>
      </c>
      <c r="BM89" s="210">
        <f>Leontief!AT87</f>
        <v>8.8299999999999993E-3</v>
      </c>
      <c r="BN89" s="210">
        <f>Leontief!AU87</f>
        <v>7.26E-3</v>
      </c>
      <c r="BO89" s="210">
        <f>Leontief!AV87</f>
        <v>6.6400000000000001E-3</v>
      </c>
      <c r="BP89" s="210">
        <f>Leontief!AW87</f>
        <v>7.4599999999999996E-3</v>
      </c>
      <c r="BQ89" s="210">
        <f>Leontief!AX87</f>
        <v>3.5500000000000002E-3</v>
      </c>
      <c r="BR89" s="210">
        <f>Leontief!AY87</f>
        <v>6.8599999999999998E-3</v>
      </c>
      <c r="BS89" s="210">
        <f>Leontief!AZ87</f>
        <v>1.082E-2</v>
      </c>
      <c r="BT89" s="210">
        <f>Leontief!BA87</f>
        <v>9.4000000000000004E-3</v>
      </c>
      <c r="BU89" s="210">
        <f>Leontief!BB87</f>
        <v>8.5299999999999994E-3</v>
      </c>
      <c r="BV89" s="210">
        <f>Leontief!BC87</f>
        <v>6.2300000000000003E-3</v>
      </c>
      <c r="BW89" s="210">
        <f>Leontief!BD87</f>
        <v>5.2399999999999999E-3</v>
      </c>
      <c r="BX89" s="210">
        <f>Leontief!BE87</f>
        <v>1.3129999999999999E-2</v>
      </c>
      <c r="BY89" s="210">
        <f>Leontief!BF87</f>
        <v>5.3400000000000001E-3</v>
      </c>
      <c r="BZ89" s="210">
        <f>Leontief!BG87</f>
        <v>7.6E-3</v>
      </c>
      <c r="CA89" s="210">
        <f>Leontief!BH87</f>
        <v>7.7200000000000003E-3</v>
      </c>
      <c r="CB89" s="210">
        <f>Leontief!BI87</f>
        <v>1.073E-2</v>
      </c>
      <c r="CC89" s="210">
        <f>Leontief!BJ87</f>
        <v>1.0189999999999999E-2</v>
      </c>
      <c r="CD89" s="210">
        <f>Leontief!BK87</f>
        <v>9.7300000000000008E-3</v>
      </c>
      <c r="CE89" s="210">
        <f>Leontief!BL87</f>
        <v>9.5099999999999994E-3</v>
      </c>
      <c r="CF89" s="210">
        <f>Leontief!BM87</f>
        <v>1.183E-2</v>
      </c>
      <c r="CG89" s="210">
        <f>Leontief!BN87</f>
        <v>7.8399999999999997E-3</v>
      </c>
      <c r="CH89" s="210">
        <f>Leontief!BO87</f>
        <v>1.49E-2</v>
      </c>
      <c r="CI89" s="210">
        <f>Leontief!BP87</f>
        <v>6.6699999999999997E-3</v>
      </c>
      <c r="CJ89" s="210">
        <f>Leontief!BQ87</f>
        <v>8.3999999999999995E-3</v>
      </c>
      <c r="CK89" s="210">
        <f>Leontief!BR87</f>
        <v>1.2930000000000001E-2</v>
      </c>
      <c r="CL89" s="210">
        <f>Leontief!BS87</f>
        <v>8.4499999999999992E-3</v>
      </c>
      <c r="CM89" s="210">
        <f>Leontief!BT87</f>
        <v>9.6699999999999998E-3</v>
      </c>
      <c r="CN89" s="210">
        <f>Leontief!BU87</f>
        <v>5.77E-3</v>
      </c>
      <c r="CO89" s="210">
        <f>Leontief!BV87</f>
        <v>1.018E-2</v>
      </c>
      <c r="CP89" s="210">
        <f>Leontief!BW87</f>
        <v>5.9500000000000004E-3</v>
      </c>
      <c r="CQ89" s="210">
        <f>Leontief!BX87</f>
        <v>1.2880000000000001E-2</v>
      </c>
      <c r="CR89" s="210">
        <f>Leontief!BY87</f>
        <v>1.2409999999999999E-2</v>
      </c>
      <c r="CS89" s="210">
        <f>Leontief!BZ87</f>
        <v>1.797E-2</v>
      </c>
      <c r="CT89" s="210">
        <f>Leontief!CA87</f>
        <v>1.6320000000000001E-2</v>
      </c>
      <c r="CU89" s="210">
        <f>Leontief!CB87</f>
        <v>6.5300000000000002E-3</v>
      </c>
      <c r="CV89" s="210">
        <f>Leontief!CC87</f>
        <v>7.3099999999999997E-3</v>
      </c>
      <c r="CW89" s="210">
        <f>Leontief!CD87</f>
        <v>5.4900000000000001E-3</v>
      </c>
      <c r="CX89" s="210">
        <f>Leontief!CE87</f>
        <v>2.12E-2</v>
      </c>
      <c r="CY89" s="210">
        <f>Leontief!CF87</f>
        <v>1.00607</v>
      </c>
      <c r="CZ89" s="210">
        <f>Leontief!CG87</f>
        <v>1.9720000000000001E-2</v>
      </c>
      <c r="DA89" s="210">
        <f>Leontief!CH87</f>
        <v>3.5889999999999998E-2</v>
      </c>
      <c r="DB89" s="210">
        <f>Leontief!CI87</f>
        <v>1.1180000000000001E-2</v>
      </c>
      <c r="DC89" s="210">
        <f>Leontief!CJ87</f>
        <v>1.427E-2</v>
      </c>
      <c r="DD89" s="210">
        <f>Leontief!CK87</f>
        <v>2.1930000000000002E-2</v>
      </c>
      <c r="DE89" s="210">
        <f>Leontief!CL87</f>
        <v>4.1700000000000001E-3</v>
      </c>
      <c r="DF89" s="210">
        <f>Leontief!CM87</f>
        <v>1.025E-2</v>
      </c>
      <c r="DG89" s="210">
        <f>Leontief!CN87</f>
        <v>1.55E-2</v>
      </c>
      <c r="DH89" s="210">
        <f>Leontief!CO87</f>
        <v>8.8500000000000002E-3</v>
      </c>
      <c r="DI89" s="210">
        <f>Leontief!CP87</f>
        <v>1.4290000000000001E-2</v>
      </c>
      <c r="DJ89" s="210">
        <f>Leontief!CQ87</f>
        <v>1.5339999999999999E-2</v>
      </c>
      <c r="DK89" s="210">
        <f>Leontief!CR87</f>
        <v>1.6959999999999999E-2</v>
      </c>
      <c r="DL89" s="210">
        <f>Leontief!CS87</f>
        <v>6.5399999999999998E-3</v>
      </c>
      <c r="DM89" s="210">
        <f>Leontief!CT87</f>
        <v>3.1900000000000001E-3</v>
      </c>
      <c r="DN89" s="210">
        <f>Leontief!CU87</f>
        <v>4.4999999999999997E-3</v>
      </c>
      <c r="DO89" s="210">
        <f>Leontief!CV87</f>
        <v>4.7800000000000004E-3</v>
      </c>
      <c r="DP89" s="210">
        <f>Leontief!CW87</f>
        <v>9.4199999999999996E-3</v>
      </c>
      <c r="DQ89" s="210">
        <f>Leontief!CX87</f>
        <v>6.3899999999999998E-3</v>
      </c>
      <c r="DR89" s="210">
        <f>Leontief!CY87</f>
        <v>5.7200000000000003E-3</v>
      </c>
      <c r="DS89" s="210">
        <f>Leontief!CZ87</f>
        <v>9.2200000000000008E-3</v>
      </c>
      <c r="DT89" s="210">
        <f>Leontief!DA87</f>
        <v>5.1000000000000004E-3</v>
      </c>
      <c r="DU89" s="210">
        <f>Leontief!DB87</f>
        <v>1.061E-2</v>
      </c>
      <c r="DV89" s="210">
        <f>Leontief!DC87</f>
        <v>1.653E-2</v>
      </c>
      <c r="DX89" s="212">
        <f>Leontief!B198</f>
        <v>9.75E-3</v>
      </c>
      <c r="DY89" s="212">
        <f>Leontief!C198</f>
        <v>1.078E-2</v>
      </c>
      <c r="DZ89" s="212">
        <f>Leontief!D198</f>
        <v>8.9499999999999996E-3</v>
      </c>
      <c r="EA89" s="212">
        <f>Leontief!E198</f>
        <v>1.1599999999999999E-2</v>
      </c>
      <c r="EB89" s="212">
        <f>Leontief!F198</f>
        <v>7.5300000000000002E-3</v>
      </c>
      <c r="EC89" s="212">
        <f>Leontief!G198</f>
        <v>9.8300000000000002E-3</v>
      </c>
      <c r="ED89" s="212">
        <f>Leontief!H198</f>
        <v>1.294E-2</v>
      </c>
      <c r="EE89" s="212">
        <f>Leontief!I198</f>
        <v>1.29E-2</v>
      </c>
      <c r="EF89" s="212">
        <f>Leontief!J198</f>
        <v>1.439E-2</v>
      </c>
      <c r="EG89" s="212">
        <f>Leontief!K198</f>
        <v>8.2100000000000003E-3</v>
      </c>
      <c r="EH89" s="212">
        <f>Leontief!L198</f>
        <v>1.242E-2</v>
      </c>
      <c r="EI89" s="212">
        <f>Leontief!M198</f>
        <v>1.4149999999999999E-2</v>
      </c>
      <c r="EJ89" s="212">
        <f>Leontief!N198</f>
        <v>1.503E-2</v>
      </c>
      <c r="EK89" s="212">
        <f>Leontief!O198</f>
        <v>1.4E-2</v>
      </c>
      <c r="EL89" s="212">
        <f>Leontief!P198</f>
        <v>1.0829999999999999E-2</v>
      </c>
      <c r="EM89" s="212">
        <f>Leontief!Q198</f>
        <v>1.4959999999999999E-2</v>
      </c>
      <c r="EN89" s="212">
        <f>Leontief!R198</f>
        <v>1.392E-2</v>
      </c>
      <c r="EO89" s="212">
        <f>Leontief!S198</f>
        <v>1.6979999999999999E-2</v>
      </c>
      <c r="EP89" s="212">
        <f>Leontief!T198</f>
        <v>1.184E-2</v>
      </c>
      <c r="EQ89" s="212">
        <f>Leontief!U198</f>
        <v>1.5480000000000001E-2</v>
      </c>
      <c r="ER89" s="212">
        <f>Leontief!V198</f>
        <v>1.2460000000000001E-2</v>
      </c>
      <c r="ES89" s="212">
        <f>Leontief!W198</f>
        <v>1.021E-2</v>
      </c>
      <c r="ET89" s="212">
        <f>Leontief!X198</f>
        <v>1.141E-2</v>
      </c>
      <c r="EU89" s="212">
        <f>Leontief!Y198</f>
        <v>1.1299999999999999E-2</v>
      </c>
      <c r="EV89" s="212">
        <f>Leontief!Z198</f>
        <v>4.4200000000000003E-3</v>
      </c>
      <c r="EW89" s="212">
        <f>Leontief!AA198</f>
        <v>1.426E-2</v>
      </c>
      <c r="EX89" s="212">
        <f>Leontief!AB198</f>
        <v>1.5800000000000002E-2</v>
      </c>
      <c r="EY89" s="212">
        <f>Leontief!AC198</f>
        <v>1.511E-2</v>
      </c>
      <c r="EZ89" s="212">
        <f>Leontief!AD198</f>
        <v>1.1860000000000001E-2</v>
      </c>
      <c r="FA89" s="212">
        <f>Leontief!AE198</f>
        <v>8.6099999999999996E-3</v>
      </c>
      <c r="FB89" s="212">
        <f>Leontief!AF198</f>
        <v>1.38E-2</v>
      </c>
      <c r="FC89" s="212">
        <f>Leontief!AG198</f>
        <v>1.5129999999999999E-2</v>
      </c>
      <c r="FD89" s="212">
        <f>Leontief!AH198</f>
        <v>1.0970000000000001E-2</v>
      </c>
      <c r="FE89" s="212">
        <f>Leontief!AI198</f>
        <v>1.306E-2</v>
      </c>
      <c r="FF89" s="212">
        <f>Leontief!AJ198</f>
        <v>1.376E-2</v>
      </c>
      <c r="FG89" s="212">
        <f>Leontief!AK198</f>
        <v>1.027E-2</v>
      </c>
      <c r="FH89" s="212">
        <f>Leontief!AL198</f>
        <v>7.3600000000000002E-3</v>
      </c>
      <c r="FI89" s="212">
        <f>Leontief!AM198</f>
        <v>1.2409999999999999E-2</v>
      </c>
      <c r="FJ89" s="212">
        <f>Leontief!AN198</f>
        <v>1.179E-2</v>
      </c>
      <c r="FK89" s="212">
        <f>Leontief!AO198</f>
        <v>1.064E-2</v>
      </c>
      <c r="FL89" s="212">
        <f>Leontief!AP198</f>
        <v>1.2489999999999999E-2</v>
      </c>
      <c r="FM89" s="212">
        <f>Leontief!AQ198</f>
        <v>1.303E-2</v>
      </c>
      <c r="FN89" s="212">
        <f>Leontief!AR198</f>
        <v>1.208E-2</v>
      </c>
      <c r="FO89" s="212">
        <f>Leontief!AS198</f>
        <v>1.353E-2</v>
      </c>
      <c r="FP89" s="212">
        <f>Leontief!AT198</f>
        <v>1.469E-2</v>
      </c>
      <c r="FQ89" s="212">
        <f>Leontief!AU198</f>
        <v>1.5129999999999999E-2</v>
      </c>
      <c r="FR89" s="212">
        <f>Leontief!AV198</f>
        <v>1.375E-2</v>
      </c>
      <c r="FS89" s="212">
        <f>Leontief!AW198</f>
        <v>1.418E-2</v>
      </c>
      <c r="FT89" s="212">
        <f>Leontief!AX198</f>
        <v>1.124E-2</v>
      </c>
      <c r="FU89" s="212">
        <f>Leontief!AY198</f>
        <v>1.447E-2</v>
      </c>
      <c r="FV89" s="212">
        <f>Leontief!AZ198</f>
        <v>1.8489999999999999E-2</v>
      </c>
      <c r="FW89" s="212">
        <f>Leontief!BA198</f>
        <v>1.2880000000000001E-2</v>
      </c>
      <c r="FX89" s="212">
        <f>Leontief!BB198</f>
        <v>1.201E-2</v>
      </c>
      <c r="FY89" s="212">
        <f>Leontief!BC198</f>
        <v>1.0019999999999999E-2</v>
      </c>
      <c r="FZ89" s="212">
        <f>Leontief!BD198</f>
        <v>1.026E-2</v>
      </c>
      <c r="GA89" s="212">
        <f>Leontief!BE198</f>
        <v>1.9359999999999999E-2</v>
      </c>
      <c r="GB89" s="212">
        <f>Leontief!BF198</f>
        <v>1.32E-2</v>
      </c>
      <c r="GC89" s="212">
        <f>Leontief!BG198</f>
        <v>1.374E-2</v>
      </c>
      <c r="GD89" s="212">
        <f>Leontief!BH198</f>
        <v>1.542E-2</v>
      </c>
      <c r="GE89" s="212">
        <f>Leontief!BI198</f>
        <v>1.8089999999999998E-2</v>
      </c>
      <c r="GF89" s="212">
        <f>Leontief!BJ198</f>
        <v>1.7049999999999999E-2</v>
      </c>
      <c r="GG89" s="212">
        <f>Leontief!BK198</f>
        <v>1.898E-2</v>
      </c>
      <c r="GH89" s="212">
        <f>Leontief!BL198</f>
        <v>1.694E-2</v>
      </c>
      <c r="GI89" s="212">
        <f>Leontief!BM198</f>
        <v>1.9230000000000001E-2</v>
      </c>
      <c r="GJ89" s="212">
        <f>Leontief!BN198</f>
        <v>1.3480000000000001E-2</v>
      </c>
      <c r="GK89" s="212">
        <f>Leontief!BO198</f>
        <v>2.3349999999999999E-2</v>
      </c>
      <c r="GL89" s="212">
        <f>Leontief!BP198</f>
        <v>1.5140000000000001E-2</v>
      </c>
      <c r="GM89" s="212">
        <f>Leontief!BQ198</f>
        <v>1.4880000000000001E-2</v>
      </c>
      <c r="GN89" s="212">
        <f>Leontief!BR198</f>
        <v>1.8859999999999998E-2</v>
      </c>
      <c r="GO89" s="212">
        <f>Leontief!BS198</f>
        <v>1.529E-2</v>
      </c>
      <c r="GP89" s="212">
        <f>Leontief!BT198</f>
        <v>1.5769999999999999E-2</v>
      </c>
      <c r="GQ89" s="212">
        <f>Leontief!BU198</f>
        <v>1.308E-2</v>
      </c>
      <c r="GR89" s="212">
        <f>Leontief!BV198</f>
        <v>1.5789999999999998E-2</v>
      </c>
      <c r="GS89" s="212">
        <f>Leontief!BW198</f>
        <v>1.1350000000000001E-2</v>
      </c>
      <c r="GT89" s="212">
        <f>Leontief!BX198</f>
        <v>2.0930000000000001E-2</v>
      </c>
      <c r="GU89" s="212">
        <f>Leontief!BY198</f>
        <v>2.0310000000000002E-2</v>
      </c>
      <c r="GV89" s="212">
        <f>Leontief!BZ198</f>
        <v>2.385E-2</v>
      </c>
      <c r="GW89" s="212">
        <f>Leontief!CA198</f>
        <v>2.1239999999999998E-2</v>
      </c>
      <c r="GX89" s="212">
        <f>Leontief!CB198</f>
        <v>1.532E-2</v>
      </c>
      <c r="GY89" s="212">
        <f>Leontief!CC198</f>
        <v>1.132E-2</v>
      </c>
      <c r="GZ89" s="212">
        <f>Leontief!CD198</f>
        <v>7.62E-3</v>
      </c>
      <c r="HA89" s="212">
        <f>Leontief!CE198</f>
        <v>2.7400000000000001E-2</v>
      </c>
      <c r="HB89" s="212">
        <f>Leontief!CF198</f>
        <v>1.01311</v>
      </c>
      <c r="HC89" s="212">
        <f>Leontief!CG198</f>
        <v>2.674E-2</v>
      </c>
      <c r="HD89" s="212">
        <f>Leontief!CH198</f>
        <v>4.4690000000000001E-2</v>
      </c>
      <c r="HE89" s="212">
        <f>Leontief!CI198</f>
        <v>2.1930000000000002E-2</v>
      </c>
      <c r="HF89" s="212">
        <f>Leontief!CJ198</f>
        <v>2.1569999999999999E-2</v>
      </c>
      <c r="HG89" s="212">
        <f>Leontief!CK198</f>
        <v>2.9229999999999999E-2</v>
      </c>
      <c r="HH89" s="212">
        <f>Leontief!CL198</f>
        <v>1.2670000000000001E-2</v>
      </c>
      <c r="HI89" s="212">
        <f>Leontief!CM198</f>
        <v>1.6719999999999999E-2</v>
      </c>
      <c r="HJ89" s="212">
        <f>Leontief!CN198</f>
        <v>2.3130000000000001E-2</v>
      </c>
      <c r="HK89" s="212">
        <f>Leontief!CO198</f>
        <v>1.7100000000000001E-2</v>
      </c>
      <c r="HL89" s="212">
        <f>Leontief!CP198</f>
        <v>2.0490000000000001E-2</v>
      </c>
      <c r="HM89" s="212">
        <f>Leontief!CQ198</f>
        <v>2.181E-2</v>
      </c>
      <c r="HN89" s="212">
        <f>Leontief!CR198</f>
        <v>2.351E-2</v>
      </c>
      <c r="HO89" s="212">
        <f>Leontief!CS198</f>
        <v>1.435E-2</v>
      </c>
      <c r="HP89" s="212">
        <f>Leontief!CT198</f>
        <v>1.4019999999999999E-2</v>
      </c>
      <c r="HQ89" s="212">
        <f>Leontief!CU198</f>
        <v>1.264E-2</v>
      </c>
      <c r="HR89" s="212">
        <f>Leontief!CV198</f>
        <v>1.359E-2</v>
      </c>
      <c r="HS89" s="212">
        <f>Leontief!CW198</f>
        <v>1.6320000000000001E-2</v>
      </c>
      <c r="HT89" s="212">
        <f>Leontief!CX198</f>
        <v>1.549E-2</v>
      </c>
      <c r="HU89" s="212">
        <f>Leontief!CY198</f>
        <v>1.004E-2</v>
      </c>
      <c r="HV89" s="212">
        <f>Leontief!CZ198</f>
        <v>1.6199999999999999E-2</v>
      </c>
      <c r="HW89" s="212">
        <f>Leontief!DA198</f>
        <v>1.3729999999999999E-2</v>
      </c>
      <c r="HX89" s="212">
        <f>Leontief!DB198</f>
        <v>1.8499999999999999E-2</v>
      </c>
      <c r="HY89" s="212">
        <f>Leontief!DC198</f>
        <v>2.401E-2</v>
      </c>
      <c r="HZ89" s="212">
        <f>Leontief!DD198</f>
        <v>1.3610000000000001E-2</v>
      </c>
    </row>
    <row r="90" spans="1:234" x14ac:dyDescent="0.25">
      <c r="A90" s="216" t="s">
        <v>84</v>
      </c>
      <c r="B90" s="227">
        <v>0</v>
      </c>
      <c r="C90" s="232">
        <f>'Flow Table'!DE85/SUM('Flow Table'!$DE$110:'Flow Table'!$DE$1111)</f>
        <v>4.3755064826783978E-4</v>
      </c>
      <c r="D90" s="227">
        <f t="shared" si="1"/>
        <v>1.0228540165777621E-3</v>
      </c>
      <c r="E90" s="71">
        <v>-8.0311044855357006E-2</v>
      </c>
      <c r="F90" s="72">
        <f>B90*Leontief!DE88</f>
        <v>0</v>
      </c>
      <c r="G90" s="71">
        <v>-0.10284629365191186</v>
      </c>
      <c r="H90" s="72">
        <f>B90*Leontief!DE199</f>
        <v>0</v>
      </c>
      <c r="I90" s="71">
        <v>-4.5912162461948409E-2</v>
      </c>
      <c r="J90" s="236">
        <f>D90*Leontief!DE88</f>
        <v>1.6515819234877809E-3</v>
      </c>
      <c r="K90" s="71">
        <v>-5.1833724993020767E-2</v>
      </c>
      <c r="L90" s="72">
        <f>D90*Leontief!DE199</f>
        <v>3.4385385760696296E-3</v>
      </c>
      <c r="M90" s="236"/>
      <c r="N90" s="236"/>
      <c r="O90" s="236"/>
      <c r="P90" s="236"/>
      <c r="Q90" s="236"/>
      <c r="R90" s="236"/>
      <c r="S90" s="236"/>
      <c r="T90" s="236"/>
      <c r="U90" s="210">
        <f>Leontief!B88</f>
        <v>7.1799999999999998E-3</v>
      </c>
      <c r="V90" s="210">
        <f>Leontief!C88</f>
        <v>6.8100000000000001E-3</v>
      </c>
      <c r="W90" s="210">
        <f>Leontief!D88</f>
        <v>4.8999999999999998E-3</v>
      </c>
      <c r="X90" s="210">
        <f>Leontief!E88</f>
        <v>6.9300000000000004E-3</v>
      </c>
      <c r="Y90" s="210">
        <f>Leontief!F88</f>
        <v>4.1799999999999997E-3</v>
      </c>
      <c r="Z90" s="210">
        <f>Leontief!G88</f>
        <v>5.8100000000000001E-3</v>
      </c>
      <c r="AA90" s="210">
        <f>Leontief!H88</f>
        <v>6.4900000000000001E-3</v>
      </c>
      <c r="AB90" s="210">
        <f>Leontief!I88</f>
        <v>9.1599999999999997E-3</v>
      </c>
      <c r="AC90" s="210">
        <f>Leontief!J88</f>
        <v>9.2499999999999995E-3</v>
      </c>
      <c r="AD90" s="210">
        <f>Leontief!K88</f>
        <v>5.11E-3</v>
      </c>
      <c r="AE90" s="210">
        <f>Leontief!L88</f>
        <v>8.4600000000000005E-3</v>
      </c>
      <c r="AF90" s="210">
        <f>Leontief!M88</f>
        <v>1.022E-2</v>
      </c>
      <c r="AG90" s="210">
        <f>Leontief!N88</f>
        <v>7.5900000000000004E-3</v>
      </c>
      <c r="AH90" s="210">
        <f>Leontief!O88</f>
        <v>9.6600000000000002E-3</v>
      </c>
      <c r="AI90" s="210">
        <f>Leontief!P88</f>
        <v>7.8499999999999993E-3</v>
      </c>
      <c r="AJ90" s="210">
        <f>Leontief!Q88</f>
        <v>6.2390000000000001E-2</v>
      </c>
      <c r="AK90" s="210">
        <f>Leontief!R88</f>
        <v>2.3519999999999999E-2</v>
      </c>
      <c r="AL90" s="210">
        <f>Leontief!S88</f>
        <v>2.0590000000000001E-2</v>
      </c>
      <c r="AM90" s="210">
        <f>Leontief!T88</f>
        <v>1.0540000000000001E-2</v>
      </c>
      <c r="AN90" s="210">
        <f>Leontief!U88</f>
        <v>1.008E-2</v>
      </c>
      <c r="AO90" s="210">
        <f>Leontief!V88</f>
        <v>2.2270000000000002E-2</v>
      </c>
      <c r="AP90" s="210">
        <f>Leontief!W88</f>
        <v>7.7299999999999999E-3</v>
      </c>
      <c r="AQ90" s="210">
        <f>Leontief!X88</f>
        <v>7.3800000000000003E-3</v>
      </c>
      <c r="AR90" s="210">
        <f>Leontief!Y88</f>
        <v>8.9700000000000005E-3</v>
      </c>
      <c r="AS90" s="210">
        <f>Leontief!Z88</f>
        <v>2.3400000000000001E-3</v>
      </c>
      <c r="AT90" s="210">
        <f>Leontief!AA88</f>
        <v>1.2330000000000001E-2</v>
      </c>
      <c r="AU90" s="210">
        <f>Leontief!AB88</f>
        <v>3.2890000000000003E-2</v>
      </c>
      <c r="AV90" s="210">
        <f>Leontief!AC88</f>
        <v>1.174E-2</v>
      </c>
      <c r="AW90" s="210">
        <f>Leontief!AD88</f>
        <v>8.0099999999999998E-3</v>
      </c>
      <c r="AX90" s="210">
        <f>Leontief!AE88</f>
        <v>7.7499999999999999E-3</v>
      </c>
      <c r="AY90" s="210">
        <f>Leontief!AF88</f>
        <v>7.3299999999999997E-3</v>
      </c>
      <c r="AZ90" s="210">
        <f>Leontief!AG88</f>
        <v>1.1339999999999999E-2</v>
      </c>
      <c r="BA90" s="210">
        <f>Leontief!AH88</f>
        <v>6.8500000000000002E-3</v>
      </c>
      <c r="BB90" s="210">
        <f>Leontief!AI88</f>
        <v>8.7899999999999992E-3</v>
      </c>
      <c r="BC90" s="210">
        <f>Leontief!AJ88</f>
        <v>9.1900000000000003E-3</v>
      </c>
      <c r="BD90" s="210">
        <f>Leontief!AK88</f>
        <v>8.2400000000000008E-3</v>
      </c>
      <c r="BE90" s="210">
        <f>Leontief!AL88</f>
        <v>5.45E-3</v>
      </c>
      <c r="BF90" s="210">
        <f>Leontief!AM88</f>
        <v>6.2899999999999996E-3</v>
      </c>
      <c r="BG90" s="210">
        <f>Leontief!AN88</f>
        <v>6.5500000000000003E-3</v>
      </c>
      <c r="BH90" s="210">
        <f>Leontief!AO88</f>
        <v>7.0499999999999998E-3</v>
      </c>
      <c r="BI90" s="210">
        <f>Leontief!AP88</f>
        <v>7.5900000000000004E-3</v>
      </c>
      <c r="BJ90" s="210">
        <f>Leontief!AQ88</f>
        <v>7.4400000000000004E-3</v>
      </c>
      <c r="BK90" s="210">
        <f>Leontief!AR88</f>
        <v>1.763E-2</v>
      </c>
      <c r="BL90" s="210">
        <f>Leontief!AS88</f>
        <v>6.6800000000000002E-3</v>
      </c>
      <c r="BM90" s="210">
        <f>Leontief!AT88</f>
        <v>8.6899999999999998E-3</v>
      </c>
      <c r="BN90" s="210">
        <f>Leontief!AU88</f>
        <v>1.106E-2</v>
      </c>
      <c r="BO90" s="210">
        <f>Leontief!AV88</f>
        <v>9.7699999999999992E-3</v>
      </c>
      <c r="BP90" s="210">
        <f>Leontief!AW88</f>
        <v>1.094E-2</v>
      </c>
      <c r="BQ90" s="210">
        <f>Leontief!AX88</f>
        <v>6.7600000000000004E-3</v>
      </c>
      <c r="BR90" s="210">
        <f>Leontief!AY88</f>
        <v>6.7499999999999999E-3</v>
      </c>
      <c r="BS90" s="210">
        <f>Leontief!AZ88</f>
        <v>1.528E-2</v>
      </c>
      <c r="BT90" s="210">
        <f>Leontief!BA88</f>
        <v>8.26E-3</v>
      </c>
      <c r="BU90" s="210">
        <f>Leontief!BB88</f>
        <v>6.5100000000000002E-3</v>
      </c>
      <c r="BV90" s="210">
        <f>Leontief!BC88</f>
        <v>6.0000000000000001E-3</v>
      </c>
      <c r="BW90" s="210">
        <f>Leontief!BD88</f>
        <v>5.6499999999999996E-3</v>
      </c>
      <c r="BX90" s="210">
        <f>Leontief!BE88</f>
        <v>1.171E-2</v>
      </c>
      <c r="BY90" s="210">
        <f>Leontief!BF88</f>
        <v>7.7499999999999999E-3</v>
      </c>
      <c r="BZ90" s="210">
        <f>Leontief!BG88</f>
        <v>1.166E-2</v>
      </c>
      <c r="CA90" s="210">
        <f>Leontief!BH88</f>
        <v>1.355E-2</v>
      </c>
      <c r="CB90" s="210">
        <f>Leontief!BI88</f>
        <v>2.741E-2</v>
      </c>
      <c r="CC90" s="210">
        <f>Leontief!BJ88</f>
        <v>2.7539999999999999E-2</v>
      </c>
      <c r="CD90" s="210">
        <f>Leontief!BK88</f>
        <v>1.5820000000000001E-2</v>
      </c>
      <c r="CE90" s="210">
        <f>Leontief!BL88</f>
        <v>1.1180000000000001E-2</v>
      </c>
      <c r="CF90" s="210">
        <f>Leontief!BM88</f>
        <v>1.472E-2</v>
      </c>
      <c r="CG90" s="210">
        <f>Leontief!BN88</f>
        <v>1.4120000000000001E-2</v>
      </c>
      <c r="CH90" s="210">
        <f>Leontief!BO88</f>
        <v>2.18E-2</v>
      </c>
      <c r="CI90" s="210">
        <f>Leontief!BP88</f>
        <v>1.2449999999999999E-2</v>
      </c>
      <c r="CJ90" s="210">
        <f>Leontief!BQ88</f>
        <v>1.225E-2</v>
      </c>
      <c r="CK90" s="210">
        <f>Leontief!BR88</f>
        <v>4.3810000000000002E-2</v>
      </c>
      <c r="CL90" s="210">
        <f>Leontief!BS88</f>
        <v>1.1140000000000001E-2</v>
      </c>
      <c r="CM90" s="210">
        <f>Leontief!BT88</f>
        <v>2.4899999999999999E-2</v>
      </c>
      <c r="CN90" s="210">
        <f>Leontief!BU88</f>
        <v>1.465E-2</v>
      </c>
      <c r="CO90" s="210">
        <f>Leontief!BV88</f>
        <v>2.2890000000000001E-2</v>
      </c>
      <c r="CP90" s="210">
        <f>Leontief!BW88</f>
        <v>9.7800000000000005E-3</v>
      </c>
      <c r="CQ90" s="210">
        <f>Leontief!BX88</f>
        <v>2.41E-2</v>
      </c>
      <c r="CR90" s="210">
        <f>Leontief!BY88</f>
        <v>2.2370000000000001E-2</v>
      </c>
      <c r="CS90" s="210">
        <f>Leontief!BZ88</f>
        <v>4.6940000000000003E-2</v>
      </c>
      <c r="CT90" s="210">
        <f>Leontief!CA88</f>
        <v>2.7820000000000001E-2</v>
      </c>
      <c r="CU90" s="210">
        <f>Leontief!CB88</f>
        <v>9.1900000000000003E-3</v>
      </c>
      <c r="CV90" s="210">
        <f>Leontief!CC88</f>
        <v>1.269E-2</v>
      </c>
      <c r="CW90" s="210">
        <f>Leontief!CD88</f>
        <v>1.2670000000000001E-2</v>
      </c>
      <c r="CX90" s="210">
        <f>Leontief!CE88</f>
        <v>1.145E-2</v>
      </c>
      <c r="CY90" s="210">
        <f>Leontief!CF88</f>
        <v>8.0000000000000002E-3</v>
      </c>
      <c r="CZ90" s="210">
        <f>Leontief!CG88</f>
        <v>1.1133999999999999</v>
      </c>
      <c r="DA90" s="210">
        <f>Leontief!CH88</f>
        <v>2.5360000000000001E-2</v>
      </c>
      <c r="DB90" s="210">
        <f>Leontief!CI88</f>
        <v>1.321E-2</v>
      </c>
      <c r="DC90" s="210">
        <f>Leontief!CJ88</f>
        <v>0.10076</v>
      </c>
      <c r="DD90" s="210">
        <f>Leontief!CK88</f>
        <v>2.656E-2</v>
      </c>
      <c r="DE90" s="210">
        <f>Leontief!CL88</f>
        <v>4.2300000000000003E-3</v>
      </c>
      <c r="DF90" s="210">
        <f>Leontief!CM88</f>
        <v>1.132E-2</v>
      </c>
      <c r="DG90" s="210">
        <f>Leontief!CN88</f>
        <v>4.555E-2</v>
      </c>
      <c r="DH90" s="210">
        <f>Leontief!CO88</f>
        <v>1.281E-2</v>
      </c>
      <c r="DI90" s="210">
        <f>Leontief!CP88</f>
        <v>2.7629999999999998E-2</v>
      </c>
      <c r="DJ90" s="210">
        <f>Leontief!CQ88</f>
        <v>2.777E-2</v>
      </c>
      <c r="DK90" s="210">
        <f>Leontief!CR88</f>
        <v>3.8370000000000001E-2</v>
      </c>
      <c r="DL90" s="210">
        <f>Leontief!CS88</f>
        <v>1.328E-2</v>
      </c>
      <c r="DM90" s="210">
        <f>Leontief!CT88</f>
        <v>4.81E-3</v>
      </c>
      <c r="DN90" s="210">
        <f>Leontief!CU88</f>
        <v>4.1900000000000001E-3</v>
      </c>
      <c r="DO90" s="210">
        <f>Leontief!CV88</f>
        <v>5.3899999999999998E-3</v>
      </c>
      <c r="DP90" s="210">
        <f>Leontief!CW88</f>
        <v>2.631E-2</v>
      </c>
      <c r="DQ90" s="210">
        <f>Leontief!CX88</f>
        <v>1.9609999999999999E-2</v>
      </c>
      <c r="DR90" s="210">
        <f>Leontief!CY88</f>
        <v>1.508E-2</v>
      </c>
      <c r="DS90" s="210">
        <f>Leontief!CZ88</f>
        <v>2.6499999999999999E-2</v>
      </c>
      <c r="DT90" s="210">
        <f>Leontief!DA88</f>
        <v>5.9899999999999997E-3</v>
      </c>
      <c r="DU90" s="210">
        <f>Leontief!DB88</f>
        <v>1.8440000000000002E-2</v>
      </c>
      <c r="DV90" s="210">
        <f>Leontief!DC88</f>
        <v>1.2120000000000001E-2</v>
      </c>
      <c r="DX90" s="212">
        <f>Leontief!B199</f>
        <v>1.521E-2</v>
      </c>
      <c r="DY90" s="212">
        <f>Leontief!C199</f>
        <v>1.6990000000000002E-2</v>
      </c>
      <c r="DZ90" s="212">
        <f>Leontief!D199</f>
        <v>9.8499999999999994E-3</v>
      </c>
      <c r="EA90" s="212">
        <f>Leontief!E199</f>
        <v>1.7129999999999999E-2</v>
      </c>
      <c r="EB90" s="212">
        <f>Leontief!F199</f>
        <v>7.8300000000000002E-3</v>
      </c>
      <c r="EC90" s="212">
        <f>Leontief!G199</f>
        <v>1.5259999999999999E-2</v>
      </c>
      <c r="ED90" s="212">
        <f>Leontief!H199</f>
        <v>1.102E-2</v>
      </c>
      <c r="EE90" s="212">
        <f>Leontief!I199</f>
        <v>1.9560000000000001E-2</v>
      </c>
      <c r="EF90" s="212">
        <f>Leontief!J199</f>
        <v>2.1000000000000001E-2</v>
      </c>
      <c r="EG90" s="212">
        <f>Leontief!K199</f>
        <v>1.303E-2</v>
      </c>
      <c r="EH90" s="212">
        <f>Leontief!L199</f>
        <v>1.755E-2</v>
      </c>
      <c r="EI90" s="212">
        <f>Leontief!M199</f>
        <v>0.02</v>
      </c>
      <c r="EJ90" s="212">
        <f>Leontief!N199</f>
        <v>2.0330000000000001E-2</v>
      </c>
      <c r="EK90" s="212">
        <f>Leontief!O199</f>
        <v>2.085E-2</v>
      </c>
      <c r="EL90" s="212">
        <f>Leontief!P199</f>
        <v>1.5859999999999999E-2</v>
      </c>
      <c r="EM90" s="212">
        <f>Leontief!Q199</f>
        <v>7.195E-2</v>
      </c>
      <c r="EN90" s="212">
        <f>Leontief!R199</f>
        <v>3.3660000000000002E-2</v>
      </c>
      <c r="EO90" s="212">
        <f>Leontief!S199</f>
        <v>2.7879999999999999E-2</v>
      </c>
      <c r="EP90" s="212">
        <f>Leontief!T199</f>
        <v>2.026E-2</v>
      </c>
      <c r="EQ90" s="212">
        <f>Leontief!U199</f>
        <v>2.1610000000000001E-2</v>
      </c>
      <c r="ER90" s="212">
        <f>Leontief!V199</f>
        <v>2.989E-2</v>
      </c>
      <c r="ES90" s="212">
        <f>Leontief!W199</f>
        <v>1.677E-2</v>
      </c>
      <c r="ET90" s="212">
        <f>Leontief!X199</f>
        <v>1.5890000000000001E-2</v>
      </c>
      <c r="EU90" s="212">
        <f>Leontief!Y199</f>
        <v>1.9869999999999999E-2</v>
      </c>
      <c r="EV90" s="212">
        <f>Leontief!Z199</f>
        <v>5.64E-3</v>
      </c>
      <c r="EW90" s="212">
        <f>Leontief!AA199</f>
        <v>2.1299999999999999E-2</v>
      </c>
      <c r="EX90" s="212">
        <f>Leontief!AB199</f>
        <v>4.3880000000000002E-2</v>
      </c>
      <c r="EY90" s="212">
        <f>Leontief!AC199</f>
        <v>1.8689999999999998E-2</v>
      </c>
      <c r="EZ90" s="212">
        <f>Leontief!AD199</f>
        <v>1.4789999999999999E-2</v>
      </c>
      <c r="FA90" s="212">
        <f>Leontief!AE199</f>
        <v>1.273E-2</v>
      </c>
      <c r="FB90" s="212">
        <f>Leontief!AF199</f>
        <v>1.426E-2</v>
      </c>
      <c r="FC90" s="212">
        <f>Leontief!AG199</f>
        <v>1.8970000000000001E-2</v>
      </c>
      <c r="FD90" s="212">
        <f>Leontief!AH199</f>
        <v>1.6330000000000001E-2</v>
      </c>
      <c r="FE90" s="212">
        <f>Leontief!AI199</f>
        <v>1.8429999999999998E-2</v>
      </c>
      <c r="FF90" s="212">
        <f>Leontief!AJ199</f>
        <v>1.8880000000000001E-2</v>
      </c>
      <c r="FG90" s="212">
        <f>Leontief!AK199</f>
        <v>1.5440000000000001E-2</v>
      </c>
      <c r="FH90" s="212">
        <f>Leontief!AL199</f>
        <v>1.056E-2</v>
      </c>
      <c r="FI90" s="212">
        <f>Leontief!AM199</f>
        <v>1.7350000000000001E-2</v>
      </c>
      <c r="FJ90" s="212">
        <f>Leontief!AN199</f>
        <v>1.7979999999999999E-2</v>
      </c>
      <c r="FK90" s="212">
        <f>Leontief!AO199</f>
        <v>1.771E-2</v>
      </c>
      <c r="FL90" s="212">
        <f>Leontief!AP199</f>
        <v>1.6990000000000002E-2</v>
      </c>
      <c r="FM90" s="212">
        <f>Leontief!AQ199</f>
        <v>1.864E-2</v>
      </c>
      <c r="FN90" s="212">
        <f>Leontief!AR199</f>
        <v>2.6960000000000001E-2</v>
      </c>
      <c r="FO90" s="212">
        <f>Leontief!AS199</f>
        <v>1.8870000000000001E-2</v>
      </c>
      <c r="FP90" s="212">
        <f>Leontief!AT199</f>
        <v>1.8079999999999999E-2</v>
      </c>
      <c r="FQ90" s="212">
        <f>Leontief!AU199</f>
        <v>2.367E-2</v>
      </c>
      <c r="FR90" s="212">
        <f>Leontief!AV199</f>
        <v>2.1160000000000002E-2</v>
      </c>
      <c r="FS90" s="212">
        <f>Leontief!AW199</f>
        <v>2.171E-2</v>
      </c>
      <c r="FT90" s="212">
        <f>Leontief!AX199</f>
        <v>1.9089999999999999E-2</v>
      </c>
      <c r="FU90" s="212">
        <f>Leontief!AY199</f>
        <v>1.8939999999999999E-2</v>
      </c>
      <c r="FV90" s="212">
        <f>Leontief!AZ199</f>
        <v>2.7570000000000001E-2</v>
      </c>
      <c r="FW90" s="212">
        <f>Leontief!BA199</f>
        <v>1.383E-2</v>
      </c>
      <c r="FX90" s="212">
        <f>Leontief!BB199</f>
        <v>1.208E-2</v>
      </c>
      <c r="FY90" s="212">
        <f>Leontief!BC199</f>
        <v>1.208E-2</v>
      </c>
      <c r="FZ90" s="212">
        <f>Leontief!BD199</f>
        <v>1.3690000000000001E-2</v>
      </c>
      <c r="GA90" s="212">
        <f>Leontief!BE199</f>
        <v>2.171E-2</v>
      </c>
      <c r="GB90" s="212">
        <f>Leontief!BF199</f>
        <v>2.035E-2</v>
      </c>
      <c r="GC90" s="212">
        <f>Leontief!BG199</f>
        <v>2.1499999999999998E-2</v>
      </c>
      <c r="GD90" s="212">
        <f>Leontief!BH199</f>
        <v>2.589E-2</v>
      </c>
      <c r="GE90" s="212">
        <f>Leontief!BI199</f>
        <v>3.9210000000000002E-2</v>
      </c>
      <c r="GF90" s="212">
        <f>Leontief!BJ199</f>
        <v>3.8530000000000002E-2</v>
      </c>
      <c r="GG90" s="212">
        <f>Leontief!BK199</f>
        <v>3.0640000000000001E-2</v>
      </c>
      <c r="GH90" s="212">
        <f>Leontief!BL199</f>
        <v>2.3099999999999999E-2</v>
      </c>
      <c r="GI90" s="212">
        <f>Leontief!BM199</f>
        <v>2.657E-2</v>
      </c>
      <c r="GJ90" s="212">
        <f>Leontief!BN199</f>
        <v>2.315E-2</v>
      </c>
      <c r="GK90" s="212">
        <f>Leontief!BO199</f>
        <v>3.5349999999999999E-2</v>
      </c>
      <c r="GL90" s="212">
        <f>Leontief!BP199</f>
        <v>2.6030000000000001E-2</v>
      </c>
      <c r="GM90" s="212">
        <f>Leontief!BQ199</f>
        <v>2.2630000000000001E-2</v>
      </c>
      <c r="GN90" s="212">
        <f>Leontief!BR199</f>
        <v>5.3310000000000003E-2</v>
      </c>
      <c r="GO90" s="212">
        <f>Leontief!BS199</f>
        <v>2.2100000000000002E-2</v>
      </c>
      <c r="GP90" s="212">
        <f>Leontief!BT199</f>
        <v>3.4680000000000002E-2</v>
      </c>
      <c r="GQ90" s="212">
        <f>Leontief!BU199</f>
        <v>2.6370000000000001E-2</v>
      </c>
      <c r="GR90" s="212">
        <f>Leontief!BV199</f>
        <v>3.1899999999999998E-2</v>
      </c>
      <c r="GS90" s="212">
        <f>Leontief!BW199</f>
        <v>1.8440000000000002E-2</v>
      </c>
      <c r="GT90" s="212">
        <f>Leontief!BX199</f>
        <v>3.6999999999999998E-2</v>
      </c>
      <c r="GU90" s="212">
        <f>Leontief!BY199</f>
        <v>3.5040000000000002E-2</v>
      </c>
      <c r="GV90" s="212">
        <f>Leontief!BZ199</f>
        <v>5.636E-2</v>
      </c>
      <c r="GW90" s="212">
        <f>Leontief!CA199</f>
        <v>3.5709999999999999E-2</v>
      </c>
      <c r="GX90" s="212">
        <f>Leontief!CB199</f>
        <v>2.3290000000000002E-2</v>
      </c>
      <c r="GY90" s="212">
        <f>Leontief!CC199</f>
        <v>1.9120000000000002E-2</v>
      </c>
      <c r="GZ90" s="212">
        <f>Leontief!CD199</f>
        <v>1.609E-2</v>
      </c>
      <c r="HA90" s="212">
        <f>Leontief!CE199</f>
        <v>2.1389999999999999E-2</v>
      </c>
      <c r="HB90" s="212">
        <f>Leontief!CF199</f>
        <v>1.9279999999999999E-2</v>
      </c>
      <c r="HC90" s="212">
        <f>Leontief!CG199</f>
        <v>1.1246499999999999</v>
      </c>
      <c r="HD90" s="212">
        <f>Leontief!CH199</f>
        <v>3.9469999999999998E-2</v>
      </c>
      <c r="HE90" s="212">
        <f>Leontief!CI199</f>
        <v>3.0439999999999998E-2</v>
      </c>
      <c r="HF90" s="212">
        <f>Leontief!CJ199</f>
        <v>0.11247</v>
      </c>
      <c r="HG90" s="212">
        <f>Leontief!CK199</f>
        <v>3.8260000000000002E-2</v>
      </c>
      <c r="HH90" s="212">
        <f>Leontief!CL199</f>
        <v>1.7860000000000001E-2</v>
      </c>
      <c r="HI90" s="212">
        <f>Leontief!CM199</f>
        <v>2.1680000000000001E-2</v>
      </c>
      <c r="HJ90" s="212">
        <f>Leontief!CN199</f>
        <v>5.7770000000000002E-2</v>
      </c>
      <c r="HK90" s="212">
        <f>Leontief!CO199</f>
        <v>2.6020000000000001E-2</v>
      </c>
      <c r="HL90" s="212">
        <f>Leontief!CP199</f>
        <v>3.7580000000000002E-2</v>
      </c>
      <c r="HM90" s="212">
        <f>Leontief!CQ199</f>
        <v>3.8159999999999999E-2</v>
      </c>
      <c r="HN90" s="212">
        <f>Leontief!CR199</f>
        <v>4.8869999999999997E-2</v>
      </c>
      <c r="HO90" s="212">
        <f>Leontief!CS199</f>
        <v>2.579E-2</v>
      </c>
      <c r="HP90" s="212">
        <f>Leontief!CT199</f>
        <v>2.2169999999999999E-2</v>
      </c>
      <c r="HQ90" s="212">
        <f>Leontief!CU199</f>
        <v>1.7229999999999999E-2</v>
      </c>
      <c r="HR90" s="212">
        <f>Leontief!CV199</f>
        <v>1.9519999999999999E-2</v>
      </c>
      <c r="HS90" s="212">
        <f>Leontief!CW199</f>
        <v>3.7379999999999997E-2</v>
      </c>
      <c r="HT90" s="212">
        <f>Leontief!CX199</f>
        <v>3.4200000000000001E-2</v>
      </c>
      <c r="HU90" s="212">
        <f>Leontief!CY199</f>
        <v>2.2009999999999998E-2</v>
      </c>
      <c r="HV90" s="212">
        <f>Leontief!CZ199</f>
        <v>3.7690000000000001E-2</v>
      </c>
      <c r="HW90" s="212">
        <f>Leontief!DA199</f>
        <v>1.9820000000000001E-2</v>
      </c>
      <c r="HX90" s="212">
        <f>Leontief!DB199</f>
        <v>3.109E-2</v>
      </c>
      <c r="HY90" s="212">
        <f>Leontief!DC199</f>
        <v>2.4109999999999999E-2</v>
      </c>
      <c r="HZ90" s="212">
        <f>Leontief!DD199</f>
        <v>2.1829999999999999E-2</v>
      </c>
    </row>
    <row r="91" spans="1:234" x14ac:dyDescent="0.25">
      <c r="A91" s="216" t="s">
        <v>85</v>
      </c>
      <c r="B91" s="227">
        <v>0</v>
      </c>
      <c r="C91" s="232">
        <f>'Flow Table'!DE86/SUM('Flow Table'!$DE$110:'Flow Table'!$DE$1111)</f>
        <v>3.4256063284130531E-3</v>
      </c>
      <c r="D91" s="227">
        <f t="shared" si="1"/>
        <v>8.0079762333859859E-3</v>
      </c>
      <c r="E91" s="71">
        <v>-5.0599114128779002E-2</v>
      </c>
      <c r="F91" s="72">
        <f>B91*Leontief!DE89</f>
        <v>0</v>
      </c>
      <c r="G91" s="71">
        <v>-7.4583725399801071E-2</v>
      </c>
      <c r="H91" s="72">
        <f>B91*Leontief!DE200</f>
        <v>0</v>
      </c>
      <c r="I91" s="71">
        <v>-1.3977649938707936E-2</v>
      </c>
      <c r="J91" s="236">
        <f>D91*Leontief!DE89</f>
        <v>1.3446513212527746E-2</v>
      </c>
      <c r="K91" s="71">
        <v>-2.0273720801242665E-2</v>
      </c>
      <c r="L91" s="72">
        <f>D91*Leontief!DE200</f>
        <v>3.0990547704154429E-2</v>
      </c>
      <c r="M91" s="236"/>
      <c r="N91" s="236"/>
      <c r="O91" s="236"/>
      <c r="P91" s="236"/>
      <c r="Q91" s="236"/>
      <c r="R91" s="236"/>
      <c r="S91" s="236"/>
      <c r="T91" s="236"/>
      <c r="U91" s="210">
        <f>Leontief!B89</f>
        <v>7.7499999999999999E-3</v>
      </c>
      <c r="V91" s="210">
        <f>Leontief!C89</f>
        <v>8.0300000000000007E-3</v>
      </c>
      <c r="W91" s="210">
        <f>Leontief!D89</f>
        <v>6.4200000000000004E-3</v>
      </c>
      <c r="X91" s="210">
        <f>Leontief!E89</f>
        <v>1.218E-2</v>
      </c>
      <c r="Y91" s="210">
        <f>Leontief!F89</f>
        <v>1.136E-2</v>
      </c>
      <c r="Z91" s="210">
        <f>Leontief!G89</f>
        <v>6.5900000000000004E-3</v>
      </c>
      <c r="AA91" s="210">
        <f>Leontief!H89</f>
        <v>1.821E-2</v>
      </c>
      <c r="AB91" s="210">
        <f>Leontief!I89</f>
        <v>1.005E-2</v>
      </c>
      <c r="AC91" s="210">
        <f>Leontief!J89</f>
        <v>2.7820000000000001E-2</v>
      </c>
      <c r="AD91" s="210">
        <f>Leontief!K89</f>
        <v>4.64E-3</v>
      </c>
      <c r="AE91" s="210">
        <f>Leontief!L89</f>
        <v>1.204E-2</v>
      </c>
      <c r="AF91" s="210">
        <f>Leontief!M89</f>
        <v>1.495E-2</v>
      </c>
      <c r="AG91" s="210">
        <f>Leontief!N89</f>
        <v>1.137E-2</v>
      </c>
      <c r="AH91" s="210">
        <f>Leontief!O89</f>
        <v>1.163E-2</v>
      </c>
      <c r="AI91" s="210">
        <f>Leontief!P89</f>
        <v>9.7099999999999999E-3</v>
      </c>
      <c r="AJ91" s="210">
        <f>Leontief!Q89</f>
        <v>1.6539999999999999E-2</v>
      </c>
      <c r="AK91" s="210">
        <f>Leontief!R89</f>
        <v>1.281E-2</v>
      </c>
      <c r="AL91" s="210">
        <f>Leontief!S89</f>
        <v>1.6580000000000001E-2</v>
      </c>
      <c r="AM91" s="210">
        <f>Leontief!T89</f>
        <v>1.0109999999999999E-2</v>
      </c>
      <c r="AN91" s="210">
        <f>Leontief!U89</f>
        <v>1.7330000000000002E-2</v>
      </c>
      <c r="AO91" s="210">
        <f>Leontief!V89</f>
        <v>9.8399999999999998E-3</v>
      </c>
      <c r="AP91" s="210">
        <f>Leontief!W89</f>
        <v>8.2100000000000003E-3</v>
      </c>
      <c r="AQ91" s="210">
        <f>Leontief!X89</f>
        <v>1.1039999999999999E-2</v>
      </c>
      <c r="AR91" s="210">
        <f>Leontief!Y89</f>
        <v>1.3849999999999999E-2</v>
      </c>
      <c r="AS91" s="210">
        <f>Leontief!Z89</f>
        <v>3.9300000000000003E-3</v>
      </c>
      <c r="AT91" s="210">
        <f>Leontief!AA89</f>
        <v>1.3899999999999999E-2</v>
      </c>
      <c r="AU91" s="210">
        <f>Leontief!AB89</f>
        <v>9.0900000000000009E-3</v>
      </c>
      <c r="AV91" s="210">
        <f>Leontief!AC89</f>
        <v>1.3599999999999999E-2</v>
      </c>
      <c r="AW91" s="210">
        <f>Leontief!AD89</f>
        <v>1.234E-2</v>
      </c>
      <c r="AX91" s="210">
        <f>Leontief!AE89</f>
        <v>1.073E-2</v>
      </c>
      <c r="AY91" s="210">
        <f>Leontief!AF89</f>
        <v>1.409E-2</v>
      </c>
      <c r="AZ91" s="210">
        <f>Leontief!AG89</f>
        <v>1.3010000000000001E-2</v>
      </c>
      <c r="BA91" s="210">
        <f>Leontief!AH89</f>
        <v>1.0200000000000001E-2</v>
      </c>
      <c r="BB91" s="210">
        <f>Leontief!AI89</f>
        <v>1.321E-2</v>
      </c>
      <c r="BC91" s="210">
        <f>Leontief!AJ89</f>
        <v>1.3639999999999999E-2</v>
      </c>
      <c r="BD91" s="210">
        <f>Leontief!AK89</f>
        <v>1.391E-2</v>
      </c>
      <c r="BE91" s="210">
        <f>Leontief!AL89</f>
        <v>6.9100000000000003E-3</v>
      </c>
      <c r="BF91" s="210">
        <f>Leontief!AM89</f>
        <v>1.0670000000000001E-2</v>
      </c>
      <c r="BG91" s="210">
        <f>Leontief!AN89</f>
        <v>7.3400000000000002E-3</v>
      </c>
      <c r="BH91" s="210">
        <f>Leontief!AO89</f>
        <v>2.0240000000000001E-2</v>
      </c>
      <c r="BI91" s="210">
        <f>Leontief!AP89</f>
        <v>9.2099999999999994E-3</v>
      </c>
      <c r="BJ91" s="210">
        <f>Leontief!AQ89</f>
        <v>1.2160000000000001E-2</v>
      </c>
      <c r="BK91" s="210">
        <f>Leontief!AR89</f>
        <v>1.189E-2</v>
      </c>
      <c r="BL91" s="210">
        <f>Leontief!AS89</f>
        <v>1.1169999999999999E-2</v>
      </c>
      <c r="BM91" s="210">
        <f>Leontief!AT89</f>
        <v>4.2790000000000002E-2</v>
      </c>
      <c r="BN91" s="210">
        <f>Leontief!AU89</f>
        <v>1.558E-2</v>
      </c>
      <c r="BO91" s="210">
        <f>Leontief!AV89</f>
        <v>1.272E-2</v>
      </c>
      <c r="BP91" s="210">
        <f>Leontief!AW89</f>
        <v>1.294E-2</v>
      </c>
      <c r="BQ91" s="210">
        <f>Leontief!AX89</f>
        <v>1.269E-2</v>
      </c>
      <c r="BR91" s="210">
        <f>Leontief!AY89</f>
        <v>3.0929999999999999E-2</v>
      </c>
      <c r="BS91" s="210">
        <f>Leontief!AZ89</f>
        <v>1.576E-2</v>
      </c>
      <c r="BT91" s="210">
        <f>Leontief!BA89</f>
        <v>1.8120000000000001E-2</v>
      </c>
      <c r="BU91" s="210">
        <f>Leontief!BB89</f>
        <v>1.333E-2</v>
      </c>
      <c r="BV91" s="210">
        <f>Leontief!BC89</f>
        <v>1.4149999999999999E-2</v>
      </c>
      <c r="BW91" s="210">
        <f>Leontief!BD89</f>
        <v>6.3400000000000001E-3</v>
      </c>
      <c r="BX91" s="210">
        <f>Leontief!BE89</f>
        <v>2.6349999999999998E-2</v>
      </c>
      <c r="BY91" s="210">
        <f>Leontief!BF89</f>
        <v>2.3060000000000001E-2</v>
      </c>
      <c r="BZ91" s="210">
        <f>Leontief!BG89</f>
        <v>2.9579999999999999E-2</v>
      </c>
      <c r="CA91" s="210">
        <f>Leontief!BH89</f>
        <v>1.8280000000000001E-2</v>
      </c>
      <c r="CB91" s="210">
        <f>Leontief!BI89</f>
        <v>1.6490000000000001E-2</v>
      </c>
      <c r="CC91" s="210">
        <f>Leontief!BJ89</f>
        <v>1.4500000000000001E-2</v>
      </c>
      <c r="CD91" s="210">
        <f>Leontief!BK89</f>
        <v>2.0219999999999998E-2</v>
      </c>
      <c r="CE91" s="210">
        <f>Leontief!BL89</f>
        <v>1.4630000000000001E-2</v>
      </c>
      <c r="CF91" s="210">
        <f>Leontief!BM89</f>
        <v>2.1680000000000001E-2</v>
      </c>
      <c r="CG91" s="210">
        <f>Leontief!BN89</f>
        <v>1.1209999999999999E-2</v>
      </c>
      <c r="CH91" s="210">
        <f>Leontief!BO89</f>
        <v>2.981E-2</v>
      </c>
      <c r="CI91" s="210">
        <f>Leontief!BP89</f>
        <v>1.481E-2</v>
      </c>
      <c r="CJ91" s="210">
        <f>Leontief!BQ89</f>
        <v>1.2930000000000001E-2</v>
      </c>
      <c r="CK91" s="210">
        <f>Leontief!BR89</f>
        <v>2.0899999999999998E-2</v>
      </c>
      <c r="CL91" s="210">
        <f>Leontief!BS89</f>
        <v>9.8600000000000007E-3</v>
      </c>
      <c r="CM91" s="210">
        <f>Leontief!BT89</f>
        <v>2.239E-2</v>
      </c>
      <c r="CN91" s="210">
        <f>Leontief!BU89</f>
        <v>1.5169999999999999E-2</v>
      </c>
      <c r="CO91" s="210">
        <f>Leontief!BV89</f>
        <v>2.121E-2</v>
      </c>
      <c r="CP91" s="210">
        <f>Leontief!BW89</f>
        <v>1.1089999999999999E-2</v>
      </c>
      <c r="CQ91" s="210">
        <f>Leontief!BX89</f>
        <v>3.048E-2</v>
      </c>
      <c r="CR91" s="210">
        <f>Leontief!BY89</f>
        <v>3.848E-2</v>
      </c>
      <c r="CS91" s="210">
        <f>Leontief!BZ89</f>
        <v>1.737E-2</v>
      </c>
      <c r="CT91" s="210">
        <f>Leontief!CA89</f>
        <v>2.307E-2</v>
      </c>
      <c r="CU91" s="210">
        <f>Leontief!CB89</f>
        <v>8.94E-3</v>
      </c>
      <c r="CV91" s="210">
        <f>Leontief!CC89</f>
        <v>1.8610000000000002E-2</v>
      </c>
      <c r="CW91" s="210">
        <f>Leontief!CD89</f>
        <v>1.1180000000000001E-2</v>
      </c>
      <c r="CX91" s="210">
        <f>Leontief!CE89</f>
        <v>1.542E-2</v>
      </c>
      <c r="CY91" s="210">
        <f>Leontief!CF89</f>
        <v>1.8610000000000002E-2</v>
      </c>
      <c r="CZ91" s="210">
        <f>Leontief!CG89</f>
        <v>2.7650000000000001E-2</v>
      </c>
      <c r="DA91" s="210">
        <f>Leontief!CH89</f>
        <v>1.1080300000000001</v>
      </c>
      <c r="DB91" s="210">
        <f>Leontief!CI89</f>
        <v>1.8679999999999999E-2</v>
      </c>
      <c r="DC91" s="210">
        <f>Leontief!CJ89</f>
        <v>4.1140000000000003E-2</v>
      </c>
      <c r="DD91" s="210">
        <f>Leontief!CK89</f>
        <v>4.1399999999999999E-2</v>
      </c>
      <c r="DE91" s="210">
        <f>Leontief!CL89</f>
        <v>1.349E-2</v>
      </c>
      <c r="DF91" s="210">
        <f>Leontief!CM89</f>
        <v>2.962E-2</v>
      </c>
      <c r="DG91" s="210">
        <f>Leontief!CN89</f>
        <v>3.3509999999999998E-2</v>
      </c>
      <c r="DH91" s="210">
        <f>Leontief!CO89</f>
        <v>1.6650000000000002E-2</v>
      </c>
      <c r="DI91" s="210">
        <f>Leontief!CP89</f>
        <v>2.2720000000000001E-2</v>
      </c>
      <c r="DJ91" s="210">
        <f>Leontief!CQ89</f>
        <v>4.3740000000000001E-2</v>
      </c>
      <c r="DK91" s="210">
        <f>Leontief!CR89</f>
        <v>3.313E-2</v>
      </c>
      <c r="DL91" s="210">
        <f>Leontief!CS89</f>
        <v>1.1469999999999999E-2</v>
      </c>
      <c r="DM91" s="210">
        <f>Leontief!CT89</f>
        <v>5.79E-3</v>
      </c>
      <c r="DN91" s="210">
        <f>Leontief!CU89</f>
        <v>1.447E-2</v>
      </c>
      <c r="DO91" s="210">
        <f>Leontief!CV89</f>
        <v>6.9499999999999996E-3</v>
      </c>
      <c r="DP91" s="210">
        <f>Leontief!CW89</f>
        <v>1.941E-2</v>
      </c>
      <c r="DQ91" s="210">
        <f>Leontief!CX89</f>
        <v>1.218E-2</v>
      </c>
      <c r="DR91" s="210">
        <f>Leontief!CY89</f>
        <v>1.3050000000000001E-2</v>
      </c>
      <c r="DS91" s="210">
        <f>Leontief!CZ89</f>
        <v>2.0379999999999999E-2</v>
      </c>
      <c r="DT91" s="210">
        <f>Leontief!DA89</f>
        <v>1.1379999999999999E-2</v>
      </c>
      <c r="DU91" s="210">
        <f>Leontief!DB89</f>
        <v>2.324E-2</v>
      </c>
      <c r="DV91" s="210">
        <f>Leontief!DC89</f>
        <v>8.1799999999999998E-3</v>
      </c>
      <c r="DX91" s="212">
        <f>Leontief!B200</f>
        <v>1.6299999999999999E-2</v>
      </c>
      <c r="DY91" s="212">
        <f>Leontief!C200</f>
        <v>1.8870000000000001E-2</v>
      </c>
      <c r="DZ91" s="212">
        <f>Leontief!D200</f>
        <v>1.1690000000000001E-2</v>
      </c>
      <c r="EA91" s="212">
        <f>Leontief!E200</f>
        <v>2.3040000000000001E-2</v>
      </c>
      <c r="EB91" s="212">
        <f>Leontief!F200</f>
        <v>1.525E-2</v>
      </c>
      <c r="EC91" s="212">
        <f>Leontief!G200</f>
        <v>1.6639999999999999E-2</v>
      </c>
      <c r="ED91" s="212">
        <f>Leontief!H200</f>
        <v>2.3040000000000001E-2</v>
      </c>
      <c r="EE91" s="212">
        <f>Leontief!I200</f>
        <v>2.112E-2</v>
      </c>
      <c r="EF91" s="212">
        <f>Leontief!J200</f>
        <v>4.0329999999999998E-2</v>
      </c>
      <c r="EG91" s="212">
        <f>Leontief!K200</f>
        <v>1.306E-2</v>
      </c>
      <c r="EH91" s="212">
        <f>Leontief!L200</f>
        <v>2.172E-2</v>
      </c>
      <c r="EI91" s="212">
        <f>Leontief!M200</f>
        <v>2.5360000000000001E-2</v>
      </c>
      <c r="EJ91" s="212">
        <f>Leontief!N200</f>
        <v>2.495E-2</v>
      </c>
      <c r="EK91" s="212">
        <f>Leontief!O200</f>
        <v>2.3550000000000001E-2</v>
      </c>
      <c r="EL91" s="212">
        <f>Leontief!P200</f>
        <v>1.8239999999999999E-2</v>
      </c>
      <c r="EM91" s="212">
        <f>Leontief!Q200</f>
        <v>2.6710000000000001E-2</v>
      </c>
      <c r="EN91" s="212">
        <f>Leontief!R200</f>
        <v>2.3609999999999999E-2</v>
      </c>
      <c r="EO91" s="212">
        <f>Leontief!S200</f>
        <v>2.4340000000000001E-2</v>
      </c>
      <c r="EP91" s="212">
        <f>Leontief!T200</f>
        <v>2.0469999999999999E-2</v>
      </c>
      <c r="EQ91" s="212">
        <f>Leontief!U200</f>
        <v>2.9600000000000001E-2</v>
      </c>
      <c r="ER91" s="212">
        <f>Leontief!V200</f>
        <v>1.796E-2</v>
      </c>
      <c r="ES91" s="212">
        <f>Leontief!W200</f>
        <v>1.7840000000000002E-2</v>
      </c>
      <c r="ET91" s="212">
        <f>Leontief!X200</f>
        <v>2.009E-2</v>
      </c>
      <c r="EU91" s="212">
        <f>Leontief!Y200</f>
        <v>2.545E-2</v>
      </c>
      <c r="EV91" s="212">
        <f>Leontief!Z200</f>
        <v>7.43E-3</v>
      </c>
      <c r="EW91" s="212">
        <f>Leontief!AA200</f>
        <v>2.3449999999999999E-2</v>
      </c>
      <c r="EX91" s="212">
        <f>Leontief!AB200</f>
        <v>2.078E-2</v>
      </c>
      <c r="EY91" s="212">
        <f>Leontief!AC200</f>
        <v>2.1010000000000001E-2</v>
      </c>
      <c r="EZ91" s="212">
        <f>Leontief!AD200</f>
        <v>1.9560000000000001E-2</v>
      </c>
      <c r="FA91" s="212">
        <f>Leontief!AE200</f>
        <v>1.6029999999999999E-2</v>
      </c>
      <c r="FB91" s="212">
        <f>Leontief!AF200</f>
        <v>2.1479999999999999E-2</v>
      </c>
      <c r="FC91" s="212">
        <f>Leontief!AG200</f>
        <v>2.1139999999999999E-2</v>
      </c>
      <c r="FD91" s="212">
        <f>Leontief!AH200</f>
        <v>2.0299999999999999E-2</v>
      </c>
      <c r="FE91" s="212">
        <f>Leontief!AI200</f>
        <v>2.3470000000000001E-2</v>
      </c>
      <c r="FF91" s="212">
        <f>Leontief!AJ200</f>
        <v>2.3959999999999999E-2</v>
      </c>
      <c r="FG91" s="212">
        <f>Leontief!AK200</f>
        <v>2.1569999999999999E-2</v>
      </c>
      <c r="FH91" s="212">
        <f>Leontief!AL200</f>
        <v>1.235E-2</v>
      </c>
      <c r="FI91" s="212">
        <f>Leontief!AM200</f>
        <v>2.2450000000000001E-2</v>
      </c>
      <c r="FJ91" s="212">
        <f>Leontief!AN200</f>
        <v>1.951E-2</v>
      </c>
      <c r="FK91" s="212">
        <f>Leontief!AO200</f>
        <v>3.1600000000000003E-2</v>
      </c>
      <c r="FL91" s="212">
        <f>Leontief!AP200</f>
        <v>1.9210000000000001E-2</v>
      </c>
      <c r="FM91" s="212">
        <f>Leontief!AQ200</f>
        <v>2.409E-2</v>
      </c>
      <c r="FN91" s="212">
        <f>Leontief!AR200</f>
        <v>2.1819999999999999E-2</v>
      </c>
      <c r="FO91" s="212">
        <f>Leontief!AS200</f>
        <v>2.4160000000000001E-2</v>
      </c>
      <c r="FP91" s="212">
        <f>Leontief!AT200</f>
        <v>5.2789999999999997E-2</v>
      </c>
      <c r="FQ91" s="212">
        <f>Leontief!AU200</f>
        <v>2.9000000000000001E-2</v>
      </c>
      <c r="FR91" s="212">
        <f>Leontief!AV200</f>
        <v>2.4850000000000001E-2</v>
      </c>
      <c r="FS91" s="212">
        <f>Leontief!AW200</f>
        <v>2.4410000000000001E-2</v>
      </c>
      <c r="FT91" s="212">
        <f>Leontief!AX200</f>
        <v>2.581E-2</v>
      </c>
      <c r="FU91" s="212">
        <f>Leontief!AY200</f>
        <v>4.3909999999999998E-2</v>
      </c>
      <c r="FV91" s="212">
        <f>Leontief!AZ200</f>
        <v>2.8840000000000001E-2</v>
      </c>
      <c r="FW91" s="212">
        <f>Leontief!BA200</f>
        <v>2.4049999999999998E-2</v>
      </c>
      <c r="FX91" s="212">
        <f>Leontief!BB200</f>
        <v>1.9259999999999999E-2</v>
      </c>
      <c r="FY91" s="212">
        <f>Leontief!BC200</f>
        <v>2.0619999999999999E-2</v>
      </c>
      <c r="FZ91" s="212">
        <f>Leontief!BD200</f>
        <v>1.49E-2</v>
      </c>
      <c r="GA91" s="212">
        <f>Leontief!BE200</f>
        <v>3.6990000000000002E-2</v>
      </c>
      <c r="GB91" s="212">
        <f>Leontief!BF200</f>
        <v>3.6470000000000002E-2</v>
      </c>
      <c r="GC91" s="212">
        <f>Leontief!BG200</f>
        <v>4.0050000000000002E-2</v>
      </c>
      <c r="GD91" s="212">
        <f>Leontief!BH200</f>
        <v>3.1419999999999997E-2</v>
      </c>
      <c r="GE91" s="212">
        <f>Leontief!BI200</f>
        <v>2.9049999999999999E-2</v>
      </c>
      <c r="GF91" s="212">
        <f>Leontief!BJ200</f>
        <v>2.6200000000000001E-2</v>
      </c>
      <c r="GG91" s="212">
        <f>Leontief!BK200</f>
        <v>3.5999999999999997E-2</v>
      </c>
      <c r="GH91" s="212">
        <f>Leontief!BL200</f>
        <v>2.7320000000000001E-2</v>
      </c>
      <c r="GI91" s="212">
        <f>Leontief!BM200</f>
        <v>3.4299999999999997E-2</v>
      </c>
      <c r="GJ91" s="212">
        <f>Leontief!BN200</f>
        <v>2.0830000000000001E-2</v>
      </c>
      <c r="GK91" s="212">
        <f>Leontief!BO200</f>
        <v>4.4229999999999998E-2</v>
      </c>
      <c r="GL91" s="212">
        <f>Leontief!BP200</f>
        <v>2.9270000000000001E-2</v>
      </c>
      <c r="GM91" s="212">
        <f>Leontief!BQ200</f>
        <v>2.3980000000000001E-2</v>
      </c>
      <c r="GN91" s="212">
        <f>Leontief!BR200</f>
        <v>3.1009999999999999E-2</v>
      </c>
      <c r="GO91" s="212">
        <f>Leontief!BS200</f>
        <v>2.154E-2</v>
      </c>
      <c r="GP91" s="212">
        <f>Leontief!BT200</f>
        <v>3.2800000000000003E-2</v>
      </c>
      <c r="GQ91" s="212">
        <f>Leontief!BU200</f>
        <v>2.7650000000000001E-2</v>
      </c>
      <c r="GR91" s="212">
        <f>Leontief!BV200</f>
        <v>3.0800000000000001E-2</v>
      </c>
      <c r="GS91" s="212">
        <f>Leontief!BW200</f>
        <v>2.0320000000000001E-2</v>
      </c>
      <c r="GT91" s="212">
        <f>Leontief!BX200</f>
        <v>4.4220000000000002E-2</v>
      </c>
      <c r="GU91" s="212">
        <f>Leontief!BY200</f>
        <v>5.1970000000000002E-2</v>
      </c>
      <c r="GV91" s="212">
        <f>Leontief!BZ200</f>
        <v>2.7400000000000001E-2</v>
      </c>
      <c r="GW91" s="212">
        <f>Leontief!CA200</f>
        <v>3.1469999999999998E-2</v>
      </c>
      <c r="GX91" s="212">
        <f>Leontief!CB200</f>
        <v>2.3949999999999999E-2</v>
      </c>
      <c r="GY91" s="212">
        <f>Leontief!CC200</f>
        <v>2.546E-2</v>
      </c>
      <c r="GZ91" s="212">
        <f>Leontief!CD200</f>
        <v>1.482E-2</v>
      </c>
      <c r="HA91" s="212">
        <f>Leontief!CE200</f>
        <v>2.6009999999999998E-2</v>
      </c>
      <c r="HB91" s="212">
        <f>Leontief!CF200</f>
        <v>3.0630000000000001E-2</v>
      </c>
      <c r="HC91" s="212">
        <f>Leontief!CG200</f>
        <v>3.9629999999999999E-2</v>
      </c>
      <c r="HD91" s="212">
        <f>Leontief!CH200</f>
        <v>1.1230599999999999</v>
      </c>
      <c r="HE91" s="212">
        <f>Leontief!CI200</f>
        <v>3.7019999999999997E-2</v>
      </c>
      <c r="HF91" s="212">
        <f>Leontief!CJ200</f>
        <v>5.3600000000000002E-2</v>
      </c>
      <c r="HG91" s="212">
        <f>Leontief!CK200</f>
        <v>5.3859999999999998E-2</v>
      </c>
      <c r="HH91" s="212">
        <f>Leontief!CL200</f>
        <v>2.8000000000000001E-2</v>
      </c>
      <c r="HI91" s="212">
        <f>Leontief!CM200</f>
        <v>4.0660000000000002E-2</v>
      </c>
      <c r="HJ91" s="212">
        <f>Leontief!CN200</f>
        <v>4.6519999999999999E-2</v>
      </c>
      <c r="HK91" s="212">
        <f>Leontief!CO200</f>
        <v>3.0710000000000001E-2</v>
      </c>
      <c r="HL91" s="212">
        <f>Leontief!CP200</f>
        <v>3.3309999999999999E-2</v>
      </c>
      <c r="HM91" s="212">
        <f>Leontief!CQ200</f>
        <v>5.4789999999999998E-2</v>
      </c>
      <c r="HN91" s="212">
        <f>Leontief!CR200</f>
        <v>4.4310000000000002E-2</v>
      </c>
      <c r="HO91" s="212">
        <f>Leontief!CS200</f>
        <v>2.479E-2</v>
      </c>
      <c r="HP91" s="212">
        <f>Leontief!CT200</f>
        <v>2.4279999999999999E-2</v>
      </c>
      <c r="HQ91" s="212">
        <f>Leontief!CU200</f>
        <v>2.835E-2</v>
      </c>
      <c r="HR91" s="212">
        <f>Leontief!CV200</f>
        <v>2.1989999999999999E-2</v>
      </c>
      <c r="HS91" s="212">
        <f>Leontief!CW200</f>
        <v>3.1189999999999999E-2</v>
      </c>
      <c r="HT91" s="212">
        <f>Leontief!CX200</f>
        <v>2.7720000000000002E-2</v>
      </c>
      <c r="HU91" s="212">
        <f>Leontief!CY200</f>
        <v>2.043E-2</v>
      </c>
      <c r="HV91" s="212">
        <f>Leontief!CZ200</f>
        <v>3.2289999999999999E-2</v>
      </c>
      <c r="HW91" s="212">
        <f>Leontief!DA200</f>
        <v>2.6100000000000002E-2</v>
      </c>
      <c r="HX91" s="212">
        <f>Leontief!DB200</f>
        <v>3.6700000000000003E-2</v>
      </c>
      <c r="HY91" s="212">
        <f>Leontief!DC200</f>
        <v>2.095E-2</v>
      </c>
      <c r="HZ91" s="212">
        <f>Leontief!DD200</f>
        <v>2.324E-2</v>
      </c>
    </row>
    <row r="92" spans="1:234" x14ac:dyDescent="0.25">
      <c r="A92" s="216" t="s">
        <v>86</v>
      </c>
      <c r="B92" s="227">
        <v>0</v>
      </c>
      <c r="C92" s="232">
        <f>'Flow Table'!DE87/SUM('Flow Table'!$DE$110:'Flow Table'!$DE$1111)</f>
        <v>4.4358092419929186E-4</v>
      </c>
      <c r="D92" s="227">
        <f t="shared" si="1"/>
        <v>1.0369508805224872E-3</v>
      </c>
      <c r="E92" s="71">
        <v>-3.4597684874378802E-3</v>
      </c>
      <c r="F92" s="72">
        <f>B92*Leontief!DE90</f>
        <v>0</v>
      </c>
      <c r="G92" s="71">
        <v>-5.7623846767124159E-3</v>
      </c>
      <c r="H92" s="72">
        <f>B92*Leontief!DE201</f>
        <v>0</v>
      </c>
      <c r="I92" s="71">
        <v>5.8752819117059902E-5</v>
      </c>
      <c r="J92" s="236">
        <f>D92*Leontief!DE90</f>
        <v>1.6217082210667278E-3</v>
      </c>
      <c r="K92" s="71">
        <v>-5.5300305932604477E-4</v>
      </c>
      <c r="L92" s="72">
        <f>D92*Leontief!DE201</f>
        <v>4.3950229815153171E-3</v>
      </c>
      <c r="M92" s="236"/>
      <c r="N92" s="236"/>
      <c r="O92" s="236"/>
      <c r="P92" s="236"/>
      <c r="Q92" s="236"/>
      <c r="R92" s="236"/>
      <c r="S92" s="236"/>
      <c r="T92" s="236"/>
      <c r="U92" s="210">
        <f>Leontief!B90</f>
        <v>1.2899999999999999E-3</v>
      </c>
      <c r="V92" s="210">
        <f>Leontief!C90</f>
        <v>7.3999999999999999E-4</v>
      </c>
      <c r="W92" s="210">
        <f>Leontief!D90</f>
        <v>6.2E-4</v>
      </c>
      <c r="X92" s="210">
        <f>Leontief!E90</f>
        <v>2.3400000000000001E-3</v>
      </c>
      <c r="Y92" s="210">
        <f>Leontief!F90</f>
        <v>1.47E-3</v>
      </c>
      <c r="Z92" s="210">
        <f>Leontief!G90</f>
        <v>7.2000000000000005E-4</v>
      </c>
      <c r="AA92" s="210">
        <f>Leontief!H90</f>
        <v>2.7899999999999999E-3</v>
      </c>
      <c r="AB92" s="210">
        <f>Leontief!I90</f>
        <v>1.4300000000000001E-3</v>
      </c>
      <c r="AC92" s="210">
        <f>Leontief!J90</f>
        <v>6.2500000000000003E-3</v>
      </c>
      <c r="AD92" s="210">
        <f>Leontief!K90</f>
        <v>3.8000000000000002E-4</v>
      </c>
      <c r="AE92" s="210">
        <f>Leontief!L90</f>
        <v>1.89E-3</v>
      </c>
      <c r="AF92" s="210">
        <f>Leontief!M90</f>
        <v>2.0699999999999998E-3</v>
      </c>
      <c r="AG92" s="210">
        <f>Leontief!N90</f>
        <v>2.1099999999999999E-3</v>
      </c>
      <c r="AH92" s="210">
        <f>Leontief!O90</f>
        <v>2.0699999999999998E-3</v>
      </c>
      <c r="AI92" s="210">
        <f>Leontief!P90</f>
        <v>1.39E-3</v>
      </c>
      <c r="AJ92" s="210">
        <f>Leontief!Q90</f>
        <v>2.31E-3</v>
      </c>
      <c r="AK92" s="210">
        <f>Leontief!R90</f>
        <v>1.7600000000000001E-3</v>
      </c>
      <c r="AL92" s="210">
        <f>Leontief!S90</f>
        <v>3.6700000000000001E-3</v>
      </c>
      <c r="AM92" s="210">
        <f>Leontief!T90</f>
        <v>1.6299999999999999E-3</v>
      </c>
      <c r="AN92" s="210">
        <f>Leontief!U90</f>
        <v>2.15E-3</v>
      </c>
      <c r="AO92" s="210">
        <f>Leontief!V90</f>
        <v>1.97E-3</v>
      </c>
      <c r="AP92" s="210">
        <f>Leontief!W90</f>
        <v>9.2000000000000003E-4</v>
      </c>
      <c r="AQ92" s="210">
        <f>Leontief!X90</f>
        <v>1.5499999999999999E-3</v>
      </c>
      <c r="AR92" s="210">
        <f>Leontief!Y90</f>
        <v>9.8999999999999999E-4</v>
      </c>
      <c r="AS92" s="210">
        <f>Leontief!Z90</f>
        <v>3.6000000000000002E-4</v>
      </c>
      <c r="AT92" s="210">
        <f>Leontief!AA90</f>
        <v>2.6700000000000001E-3</v>
      </c>
      <c r="AU92" s="210">
        <f>Leontief!AB90</f>
        <v>2.3500000000000001E-3</v>
      </c>
      <c r="AV92" s="210">
        <f>Leontief!AC90</f>
        <v>3.2200000000000002E-3</v>
      </c>
      <c r="AW92" s="210">
        <f>Leontief!AD90</f>
        <v>2.2300000000000002E-3</v>
      </c>
      <c r="AX92" s="210">
        <f>Leontief!AE90</f>
        <v>1.5E-3</v>
      </c>
      <c r="AY92" s="210">
        <f>Leontief!AF90</f>
        <v>2.65E-3</v>
      </c>
      <c r="AZ92" s="210">
        <f>Leontief!AG90</f>
        <v>3.4299999999999999E-3</v>
      </c>
      <c r="BA92" s="210">
        <f>Leontief!AH90</f>
        <v>1.3500000000000001E-3</v>
      </c>
      <c r="BB92" s="210">
        <f>Leontief!AI90</f>
        <v>1.2899999999999999E-3</v>
      </c>
      <c r="BC92" s="210">
        <f>Leontief!AJ90</f>
        <v>1.6999999999999999E-3</v>
      </c>
      <c r="BD92" s="210">
        <f>Leontief!AK90</f>
        <v>1.14E-3</v>
      </c>
      <c r="BE92" s="210">
        <f>Leontief!AL90</f>
        <v>7.3999999999999999E-4</v>
      </c>
      <c r="BF92" s="210">
        <f>Leontief!AM90</f>
        <v>1.66E-3</v>
      </c>
      <c r="BG92" s="210">
        <f>Leontief!AN90</f>
        <v>1.2999999999999999E-3</v>
      </c>
      <c r="BH92" s="210">
        <f>Leontief!AO90</f>
        <v>1.75E-3</v>
      </c>
      <c r="BI92" s="210">
        <f>Leontief!AP90</f>
        <v>1.1900000000000001E-3</v>
      </c>
      <c r="BJ92" s="210">
        <f>Leontief!AQ90</f>
        <v>1.73E-3</v>
      </c>
      <c r="BK92" s="210">
        <f>Leontief!AR90</f>
        <v>1.0200000000000001E-3</v>
      </c>
      <c r="BL92" s="210">
        <f>Leontief!AS90</f>
        <v>1.6999999999999999E-3</v>
      </c>
      <c r="BM92" s="210">
        <f>Leontief!AT90</f>
        <v>2.5899999999999999E-3</v>
      </c>
      <c r="BN92" s="210">
        <f>Leontief!AU90</f>
        <v>1.9499999999999999E-3</v>
      </c>
      <c r="BO92" s="210">
        <f>Leontief!AV90</f>
        <v>1.34E-3</v>
      </c>
      <c r="BP92" s="210">
        <f>Leontief!AW90</f>
        <v>1.9400000000000001E-3</v>
      </c>
      <c r="BQ92" s="210">
        <f>Leontief!AX90</f>
        <v>1.47E-3</v>
      </c>
      <c r="BR92" s="210">
        <f>Leontief!AY90</f>
        <v>1.6000000000000001E-3</v>
      </c>
      <c r="BS92" s="210">
        <f>Leontief!AZ90</f>
        <v>2.1800000000000001E-3</v>
      </c>
      <c r="BT92" s="210">
        <f>Leontief!BA90</f>
        <v>1.8500000000000001E-3</v>
      </c>
      <c r="BU92" s="210">
        <f>Leontief!BB90</f>
        <v>2.0200000000000001E-3</v>
      </c>
      <c r="BV92" s="210">
        <f>Leontief!BC90</f>
        <v>1.81E-3</v>
      </c>
      <c r="BW92" s="210">
        <f>Leontief!BD90</f>
        <v>5.3E-3</v>
      </c>
      <c r="BX92" s="210">
        <f>Leontief!BE90</f>
        <v>3.1900000000000001E-3</v>
      </c>
      <c r="BY92" s="210">
        <f>Leontief!BF90</f>
        <v>9.0799999999999995E-3</v>
      </c>
      <c r="BZ92" s="210">
        <f>Leontief!BG90</f>
        <v>1.16E-3</v>
      </c>
      <c r="CA92" s="210">
        <f>Leontief!BH90</f>
        <v>5.9999999999999995E-4</v>
      </c>
      <c r="CB92" s="210">
        <f>Leontief!BI90</f>
        <v>1.32E-3</v>
      </c>
      <c r="CC92" s="210">
        <f>Leontief!BJ90</f>
        <v>1.2099999999999999E-3</v>
      </c>
      <c r="CD92" s="210">
        <f>Leontief!BK90</f>
        <v>2.5000000000000001E-3</v>
      </c>
      <c r="CE92" s="210">
        <f>Leontief!BL90</f>
        <v>1.5200000000000001E-3</v>
      </c>
      <c r="CF92" s="210">
        <f>Leontief!BM90</f>
        <v>2.5500000000000002E-3</v>
      </c>
      <c r="CG92" s="210">
        <f>Leontief!BN90</f>
        <v>1.42E-3</v>
      </c>
      <c r="CH92" s="210">
        <f>Leontief!BO90</f>
        <v>1.8699999999999999E-3</v>
      </c>
      <c r="CI92" s="210">
        <f>Leontief!BP90</f>
        <v>1.1000000000000001E-3</v>
      </c>
      <c r="CJ92" s="210">
        <f>Leontief!BQ90</f>
        <v>9.1E-4</v>
      </c>
      <c r="CK92" s="210">
        <f>Leontief!BR90</f>
        <v>2.0300000000000001E-3</v>
      </c>
      <c r="CL92" s="210">
        <f>Leontief!BS90</f>
        <v>9.1E-4</v>
      </c>
      <c r="CM92" s="210">
        <f>Leontief!BT90</f>
        <v>9.3000000000000005E-4</v>
      </c>
      <c r="CN92" s="210">
        <f>Leontief!BU90</f>
        <v>1.06E-3</v>
      </c>
      <c r="CO92" s="210">
        <f>Leontief!BV90</f>
        <v>2.8300000000000001E-3</v>
      </c>
      <c r="CP92" s="210">
        <f>Leontief!BW90</f>
        <v>8.9999999999999998E-4</v>
      </c>
      <c r="CQ92" s="210">
        <f>Leontief!BX90</f>
        <v>2.0799999999999998E-3</v>
      </c>
      <c r="CR92" s="210">
        <f>Leontief!BY90</f>
        <v>2.7000000000000001E-3</v>
      </c>
      <c r="CS92" s="210">
        <f>Leontief!BZ90</f>
        <v>9.7000000000000005E-4</v>
      </c>
      <c r="CT92" s="210">
        <f>Leontief!CA90</f>
        <v>1.9300000000000001E-3</v>
      </c>
      <c r="CU92" s="210">
        <f>Leontief!CB90</f>
        <v>6.2E-4</v>
      </c>
      <c r="CV92" s="210">
        <f>Leontief!CC90</f>
        <v>9.2000000000000003E-4</v>
      </c>
      <c r="CW92" s="210">
        <f>Leontief!CD90</f>
        <v>4.0999999999999999E-4</v>
      </c>
      <c r="CX92" s="210">
        <f>Leontief!CE90</f>
        <v>7.2999999999999996E-4</v>
      </c>
      <c r="CY92" s="210">
        <f>Leontief!CF90</f>
        <v>6.0999999999999997E-4</v>
      </c>
      <c r="CZ92" s="210">
        <f>Leontief!CG90</f>
        <v>2.1099999999999999E-3</v>
      </c>
      <c r="DA92" s="210">
        <f>Leontief!CH90</f>
        <v>2.2300000000000002E-3</v>
      </c>
      <c r="DB92" s="210">
        <f>Leontief!CI90</f>
        <v>1.0268600000000001</v>
      </c>
      <c r="DC92" s="210">
        <f>Leontief!CJ90</f>
        <v>2.5200000000000001E-3</v>
      </c>
      <c r="DD92" s="210">
        <f>Leontief!CK90</f>
        <v>1.9599999999999999E-3</v>
      </c>
      <c r="DE92" s="210">
        <f>Leontief!CL90</f>
        <v>9.6699999999999998E-3</v>
      </c>
      <c r="DF92" s="210">
        <f>Leontief!CM90</f>
        <v>6.8000000000000005E-4</v>
      </c>
      <c r="DG92" s="210">
        <f>Leontief!CN90</f>
        <v>3.2100000000000002E-3</v>
      </c>
      <c r="DH92" s="210">
        <f>Leontief!CO90</f>
        <v>8.4000000000000003E-4</v>
      </c>
      <c r="DI92" s="210">
        <f>Leontief!CP90</f>
        <v>1.91E-3</v>
      </c>
      <c r="DJ92" s="210">
        <f>Leontief!CQ90</f>
        <v>3.2000000000000002E-3</v>
      </c>
      <c r="DK92" s="210">
        <f>Leontief!CR90</f>
        <v>2.1700000000000001E-3</v>
      </c>
      <c r="DL92" s="210">
        <f>Leontief!CS90</f>
        <v>2.9499999999999999E-3</v>
      </c>
      <c r="DM92" s="210">
        <f>Leontief!CT90</f>
        <v>1.67E-3</v>
      </c>
      <c r="DN92" s="210">
        <f>Leontief!CU90</f>
        <v>7.0699999999999999E-3</v>
      </c>
      <c r="DO92" s="210">
        <f>Leontief!CV90</f>
        <v>6.3000000000000003E-4</v>
      </c>
      <c r="DP92" s="210">
        <f>Leontief!CW90</f>
        <v>2.0899999999999998E-3</v>
      </c>
      <c r="DQ92" s="210">
        <f>Leontief!CX90</f>
        <v>1.1000000000000001E-3</v>
      </c>
      <c r="DR92" s="210">
        <f>Leontief!CY90</f>
        <v>1.58E-3</v>
      </c>
      <c r="DS92" s="210">
        <f>Leontief!CZ90</f>
        <v>1.8E-3</v>
      </c>
      <c r="DT92" s="210">
        <f>Leontief!DA90</f>
        <v>1.64E-3</v>
      </c>
      <c r="DU92" s="210">
        <f>Leontief!DB90</f>
        <v>2.65E-3</v>
      </c>
      <c r="DV92" s="210">
        <f>Leontief!DC90</f>
        <v>3.6999999999999999E-4</v>
      </c>
      <c r="DX92" s="212">
        <f>Leontief!B201</f>
        <v>2.1099999999999999E-3</v>
      </c>
      <c r="DY92" s="212">
        <f>Leontief!C201</f>
        <v>1.7799999999999999E-3</v>
      </c>
      <c r="DZ92" s="212">
        <f>Leontief!D201</f>
        <v>1.1299999999999999E-3</v>
      </c>
      <c r="EA92" s="212">
        <f>Leontief!E201</f>
        <v>3.3800000000000002E-3</v>
      </c>
      <c r="EB92" s="212">
        <f>Leontief!F201</f>
        <v>1.8400000000000001E-3</v>
      </c>
      <c r="EC92" s="212">
        <f>Leontief!G201</f>
        <v>1.6800000000000001E-3</v>
      </c>
      <c r="ED92" s="212">
        <f>Leontief!H201</f>
        <v>3.2499999999999999E-3</v>
      </c>
      <c r="EE92" s="212">
        <f>Leontief!I201</f>
        <v>2.49E-3</v>
      </c>
      <c r="EF92" s="212">
        <f>Leontief!J201</f>
        <v>7.4400000000000004E-3</v>
      </c>
      <c r="EG92" s="212">
        <f>Leontief!K201</f>
        <v>1.1900000000000001E-3</v>
      </c>
      <c r="EH92" s="212">
        <f>Leontief!L201</f>
        <v>2.82E-3</v>
      </c>
      <c r="EI92" s="212">
        <f>Leontief!M201</f>
        <v>3.0699999999999998E-3</v>
      </c>
      <c r="EJ92" s="212">
        <f>Leontief!N201</f>
        <v>3.4099999999999998E-3</v>
      </c>
      <c r="EK92" s="212">
        <f>Leontief!O201</f>
        <v>3.2200000000000002E-3</v>
      </c>
      <c r="EL92" s="212">
        <f>Leontief!P201</f>
        <v>2.2100000000000002E-3</v>
      </c>
      <c r="EM92" s="212">
        <f>Leontief!Q201</f>
        <v>3.2799999999999999E-3</v>
      </c>
      <c r="EN92" s="212">
        <f>Leontief!R201</f>
        <v>2.7899999999999999E-3</v>
      </c>
      <c r="EO92" s="212">
        <f>Leontief!S201</f>
        <v>4.4099999999999999E-3</v>
      </c>
      <c r="EP92" s="212">
        <f>Leontief!T201</f>
        <v>2.63E-3</v>
      </c>
      <c r="EQ92" s="212">
        <f>Leontief!U201</f>
        <v>3.32E-3</v>
      </c>
      <c r="ER92" s="212">
        <f>Leontief!V201</f>
        <v>2.7499999999999998E-3</v>
      </c>
      <c r="ES92" s="212">
        <f>Leontief!W201</f>
        <v>1.8400000000000001E-3</v>
      </c>
      <c r="ET92" s="212">
        <f>Leontief!X201</f>
        <v>2.4199999999999998E-3</v>
      </c>
      <c r="EU92" s="212">
        <f>Leontief!Y201</f>
        <v>2.1099999999999999E-3</v>
      </c>
      <c r="EV92" s="212">
        <f>Leontief!Z201</f>
        <v>6.8999999999999997E-4</v>
      </c>
      <c r="EW92" s="212">
        <f>Leontief!AA201</f>
        <v>3.5899999999999999E-3</v>
      </c>
      <c r="EX92" s="212">
        <f>Leontief!AB201</f>
        <v>3.47E-3</v>
      </c>
      <c r="EY92" s="212">
        <f>Leontief!AC201</f>
        <v>3.9300000000000003E-3</v>
      </c>
      <c r="EZ92" s="212">
        <f>Leontief!AD201</f>
        <v>2.9199999999999999E-3</v>
      </c>
      <c r="FA92" s="212">
        <f>Leontief!AE201</f>
        <v>2.0100000000000001E-3</v>
      </c>
      <c r="FB92" s="212">
        <f>Leontief!AF201</f>
        <v>3.3600000000000001E-3</v>
      </c>
      <c r="FC92" s="212">
        <f>Leontief!AG201</f>
        <v>4.2100000000000002E-3</v>
      </c>
      <c r="FD92" s="212">
        <f>Leontief!AH201</f>
        <v>2.32E-3</v>
      </c>
      <c r="FE92" s="212">
        <f>Leontief!AI201</f>
        <v>2.2799999999999999E-3</v>
      </c>
      <c r="FF92" s="212">
        <f>Leontief!AJ201</f>
        <v>2.6900000000000001E-3</v>
      </c>
      <c r="FG92" s="212">
        <f>Leontief!AK201</f>
        <v>1.8699999999999999E-3</v>
      </c>
      <c r="FH92" s="212">
        <f>Leontief!AL201</f>
        <v>1.2600000000000001E-3</v>
      </c>
      <c r="FI92" s="212">
        <f>Leontief!AM201</f>
        <v>2.7899999999999999E-3</v>
      </c>
      <c r="FJ92" s="212">
        <f>Leontief!AN201</f>
        <v>2.47E-3</v>
      </c>
      <c r="FK92" s="212">
        <f>Leontief!AO201</f>
        <v>2.8400000000000001E-3</v>
      </c>
      <c r="FL92" s="212">
        <f>Leontief!AP201</f>
        <v>2.15E-3</v>
      </c>
      <c r="FM92" s="212">
        <f>Leontief!AQ201</f>
        <v>2.8800000000000002E-3</v>
      </c>
      <c r="FN92" s="212">
        <f>Leontief!AR201</f>
        <v>1.97E-3</v>
      </c>
      <c r="FO92" s="212">
        <f>Leontief!AS201</f>
        <v>2.9399999999999999E-3</v>
      </c>
      <c r="FP92" s="212">
        <f>Leontief!AT201</f>
        <v>3.5500000000000002E-3</v>
      </c>
      <c r="FQ92" s="212">
        <f>Leontief!AU201</f>
        <v>3.2299999999999998E-3</v>
      </c>
      <c r="FR92" s="212">
        <f>Leontief!AV201</f>
        <v>2.5000000000000001E-3</v>
      </c>
      <c r="FS92" s="212">
        <f>Leontief!AW201</f>
        <v>3.0400000000000002E-3</v>
      </c>
      <c r="FT92" s="212">
        <f>Leontief!AX201</f>
        <v>2.7200000000000002E-3</v>
      </c>
      <c r="FU92" s="212">
        <f>Leontief!AY201</f>
        <v>2.8400000000000001E-3</v>
      </c>
      <c r="FV92" s="212">
        <f>Leontief!AZ201</f>
        <v>3.4399999999999999E-3</v>
      </c>
      <c r="FW92" s="212">
        <f>Leontief!BA201</f>
        <v>2.4199999999999998E-3</v>
      </c>
      <c r="FX92" s="212">
        <f>Leontief!BB201</f>
        <v>2.5799999999999998E-3</v>
      </c>
      <c r="FY92" s="212">
        <f>Leontief!BC201</f>
        <v>2.4299999999999999E-3</v>
      </c>
      <c r="FZ92" s="212">
        <f>Leontief!BD201</f>
        <v>6.1199999999999996E-3</v>
      </c>
      <c r="GA92" s="212">
        <f>Leontief!BE201</f>
        <v>4.2100000000000002E-3</v>
      </c>
      <c r="GB92" s="212">
        <f>Leontief!BF201</f>
        <v>1.0359999999999999E-2</v>
      </c>
      <c r="GC92" s="212">
        <f>Leontief!BG201</f>
        <v>2.1700000000000001E-3</v>
      </c>
      <c r="GD92" s="212">
        <f>Leontief!BH201</f>
        <v>1.8600000000000001E-3</v>
      </c>
      <c r="GE92" s="212">
        <f>Leontief!BI201</f>
        <v>2.5200000000000001E-3</v>
      </c>
      <c r="GF92" s="212">
        <f>Leontief!BJ201</f>
        <v>2.33E-3</v>
      </c>
      <c r="GG92" s="212">
        <f>Leontief!BK201</f>
        <v>4.0099999999999997E-3</v>
      </c>
      <c r="GH92" s="212">
        <f>Leontief!BL201</f>
        <v>2.7399999999999998E-3</v>
      </c>
      <c r="GI92" s="212">
        <f>Leontief!BM201</f>
        <v>3.7599999999999999E-3</v>
      </c>
      <c r="GJ92" s="212">
        <f>Leontief!BN201</f>
        <v>2.3400000000000001E-3</v>
      </c>
      <c r="GK92" s="212">
        <f>Leontief!BO201</f>
        <v>3.2499999999999999E-3</v>
      </c>
      <c r="GL92" s="212">
        <f>Leontief!BP201</f>
        <v>2.49E-3</v>
      </c>
      <c r="GM92" s="212">
        <f>Leontief!BQ201</f>
        <v>1.9599999999999999E-3</v>
      </c>
      <c r="GN92" s="212">
        <f>Leontief!BR201</f>
        <v>3.0000000000000001E-3</v>
      </c>
      <c r="GO92" s="212">
        <f>Leontief!BS201</f>
        <v>2.0300000000000001E-3</v>
      </c>
      <c r="GP92" s="212">
        <f>Leontief!BT201</f>
        <v>1.9300000000000001E-3</v>
      </c>
      <c r="GQ92" s="212">
        <f>Leontief!BU201</f>
        <v>2.2499999999999998E-3</v>
      </c>
      <c r="GR92" s="212">
        <f>Leontief!BV201</f>
        <v>3.7499999999999999E-3</v>
      </c>
      <c r="GS92" s="212">
        <f>Leontief!BW201</f>
        <v>1.7799999999999999E-3</v>
      </c>
      <c r="GT92" s="212">
        <f>Leontief!BX201</f>
        <v>3.3899999999999998E-3</v>
      </c>
      <c r="GU92" s="212">
        <f>Leontief!BY201</f>
        <v>4.0000000000000001E-3</v>
      </c>
      <c r="GV92" s="212">
        <f>Leontief!BZ201</f>
        <v>1.9400000000000001E-3</v>
      </c>
      <c r="GW92" s="212">
        <f>Leontief!CA201</f>
        <v>2.7299999999999998E-3</v>
      </c>
      <c r="GX92" s="212">
        <f>Leontief!CB201</f>
        <v>2.0600000000000002E-3</v>
      </c>
      <c r="GY92" s="212">
        <f>Leontief!CC201</f>
        <v>1.58E-3</v>
      </c>
      <c r="GZ92" s="212">
        <f>Leontief!CD201</f>
        <v>7.5000000000000002E-4</v>
      </c>
      <c r="HA92" s="212">
        <f>Leontief!CE201</f>
        <v>1.75E-3</v>
      </c>
      <c r="HB92" s="212">
        <f>Leontief!CF201</f>
        <v>1.7600000000000001E-3</v>
      </c>
      <c r="HC92" s="212">
        <f>Leontief!CG201</f>
        <v>3.2599999999999999E-3</v>
      </c>
      <c r="HD92" s="212">
        <f>Leontief!CH201</f>
        <v>3.6700000000000001E-3</v>
      </c>
      <c r="HE92" s="212">
        <f>Leontief!CI201</f>
        <v>1.0286200000000001</v>
      </c>
      <c r="HF92" s="212">
        <f>Leontief!CJ201</f>
        <v>3.7100000000000002E-3</v>
      </c>
      <c r="HG92" s="212">
        <f>Leontief!CK201</f>
        <v>3.15E-3</v>
      </c>
      <c r="HH92" s="212">
        <f>Leontief!CL201</f>
        <v>1.106E-2</v>
      </c>
      <c r="HI92" s="212">
        <f>Leontief!CM201</f>
        <v>1.74E-3</v>
      </c>
      <c r="HJ92" s="212">
        <f>Leontief!CN201</f>
        <v>4.4600000000000004E-3</v>
      </c>
      <c r="HK92" s="212">
        <f>Leontief!CO201</f>
        <v>2.1900000000000001E-3</v>
      </c>
      <c r="HL92" s="212">
        <f>Leontief!CP201</f>
        <v>2.9199999999999999E-3</v>
      </c>
      <c r="HM92" s="212">
        <f>Leontief!CQ201</f>
        <v>4.2599999999999999E-3</v>
      </c>
      <c r="HN92" s="212">
        <f>Leontief!CR201</f>
        <v>3.2399999999999998E-3</v>
      </c>
      <c r="HO92" s="212">
        <f>Leontief!CS201</f>
        <v>4.2199999999999998E-3</v>
      </c>
      <c r="HP92" s="212">
        <f>Leontief!CT201</f>
        <v>3.4399999999999999E-3</v>
      </c>
      <c r="HQ92" s="212">
        <f>Leontief!CU201</f>
        <v>8.3999999999999995E-3</v>
      </c>
      <c r="HR92" s="212">
        <f>Leontief!CV201</f>
        <v>2.0699999999999998E-3</v>
      </c>
      <c r="HS92" s="212">
        <f>Leontief!CW201</f>
        <v>3.2200000000000002E-3</v>
      </c>
      <c r="HT92" s="212">
        <f>Leontief!CX201</f>
        <v>2.5899999999999999E-3</v>
      </c>
      <c r="HU92" s="212">
        <f>Leontief!CY201</f>
        <v>2.2799999999999999E-3</v>
      </c>
      <c r="HV92" s="212">
        <f>Leontief!CZ201</f>
        <v>2.9399999999999999E-3</v>
      </c>
      <c r="HW92" s="212">
        <f>Leontief!DA201</f>
        <v>3.0500000000000002E-3</v>
      </c>
      <c r="HX92" s="212">
        <f>Leontief!DB201</f>
        <v>3.9399999999999999E-3</v>
      </c>
      <c r="HY92" s="212">
        <f>Leontief!DC201</f>
        <v>1.6000000000000001E-3</v>
      </c>
      <c r="HZ92" s="212">
        <f>Leontief!DD201</f>
        <v>2.2300000000000002E-3</v>
      </c>
    </row>
    <row r="93" spans="1:234" x14ac:dyDescent="0.25">
      <c r="A93" s="216" t="s">
        <v>87</v>
      </c>
      <c r="B93" s="227">
        <v>0</v>
      </c>
      <c r="C93" s="232">
        <f>'Flow Table'!DE88/SUM('Flow Table'!$DE$110:'Flow Table'!$DE$1111)</f>
        <v>5.6955729771782371E-3</v>
      </c>
      <c r="D93" s="227">
        <f t="shared" si="1"/>
        <v>1.3314435070502713E-2</v>
      </c>
      <c r="E93" s="71">
        <v>-1.9601458626463938E-2</v>
      </c>
      <c r="F93" s="72">
        <f>B93*Leontief!DE91</f>
        <v>0</v>
      </c>
      <c r="G93" s="71">
        <v>-3.3814561601884417E-2</v>
      </c>
      <c r="H93" s="72">
        <f>B93*Leontief!DE202</f>
        <v>0</v>
      </c>
      <c r="I93" s="71">
        <v>2.0920394340497076E-3</v>
      </c>
      <c r="J93" s="236">
        <f>D93*Leontief!DE91</f>
        <v>2.3118519334667381E-2</v>
      </c>
      <c r="K93" s="71">
        <v>-1.6436027608807305E-3</v>
      </c>
      <c r="L93" s="72">
        <f>D93*Leontief!DE202</f>
        <v>4.7308584403808827E-2</v>
      </c>
      <c r="M93" s="236"/>
      <c r="N93" s="236"/>
      <c r="O93" s="236"/>
      <c r="P93" s="236"/>
      <c r="Q93" s="236"/>
      <c r="R93" s="236"/>
      <c r="S93" s="236"/>
      <c r="T93" s="236"/>
      <c r="U93" s="210">
        <f>Leontief!B91</f>
        <v>2.66E-3</v>
      </c>
      <c r="V93" s="210">
        <f>Leontief!C91</f>
        <v>3.62E-3</v>
      </c>
      <c r="W93" s="210">
        <f>Leontief!D91</f>
        <v>2.0200000000000001E-3</v>
      </c>
      <c r="X93" s="210">
        <f>Leontief!E91</f>
        <v>3.8899999999999998E-3</v>
      </c>
      <c r="Y93" s="210">
        <f>Leontief!F91</f>
        <v>1.99E-3</v>
      </c>
      <c r="Z93" s="210">
        <f>Leontief!G91</f>
        <v>2.63E-3</v>
      </c>
      <c r="AA93" s="210">
        <f>Leontief!H91</f>
        <v>3.5799999999999998E-3</v>
      </c>
      <c r="AB93" s="210">
        <f>Leontief!I91</f>
        <v>4.0400000000000002E-3</v>
      </c>
      <c r="AC93" s="210">
        <f>Leontief!J91</f>
        <v>5.5999999999999999E-3</v>
      </c>
      <c r="AD93" s="210">
        <f>Leontief!K91</f>
        <v>1.89E-3</v>
      </c>
      <c r="AE93" s="210">
        <f>Leontief!L91</f>
        <v>4.1099999999999999E-3</v>
      </c>
      <c r="AF93" s="210">
        <f>Leontief!M91</f>
        <v>1.044E-2</v>
      </c>
      <c r="AG93" s="210">
        <f>Leontief!N91</f>
        <v>4.7099999999999998E-3</v>
      </c>
      <c r="AH93" s="210">
        <f>Leontief!O91</f>
        <v>7.1799999999999998E-3</v>
      </c>
      <c r="AI93" s="210">
        <f>Leontief!P91</f>
        <v>4.4600000000000004E-3</v>
      </c>
      <c r="AJ93" s="210">
        <f>Leontief!Q91</f>
        <v>8.3099999999999997E-3</v>
      </c>
      <c r="AK93" s="210">
        <f>Leontief!R91</f>
        <v>9.6399999999999993E-3</v>
      </c>
      <c r="AL93" s="210">
        <f>Leontief!S91</f>
        <v>8.5400000000000007E-3</v>
      </c>
      <c r="AM93" s="210">
        <f>Leontief!T91</f>
        <v>3.65E-3</v>
      </c>
      <c r="AN93" s="210">
        <f>Leontief!U91</f>
        <v>3.9300000000000003E-3</v>
      </c>
      <c r="AO93" s="210">
        <f>Leontief!V91</f>
        <v>5.2500000000000003E-3</v>
      </c>
      <c r="AP93" s="210">
        <f>Leontief!W91</f>
        <v>2.98E-3</v>
      </c>
      <c r="AQ93" s="210">
        <f>Leontief!X91</f>
        <v>3.1199999999999999E-3</v>
      </c>
      <c r="AR93" s="210">
        <f>Leontief!Y91</f>
        <v>3.0500000000000002E-3</v>
      </c>
      <c r="AS93" s="210">
        <f>Leontief!Z91</f>
        <v>1.0399999999999999E-3</v>
      </c>
      <c r="AT93" s="210">
        <f>Leontief!AA91</f>
        <v>5.5300000000000002E-3</v>
      </c>
      <c r="AU93" s="210">
        <f>Leontief!AB91</f>
        <v>6.8300000000000001E-3</v>
      </c>
      <c r="AV93" s="210">
        <f>Leontief!AC91</f>
        <v>3.9100000000000003E-3</v>
      </c>
      <c r="AW93" s="210">
        <f>Leontief!AD91</f>
        <v>2.6800000000000001E-3</v>
      </c>
      <c r="AX93" s="210">
        <f>Leontief!AE91</f>
        <v>2.2499999999999998E-3</v>
      </c>
      <c r="AY93" s="210">
        <f>Leontief!AF91</f>
        <v>3.14E-3</v>
      </c>
      <c r="AZ93" s="210">
        <f>Leontief!AG91</f>
        <v>4.47E-3</v>
      </c>
      <c r="BA93" s="210">
        <f>Leontief!AH91</f>
        <v>2.4399999999999999E-3</v>
      </c>
      <c r="BB93" s="210">
        <f>Leontief!AI91</f>
        <v>4.1999999999999997E-3</v>
      </c>
      <c r="BC93" s="210">
        <f>Leontief!AJ91</f>
        <v>4.0000000000000001E-3</v>
      </c>
      <c r="BD93" s="210">
        <f>Leontief!AK91</f>
        <v>3.63E-3</v>
      </c>
      <c r="BE93" s="210">
        <f>Leontief!AL91</f>
        <v>2E-3</v>
      </c>
      <c r="BF93" s="210">
        <f>Leontief!AM91</f>
        <v>2.7599999999999999E-3</v>
      </c>
      <c r="BG93" s="210">
        <f>Leontief!AN91</f>
        <v>2.3999999999999998E-3</v>
      </c>
      <c r="BH93" s="210">
        <f>Leontief!AO91</f>
        <v>3.0599999999999998E-3</v>
      </c>
      <c r="BI93" s="210">
        <f>Leontief!AP91</f>
        <v>2.7499999999999998E-3</v>
      </c>
      <c r="BJ93" s="210">
        <f>Leontief!AQ91</f>
        <v>2.7100000000000002E-3</v>
      </c>
      <c r="BK93" s="210">
        <f>Leontief!AR91</f>
        <v>3.32E-3</v>
      </c>
      <c r="BL93" s="210">
        <f>Leontief!AS91</f>
        <v>2.8700000000000002E-3</v>
      </c>
      <c r="BM93" s="210">
        <f>Leontief!AT91</f>
        <v>3.7100000000000002E-3</v>
      </c>
      <c r="BN93" s="210">
        <f>Leontief!AU91</f>
        <v>4.7299999999999998E-3</v>
      </c>
      <c r="BO93" s="210">
        <f>Leontief!AV91</f>
        <v>3.3600000000000001E-3</v>
      </c>
      <c r="BP93" s="210">
        <f>Leontief!AW91</f>
        <v>3.8700000000000002E-3</v>
      </c>
      <c r="BQ93" s="210">
        <f>Leontief!AX91</f>
        <v>2.6199999999999999E-3</v>
      </c>
      <c r="BR93" s="210">
        <f>Leontief!AY91</f>
        <v>2.64E-3</v>
      </c>
      <c r="BS93" s="210">
        <f>Leontief!AZ91</f>
        <v>4.3699999999999998E-3</v>
      </c>
      <c r="BT93" s="210">
        <f>Leontief!BA91</f>
        <v>4.0699999999999998E-3</v>
      </c>
      <c r="BU93" s="210">
        <f>Leontief!BB91</f>
        <v>3.47E-3</v>
      </c>
      <c r="BV93" s="210">
        <f>Leontief!BC91</f>
        <v>2.6700000000000001E-3</v>
      </c>
      <c r="BW93" s="210">
        <f>Leontief!BD91</f>
        <v>1.2800000000000001E-3</v>
      </c>
      <c r="BX93" s="210">
        <f>Leontief!BE91</f>
        <v>6.5300000000000002E-3</v>
      </c>
      <c r="BY93" s="210">
        <f>Leontief!BF91</f>
        <v>4.6299999999999996E-3</v>
      </c>
      <c r="BZ93" s="210">
        <f>Leontief!BG91</f>
        <v>4.3499999999999997E-3</v>
      </c>
      <c r="CA93" s="210">
        <f>Leontief!BH91</f>
        <v>5.1500000000000001E-3</v>
      </c>
      <c r="CB93" s="210">
        <f>Leontief!BI91</f>
        <v>5.3600000000000002E-3</v>
      </c>
      <c r="CC93" s="210">
        <f>Leontief!BJ91</f>
        <v>5.0800000000000003E-3</v>
      </c>
      <c r="CD93" s="210">
        <f>Leontief!BK91</f>
        <v>1.047E-2</v>
      </c>
      <c r="CE93" s="210">
        <f>Leontief!BL91</f>
        <v>5.7099999999999998E-3</v>
      </c>
      <c r="CF93" s="210">
        <f>Leontief!BM91</f>
        <v>6.6E-3</v>
      </c>
      <c r="CG93" s="210">
        <f>Leontief!BN91</f>
        <v>6.0400000000000002E-3</v>
      </c>
      <c r="CH93" s="210">
        <f>Leontief!BO91</f>
        <v>6.4400000000000004E-3</v>
      </c>
      <c r="CI93" s="210">
        <f>Leontief!BP91</f>
        <v>5.64E-3</v>
      </c>
      <c r="CJ93" s="210">
        <f>Leontief!BQ91</f>
        <v>4.4900000000000001E-3</v>
      </c>
      <c r="CK93" s="210">
        <f>Leontief!BR91</f>
        <v>8.9899999999999997E-3</v>
      </c>
      <c r="CL93" s="210">
        <f>Leontief!BS91</f>
        <v>3.0599999999999998E-3</v>
      </c>
      <c r="CM93" s="210">
        <f>Leontief!BT91</f>
        <v>7.7799999999999996E-3</v>
      </c>
      <c r="CN93" s="210">
        <f>Leontief!BU91</f>
        <v>1.0619999999999999E-2</v>
      </c>
      <c r="CO93" s="210">
        <f>Leontief!BV91</f>
        <v>7.7799999999999996E-3</v>
      </c>
      <c r="CP93" s="210">
        <f>Leontief!BW91</f>
        <v>5.3600000000000002E-3</v>
      </c>
      <c r="CQ93" s="210">
        <f>Leontief!BX91</f>
        <v>6.9100000000000003E-3</v>
      </c>
      <c r="CR93" s="210">
        <f>Leontief!BY91</f>
        <v>7.4200000000000004E-3</v>
      </c>
      <c r="CS93" s="210">
        <f>Leontief!BZ91</f>
        <v>6.13E-3</v>
      </c>
      <c r="CT93" s="210">
        <f>Leontief!CA91</f>
        <v>8.3800000000000003E-3</v>
      </c>
      <c r="CU93" s="210">
        <f>Leontief!CB91</f>
        <v>5.4799999999999996E-3</v>
      </c>
      <c r="CV93" s="210">
        <f>Leontief!CC91</f>
        <v>3.1099999999999999E-3</v>
      </c>
      <c r="CW93" s="210">
        <f>Leontief!CD91</f>
        <v>2.1900000000000001E-3</v>
      </c>
      <c r="CX93" s="210">
        <f>Leontief!CE91</f>
        <v>3.8899999999999998E-3</v>
      </c>
      <c r="CY93" s="210">
        <f>Leontief!CF91</f>
        <v>2.8900000000000002E-3</v>
      </c>
      <c r="CZ93" s="210">
        <f>Leontief!CG91</f>
        <v>8.5900000000000004E-3</v>
      </c>
      <c r="DA93" s="210">
        <f>Leontief!CH91</f>
        <v>6.4200000000000004E-3</v>
      </c>
      <c r="DB93" s="210">
        <f>Leontief!CI91</f>
        <v>4.0699999999999998E-3</v>
      </c>
      <c r="DC93" s="210">
        <f>Leontief!CJ91</f>
        <v>1.00936</v>
      </c>
      <c r="DD93" s="210">
        <f>Leontief!CK91</f>
        <v>5.8100000000000001E-3</v>
      </c>
      <c r="DE93" s="210">
        <f>Leontief!CL91</f>
        <v>2.48E-3</v>
      </c>
      <c r="DF93" s="210">
        <f>Leontief!CM91</f>
        <v>6.4700000000000001E-3</v>
      </c>
      <c r="DG93" s="210">
        <f>Leontief!CN91</f>
        <v>4.5399999999999998E-3</v>
      </c>
      <c r="DH93" s="210">
        <f>Leontief!CO91</f>
        <v>4.1599999999999996E-3</v>
      </c>
      <c r="DI93" s="210">
        <f>Leontief!CP91</f>
        <v>5.1900000000000002E-3</v>
      </c>
      <c r="DJ93" s="210">
        <f>Leontief!CQ91</f>
        <v>5.5199999999999997E-3</v>
      </c>
      <c r="DK93" s="210">
        <f>Leontief!CR91</f>
        <v>5.2300000000000003E-3</v>
      </c>
      <c r="DL93" s="210">
        <f>Leontief!CS91</f>
        <v>3.8500000000000001E-3</v>
      </c>
      <c r="DM93" s="210">
        <f>Leontief!CT91</f>
        <v>2.3600000000000001E-3</v>
      </c>
      <c r="DN93" s="210">
        <f>Leontief!CU91</f>
        <v>2.0899999999999998E-3</v>
      </c>
      <c r="DO93" s="210">
        <f>Leontief!CV91</f>
        <v>4.1200000000000004E-3</v>
      </c>
      <c r="DP93" s="210">
        <f>Leontief!CW91</f>
        <v>5.9699999999999996E-3</v>
      </c>
      <c r="DQ93" s="210">
        <f>Leontief!CX91</f>
        <v>8.6499999999999997E-3</v>
      </c>
      <c r="DR93" s="210">
        <f>Leontief!CY91</f>
        <v>3.5300000000000002E-3</v>
      </c>
      <c r="DS93" s="210">
        <f>Leontief!CZ91</f>
        <v>7.0699999999999999E-3</v>
      </c>
      <c r="DT93" s="210">
        <f>Leontief!DA91</f>
        <v>4.2900000000000004E-3</v>
      </c>
      <c r="DU93" s="210">
        <f>Leontief!DB91</f>
        <v>6.2700000000000004E-3</v>
      </c>
      <c r="DV93" s="210">
        <f>Leontief!DC91</f>
        <v>3.1900000000000001E-3</v>
      </c>
      <c r="DX93" s="212">
        <f>Leontief!B202</f>
        <v>7.7299999999999999E-3</v>
      </c>
      <c r="DY93" s="212">
        <f>Leontief!C202</f>
        <v>1.004E-2</v>
      </c>
      <c r="DZ93" s="212">
        <f>Leontief!D202</f>
        <v>5.1399999999999996E-3</v>
      </c>
      <c r="EA93" s="212">
        <f>Leontief!E202</f>
        <v>1.0319999999999999E-2</v>
      </c>
      <c r="EB93" s="212">
        <f>Leontief!F202</f>
        <v>4.3E-3</v>
      </c>
      <c r="EC93" s="212">
        <f>Leontief!G202</f>
        <v>8.5800000000000008E-3</v>
      </c>
      <c r="ED93" s="212">
        <f>Leontief!H202</f>
        <v>6.43E-3</v>
      </c>
      <c r="EE93" s="212">
        <f>Leontief!I202</f>
        <v>1.06E-2</v>
      </c>
      <c r="EF93" s="212">
        <f>Leontief!J202</f>
        <v>1.302E-2</v>
      </c>
      <c r="EG93" s="212">
        <f>Leontief!K202</f>
        <v>6.8900000000000003E-3</v>
      </c>
      <c r="EH93" s="212">
        <f>Leontief!L202</f>
        <v>9.8499999999999994E-3</v>
      </c>
      <c r="EI93" s="212">
        <f>Leontief!M202</f>
        <v>1.661E-2</v>
      </c>
      <c r="EJ93" s="212">
        <f>Leontief!N202</f>
        <v>1.2749999999999999E-2</v>
      </c>
      <c r="EK93" s="212">
        <f>Leontief!O202</f>
        <v>1.4250000000000001E-2</v>
      </c>
      <c r="EL93" s="212">
        <f>Leontief!P202</f>
        <v>9.5200000000000007E-3</v>
      </c>
      <c r="EM93" s="212">
        <f>Leontief!Q202</f>
        <v>1.434E-2</v>
      </c>
      <c r="EN93" s="212">
        <f>Leontief!R202</f>
        <v>1.6049999999999998E-2</v>
      </c>
      <c r="EO93" s="212">
        <f>Leontief!S202</f>
        <v>1.3140000000000001E-2</v>
      </c>
      <c r="EP93" s="212">
        <f>Leontief!T202</f>
        <v>9.7900000000000001E-3</v>
      </c>
      <c r="EQ93" s="212">
        <f>Leontief!U202</f>
        <v>1.12E-2</v>
      </c>
      <c r="ER93" s="212">
        <f>Leontief!V202</f>
        <v>1.0059999999999999E-2</v>
      </c>
      <c r="ES93" s="212">
        <f>Leontief!W202</f>
        <v>8.6899999999999998E-3</v>
      </c>
      <c r="ET93" s="212">
        <f>Leontief!X202</f>
        <v>8.4899999999999993E-3</v>
      </c>
      <c r="EU93" s="212">
        <f>Leontief!Y202</f>
        <v>9.92E-3</v>
      </c>
      <c r="EV93" s="212">
        <f>Leontief!Z202</f>
        <v>3.1199999999999999E-3</v>
      </c>
      <c r="EW93" s="212">
        <f>Leontief!AA202</f>
        <v>1.119E-2</v>
      </c>
      <c r="EX93" s="212">
        <f>Leontief!AB202</f>
        <v>1.376E-2</v>
      </c>
      <c r="EY93" s="212">
        <f>Leontief!AC202</f>
        <v>8.3000000000000001E-3</v>
      </c>
      <c r="EZ93" s="212">
        <f>Leontief!AD202</f>
        <v>6.9499999999999996E-3</v>
      </c>
      <c r="FA93" s="212">
        <f>Leontief!AE202</f>
        <v>5.3899999999999998E-3</v>
      </c>
      <c r="FB93" s="212">
        <f>Leontief!AF202</f>
        <v>7.5199999999999998E-3</v>
      </c>
      <c r="FC93" s="212">
        <f>Leontief!AG202</f>
        <v>9.2800000000000001E-3</v>
      </c>
      <c r="FD93" s="212">
        <f>Leontief!AH202</f>
        <v>8.4200000000000004E-3</v>
      </c>
      <c r="FE93" s="212">
        <f>Leontief!AI202</f>
        <v>1.0279999999999999E-2</v>
      </c>
      <c r="FF93" s="212">
        <f>Leontief!AJ202</f>
        <v>1.0109999999999999E-2</v>
      </c>
      <c r="FG93" s="212">
        <f>Leontief!AK202</f>
        <v>8.1700000000000002E-3</v>
      </c>
      <c r="FH93" s="212">
        <f>Leontief!AL202</f>
        <v>5.2300000000000003E-3</v>
      </c>
      <c r="FI93" s="212">
        <f>Leontief!AM202</f>
        <v>9.7300000000000008E-3</v>
      </c>
      <c r="FJ93" s="212">
        <f>Leontief!AN202</f>
        <v>9.6100000000000005E-3</v>
      </c>
      <c r="FK93" s="212">
        <f>Leontief!AO202</f>
        <v>9.7900000000000001E-3</v>
      </c>
      <c r="FL93" s="212">
        <f>Leontief!AP202</f>
        <v>8.6800000000000002E-3</v>
      </c>
      <c r="FM93" s="212">
        <f>Leontief!AQ202</f>
        <v>9.7800000000000005E-3</v>
      </c>
      <c r="FN93" s="212">
        <f>Leontief!AR202</f>
        <v>9.1999999999999998E-3</v>
      </c>
      <c r="FO93" s="212">
        <f>Leontief!AS202</f>
        <v>1.056E-2</v>
      </c>
      <c r="FP93" s="212">
        <f>Leontief!AT202</f>
        <v>9.6399999999999993E-3</v>
      </c>
      <c r="FQ93" s="212">
        <f>Leontief!AU202</f>
        <v>1.268E-2</v>
      </c>
      <c r="FR93" s="212">
        <f>Leontief!AV202</f>
        <v>1.0540000000000001E-2</v>
      </c>
      <c r="FS93" s="212">
        <f>Leontief!AW202</f>
        <v>1.0670000000000001E-2</v>
      </c>
      <c r="FT93" s="212">
        <f>Leontief!AX202</f>
        <v>1.039E-2</v>
      </c>
      <c r="FU93" s="212">
        <f>Leontief!AY202</f>
        <v>1.0330000000000001E-2</v>
      </c>
      <c r="FV93" s="212">
        <f>Leontief!AZ202</f>
        <v>1.2120000000000001E-2</v>
      </c>
      <c r="FW93" s="212">
        <f>Leontief!BA202</f>
        <v>7.5900000000000004E-3</v>
      </c>
      <c r="FX93" s="212">
        <f>Leontief!BB202</f>
        <v>6.9899999999999997E-3</v>
      </c>
      <c r="FY93" s="212">
        <f>Leontief!BC202</f>
        <v>6.4999999999999997E-3</v>
      </c>
      <c r="FZ93" s="212">
        <f>Leontief!BD202</f>
        <v>6.3499999999999997E-3</v>
      </c>
      <c r="GA93" s="212">
        <f>Leontief!BE202</f>
        <v>1.2829999999999999E-2</v>
      </c>
      <c r="GB93" s="212">
        <f>Leontief!BF202</f>
        <v>1.2579999999999999E-2</v>
      </c>
      <c r="GC93" s="212">
        <f>Leontief!BG202</f>
        <v>1.055E-2</v>
      </c>
      <c r="GD93" s="212">
        <f>Leontief!BH202</f>
        <v>1.294E-2</v>
      </c>
      <c r="GE93" s="212">
        <f>Leontief!BI202</f>
        <v>1.2800000000000001E-2</v>
      </c>
      <c r="GF93" s="212">
        <f>Leontief!BJ202</f>
        <v>1.201E-2</v>
      </c>
      <c r="GG93" s="212">
        <f>Leontief!BK202</f>
        <v>1.9820000000000001E-2</v>
      </c>
      <c r="GH93" s="212">
        <f>Leontief!BL202</f>
        <v>1.323E-2</v>
      </c>
      <c r="GI93" s="212">
        <f>Leontief!BM202</f>
        <v>1.4080000000000001E-2</v>
      </c>
      <c r="GJ93" s="212">
        <f>Leontief!BN202</f>
        <v>1.1730000000000001E-2</v>
      </c>
      <c r="GK93" s="212">
        <f>Leontief!BO202</f>
        <v>1.499E-2</v>
      </c>
      <c r="GL93" s="212">
        <f>Leontief!BP202</f>
        <v>1.4200000000000001E-2</v>
      </c>
      <c r="GM93" s="212">
        <f>Leontief!BQ202</f>
        <v>1.1039999999999999E-2</v>
      </c>
      <c r="GN93" s="212">
        <f>Leontief!BR202</f>
        <v>1.498E-2</v>
      </c>
      <c r="GO93" s="212">
        <f>Leontief!BS202</f>
        <v>9.9699999999999997E-3</v>
      </c>
      <c r="GP93" s="212">
        <f>Leontief!BT202</f>
        <v>1.3950000000000001E-2</v>
      </c>
      <c r="GQ93" s="212">
        <f>Leontief!BU202</f>
        <v>1.8010000000000002E-2</v>
      </c>
      <c r="GR93" s="212">
        <f>Leontief!BV202</f>
        <v>1.346E-2</v>
      </c>
      <c r="GS93" s="212">
        <f>Leontief!BW202</f>
        <v>1.082E-2</v>
      </c>
      <c r="GT93" s="212">
        <f>Leontief!BX202</f>
        <v>1.5049999999999999E-2</v>
      </c>
      <c r="GU93" s="212">
        <f>Leontief!BY202</f>
        <v>1.542E-2</v>
      </c>
      <c r="GV93" s="212">
        <f>Leontief!BZ202</f>
        <v>1.208E-2</v>
      </c>
      <c r="GW93" s="212">
        <f>Leontief!CA202</f>
        <v>1.336E-2</v>
      </c>
      <c r="GX93" s="212">
        <f>Leontief!CB202</f>
        <v>1.438E-2</v>
      </c>
      <c r="GY93" s="212">
        <f>Leontief!CC202</f>
        <v>7.1700000000000002E-3</v>
      </c>
      <c r="GZ93" s="212">
        <f>Leontief!CD202</f>
        <v>4.3400000000000001E-3</v>
      </c>
      <c r="HA93" s="212">
        <f>Leontief!CE202</f>
        <v>1.0160000000000001E-2</v>
      </c>
      <c r="HB93" s="212">
        <f>Leontief!CF202</f>
        <v>1.001E-2</v>
      </c>
      <c r="HC93" s="212">
        <f>Leontief!CG202</f>
        <v>1.5689999999999999E-2</v>
      </c>
      <c r="HD93" s="212">
        <f>Leontief!CH202</f>
        <v>1.532E-2</v>
      </c>
      <c r="HE93" s="212">
        <f>Leontief!CI202</f>
        <v>1.494E-2</v>
      </c>
      <c r="HF93" s="212">
        <f>Leontief!CJ202</f>
        <v>1.01674</v>
      </c>
      <c r="HG93" s="212">
        <f>Leontief!CK202</f>
        <v>1.319E-2</v>
      </c>
      <c r="HH93" s="212">
        <f>Leontief!CL202</f>
        <v>1.107E-2</v>
      </c>
      <c r="HI93" s="212">
        <f>Leontief!CM202</f>
        <v>1.2999999999999999E-2</v>
      </c>
      <c r="HJ93" s="212">
        <f>Leontief!CN202</f>
        <v>1.2239999999999999E-2</v>
      </c>
      <c r="HK93" s="212">
        <f>Leontief!CO202</f>
        <v>1.2489999999999999E-2</v>
      </c>
      <c r="HL93" s="212">
        <f>Leontief!CP202</f>
        <v>1.146E-2</v>
      </c>
      <c r="HM93" s="212">
        <f>Leontief!CQ202</f>
        <v>1.2070000000000001E-2</v>
      </c>
      <c r="HN93" s="212">
        <f>Leontief!CR202</f>
        <v>1.1860000000000001E-2</v>
      </c>
      <c r="HO93" s="212">
        <f>Leontief!CS202</f>
        <v>1.174E-2</v>
      </c>
      <c r="HP93" s="212">
        <f>Leontief!CT202</f>
        <v>1.3310000000000001E-2</v>
      </c>
      <c r="HQ93" s="212">
        <f>Leontief!CU202</f>
        <v>1.031E-2</v>
      </c>
      <c r="HR93" s="212">
        <f>Leontief!CV202</f>
        <v>1.303E-2</v>
      </c>
      <c r="HS93" s="212">
        <f>Leontief!CW202</f>
        <v>1.295E-2</v>
      </c>
      <c r="HT93" s="212">
        <f>Leontief!CX202</f>
        <v>1.7850000000000001E-2</v>
      </c>
      <c r="HU93" s="212">
        <f>Leontief!CY202</f>
        <v>7.9000000000000008E-3</v>
      </c>
      <c r="HV93" s="212">
        <f>Leontief!CZ202</f>
        <v>1.413E-2</v>
      </c>
      <c r="HW93" s="212">
        <f>Leontief!DA202</f>
        <v>1.302E-2</v>
      </c>
      <c r="HX93" s="212">
        <f>Leontief!DB202</f>
        <v>1.4250000000000001E-2</v>
      </c>
      <c r="HY93" s="212">
        <f>Leontief!DC202</f>
        <v>1.0749999999999999E-2</v>
      </c>
      <c r="HZ93" s="212">
        <f>Leontief!DD202</f>
        <v>1.3769999999999999E-2</v>
      </c>
    </row>
    <row r="94" spans="1:234" x14ac:dyDescent="0.25">
      <c r="A94" s="216" t="s">
        <v>88</v>
      </c>
      <c r="B94" s="227">
        <v>0</v>
      </c>
      <c r="C94" s="232">
        <f>'Flow Table'!DE89/SUM('Flow Table'!$DE$110:'Flow Table'!$DE$1111)</f>
        <v>8.8217870959337978E-4</v>
      </c>
      <c r="D94" s="227">
        <f t="shared" si="1"/>
        <v>2.0622527700944518E-3</v>
      </c>
      <c r="E94" s="71">
        <v>-1.2296204218867061E-2</v>
      </c>
      <c r="F94" s="72">
        <f>B94*Leontief!DE92</f>
        <v>0</v>
      </c>
      <c r="G94" s="71">
        <v>-1.7439103321815263E-2</v>
      </c>
      <c r="H94" s="72">
        <f>B94*Leontief!DE203</f>
        <v>0</v>
      </c>
      <c r="I94" s="71">
        <v>-4.4595957908864729E-3</v>
      </c>
      <c r="J94" s="236">
        <f>D94*Leontief!DE92</f>
        <v>3.1820972693111411E-3</v>
      </c>
      <c r="K94" s="71">
        <v>-5.8223183132475242E-3</v>
      </c>
      <c r="L94" s="72">
        <f>D94*Leontief!DE203</f>
        <v>6.9294374003774709E-3</v>
      </c>
      <c r="M94" s="236"/>
      <c r="N94" s="236"/>
      <c r="O94" s="236"/>
      <c r="P94" s="236"/>
      <c r="Q94" s="236"/>
      <c r="R94" s="236"/>
      <c r="S94" s="236"/>
      <c r="T94" s="236"/>
      <c r="U94" s="210">
        <f>Leontief!B92</f>
        <v>1.33E-3</v>
      </c>
      <c r="V94" s="210">
        <f>Leontief!C92</f>
        <v>1.42E-3</v>
      </c>
      <c r="W94" s="210">
        <f>Leontief!D92</f>
        <v>1.7799999999999999E-3</v>
      </c>
      <c r="X94" s="210">
        <f>Leontief!E92</f>
        <v>1.3699999999999999E-3</v>
      </c>
      <c r="Y94" s="210">
        <f>Leontief!F92</f>
        <v>1.3699999999999999E-3</v>
      </c>
      <c r="Z94" s="210">
        <f>Leontief!G92</f>
        <v>1.25E-3</v>
      </c>
      <c r="AA94" s="210">
        <f>Leontief!H92</f>
        <v>2.48E-3</v>
      </c>
      <c r="AB94" s="210">
        <f>Leontief!I92</f>
        <v>3.0000000000000001E-3</v>
      </c>
      <c r="AC94" s="210">
        <f>Leontief!J92</f>
        <v>3.0699999999999998E-3</v>
      </c>
      <c r="AD94" s="210">
        <f>Leontief!K92</f>
        <v>1.6800000000000001E-3</v>
      </c>
      <c r="AE94" s="210">
        <f>Leontief!L92</f>
        <v>2.2799999999999999E-3</v>
      </c>
      <c r="AF94" s="210">
        <f>Leontief!M92</f>
        <v>2.2899999999999999E-3</v>
      </c>
      <c r="AG94" s="210">
        <f>Leontief!N92</f>
        <v>1.4E-3</v>
      </c>
      <c r="AH94" s="210">
        <f>Leontief!O92</f>
        <v>2.7000000000000001E-3</v>
      </c>
      <c r="AI94" s="210">
        <f>Leontief!P92</f>
        <v>1.66E-3</v>
      </c>
      <c r="AJ94" s="210">
        <f>Leontief!Q92</f>
        <v>3.4099999999999998E-3</v>
      </c>
      <c r="AK94" s="210">
        <f>Leontief!R92</f>
        <v>2.8500000000000001E-3</v>
      </c>
      <c r="AL94" s="210">
        <f>Leontief!S92</f>
        <v>2.0600000000000002E-3</v>
      </c>
      <c r="AM94" s="210">
        <f>Leontief!T92</f>
        <v>1.5399999999999999E-3</v>
      </c>
      <c r="AN94" s="210">
        <f>Leontief!U92</f>
        <v>1.67E-3</v>
      </c>
      <c r="AO94" s="210">
        <f>Leontief!V92</f>
        <v>1.3699999999999999E-3</v>
      </c>
      <c r="AP94" s="210">
        <f>Leontief!W92</f>
        <v>1.1800000000000001E-3</v>
      </c>
      <c r="AQ94" s="210">
        <f>Leontief!X92</f>
        <v>1.2800000000000001E-3</v>
      </c>
      <c r="AR94" s="210">
        <f>Leontief!Y92</f>
        <v>1.17E-3</v>
      </c>
      <c r="AS94" s="210">
        <f>Leontief!Z92</f>
        <v>9.2000000000000003E-4</v>
      </c>
      <c r="AT94" s="210">
        <f>Leontief!AA92</f>
        <v>1.9499999999999999E-3</v>
      </c>
      <c r="AU94" s="210">
        <f>Leontief!AB92</f>
        <v>2.2899999999999999E-3</v>
      </c>
      <c r="AV94" s="210">
        <f>Leontief!AC92</f>
        <v>2.5300000000000001E-3</v>
      </c>
      <c r="AW94" s="210">
        <f>Leontief!AD92</f>
        <v>2.0999999999999999E-3</v>
      </c>
      <c r="AX94" s="210">
        <f>Leontief!AE92</f>
        <v>1.8699999999999999E-3</v>
      </c>
      <c r="AY94" s="210">
        <f>Leontief!AF92</f>
        <v>2.2699999999999999E-3</v>
      </c>
      <c r="AZ94" s="210">
        <f>Leontief!AG92</f>
        <v>2.5899999999999999E-3</v>
      </c>
      <c r="BA94" s="210">
        <f>Leontief!AH92</f>
        <v>1.0499999999999999E-3</v>
      </c>
      <c r="BB94" s="210">
        <f>Leontief!AI92</f>
        <v>1.74E-3</v>
      </c>
      <c r="BC94" s="210">
        <f>Leontief!AJ92</f>
        <v>2.15E-3</v>
      </c>
      <c r="BD94" s="210">
        <f>Leontief!AK92</f>
        <v>2.15E-3</v>
      </c>
      <c r="BE94" s="210">
        <f>Leontief!AL92</f>
        <v>1.16E-3</v>
      </c>
      <c r="BF94" s="210">
        <f>Leontief!AM92</f>
        <v>1.9599999999999999E-3</v>
      </c>
      <c r="BG94" s="210">
        <f>Leontief!AN92</f>
        <v>1.81E-3</v>
      </c>
      <c r="BH94" s="210">
        <f>Leontief!AO92</f>
        <v>1.9499999999999999E-3</v>
      </c>
      <c r="BI94" s="210">
        <f>Leontief!AP92</f>
        <v>1.31E-3</v>
      </c>
      <c r="BJ94" s="210">
        <f>Leontief!AQ92</f>
        <v>1.5900000000000001E-3</v>
      </c>
      <c r="BK94" s="210">
        <f>Leontief!AR92</f>
        <v>2.2100000000000002E-3</v>
      </c>
      <c r="BL94" s="210">
        <f>Leontief!AS92</f>
        <v>2.0999999999999999E-3</v>
      </c>
      <c r="BM94" s="210">
        <f>Leontief!AT92</f>
        <v>3.3400000000000001E-3</v>
      </c>
      <c r="BN94" s="210">
        <f>Leontief!AU92</f>
        <v>3.4499999999999999E-3</v>
      </c>
      <c r="BO94" s="210">
        <f>Leontief!AV92</f>
        <v>1.3699999999999999E-3</v>
      </c>
      <c r="BP94" s="210">
        <f>Leontief!AW92</f>
        <v>1.41E-3</v>
      </c>
      <c r="BQ94" s="210">
        <f>Leontief!AX92</f>
        <v>2.0999999999999999E-3</v>
      </c>
      <c r="BR94" s="210">
        <f>Leontief!AY92</f>
        <v>2.4499999999999999E-3</v>
      </c>
      <c r="BS94" s="210">
        <f>Leontief!AZ92</f>
        <v>3.29E-3</v>
      </c>
      <c r="BT94" s="210">
        <f>Leontief!BA92</f>
        <v>2.0999999999999999E-3</v>
      </c>
      <c r="BU94" s="210">
        <f>Leontief!BB92</f>
        <v>1.5E-3</v>
      </c>
      <c r="BV94" s="210">
        <f>Leontief!BC92</f>
        <v>1.4499999999999999E-3</v>
      </c>
      <c r="BW94" s="210">
        <f>Leontief!BD92</f>
        <v>1.1199999999999999E-3</v>
      </c>
      <c r="BX94" s="210">
        <f>Leontief!BE92</f>
        <v>6.9100000000000003E-3</v>
      </c>
      <c r="BY94" s="210">
        <f>Leontief!BF92</f>
        <v>5.3E-3</v>
      </c>
      <c r="BZ94" s="210">
        <f>Leontief!BG92</f>
        <v>3.2699999999999999E-3</v>
      </c>
      <c r="CA94" s="210">
        <f>Leontief!BH92</f>
        <v>3.9399999999999999E-3</v>
      </c>
      <c r="CB94" s="210">
        <f>Leontief!BI92</f>
        <v>3.13E-3</v>
      </c>
      <c r="CC94" s="210">
        <f>Leontief!BJ92</f>
        <v>2.9199999999999999E-3</v>
      </c>
      <c r="CD94" s="210">
        <f>Leontief!BK92</f>
        <v>4.4900000000000001E-3</v>
      </c>
      <c r="CE94" s="210">
        <f>Leontief!BL92</f>
        <v>4.1900000000000001E-3</v>
      </c>
      <c r="CF94" s="210">
        <f>Leontief!BM92</f>
        <v>4.0899999999999999E-3</v>
      </c>
      <c r="CG94" s="210">
        <f>Leontief!BN92</f>
        <v>3.0999999999999999E-3</v>
      </c>
      <c r="CH94" s="210">
        <f>Leontief!BO92</f>
        <v>6.4599999999999996E-3</v>
      </c>
      <c r="CI94" s="210">
        <f>Leontief!BP92</f>
        <v>4.3200000000000001E-3</v>
      </c>
      <c r="CJ94" s="210">
        <f>Leontief!BQ92</f>
        <v>3.0799999999999998E-3</v>
      </c>
      <c r="CK94" s="210">
        <f>Leontief!BR92</f>
        <v>4.7600000000000003E-3</v>
      </c>
      <c r="CL94" s="210">
        <f>Leontief!BS92</f>
        <v>2.4099999999999998E-3</v>
      </c>
      <c r="CM94" s="210">
        <f>Leontief!BT92</f>
        <v>5.7600000000000004E-3</v>
      </c>
      <c r="CN94" s="210">
        <f>Leontief!BU92</f>
        <v>2.0500000000000002E-3</v>
      </c>
      <c r="CO94" s="210">
        <f>Leontief!BV92</f>
        <v>6.3400000000000001E-3</v>
      </c>
      <c r="CP94" s="210">
        <f>Leontief!BW92</f>
        <v>2.2200000000000002E-3</v>
      </c>
      <c r="CQ94" s="210">
        <f>Leontief!BX92</f>
        <v>6.7299999999999999E-3</v>
      </c>
      <c r="CR94" s="210">
        <f>Leontief!BY92</f>
        <v>6.8300000000000001E-3</v>
      </c>
      <c r="CS94" s="210">
        <f>Leontief!BZ92</f>
        <v>4.2300000000000003E-3</v>
      </c>
      <c r="CT94" s="210">
        <f>Leontief!CA92</f>
        <v>6.8300000000000001E-3</v>
      </c>
      <c r="CU94" s="210">
        <f>Leontief!CB92</f>
        <v>3.14E-3</v>
      </c>
      <c r="CV94" s="210">
        <f>Leontief!CC92</f>
        <v>2.6900000000000001E-3</v>
      </c>
      <c r="CW94" s="210">
        <f>Leontief!CD92</f>
        <v>1.4400000000000001E-3</v>
      </c>
      <c r="CX94" s="210">
        <f>Leontief!CE92</f>
        <v>3.9199999999999999E-3</v>
      </c>
      <c r="CY94" s="210">
        <f>Leontief!CF92</f>
        <v>2.0600000000000002E-3</v>
      </c>
      <c r="CZ94" s="210">
        <f>Leontief!CG92</f>
        <v>1.1379999999999999E-2</v>
      </c>
      <c r="DA94" s="210">
        <f>Leontief!CH92</f>
        <v>9.4800000000000006E-3</v>
      </c>
      <c r="DB94" s="210">
        <f>Leontief!CI92</f>
        <v>1.602E-2</v>
      </c>
      <c r="DC94" s="210">
        <f>Leontief!CJ92</f>
        <v>3.7299999999999998E-3</v>
      </c>
      <c r="DD94" s="210">
        <f>Leontief!CK92</f>
        <v>1.0478099999999999</v>
      </c>
      <c r="DE94" s="210">
        <f>Leontief!CL92</f>
        <v>2.98E-3</v>
      </c>
      <c r="DF94" s="210">
        <f>Leontief!CM92</f>
        <v>4.7400000000000003E-3</v>
      </c>
      <c r="DG94" s="210">
        <f>Leontief!CN92</f>
        <v>3.8300000000000001E-3</v>
      </c>
      <c r="DH94" s="210">
        <f>Leontief!CO92</f>
        <v>2.5300000000000001E-3</v>
      </c>
      <c r="DI94" s="210">
        <f>Leontief!CP92</f>
        <v>1.9400000000000001E-3</v>
      </c>
      <c r="DJ94" s="210">
        <f>Leontief!CQ92</f>
        <v>4.4099999999999999E-3</v>
      </c>
      <c r="DK94" s="210">
        <f>Leontief!CR92</f>
        <v>1.7919999999999998E-2</v>
      </c>
      <c r="DL94" s="210">
        <f>Leontief!CS92</f>
        <v>3.6800000000000001E-3</v>
      </c>
      <c r="DM94" s="210">
        <f>Leontief!CT92</f>
        <v>4.4400000000000004E-3</v>
      </c>
      <c r="DN94" s="210">
        <f>Leontief!CU92</f>
        <v>2.32E-3</v>
      </c>
      <c r="DO94" s="210">
        <f>Leontief!CV92</f>
        <v>2.31E-3</v>
      </c>
      <c r="DP94" s="210">
        <f>Leontief!CW92</f>
        <v>6.13E-3</v>
      </c>
      <c r="DQ94" s="210">
        <f>Leontief!CX92</f>
        <v>5.1900000000000002E-3</v>
      </c>
      <c r="DR94" s="210">
        <f>Leontief!CY92</f>
        <v>4.6299999999999996E-3</v>
      </c>
      <c r="DS94" s="210">
        <f>Leontief!CZ92</f>
        <v>8.4799999999999997E-3</v>
      </c>
      <c r="DT94" s="210">
        <f>Leontief!DA92</f>
        <v>3.13E-3</v>
      </c>
      <c r="DU94" s="210">
        <f>Leontief!DB92</f>
        <v>3.6900000000000001E-3</v>
      </c>
      <c r="DV94" s="210">
        <f>Leontief!DC92</f>
        <v>3.3999999999999998E-3</v>
      </c>
      <c r="DX94" s="212">
        <f>Leontief!B203</f>
        <v>3.16E-3</v>
      </c>
      <c r="DY94" s="212">
        <f>Leontief!C203</f>
        <v>3.7399999999999998E-3</v>
      </c>
      <c r="DZ94" s="212">
        <f>Leontief!D203</f>
        <v>2.9099999999999998E-3</v>
      </c>
      <c r="EA94" s="212">
        <f>Leontief!E203</f>
        <v>3.6900000000000001E-3</v>
      </c>
      <c r="EB94" s="212">
        <f>Leontief!F203</f>
        <v>2.2000000000000001E-3</v>
      </c>
      <c r="EC94" s="212">
        <f>Leontief!G203</f>
        <v>3.3999999999999998E-3</v>
      </c>
      <c r="ED94" s="212">
        <f>Leontief!H203</f>
        <v>3.5100000000000001E-3</v>
      </c>
      <c r="EE94" s="212">
        <f>Leontief!I203</f>
        <v>5.3699999999999998E-3</v>
      </c>
      <c r="EF94" s="212">
        <f>Leontief!J203</f>
        <v>5.7400000000000003E-3</v>
      </c>
      <c r="EG94" s="212">
        <f>Leontief!K203</f>
        <v>3.48E-3</v>
      </c>
      <c r="EH94" s="212">
        <f>Leontief!L203</f>
        <v>4.3499999999999997E-3</v>
      </c>
      <c r="EI94" s="212">
        <f>Leontief!M203</f>
        <v>4.5100000000000001E-3</v>
      </c>
      <c r="EJ94" s="212">
        <f>Leontief!N203</f>
        <v>4.3E-3</v>
      </c>
      <c r="EK94" s="212">
        <f>Leontief!O203</f>
        <v>5.2500000000000003E-3</v>
      </c>
      <c r="EL94" s="212">
        <f>Leontief!P203</f>
        <v>3.49E-3</v>
      </c>
      <c r="EM94" s="212">
        <f>Leontief!Q203</f>
        <v>5.5900000000000004E-3</v>
      </c>
      <c r="EN94" s="212">
        <f>Leontief!R203</f>
        <v>5.1599999999999997E-3</v>
      </c>
      <c r="EO94" s="212">
        <f>Leontief!S203</f>
        <v>3.7200000000000002E-3</v>
      </c>
      <c r="EP94" s="212">
        <f>Leontief!T203</f>
        <v>3.7599999999999999E-3</v>
      </c>
      <c r="EQ94" s="212">
        <f>Leontief!U203</f>
        <v>4.3E-3</v>
      </c>
      <c r="ER94" s="212">
        <f>Leontief!V203</f>
        <v>3.0999999999999999E-3</v>
      </c>
      <c r="ES94" s="212">
        <f>Leontief!W203</f>
        <v>3.2399999999999998E-3</v>
      </c>
      <c r="ET94" s="212">
        <f>Leontief!X203</f>
        <v>3.2100000000000002E-3</v>
      </c>
      <c r="EU94" s="212">
        <f>Leontief!Y203</f>
        <v>3.6600000000000001E-3</v>
      </c>
      <c r="EV94" s="212">
        <f>Leontief!Z203</f>
        <v>1.67E-3</v>
      </c>
      <c r="EW94" s="212">
        <f>Leontief!AA203</f>
        <v>4.0000000000000001E-3</v>
      </c>
      <c r="EX94" s="212">
        <f>Leontief!AB203</f>
        <v>4.79E-3</v>
      </c>
      <c r="EY94" s="212">
        <f>Leontief!AC203</f>
        <v>4.1099999999999999E-3</v>
      </c>
      <c r="EZ94" s="212">
        <f>Leontief!AD203</f>
        <v>3.65E-3</v>
      </c>
      <c r="FA94" s="212">
        <f>Leontief!AE203</f>
        <v>3.0000000000000001E-3</v>
      </c>
      <c r="FB94" s="212">
        <f>Leontief!AF203</f>
        <v>3.8500000000000001E-3</v>
      </c>
      <c r="FC94" s="212">
        <f>Leontief!AG203</f>
        <v>4.3200000000000001E-3</v>
      </c>
      <c r="FD94" s="212">
        <f>Leontief!AH203</f>
        <v>3.2100000000000002E-3</v>
      </c>
      <c r="FE94" s="212">
        <f>Leontief!AI203</f>
        <v>3.9300000000000003E-3</v>
      </c>
      <c r="FF94" s="212">
        <f>Leontief!AJ203</f>
        <v>4.3600000000000002E-3</v>
      </c>
      <c r="FG94" s="212">
        <f>Leontief!AK203</f>
        <v>3.79E-3</v>
      </c>
      <c r="FH94" s="212">
        <f>Leontief!AL203</f>
        <v>2.32E-3</v>
      </c>
      <c r="FI94" s="212">
        <f>Leontief!AM203</f>
        <v>4.4799999999999996E-3</v>
      </c>
      <c r="FJ94" s="212">
        <f>Leontief!AN203</f>
        <v>4.4200000000000003E-3</v>
      </c>
      <c r="FK94" s="212">
        <f>Leontief!AO203</f>
        <v>4.3800000000000002E-3</v>
      </c>
      <c r="FL94" s="212">
        <f>Leontief!AP203</f>
        <v>3.4499999999999999E-3</v>
      </c>
      <c r="FM94" s="212">
        <f>Leontief!AQ203</f>
        <v>4.1399999999999996E-3</v>
      </c>
      <c r="FN94" s="212">
        <f>Leontief!AR203</f>
        <v>4.3299999999999996E-3</v>
      </c>
      <c r="FO94" s="212">
        <f>Leontief!AS203</f>
        <v>4.8700000000000002E-3</v>
      </c>
      <c r="FP94" s="212">
        <f>Leontief!AT203</f>
        <v>5.4799999999999996E-3</v>
      </c>
      <c r="FQ94" s="212">
        <f>Leontief!AU203</f>
        <v>6.3200000000000001E-3</v>
      </c>
      <c r="FR94" s="212">
        <f>Leontief!AV203</f>
        <v>3.96E-3</v>
      </c>
      <c r="FS94" s="212">
        <f>Leontief!AW203</f>
        <v>3.8600000000000001E-3</v>
      </c>
      <c r="FT94" s="212">
        <f>Leontief!AX203</f>
        <v>4.9100000000000003E-3</v>
      </c>
      <c r="FU94" s="212">
        <f>Leontief!AY203</f>
        <v>5.2300000000000003E-3</v>
      </c>
      <c r="FV94" s="212">
        <f>Leontief!AZ203</f>
        <v>6.0899999999999999E-3</v>
      </c>
      <c r="FW94" s="212">
        <f>Leontief!BA203</f>
        <v>3.3700000000000002E-3</v>
      </c>
      <c r="FX94" s="212">
        <f>Leontief!BB203</f>
        <v>2.7699999999999999E-3</v>
      </c>
      <c r="FY94" s="212">
        <f>Leontief!BC203</f>
        <v>2.8400000000000001E-3</v>
      </c>
      <c r="FZ94" s="212">
        <f>Leontief!BD203</f>
        <v>2.9499999999999999E-3</v>
      </c>
      <c r="GA94" s="212">
        <f>Leontief!BE203</f>
        <v>9.1800000000000007E-3</v>
      </c>
      <c r="GB94" s="212">
        <f>Leontief!BF203</f>
        <v>8.1600000000000006E-3</v>
      </c>
      <c r="GC94" s="212">
        <f>Leontief!BG203</f>
        <v>5.5100000000000001E-3</v>
      </c>
      <c r="GD94" s="212">
        <f>Leontief!BH203</f>
        <v>6.7499999999999999E-3</v>
      </c>
      <c r="GE94" s="212">
        <f>Leontief!BI203</f>
        <v>5.8100000000000001E-3</v>
      </c>
      <c r="GF94" s="212">
        <f>Leontief!BJ203</f>
        <v>5.4200000000000003E-3</v>
      </c>
      <c r="GG94" s="212">
        <f>Leontief!BK203</f>
        <v>7.8700000000000003E-3</v>
      </c>
      <c r="GH94" s="212">
        <f>Leontief!BL203</f>
        <v>6.8999999999999999E-3</v>
      </c>
      <c r="GI94" s="212">
        <f>Leontief!BM203</f>
        <v>6.7799999999999996E-3</v>
      </c>
      <c r="GJ94" s="212">
        <f>Leontief!BN203</f>
        <v>5.1500000000000001E-3</v>
      </c>
      <c r="GK94" s="212">
        <f>Leontief!BO203</f>
        <v>9.5399999999999999E-3</v>
      </c>
      <c r="GL94" s="212">
        <f>Leontief!BP203</f>
        <v>7.4099999999999999E-3</v>
      </c>
      <c r="GM94" s="212">
        <f>Leontief!BQ203</f>
        <v>5.4400000000000004E-3</v>
      </c>
      <c r="GN94" s="212">
        <f>Leontief!BR203</f>
        <v>6.9300000000000004E-3</v>
      </c>
      <c r="GO94" s="212">
        <f>Leontief!BS203</f>
        <v>4.9100000000000003E-3</v>
      </c>
      <c r="GP94" s="212">
        <f>Leontief!BT203</f>
        <v>7.9900000000000006E-3</v>
      </c>
      <c r="GQ94" s="212">
        <f>Leontief!BU203</f>
        <v>4.7099999999999998E-3</v>
      </c>
      <c r="GR94" s="212">
        <f>Leontief!BV203</f>
        <v>8.3899999999999999E-3</v>
      </c>
      <c r="GS94" s="212">
        <f>Leontief!BW203</f>
        <v>4.1900000000000001E-3</v>
      </c>
      <c r="GT94" s="212">
        <f>Leontief!BX203</f>
        <v>9.6600000000000002E-3</v>
      </c>
      <c r="GU94" s="212">
        <f>Leontief!BY203</f>
        <v>9.7099999999999999E-3</v>
      </c>
      <c r="GV94" s="212">
        <f>Leontief!BZ203</f>
        <v>6.3699999999999998E-3</v>
      </c>
      <c r="GW94" s="212">
        <f>Leontief!CA203</f>
        <v>8.6199999999999992E-3</v>
      </c>
      <c r="GX94" s="212">
        <f>Leontief!CB203</f>
        <v>6.3499999999999997E-3</v>
      </c>
      <c r="GY94" s="212">
        <f>Leontief!CC203</f>
        <v>4.1599999999999996E-3</v>
      </c>
      <c r="GZ94" s="212">
        <f>Leontief!CD203</f>
        <v>2.2200000000000002E-3</v>
      </c>
      <c r="HA94" s="212">
        <f>Leontief!CE203</f>
        <v>6.1900000000000002E-3</v>
      </c>
      <c r="HB94" s="212">
        <f>Leontief!CF203</f>
        <v>4.6299999999999996E-3</v>
      </c>
      <c r="HC94" s="212">
        <f>Leontief!CG203</f>
        <v>1.3939999999999999E-2</v>
      </c>
      <c r="HD94" s="212">
        <f>Leontief!CH203</f>
        <v>1.269E-2</v>
      </c>
      <c r="HE94" s="212">
        <f>Leontief!CI203</f>
        <v>1.9939999999999999E-2</v>
      </c>
      <c r="HF94" s="212">
        <f>Leontief!CJ203</f>
        <v>6.3899999999999998E-3</v>
      </c>
      <c r="HG94" s="212">
        <f>Leontief!CK203</f>
        <v>1.0504800000000001</v>
      </c>
      <c r="HH94" s="212">
        <f>Leontief!CL203</f>
        <v>6.0800000000000003E-3</v>
      </c>
      <c r="HI94" s="212">
        <f>Leontief!CM203</f>
        <v>7.1000000000000004E-3</v>
      </c>
      <c r="HJ94" s="212">
        <f>Leontief!CN203</f>
        <v>6.6100000000000004E-3</v>
      </c>
      <c r="HK94" s="212">
        <f>Leontief!CO203</f>
        <v>5.5399999999999998E-3</v>
      </c>
      <c r="HL94" s="212">
        <f>Leontief!CP203</f>
        <v>4.2100000000000002E-3</v>
      </c>
      <c r="HM94" s="212">
        <f>Leontief!CQ203</f>
        <v>6.77E-3</v>
      </c>
      <c r="HN94" s="212">
        <f>Leontief!CR203</f>
        <v>2.0320000000000001E-2</v>
      </c>
      <c r="HO94" s="212">
        <f>Leontief!CS203</f>
        <v>6.5300000000000002E-3</v>
      </c>
      <c r="HP94" s="212">
        <f>Leontief!CT203</f>
        <v>8.3899999999999999E-3</v>
      </c>
      <c r="HQ94" s="212">
        <f>Leontief!CU203</f>
        <v>5.2900000000000004E-3</v>
      </c>
      <c r="HR94" s="212">
        <f>Leontief!CV203</f>
        <v>5.5300000000000002E-3</v>
      </c>
      <c r="HS94" s="212">
        <f>Leontief!CW203</f>
        <v>8.6499999999999997E-3</v>
      </c>
      <c r="HT94" s="212">
        <f>Leontief!CX203</f>
        <v>8.5100000000000002E-3</v>
      </c>
      <c r="HU94" s="212">
        <f>Leontief!CY203</f>
        <v>6.1999999999999998E-3</v>
      </c>
      <c r="HV94" s="212">
        <f>Leontief!CZ203</f>
        <v>1.103E-2</v>
      </c>
      <c r="HW94" s="212">
        <f>Leontief!DA203</f>
        <v>6.28E-3</v>
      </c>
      <c r="HX94" s="212">
        <f>Leontief!DB203</f>
        <v>6.5700000000000003E-3</v>
      </c>
      <c r="HY94" s="212">
        <f>Leontief!DC203</f>
        <v>6.13E-3</v>
      </c>
      <c r="HZ94" s="212">
        <f>Leontief!DD203</f>
        <v>4.9699999999999996E-3</v>
      </c>
    </row>
    <row r="95" spans="1:234" x14ac:dyDescent="0.25">
      <c r="A95" s="216" t="s">
        <v>89</v>
      </c>
      <c r="B95" s="227">
        <v>0</v>
      </c>
      <c r="C95" s="232">
        <f>'Flow Table'!DE90/SUM('Flow Table'!$DE$110:'Flow Table'!$DE$1111)</f>
        <v>2.3826572352302284E-3</v>
      </c>
      <c r="D95" s="227">
        <f t="shared" si="1"/>
        <v>5.5698935262266276E-3</v>
      </c>
      <c r="E95" s="71">
        <v>-3.5065221156465004E-4</v>
      </c>
      <c r="F95" s="72">
        <f>B95*Leontief!DE93</f>
        <v>0</v>
      </c>
      <c r="G95" s="71">
        <v>-4.37146423750597E-3</v>
      </c>
      <c r="H95" s="72">
        <f>B95*Leontief!DE204</f>
        <v>0</v>
      </c>
      <c r="I95" s="71">
        <v>5.8041625796950115E-3</v>
      </c>
      <c r="J95" s="236">
        <f>D95*Leontief!DE93</f>
        <v>8.1063673391349733E-3</v>
      </c>
      <c r="K95" s="71">
        <v>4.7546390219846421E-3</v>
      </c>
      <c r="L95" s="72">
        <f>D95*Leontief!DE204</f>
        <v>1.9891092362990012E-2</v>
      </c>
      <c r="M95" s="236"/>
      <c r="N95" s="236"/>
      <c r="O95" s="236"/>
      <c r="P95" s="236"/>
      <c r="Q95" s="236"/>
      <c r="R95" s="236"/>
      <c r="S95" s="236"/>
      <c r="T95" s="236"/>
      <c r="U95" s="210">
        <f>Leontief!B93</f>
        <v>7.7799999999999996E-3</v>
      </c>
      <c r="V95" s="210">
        <f>Leontief!C93</f>
        <v>5.6999999999999998E-4</v>
      </c>
      <c r="W95" s="210">
        <f>Leontief!D93</f>
        <v>9.0000000000000006E-5</v>
      </c>
      <c r="X95" s="210">
        <f>Leontief!E93</f>
        <v>6.0000000000000002E-5</v>
      </c>
      <c r="Y95" s="210">
        <f>Leontief!F93</f>
        <v>3.0000000000000001E-5</v>
      </c>
      <c r="Z95" s="210">
        <f>Leontief!G93</f>
        <v>4.0000000000000003E-5</v>
      </c>
      <c r="AA95" s="210">
        <f>Leontief!H93</f>
        <v>5.0000000000000002E-5</v>
      </c>
      <c r="AB95" s="210">
        <f>Leontief!I93</f>
        <v>2.2399999999999998E-3</v>
      </c>
      <c r="AC95" s="210">
        <f>Leontief!J93</f>
        <v>8.7000000000000001E-4</v>
      </c>
      <c r="AD95" s="210">
        <f>Leontief!K93</f>
        <v>6.9999999999999994E-5</v>
      </c>
      <c r="AE95" s="210">
        <f>Leontief!L93</f>
        <v>3.2399999999999998E-3</v>
      </c>
      <c r="AF95" s="210">
        <f>Leontief!M93</f>
        <v>1.4499999999999999E-3</v>
      </c>
      <c r="AG95" s="210">
        <f>Leontief!N93</f>
        <v>3.2000000000000003E-4</v>
      </c>
      <c r="AH95" s="210">
        <f>Leontief!O93</f>
        <v>6.0999999999999997E-4</v>
      </c>
      <c r="AI95" s="210">
        <f>Leontief!P93</f>
        <v>1.1199999999999999E-3</v>
      </c>
      <c r="AJ95" s="210">
        <f>Leontief!Q93</f>
        <v>2.3000000000000001E-4</v>
      </c>
      <c r="AK95" s="210">
        <f>Leontief!R93</f>
        <v>2.0000000000000001E-4</v>
      </c>
      <c r="AL95" s="210">
        <f>Leontief!S93</f>
        <v>9.1E-4</v>
      </c>
      <c r="AM95" s="210">
        <f>Leontief!T93</f>
        <v>4.0000000000000003E-5</v>
      </c>
      <c r="AN95" s="210">
        <f>Leontief!U93</f>
        <v>4.0000000000000003E-5</v>
      </c>
      <c r="AO95" s="210">
        <f>Leontief!V93</f>
        <v>1.9000000000000001E-4</v>
      </c>
      <c r="AP95" s="210">
        <f>Leontief!W93</f>
        <v>5.0000000000000002E-5</v>
      </c>
      <c r="AQ95" s="210">
        <f>Leontief!X93</f>
        <v>5.0000000000000002E-5</v>
      </c>
      <c r="AR95" s="210">
        <f>Leontief!Y93</f>
        <v>4.0000000000000003E-5</v>
      </c>
      <c r="AS95" s="210">
        <f>Leontief!Z93</f>
        <v>1.0000000000000001E-5</v>
      </c>
      <c r="AT95" s="210">
        <f>Leontief!AA93</f>
        <v>6.0000000000000002E-5</v>
      </c>
      <c r="AU95" s="210">
        <f>Leontief!AB93</f>
        <v>6.9999999999999994E-5</v>
      </c>
      <c r="AV95" s="210">
        <f>Leontief!AC93</f>
        <v>4.0000000000000003E-5</v>
      </c>
      <c r="AW95" s="210">
        <f>Leontief!AD93</f>
        <v>4.0000000000000003E-5</v>
      </c>
      <c r="AX95" s="210">
        <f>Leontief!AE93</f>
        <v>4.0000000000000003E-5</v>
      </c>
      <c r="AY95" s="210">
        <f>Leontief!AF93</f>
        <v>6.0000000000000002E-5</v>
      </c>
      <c r="AZ95" s="210">
        <f>Leontief!AG93</f>
        <v>9.0000000000000006E-5</v>
      </c>
      <c r="BA95" s="210">
        <f>Leontief!AH93</f>
        <v>4.0000000000000003E-5</v>
      </c>
      <c r="BB95" s="210">
        <f>Leontief!AI93</f>
        <v>6.0000000000000002E-5</v>
      </c>
      <c r="BC95" s="210">
        <f>Leontief!AJ93</f>
        <v>6.0000000000000002E-5</v>
      </c>
      <c r="BD95" s="210">
        <f>Leontief!AK93</f>
        <v>6.9999999999999994E-5</v>
      </c>
      <c r="BE95" s="210">
        <f>Leontief!AL93</f>
        <v>3.0000000000000001E-5</v>
      </c>
      <c r="BF95" s="210">
        <f>Leontief!AM93</f>
        <v>4.0000000000000003E-5</v>
      </c>
      <c r="BG95" s="210">
        <f>Leontief!AN93</f>
        <v>3.0000000000000001E-5</v>
      </c>
      <c r="BH95" s="210">
        <f>Leontief!AO93</f>
        <v>4.0000000000000003E-5</v>
      </c>
      <c r="BI95" s="210">
        <f>Leontief!AP93</f>
        <v>3.0000000000000001E-5</v>
      </c>
      <c r="BJ95" s="210">
        <f>Leontief!AQ93</f>
        <v>4.0000000000000003E-5</v>
      </c>
      <c r="BK95" s="210">
        <f>Leontief!AR93</f>
        <v>4.0000000000000003E-5</v>
      </c>
      <c r="BL95" s="210">
        <f>Leontief!AS93</f>
        <v>4.0000000000000003E-5</v>
      </c>
      <c r="BM95" s="210">
        <f>Leontief!AT93</f>
        <v>4.0000000000000003E-5</v>
      </c>
      <c r="BN95" s="210">
        <f>Leontief!AU93</f>
        <v>6.0000000000000002E-5</v>
      </c>
      <c r="BO95" s="210">
        <f>Leontief!AV93</f>
        <v>4.0000000000000003E-5</v>
      </c>
      <c r="BP95" s="210">
        <f>Leontief!AW93</f>
        <v>4.0000000000000003E-5</v>
      </c>
      <c r="BQ95" s="210">
        <f>Leontief!AX93</f>
        <v>3.0000000000000001E-5</v>
      </c>
      <c r="BR95" s="210">
        <f>Leontief!AY93</f>
        <v>2.0000000000000002E-5</v>
      </c>
      <c r="BS95" s="210">
        <f>Leontief!AZ93</f>
        <v>8.0000000000000007E-5</v>
      </c>
      <c r="BT95" s="210">
        <f>Leontief!BA93</f>
        <v>8.0000000000000007E-5</v>
      </c>
      <c r="BU95" s="210">
        <f>Leontief!BB93</f>
        <v>6.0000000000000002E-5</v>
      </c>
      <c r="BV95" s="210">
        <f>Leontief!BC93</f>
        <v>3.0000000000000001E-5</v>
      </c>
      <c r="BW95" s="210">
        <f>Leontief!BD93</f>
        <v>2.0000000000000002E-5</v>
      </c>
      <c r="BX95" s="210">
        <f>Leontief!BE93</f>
        <v>1E-4</v>
      </c>
      <c r="BY95" s="210">
        <f>Leontief!BF93</f>
        <v>6.0000000000000002E-5</v>
      </c>
      <c r="BZ95" s="210">
        <f>Leontief!BG93</f>
        <v>6.9999999999999994E-5</v>
      </c>
      <c r="CA95" s="210">
        <f>Leontief!BH93</f>
        <v>5.0000000000000002E-5</v>
      </c>
      <c r="CB95" s="210">
        <f>Leontief!BI93</f>
        <v>9.0000000000000006E-5</v>
      </c>
      <c r="CC95" s="210">
        <f>Leontief!BJ93</f>
        <v>6.0000000000000002E-5</v>
      </c>
      <c r="CD95" s="210">
        <f>Leontief!BK93</f>
        <v>1.2999999999999999E-4</v>
      </c>
      <c r="CE95" s="210">
        <f>Leontief!BL93</f>
        <v>6.9999999999999994E-5</v>
      </c>
      <c r="CF95" s="210">
        <f>Leontief!BM93</f>
        <v>8.0000000000000007E-5</v>
      </c>
      <c r="CG95" s="210">
        <f>Leontief!BN93</f>
        <v>6.0000000000000002E-5</v>
      </c>
      <c r="CH95" s="210">
        <f>Leontief!BO93</f>
        <v>8.0000000000000007E-5</v>
      </c>
      <c r="CI95" s="210">
        <f>Leontief!BP93</f>
        <v>6.0000000000000002E-5</v>
      </c>
      <c r="CJ95" s="210">
        <f>Leontief!BQ93</f>
        <v>2.5000000000000001E-4</v>
      </c>
      <c r="CK95" s="210">
        <f>Leontief!BR93</f>
        <v>2.3000000000000001E-4</v>
      </c>
      <c r="CL95" s="210">
        <f>Leontief!BS93</f>
        <v>2.2000000000000001E-4</v>
      </c>
      <c r="CM95" s="210">
        <f>Leontief!BT93</f>
        <v>6.9999999999999994E-5</v>
      </c>
      <c r="CN95" s="210">
        <f>Leontief!BU93</f>
        <v>9.0000000000000006E-5</v>
      </c>
      <c r="CO95" s="210">
        <f>Leontief!BV93</f>
        <v>2.7E-4</v>
      </c>
      <c r="CP95" s="210">
        <f>Leontief!BW93</f>
        <v>5.0000000000000002E-5</v>
      </c>
      <c r="CQ95" s="210">
        <f>Leontief!BX93</f>
        <v>5.0000000000000002E-5</v>
      </c>
      <c r="CR95" s="210">
        <f>Leontief!BY93</f>
        <v>6.0000000000000002E-5</v>
      </c>
      <c r="CS95" s="210">
        <f>Leontief!BZ93</f>
        <v>5.0000000000000002E-5</v>
      </c>
      <c r="CT95" s="210">
        <f>Leontief!CA93</f>
        <v>8.0000000000000007E-5</v>
      </c>
      <c r="CU95" s="210">
        <f>Leontief!CB93</f>
        <v>4.0000000000000003E-5</v>
      </c>
      <c r="CV95" s="210">
        <f>Leontief!CC93</f>
        <v>4.0000000000000003E-5</v>
      </c>
      <c r="CW95" s="210">
        <f>Leontief!CD93</f>
        <v>2.0000000000000002E-5</v>
      </c>
      <c r="CX95" s="210">
        <f>Leontief!CE93</f>
        <v>3.0000000000000001E-5</v>
      </c>
      <c r="CY95" s="210">
        <f>Leontief!CF93</f>
        <v>3.0000000000000001E-5</v>
      </c>
      <c r="CZ95" s="210">
        <f>Leontief!CG93</f>
        <v>6.9999999999999994E-5</v>
      </c>
      <c r="DA95" s="210">
        <f>Leontief!CH93</f>
        <v>6.0000000000000002E-5</v>
      </c>
      <c r="DB95" s="210">
        <f>Leontief!CI93</f>
        <v>8.0000000000000007E-5</v>
      </c>
      <c r="DC95" s="210">
        <f>Leontief!CJ93</f>
        <v>8.0000000000000007E-5</v>
      </c>
      <c r="DD95" s="210">
        <f>Leontief!CK93</f>
        <v>5.0000000000000002E-5</v>
      </c>
      <c r="DE95" s="210">
        <f>Leontief!CL93</f>
        <v>1.0316399999999999</v>
      </c>
      <c r="DF95" s="210">
        <f>Leontief!CM93</f>
        <v>6.0000000000000002E-5</v>
      </c>
      <c r="DG95" s="210">
        <f>Leontief!CN93</f>
        <v>6.9999999999999994E-5</v>
      </c>
      <c r="DH95" s="210">
        <f>Leontief!CO93</f>
        <v>6.0000000000000002E-5</v>
      </c>
      <c r="DI95" s="210">
        <f>Leontief!CP93</f>
        <v>5.0000000000000002E-5</v>
      </c>
      <c r="DJ95" s="210">
        <f>Leontief!CQ93</f>
        <v>6.0000000000000002E-5</v>
      </c>
      <c r="DK95" s="210">
        <f>Leontief!CR93</f>
        <v>6.0000000000000002E-5</v>
      </c>
      <c r="DL95" s="210">
        <f>Leontief!CS93</f>
        <v>6.9999999999999994E-5</v>
      </c>
      <c r="DM95" s="210">
        <f>Leontief!CT93</f>
        <v>1E-4</v>
      </c>
      <c r="DN95" s="210">
        <f>Leontief!CU93</f>
        <v>1.1E-4</v>
      </c>
      <c r="DO95" s="210">
        <f>Leontief!CV93</f>
        <v>1.6000000000000001E-4</v>
      </c>
      <c r="DP95" s="210">
        <f>Leontief!CW93</f>
        <v>9.0000000000000006E-5</v>
      </c>
      <c r="DQ95" s="210">
        <f>Leontief!CX93</f>
        <v>1.2E-4</v>
      </c>
      <c r="DR95" s="210">
        <f>Leontief!CY93</f>
        <v>5.0000000000000002E-5</v>
      </c>
      <c r="DS95" s="210">
        <f>Leontief!CZ93</f>
        <v>4.1000000000000003E-3</v>
      </c>
      <c r="DT95" s="210">
        <f>Leontief!DA93</f>
        <v>5.0000000000000002E-5</v>
      </c>
      <c r="DU95" s="210">
        <f>Leontief!DB93</f>
        <v>5.0000000000000002E-5</v>
      </c>
      <c r="DV95" s="210">
        <f>Leontief!DC93</f>
        <v>3.0000000000000001E-5</v>
      </c>
      <c r="DX95" s="212">
        <f>Leontief!B204</f>
        <v>9.2099999999999994E-3</v>
      </c>
      <c r="DY95" s="212">
        <f>Leontief!C204</f>
        <v>2.3900000000000002E-3</v>
      </c>
      <c r="DZ95" s="212">
        <f>Leontief!D204</f>
        <v>9.7999999999999997E-4</v>
      </c>
      <c r="EA95" s="212">
        <f>Leontief!E204</f>
        <v>1.8799999999999999E-3</v>
      </c>
      <c r="EB95" s="212">
        <f>Leontief!F204</f>
        <v>6.8000000000000005E-4</v>
      </c>
      <c r="EC95" s="212">
        <f>Leontief!G204</f>
        <v>1.73E-3</v>
      </c>
      <c r="ED95" s="212">
        <f>Leontief!H204</f>
        <v>8.5999999999999998E-4</v>
      </c>
      <c r="EE95" s="212">
        <f>Leontief!I204</f>
        <v>4.1000000000000003E-3</v>
      </c>
      <c r="EF95" s="212">
        <f>Leontief!J204</f>
        <v>2.97E-3</v>
      </c>
      <c r="EG95" s="212">
        <f>Leontief!K204</f>
        <v>1.49E-3</v>
      </c>
      <c r="EH95" s="212">
        <f>Leontief!L204</f>
        <v>4.8599999999999997E-3</v>
      </c>
      <c r="EI95" s="212">
        <f>Leontief!M204</f>
        <v>3.2000000000000002E-3</v>
      </c>
      <c r="EJ95" s="212">
        <f>Leontief!N204</f>
        <v>2.5999999999999999E-3</v>
      </c>
      <c r="EK95" s="212">
        <f>Leontief!O204</f>
        <v>2.6199999999999999E-3</v>
      </c>
      <c r="EL95" s="212">
        <f>Leontief!P204</f>
        <v>2.5500000000000002E-3</v>
      </c>
      <c r="EM95" s="212">
        <f>Leontief!Q204</f>
        <v>1.9400000000000001E-3</v>
      </c>
      <c r="EN95" s="212">
        <f>Leontief!R204</f>
        <v>2.0200000000000001E-3</v>
      </c>
      <c r="EO95" s="212">
        <f>Leontief!S204</f>
        <v>2.2200000000000002E-3</v>
      </c>
      <c r="EP95" s="212">
        <f>Leontief!T204</f>
        <v>1.7799999999999999E-3</v>
      </c>
      <c r="EQ95" s="212">
        <f>Leontief!U204</f>
        <v>2.0999999999999999E-3</v>
      </c>
      <c r="ER95" s="212">
        <f>Leontief!V204</f>
        <v>1.5499999999999999E-3</v>
      </c>
      <c r="ES95" s="212">
        <f>Leontief!W204</f>
        <v>1.66E-3</v>
      </c>
      <c r="ET95" s="212">
        <f>Leontief!X204</f>
        <v>1.57E-3</v>
      </c>
      <c r="EU95" s="212">
        <f>Leontief!Y204</f>
        <v>1.99E-3</v>
      </c>
      <c r="EV95" s="212">
        <f>Leontief!Z204</f>
        <v>5.9999999999999995E-4</v>
      </c>
      <c r="EW95" s="212">
        <f>Leontief!AA204</f>
        <v>1.66E-3</v>
      </c>
      <c r="EX95" s="212">
        <f>Leontief!AB204</f>
        <v>2.0300000000000001E-3</v>
      </c>
      <c r="EY95" s="212">
        <f>Leontief!AC204</f>
        <v>1.2899999999999999E-3</v>
      </c>
      <c r="EZ95" s="212">
        <f>Leontief!AD204</f>
        <v>1.25E-3</v>
      </c>
      <c r="FA95" s="212">
        <f>Leontief!AE204</f>
        <v>9.3000000000000005E-4</v>
      </c>
      <c r="FB95" s="212">
        <f>Leontief!AF204</f>
        <v>1.2999999999999999E-3</v>
      </c>
      <c r="FC95" s="212">
        <f>Leontief!AG204</f>
        <v>1.4499999999999999E-3</v>
      </c>
      <c r="FD95" s="212">
        <f>Leontief!AH204</f>
        <v>1.74E-3</v>
      </c>
      <c r="FE95" s="212">
        <f>Leontief!AI204</f>
        <v>1.7899999999999999E-3</v>
      </c>
      <c r="FF95" s="212">
        <f>Leontief!AJ204</f>
        <v>1.7899999999999999E-3</v>
      </c>
      <c r="FG95" s="212">
        <f>Leontief!AK204</f>
        <v>1.3500000000000001E-3</v>
      </c>
      <c r="FH95" s="212">
        <f>Leontief!AL204</f>
        <v>9.5E-4</v>
      </c>
      <c r="FI95" s="212">
        <f>Leontief!AM204</f>
        <v>2.0200000000000001E-3</v>
      </c>
      <c r="FJ95" s="212">
        <f>Leontief!AN204</f>
        <v>2.0799999999999998E-3</v>
      </c>
      <c r="FK95" s="212">
        <f>Leontief!AO204</f>
        <v>1.9499999999999999E-3</v>
      </c>
      <c r="FL95" s="212">
        <f>Leontief!AP204</f>
        <v>1.7099999999999999E-3</v>
      </c>
      <c r="FM95" s="212">
        <f>Leontief!AQ204</f>
        <v>2.0400000000000001E-3</v>
      </c>
      <c r="FN95" s="212">
        <f>Leontief!AR204</f>
        <v>1.7099999999999999E-3</v>
      </c>
      <c r="FO95" s="212">
        <f>Leontief!AS204</f>
        <v>2.2200000000000002E-3</v>
      </c>
      <c r="FP95" s="212">
        <f>Leontief!AT204</f>
        <v>1.72E-3</v>
      </c>
      <c r="FQ95" s="212">
        <f>Leontief!AU204</f>
        <v>2.32E-3</v>
      </c>
      <c r="FR95" s="212">
        <f>Leontief!AV204</f>
        <v>2.0799999999999998E-3</v>
      </c>
      <c r="FS95" s="212">
        <f>Leontief!AW204</f>
        <v>1.97E-3</v>
      </c>
      <c r="FT95" s="212">
        <f>Leontief!AX204</f>
        <v>2.2399999999999998E-3</v>
      </c>
      <c r="FU95" s="212">
        <f>Leontief!AY204</f>
        <v>2.2000000000000001E-3</v>
      </c>
      <c r="FV95" s="212">
        <f>Leontief!AZ204</f>
        <v>2.2699999999999999E-3</v>
      </c>
      <c r="FW95" s="212">
        <f>Leontief!BA204</f>
        <v>1.08E-3</v>
      </c>
      <c r="FX95" s="212">
        <f>Leontief!BB204</f>
        <v>1.0499999999999999E-3</v>
      </c>
      <c r="FY95" s="212">
        <f>Leontief!BC204</f>
        <v>1.1199999999999999E-3</v>
      </c>
      <c r="FZ95" s="212">
        <f>Leontief!BD204</f>
        <v>1.4499999999999999E-3</v>
      </c>
      <c r="GA95" s="212">
        <f>Leontief!BE204</f>
        <v>1.89E-3</v>
      </c>
      <c r="GB95" s="212">
        <f>Leontief!BF204</f>
        <v>2.31E-3</v>
      </c>
      <c r="GC95" s="212">
        <f>Leontief!BG204</f>
        <v>1.83E-3</v>
      </c>
      <c r="GD95" s="212">
        <f>Leontief!BH204</f>
        <v>2.2599999999999999E-3</v>
      </c>
      <c r="GE95" s="212">
        <f>Leontief!BI204</f>
        <v>2.2000000000000001E-3</v>
      </c>
      <c r="GF95" s="212">
        <f>Leontief!BJ204</f>
        <v>2.0300000000000001E-3</v>
      </c>
      <c r="GG95" s="212">
        <f>Leontief!BK204</f>
        <v>2.7799999999999999E-3</v>
      </c>
      <c r="GH95" s="212">
        <f>Leontief!BL204</f>
        <v>2.2000000000000001E-3</v>
      </c>
      <c r="GI95" s="212">
        <f>Leontief!BM204</f>
        <v>2.2000000000000001E-3</v>
      </c>
      <c r="GJ95" s="212">
        <f>Leontief!BN204</f>
        <v>1.67E-3</v>
      </c>
      <c r="GK95" s="212">
        <f>Leontief!BO204</f>
        <v>2.5000000000000001E-3</v>
      </c>
      <c r="GL95" s="212">
        <f>Leontief!BP204</f>
        <v>2.48E-3</v>
      </c>
      <c r="GM95" s="212">
        <f>Leontief!BQ204</f>
        <v>2.1099999999999999E-3</v>
      </c>
      <c r="GN95" s="212">
        <f>Leontief!BR204</f>
        <v>1.92E-3</v>
      </c>
      <c r="GO95" s="212">
        <f>Leontief!BS204</f>
        <v>2.1800000000000001E-3</v>
      </c>
      <c r="GP95" s="212">
        <f>Leontief!BT204</f>
        <v>1.82E-3</v>
      </c>
      <c r="GQ95" s="212">
        <f>Leontief!BU204</f>
        <v>2.1800000000000001E-3</v>
      </c>
      <c r="GR95" s="212">
        <f>Leontief!BV204</f>
        <v>1.8799999999999999E-3</v>
      </c>
      <c r="GS95" s="212">
        <f>Leontief!BW204</f>
        <v>1.6000000000000001E-3</v>
      </c>
      <c r="GT95" s="212">
        <f>Leontief!BX204</f>
        <v>2.3600000000000001E-3</v>
      </c>
      <c r="GU95" s="212">
        <f>Leontief!BY204</f>
        <v>2.33E-3</v>
      </c>
      <c r="GV95" s="212">
        <f>Leontief!BZ204</f>
        <v>1.74E-3</v>
      </c>
      <c r="GW95" s="212">
        <f>Leontief!CA204</f>
        <v>1.49E-3</v>
      </c>
      <c r="GX95" s="212">
        <f>Leontief!CB204</f>
        <v>2.5600000000000002E-3</v>
      </c>
      <c r="GY95" s="212">
        <f>Leontief!CC204</f>
        <v>1.1900000000000001E-3</v>
      </c>
      <c r="GZ95" s="212">
        <f>Leontief!CD204</f>
        <v>6.3000000000000003E-4</v>
      </c>
      <c r="HA95" s="212">
        <f>Leontief!CE204</f>
        <v>1.81E-3</v>
      </c>
      <c r="HB95" s="212">
        <f>Leontief!CF204</f>
        <v>2.0500000000000002E-3</v>
      </c>
      <c r="HC95" s="212">
        <f>Leontief!CG204</f>
        <v>2.0799999999999998E-3</v>
      </c>
      <c r="HD95" s="212">
        <f>Leontief!CH204</f>
        <v>2.5799999999999998E-3</v>
      </c>
      <c r="HE95" s="212">
        <f>Leontief!CI204</f>
        <v>3.15E-3</v>
      </c>
      <c r="HF95" s="212">
        <f>Leontief!CJ204</f>
        <v>2.1800000000000001E-3</v>
      </c>
      <c r="HG95" s="212">
        <f>Leontief!CK204</f>
        <v>2.15E-3</v>
      </c>
      <c r="HH95" s="212">
        <f>Leontief!CL204</f>
        <v>1.0340800000000001</v>
      </c>
      <c r="HI95" s="212">
        <f>Leontief!CM204</f>
        <v>1.91E-3</v>
      </c>
      <c r="HJ95" s="212">
        <f>Leontief!CN204</f>
        <v>2.2599999999999999E-3</v>
      </c>
      <c r="HK95" s="212">
        <f>Leontief!CO204</f>
        <v>2.4199999999999998E-3</v>
      </c>
      <c r="HL95" s="212">
        <f>Leontief!CP204</f>
        <v>1.83E-3</v>
      </c>
      <c r="HM95" s="212">
        <f>Leontief!CQ204</f>
        <v>1.92E-3</v>
      </c>
      <c r="HN95" s="212">
        <f>Leontief!CR204</f>
        <v>1.9300000000000001E-3</v>
      </c>
      <c r="HO95" s="212">
        <f>Leontief!CS204</f>
        <v>2.31E-3</v>
      </c>
      <c r="HP95" s="212">
        <f>Leontief!CT204</f>
        <v>3.2100000000000002E-3</v>
      </c>
      <c r="HQ95" s="212">
        <f>Leontief!CU204</f>
        <v>2.4399999999999999E-3</v>
      </c>
      <c r="HR95" s="212">
        <f>Leontief!CV204</f>
        <v>2.6900000000000001E-3</v>
      </c>
      <c r="HS95" s="212">
        <f>Leontief!CW204</f>
        <v>2.0699999999999998E-3</v>
      </c>
      <c r="HT95" s="212">
        <f>Leontief!CX204</f>
        <v>2.7200000000000002E-3</v>
      </c>
      <c r="HU95" s="212">
        <f>Leontief!CY204</f>
        <v>1.2899999999999999E-3</v>
      </c>
      <c r="HV95" s="212">
        <f>Leontief!CZ204</f>
        <v>6.1000000000000004E-3</v>
      </c>
      <c r="HW95" s="212">
        <f>Leontief!DA204</f>
        <v>2.5200000000000001E-3</v>
      </c>
      <c r="HX95" s="212">
        <f>Leontief!DB204</f>
        <v>2.31E-3</v>
      </c>
      <c r="HY95" s="212">
        <f>Leontief!DC204</f>
        <v>2.1800000000000001E-3</v>
      </c>
      <c r="HZ95" s="212">
        <f>Leontief!DD204</f>
        <v>3.8999999999999998E-3</v>
      </c>
    </row>
    <row r="96" spans="1:234" x14ac:dyDescent="0.25">
      <c r="A96" s="216" t="s">
        <v>90</v>
      </c>
      <c r="B96" s="227">
        <v>0</v>
      </c>
      <c r="C96" s="232">
        <f>'Flow Table'!DE91/SUM('Flow Table'!$DE$110:'Flow Table'!$DE$1111)</f>
        <v>6.1406570007111255E-3</v>
      </c>
      <c r="D96" s="227">
        <f t="shared" si="1"/>
        <v>1.4354899718395379E-2</v>
      </c>
      <c r="E96" s="71">
        <v>-1.9659900661724711E-2</v>
      </c>
      <c r="F96" s="72">
        <f>B96*Leontief!DE94</f>
        <v>0</v>
      </c>
      <c r="G96" s="71">
        <v>-3.7391214159843845E-2</v>
      </c>
      <c r="H96" s="72">
        <f>B96*Leontief!DE205</f>
        <v>0</v>
      </c>
      <c r="I96" s="71">
        <v>7.4145770350336187E-3</v>
      </c>
      <c r="J96" s="236">
        <f>D96*Leontief!DE94</f>
        <v>2.072833164436574E-2</v>
      </c>
      <c r="K96" s="71">
        <v>2.753908676658218E-3</v>
      </c>
      <c r="L96" s="72">
        <f>D96*Leontief!DE205</f>
        <v>4.3824647546278003E-2</v>
      </c>
      <c r="M96" s="236"/>
      <c r="N96" s="236"/>
      <c r="O96" s="236"/>
      <c r="P96" s="236"/>
      <c r="Q96" s="236"/>
      <c r="R96" s="236"/>
      <c r="S96" s="236"/>
      <c r="T96" s="236"/>
      <c r="U96" s="210">
        <f>Leontief!B94</f>
        <v>5.4099999999999999E-3</v>
      </c>
      <c r="V96" s="210">
        <f>Leontief!C94</f>
        <v>1.4319999999999999E-2</v>
      </c>
      <c r="W96" s="210">
        <f>Leontief!D94</f>
        <v>5.7600000000000004E-3</v>
      </c>
      <c r="X96" s="210">
        <f>Leontief!E94</f>
        <v>2.3279999999999999E-2</v>
      </c>
      <c r="Y96" s="210">
        <f>Leontief!F94</f>
        <v>7.2199999999999999E-3</v>
      </c>
      <c r="Z96" s="210">
        <f>Leontief!G94</f>
        <v>8.9999999999999993E-3</v>
      </c>
      <c r="AA96" s="210">
        <f>Leontief!H94</f>
        <v>1.89E-2</v>
      </c>
      <c r="AB96" s="210">
        <f>Leontief!I94</f>
        <v>8.1499999999999993E-3</v>
      </c>
      <c r="AC96" s="210">
        <f>Leontief!J94</f>
        <v>7.1799999999999998E-3</v>
      </c>
      <c r="AD96" s="210">
        <f>Leontief!K94</f>
        <v>2.8500000000000001E-3</v>
      </c>
      <c r="AE96" s="210">
        <f>Leontief!L94</f>
        <v>8.5699999999999995E-3</v>
      </c>
      <c r="AF96" s="210">
        <f>Leontief!M94</f>
        <v>8.43E-3</v>
      </c>
      <c r="AG96" s="210">
        <f>Leontief!N94</f>
        <v>7.11E-3</v>
      </c>
      <c r="AH96" s="210">
        <f>Leontief!O94</f>
        <v>8.1399999999999997E-3</v>
      </c>
      <c r="AI96" s="210">
        <f>Leontief!P94</f>
        <v>6.6699999999999997E-3</v>
      </c>
      <c r="AJ96" s="210">
        <f>Leontief!Q94</f>
        <v>1.1129999999999999E-2</v>
      </c>
      <c r="AK96" s="210">
        <f>Leontief!R94</f>
        <v>1.1599999999999999E-2</v>
      </c>
      <c r="AL96" s="210">
        <f>Leontief!S94</f>
        <v>4.5100000000000001E-3</v>
      </c>
      <c r="AM96" s="210">
        <f>Leontief!T94</f>
        <v>4.9399999999999999E-3</v>
      </c>
      <c r="AN96" s="210">
        <f>Leontief!U94</f>
        <v>5.7400000000000003E-3</v>
      </c>
      <c r="AO96" s="210">
        <f>Leontief!V94</f>
        <v>5.8500000000000002E-3</v>
      </c>
      <c r="AP96" s="210">
        <f>Leontief!W94</f>
        <v>6.77E-3</v>
      </c>
      <c r="AQ96" s="210">
        <f>Leontief!X94</f>
        <v>6.1799999999999997E-3</v>
      </c>
      <c r="AR96" s="210">
        <f>Leontief!Y94</f>
        <v>8.1700000000000002E-3</v>
      </c>
      <c r="AS96" s="210">
        <f>Leontief!Z94</f>
        <v>1.9E-3</v>
      </c>
      <c r="AT96" s="210">
        <f>Leontief!AA94</f>
        <v>8.2299999999999995E-3</v>
      </c>
      <c r="AU96" s="210">
        <f>Leontief!AB94</f>
        <v>7.0099999999999997E-3</v>
      </c>
      <c r="AV96" s="210">
        <f>Leontief!AC94</f>
        <v>7.6499999999999997E-3</v>
      </c>
      <c r="AW96" s="210">
        <f>Leontief!AD94</f>
        <v>6.0800000000000003E-3</v>
      </c>
      <c r="AX96" s="210">
        <f>Leontief!AE94</f>
        <v>4.6800000000000001E-3</v>
      </c>
      <c r="AY96" s="210">
        <f>Leontief!AF94</f>
        <v>8.3800000000000003E-3</v>
      </c>
      <c r="AZ96" s="210">
        <f>Leontief!AG94</f>
        <v>3.3300000000000001E-3</v>
      </c>
      <c r="BA96" s="210">
        <f>Leontief!AH94</f>
        <v>5.3299999999999997E-3</v>
      </c>
      <c r="BB96" s="210">
        <f>Leontief!AI94</f>
        <v>1.371E-2</v>
      </c>
      <c r="BC96" s="210">
        <f>Leontief!AJ94</f>
        <v>1.093E-2</v>
      </c>
      <c r="BD96" s="210">
        <f>Leontief!AK94</f>
        <v>9.4699999999999993E-3</v>
      </c>
      <c r="BE96" s="210">
        <f>Leontief!AL94</f>
        <v>3.7100000000000002E-3</v>
      </c>
      <c r="BF96" s="210">
        <f>Leontief!AM94</f>
        <v>3.9300000000000003E-3</v>
      </c>
      <c r="BG96" s="210">
        <f>Leontief!AN94</f>
        <v>8.8900000000000003E-3</v>
      </c>
      <c r="BH96" s="210">
        <f>Leontief!AO94</f>
        <v>5.0699999999999999E-3</v>
      </c>
      <c r="BI96" s="210">
        <f>Leontief!AP94</f>
        <v>6.6400000000000001E-3</v>
      </c>
      <c r="BJ96" s="210">
        <f>Leontief!AQ94</f>
        <v>5.6699999999999997E-3</v>
      </c>
      <c r="BK96" s="210">
        <f>Leontief!AR94</f>
        <v>6.2700000000000004E-3</v>
      </c>
      <c r="BL96" s="210">
        <f>Leontief!AS94</f>
        <v>7.8700000000000003E-3</v>
      </c>
      <c r="BM96" s="210">
        <f>Leontief!AT94</f>
        <v>4.5500000000000002E-3</v>
      </c>
      <c r="BN96" s="210">
        <f>Leontief!AU94</f>
        <v>1.231E-2</v>
      </c>
      <c r="BO96" s="210">
        <f>Leontief!AV94</f>
        <v>7.45E-3</v>
      </c>
      <c r="BP96" s="210">
        <f>Leontief!AW94</f>
        <v>6.28E-3</v>
      </c>
      <c r="BQ96" s="210">
        <f>Leontief!AX94</f>
        <v>7.8700000000000003E-3</v>
      </c>
      <c r="BR96" s="210">
        <f>Leontief!AY94</f>
        <v>3.79E-3</v>
      </c>
      <c r="BS96" s="210">
        <f>Leontief!AZ94</f>
        <v>8.4799999999999997E-3</v>
      </c>
      <c r="BT96" s="210">
        <f>Leontief!BA94</f>
        <v>9.0399999999999994E-3</v>
      </c>
      <c r="BU96" s="210">
        <f>Leontief!BB94</f>
        <v>9.0100000000000006E-3</v>
      </c>
      <c r="BV96" s="210">
        <f>Leontief!BC94</f>
        <v>6.1500000000000001E-3</v>
      </c>
      <c r="BW96" s="210">
        <f>Leontief!BD94</f>
        <v>3.15E-3</v>
      </c>
      <c r="BX96" s="210">
        <f>Leontief!BE94</f>
        <v>3.3770000000000001E-2</v>
      </c>
      <c r="BY96" s="210">
        <f>Leontief!BF94</f>
        <v>1.341E-2</v>
      </c>
      <c r="BZ96" s="210">
        <f>Leontief!BG94</f>
        <v>2.4920000000000001E-2</v>
      </c>
      <c r="CA96" s="210">
        <f>Leontief!BH94</f>
        <v>1.039E-2</v>
      </c>
      <c r="CB96" s="210">
        <f>Leontief!BI94</f>
        <v>7.7000000000000002E-3</v>
      </c>
      <c r="CC96" s="210">
        <f>Leontief!BJ94</f>
        <v>6.1500000000000001E-3</v>
      </c>
      <c r="CD96" s="210">
        <f>Leontief!BK94</f>
        <v>6.8150000000000002E-2</v>
      </c>
      <c r="CE96" s="210">
        <f>Leontief!BL94</f>
        <v>1.7649999999999999E-2</v>
      </c>
      <c r="CF96" s="210">
        <f>Leontief!BM94</f>
        <v>7.0400000000000003E-3</v>
      </c>
      <c r="CG96" s="210">
        <f>Leontief!BN94</f>
        <v>5.47E-3</v>
      </c>
      <c r="CH96" s="210">
        <f>Leontief!BO94</f>
        <v>1.9709999999999998E-2</v>
      </c>
      <c r="CI96" s="210">
        <f>Leontief!BP94</f>
        <v>8.0199999999999994E-3</v>
      </c>
      <c r="CJ96" s="210">
        <f>Leontief!BQ94</f>
        <v>3.8300000000000001E-3</v>
      </c>
      <c r="CK96" s="210">
        <f>Leontief!BR94</f>
        <v>9.8200000000000006E-3</v>
      </c>
      <c r="CL96" s="210">
        <f>Leontief!BS94</f>
        <v>3.1800000000000001E-3</v>
      </c>
      <c r="CM96" s="210">
        <f>Leontief!BT94</f>
        <v>7.0000000000000001E-3</v>
      </c>
      <c r="CN96" s="210">
        <f>Leontief!BU94</f>
        <v>8.8599999999999998E-3</v>
      </c>
      <c r="CO96" s="210">
        <f>Leontief!BV94</f>
        <v>7.3699999999999998E-3</v>
      </c>
      <c r="CP96" s="210">
        <f>Leontief!BW94</f>
        <v>4.3299999999999996E-3</v>
      </c>
      <c r="CQ96" s="210">
        <f>Leontief!BX94</f>
        <v>5.2700000000000004E-3</v>
      </c>
      <c r="CR96" s="210">
        <f>Leontief!BY94</f>
        <v>4.96E-3</v>
      </c>
      <c r="CS96" s="210">
        <f>Leontief!BZ94</f>
        <v>3.9500000000000004E-3</v>
      </c>
      <c r="CT96" s="210">
        <f>Leontief!CA94</f>
        <v>7.4599999999999996E-3</v>
      </c>
      <c r="CU96" s="210">
        <f>Leontief!CB94</f>
        <v>4.0699999999999998E-3</v>
      </c>
      <c r="CV96" s="210">
        <f>Leontief!CC94</f>
        <v>6.6800000000000002E-3</v>
      </c>
      <c r="CW96" s="210">
        <f>Leontief!CD94</f>
        <v>2.5600000000000002E-3</v>
      </c>
      <c r="CX96" s="210">
        <f>Leontief!CE94</f>
        <v>4.0800000000000003E-3</v>
      </c>
      <c r="CY96" s="210">
        <f>Leontief!CF94</f>
        <v>2.8400000000000001E-3</v>
      </c>
      <c r="CZ96" s="210">
        <f>Leontief!CG94</f>
        <v>4.7999999999999996E-3</v>
      </c>
      <c r="DA96" s="210">
        <f>Leontief!CH94</f>
        <v>4.4099999999999999E-3</v>
      </c>
      <c r="DB96" s="210">
        <f>Leontief!CI94</f>
        <v>4.9100000000000003E-3</v>
      </c>
      <c r="DC96" s="210">
        <f>Leontief!CJ94</f>
        <v>6.77E-3</v>
      </c>
      <c r="DD96" s="210">
        <f>Leontief!CK94</f>
        <v>4.2100000000000002E-3</v>
      </c>
      <c r="DE96" s="210">
        <f>Leontief!CL94</f>
        <v>4.3800000000000002E-3</v>
      </c>
      <c r="DF96" s="210">
        <f>Leontief!CM94</f>
        <v>1.01976</v>
      </c>
      <c r="DG96" s="210">
        <f>Leontief!CN94</f>
        <v>5.0499999999999998E-3</v>
      </c>
      <c r="DH96" s="210">
        <f>Leontief!CO94</f>
        <v>1.0699999999999999E-2</v>
      </c>
      <c r="DI96" s="210">
        <f>Leontief!CP94</f>
        <v>4.2599999999999999E-3</v>
      </c>
      <c r="DJ96" s="210">
        <f>Leontief!CQ94</f>
        <v>5.5599999999999998E-3</v>
      </c>
      <c r="DK96" s="210">
        <f>Leontief!CR94</f>
        <v>3.9199999999999999E-3</v>
      </c>
      <c r="DL96" s="210">
        <f>Leontief!CS94</f>
        <v>4.5100000000000001E-3</v>
      </c>
      <c r="DM96" s="210">
        <f>Leontief!CT94</f>
        <v>6.7999999999999996E-3</v>
      </c>
      <c r="DN96" s="210">
        <f>Leontief!CU94</f>
        <v>3.7799999999999999E-3</v>
      </c>
      <c r="DO96" s="210">
        <f>Leontief!CV94</f>
        <v>4.7299999999999998E-3</v>
      </c>
      <c r="DP96" s="210">
        <f>Leontief!CW94</f>
        <v>5.6299999999999996E-3</v>
      </c>
      <c r="DQ96" s="210">
        <f>Leontief!CX94</f>
        <v>8.3899999999999999E-3</v>
      </c>
      <c r="DR96" s="210">
        <f>Leontief!CY94</f>
        <v>3.2399999999999998E-3</v>
      </c>
      <c r="DS96" s="210">
        <f>Leontief!CZ94</f>
        <v>7.5799999999999999E-3</v>
      </c>
      <c r="DT96" s="210">
        <f>Leontief!DA94</f>
        <v>3.9699999999999996E-3</v>
      </c>
      <c r="DU96" s="210">
        <f>Leontief!DB94</f>
        <v>5.5100000000000001E-3</v>
      </c>
      <c r="DV96" s="210">
        <f>Leontief!DC94</f>
        <v>6.4000000000000003E-3</v>
      </c>
      <c r="DX96" s="212">
        <f>Leontief!B205</f>
        <v>1.1730000000000001E-2</v>
      </c>
      <c r="DY96" s="212">
        <f>Leontief!C205</f>
        <v>2.2329999999999999E-2</v>
      </c>
      <c r="DZ96" s="212">
        <f>Leontief!D205</f>
        <v>9.6500000000000006E-3</v>
      </c>
      <c r="EA96" s="212">
        <f>Leontief!E205</f>
        <v>3.1300000000000001E-2</v>
      </c>
      <c r="EB96" s="212">
        <f>Leontief!F205</f>
        <v>1.009E-2</v>
      </c>
      <c r="EC96" s="212">
        <f>Leontief!G205</f>
        <v>1.644E-2</v>
      </c>
      <c r="ED96" s="212">
        <f>Leontief!H205</f>
        <v>2.2460000000000001E-2</v>
      </c>
      <c r="EE96" s="212">
        <f>Leontief!I205</f>
        <v>1.6330000000000001E-2</v>
      </c>
      <c r="EF96" s="212">
        <f>Leontief!J205</f>
        <v>1.643E-2</v>
      </c>
      <c r="EG96" s="212">
        <f>Leontief!K205</f>
        <v>9.0799999999999995E-3</v>
      </c>
      <c r="EH96" s="212">
        <f>Leontief!L205</f>
        <v>1.5730000000000001E-2</v>
      </c>
      <c r="EI96" s="212">
        <f>Leontief!M205</f>
        <v>1.6129999999999999E-2</v>
      </c>
      <c r="EJ96" s="212">
        <f>Leontief!N205</f>
        <v>1.7139999999999999E-2</v>
      </c>
      <c r="EK96" s="212">
        <f>Leontief!O205</f>
        <v>1.695E-2</v>
      </c>
      <c r="EL96" s="212">
        <f>Leontief!P205</f>
        <v>1.2970000000000001E-2</v>
      </c>
      <c r="EM96" s="212">
        <f>Leontief!Q205</f>
        <v>1.865E-2</v>
      </c>
      <c r="EN96" s="212">
        <f>Leontief!R205</f>
        <v>1.958E-2</v>
      </c>
      <c r="EO96" s="212">
        <f>Leontief!S205</f>
        <v>1.025E-2</v>
      </c>
      <c r="EP96" s="212">
        <f>Leontief!T205</f>
        <v>1.259E-2</v>
      </c>
      <c r="EQ96" s="212">
        <f>Leontief!U205</f>
        <v>1.481E-2</v>
      </c>
      <c r="ER96" s="212">
        <f>Leontief!V205</f>
        <v>1.1849999999999999E-2</v>
      </c>
      <c r="ES96" s="212">
        <f>Leontief!W205</f>
        <v>1.388E-2</v>
      </c>
      <c r="ET96" s="212">
        <f>Leontief!X205</f>
        <v>1.2869999999999999E-2</v>
      </c>
      <c r="EU96" s="212">
        <f>Leontief!Y205</f>
        <v>1.6750000000000001E-2</v>
      </c>
      <c r="EV96" s="212">
        <f>Leontief!Z205</f>
        <v>4.4900000000000001E-3</v>
      </c>
      <c r="EW96" s="212">
        <f>Leontief!AA205</f>
        <v>1.529E-2</v>
      </c>
      <c r="EX96" s="212">
        <f>Leontief!AB205</f>
        <v>1.5650000000000001E-2</v>
      </c>
      <c r="EY96" s="212">
        <f>Leontief!AC205</f>
        <v>1.312E-2</v>
      </c>
      <c r="EZ96" s="212">
        <f>Leontief!AD205</f>
        <v>1.142E-2</v>
      </c>
      <c r="FA96" s="212">
        <f>Leontief!AE205</f>
        <v>8.5900000000000004E-3</v>
      </c>
      <c r="FB96" s="212">
        <f>Leontief!AF205</f>
        <v>1.384E-2</v>
      </c>
      <c r="FC96" s="212">
        <f>Leontief!AG205</f>
        <v>9.3299999999999998E-3</v>
      </c>
      <c r="FD96" s="212">
        <f>Leontief!AH205</f>
        <v>1.2789999999999999E-2</v>
      </c>
      <c r="FE96" s="212">
        <f>Leontief!AI205</f>
        <v>2.129E-2</v>
      </c>
      <c r="FF96" s="212">
        <f>Leontief!AJ205</f>
        <v>1.856E-2</v>
      </c>
      <c r="FG96" s="212">
        <f>Leontief!AK205</f>
        <v>1.5129999999999999E-2</v>
      </c>
      <c r="FH96" s="212">
        <f>Leontief!AL205</f>
        <v>7.7299999999999999E-3</v>
      </c>
      <c r="FI96" s="212">
        <f>Leontief!AM205</f>
        <v>1.2630000000000001E-2</v>
      </c>
      <c r="FJ96" s="212">
        <f>Leontief!AN205</f>
        <v>1.788E-2</v>
      </c>
      <c r="FK96" s="212">
        <f>Leontief!AO205</f>
        <v>1.346E-2</v>
      </c>
      <c r="FL96" s="212">
        <f>Leontief!AP205</f>
        <v>1.404E-2</v>
      </c>
      <c r="FM96" s="212">
        <f>Leontief!AQ205</f>
        <v>1.4489999999999999E-2</v>
      </c>
      <c r="FN96" s="212">
        <f>Leontief!AR205</f>
        <v>1.3599999999999999E-2</v>
      </c>
      <c r="FO96" s="212">
        <f>Leontief!AS205</f>
        <v>1.7469999999999999E-2</v>
      </c>
      <c r="FP96" s="212">
        <f>Leontief!AT205</f>
        <v>1.1939999999999999E-2</v>
      </c>
      <c r="FQ96" s="212">
        <f>Leontief!AU205</f>
        <v>2.223E-2</v>
      </c>
      <c r="FR96" s="212">
        <f>Leontief!AV205</f>
        <v>1.6410000000000001E-2</v>
      </c>
      <c r="FS96" s="212">
        <f>Leontief!AW205</f>
        <v>1.4749999999999999E-2</v>
      </c>
      <c r="FT96" s="212">
        <f>Leontief!AX205</f>
        <v>1.7569999999999999E-2</v>
      </c>
      <c r="FU96" s="212">
        <f>Leontief!AY205</f>
        <v>1.338E-2</v>
      </c>
      <c r="FV96" s="212">
        <f>Leontief!AZ205</f>
        <v>1.8149999999999999E-2</v>
      </c>
      <c r="FW96" s="212">
        <f>Leontief!BA205</f>
        <v>1.3429999999999999E-2</v>
      </c>
      <c r="FX96" s="212">
        <f>Leontief!BB205</f>
        <v>1.34E-2</v>
      </c>
      <c r="FY96" s="212">
        <f>Leontief!BC205</f>
        <v>1.093E-2</v>
      </c>
      <c r="FZ96" s="212">
        <f>Leontief!BD205</f>
        <v>9.4699999999999993E-3</v>
      </c>
      <c r="GA96" s="212">
        <f>Leontief!BE205</f>
        <v>4.1640000000000003E-2</v>
      </c>
      <c r="GB96" s="212">
        <f>Leontief!BF205</f>
        <v>2.333E-2</v>
      </c>
      <c r="GC96" s="212">
        <f>Leontief!BG205</f>
        <v>3.2660000000000002E-2</v>
      </c>
      <c r="GD96" s="212">
        <f>Leontief!BH205</f>
        <v>2.009E-2</v>
      </c>
      <c r="GE96" s="212">
        <f>Leontief!BI205</f>
        <v>1.6990000000000002E-2</v>
      </c>
      <c r="GF96" s="212">
        <f>Leontief!BJ205</f>
        <v>1.4800000000000001E-2</v>
      </c>
      <c r="GG96" s="212">
        <f>Leontief!BK205</f>
        <v>7.9820000000000002E-2</v>
      </c>
      <c r="GH96" s="212">
        <f>Leontief!BL205</f>
        <v>2.7029999999999998E-2</v>
      </c>
      <c r="GI96" s="212">
        <f>Leontief!BM205</f>
        <v>1.6369999999999999E-2</v>
      </c>
      <c r="GJ96" s="212">
        <f>Leontief!BN205</f>
        <v>1.257E-2</v>
      </c>
      <c r="GK96" s="212">
        <f>Leontief!BO205</f>
        <v>3.0370000000000001E-2</v>
      </c>
      <c r="GL96" s="212">
        <f>Leontief!BP205</f>
        <v>1.8700000000000001E-2</v>
      </c>
      <c r="GM96" s="212">
        <f>Leontief!BQ205</f>
        <v>1.2E-2</v>
      </c>
      <c r="GN96" s="212">
        <f>Leontief!BR205</f>
        <v>1.729E-2</v>
      </c>
      <c r="GO96" s="212">
        <f>Leontief!BS205</f>
        <v>1.1809999999999999E-2</v>
      </c>
      <c r="GP96" s="212">
        <f>Leontief!BT205</f>
        <v>1.47E-2</v>
      </c>
      <c r="GQ96" s="212">
        <f>Leontief!BU205</f>
        <v>1.8079999999999999E-2</v>
      </c>
      <c r="GR96" s="212">
        <f>Leontief!BV205</f>
        <v>1.4460000000000001E-2</v>
      </c>
      <c r="GS96" s="212">
        <f>Leontief!BW205</f>
        <v>1.115E-2</v>
      </c>
      <c r="GT96" s="212">
        <f>Leontief!BX205</f>
        <v>1.542E-2</v>
      </c>
      <c r="GU96" s="212">
        <f>Leontief!BY205</f>
        <v>1.4930000000000001E-2</v>
      </c>
      <c r="GV96" s="212">
        <f>Leontief!BZ205</f>
        <v>1.136E-2</v>
      </c>
      <c r="GW96" s="212">
        <f>Leontief!CA205</f>
        <v>1.366E-2</v>
      </c>
      <c r="GX96" s="212">
        <f>Leontief!CB205</f>
        <v>1.5169999999999999E-2</v>
      </c>
      <c r="GY96" s="212">
        <f>Leontief!CC205</f>
        <v>1.174E-2</v>
      </c>
      <c r="GZ96" s="212">
        <f>Leontief!CD205</f>
        <v>5.2399999999999999E-3</v>
      </c>
      <c r="HA96" s="212">
        <f>Leontief!CE205</f>
        <v>1.1900000000000001E-2</v>
      </c>
      <c r="HB96" s="212">
        <f>Leontief!CF205</f>
        <v>1.172E-2</v>
      </c>
      <c r="HC96" s="212">
        <f>Leontief!CG205</f>
        <v>1.366E-2</v>
      </c>
      <c r="HD96" s="212">
        <f>Leontief!CH205</f>
        <v>1.5509999999999999E-2</v>
      </c>
      <c r="HE96" s="212">
        <f>Leontief!CI205</f>
        <v>1.8460000000000001E-2</v>
      </c>
      <c r="HF96" s="212">
        <f>Leontief!CJ205</f>
        <v>1.5970000000000002E-2</v>
      </c>
      <c r="HG96" s="212">
        <f>Leontief!CK205</f>
        <v>1.342E-2</v>
      </c>
      <c r="HH96" s="212">
        <f>Leontief!CL205</f>
        <v>1.511E-2</v>
      </c>
      <c r="HI96" s="212">
        <f>Leontief!CM205</f>
        <v>1.0279100000000001</v>
      </c>
      <c r="HJ96" s="212">
        <f>Leontief!CN205</f>
        <v>1.4670000000000001E-2</v>
      </c>
      <c r="HK96" s="212">
        <f>Leontief!CO205</f>
        <v>2.1100000000000001E-2</v>
      </c>
      <c r="HL96" s="212">
        <f>Leontief!CP205</f>
        <v>1.209E-2</v>
      </c>
      <c r="HM96" s="212">
        <f>Leontief!CQ205</f>
        <v>1.3729999999999999E-2</v>
      </c>
      <c r="HN96" s="212">
        <f>Leontief!CR205</f>
        <v>1.2189999999999999E-2</v>
      </c>
      <c r="HO96" s="212">
        <f>Leontief!CS205</f>
        <v>1.435E-2</v>
      </c>
      <c r="HP96" s="212">
        <f>Leontief!CT205</f>
        <v>2.0459999999999999E-2</v>
      </c>
      <c r="HQ96" s="212">
        <f>Leontief!CU205</f>
        <v>1.404E-2</v>
      </c>
      <c r="HR96" s="212">
        <f>Leontief!CV205</f>
        <v>1.585E-2</v>
      </c>
      <c r="HS96" s="212">
        <f>Leontief!CW205</f>
        <v>1.434E-2</v>
      </c>
      <c r="HT96" s="212">
        <f>Leontief!CX205</f>
        <v>1.9869999999999999E-2</v>
      </c>
      <c r="HU96" s="212">
        <f>Leontief!CY205</f>
        <v>8.6899999999999998E-3</v>
      </c>
      <c r="HV96" s="212">
        <f>Leontief!CZ205</f>
        <v>1.6379999999999999E-2</v>
      </c>
      <c r="HW96" s="212">
        <f>Leontief!DA205</f>
        <v>1.485E-2</v>
      </c>
      <c r="HX96" s="212">
        <f>Leontief!DB205</f>
        <v>1.546E-2</v>
      </c>
      <c r="HY96" s="212">
        <f>Leontief!DC205</f>
        <v>1.584E-2</v>
      </c>
      <c r="HZ96" s="212">
        <f>Leontief!DD205</f>
        <v>1.7170000000000001E-2</v>
      </c>
    </row>
    <row r="97" spans="1:234" x14ac:dyDescent="0.25">
      <c r="A97" s="216" t="s">
        <v>91</v>
      </c>
      <c r="B97" s="227">
        <v>0</v>
      </c>
      <c r="C97" s="232">
        <f>'Flow Table'!DE92/SUM('Flow Table'!$DE$110:'Flow Table'!$DE$1111)</f>
        <v>2.723365663229726E-4</v>
      </c>
      <c r="D97" s="227">
        <f t="shared" si="1"/>
        <v>6.3663612847382218E-4</v>
      </c>
      <c r="E97" s="71">
        <v>-3.1874286031226683E-2</v>
      </c>
      <c r="F97" s="72">
        <f>B97*Leontief!DE95</f>
        <v>0</v>
      </c>
      <c r="G97" s="71">
        <v>-4.8390005195921702E-2</v>
      </c>
      <c r="H97" s="72">
        <f>B97*Leontief!DE206</f>
        <v>0</v>
      </c>
      <c r="I97" s="71">
        <v>-6.6588417781390545E-3</v>
      </c>
      <c r="J97" s="236">
        <f>D97*Leontief!DE95</f>
        <v>9.9069494496325378E-4</v>
      </c>
      <c r="K97" s="71">
        <v>-1.1001633482376341E-2</v>
      </c>
      <c r="L97" s="72">
        <f>D97*Leontief!DE206</f>
        <v>2.1986547014907695E-3</v>
      </c>
      <c r="M97" s="236"/>
      <c r="N97" s="236"/>
      <c r="O97" s="236"/>
      <c r="P97" s="236"/>
      <c r="Q97" s="236"/>
      <c r="R97" s="236"/>
      <c r="S97" s="236"/>
      <c r="T97" s="236"/>
      <c r="U97" s="210">
        <f>Leontief!B95</f>
        <v>5.1900000000000002E-3</v>
      </c>
      <c r="V97" s="210">
        <f>Leontief!C95</f>
        <v>7.11E-3</v>
      </c>
      <c r="W97" s="210">
        <f>Leontief!D95</f>
        <v>7.7299999999999999E-3</v>
      </c>
      <c r="X97" s="210">
        <f>Leontief!E95</f>
        <v>7.0600000000000003E-3</v>
      </c>
      <c r="Y97" s="210">
        <f>Leontief!F95</f>
        <v>1.0200000000000001E-2</v>
      </c>
      <c r="Z97" s="210">
        <f>Leontief!G95</f>
        <v>5.1700000000000001E-3</v>
      </c>
      <c r="AA97" s="210">
        <f>Leontief!H95</f>
        <v>7.3699999999999998E-3</v>
      </c>
      <c r="AB97" s="210">
        <f>Leontief!I95</f>
        <v>2.836E-2</v>
      </c>
      <c r="AC97" s="210">
        <f>Leontief!J95</f>
        <v>2.351E-2</v>
      </c>
      <c r="AD97" s="210">
        <f>Leontief!K95</f>
        <v>3.9899999999999996E-3</v>
      </c>
      <c r="AE97" s="210">
        <f>Leontief!L95</f>
        <v>1.366E-2</v>
      </c>
      <c r="AF97" s="210">
        <f>Leontief!M95</f>
        <v>1.1259999999999999E-2</v>
      </c>
      <c r="AG97" s="210">
        <f>Leontief!N95</f>
        <v>1.473E-2</v>
      </c>
      <c r="AH97" s="210">
        <f>Leontief!O95</f>
        <v>1.2540000000000001E-2</v>
      </c>
      <c r="AI97" s="210">
        <f>Leontief!P95</f>
        <v>7.3899999999999999E-3</v>
      </c>
      <c r="AJ97" s="210">
        <f>Leontief!Q95</f>
        <v>1.218E-2</v>
      </c>
      <c r="AK97" s="210">
        <f>Leontief!R95</f>
        <v>1.259E-2</v>
      </c>
      <c r="AL97" s="210">
        <f>Leontief!S95</f>
        <v>5.6800000000000002E-3</v>
      </c>
      <c r="AM97" s="210">
        <f>Leontief!T95</f>
        <v>5.2700000000000004E-3</v>
      </c>
      <c r="AN97" s="210">
        <f>Leontief!U95</f>
        <v>5.9800000000000001E-3</v>
      </c>
      <c r="AO97" s="210">
        <f>Leontief!V95</f>
        <v>6.3400000000000001E-3</v>
      </c>
      <c r="AP97" s="210">
        <f>Leontief!W95</f>
        <v>5.7999999999999996E-3</v>
      </c>
      <c r="AQ97" s="210">
        <f>Leontief!X95</f>
        <v>6.0200000000000002E-3</v>
      </c>
      <c r="AR97" s="210">
        <f>Leontief!Y95</f>
        <v>6.2899999999999996E-3</v>
      </c>
      <c r="AS97" s="210">
        <f>Leontief!Z95</f>
        <v>3.0899999999999999E-3</v>
      </c>
      <c r="AT97" s="210">
        <f>Leontief!AA95</f>
        <v>6.9899999999999997E-3</v>
      </c>
      <c r="AU97" s="210">
        <f>Leontief!AB95</f>
        <v>9.5700000000000004E-3</v>
      </c>
      <c r="AV97" s="210">
        <f>Leontief!AC95</f>
        <v>1.0059999999999999E-2</v>
      </c>
      <c r="AW97" s="210">
        <f>Leontief!AD95</f>
        <v>7.4099999999999999E-3</v>
      </c>
      <c r="AX97" s="210">
        <f>Leontief!AE95</f>
        <v>4.2500000000000003E-3</v>
      </c>
      <c r="AY97" s="210">
        <f>Leontief!AF95</f>
        <v>9.4500000000000001E-3</v>
      </c>
      <c r="AZ97" s="210">
        <f>Leontief!AG95</f>
        <v>9.6100000000000005E-3</v>
      </c>
      <c r="BA97" s="210">
        <f>Leontief!AH95</f>
        <v>5.47E-3</v>
      </c>
      <c r="BB97" s="210">
        <f>Leontief!AI95</f>
        <v>7.9399999999999991E-3</v>
      </c>
      <c r="BC97" s="210">
        <f>Leontief!AJ95</f>
        <v>9.1999999999999998E-3</v>
      </c>
      <c r="BD97" s="210">
        <f>Leontief!AK95</f>
        <v>9.5300000000000003E-3</v>
      </c>
      <c r="BE97" s="210">
        <f>Leontief!AL95</f>
        <v>4.9800000000000001E-3</v>
      </c>
      <c r="BF97" s="210">
        <f>Leontief!AM95</f>
        <v>1.6570000000000001E-2</v>
      </c>
      <c r="BG97" s="210">
        <f>Leontief!AN95</f>
        <v>6.8500000000000002E-3</v>
      </c>
      <c r="BH97" s="210">
        <f>Leontief!AO95</f>
        <v>1.3089999999999999E-2</v>
      </c>
      <c r="BI97" s="210">
        <f>Leontief!AP95</f>
        <v>9.3200000000000002E-3</v>
      </c>
      <c r="BJ97" s="210">
        <f>Leontief!AQ95</f>
        <v>9.1699999999999993E-3</v>
      </c>
      <c r="BK97" s="210">
        <f>Leontief!AR95</f>
        <v>9.7699999999999992E-3</v>
      </c>
      <c r="BL97" s="210">
        <f>Leontief!AS95</f>
        <v>1.106E-2</v>
      </c>
      <c r="BM97" s="210">
        <f>Leontief!AT95</f>
        <v>8.43E-3</v>
      </c>
      <c r="BN97" s="210">
        <f>Leontief!AU95</f>
        <v>2.63E-2</v>
      </c>
      <c r="BO97" s="210">
        <f>Leontief!AV95</f>
        <v>7.9000000000000008E-3</v>
      </c>
      <c r="BP97" s="210">
        <f>Leontief!AW95</f>
        <v>8.7799999999999996E-3</v>
      </c>
      <c r="BQ97" s="210">
        <f>Leontief!AX95</f>
        <v>1.059E-2</v>
      </c>
      <c r="BR97" s="210">
        <f>Leontief!AY95</f>
        <v>7.1300000000000001E-3</v>
      </c>
      <c r="BS97" s="210">
        <f>Leontief!AZ95</f>
        <v>0.16064000000000001</v>
      </c>
      <c r="BT97" s="210">
        <f>Leontief!BA95</f>
        <v>1.23E-2</v>
      </c>
      <c r="BU97" s="210">
        <f>Leontief!BB95</f>
        <v>1.4200000000000001E-2</v>
      </c>
      <c r="BV97" s="210">
        <f>Leontief!BC95</f>
        <v>1.375E-2</v>
      </c>
      <c r="BW97" s="210">
        <f>Leontief!BD95</f>
        <v>9.0299999999999998E-3</v>
      </c>
      <c r="BX97" s="210">
        <f>Leontief!BE95</f>
        <v>2.1899999999999999E-2</v>
      </c>
      <c r="BY97" s="210">
        <f>Leontief!BF95</f>
        <v>2.0140000000000002E-2</v>
      </c>
      <c r="BZ97" s="210">
        <f>Leontief!BG95</f>
        <v>1.094E-2</v>
      </c>
      <c r="CA97" s="210">
        <f>Leontief!BH95</f>
        <v>6.2899999999999996E-3</v>
      </c>
      <c r="CB97" s="210">
        <f>Leontief!BI95</f>
        <v>1.5259999999999999E-2</v>
      </c>
      <c r="CC97" s="210">
        <f>Leontief!BJ95</f>
        <v>1.434E-2</v>
      </c>
      <c r="CD97" s="210">
        <f>Leontief!BK95</f>
        <v>1.6140000000000002E-2</v>
      </c>
      <c r="CE97" s="210">
        <f>Leontief!BL95</f>
        <v>1.619E-2</v>
      </c>
      <c r="CF97" s="210">
        <f>Leontief!BM95</f>
        <v>1.584E-2</v>
      </c>
      <c r="CG97" s="210">
        <f>Leontief!BN95</f>
        <v>1.197E-2</v>
      </c>
      <c r="CH97" s="210">
        <f>Leontief!BO95</f>
        <v>2.385E-2</v>
      </c>
      <c r="CI97" s="210">
        <f>Leontief!BP95</f>
        <v>1.499E-2</v>
      </c>
      <c r="CJ97" s="210">
        <f>Leontief!BQ95</f>
        <v>1.257E-2</v>
      </c>
      <c r="CK97" s="210">
        <f>Leontief!BR95</f>
        <v>1.7639999999999999E-2</v>
      </c>
      <c r="CL97" s="210">
        <f>Leontief!BS95</f>
        <v>1.325E-2</v>
      </c>
      <c r="CM97" s="210">
        <f>Leontief!BT95</f>
        <v>9.6299999999999997E-3</v>
      </c>
      <c r="CN97" s="210">
        <f>Leontief!BU95</f>
        <v>3.3000000000000002E-2</v>
      </c>
      <c r="CO97" s="210">
        <f>Leontief!BV95</f>
        <v>2.0279999999999999E-2</v>
      </c>
      <c r="CP97" s="210">
        <f>Leontief!BW95</f>
        <v>9.4400000000000005E-3</v>
      </c>
      <c r="CQ97" s="210">
        <f>Leontief!BX95</f>
        <v>3.2660000000000002E-2</v>
      </c>
      <c r="CR97" s="210">
        <f>Leontief!BY95</f>
        <v>3.6659999999999998E-2</v>
      </c>
      <c r="CS97" s="210">
        <f>Leontief!BZ95</f>
        <v>1.814E-2</v>
      </c>
      <c r="CT97" s="210">
        <f>Leontief!CA95</f>
        <v>2.0619999999999999E-2</v>
      </c>
      <c r="CU97" s="210">
        <f>Leontief!CB95</f>
        <v>1.218E-2</v>
      </c>
      <c r="CV97" s="210">
        <f>Leontief!CC95</f>
        <v>8.3899999999999999E-3</v>
      </c>
      <c r="CW97" s="210">
        <f>Leontief!CD95</f>
        <v>5.62E-3</v>
      </c>
      <c r="CX97" s="210">
        <f>Leontief!CE95</f>
        <v>1.324E-2</v>
      </c>
      <c r="CY97" s="210">
        <f>Leontief!CF95</f>
        <v>6.6299999999999996E-3</v>
      </c>
      <c r="CZ97" s="210">
        <f>Leontief!CG95</f>
        <v>4.5879999999999997E-2</v>
      </c>
      <c r="DA97" s="210">
        <f>Leontief!CH95</f>
        <v>2.2780000000000002E-2</v>
      </c>
      <c r="DB97" s="210">
        <f>Leontief!CI95</f>
        <v>6.7500000000000004E-2</v>
      </c>
      <c r="DC97" s="210">
        <f>Leontief!CJ95</f>
        <v>2.0459999999999999E-2</v>
      </c>
      <c r="DD97" s="210">
        <f>Leontief!CK95</f>
        <v>1.661E-2</v>
      </c>
      <c r="DE97" s="210">
        <f>Leontief!CL95</f>
        <v>1.111E-2</v>
      </c>
      <c r="DF97" s="210">
        <f>Leontief!CM95</f>
        <v>1.413E-2</v>
      </c>
      <c r="DG97" s="210">
        <f>Leontief!CN95</f>
        <v>1.13978</v>
      </c>
      <c r="DH97" s="210">
        <f>Leontief!CO95</f>
        <v>1.2699999999999999E-2</v>
      </c>
      <c r="DI97" s="210">
        <f>Leontief!CP95</f>
        <v>2.8199999999999999E-2</v>
      </c>
      <c r="DJ97" s="210">
        <f>Leontief!CQ95</f>
        <v>1.6959999999999999E-2</v>
      </c>
      <c r="DK97" s="210">
        <f>Leontief!CR95</f>
        <v>1.67E-2</v>
      </c>
      <c r="DL97" s="210">
        <f>Leontief!CS95</f>
        <v>1.064E-2</v>
      </c>
      <c r="DM97" s="210">
        <f>Leontief!CT95</f>
        <v>1.009E-2</v>
      </c>
      <c r="DN97" s="210">
        <f>Leontief!CU95</f>
        <v>1.515E-2</v>
      </c>
      <c r="DO97" s="210">
        <f>Leontief!CV95</f>
        <v>2.197E-2</v>
      </c>
      <c r="DP97" s="210">
        <f>Leontief!CW95</f>
        <v>2.5729999999999999E-2</v>
      </c>
      <c r="DQ97" s="210">
        <f>Leontief!CX95</f>
        <v>1.6650000000000002E-2</v>
      </c>
      <c r="DR97" s="210">
        <f>Leontief!CY95</f>
        <v>7.2899999999999996E-3</v>
      </c>
      <c r="DS97" s="210">
        <f>Leontief!CZ95</f>
        <v>8.2710000000000006E-2</v>
      </c>
      <c r="DT97" s="210">
        <f>Leontief!DA95</f>
        <v>6.5199999999999998E-3</v>
      </c>
      <c r="DU97" s="210">
        <f>Leontief!DB95</f>
        <v>2.9739999999999999E-2</v>
      </c>
      <c r="DV97" s="210">
        <f>Leontief!DC95</f>
        <v>8.0300000000000007E-3</v>
      </c>
      <c r="DX97" s="212">
        <f>Leontief!B206</f>
        <v>1.107E-2</v>
      </c>
      <c r="DY97" s="212">
        <f>Leontief!C206</f>
        <v>1.457E-2</v>
      </c>
      <c r="DZ97" s="212">
        <f>Leontief!D206</f>
        <v>1.136E-2</v>
      </c>
      <c r="EA97" s="212">
        <f>Leontief!E206</f>
        <v>1.4540000000000001E-2</v>
      </c>
      <c r="EB97" s="212">
        <f>Leontief!F206</f>
        <v>1.2869999999999999E-2</v>
      </c>
      <c r="EC97" s="212">
        <f>Leontief!G206</f>
        <v>1.21E-2</v>
      </c>
      <c r="ED97" s="212">
        <f>Leontief!H206</f>
        <v>1.069E-2</v>
      </c>
      <c r="EE97" s="212">
        <f>Leontief!I206</f>
        <v>3.5979999999999998E-2</v>
      </c>
      <c r="EF97" s="212">
        <f>Leontief!J206</f>
        <v>3.2120000000000003E-2</v>
      </c>
      <c r="EG97" s="212">
        <f>Leontief!K206</f>
        <v>9.7900000000000001E-3</v>
      </c>
      <c r="EH97" s="212">
        <f>Leontief!L206</f>
        <v>2.0320000000000001E-2</v>
      </c>
      <c r="EI97" s="212">
        <f>Leontief!M206</f>
        <v>1.8429999999999998E-2</v>
      </c>
      <c r="EJ97" s="212">
        <f>Leontief!N206</f>
        <v>2.4070000000000001E-2</v>
      </c>
      <c r="EK97" s="212">
        <f>Leontief!O206</f>
        <v>2.0740000000000001E-2</v>
      </c>
      <c r="EL97" s="212">
        <f>Leontief!P206</f>
        <v>1.3259999999999999E-2</v>
      </c>
      <c r="EM97" s="212">
        <f>Leontief!Q206</f>
        <v>1.9179999999999999E-2</v>
      </c>
      <c r="EN97" s="212">
        <f>Leontief!R206</f>
        <v>2.0029999999999999E-2</v>
      </c>
      <c r="EO97" s="212">
        <f>Leontief!S206</f>
        <v>1.103E-2</v>
      </c>
      <c r="EP97" s="212">
        <f>Leontief!T206</f>
        <v>1.24E-2</v>
      </c>
      <c r="EQ97" s="212">
        <f>Leontief!U206</f>
        <v>1.4420000000000001E-2</v>
      </c>
      <c r="ER97" s="212">
        <f>Leontief!V206</f>
        <v>1.192E-2</v>
      </c>
      <c r="ES97" s="212">
        <f>Leontief!W206</f>
        <v>1.242E-2</v>
      </c>
      <c r="ET97" s="212">
        <f>Leontief!X206</f>
        <v>1.225E-2</v>
      </c>
      <c r="EU97" s="212">
        <f>Leontief!Y206</f>
        <v>1.427E-2</v>
      </c>
      <c r="EV97" s="212">
        <f>Leontief!Z206</f>
        <v>5.4999999999999997E-3</v>
      </c>
      <c r="EW97" s="212">
        <f>Leontief!AA206</f>
        <v>1.357E-2</v>
      </c>
      <c r="EX97" s="212">
        <f>Leontief!AB206</f>
        <v>1.762E-2</v>
      </c>
      <c r="EY97" s="212">
        <f>Leontief!AC206</f>
        <v>1.516E-2</v>
      </c>
      <c r="EZ97" s="212">
        <f>Leontief!AD206</f>
        <v>1.238E-2</v>
      </c>
      <c r="FA97" s="212">
        <f>Leontief!AE206</f>
        <v>7.9000000000000008E-3</v>
      </c>
      <c r="FB97" s="212">
        <f>Leontief!AF206</f>
        <v>1.4540000000000001E-2</v>
      </c>
      <c r="FC97" s="212">
        <f>Leontief!AG206</f>
        <v>1.52E-2</v>
      </c>
      <c r="FD97" s="212">
        <f>Leontief!AH206</f>
        <v>1.2409999999999999E-2</v>
      </c>
      <c r="FE97" s="212">
        <f>Leontief!AI206</f>
        <v>1.4999999999999999E-2</v>
      </c>
      <c r="FF97" s="212">
        <f>Leontief!AJ206</f>
        <v>1.6299999999999999E-2</v>
      </c>
      <c r="FG97" s="212">
        <f>Leontief!AK206</f>
        <v>1.4800000000000001E-2</v>
      </c>
      <c r="FH97" s="212">
        <f>Leontief!AL206</f>
        <v>8.7200000000000003E-3</v>
      </c>
      <c r="FI97" s="212">
        <f>Leontief!AM206</f>
        <v>2.4670000000000001E-2</v>
      </c>
      <c r="FJ97" s="212">
        <f>Leontief!AN206</f>
        <v>1.523E-2</v>
      </c>
      <c r="FK97" s="212">
        <f>Leontief!AO206</f>
        <v>2.0910000000000002E-2</v>
      </c>
      <c r="FL97" s="212">
        <f>Leontief!AP206</f>
        <v>1.6209999999999999E-2</v>
      </c>
      <c r="FM97" s="212">
        <f>Leontief!AQ206</f>
        <v>1.738E-2</v>
      </c>
      <c r="FN97" s="212">
        <f>Leontief!AR206</f>
        <v>1.66E-2</v>
      </c>
      <c r="FO97" s="212">
        <f>Leontief!AS206</f>
        <v>1.9990000000000001E-2</v>
      </c>
      <c r="FP97" s="212">
        <f>Leontief!AT206</f>
        <v>1.5310000000000001E-2</v>
      </c>
      <c r="FQ97" s="212">
        <f>Leontief!AU206</f>
        <v>3.5540000000000002E-2</v>
      </c>
      <c r="FR97" s="212">
        <f>Leontief!AV206</f>
        <v>1.6250000000000001E-2</v>
      </c>
      <c r="FS97" s="212">
        <f>Leontief!AW206</f>
        <v>1.6670000000000001E-2</v>
      </c>
      <c r="FT97" s="212">
        <f>Leontief!AX206</f>
        <v>1.9619999999999999E-2</v>
      </c>
      <c r="FU97" s="212">
        <f>Leontief!AY206</f>
        <v>1.6060000000000001E-2</v>
      </c>
      <c r="FV97" s="212">
        <f>Leontief!AZ206</f>
        <v>0.16965</v>
      </c>
      <c r="FW97" s="212">
        <f>Leontief!BA206</f>
        <v>1.6379999999999999E-2</v>
      </c>
      <c r="FX97" s="212">
        <f>Leontief!BB206</f>
        <v>1.8290000000000001E-2</v>
      </c>
      <c r="FY97" s="212">
        <f>Leontief!BC206</f>
        <v>1.8200000000000001E-2</v>
      </c>
      <c r="FZ97" s="212">
        <f>Leontief!BD206</f>
        <v>1.4919999999999999E-2</v>
      </c>
      <c r="GA97" s="212">
        <f>Leontief!BE206</f>
        <v>2.9219999999999999E-2</v>
      </c>
      <c r="GB97" s="212">
        <f>Leontief!BF206</f>
        <v>2.937E-2</v>
      </c>
      <c r="GC97" s="212">
        <f>Leontief!BG206</f>
        <v>1.8149999999999999E-2</v>
      </c>
      <c r="GD97" s="212">
        <f>Leontief!BH206</f>
        <v>1.533E-2</v>
      </c>
      <c r="GE97" s="212">
        <f>Leontief!BI206</f>
        <v>2.3900000000000001E-2</v>
      </c>
      <c r="GF97" s="212">
        <f>Leontief!BJ206</f>
        <v>2.239E-2</v>
      </c>
      <c r="GG97" s="212">
        <f>Leontief!BK206</f>
        <v>2.7E-2</v>
      </c>
      <c r="GH97" s="212">
        <f>Leontief!BL206</f>
        <v>2.4930000000000001E-2</v>
      </c>
      <c r="GI97" s="212">
        <f>Leontief!BM206</f>
        <v>2.452E-2</v>
      </c>
      <c r="GJ97" s="212">
        <f>Leontief!BN206</f>
        <v>1.8589999999999999E-2</v>
      </c>
      <c r="GK97" s="212">
        <f>Leontief!BO206</f>
        <v>3.3779999999999998E-2</v>
      </c>
      <c r="GL97" s="212">
        <f>Leontief!BP206</f>
        <v>2.494E-2</v>
      </c>
      <c r="GM97" s="212">
        <f>Leontief!BQ206</f>
        <v>2.018E-2</v>
      </c>
      <c r="GN97" s="212">
        <f>Leontief!BR206</f>
        <v>2.46E-2</v>
      </c>
      <c r="GO97" s="212">
        <f>Leontief!BS206</f>
        <v>2.128E-2</v>
      </c>
      <c r="GP97" s="212">
        <f>Leontief!BT206</f>
        <v>1.6799999999999999E-2</v>
      </c>
      <c r="GQ97" s="212">
        <f>Leontief!BU206</f>
        <v>4.1579999999999999E-2</v>
      </c>
      <c r="GR97" s="212">
        <f>Leontief!BV206</f>
        <v>2.6880000000000001E-2</v>
      </c>
      <c r="GS97" s="212">
        <f>Leontief!BW206</f>
        <v>1.5779999999999999E-2</v>
      </c>
      <c r="GT97" s="212">
        <f>Leontief!BX206</f>
        <v>4.2119999999999998E-2</v>
      </c>
      <c r="GU97" s="212">
        <f>Leontief!BY206</f>
        <v>4.5940000000000002E-2</v>
      </c>
      <c r="GV97" s="212">
        <f>Leontief!BZ206</f>
        <v>2.5049999999999999E-2</v>
      </c>
      <c r="GW97" s="212">
        <f>Leontief!CA206</f>
        <v>2.64E-2</v>
      </c>
      <c r="GX97" s="212">
        <f>Leontief!CB206</f>
        <v>2.2509999999999999E-2</v>
      </c>
      <c r="GY97" s="212">
        <f>Leontief!CC206</f>
        <v>1.3100000000000001E-2</v>
      </c>
      <c r="GZ97" s="212">
        <f>Leontief!CD206</f>
        <v>8.1300000000000001E-3</v>
      </c>
      <c r="HA97" s="212">
        <f>Leontief!CE206</f>
        <v>2.052E-2</v>
      </c>
      <c r="HB97" s="212">
        <f>Leontief!CF206</f>
        <v>1.49E-2</v>
      </c>
      <c r="HC97" s="212">
        <f>Leontief!CG206</f>
        <v>5.4120000000000001E-2</v>
      </c>
      <c r="HD97" s="212">
        <f>Leontief!CH206</f>
        <v>3.3119999999999997E-2</v>
      </c>
      <c r="HE97" s="212">
        <f>Leontief!CI206</f>
        <v>8.0119999999999997E-2</v>
      </c>
      <c r="HF97" s="212">
        <f>Leontief!CJ206</f>
        <v>2.903E-2</v>
      </c>
      <c r="HG97" s="212">
        <f>Leontief!CK206</f>
        <v>2.5180000000000001E-2</v>
      </c>
      <c r="HH97" s="212">
        <f>Leontief!CL206</f>
        <v>2.1100000000000001E-2</v>
      </c>
      <c r="HI97" s="212">
        <f>Leontief!CM206</f>
        <v>2.1729999999999999E-2</v>
      </c>
      <c r="HJ97" s="212">
        <f>Leontief!CN206</f>
        <v>1.14873</v>
      </c>
      <c r="HK97" s="212">
        <f>Leontief!CO206</f>
        <v>2.2380000000000001E-2</v>
      </c>
      <c r="HL97" s="212">
        <f>Leontief!CP206</f>
        <v>3.5490000000000001E-2</v>
      </c>
      <c r="HM97" s="212">
        <f>Leontief!CQ206</f>
        <v>2.4559999999999998E-2</v>
      </c>
      <c r="HN97" s="212">
        <f>Leontief!CR206</f>
        <v>2.4389999999999998E-2</v>
      </c>
      <c r="HO97" s="212">
        <f>Leontief!CS206</f>
        <v>1.9800000000000002E-2</v>
      </c>
      <c r="HP97" s="212">
        <f>Leontief!CT206</f>
        <v>2.281E-2</v>
      </c>
      <c r="HQ97" s="212">
        <f>Leontief!CU206</f>
        <v>2.4709999999999999E-2</v>
      </c>
      <c r="HR97" s="212">
        <f>Leontief!CV206</f>
        <v>3.2320000000000002E-2</v>
      </c>
      <c r="HS97" s="212">
        <f>Leontief!CW206</f>
        <v>3.3840000000000002E-2</v>
      </c>
      <c r="HT97" s="212">
        <f>Leontief!CX206</f>
        <v>2.734E-2</v>
      </c>
      <c r="HU97" s="212">
        <f>Leontief!CY206</f>
        <v>1.2370000000000001E-2</v>
      </c>
      <c r="HV97" s="212">
        <f>Leontief!CZ206</f>
        <v>9.0910000000000005E-2</v>
      </c>
      <c r="HW97" s="212">
        <f>Leontief!DA206</f>
        <v>1.6650000000000002E-2</v>
      </c>
      <c r="HX97" s="212">
        <f>Leontief!DB206</f>
        <v>3.9E-2</v>
      </c>
      <c r="HY97" s="212">
        <f>Leontief!DC206</f>
        <v>1.6820000000000002E-2</v>
      </c>
      <c r="HZ97" s="212">
        <f>Leontief!DD206</f>
        <v>1.5990000000000001E-2</v>
      </c>
    </row>
    <row r="98" spans="1:234" x14ac:dyDescent="0.25">
      <c r="A98" s="216" t="s">
        <v>92</v>
      </c>
      <c r="B98" s="227">
        <v>0</v>
      </c>
      <c r="C98" s="232">
        <f>'Flow Table'!DE93/SUM('Flow Table'!$DE$110:'Flow Table'!$DE$1111)</f>
        <v>1.1908339087997324E-3</v>
      </c>
      <c r="D98" s="227">
        <f t="shared" si="1"/>
        <v>2.7837902915120193E-3</v>
      </c>
      <c r="E98" s="71">
        <v>-1.961314703351609E-2</v>
      </c>
      <c r="F98" s="72">
        <f>B98*Leontief!DE96</f>
        <v>0</v>
      </c>
      <c r="G98" s="71">
        <v>-3.4013264521771051E-2</v>
      </c>
      <c r="H98" s="72">
        <f>B98*Leontief!DE207</f>
        <v>0</v>
      </c>
      <c r="I98" s="71">
        <v>2.3853598951407103E-3</v>
      </c>
      <c r="J98" s="236">
        <f>D98*Leontief!DE96</f>
        <v>4.9256385418013663E-3</v>
      </c>
      <c r="K98" s="71">
        <v>-1.3963356648142309E-3</v>
      </c>
      <c r="L98" s="72">
        <f>D98*Leontief!DE207</f>
        <v>1.063655648693536E-2</v>
      </c>
      <c r="M98" s="236"/>
      <c r="N98" s="236"/>
      <c r="O98" s="236"/>
      <c r="P98" s="236"/>
      <c r="Q98" s="236"/>
      <c r="R98" s="236"/>
      <c r="S98" s="236"/>
      <c r="T98" s="236"/>
      <c r="U98" s="210">
        <f>Leontief!B96</f>
        <v>4.3899999999999998E-3</v>
      </c>
      <c r="V98" s="210">
        <f>Leontief!C96</f>
        <v>5.2500000000000003E-3</v>
      </c>
      <c r="W98" s="210">
        <f>Leontief!D96</f>
        <v>7.7400000000000004E-3</v>
      </c>
      <c r="X98" s="210">
        <f>Leontief!E96</f>
        <v>2.7899999999999999E-3</v>
      </c>
      <c r="Y98" s="210">
        <f>Leontief!F96</f>
        <v>1.41E-3</v>
      </c>
      <c r="Z98" s="210">
        <f>Leontief!G96</f>
        <v>6.1500000000000001E-3</v>
      </c>
      <c r="AA98" s="210">
        <f>Leontief!H96</f>
        <v>2E-3</v>
      </c>
      <c r="AB98" s="210">
        <f>Leontief!I96</f>
        <v>5.62E-3</v>
      </c>
      <c r="AC98" s="210">
        <f>Leontief!J96</f>
        <v>5.2599999999999999E-3</v>
      </c>
      <c r="AD98" s="210">
        <f>Leontief!K96</f>
        <v>1.7600000000000001E-3</v>
      </c>
      <c r="AE98" s="210">
        <f>Leontief!L96</f>
        <v>6.5100000000000002E-3</v>
      </c>
      <c r="AF98" s="210">
        <f>Leontief!M96</f>
        <v>6.5399999999999998E-3</v>
      </c>
      <c r="AG98" s="210">
        <f>Leontief!N96</f>
        <v>6.3600000000000002E-3</v>
      </c>
      <c r="AH98" s="210">
        <f>Leontief!O96</f>
        <v>4.8900000000000002E-3</v>
      </c>
      <c r="AI98" s="210">
        <f>Leontief!P96</f>
        <v>6.3600000000000002E-3</v>
      </c>
      <c r="AJ98" s="210">
        <f>Leontief!Q96</f>
        <v>7.8300000000000002E-3</v>
      </c>
      <c r="AK98" s="210">
        <f>Leontief!R96</f>
        <v>5.6299999999999996E-3</v>
      </c>
      <c r="AL98" s="210">
        <f>Leontief!S96</f>
        <v>7.4200000000000004E-3</v>
      </c>
      <c r="AM98" s="210">
        <f>Leontief!T96</f>
        <v>4.1599999999999996E-3</v>
      </c>
      <c r="AN98" s="210">
        <f>Leontief!U96</f>
        <v>4.0899999999999999E-3</v>
      </c>
      <c r="AO98" s="210">
        <f>Leontief!V96</f>
        <v>7.5100000000000002E-3</v>
      </c>
      <c r="AP98" s="210">
        <f>Leontief!W96</f>
        <v>4.5500000000000002E-3</v>
      </c>
      <c r="AQ98" s="210">
        <f>Leontief!X96</f>
        <v>4.9199999999999999E-3</v>
      </c>
      <c r="AR98" s="210">
        <f>Leontief!Y96</f>
        <v>4.0299999999999997E-3</v>
      </c>
      <c r="AS98" s="210">
        <f>Leontief!Z96</f>
        <v>7.3999999999999999E-4</v>
      </c>
      <c r="AT98" s="210">
        <f>Leontief!AA96</f>
        <v>3.3600000000000001E-3</v>
      </c>
      <c r="AU98" s="210">
        <f>Leontief!AB96</f>
        <v>4.0699999999999998E-3</v>
      </c>
      <c r="AV98" s="210">
        <f>Leontief!AC96</f>
        <v>3.2100000000000002E-3</v>
      </c>
      <c r="AW98" s="210">
        <f>Leontief!AD96</f>
        <v>3.46E-3</v>
      </c>
      <c r="AX98" s="210">
        <f>Leontief!AE96</f>
        <v>3.15E-3</v>
      </c>
      <c r="AY98" s="210">
        <f>Leontief!AF96</f>
        <v>3.1700000000000001E-3</v>
      </c>
      <c r="AZ98" s="210">
        <f>Leontief!AG96</f>
        <v>1.92E-3</v>
      </c>
      <c r="BA98" s="210">
        <f>Leontief!AH96</f>
        <v>2.0200000000000001E-3</v>
      </c>
      <c r="BB98" s="210">
        <f>Leontief!AI96</f>
        <v>5.6800000000000002E-3</v>
      </c>
      <c r="BC98" s="210">
        <f>Leontief!AJ96</f>
        <v>4.1599999999999996E-3</v>
      </c>
      <c r="BD98" s="210">
        <f>Leontief!AK96</f>
        <v>3.5000000000000001E-3</v>
      </c>
      <c r="BE98" s="210">
        <f>Leontief!AL96</f>
        <v>1.9599999999999999E-3</v>
      </c>
      <c r="BF98" s="210">
        <f>Leontief!AM96</f>
        <v>2.1700000000000001E-3</v>
      </c>
      <c r="BG98" s="210">
        <f>Leontief!AN96</f>
        <v>2.6900000000000001E-3</v>
      </c>
      <c r="BH98" s="210">
        <f>Leontief!AO96</f>
        <v>2.5000000000000001E-3</v>
      </c>
      <c r="BI98" s="210">
        <f>Leontief!AP96</f>
        <v>4.3299999999999996E-3</v>
      </c>
      <c r="BJ98" s="210">
        <f>Leontief!AQ96</f>
        <v>4.9800000000000001E-3</v>
      </c>
      <c r="BK98" s="210">
        <f>Leontief!AR96</f>
        <v>7.0899999999999999E-3</v>
      </c>
      <c r="BL98" s="210">
        <f>Leontief!AS96</f>
        <v>2.16E-3</v>
      </c>
      <c r="BM98" s="210">
        <f>Leontief!AT96</f>
        <v>6.7799999999999996E-3</v>
      </c>
      <c r="BN98" s="210">
        <f>Leontief!AU96</f>
        <v>4.6699999999999997E-3</v>
      </c>
      <c r="BO98" s="210">
        <f>Leontief!AV96</f>
        <v>5.4000000000000003E-3</v>
      </c>
      <c r="BP98" s="210">
        <f>Leontief!AW96</f>
        <v>5.4299999999999999E-3</v>
      </c>
      <c r="BQ98" s="210">
        <f>Leontief!AX96</f>
        <v>1.7700000000000001E-3</v>
      </c>
      <c r="BR98" s="210">
        <f>Leontief!AY96</f>
        <v>4.5199999999999997E-3</v>
      </c>
      <c r="BS98" s="210">
        <f>Leontief!AZ96</f>
        <v>1.001E-2</v>
      </c>
      <c r="BT98" s="210">
        <f>Leontief!BA96</f>
        <v>4.47E-3</v>
      </c>
      <c r="BU98" s="210">
        <f>Leontief!BB96</f>
        <v>3.6099999999999999E-3</v>
      </c>
      <c r="BV98" s="210">
        <f>Leontief!BC96</f>
        <v>1.6100000000000001E-3</v>
      </c>
      <c r="BW98" s="210">
        <f>Leontief!BD96</f>
        <v>3.6900000000000001E-3</v>
      </c>
      <c r="BX98" s="210">
        <f>Leontief!BE96</f>
        <v>5.7999999999999996E-3</v>
      </c>
      <c r="BY98" s="210">
        <f>Leontief!BF96</f>
        <v>3.5899999999999999E-3</v>
      </c>
      <c r="BZ98" s="210">
        <f>Leontief!BG96</f>
        <v>2.9499999999999999E-3</v>
      </c>
      <c r="CA98" s="210">
        <f>Leontief!BH96</f>
        <v>2.4199999999999999E-2</v>
      </c>
      <c r="CB98" s="210">
        <f>Leontief!BI96</f>
        <v>1.204E-2</v>
      </c>
      <c r="CC98" s="210">
        <f>Leontief!BJ96</f>
        <v>1.1809999999999999E-2</v>
      </c>
      <c r="CD98" s="210">
        <f>Leontief!BK96</f>
        <v>9.2800000000000001E-3</v>
      </c>
      <c r="CE98" s="210">
        <f>Leontief!BL96</f>
        <v>5.2690000000000001E-2</v>
      </c>
      <c r="CF98" s="210">
        <f>Leontief!BM96</f>
        <v>0.11318</v>
      </c>
      <c r="CG98" s="210">
        <f>Leontief!BN96</f>
        <v>7.5200000000000003E-2</v>
      </c>
      <c r="CH98" s="210">
        <f>Leontief!BO96</f>
        <v>1.6670000000000001E-2</v>
      </c>
      <c r="CI98" s="210">
        <f>Leontief!BP96</f>
        <v>1.6150000000000001E-2</v>
      </c>
      <c r="CJ98" s="210">
        <f>Leontief!BQ96</f>
        <v>1.9449999999999999E-2</v>
      </c>
      <c r="CK98" s="210">
        <f>Leontief!BR96</f>
        <v>6.5799999999999999E-3</v>
      </c>
      <c r="CL98" s="210">
        <f>Leontief!BS96</f>
        <v>2.4369999999999999E-2</v>
      </c>
      <c r="CM98" s="210">
        <f>Leontief!BT96</f>
        <v>1.0200000000000001E-2</v>
      </c>
      <c r="CN98" s="210">
        <f>Leontief!BU96</f>
        <v>4.47E-3</v>
      </c>
      <c r="CO98" s="210">
        <f>Leontief!BV96</f>
        <v>9.6699999999999998E-3</v>
      </c>
      <c r="CP98" s="210">
        <f>Leontief!BW96</f>
        <v>1.0370000000000001E-2</v>
      </c>
      <c r="CQ98" s="210">
        <f>Leontief!BX96</f>
        <v>3.29E-3</v>
      </c>
      <c r="CR98" s="210">
        <f>Leontief!BY96</f>
        <v>3.9399999999999999E-3</v>
      </c>
      <c r="CS98" s="210">
        <f>Leontief!BZ96</f>
        <v>8.6800000000000002E-3</v>
      </c>
      <c r="CT98" s="210">
        <f>Leontief!CA96</f>
        <v>3.4499999999999999E-3</v>
      </c>
      <c r="CU98" s="210">
        <f>Leontief!CB96</f>
        <v>1.375E-2</v>
      </c>
      <c r="CV98" s="210">
        <f>Leontief!CC96</f>
        <v>2.9299999999999999E-3</v>
      </c>
      <c r="CW98" s="210">
        <f>Leontief!CD96</f>
        <v>2.5200000000000001E-3</v>
      </c>
      <c r="CX98" s="210">
        <f>Leontief!CE96</f>
        <v>3.7200000000000002E-3</v>
      </c>
      <c r="CY98" s="210">
        <f>Leontief!CF96</f>
        <v>7.1500000000000001E-3</v>
      </c>
      <c r="CZ98" s="210">
        <f>Leontief!CG96</f>
        <v>2.3400000000000001E-3</v>
      </c>
      <c r="DA98" s="210">
        <f>Leontief!CH96</f>
        <v>2.4199999999999998E-3</v>
      </c>
      <c r="DB98" s="210">
        <f>Leontief!CI96</f>
        <v>2.5600000000000002E-3</v>
      </c>
      <c r="DC98" s="210">
        <f>Leontief!CJ96</f>
        <v>3.5100000000000001E-3</v>
      </c>
      <c r="DD98" s="210">
        <f>Leontief!CK96</f>
        <v>1.97E-3</v>
      </c>
      <c r="DE98" s="210">
        <f>Leontief!CL96</f>
        <v>1.5399999999999999E-3</v>
      </c>
      <c r="DF98" s="210">
        <f>Leontief!CM96</f>
        <v>3.13E-3</v>
      </c>
      <c r="DG98" s="210">
        <f>Leontief!CN96</f>
        <v>1.2540000000000001E-2</v>
      </c>
      <c r="DH98" s="210">
        <f>Leontief!CO96</f>
        <v>1.3564799999999999</v>
      </c>
      <c r="DI98" s="210">
        <f>Leontief!CP96</f>
        <v>2.2499999999999998E-3</v>
      </c>
      <c r="DJ98" s="210">
        <f>Leontief!CQ96</f>
        <v>2.4199999999999998E-3</v>
      </c>
      <c r="DK98" s="210">
        <f>Leontief!CR96</f>
        <v>1.73E-3</v>
      </c>
      <c r="DL98" s="210">
        <f>Leontief!CS96</f>
        <v>2.7799999999999999E-3</v>
      </c>
      <c r="DM98" s="210">
        <f>Leontief!CT96</f>
        <v>4.3800000000000002E-3</v>
      </c>
      <c r="DN98" s="210">
        <f>Leontief!CU96</f>
        <v>2.1299999999999999E-3</v>
      </c>
      <c r="DO98" s="210">
        <f>Leontief!CV96</f>
        <v>2.6900000000000001E-3</v>
      </c>
      <c r="DP98" s="210">
        <f>Leontief!CW96</f>
        <v>5.0899999999999999E-3</v>
      </c>
      <c r="DQ98" s="210">
        <f>Leontief!CX96</f>
        <v>2.0999999999999999E-3</v>
      </c>
      <c r="DR98" s="210">
        <f>Leontief!CY96</f>
        <v>1.4599999999999999E-3</v>
      </c>
      <c r="DS98" s="210">
        <f>Leontief!CZ96</f>
        <v>3.0799999999999998E-3</v>
      </c>
      <c r="DT98" s="210">
        <f>Leontief!DA96</f>
        <v>1.16E-3</v>
      </c>
      <c r="DU98" s="210">
        <f>Leontief!DB96</f>
        <v>1.98E-3</v>
      </c>
      <c r="DV98" s="210">
        <f>Leontief!DC96</f>
        <v>1.97E-3</v>
      </c>
      <c r="DX98" s="212">
        <f>Leontief!B207</f>
        <v>9.5200000000000007E-3</v>
      </c>
      <c r="DY98" s="212">
        <f>Leontief!C207</f>
        <v>1.176E-2</v>
      </c>
      <c r="DZ98" s="212">
        <f>Leontief!D207</f>
        <v>1.09E-2</v>
      </c>
      <c r="EA98" s="212">
        <f>Leontief!E207</f>
        <v>9.3100000000000006E-3</v>
      </c>
      <c r="EB98" s="212">
        <f>Leontief!F207</f>
        <v>3.7499999999999999E-3</v>
      </c>
      <c r="EC98" s="212">
        <f>Leontief!G207</f>
        <v>1.2189999999999999E-2</v>
      </c>
      <c r="ED98" s="212">
        <f>Leontief!H207</f>
        <v>4.8999999999999998E-3</v>
      </c>
      <c r="EE98" s="212">
        <f>Leontief!I207</f>
        <v>1.227E-2</v>
      </c>
      <c r="EF98" s="212">
        <f>Leontief!J207</f>
        <v>1.277E-2</v>
      </c>
      <c r="EG98" s="212">
        <f>Leontief!K207</f>
        <v>6.8199999999999997E-3</v>
      </c>
      <c r="EH98" s="212">
        <f>Leontief!L207</f>
        <v>1.2319999999999999E-2</v>
      </c>
      <c r="EI98" s="212">
        <f>Leontief!M207</f>
        <v>1.2789999999999999E-2</v>
      </c>
      <c r="EJ98" s="212">
        <f>Leontief!N207</f>
        <v>1.451E-2</v>
      </c>
      <c r="EK98" s="212">
        <f>Leontief!O207</f>
        <v>1.205E-2</v>
      </c>
      <c r="EL98" s="212">
        <f>Leontief!P207</f>
        <v>1.1480000000000001E-2</v>
      </c>
      <c r="EM98" s="212">
        <f>Leontief!Q207</f>
        <v>1.3939999999999999E-2</v>
      </c>
      <c r="EN98" s="212">
        <f>Leontief!R207</f>
        <v>1.2120000000000001E-2</v>
      </c>
      <c r="EO98" s="212">
        <f>Leontief!S207</f>
        <v>1.209E-2</v>
      </c>
      <c r="EP98" s="212">
        <f>Leontief!T207</f>
        <v>1.0370000000000001E-2</v>
      </c>
      <c r="EQ98" s="212">
        <f>Leontief!U207</f>
        <v>1.146E-2</v>
      </c>
      <c r="ER98" s="212">
        <f>Leontief!V207</f>
        <v>1.239E-2</v>
      </c>
      <c r="ES98" s="212">
        <f>Leontief!W207</f>
        <v>1.0319999999999999E-2</v>
      </c>
      <c r="ET98" s="212">
        <f>Leontief!X207</f>
        <v>1.035E-2</v>
      </c>
      <c r="EU98" s="212">
        <f>Leontief!Y207</f>
        <v>1.0999999999999999E-2</v>
      </c>
      <c r="EV98" s="212">
        <f>Leontief!Z207</f>
        <v>2.8500000000000001E-3</v>
      </c>
      <c r="EW98" s="212">
        <f>Leontief!AA207</f>
        <v>9.1000000000000004E-3</v>
      </c>
      <c r="EX98" s="212">
        <f>Leontief!AB207</f>
        <v>1.1089999999999999E-2</v>
      </c>
      <c r="EY98" s="212">
        <f>Leontief!AC207</f>
        <v>7.6600000000000001E-3</v>
      </c>
      <c r="EZ98" s="212">
        <f>Leontief!AD207</f>
        <v>7.79E-3</v>
      </c>
      <c r="FA98" s="212">
        <f>Leontief!AE207</f>
        <v>6.3400000000000001E-3</v>
      </c>
      <c r="FB98" s="212">
        <f>Leontief!AF207</f>
        <v>7.6099999999999996E-3</v>
      </c>
      <c r="FC98" s="212">
        <f>Leontief!AG207</f>
        <v>6.7999999999999996E-3</v>
      </c>
      <c r="FD98" s="212">
        <f>Leontief!AH207</f>
        <v>8.09E-3</v>
      </c>
      <c r="FE98" s="212">
        <f>Leontief!AI207</f>
        <v>1.184E-2</v>
      </c>
      <c r="FF98" s="212">
        <f>Leontief!AJ207</f>
        <v>1.0359999999999999E-2</v>
      </c>
      <c r="FG98" s="212">
        <f>Leontief!AK207</f>
        <v>8.0999999999999996E-3</v>
      </c>
      <c r="FH98" s="212">
        <f>Leontief!AL207</f>
        <v>5.2300000000000003E-3</v>
      </c>
      <c r="FI98" s="212">
        <f>Leontief!AM207</f>
        <v>9.2399999999999999E-3</v>
      </c>
      <c r="FJ98" s="212">
        <f>Leontief!AN207</f>
        <v>0.01</v>
      </c>
      <c r="FK98" s="212">
        <f>Leontief!AO207</f>
        <v>9.3200000000000002E-3</v>
      </c>
      <c r="FL98" s="212">
        <f>Leontief!AP207</f>
        <v>1.0330000000000001E-2</v>
      </c>
      <c r="FM98" s="212">
        <f>Leontief!AQ207</f>
        <v>1.2149999999999999E-2</v>
      </c>
      <c r="FN98" s="212">
        <f>Leontief!AR207</f>
        <v>1.3050000000000001E-2</v>
      </c>
      <c r="FO98" s="212">
        <f>Leontief!AS207</f>
        <v>9.9600000000000001E-3</v>
      </c>
      <c r="FP98" s="212">
        <f>Leontief!AT207</f>
        <v>1.278E-2</v>
      </c>
      <c r="FQ98" s="212">
        <f>Leontief!AU207</f>
        <v>1.273E-2</v>
      </c>
      <c r="FR98" s="212">
        <f>Leontief!AV207</f>
        <v>1.269E-2</v>
      </c>
      <c r="FS98" s="212">
        <f>Leontief!AW207</f>
        <v>1.231E-2</v>
      </c>
      <c r="FT98" s="212">
        <f>Leontief!AX207</f>
        <v>9.6500000000000006E-3</v>
      </c>
      <c r="FU98" s="212">
        <f>Leontief!AY207</f>
        <v>1.231E-2</v>
      </c>
      <c r="FV98" s="212">
        <f>Leontief!AZ207</f>
        <v>1.7860000000000001E-2</v>
      </c>
      <c r="FW98" s="212">
        <f>Leontief!BA207</f>
        <v>8.0300000000000007E-3</v>
      </c>
      <c r="FX98" s="212">
        <f>Leontief!BB207</f>
        <v>7.1799999999999998E-3</v>
      </c>
      <c r="FY98" s="212">
        <f>Leontief!BC207</f>
        <v>5.4999999999999997E-3</v>
      </c>
      <c r="FZ98" s="212">
        <f>Leontief!BD207</f>
        <v>8.8299999999999993E-3</v>
      </c>
      <c r="GA98" s="212">
        <f>Leontief!BE207</f>
        <v>1.2189999999999999E-2</v>
      </c>
      <c r="GB98" s="212">
        <f>Leontief!BF207</f>
        <v>1.1650000000000001E-2</v>
      </c>
      <c r="GC98" s="212">
        <f>Leontief!BG207</f>
        <v>9.2399999999999999E-3</v>
      </c>
      <c r="GD98" s="212">
        <f>Leontief!BH207</f>
        <v>3.209E-2</v>
      </c>
      <c r="GE98" s="212">
        <f>Leontief!BI207</f>
        <v>1.958E-2</v>
      </c>
      <c r="GF98" s="212">
        <f>Leontief!BJ207</f>
        <v>1.883E-2</v>
      </c>
      <c r="GG98" s="212">
        <f>Leontief!BK207</f>
        <v>1.8749999999999999E-2</v>
      </c>
      <c r="GH98" s="212">
        <f>Leontief!BL207</f>
        <v>6.0310000000000002E-2</v>
      </c>
      <c r="GI98" s="212">
        <f>Leontief!BM207</f>
        <v>0.12075</v>
      </c>
      <c r="GJ98" s="212">
        <f>Leontief!BN207</f>
        <v>8.097E-2</v>
      </c>
      <c r="GK98" s="212">
        <f>Leontief!BO207</f>
        <v>2.5329999999999998E-2</v>
      </c>
      <c r="GL98" s="212">
        <f>Leontief!BP207</f>
        <v>2.4830000000000001E-2</v>
      </c>
      <c r="GM98" s="212">
        <f>Leontief!BQ207</f>
        <v>2.6089999999999999E-2</v>
      </c>
      <c r="GN98" s="212">
        <f>Leontief!BR207</f>
        <v>1.265E-2</v>
      </c>
      <c r="GO98" s="212">
        <f>Leontief!BS207</f>
        <v>3.1379999999999998E-2</v>
      </c>
      <c r="GP98" s="212">
        <f>Leontief!BT207</f>
        <v>1.6449999999999999E-2</v>
      </c>
      <c r="GQ98" s="212">
        <f>Leontief!BU207</f>
        <v>1.197E-2</v>
      </c>
      <c r="GR98" s="212">
        <f>Leontief!BV207</f>
        <v>1.5429999999999999E-2</v>
      </c>
      <c r="GS98" s="212">
        <f>Leontief!BW207</f>
        <v>1.5910000000000001E-2</v>
      </c>
      <c r="GT98" s="212">
        <f>Leontief!BX207</f>
        <v>1.154E-2</v>
      </c>
      <c r="GU98" s="212">
        <f>Leontief!BY207</f>
        <v>1.204E-2</v>
      </c>
      <c r="GV98" s="212">
        <f>Leontief!BZ207</f>
        <v>1.4710000000000001E-2</v>
      </c>
      <c r="GW98" s="212">
        <f>Leontief!CA207</f>
        <v>8.4899999999999993E-3</v>
      </c>
      <c r="GX98" s="212">
        <f>Leontief!CB207</f>
        <v>2.2759999999999999E-2</v>
      </c>
      <c r="GY98" s="212">
        <f>Leontief!CC207</f>
        <v>7.0400000000000003E-3</v>
      </c>
      <c r="GZ98" s="212">
        <f>Leontief!CD207</f>
        <v>4.7000000000000002E-3</v>
      </c>
      <c r="HA98" s="212">
        <f>Leontief!CE207</f>
        <v>1.0070000000000001E-2</v>
      </c>
      <c r="HB98" s="212">
        <f>Leontief!CF207</f>
        <v>1.4370000000000001E-2</v>
      </c>
      <c r="HC98" s="212">
        <f>Leontief!CG207</f>
        <v>9.5399999999999999E-3</v>
      </c>
      <c r="HD98" s="212">
        <f>Leontief!CH207</f>
        <v>1.1440000000000001E-2</v>
      </c>
      <c r="HE98" s="212">
        <f>Leontief!CI207</f>
        <v>1.357E-2</v>
      </c>
      <c r="HF98" s="212">
        <f>Leontief!CJ207</f>
        <v>1.099E-2</v>
      </c>
      <c r="HG98" s="212">
        <f>Leontief!CK207</f>
        <v>9.4500000000000001E-3</v>
      </c>
      <c r="HH98" s="212">
        <f>Leontief!CL207</f>
        <v>1.025E-2</v>
      </c>
      <c r="HI98" s="212">
        <f>Leontief!CM207</f>
        <v>9.7599999999999996E-3</v>
      </c>
      <c r="HJ98" s="212">
        <f>Leontief!CN207</f>
        <v>2.035E-2</v>
      </c>
      <c r="HK98" s="212">
        <f>Leontief!CO207</f>
        <v>1.3649199999999999</v>
      </c>
      <c r="HL98" s="212">
        <f>Leontief!CP207</f>
        <v>8.6E-3</v>
      </c>
      <c r="HM98" s="212">
        <f>Leontief!CQ207</f>
        <v>9.0600000000000003E-3</v>
      </c>
      <c r="HN98" s="212">
        <f>Leontief!CR207</f>
        <v>8.4399999999999996E-3</v>
      </c>
      <c r="HO98" s="212">
        <f>Leontief!CS207</f>
        <v>1.077E-2</v>
      </c>
      <c r="HP98" s="212">
        <f>Leontief!CT207</f>
        <v>1.5480000000000001E-2</v>
      </c>
      <c r="HQ98" s="212">
        <f>Leontief!CU207</f>
        <v>1.0460000000000001E-2</v>
      </c>
      <c r="HR98" s="212">
        <f>Leontief!CV207</f>
        <v>1.172E-2</v>
      </c>
      <c r="HS98" s="212">
        <f>Leontief!CW207</f>
        <v>1.217E-2</v>
      </c>
      <c r="HT98" s="212">
        <f>Leontief!CX207</f>
        <v>1.1429999999999999E-2</v>
      </c>
      <c r="HU98" s="212">
        <f>Leontief!CY207</f>
        <v>5.8900000000000003E-3</v>
      </c>
      <c r="HV98" s="212">
        <f>Leontief!CZ207</f>
        <v>1.0240000000000001E-2</v>
      </c>
      <c r="HW98" s="212">
        <f>Leontief!DA207</f>
        <v>0.01</v>
      </c>
      <c r="HX98" s="212">
        <f>Leontief!DB207</f>
        <v>1.0059999999999999E-2</v>
      </c>
      <c r="HY98" s="212">
        <f>Leontief!DC207</f>
        <v>9.6399999999999993E-3</v>
      </c>
      <c r="HZ98" s="212">
        <f>Leontief!DD207</f>
        <v>1.3950000000000001E-2</v>
      </c>
    </row>
    <row r="99" spans="1:234" x14ac:dyDescent="0.25">
      <c r="A99" s="216" t="s">
        <v>93</v>
      </c>
      <c r="B99" s="227">
        <v>0</v>
      </c>
      <c r="C99" s="232">
        <f>'Flow Table'!DE94/SUM('Flow Table'!$DE$110:'Flow Table'!$DE$1111)</f>
        <v>1.6598072957589E-4</v>
      </c>
      <c r="D99" s="227">
        <f t="shared" si="1"/>
        <v>3.8801006601933295E-4</v>
      </c>
      <c r="E99" s="71">
        <v>-4.6870512279141557E-3</v>
      </c>
      <c r="F99" s="72">
        <f>B99*Leontief!DE97</f>
        <v>0</v>
      </c>
      <c r="G99" s="71">
        <v>-7.8896747602046242E-3</v>
      </c>
      <c r="H99" s="72">
        <f>B99*Leontief!DE208</f>
        <v>0</v>
      </c>
      <c r="I99" s="71">
        <v>1.9185949435373222E-4</v>
      </c>
      <c r="J99" s="236">
        <f>D99*Leontief!DE97</f>
        <v>5.6049606076756715E-4</v>
      </c>
      <c r="K99" s="71">
        <v>-6.5617016287540595E-4</v>
      </c>
      <c r="L99" s="72">
        <f>D99*Leontief!DE208</f>
        <v>1.1596806052179224E-3</v>
      </c>
      <c r="M99" s="236"/>
      <c r="N99" s="236"/>
      <c r="O99" s="236"/>
      <c r="P99" s="236"/>
      <c r="Q99" s="236"/>
      <c r="R99" s="236"/>
      <c r="S99" s="236"/>
      <c r="T99" s="236"/>
      <c r="U99" s="210">
        <f>Leontief!B97</f>
        <v>9.7999999999999997E-4</v>
      </c>
      <c r="V99" s="210">
        <f>Leontief!C97</f>
        <v>9.5E-4</v>
      </c>
      <c r="W99" s="210">
        <f>Leontief!D97</f>
        <v>8.1999999999999998E-4</v>
      </c>
      <c r="X99" s="210">
        <f>Leontief!E97</f>
        <v>8.0999999999999996E-4</v>
      </c>
      <c r="Y99" s="210">
        <f>Leontief!F97</f>
        <v>5.8E-4</v>
      </c>
      <c r="Z99" s="210">
        <f>Leontief!G97</f>
        <v>8.4999999999999995E-4</v>
      </c>
      <c r="AA99" s="210">
        <f>Leontief!H97</f>
        <v>9.6000000000000002E-4</v>
      </c>
      <c r="AB99" s="210">
        <f>Leontief!I97</f>
        <v>9.1E-4</v>
      </c>
      <c r="AC99" s="210">
        <f>Leontief!J97</f>
        <v>1.0300000000000001E-3</v>
      </c>
      <c r="AD99" s="210">
        <f>Leontief!K97</f>
        <v>4.2999999999999999E-4</v>
      </c>
      <c r="AE99" s="210">
        <f>Leontief!L97</f>
        <v>1.06E-3</v>
      </c>
      <c r="AF99" s="210">
        <f>Leontief!M97</f>
        <v>1.1800000000000001E-3</v>
      </c>
      <c r="AG99" s="210">
        <f>Leontief!N97</f>
        <v>8.5999999999999998E-4</v>
      </c>
      <c r="AH99" s="210">
        <f>Leontief!O97</f>
        <v>1.14E-3</v>
      </c>
      <c r="AI99" s="210">
        <f>Leontief!P97</f>
        <v>8.7000000000000001E-4</v>
      </c>
      <c r="AJ99" s="210">
        <f>Leontief!Q97</f>
        <v>1.5100000000000001E-3</v>
      </c>
      <c r="AK99" s="210">
        <f>Leontief!R97</f>
        <v>1.24E-3</v>
      </c>
      <c r="AL99" s="210">
        <f>Leontief!S97</f>
        <v>1.48E-3</v>
      </c>
      <c r="AM99" s="210">
        <f>Leontief!T97</f>
        <v>7.6999999999999996E-4</v>
      </c>
      <c r="AN99" s="210">
        <f>Leontief!U97</f>
        <v>9.2000000000000003E-4</v>
      </c>
      <c r="AO99" s="210">
        <f>Leontief!V97</f>
        <v>8.3000000000000001E-4</v>
      </c>
      <c r="AP99" s="210">
        <f>Leontief!W97</f>
        <v>8.0999999999999996E-4</v>
      </c>
      <c r="AQ99" s="210">
        <f>Leontief!X97</f>
        <v>8.7000000000000001E-4</v>
      </c>
      <c r="AR99" s="210">
        <f>Leontief!Y97</f>
        <v>6.9999999999999999E-4</v>
      </c>
      <c r="AS99" s="210">
        <f>Leontief!Z97</f>
        <v>3.6000000000000002E-4</v>
      </c>
      <c r="AT99" s="210">
        <f>Leontief!AA97</f>
        <v>9.5E-4</v>
      </c>
      <c r="AU99" s="210">
        <f>Leontief!AB97</f>
        <v>1.1900000000000001E-3</v>
      </c>
      <c r="AV99" s="210">
        <f>Leontief!AC97</f>
        <v>1.1199999999999999E-3</v>
      </c>
      <c r="AW99" s="210">
        <f>Leontief!AD97</f>
        <v>1.0300000000000001E-3</v>
      </c>
      <c r="AX99" s="210">
        <f>Leontief!AE97</f>
        <v>8.4999999999999995E-4</v>
      </c>
      <c r="AY99" s="210">
        <f>Leontief!AF97</f>
        <v>1.0300000000000001E-3</v>
      </c>
      <c r="AZ99" s="210">
        <f>Leontief!AG97</f>
        <v>9.7000000000000005E-4</v>
      </c>
      <c r="BA99" s="210">
        <f>Leontief!AH97</f>
        <v>7.1000000000000002E-4</v>
      </c>
      <c r="BB99" s="210">
        <f>Leontief!AI97</f>
        <v>1.1000000000000001E-3</v>
      </c>
      <c r="BC99" s="210">
        <f>Leontief!AJ97</f>
        <v>1.09E-3</v>
      </c>
      <c r="BD99" s="210">
        <f>Leontief!AK97</f>
        <v>9.7000000000000005E-4</v>
      </c>
      <c r="BE99" s="210">
        <f>Leontief!AL97</f>
        <v>6.3000000000000003E-4</v>
      </c>
      <c r="BF99" s="210">
        <f>Leontief!AM97</f>
        <v>6.8999999999999997E-4</v>
      </c>
      <c r="BG99" s="210">
        <f>Leontief!AN97</f>
        <v>7.1000000000000002E-4</v>
      </c>
      <c r="BH99" s="210">
        <f>Leontief!AO97</f>
        <v>6.4000000000000005E-4</v>
      </c>
      <c r="BI99" s="210">
        <f>Leontief!AP97</f>
        <v>7.2999999999999996E-4</v>
      </c>
      <c r="BJ99" s="210">
        <f>Leontief!AQ97</f>
        <v>7.3999999999999999E-4</v>
      </c>
      <c r="BK99" s="210">
        <f>Leontief!AR97</f>
        <v>9.7000000000000005E-4</v>
      </c>
      <c r="BL99" s="210">
        <f>Leontief!AS97</f>
        <v>7.2999999999999996E-4</v>
      </c>
      <c r="BM99" s="210">
        <f>Leontief!AT97</f>
        <v>9.6000000000000002E-4</v>
      </c>
      <c r="BN99" s="210">
        <f>Leontief!AU97</f>
        <v>1.2700000000000001E-3</v>
      </c>
      <c r="BO99" s="210">
        <f>Leontief!AV97</f>
        <v>9.1E-4</v>
      </c>
      <c r="BP99" s="210">
        <f>Leontief!AW97</f>
        <v>9.3000000000000005E-4</v>
      </c>
      <c r="BQ99" s="210">
        <f>Leontief!AX97</f>
        <v>6.7000000000000002E-4</v>
      </c>
      <c r="BR99" s="210">
        <f>Leontief!AY97</f>
        <v>7.6000000000000004E-4</v>
      </c>
      <c r="BS99" s="210">
        <f>Leontief!AZ97</f>
        <v>1.09E-3</v>
      </c>
      <c r="BT99" s="210">
        <f>Leontief!BA97</f>
        <v>1.0399999999999999E-3</v>
      </c>
      <c r="BU99" s="210">
        <f>Leontief!BB97</f>
        <v>8.9999999999999998E-4</v>
      </c>
      <c r="BV99" s="210">
        <f>Leontief!BC97</f>
        <v>8.1999999999999998E-4</v>
      </c>
      <c r="BW99" s="210">
        <f>Leontief!BD97</f>
        <v>1.4400000000000001E-3</v>
      </c>
      <c r="BX99" s="210">
        <f>Leontief!BE97</f>
        <v>6.7099999999999998E-3</v>
      </c>
      <c r="BY99" s="210">
        <f>Leontief!BF97</f>
        <v>1.2999999999999999E-3</v>
      </c>
      <c r="BZ99" s="210">
        <f>Leontief!BG97</f>
        <v>4.4200000000000003E-3</v>
      </c>
      <c r="CA99" s="210">
        <f>Leontief!BH97</f>
        <v>1.81E-3</v>
      </c>
      <c r="CB99" s="210">
        <f>Leontief!BI97</f>
        <v>2.3E-3</v>
      </c>
      <c r="CC99" s="210">
        <f>Leontief!BJ97</f>
        <v>2.0300000000000001E-3</v>
      </c>
      <c r="CD99" s="210">
        <f>Leontief!BK97</f>
        <v>2.2699999999999999E-3</v>
      </c>
      <c r="CE99" s="210">
        <f>Leontief!BL97</f>
        <v>2.2699999999999999E-3</v>
      </c>
      <c r="CF99" s="210">
        <f>Leontief!BM97</f>
        <v>2.5699999999999998E-3</v>
      </c>
      <c r="CG99" s="210">
        <f>Leontief!BN97</f>
        <v>2.2399999999999998E-3</v>
      </c>
      <c r="CH99" s="210">
        <f>Leontief!BO97</f>
        <v>3.0699999999999998E-3</v>
      </c>
      <c r="CI99" s="210">
        <f>Leontief!BP97</f>
        <v>2.6099999999999999E-3</v>
      </c>
      <c r="CJ99" s="210">
        <f>Leontief!BQ97</f>
        <v>1.7700000000000001E-3</v>
      </c>
      <c r="CK99" s="210">
        <f>Leontief!BR97</f>
        <v>2.4499999999999999E-3</v>
      </c>
      <c r="CL99" s="210">
        <f>Leontief!BS97</f>
        <v>1.6199999999999999E-3</v>
      </c>
      <c r="CM99" s="210">
        <f>Leontief!BT97</f>
        <v>1.56E-3</v>
      </c>
      <c r="CN99" s="210">
        <f>Leontief!BU97</f>
        <v>1.01E-3</v>
      </c>
      <c r="CO99" s="210">
        <f>Leontief!BV97</f>
        <v>3.5100000000000001E-3</v>
      </c>
      <c r="CP99" s="210">
        <f>Leontief!BW97</f>
        <v>1.34E-3</v>
      </c>
      <c r="CQ99" s="210">
        <f>Leontief!BX97</f>
        <v>4.1999999999999997E-3</v>
      </c>
      <c r="CR99" s="210">
        <f>Leontief!BY97</f>
        <v>4.4200000000000003E-3</v>
      </c>
      <c r="CS99" s="210">
        <f>Leontief!BZ97</f>
        <v>7.3899999999999999E-3</v>
      </c>
      <c r="CT99" s="210">
        <f>Leontief!CA97</f>
        <v>3.0000000000000001E-3</v>
      </c>
      <c r="CU99" s="210">
        <f>Leontief!CB97</f>
        <v>1.6199999999999999E-3</v>
      </c>
      <c r="CV99" s="210">
        <f>Leontief!CC97</f>
        <v>2.33E-3</v>
      </c>
      <c r="CW99" s="210">
        <f>Leontief!CD97</f>
        <v>2.1199999999999999E-3</v>
      </c>
      <c r="CX99" s="210">
        <f>Leontief!CE97</f>
        <v>1.49E-3</v>
      </c>
      <c r="CY99" s="210">
        <f>Leontief!CF97</f>
        <v>9.8999999999999999E-4</v>
      </c>
      <c r="CZ99" s="210">
        <f>Leontief!CG97</f>
        <v>2.8700000000000002E-3</v>
      </c>
      <c r="DA99" s="210">
        <f>Leontief!CH97</f>
        <v>1.8400000000000001E-3</v>
      </c>
      <c r="DB99" s="210">
        <f>Leontief!CI97</f>
        <v>5.4099999999999999E-3</v>
      </c>
      <c r="DC99" s="210">
        <f>Leontief!CJ97</f>
        <v>1.6199999999999999E-3</v>
      </c>
      <c r="DD99" s="210">
        <f>Leontief!CK97</f>
        <v>3.0890000000000001E-2</v>
      </c>
      <c r="DE99" s="210">
        <f>Leontief!CL97</f>
        <v>1E-3</v>
      </c>
      <c r="DF99" s="210">
        <f>Leontief!CM97</f>
        <v>1.9499999999999999E-3</v>
      </c>
      <c r="DG99" s="210">
        <f>Leontief!CN97</f>
        <v>1.06E-3</v>
      </c>
      <c r="DH99" s="210">
        <f>Leontief!CO97</f>
        <v>6.0899999999999999E-3</v>
      </c>
      <c r="DI99" s="210">
        <f>Leontief!CP97</f>
        <v>1.0239199999999999</v>
      </c>
      <c r="DJ99" s="210">
        <f>Leontief!CQ97</f>
        <v>1.532E-2</v>
      </c>
      <c r="DK99" s="210">
        <f>Leontief!CR97</f>
        <v>1.2700000000000001E-3</v>
      </c>
      <c r="DL99" s="210">
        <f>Leontief!CS97</f>
        <v>3.8500000000000001E-3</v>
      </c>
      <c r="DM99" s="210">
        <f>Leontief!CT97</f>
        <v>3.5000000000000001E-3</v>
      </c>
      <c r="DN99" s="210">
        <f>Leontief!CU97</f>
        <v>2.0200000000000001E-3</v>
      </c>
      <c r="DO99" s="210">
        <f>Leontief!CV97</f>
        <v>2.8E-3</v>
      </c>
      <c r="DP99" s="210">
        <f>Leontief!CW97</f>
        <v>7.2199999999999999E-3</v>
      </c>
      <c r="DQ99" s="210">
        <f>Leontief!CX97</f>
        <v>1.0959999999999999E-2</v>
      </c>
      <c r="DR99" s="210">
        <f>Leontief!CY97</f>
        <v>2.5300000000000001E-3</v>
      </c>
      <c r="DS99" s="210">
        <f>Leontief!CZ97</f>
        <v>6.7200000000000003E-3</v>
      </c>
      <c r="DT99" s="210">
        <f>Leontief!DA97</f>
        <v>1.6199999999999999E-3</v>
      </c>
      <c r="DU99" s="210">
        <f>Leontief!DB97</f>
        <v>4.28E-3</v>
      </c>
      <c r="DV99" s="210">
        <f>Leontief!DC97</f>
        <v>1.7700000000000001E-3</v>
      </c>
      <c r="DX99" s="212">
        <f>Leontief!B208</f>
        <v>2.1199999999999999E-3</v>
      </c>
      <c r="DY99" s="212">
        <f>Leontief!C208</f>
        <v>2.3900000000000002E-3</v>
      </c>
      <c r="DZ99" s="212">
        <f>Leontief!D208</f>
        <v>1.5200000000000001E-3</v>
      </c>
      <c r="EA99" s="212">
        <f>Leontief!E208</f>
        <v>2.2599999999999999E-3</v>
      </c>
      <c r="EB99" s="212">
        <f>Leontief!F208</f>
        <v>1.1000000000000001E-3</v>
      </c>
      <c r="EC99" s="212">
        <f>Leontief!G208</f>
        <v>2.2000000000000001E-3</v>
      </c>
      <c r="ED99" s="212">
        <f>Leontief!H208</f>
        <v>1.6100000000000001E-3</v>
      </c>
      <c r="EE99" s="212">
        <f>Leontief!I208</f>
        <v>2.3900000000000002E-3</v>
      </c>
      <c r="EF99" s="212">
        <f>Leontief!J208</f>
        <v>2.7000000000000001E-3</v>
      </c>
      <c r="EG99" s="212">
        <f>Leontief!K208</f>
        <v>1.56E-3</v>
      </c>
      <c r="EH99" s="212">
        <f>Leontief!L208</f>
        <v>2.3500000000000001E-3</v>
      </c>
      <c r="EI99" s="212">
        <f>Leontief!M208</f>
        <v>2.5699999999999998E-3</v>
      </c>
      <c r="EJ99" s="212">
        <f>Leontief!N208</f>
        <v>2.6700000000000001E-3</v>
      </c>
      <c r="EK99" s="212">
        <f>Leontief!O208</f>
        <v>2.7299999999999998E-3</v>
      </c>
      <c r="EL99" s="212">
        <f>Leontief!P208</f>
        <v>2.0100000000000001E-3</v>
      </c>
      <c r="EM99" s="212">
        <f>Leontief!Q208</f>
        <v>2.8700000000000002E-3</v>
      </c>
      <c r="EN99" s="212">
        <f>Leontief!R208</f>
        <v>2.6900000000000001E-3</v>
      </c>
      <c r="EO99" s="212">
        <f>Leontief!S208</f>
        <v>2.5200000000000001E-3</v>
      </c>
      <c r="EP99" s="212">
        <f>Leontief!T208</f>
        <v>2.15E-3</v>
      </c>
      <c r="EQ99" s="212">
        <f>Leontief!U208</f>
        <v>2.5600000000000002E-3</v>
      </c>
      <c r="ER99" s="212">
        <f>Leontief!V208</f>
        <v>1.91E-3</v>
      </c>
      <c r="ES99" s="212">
        <f>Leontief!W208</f>
        <v>2.0899999999999998E-3</v>
      </c>
      <c r="ET99" s="212">
        <f>Leontief!X208</f>
        <v>2.0799999999999998E-3</v>
      </c>
      <c r="EU99" s="212">
        <f>Leontief!Y208</f>
        <v>2.2499999999999998E-3</v>
      </c>
      <c r="EV99" s="212">
        <f>Leontief!Z208</f>
        <v>8.1999999999999998E-4</v>
      </c>
      <c r="EW99" s="212">
        <f>Leontief!AA208</f>
        <v>2.2200000000000002E-3</v>
      </c>
      <c r="EX99" s="212">
        <f>Leontief!AB208</f>
        <v>2.7499999999999998E-3</v>
      </c>
      <c r="EY99" s="212">
        <f>Leontief!AC208</f>
        <v>2.0999999999999999E-3</v>
      </c>
      <c r="EZ99" s="212">
        <f>Leontief!AD208</f>
        <v>1.99E-3</v>
      </c>
      <c r="FA99" s="212">
        <f>Leontief!AE208</f>
        <v>1.56E-3</v>
      </c>
      <c r="FB99" s="212">
        <f>Leontief!AF208</f>
        <v>2.0100000000000001E-3</v>
      </c>
      <c r="FC99" s="212">
        <f>Leontief!AG208</f>
        <v>2.0500000000000002E-3</v>
      </c>
      <c r="FD99" s="212">
        <f>Leontief!AH208</f>
        <v>2.0600000000000002E-3</v>
      </c>
      <c r="FE99" s="212">
        <f>Leontief!AI208</f>
        <v>2.47E-3</v>
      </c>
      <c r="FF99" s="212">
        <f>Leontief!AJ208</f>
        <v>2.4599999999999999E-3</v>
      </c>
      <c r="FG99" s="212">
        <f>Leontief!AK208</f>
        <v>1.99E-3</v>
      </c>
      <c r="FH99" s="212">
        <f>Leontief!AL208</f>
        <v>1.3500000000000001E-3</v>
      </c>
      <c r="FI99" s="212">
        <f>Leontief!AM208</f>
        <v>2.2599999999999999E-3</v>
      </c>
      <c r="FJ99" s="212">
        <f>Leontief!AN208</f>
        <v>2.33E-3</v>
      </c>
      <c r="FK99" s="212">
        <f>Leontief!AO208</f>
        <v>2.15E-3</v>
      </c>
      <c r="FL99" s="212">
        <f>Leontief!AP208</f>
        <v>2.0699999999999998E-3</v>
      </c>
      <c r="FM99" s="212">
        <f>Leontief!AQ208</f>
        <v>2.3400000000000001E-3</v>
      </c>
      <c r="FN99" s="212">
        <f>Leontief!AR208</f>
        <v>2.3E-3</v>
      </c>
      <c r="FO99" s="212">
        <f>Leontief!AS208</f>
        <v>2.4599999999999999E-3</v>
      </c>
      <c r="FP99" s="212">
        <f>Leontief!AT208</f>
        <v>2.2899999999999999E-3</v>
      </c>
      <c r="FQ99" s="212">
        <f>Leontief!AU208</f>
        <v>3.0599999999999998E-3</v>
      </c>
      <c r="FR99" s="212">
        <f>Leontief!AV208</f>
        <v>2.5300000000000001E-3</v>
      </c>
      <c r="FS99" s="212">
        <f>Leontief!AW208</f>
        <v>2.4599999999999999E-3</v>
      </c>
      <c r="FT99" s="212">
        <f>Leontief!AX208</f>
        <v>2.4199999999999998E-3</v>
      </c>
      <c r="FU99" s="212">
        <f>Leontief!AY208</f>
        <v>2.49E-3</v>
      </c>
      <c r="FV99" s="212">
        <f>Leontief!AZ208</f>
        <v>2.8400000000000001E-3</v>
      </c>
      <c r="FW99" s="212">
        <f>Leontief!BA208</f>
        <v>1.83E-3</v>
      </c>
      <c r="FX99" s="212">
        <f>Leontief!BB208</f>
        <v>1.6900000000000001E-3</v>
      </c>
      <c r="FY99" s="212">
        <f>Leontief!BC208</f>
        <v>1.6800000000000001E-3</v>
      </c>
      <c r="FZ99" s="212">
        <f>Leontief!BD208</f>
        <v>2.5899999999999999E-3</v>
      </c>
      <c r="GA99" s="212">
        <f>Leontief!BE208</f>
        <v>8.1300000000000001E-3</v>
      </c>
      <c r="GB99" s="212">
        <f>Leontief!BF208</f>
        <v>3.0899999999999999E-3</v>
      </c>
      <c r="GC99" s="212">
        <f>Leontief!BG208</f>
        <v>5.8199999999999997E-3</v>
      </c>
      <c r="GD99" s="212">
        <f>Leontief!BH208</f>
        <v>3.5599999999999998E-3</v>
      </c>
      <c r="GE99" s="212">
        <f>Leontief!BI208</f>
        <v>3.9699999999999996E-3</v>
      </c>
      <c r="GF99" s="212">
        <f>Leontief!BJ208</f>
        <v>3.5899999999999999E-3</v>
      </c>
      <c r="GG99" s="212">
        <f>Leontief!BK208</f>
        <v>4.3699999999999998E-3</v>
      </c>
      <c r="GH99" s="212">
        <f>Leontief!BL208</f>
        <v>3.96E-3</v>
      </c>
      <c r="GI99" s="212">
        <f>Leontief!BM208</f>
        <v>4.2500000000000003E-3</v>
      </c>
      <c r="GJ99" s="212">
        <f>Leontief!BN208</f>
        <v>3.5200000000000001E-3</v>
      </c>
      <c r="GK99" s="212">
        <f>Leontief!BO208</f>
        <v>4.9899999999999996E-3</v>
      </c>
      <c r="GL99" s="212">
        <f>Leontief!BP208</f>
        <v>4.5300000000000002E-3</v>
      </c>
      <c r="GM99" s="212">
        <f>Leontief!BQ208</f>
        <v>3.2499999999999999E-3</v>
      </c>
      <c r="GN99" s="212">
        <f>Leontief!BR208</f>
        <v>3.8E-3</v>
      </c>
      <c r="GO99" s="212">
        <f>Leontief!BS208</f>
        <v>3.1700000000000001E-3</v>
      </c>
      <c r="GP99" s="212">
        <f>Leontief!BT208</f>
        <v>2.9499999999999999E-3</v>
      </c>
      <c r="GQ99" s="212">
        <f>Leontief!BU208</f>
        <v>2.6800000000000001E-3</v>
      </c>
      <c r="GR99" s="212">
        <f>Leontief!BV208</f>
        <v>4.79E-3</v>
      </c>
      <c r="GS99" s="212">
        <f>Leontief!BW208</f>
        <v>2.5699999999999998E-3</v>
      </c>
      <c r="GT99" s="212">
        <f>Leontief!BX208</f>
        <v>6.0400000000000002E-3</v>
      </c>
      <c r="GU99" s="212">
        <f>Leontief!BY208</f>
        <v>6.2199999999999998E-3</v>
      </c>
      <c r="GV99" s="212">
        <f>Leontief!BZ208</f>
        <v>8.7200000000000003E-3</v>
      </c>
      <c r="GW99" s="212">
        <f>Leontief!CA208</f>
        <v>4.1200000000000004E-3</v>
      </c>
      <c r="GX99" s="212">
        <f>Leontief!CB208</f>
        <v>3.62E-3</v>
      </c>
      <c r="GY99" s="212">
        <f>Leontief!CC208</f>
        <v>3.2399999999999998E-3</v>
      </c>
      <c r="GZ99" s="212">
        <f>Leontief!CD208</f>
        <v>2.5999999999999999E-3</v>
      </c>
      <c r="HA99" s="212">
        <f>Leontief!CE208</f>
        <v>2.8999999999999998E-3</v>
      </c>
      <c r="HB99" s="212">
        <f>Leontief!CF208</f>
        <v>2.5899999999999999E-3</v>
      </c>
      <c r="HC99" s="212">
        <f>Leontief!CG208</f>
        <v>4.47E-3</v>
      </c>
      <c r="HD99" s="212">
        <f>Leontief!CH208</f>
        <v>3.8400000000000001E-3</v>
      </c>
      <c r="HE99" s="212">
        <f>Leontief!CI208</f>
        <v>7.8600000000000007E-3</v>
      </c>
      <c r="HF99" s="212">
        <f>Leontief!CJ208</f>
        <v>3.29E-3</v>
      </c>
      <c r="HG99" s="212">
        <f>Leontief!CK208</f>
        <v>3.2550000000000003E-2</v>
      </c>
      <c r="HH99" s="212">
        <f>Leontief!CL208</f>
        <v>2.9399999999999999E-3</v>
      </c>
      <c r="HI99" s="212">
        <f>Leontief!CM208</f>
        <v>3.4199999999999999E-3</v>
      </c>
      <c r="HJ99" s="212">
        <f>Leontief!CN208</f>
        <v>2.8E-3</v>
      </c>
      <c r="HK99" s="212">
        <f>Leontief!CO208</f>
        <v>7.9600000000000001E-3</v>
      </c>
      <c r="HL99" s="212">
        <f>Leontief!CP208</f>
        <v>1.0253300000000001</v>
      </c>
      <c r="HM99" s="212">
        <f>Leontief!CQ208</f>
        <v>1.6799999999999999E-2</v>
      </c>
      <c r="HN99" s="212">
        <f>Leontief!CR208</f>
        <v>2.7599999999999999E-3</v>
      </c>
      <c r="HO99" s="212">
        <f>Leontief!CS208</f>
        <v>5.62E-3</v>
      </c>
      <c r="HP99" s="212">
        <f>Leontief!CT208</f>
        <v>5.9699999999999996E-3</v>
      </c>
      <c r="HQ99" s="212">
        <f>Leontief!CU208</f>
        <v>3.8800000000000002E-3</v>
      </c>
      <c r="HR99" s="212">
        <f>Leontief!CV208</f>
        <v>4.81E-3</v>
      </c>
      <c r="HS99" s="212">
        <f>Leontief!CW208</f>
        <v>8.7899999999999992E-3</v>
      </c>
      <c r="HT99" s="212">
        <f>Leontief!CX208</f>
        <v>1.303E-2</v>
      </c>
      <c r="HU99" s="212">
        <f>Leontief!CY208</f>
        <v>3.5200000000000001E-3</v>
      </c>
      <c r="HV99" s="212">
        <f>Leontief!CZ208</f>
        <v>8.3099999999999997E-3</v>
      </c>
      <c r="HW99" s="212">
        <f>Leontief!DA208</f>
        <v>3.5799999999999998E-3</v>
      </c>
      <c r="HX99" s="212">
        <f>Leontief!DB208</f>
        <v>6.0800000000000003E-3</v>
      </c>
      <c r="HY99" s="212">
        <f>Leontief!DC208</f>
        <v>3.47E-3</v>
      </c>
      <c r="HZ99" s="212">
        <f>Leontief!DD208</f>
        <v>3.0999999999999999E-3</v>
      </c>
    </row>
    <row r="100" spans="1:234" x14ac:dyDescent="0.25">
      <c r="A100" s="216" t="s">
        <v>94</v>
      </c>
      <c r="B100" s="227">
        <v>0</v>
      </c>
      <c r="C100" s="232">
        <f>'Flow Table'!DE95/SUM('Flow Table'!$DE$110:'Flow Table'!$DE$1111)</f>
        <v>1.7288056622397521E-3</v>
      </c>
      <c r="D100" s="227">
        <f t="shared" si="1"/>
        <v>4.0413968588657234E-3</v>
      </c>
      <c r="E100" s="71">
        <v>-1.9496262962994542E-2</v>
      </c>
      <c r="F100" s="72">
        <f>B100*Leontief!DE98</f>
        <v>0</v>
      </c>
      <c r="G100" s="71">
        <v>-3.0343104707394382E-2</v>
      </c>
      <c r="H100" s="72">
        <f>B100*Leontief!DE209</f>
        <v>0</v>
      </c>
      <c r="I100" s="71">
        <v>-2.9382739389369555E-3</v>
      </c>
      <c r="J100" s="236">
        <f>D100*Leontief!DE98</f>
        <v>6.8888034297481578E-3</v>
      </c>
      <c r="K100" s="71">
        <v>-5.7934305753204974E-3</v>
      </c>
      <c r="L100" s="72">
        <f>D100*Leontief!DE209</f>
        <v>1.3403898891957002E-2</v>
      </c>
      <c r="M100" s="236"/>
      <c r="N100" s="236"/>
      <c r="O100" s="236"/>
      <c r="P100" s="236"/>
      <c r="Q100" s="236"/>
      <c r="R100" s="236"/>
      <c r="S100" s="236"/>
      <c r="T100" s="236"/>
      <c r="U100" s="210">
        <f>Leontief!B98</f>
        <v>2.3999999999999998E-3</v>
      </c>
      <c r="V100" s="210">
        <f>Leontief!C98</f>
        <v>2.99E-3</v>
      </c>
      <c r="W100" s="210">
        <f>Leontief!D98</f>
        <v>2.6900000000000001E-3</v>
      </c>
      <c r="X100" s="210">
        <f>Leontief!E98</f>
        <v>2.48E-3</v>
      </c>
      <c r="Y100" s="210">
        <f>Leontief!F98</f>
        <v>1.3600000000000001E-3</v>
      </c>
      <c r="Z100" s="210">
        <f>Leontief!G98</f>
        <v>2.0799999999999998E-3</v>
      </c>
      <c r="AA100" s="210">
        <f>Leontief!H98</f>
        <v>2.6900000000000001E-3</v>
      </c>
      <c r="AB100" s="210">
        <f>Leontief!I98</f>
        <v>2.8400000000000001E-3</v>
      </c>
      <c r="AC100" s="210">
        <f>Leontief!J98</f>
        <v>3.2100000000000002E-3</v>
      </c>
      <c r="AD100" s="210">
        <f>Leontief!K98</f>
        <v>1.3799999999999999E-3</v>
      </c>
      <c r="AE100" s="210">
        <f>Leontief!L98</f>
        <v>3.0899999999999999E-3</v>
      </c>
      <c r="AF100" s="210">
        <f>Leontief!M98</f>
        <v>4.3400000000000001E-3</v>
      </c>
      <c r="AG100" s="210">
        <f>Leontief!N98</f>
        <v>2.6199999999999999E-3</v>
      </c>
      <c r="AH100" s="210">
        <f>Leontief!O98</f>
        <v>3.3700000000000002E-3</v>
      </c>
      <c r="AI100" s="210">
        <f>Leontief!P98</f>
        <v>2.9299999999999999E-3</v>
      </c>
      <c r="AJ100" s="210">
        <f>Leontief!Q98</f>
        <v>7.8300000000000002E-3</v>
      </c>
      <c r="AK100" s="210">
        <f>Leontief!R98</f>
        <v>5.3400000000000001E-3</v>
      </c>
      <c r="AL100" s="210">
        <f>Leontief!S98</f>
        <v>9.6399999999999993E-3</v>
      </c>
      <c r="AM100" s="210">
        <f>Leontief!T98</f>
        <v>3.0300000000000001E-3</v>
      </c>
      <c r="AN100" s="210">
        <f>Leontief!U98</f>
        <v>3.2799999999999999E-3</v>
      </c>
      <c r="AO100" s="210">
        <f>Leontief!V98</f>
        <v>2.8500000000000001E-3</v>
      </c>
      <c r="AP100" s="210">
        <f>Leontief!W98</f>
        <v>2.7599999999999999E-3</v>
      </c>
      <c r="AQ100" s="210">
        <f>Leontief!X98</f>
        <v>3.5100000000000001E-3</v>
      </c>
      <c r="AR100" s="210">
        <f>Leontief!Y98</f>
        <v>2.99E-3</v>
      </c>
      <c r="AS100" s="210">
        <f>Leontief!Z98</f>
        <v>1.24E-3</v>
      </c>
      <c r="AT100" s="210">
        <f>Leontief!AA98</f>
        <v>3.7200000000000002E-3</v>
      </c>
      <c r="AU100" s="210">
        <f>Leontief!AB98</f>
        <v>6.3699999999999998E-3</v>
      </c>
      <c r="AV100" s="210">
        <f>Leontief!AC98</f>
        <v>4.28E-3</v>
      </c>
      <c r="AW100" s="210">
        <f>Leontief!AD98</f>
        <v>4.3E-3</v>
      </c>
      <c r="AX100" s="210">
        <f>Leontief!AE98</f>
        <v>3.6900000000000001E-3</v>
      </c>
      <c r="AY100" s="210">
        <f>Leontief!AF98</f>
        <v>3.2299999999999998E-3</v>
      </c>
      <c r="AZ100" s="210">
        <f>Leontief!AG98</f>
        <v>3.7000000000000002E-3</v>
      </c>
      <c r="BA100" s="210">
        <f>Leontief!AH98</f>
        <v>3.3300000000000001E-3</v>
      </c>
      <c r="BB100" s="210">
        <f>Leontief!AI98</f>
        <v>3.48E-3</v>
      </c>
      <c r="BC100" s="210">
        <f>Leontief!AJ98</f>
        <v>3.8500000000000001E-3</v>
      </c>
      <c r="BD100" s="210">
        <f>Leontief!AK98</f>
        <v>4.0600000000000002E-3</v>
      </c>
      <c r="BE100" s="210">
        <f>Leontief!AL98</f>
        <v>2.5400000000000002E-3</v>
      </c>
      <c r="BF100" s="210">
        <f>Leontief!AM98</f>
        <v>2.8999999999999998E-3</v>
      </c>
      <c r="BG100" s="210">
        <f>Leontief!AN98</f>
        <v>2.1900000000000001E-3</v>
      </c>
      <c r="BH100" s="210">
        <f>Leontief!AO98</f>
        <v>2.9399999999999999E-3</v>
      </c>
      <c r="BI100" s="210">
        <f>Leontief!AP98</f>
        <v>2.98E-3</v>
      </c>
      <c r="BJ100" s="210">
        <f>Leontief!AQ98</f>
        <v>3.0799999999999998E-3</v>
      </c>
      <c r="BK100" s="210">
        <f>Leontief!AR98</f>
        <v>3.5899999999999999E-3</v>
      </c>
      <c r="BL100" s="210">
        <f>Leontief!AS98</f>
        <v>2.8700000000000002E-3</v>
      </c>
      <c r="BM100" s="210">
        <f>Leontief!AT98</f>
        <v>3.1700000000000001E-3</v>
      </c>
      <c r="BN100" s="210">
        <f>Leontief!AU98</f>
        <v>5.3899999999999998E-3</v>
      </c>
      <c r="BO100" s="210">
        <f>Leontief!AV98</f>
        <v>3.63E-3</v>
      </c>
      <c r="BP100" s="210">
        <f>Leontief!AW98</f>
        <v>3.3800000000000002E-3</v>
      </c>
      <c r="BQ100" s="210">
        <f>Leontief!AX98</f>
        <v>3.0300000000000001E-3</v>
      </c>
      <c r="BR100" s="210">
        <f>Leontief!AY98</f>
        <v>2.3900000000000002E-3</v>
      </c>
      <c r="BS100" s="210">
        <f>Leontief!AZ98</f>
        <v>4.8300000000000001E-3</v>
      </c>
      <c r="BT100" s="210">
        <f>Leontief!BA98</f>
        <v>3.0999999999999999E-3</v>
      </c>
      <c r="BU100" s="210">
        <f>Leontief!BB98</f>
        <v>2.64E-3</v>
      </c>
      <c r="BV100" s="210">
        <f>Leontief!BC98</f>
        <v>1.8699999999999999E-3</v>
      </c>
      <c r="BW100" s="210">
        <f>Leontief!BD98</f>
        <v>1.6199999999999999E-3</v>
      </c>
      <c r="BX100" s="210">
        <f>Leontief!BE98</f>
        <v>1.272E-2</v>
      </c>
      <c r="BY100" s="210">
        <f>Leontief!BF98</f>
        <v>6.4599999999999996E-3</v>
      </c>
      <c r="BZ100" s="210">
        <f>Leontief!BG98</f>
        <v>5.3099999999999996E-3</v>
      </c>
      <c r="CA100" s="210">
        <f>Leontief!BH98</f>
        <v>5.4799999999999996E-3</v>
      </c>
      <c r="CB100" s="210">
        <f>Leontief!BI98</f>
        <v>7.5599999999999999E-3</v>
      </c>
      <c r="CC100" s="210">
        <f>Leontief!BJ98</f>
        <v>7.26E-3</v>
      </c>
      <c r="CD100" s="210">
        <f>Leontief!BK98</f>
        <v>7.4599999999999996E-3</v>
      </c>
      <c r="CE100" s="210">
        <f>Leontief!BL98</f>
        <v>6.1500000000000001E-3</v>
      </c>
      <c r="CF100" s="210">
        <f>Leontief!BM98</f>
        <v>6.7499999999999999E-3</v>
      </c>
      <c r="CG100" s="210">
        <f>Leontief!BN98</f>
        <v>1.0580000000000001E-2</v>
      </c>
      <c r="CH100" s="210">
        <f>Leontief!BO98</f>
        <v>9.1599999999999997E-3</v>
      </c>
      <c r="CI100" s="210">
        <f>Leontief!BP98</f>
        <v>5.79E-3</v>
      </c>
      <c r="CJ100" s="210">
        <f>Leontief!BQ98</f>
        <v>7.0299999999999998E-3</v>
      </c>
      <c r="CK100" s="210">
        <f>Leontief!BR98</f>
        <v>1.12E-2</v>
      </c>
      <c r="CL100" s="210">
        <f>Leontief!BS98</f>
        <v>7.8100000000000001E-3</v>
      </c>
      <c r="CM100" s="210">
        <f>Leontief!BT98</f>
        <v>5.4799999999999996E-3</v>
      </c>
      <c r="CN100" s="210">
        <f>Leontief!BU98</f>
        <v>4.3899999999999998E-3</v>
      </c>
      <c r="CO100" s="210">
        <f>Leontief!BV98</f>
        <v>1.223E-2</v>
      </c>
      <c r="CP100" s="210">
        <f>Leontief!BW98</f>
        <v>4.0000000000000001E-3</v>
      </c>
      <c r="CQ100" s="210">
        <f>Leontief!BX98</f>
        <v>1.3939999999999999E-2</v>
      </c>
      <c r="CR100" s="210">
        <f>Leontief!BY98</f>
        <v>1.3100000000000001E-2</v>
      </c>
      <c r="CS100" s="210">
        <f>Leontief!BZ98</f>
        <v>8.0099999999999998E-3</v>
      </c>
      <c r="CT100" s="210">
        <f>Leontief!CA98</f>
        <v>1.243E-2</v>
      </c>
      <c r="CU100" s="210">
        <f>Leontief!CB98</f>
        <v>5.1799999999999997E-3</v>
      </c>
      <c r="CV100" s="210">
        <f>Leontief!CC98</f>
        <v>9.5600000000000008E-3</v>
      </c>
      <c r="CW100" s="210">
        <f>Leontief!CD98</f>
        <v>2.7299999999999998E-3</v>
      </c>
      <c r="CX100" s="210">
        <f>Leontief!CE98</f>
        <v>5.5199999999999997E-3</v>
      </c>
      <c r="CY100" s="210">
        <f>Leontief!CF98</f>
        <v>3.0599999999999998E-3</v>
      </c>
      <c r="CZ100" s="210">
        <f>Leontief!CG98</f>
        <v>2.6270000000000002E-2</v>
      </c>
      <c r="DA100" s="210">
        <f>Leontief!CH98</f>
        <v>9.3900000000000008E-3</v>
      </c>
      <c r="DB100" s="210">
        <f>Leontief!CI98</f>
        <v>1.3429999999999999E-2</v>
      </c>
      <c r="DC100" s="210">
        <f>Leontief!CJ98</f>
        <v>9.2399999999999999E-3</v>
      </c>
      <c r="DD100" s="210">
        <f>Leontief!CK98</f>
        <v>2.324E-2</v>
      </c>
      <c r="DE100" s="210">
        <f>Leontief!CL98</f>
        <v>5.6600000000000001E-3</v>
      </c>
      <c r="DF100" s="210">
        <f>Leontief!CM98</f>
        <v>6.4400000000000004E-3</v>
      </c>
      <c r="DG100" s="210">
        <f>Leontief!CN98</f>
        <v>4.1799999999999997E-3</v>
      </c>
      <c r="DH100" s="210">
        <f>Leontief!CO98</f>
        <v>4.0499999999999998E-3</v>
      </c>
      <c r="DI100" s="210">
        <f>Leontief!CP98</f>
        <v>1.7819999999999999E-2</v>
      </c>
      <c r="DJ100" s="210">
        <f>Leontief!CQ98</f>
        <v>1.15764</v>
      </c>
      <c r="DK100" s="210">
        <f>Leontief!CR98</f>
        <v>4.45E-3</v>
      </c>
      <c r="DL100" s="210">
        <f>Leontief!CS98</f>
        <v>6.5100000000000002E-3</v>
      </c>
      <c r="DM100" s="210">
        <f>Leontief!CT98</f>
        <v>7.9900000000000006E-3</v>
      </c>
      <c r="DN100" s="210">
        <f>Leontief!CU98</f>
        <v>6.5700000000000003E-3</v>
      </c>
      <c r="DO100" s="210">
        <f>Leontief!CV98</f>
        <v>5.8700000000000002E-3</v>
      </c>
      <c r="DP100" s="210">
        <f>Leontief!CW98</f>
        <v>4.1959999999999997E-2</v>
      </c>
      <c r="DQ100" s="210">
        <f>Leontief!CX98</f>
        <v>3.5770000000000003E-2</v>
      </c>
      <c r="DR100" s="210">
        <f>Leontief!CY98</f>
        <v>7.7200000000000003E-3</v>
      </c>
      <c r="DS100" s="210">
        <f>Leontief!CZ98</f>
        <v>2.0039999999999999E-2</v>
      </c>
      <c r="DT100" s="210">
        <f>Leontief!DA98</f>
        <v>6.7799999999999996E-3</v>
      </c>
      <c r="DU100" s="210">
        <f>Leontief!DB98</f>
        <v>1.269E-2</v>
      </c>
      <c r="DV100" s="210">
        <f>Leontief!DC98</f>
        <v>5.7999999999999996E-3</v>
      </c>
      <c r="DX100" s="212">
        <f>Leontief!B209</f>
        <v>6.2599999999999999E-3</v>
      </c>
      <c r="DY100" s="212">
        <f>Leontief!C209</f>
        <v>7.8899999999999994E-3</v>
      </c>
      <c r="DZ100" s="212">
        <f>Leontief!D209</f>
        <v>5.0699999999999999E-3</v>
      </c>
      <c r="EA100" s="212">
        <f>Leontief!E209</f>
        <v>7.3899999999999999E-3</v>
      </c>
      <c r="EB100" s="212">
        <f>Leontief!F209</f>
        <v>3.1199999999999999E-3</v>
      </c>
      <c r="EC100" s="212">
        <f>Leontief!G209</f>
        <v>6.6299999999999996E-3</v>
      </c>
      <c r="ED100" s="212">
        <f>Leontief!H209</f>
        <v>4.8700000000000002E-3</v>
      </c>
      <c r="EE100" s="212">
        <f>Leontief!I209</f>
        <v>7.8399999999999997E-3</v>
      </c>
      <c r="EF100" s="212">
        <f>Leontief!J209</f>
        <v>8.8699999999999994E-3</v>
      </c>
      <c r="EG100" s="212">
        <f>Leontief!K209</f>
        <v>5.1900000000000002E-3</v>
      </c>
      <c r="EH100" s="212">
        <f>Leontief!L209</f>
        <v>7.4599999999999996E-3</v>
      </c>
      <c r="EI100" s="212">
        <f>Leontief!M209</f>
        <v>9.0500000000000008E-3</v>
      </c>
      <c r="EJ100" s="212">
        <f>Leontief!N209</f>
        <v>8.7500000000000008E-3</v>
      </c>
      <c r="EK100" s="212">
        <f>Leontief!O209</f>
        <v>8.7600000000000004E-3</v>
      </c>
      <c r="EL100" s="212">
        <f>Leontief!P209</f>
        <v>6.7799999999999996E-3</v>
      </c>
      <c r="EM100" s="212">
        <f>Leontief!Q209</f>
        <v>1.243E-2</v>
      </c>
      <c r="EN100" s="212">
        <f>Leontief!R209</f>
        <v>1.022E-2</v>
      </c>
      <c r="EO100" s="212">
        <f>Leontief!S209</f>
        <v>1.315E-2</v>
      </c>
      <c r="EP100" s="212">
        <f>Leontief!T209</f>
        <v>7.7099999999999998E-3</v>
      </c>
      <c r="EQ100" s="212">
        <f>Leontief!U209</f>
        <v>8.8299999999999993E-3</v>
      </c>
      <c r="ER100" s="212">
        <f>Leontief!V209</f>
        <v>6.5199999999999998E-3</v>
      </c>
      <c r="ES100" s="212">
        <f>Leontief!W209</f>
        <v>7.11E-3</v>
      </c>
      <c r="ET100" s="212">
        <f>Leontief!X209</f>
        <v>7.6E-3</v>
      </c>
      <c r="EU100" s="212">
        <f>Leontief!Y209</f>
        <v>8.2400000000000008E-3</v>
      </c>
      <c r="EV100" s="212">
        <f>Leontief!Z209</f>
        <v>2.82E-3</v>
      </c>
      <c r="EW100" s="212">
        <f>Leontief!AA209</f>
        <v>8.0400000000000003E-3</v>
      </c>
      <c r="EX100" s="212">
        <f>Leontief!AB209</f>
        <v>1.166E-2</v>
      </c>
      <c r="EY100" s="212">
        <f>Leontief!AC209</f>
        <v>7.6299999999999996E-3</v>
      </c>
      <c r="EZ100" s="212">
        <f>Leontief!AD209</f>
        <v>7.5599999999999999E-3</v>
      </c>
      <c r="FA100" s="212">
        <f>Leontief!AE209</f>
        <v>6.0800000000000003E-3</v>
      </c>
      <c r="FB100" s="212">
        <f>Leontief!AF209</f>
        <v>6.5700000000000003E-3</v>
      </c>
      <c r="FC100" s="212">
        <f>Leontief!AG209</f>
        <v>7.3699999999999998E-3</v>
      </c>
      <c r="FD100" s="212">
        <f>Leontief!AH209</f>
        <v>7.8899999999999994E-3</v>
      </c>
      <c r="FE100" s="212">
        <f>Leontief!AI209</f>
        <v>8.1200000000000005E-3</v>
      </c>
      <c r="FF100" s="212">
        <f>Leontief!AJ209</f>
        <v>8.5199999999999998E-3</v>
      </c>
      <c r="FG100" s="212">
        <f>Leontief!AK209</f>
        <v>7.5300000000000002E-3</v>
      </c>
      <c r="FH100" s="212">
        <f>Leontief!AL209</f>
        <v>5.0000000000000001E-3</v>
      </c>
      <c r="FI100" s="212">
        <f>Leontief!AM209</f>
        <v>8.2299999999999995E-3</v>
      </c>
      <c r="FJ100" s="212">
        <f>Leontief!AN209</f>
        <v>7.6899999999999998E-3</v>
      </c>
      <c r="FK100" s="212">
        <f>Leontief!AO209</f>
        <v>8.0700000000000008E-3</v>
      </c>
      <c r="FL100" s="212">
        <f>Leontief!AP209</f>
        <v>7.4999999999999997E-3</v>
      </c>
      <c r="FM100" s="212">
        <f>Leontief!AQ209</f>
        <v>8.4700000000000001E-3</v>
      </c>
      <c r="FN100" s="212">
        <f>Leontief!AR209</f>
        <v>8.0800000000000004E-3</v>
      </c>
      <c r="FO100" s="212">
        <f>Leontief!AS209</f>
        <v>8.7399999999999995E-3</v>
      </c>
      <c r="FP100" s="212">
        <f>Leontief!AT209</f>
        <v>7.6899999999999998E-3</v>
      </c>
      <c r="FQ100" s="212">
        <f>Leontief!AU209</f>
        <v>1.146E-2</v>
      </c>
      <c r="FR100" s="212">
        <f>Leontief!AV209</f>
        <v>9.11E-3</v>
      </c>
      <c r="FS100" s="212">
        <f>Leontief!AW209</f>
        <v>8.5599999999999999E-3</v>
      </c>
      <c r="FT100" s="212">
        <f>Leontief!AX209</f>
        <v>8.9599999999999992E-3</v>
      </c>
      <c r="FU100" s="212">
        <f>Leontief!AY209</f>
        <v>8.26E-3</v>
      </c>
      <c r="FV100" s="212">
        <f>Leontief!AZ209</f>
        <v>1.074E-2</v>
      </c>
      <c r="FW100" s="212">
        <f>Leontief!BA209</f>
        <v>5.7800000000000004E-3</v>
      </c>
      <c r="FX100" s="212">
        <f>Leontief!BB209</f>
        <v>5.3299999999999997E-3</v>
      </c>
      <c r="FY100" s="212">
        <f>Leontief!BC209</f>
        <v>4.7999999999999996E-3</v>
      </c>
      <c r="FZ100" s="212">
        <f>Leontief!BD209</f>
        <v>5.4900000000000001E-3</v>
      </c>
      <c r="GA100" s="212">
        <f>Leontief!BE209</f>
        <v>1.753E-2</v>
      </c>
      <c r="GB100" s="212">
        <f>Leontief!BF209</f>
        <v>1.252E-2</v>
      </c>
      <c r="GC100" s="212">
        <f>Leontief!BG209</f>
        <v>1.005E-2</v>
      </c>
      <c r="GD100" s="212">
        <f>Leontief!BH209</f>
        <v>1.142E-2</v>
      </c>
      <c r="GE100" s="212">
        <f>Leontief!BI209</f>
        <v>1.323E-2</v>
      </c>
      <c r="GF100" s="212">
        <f>Leontief!BJ209</f>
        <v>1.255E-2</v>
      </c>
      <c r="GG100" s="212">
        <f>Leontief!BK209</f>
        <v>1.46E-2</v>
      </c>
      <c r="GH100" s="212">
        <f>Leontief!BL209</f>
        <v>1.188E-2</v>
      </c>
      <c r="GI100" s="212">
        <f>Leontief!BM209</f>
        <v>1.2449999999999999E-2</v>
      </c>
      <c r="GJ100" s="212">
        <f>Leontief!BN209</f>
        <v>1.4919999999999999E-2</v>
      </c>
      <c r="GK100" s="212">
        <f>Leontief!BO209</f>
        <v>1.5679999999999999E-2</v>
      </c>
      <c r="GL100" s="212">
        <f>Leontief!BP209</f>
        <v>1.2330000000000001E-2</v>
      </c>
      <c r="GM100" s="212">
        <f>Leontief!BQ209</f>
        <v>1.2030000000000001E-2</v>
      </c>
      <c r="GN100" s="212">
        <f>Leontief!BR209</f>
        <v>1.5769999999999999E-2</v>
      </c>
      <c r="GO100" s="212">
        <f>Leontief!BS209</f>
        <v>1.3089999999999999E-2</v>
      </c>
      <c r="GP100" s="212">
        <f>Leontief!BT209</f>
        <v>1.0189999999999999E-2</v>
      </c>
      <c r="GQ100" s="212">
        <f>Leontief!BU209</f>
        <v>1.0030000000000001E-2</v>
      </c>
      <c r="GR100" s="212">
        <f>Leontief!BV209</f>
        <v>1.6570000000000001E-2</v>
      </c>
      <c r="GS100" s="212">
        <f>Leontief!BW209</f>
        <v>8.1700000000000002E-3</v>
      </c>
      <c r="GT100" s="212">
        <f>Leontief!BX209</f>
        <v>2.0150000000000001E-2</v>
      </c>
      <c r="GU100" s="212">
        <f>Leontief!BY209</f>
        <v>1.9199999999999998E-2</v>
      </c>
      <c r="GV100" s="212">
        <f>Leontief!BZ209</f>
        <v>1.2540000000000001E-2</v>
      </c>
      <c r="GW100" s="212">
        <f>Leontief!CA209</f>
        <v>1.6230000000000001E-2</v>
      </c>
      <c r="GX100" s="212">
        <f>Leontief!CB209</f>
        <v>1.197E-2</v>
      </c>
      <c r="GY100" s="212">
        <f>Leontief!CC209</f>
        <v>1.2659999999999999E-2</v>
      </c>
      <c r="GZ100" s="212">
        <f>Leontief!CD209</f>
        <v>4.3699999999999998E-3</v>
      </c>
      <c r="HA100" s="212">
        <f>Leontief!CE209</f>
        <v>1.031E-2</v>
      </c>
      <c r="HB100" s="212">
        <f>Leontief!CF209</f>
        <v>8.4899999999999993E-3</v>
      </c>
      <c r="HC100" s="212">
        <f>Leontief!CG209</f>
        <v>3.168E-2</v>
      </c>
      <c r="HD100" s="212">
        <f>Leontief!CH209</f>
        <v>1.618E-2</v>
      </c>
      <c r="HE100" s="212">
        <f>Leontief!CI209</f>
        <v>2.172E-2</v>
      </c>
      <c r="HF100" s="212">
        <f>Leontief!CJ209</f>
        <v>1.487E-2</v>
      </c>
      <c r="HG100" s="212">
        <f>Leontief!CK209</f>
        <v>2.887E-2</v>
      </c>
      <c r="HH100" s="212">
        <f>Leontief!CL209</f>
        <v>1.222E-2</v>
      </c>
      <c r="HI100" s="212">
        <f>Leontief!CM209</f>
        <v>1.142E-2</v>
      </c>
      <c r="HJ100" s="212">
        <f>Leontief!CN209</f>
        <v>1.0059999999999999E-2</v>
      </c>
      <c r="HK100" s="212">
        <f>Leontief!CO209</f>
        <v>1.0410000000000001E-2</v>
      </c>
      <c r="HL100" s="212">
        <f>Leontief!CP209</f>
        <v>2.2610000000000002E-2</v>
      </c>
      <c r="HM100" s="212">
        <f>Leontief!CQ209</f>
        <v>1.1626300000000001</v>
      </c>
      <c r="HN100" s="212">
        <f>Leontief!CR209</f>
        <v>9.5099999999999994E-3</v>
      </c>
      <c r="HO100" s="212">
        <f>Leontief!CS209</f>
        <v>1.2529999999999999E-2</v>
      </c>
      <c r="HP100" s="212">
        <f>Leontief!CT209</f>
        <v>1.634E-2</v>
      </c>
      <c r="HQ100" s="212">
        <f>Leontief!CU209</f>
        <v>1.285E-2</v>
      </c>
      <c r="HR100" s="212">
        <f>Leontief!CV209</f>
        <v>1.2670000000000001E-2</v>
      </c>
      <c r="HS100" s="212">
        <f>Leontief!CW209</f>
        <v>4.7280000000000003E-2</v>
      </c>
      <c r="HT100" s="212">
        <f>Leontief!CX209</f>
        <v>4.2790000000000002E-2</v>
      </c>
      <c r="HU100" s="212">
        <f>Leontief!CY209</f>
        <v>1.106E-2</v>
      </c>
      <c r="HV100" s="212">
        <f>Leontief!CZ209</f>
        <v>2.5430000000000001E-2</v>
      </c>
      <c r="HW100" s="212">
        <f>Leontief!DA209</f>
        <v>1.3440000000000001E-2</v>
      </c>
      <c r="HX100" s="212">
        <f>Leontief!DB209</f>
        <v>1.8769999999999998E-2</v>
      </c>
      <c r="HY100" s="212">
        <f>Leontief!DC209</f>
        <v>1.158E-2</v>
      </c>
      <c r="HZ100" s="212">
        <f>Leontief!DD209</f>
        <v>1.0500000000000001E-2</v>
      </c>
    </row>
    <row r="101" spans="1:234" x14ac:dyDescent="0.25">
      <c r="A101" s="216" t="s">
        <v>95</v>
      </c>
      <c r="B101" s="227">
        <v>0</v>
      </c>
      <c r="C101" s="232">
        <f>'Flow Table'!DE96/SUM('Flow Table'!$DE$110:'Flow Table'!$DE$1111)</f>
        <v>7.4979733354476729E-4</v>
      </c>
      <c r="D101" s="227">
        <f t="shared" si="1"/>
        <v>1.7527872882183346E-3</v>
      </c>
      <c r="E101" s="71">
        <v>-1.5907921997982955E-2</v>
      </c>
      <c r="F101" s="72">
        <f>B101*Leontief!DE99</f>
        <v>0</v>
      </c>
      <c r="G101" s="71">
        <v>-2.3856038793448359E-2</v>
      </c>
      <c r="H101" s="72">
        <f>B101*Leontief!DE210</f>
        <v>0</v>
      </c>
      <c r="I101" s="71">
        <v>-3.7782980856773153E-3</v>
      </c>
      <c r="J101" s="236">
        <f>D101*Leontief!DE99</f>
        <v>2.599120630334557E-3</v>
      </c>
      <c r="K101" s="71">
        <v>-5.8671827454004925E-3</v>
      </c>
      <c r="L101" s="72">
        <f>D101*Leontief!DE210</f>
        <v>5.4568299692999648E-3</v>
      </c>
      <c r="M101" s="236"/>
      <c r="N101" s="236"/>
      <c r="O101" s="236"/>
      <c r="P101" s="236"/>
      <c r="Q101" s="236"/>
      <c r="R101" s="236"/>
      <c r="S101" s="236"/>
      <c r="T101" s="236"/>
      <c r="U101" s="210">
        <f>Leontief!B99</f>
        <v>2.49E-3</v>
      </c>
      <c r="V101" s="210">
        <f>Leontief!C99</f>
        <v>2.6800000000000001E-3</v>
      </c>
      <c r="W101" s="210">
        <f>Leontief!D99</f>
        <v>3.3700000000000002E-3</v>
      </c>
      <c r="X101" s="210">
        <f>Leontief!E99</f>
        <v>2.3900000000000002E-3</v>
      </c>
      <c r="Y101" s="210">
        <f>Leontief!F99</f>
        <v>1.7700000000000001E-3</v>
      </c>
      <c r="Z101" s="210">
        <f>Leontief!G99</f>
        <v>2.5300000000000001E-3</v>
      </c>
      <c r="AA101" s="210">
        <f>Leontief!H99</f>
        <v>4.0899999999999999E-3</v>
      </c>
      <c r="AB101" s="210">
        <f>Leontief!I99</f>
        <v>2.6700000000000001E-3</v>
      </c>
      <c r="AC101" s="210">
        <f>Leontief!J99</f>
        <v>7.0000000000000001E-3</v>
      </c>
      <c r="AD101" s="210">
        <f>Leontief!K99</f>
        <v>2.2699999999999999E-3</v>
      </c>
      <c r="AE101" s="210">
        <f>Leontief!L99</f>
        <v>4.1599999999999996E-3</v>
      </c>
      <c r="AF101" s="210">
        <f>Leontief!M99</f>
        <v>4.2399999999999998E-3</v>
      </c>
      <c r="AG101" s="210">
        <f>Leontief!N99</f>
        <v>2.5000000000000001E-3</v>
      </c>
      <c r="AH101" s="210">
        <f>Leontief!O99</f>
        <v>3.6099999999999999E-3</v>
      </c>
      <c r="AI101" s="210">
        <f>Leontief!P99</f>
        <v>3.1199999999999999E-3</v>
      </c>
      <c r="AJ101" s="210">
        <f>Leontief!Q99</f>
        <v>5.8500000000000002E-3</v>
      </c>
      <c r="AK101" s="210">
        <f>Leontief!R99</f>
        <v>5.64E-3</v>
      </c>
      <c r="AL101" s="210">
        <f>Leontief!S99</f>
        <v>3.3800000000000002E-3</v>
      </c>
      <c r="AM101" s="210">
        <f>Leontief!T99</f>
        <v>2.96E-3</v>
      </c>
      <c r="AN101" s="210">
        <f>Leontief!U99</f>
        <v>2.5600000000000002E-3</v>
      </c>
      <c r="AO101" s="210">
        <f>Leontief!V99</f>
        <v>2.5200000000000001E-3</v>
      </c>
      <c r="AP101" s="210">
        <f>Leontief!W99</f>
        <v>2.1900000000000001E-3</v>
      </c>
      <c r="AQ101" s="210">
        <f>Leontief!X99</f>
        <v>2.3500000000000001E-3</v>
      </c>
      <c r="AR101" s="210">
        <f>Leontief!Y99</f>
        <v>2.6199999999999999E-3</v>
      </c>
      <c r="AS101" s="210">
        <f>Leontief!Z99</f>
        <v>2E-3</v>
      </c>
      <c r="AT101" s="210">
        <f>Leontief!AA99</f>
        <v>3.2100000000000002E-3</v>
      </c>
      <c r="AU101" s="210">
        <f>Leontief!AB99</f>
        <v>4.3200000000000001E-3</v>
      </c>
      <c r="AV101" s="210">
        <f>Leontief!AC99</f>
        <v>4.7000000000000002E-3</v>
      </c>
      <c r="AW101" s="210">
        <f>Leontief!AD99</f>
        <v>3.63E-3</v>
      </c>
      <c r="AX101" s="210">
        <f>Leontief!AE99</f>
        <v>4.0800000000000003E-3</v>
      </c>
      <c r="AY101" s="210">
        <f>Leontief!AF99</f>
        <v>4.4299999999999999E-3</v>
      </c>
      <c r="AZ101" s="210">
        <f>Leontief!AG99</f>
        <v>4.8399999999999997E-3</v>
      </c>
      <c r="BA101" s="210">
        <f>Leontief!AH99</f>
        <v>2.3500000000000001E-3</v>
      </c>
      <c r="BB101" s="210">
        <f>Leontief!AI99</f>
        <v>4.1799999999999997E-3</v>
      </c>
      <c r="BC101" s="210">
        <f>Leontief!AJ99</f>
        <v>4.2399999999999998E-3</v>
      </c>
      <c r="BD101" s="210">
        <f>Leontief!AK99</f>
        <v>4.0200000000000001E-3</v>
      </c>
      <c r="BE101" s="210">
        <f>Leontief!AL99</f>
        <v>2.48E-3</v>
      </c>
      <c r="BF101" s="210">
        <f>Leontief!AM99</f>
        <v>2.3500000000000001E-3</v>
      </c>
      <c r="BG101" s="210">
        <f>Leontief!AN99</f>
        <v>1.9499999999999999E-3</v>
      </c>
      <c r="BH101" s="210">
        <f>Leontief!AO99</f>
        <v>3.5999999999999999E-3</v>
      </c>
      <c r="BI101" s="210">
        <f>Leontief!AP99</f>
        <v>2.3900000000000002E-3</v>
      </c>
      <c r="BJ101" s="210">
        <f>Leontief!AQ99</f>
        <v>2.2399999999999998E-3</v>
      </c>
      <c r="BK101" s="210">
        <f>Leontief!AR99</f>
        <v>3.82E-3</v>
      </c>
      <c r="BL101" s="210">
        <f>Leontief!AS99</f>
        <v>3.2399999999999998E-3</v>
      </c>
      <c r="BM101" s="210">
        <f>Leontief!AT99</f>
        <v>3.3600000000000001E-3</v>
      </c>
      <c r="BN101" s="210">
        <f>Leontief!AU99</f>
        <v>3.3500000000000001E-3</v>
      </c>
      <c r="BO101" s="210">
        <f>Leontief!AV99</f>
        <v>2.5699999999999998E-3</v>
      </c>
      <c r="BP101" s="210">
        <f>Leontief!AW99</f>
        <v>2.5000000000000001E-3</v>
      </c>
      <c r="BQ101" s="210">
        <f>Leontief!AX99</f>
        <v>2.81E-3</v>
      </c>
      <c r="BR101" s="210">
        <f>Leontief!AY99</f>
        <v>2.6900000000000001E-3</v>
      </c>
      <c r="BS101" s="210">
        <f>Leontief!AZ99</f>
        <v>6.3E-3</v>
      </c>
      <c r="BT101" s="210">
        <f>Leontief!BA99</f>
        <v>3.4499999999999999E-3</v>
      </c>
      <c r="BU101" s="210">
        <f>Leontief!BB99</f>
        <v>2.9399999999999999E-3</v>
      </c>
      <c r="BV101" s="210">
        <f>Leontief!BC99</f>
        <v>2.0400000000000001E-3</v>
      </c>
      <c r="BW101" s="210">
        <f>Leontief!BD99</f>
        <v>2.6099999999999999E-3</v>
      </c>
      <c r="BX101" s="210">
        <f>Leontief!BE99</f>
        <v>8.5500000000000003E-3</v>
      </c>
      <c r="BY101" s="210">
        <f>Leontief!BF99</f>
        <v>2.009E-2</v>
      </c>
      <c r="BZ101" s="210">
        <f>Leontief!BG99</f>
        <v>5.1999999999999998E-3</v>
      </c>
      <c r="CA101" s="210">
        <f>Leontief!BH99</f>
        <v>7.1700000000000002E-3</v>
      </c>
      <c r="CB101" s="210">
        <f>Leontief!BI99</f>
        <v>7.9100000000000004E-3</v>
      </c>
      <c r="CC101" s="210">
        <f>Leontief!BJ99</f>
        <v>7.5700000000000003E-3</v>
      </c>
      <c r="CD101" s="210">
        <f>Leontief!BK99</f>
        <v>8.6300000000000005E-3</v>
      </c>
      <c r="CE101" s="210">
        <f>Leontief!BL99</f>
        <v>1.085E-2</v>
      </c>
      <c r="CF101" s="210">
        <f>Leontief!BM99</f>
        <v>5.8999999999999999E-3</v>
      </c>
      <c r="CG101" s="210">
        <f>Leontief!BN99</f>
        <v>6.0600000000000003E-3</v>
      </c>
      <c r="CH101" s="210">
        <f>Leontief!BO99</f>
        <v>1.354E-2</v>
      </c>
      <c r="CI101" s="210">
        <f>Leontief!BP99</f>
        <v>7.2399999999999999E-3</v>
      </c>
      <c r="CJ101" s="210">
        <f>Leontief!BQ99</f>
        <v>6.0499999999999998E-3</v>
      </c>
      <c r="CK101" s="210">
        <f>Leontief!BR99</f>
        <v>8.8599999999999998E-3</v>
      </c>
      <c r="CL101" s="210">
        <f>Leontief!BS99</f>
        <v>7.1500000000000001E-3</v>
      </c>
      <c r="CM101" s="210">
        <f>Leontief!BT99</f>
        <v>4.7499999999999999E-3</v>
      </c>
      <c r="CN101" s="210">
        <f>Leontief!BU99</f>
        <v>3.81E-3</v>
      </c>
      <c r="CO101" s="210">
        <f>Leontief!BV99</f>
        <v>1.7170000000000001E-2</v>
      </c>
      <c r="CP101" s="210">
        <f>Leontief!BW99</f>
        <v>4.1799999999999997E-3</v>
      </c>
      <c r="CQ101" s="210">
        <f>Leontief!BX99</f>
        <v>9.9000000000000008E-3</v>
      </c>
      <c r="CR101" s="210">
        <f>Leontief!BY99</f>
        <v>1.324E-2</v>
      </c>
      <c r="CS101" s="210">
        <f>Leontief!BZ99</f>
        <v>7.26E-3</v>
      </c>
      <c r="CT101" s="210">
        <f>Leontief!CA99</f>
        <v>7.11E-3</v>
      </c>
      <c r="CU101" s="210">
        <f>Leontief!CB99</f>
        <v>5.4099999999999999E-3</v>
      </c>
      <c r="CV101" s="210">
        <f>Leontief!CC99</f>
        <v>4.0600000000000002E-3</v>
      </c>
      <c r="CW101" s="210">
        <f>Leontief!CD99</f>
        <v>2.2499999999999998E-3</v>
      </c>
      <c r="CX101" s="210">
        <f>Leontief!CE99</f>
        <v>7.26E-3</v>
      </c>
      <c r="CY101" s="210">
        <f>Leontief!CF99</f>
        <v>3.0100000000000001E-3</v>
      </c>
      <c r="CZ101" s="210">
        <f>Leontief!CG99</f>
        <v>3.2779999999999997E-2</v>
      </c>
      <c r="DA101" s="210">
        <f>Leontief!CH99</f>
        <v>1.11E-2</v>
      </c>
      <c r="DB101" s="210">
        <f>Leontief!CI99</f>
        <v>2.639E-2</v>
      </c>
      <c r="DC101" s="210">
        <f>Leontief!CJ99</f>
        <v>7.3400000000000002E-3</v>
      </c>
      <c r="DD101" s="210">
        <f>Leontief!CK99</f>
        <v>2.1149999999999999E-2</v>
      </c>
      <c r="DE101" s="210">
        <f>Leontief!CL99</f>
        <v>6.1399999999999996E-3</v>
      </c>
      <c r="DF101" s="210">
        <f>Leontief!CM99</f>
        <v>7.6800000000000002E-3</v>
      </c>
      <c r="DG101" s="210">
        <f>Leontief!CN99</f>
        <v>3.65E-3</v>
      </c>
      <c r="DH101" s="210">
        <f>Leontief!CO99</f>
        <v>5.6899999999999997E-3</v>
      </c>
      <c r="DI101" s="210">
        <f>Leontief!CP99</f>
        <v>3.0500000000000002E-3</v>
      </c>
      <c r="DJ101" s="210">
        <f>Leontief!CQ99</f>
        <v>3.5599999999999998E-3</v>
      </c>
      <c r="DK101" s="210">
        <f>Leontief!CR99</f>
        <v>1.08368</v>
      </c>
      <c r="DL101" s="210">
        <f>Leontief!CS99</f>
        <v>3.8E-3</v>
      </c>
      <c r="DM101" s="210">
        <f>Leontief!CT99</f>
        <v>3.8500000000000001E-3</v>
      </c>
      <c r="DN101" s="210">
        <f>Leontief!CU99</f>
        <v>2.4299999999999999E-3</v>
      </c>
      <c r="DO101" s="210">
        <f>Leontief!CV99</f>
        <v>4.0200000000000001E-3</v>
      </c>
      <c r="DP101" s="210">
        <f>Leontief!CW99</f>
        <v>1.976E-2</v>
      </c>
      <c r="DQ101" s="210">
        <f>Leontief!CX99</f>
        <v>7.6699999999999997E-3</v>
      </c>
      <c r="DR101" s="210">
        <f>Leontief!CY99</f>
        <v>7.1300000000000001E-3</v>
      </c>
      <c r="DS101" s="210">
        <f>Leontief!CZ99</f>
        <v>1.15E-2</v>
      </c>
      <c r="DT101" s="210">
        <f>Leontief!DA99</f>
        <v>4.2900000000000004E-3</v>
      </c>
      <c r="DU101" s="210">
        <f>Leontief!DB99</f>
        <v>4.8700000000000002E-3</v>
      </c>
      <c r="DV101" s="210">
        <f>Leontief!DC99</f>
        <v>4.3699999999999998E-3</v>
      </c>
      <c r="DX101" s="212">
        <f>Leontief!B210</f>
        <v>5.3200000000000001E-3</v>
      </c>
      <c r="DY101" s="212">
        <f>Leontief!C210</f>
        <v>6.2700000000000004E-3</v>
      </c>
      <c r="DZ101" s="212">
        <f>Leontief!D210</f>
        <v>5.11E-3</v>
      </c>
      <c r="EA101" s="212">
        <f>Leontief!E210</f>
        <v>5.9800000000000001E-3</v>
      </c>
      <c r="EB101" s="212">
        <f>Leontief!F210</f>
        <v>3.0599999999999998E-3</v>
      </c>
      <c r="EC101" s="212">
        <f>Leontief!G210</f>
        <v>5.8599999999999998E-3</v>
      </c>
      <c r="ED101" s="212">
        <f>Leontief!H210</f>
        <v>5.6899999999999997E-3</v>
      </c>
      <c r="EE101" s="212">
        <f>Leontief!I210</f>
        <v>6.3299999999999997E-3</v>
      </c>
      <c r="EF101" s="212">
        <f>Leontief!J210</f>
        <v>1.1140000000000001E-2</v>
      </c>
      <c r="EG101" s="212">
        <f>Leontief!K210</f>
        <v>5.0600000000000003E-3</v>
      </c>
      <c r="EH101" s="212">
        <f>Leontief!L210</f>
        <v>7.3600000000000002E-3</v>
      </c>
      <c r="EI101" s="212">
        <f>Leontief!M210</f>
        <v>7.6899999999999998E-3</v>
      </c>
      <c r="EJ101" s="212">
        <f>Leontief!N210</f>
        <v>7.0000000000000001E-3</v>
      </c>
      <c r="EK101" s="212">
        <f>Leontief!O210</f>
        <v>7.5599999999999999E-3</v>
      </c>
      <c r="EL101" s="212">
        <f>Leontief!P210</f>
        <v>5.94E-3</v>
      </c>
      <c r="EM101" s="212">
        <f>Leontief!Q210</f>
        <v>9.2200000000000008E-3</v>
      </c>
      <c r="EN101" s="212">
        <f>Leontief!R210</f>
        <v>9.2099999999999994E-3</v>
      </c>
      <c r="EO101" s="212">
        <f>Leontief!S210</f>
        <v>5.9500000000000004E-3</v>
      </c>
      <c r="EP101" s="212">
        <f>Leontief!T210</f>
        <v>6.3899999999999998E-3</v>
      </c>
      <c r="EQ101" s="212">
        <f>Leontief!U210</f>
        <v>6.6299999999999996E-3</v>
      </c>
      <c r="ER101" s="212">
        <f>Leontief!V210</f>
        <v>5.2100000000000002E-3</v>
      </c>
      <c r="ES101" s="212">
        <f>Leontief!W210</f>
        <v>5.3800000000000002E-3</v>
      </c>
      <c r="ET101" s="212">
        <f>Leontief!X210</f>
        <v>5.3499999999999997E-3</v>
      </c>
      <c r="EU101" s="212">
        <f>Leontief!Y210</f>
        <v>6.4599999999999996E-3</v>
      </c>
      <c r="EV101" s="212">
        <f>Leontief!Z210</f>
        <v>3.16E-3</v>
      </c>
      <c r="EW101" s="212">
        <f>Leontief!AA210</f>
        <v>6.3699999999999998E-3</v>
      </c>
      <c r="EX101" s="212">
        <f>Leontief!AB210</f>
        <v>8.1899999999999994E-3</v>
      </c>
      <c r="EY101" s="212">
        <f>Leontief!AC210</f>
        <v>7.1599999999999997E-3</v>
      </c>
      <c r="EZ101" s="212">
        <f>Leontief!AD210</f>
        <v>6.0200000000000002E-3</v>
      </c>
      <c r="FA101" s="212">
        <f>Leontief!AE210</f>
        <v>5.8399999999999997E-3</v>
      </c>
      <c r="FB101" s="212">
        <f>Leontief!AF210</f>
        <v>6.8799999999999998E-3</v>
      </c>
      <c r="FC101" s="212">
        <f>Leontief!AG210</f>
        <v>7.5300000000000002E-3</v>
      </c>
      <c r="FD101" s="212">
        <f>Leontief!AH210</f>
        <v>5.6899999999999997E-3</v>
      </c>
      <c r="FE101" s="212">
        <f>Leontief!AI210</f>
        <v>7.5799999999999999E-3</v>
      </c>
      <c r="FF101" s="212">
        <f>Leontief!AJ210</f>
        <v>7.6600000000000001E-3</v>
      </c>
      <c r="FG101" s="212">
        <f>Leontief!AK210</f>
        <v>6.5500000000000003E-3</v>
      </c>
      <c r="FH101" s="212">
        <f>Leontief!AL210</f>
        <v>4.28E-3</v>
      </c>
      <c r="FI101" s="212">
        <f>Leontief!AM210</f>
        <v>6.2500000000000003E-3</v>
      </c>
      <c r="FJ101" s="212">
        <f>Leontief!AN210</f>
        <v>5.9800000000000001E-3</v>
      </c>
      <c r="FK101" s="212">
        <f>Leontief!AO210</f>
        <v>7.3600000000000002E-3</v>
      </c>
      <c r="FL101" s="212">
        <f>Leontief!AP210</f>
        <v>5.7099999999999998E-3</v>
      </c>
      <c r="FM101" s="212">
        <f>Leontief!AQ210</f>
        <v>6.1900000000000002E-3</v>
      </c>
      <c r="FN101" s="212">
        <f>Leontief!AR210</f>
        <v>7.11E-3</v>
      </c>
      <c r="FO101" s="212">
        <f>Leontief!AS210</f>
        <v>7.5399999999999998E-3</v>
      </c>
      <c r="FP101" s="212">
        <f>Leontief!AT210</f>
        <v>6.6699999999999997E-3</v>
      </c>
      <c r="FQ101" s="212">
        <f>Leontief!AU210</f>
        <v>7.7999999999999996E-3</v>
      </c>
      <c r="FR101" s="212">
        <f>Leontief!AV210</f>
        <v>6.5799999999999999E-3</v>
      </c>
      <c r="FS101" s="212">
        <f>Leontief!AW210</f>
        <v>6.3E-3</v>
      </c>
      <c r="FT101" s="212">
        <f>Leontief!AX210</f>
        <v>7.1500000000000001E-3</v>
      </c>
      <c r="FU101" s="212">
        <f>Leontief!AY210</f>
        <v>6.9899999999999997E-3</v>
      </c>
      <c r="FV101" s="212">
        <f>Leontief!AZ210</f>
        <v>1.064E-2</v>
      </c>
      <c r="FW101" s="212">
        <f>Leontief!BA210</f>
        <v>5.4099999999999999E-3</v>
      </c>
      <c r="FX101" s="212">
        <f>Leontief!BB210</f>
        <v>4.8999999999999998E-3</v>
      </c>
      <c r="FY101" s="212">
        <f>Leontief!BC210</f>
        <v>4.1799999999999997E-3</v>
      </c>
      <c r="FZ101" s="212">
        <f>Leontief!BD210</f>
        <v>5.4400000000000004E-3</v>
      </c>
      <c r="GA101" s="212">
        <f>Leontief!BE210</f>
        <v>1.208E-2</v>
      </c>
      <c r="GB101" s="212">
        <f>Leontief!BF210</f>
        <v>2.4539999999999999E-2</v>
      </c>
      <c r="GC101" s="212">
        <f>Leontief!BG210</f>
        <v>8.6700000000000006E-3</v>
      </c>
      <c r="GD101" s="212">
        <f>Leontief!BH210</f>
        <v>1.1520000000000001E-2</v>
      </c>
      <c r="GE101" s="212">
        <f>Leontief!BI210</f>
        <v>1.2070000000000001E-2</v>
      </c>
      <c r="GF101" s="212">
        <f>Leontief!BJ210</f>
        <v>1.145E-2</v>
      </c>
      <c r="GG101" s="212">
        <f>Leontief!BK210</f>
        <v>1.3860000000000001E-2</v>
      </c>
      <c r="GH101" s="212">
        <f>Leontief!BL210</f>
        <v>1.506E-2</v>
      </c>
      <c r="GI101" s="212">
        <f>Leontief!BM210</f>
        <v>1.008E-2</v>
      </c>
      <c r="GJ101" s="212">
        <f>Leontief!BN210</f>
        <v>9.2499999999999995E-3</v>
      </c>
      <c r="GK101" s="212">
        <f>Leontief!BO210</f>
        <v>1.8319999999999999E-2</v>
      </c>
      <c r="GL101" s="212">
        <f>Leontief!BP210</f>
        <v>1.2019999999999999E-2</v>
      </c>
      <c r="GM101" s="212">
        <f>Leontief!BQ210</f>
        <v>9.7099999999999999E-3</v>
      </c>
      <c r="GN101" s="212">
        <f>Leontief!BR210</f>
        <v>1.221E-2</v>
      </c>
      <c r="GO101" s="212">
        <f>Leontief!BS210</f>
        <v>1.1010000000000001E-2</v>
      </c>
      <c r="GP101" s="212">
        <f>Leontief!BT210</f>
        <v>8.2000000000000007E-3</v>
      </c>
      <c r="GQ101" s="212">
        <f>Leontief!BU210</f>
        <v>7.9399999999999991E-3</v>
      </c>
      <c r="GR101" s="212">
        <f>Leontief!BV210</f>
        <v>2.035E-2</v>
      </c>
      <c r="GS101" s="212">
        <f>Leontief!BW210</f>
        <v>7.2399999999999999E-3</v>
      </c>
      <c r="GT101" s="212">
        <f>Leontief!BX210</f>
        <v>1.4449999999999999E-2</v>
      </c>
      <c r="GU101" s="212">
        <f>Leontief!BY210</f>
        <v>1.771E-2</v>
      </c>
      <c r="GV101" s="212">
        <f>Leontief!BZ210</f>
        <v>1.0580000000000001E-2</v>
      </c>
      <c r="GW101" s="212">
        <f>Leontief!CA210</f>
        <v>9.8899999999999995E-3</v>
      </c>
      <c r="GX101" s="212">
        <f>Leontief!CB210</f>
        <v>1.038E-2</v>
      </c>
      <c r="GY101" s="212">
        <f>Leontief!CC210</f>
        <v>6.3299999999999997E-3</v>
      </c>
      <c r="GZ101" s="212">
        <f>Leontief!CD210</f>
        <v>3.46E-3</v>
      </c>
      <c r="HA101" s="212">
        <f>Leontief!CE210</f>
        <v>1.077E-2</v>
      </c>
      <c r="HB101" s="212">
        <f>Leontief!CF210</f>
        <v>6.9899999999999997E-3</v>
      </c>
      <c r="HC101" s="212">
        <f>Leontief!CG210</f>
        <v>3.6749999999999998E-2</v>
      </c>
      <c r="HD101" s="212">
        <f>Leontief!CH210</f>
        <v>1.6070000000000001E-2</v>
      </c>
      <c r="HE101" s="212">
        <f>Leontief!CI210</f>
        <v>3.2460000000000003E-2</v>
      </c>
      <c r="HF101" s="212">
        <f>Leontief!CJ210</f>
        <v>1.1469999999999999E-2</v>
      </c>
      <c r="HG101" s="212">
        <f>Leontief!CK210</f>
        <v>2.528E-2</v>
      </c>
      <c r="HH101" s="212">
        <f>Leontief!CL210</f>
        <v>1.094E-2</v>
      </c>
      <c r="HI101" s="212">
        <f>Leontief!CM210</f>
        <v>1.133E-2</v>
      </c>
      <c r="HJ101" s="212">
        <f>Leontief!CN210</f>
        <v>7.9600000000000001E-3</v>
      </c>
      <c r="HK101" s="212">
        <f>Leontief!CO210</f>
        <v>1.034E-2</v>
      </c>
      <c r="HL101" s="212">
        <f>Leontief!CP210</f>
        <v>6.5599999999999999E-3</v>
      </c>
      <c r="HM101" s="212">
        <f>Leontief!CQ210</f>
        <v>7.2199999999999999E-3</v>
      </c>
      <c r="HN101" s="212">
        <f>Leontief!CR210</f>
        <v>1.08738</v>
      </c>
      <c r="HO101" s="212">
        <f>Leontief!CS210</f>
        <v>8.2100000000000003E-3</v>
      </c>
      <c r="HP101" s="212">
        <f>Leontief!CT210</f>
        <v>9.9699999999999997E-3</v>
      </c>
      <c r="HQ101" s="212">
        <f>Leontief!CU210</f>
        <v>7.0299999999999998E-3</v>
      </c>
      <c r="HR101" s="212">
        <f>Leontief!CV210</f>
        <v>8.9999999999999993E-3</v>
      </c>
      <c r="HS101" s="212">
        <f>Leontief!CW210</f>
        <v>2.366E-2</v>
      </c>
      <c r="HT101" s="212">
        <f>Leontief!CX210</f>
        <v>1.282E-2</v>
      </c>
      <c r="HU101" s="212">
        <f>Leontief!CY210</f>
        <v>9.58E-3</v>
      </c>
      <c r="HV101" s="212">
        <f>Leontief!CZ210</f>
        <v>1.545E-2</v>
      </c>
      <c r="HW101" s="212">
        <f>Leontief!DA210</f>
        <v>9.1599999999999997E-3</v>
      </c>
      <c r="HX101" s="212">
        <f>Leontief!DB210</f>
        <v>9.3299999999999998E-3</v>
      </c>
      <c r="HY101" s="212">
        <f>Leontief!DC210</f>
        <v>8.6E-3</v>
      </c>
      <c r="HZ101" s="212">
        <f>Leontief!DD210</f>
        <v>7.7000000000000002E-3</v>
      </c>
    </row>
    <row r="102" spans="1:234" x14ac:dyDescent="0.25">
      <c r="A102" s="216" t="s">
        <v>96</v>
      </c>
      <c r="B102" s="227">
        <v>0</v>
      </c>
      <c r="C102" s="232">
        <f>'Flow Table'!DE97/SUM('Flow Table'!$DE$110:'Flow Table'!$DE$1111)</f>
        <v>5.0584451822625444E-3</v>
      </c>
      <c r="D102" s="227">
        <f t="shared" si="1"/>
        <v>1.1825033268259403E-2</v>
      </c>
      <c r="E102" s="71">
        <v>-1.7567675799388966E-2</v>
      </c>
      <c r="F102" s="72">
        <f>B102*Leontief!DE100</f>
        <v>0</v>
      </c>
      <c r="G102" s="71">
        <v>-3.7157446018800749E-2</v>
      </c>
      <c r="H102" s="72">
        <f>B102*Leontief!DE211</f>
        <v>0</v>
      </c>
      <c r="I102" s="71">
        <v>1.2343436249946091E-2</v>
      </c>
      <c r="J102" s="236">
        <f>D102*Leontief!DE100</f>
        <v>1.7735303146068138E-2</v>
      </c>
      <c r="K102" s="71">
        <v>7.1983207406295059E-3</v>
      </c>
      <c r="L102" s="72">
        <f>D102*Leontief!DE211</f>
        <v>4.0706376272323479E-2</v>
      </c>
      <c r="M102" s="236"/>
      <c r="N102" s="236"/>
      <c r="O102" s="236"/>
      <c r="P102" s="236"/>
      <c r="Q102" s="236"/>
      <c r="R102" s="236"/>
      <c r="S102" s="236"/>
      <c r="T102" s="236"/>
      <c r="U102" s="210">
        <f>Leontief!B100</f>
        <v>3.3400000000000001E-3</v>
      </c>
      <c r="V102" s="210">
        <f>Leontief!C100</f>
        <v>9.9900000000000006E-3</v>
      </c>
      <c r="W102" s="210">
        <f>Leontief!D100</f>
        <v>1.9599999999999999E-3</v>
      </c>
      <c r="X102" s="210">
        <f>Leontief!E100</f>
        <v>4.3600000000000002E-3</v>
      </c>
      <c r="Y102" s="210">
        <f>Leontief!F100</f>
        <v>2.3E-3</v>
      </c>
      <c r="Z102" s="210">
        <f>Leontief!G100</f>
        <v>5.5799999999999999E-3</v>
      </c>
      <c r="AA102" s="210">
        <f>Leontief!H100</f>
        <v>3.7200000000000002E-3</v>
      </c>
      <c r="AB102" s="210">
        <f>Leontief!I100</f>
        <v>4.5399999999999998E-3</v>
      </c>
      <c r="AC102" s="210">
        <f>Leontief!J100</f>
        <v>6.7999999999999996E-3</v>
      </c>
      <c r="AD102" s="210">
        <f>Leontief!K100</f>
        <v>2.9099999999999998E-3</v>
      </c>
      <c r="AE102" s="210">
        <f>Leontief!L100</f>
        <v>5.2500000000000003E-3</v>
      </c>
      <c r="AF102" s="210">
        <f>Leontief!M100</f>
        <v>8.2699999999999996E-3</v>
      </c>
      <c r="AG102" s="210">
        <f>Leontief!N100</f>
        <v>5.5300000000000002E-3</v>
      </c>
      <c r="AH102" s="210">
        <f>Leontief!O100</f>
        <v>4.79E-3</v>
      </c>
      <c r="AI102" s="210">
        <f>Leontief!P100</f>
        <v>5.3E-3</v>
      </c>
      <c r="AJ102" s="210">
        <f>Leontief!Q100</f>
        <v>8.8999999999999999E-3</v>
      </c>
      <c r="AK102" s="210">
        <f>Leontief!R100</f>
        <v>6.7999999999999996E-3</v>
      </c>
      <c r="AL102" s="210">
        <f>Leontief!S100</f>
        <v>9.7599999999999996E-3</v>
      </c>
      <c r="AM102" s="210">
        <f>Leontief!T100</f>
        <v>5.0600000000000003E-3</v>
      </c>
      <c r="AN102" s="210">
        <f>Leontief!U100</f>
        <v>4.7099999999999998E-3</v>
      </c>
      <c r="AO102" s="210">
        <f>Leontief!V100</f>
        <v>5.77E-3</v>
      </c>
      <c r="AP102" s="210">
        <f>Leontief!W100</f>
        <v>5.0200000000000002E-3</v>
      </c>
      <c r="AQ102" s="210">
        <f>Leontief!X100</f>
        <v>4.9899999999999996E-3</v>
      </c>
      <c r="AR102" s="210">
        <f>Leontief!Y100</f>
        <v>4.13E-3</v>
      </c>
      <c r="AS102" s="210">
        <f>Leontief!Z100</f>
        <v>1.3600000000000001E-3</v>
      </c>
      <c r="AT102" s="210">
        <f>Leontief!AA100</f>
        <v>7.5500000000000003E-3</v>
      </c>
      <c r="AU102" s="210">
        <f>Leontief!AB100</f>
        <v>7.4700000000000001E-3</v>
      </c>
      <c r="AV102" s="210">
        <f>Leontief!AC100</f>
        <v>8.0599999999999995E-3</v>
      </c>
      <c r="AW102" s="210">
        <f>Leontief!AD100</f>
        <v>5.1999999999999998E-3</v>
      </c>
      <c r="AX102" s="210">
        <f>Leontief!AE100</f>
        <v>2.7899999999999999E-3</v>
      </c>
      <c r="AY102" s="210">
        <f>Leontief!AF100</f>
        <v>7.1000000000000004E-3</v>
      </c>
      <c r="AZ102" s="210">
        <f>Leontief!AG100</f>
        <v>7.1999999999999998E-3</v>
      </c>
      <c r="BA102" s="210">
        <f>Leontief!AH100</f>
        <v>3.8600000000000001E-3</v>
      </c>
      <c r="BB102" s="210">
        <f>Leontief!AI100</f>
        <v>5.9199999999999999E-3</v>
      </c>
      <c r="BC102" s="210">
        <f>Leontief!AJ100</f>
        <v>5.8199999999999997E-3</v>
      </c>
      <c r="BD102" s="210">
        <f>Leontief!AK100</f>
        <v>6.6100000000000004E-3</v>
      </c>
      <c r="BE102" s="210">
        <f>Leontief!AL100</f>
        <v>3.8400000000000001E-3</v>
      </c>
      <c r="BF102" s="210">
        <f>Leontief!AM100</f>
        <v>3.3500000000000001E-3</v>
      </c>
      <c r="BG102" s="210">
        <f>Leontief!AN100</f>
        <v>5.0699999999999999E-3</v>
      </c>
      <c r="BH102" s="210">
        <f>Leontief!AO100</f>
        <v>4.1999999999999997E-3</v>
      </c>
      <c r="BI102" s="210">
        <f>Leontief!AP100</f>
        <v>3.8600000000000001E-3</v>
      </c>
      <c r="BJ102" s="210">
        <f>Leontief!AQ100</f>
        <v>4.9300000000000004E-3</v>
      </c>
      <c r="BK102" s="210">
        <f>Leontief!AR100</f>
        <v>4.3099999999999996E-3</v>
      </c>
      <c r="BL102" s="210">
        <f>Leontief!AS100</f>
        <v>4.1099999999999999E-3</v>
      </c>
      <c r="BM102" s="210">
        <f>Leontief!AT100</f>
        <v>7.2100000000000003E-3</v>
      </c>
      <c r="BN102" s="210">
        <f>Leontief!AU100</f>
        <v>6.1799999999999997E-3</v>
      </c>
      <c r="BO102" s="210">
        <f>Leontief!AV100</f>
        <v>5.8900000000000003E-3</v>
      </c>
      <c r="BP102" s="210">
        <f>Leontief!AW100</f>
        <v>5.7299999999999999E-3</v>
      </c>
      <c r="BQ102" s="210">
        <f>Leontief!AX100</f>
        <v>3.8400000000000001E-3</v>
      </c>
      <c r="BR102" s="210">
        <f>Leontief!AY100</f>
        <v>5.7400000000000003E-3</v>
      </c>
      <c r="BS102" s="210">
        <f>Leontief!AZ100</f>
        <v>4.7600000000000003E-3</v>
      </c>
      <c r="BT102" s="210">
        <f>Leontief!BA100</f>
        <v>3.98E-3</v>
      </c>
      <c r="BU102" s="210">
        <f>Leontief!BB100</f>
        <v>2.98E-3</v>
      </c>
      <c r="BV102" s="210">
        <f>Leontief!BC100</f>
        <v>6.8500000000000002E-3</v>
      </c>
      <c r="BW102" s="210">
        <f>Leontief!BD100</f>
        <v>2.0799999999999998E-3</v>
      </c>
      <c r="BX102" s="210">
        <f>Leontief!BE100</f>
        <v>1.423E-2</v>
      </c>
      <c r="BY102" s="210">
        <f>Leontief!BF100</f>
        <v>4.8399999999999997E-3</v>
      </c>
      <c r="BZ102" s="210">
        <f>Leontief!BG100</f>
        <v>1.018E-2</v>
      </c>
      <c r="CA102" s="210">
        <f>Leontief!BH100</f>
        <v>4.5999999999999999E-3</v>
      </c>
      <c r="CB102" s="210">
        <f>Leontief!BI100</f>
        <v>8.5299999999999994E-3</v>
      </c>
      <c r="CC102" s="210">
        <f>Leontief!BJ100</f>
        <v>7.8899999999999994E-3</v>
      </c>
      <c r="CD102" s="210">
        <f>Leontief!BK100</f>
        <v>1.457E-2</v>
      </c>
      <c r="CE102" s="210">
        <f>Leontief!BL100</f>
        <v>4.897E-2</v>
      </c>
      <c r="CF102" s="210">
        <f>Leontief!BM100</f>
        <v>6.5900000000000004E-3</v>
      </c>
      <c r="CG102" s="210">
        <f>Leontief!BN100</f>
        <v>9.8899999999999995E-3</v>
      </c>
      <c r="CH102" s="210">
        <f>Leontief!BO100</f>
        <v>6.4000000000000003E-3</v>
      </c>
      <c r="CI102" s="210">
        <f>Leontief!BP100</f>
        <v>1.239E-2</v>
      </c>
      <c r="CJ102" s="210">
        <f>Leontief!BQ100</f>
        <v>4.45E-3</v>
      </c>
      <c r="CK102" s="210">
        <f>Leontief!BR100</f>
        <v>9.3399999999999993E-3</v>
      </c>
      <c r="CL102" s="210">
        <f>Leontief!BS100</f>
        <v>4.4099999999999999E-3</v>
      </c>
      <c r="CM102" s="210">
        <f>Leontief!BT100</f>
        <v>5.6899999999999997E-3</v>
      </c>
      <c r="CN102" s="210">
        <f>Leontief!BU100</f>
        <v>4.1200000000000004E-3</v>
      </c>
      <c r="CO102" s="210">
        <f>Leontief!BV100</f>
        <v>5.2399999999999999E-3</v>
      </c>
      <c r="CP102" s="210">
        <f>Leontief!BW100</f>
        <v>3.31E-3</v>
      </c>
      <c r="CQ102" s="210">
        <f>Leontief!BX100</f>
        <v>4.62E-3</v>
      </c>
      <c r="CR102" s="210">
        <f>Leontief!BY100</f>
        <v>5.7200000000000003E-3</v>
      </c>
      <c r="CS102" s="210">
        <f>Leontief!BZ100</f>
        <v>4.7400000000000003E-3</v>
      </c>
      <c r="CT102" s="210">
        <f>Leontief!CA100</f>
        <v>6.1900000000000002E-3</v>
      </c>
      <c r="CU102" s="210">
        <f>Leontief!CB100</f>
        <v>2.7000000000000001E-3</v>
      </c>
      <c r="CV102" s="210">
        <f>Leontief!CC100</f>
        <v>6.8900000000000003E-2</v>
      </c>
      <c r="CW102" s="210">
        <f>Leontief!CD100</f>
        <v>2.33E-3</v>
      </c>
      <c r="CX102" s="210">
        <f>Leontief!CE100</f>
        <v>2.9399999999999999E-3</v>
      </c>
      <c r="CY102" s="210">
        <f>Leontief!CF100</f>
        <v>3.1199999999999999E-3</v>
      </c>
      <c r="CZ102" s="210">
        <f>Leontief!CG100</f>
        <v>9.1599999999999997E-3</v>
      </c>
      <c r="DA102" s="210">
        <f>Leontief!CH100</f>
        <v>0.1114</v>
      </c>
      <c r="DB102" s="210">
        <f>Leontief!CI100</f>
        <v>7.3099999999999997E-3</v>
      </c>
      <c r="DC102" s="210">
        <f>Leontief!CJ100</f>
        <v>6.5799999999999999E-3</v>
      </c>
      <c r="DD102" s="210">
        <f>Leontief!CK100</f>
        <v>5.9699999999999996E-3</v>
      </c>
      <c r="DE102" s="210">
        <f>Leontief!CL100</f>
        <v>3.2200000000000002E-3</v>
      </c>
      <c r="DF102" s="210">
        <f>Leontief!CM100</f>
        <v>4.7699999999999999E-3</v>
      </c>
      <c r="DG102" s="210">
        <f>Leontief!CN100</f>
        <v>8.5400000000000007E-3</v>
      </c>
      <c r="DH102" s="210">
        <f>Leontief!CO100</f>
        <v>4.1900000000000001E-3</v>
      </c>
      <c r="DI102" s="210">
        <f>Leontief!CP100</f>
        <v>6.1599999999999997E-3</v>
      </c>
      <c r="DJ102" s="210">
        <f>Leontief!CQ100</f>
        <v>8.77E-3</v>
      </c>
      <c r="DK102" s="210">
        <f>Leontief!CR100</f>
        <v>6.77E-3</v>
      </c>
      <c r="DL102" s="210">
        <f>Leontief!CS100</f>
        <v>1.0056099999999999</v>
      </c>
      <c r="DM102" s="210">
        <f>Leontief!CT100</f>
        <v>1.7899999999999999E-3</v>
      </c>
      <c r="DN102" s="210">
        <f>Leontief!CU100</f>
        <v>3.7000000000000002E-3</v>
      </c>
      <c r="DO102" s="210">
        <f>Leontief!CV100</f>
        <v>2.2000000000000001E-3</v>
      </c>
      <c r="DP102" s="210">
        <f>Leontief!CW100</f>
        <v>5.4200000000000003E-3</v>
      </c>
      <c r="DQ102" s="210">
        <f>Leontief!CX100</f>
        <v>3.6800000000000001E-3</v>
      </c>
      <c r="DR102" s="210">
        <f>Leontief!CY100</f>
        <v>3.1900000000000001E-3</v>
      </c>
      <c r="DS102" s="210">
        <f>Leontief!CZ100</f>
        <v>5.4200000000000003E-3</v>
      </c>
      <c r="DT102" s="210">
        <f>Leontief!DA100</f>
        <v>2.3600000000000001E-3</v>
      </c>
      <c r="DU102" s="210">
        <f>Leontief!DB100</f>
        <v>4.47E-3</v>
      </c>
      <c r="DV102" s="210">
        <f>Leontief!DC100</f>
        <v>3.16E-3</v>
      </c>
      <c r="DX102" s="212">
        <f>Leontief!B211</f>
        <v>1.0319999999999999E-2</v>
      </c>
      <c r="DY102" s="212">
        <f>Leontief!C211</f>
        <v>1.8839999999999999E-2</v>
      </c>
      <c r="DZ102" s="212">
        <f>Leontief!D211</f>
        <v>6.2700000000000004E-3</v>
      </c>
      <c r="EA102" s="212">
        <f>Leontief!E211</f>
        <v>1.323E-2</v>
      </c>
      <c r="EB102" s="212">
        <f>Leontief!F211</f>
        <v>5.4799999999999996E-3</v>
      </c>
      <c r="EC102" s="212">
        <f>Leontief!G211</f>
        <v>1.38E-2</v>
      </c>
      <c r="ED102" s="212">
        <f>Leontief!H211</f>
        <v>7.6600000000000001E-3</v>
      </c>
      <c r="EE102" s="212">
        <f>Leontief!I211</f>
        <v>1.358E-2</v>
      </c>
      <c r="EF102" s="212">
        <f>Leontief!J211</f>
        <v>1.702E-2</v>
      </c>
      <c r="EG102" s="212">
        <f>Leontief!K211</f>
        <v>9.7900000000000001E-3</v>
      </c>
      <c r="EH102" s="212">
        <f>Leontief!L211</f>
        <v>1.316E-2</v>
      </c>
      <c r="EI102" s="212">
        <f>Leontief!M211</f>
        <v>1.678E-2</v>
      </c>
      <c r="EJ102" s="212">
        <f>Leontief!N211</f>
        <v>1.661E-2</v>
      </c>
      <c r="EK102" s="212">
        <f>Leontief!O211</f>
        <v>1.453E-2</v>
      </c>
      <c r="EL102" s="212">
        <f>Leontief!P211</f>
        <v>1.226E-2</v>
      </c>
      <c r="EM102" s="212">
        <f>Leontief!Q211</f>
        <v>1.721E-2</v>
      </c>
      <c r="EN102" s="212">
        <f>Leontief!R211</f>
        <v>1.5630000000000002E-2</v>
      </c>
      <c r="EO102" s="212">
        <f>Leontief!S211</f>
        <v>1.61E-2</v>
      </c>
      <c r="EP102" s="212">
        <f>Leontief!T211</f>
        <v>1.3520000000000001E-2</v>
      </c>
      <c r="EQ102" s="212">
        <f>Leontief!U211</f>
        <v>1.473E-2</v>
      </c>
      <c r="ER102" s="212">
        <f>Leontief!V211</f>
        <v>1.24E-2</v>
      </c>
      <c r="ES102" s="212">
        <f>Leontief!W211</f>
        <v>1.2880000000000001E-2</v>
      </c>
      <c r="ET102" s="212">
        <f>Leontief!X211</f>
        <v>1.239E-2</v>
      </c>
      <c r="EU102" s="212">
        <f>Leontief!Y211</f>
        <v>1.3610000000000001E-2</v>
      </c>
      <c r="EV102" s="212">
        <f>Leontief!Z211</f>
        <v>4.2300000000000003E-3</v>
      </c>
      <c r="EW102" s="212">
        <f>Leontief!AA211</f>
        <v>1.5350000000000001E-2</v>
      </c>
      <c r="EX102" s="212">
        <f>Leontief!AB211</f>
        <v>1.702E-2</v>
      </c>
      <c r="EY102" s="212">
        <f>Leontief!AC211</f>
        <v>1.4109999999999999E-2</v>
      </c>
      <c r="EZ102" s="212">
        <f>Leontief!AD211</f>
        <v>1.1089999999999999E-2</v>
      </c>
      <c r="FA102" s="212">
        <f>Leontief!AE211</f>
        <v>7.1199999999999996E-3</v>
      </c>
      <c r="FB102" s="212">
        <f>Leontief!AF211</f>
        <v>1.3129999999999999E-2</v>
      </c>
      <c r="FC102" s="212">
        <f>Leontief!AG211</f>
        <v>1.384E-2</v>
      </c>
      <c r="FD102" s="212">
        <f>Leontief!AH211</f>
        <v>1.21E-2</v>
      </c>
      <c r="FE102" s="212">
        <f>Leontief!AI211</f>
        <v>1.4290000000000001E-2</v>
      </c>
      <c r="FF102" s="212">
        <f>Leontief!AJ211</f>
        <v>1.4250000000000001E-2</v>
      </c>
      <c r="FG102" s="212">
        <f>Leontief!AK211</f>
        <v>1.2869999999999999E-2</v>
      </c>
      <c r="FH102" s="212">
        <f>Leontief!AL211</f>
        <v>8.2799999999999992E-3</v>
      </c>
      <c r="FI102" s="212">
        <f>Leontief!AM211</f>
        <v>1.2970000000000001E-2</v>
      </c>
      <c r="FJ102" s="212">
        <f>Leontief!AN211</f>
        <v>1.5010000000000001E-2</v>
      </c>
      <c r="FK102" s="212">
        <f>Leontief!AO211</f>
        <v>1.3469999999999999E-2</v>
      </c>
      <c r="FL102" s="212">
        <f>Leontief!AP211</f>
        <v>1.2030000000000001E-2</v>
      </c>
      <c r="FM102" s="212">
        <f>Leontief!AQ211</f>
        <v>1.4670000000000001E-2</v>
      </c>
      <c r="FN102" s="212">
        <f>Leontief!AR211</f>
        <v>1.242E-2</v>
      </c>
      <c r="FO102" s="212">
        <f>Leontief!AS211</f>
        <v>1.4710000000000001E-2</v>
      </c>
      <c r="FP102" s="212">
        <f>Leontief!AT211</f>
        <v>1.538E-2</v>
      </c>
      <c r="FQ102" s="212">
        <f>Leontief!AU211</f>
        <v>1.7139999999999999E-2</v>
      </c>
      <c r="FR102" s="212">
        <f>Leontief!AV211</f>
        <v>1.5789999999999998E-2</v>
      </c>
      <c r="FS102" s="212">
        <f>Leontief!AW211</f>
        <v>1.5089999999999999E-2</v>
      </c>
      <c r="FT102" s="212">
        <f>Leontief!AX211</f>
        <v>1.455E-2</v>
      </c>
      <c r="FU102" s="212">
        <f>Leontief!AY211</f>
        <v>1.634E-2</v>
      </c>
      <c r="FV102" s="212">
        <f>Leontief!AZ211</f>
        <v>1.545E-2</v>
      </c>
      <c r="FW102" s="212">
        <f>Leontief!BA211</f>
        <v>8.8299999999999993E-3</v>
      </c>
      <c r="FX102" s="212">
        <f>Leontief!BB211</f>
        <v>7.8300000000000002E-3</v>
      </c>
      <c r="FY102" s="212">
        <f>Leontief!BC211</f>
        <v>1.214E-2</v>
      </c>
      <c r="FZ102" s="212">
        <f>Leontief!BD211</f>
        <v>9.0699999999999999E-3</v>
      </c>
      <c r="GA102" s="212">
        <f>Leontief!BE211</f>
        <v>2.2919999999999999E-2</v>
      </c>
      <c r="GB102" s="212">
        <f>Leontief!BF211</f>
        <v>1.5800000000000002E-2</v>
      </c>
      <c r="GC102" s="212">
        <f>Leontief!BG211</f>
        <v>1.874E-2</v>
      </c>
      <c r="GD102" s="212">
        <f>Leontief!BH211</f>
        <v>1.533E-2</v>
      </c>
      <c r="GE102" s="212">
        <f>Leontief!BI211</f>
        <v>1.8790000000000001E-2</v>
      </c>
      <c r="GF102" s="212">
        <f>Leontief!BJ211</f>
        <v>1.7440000000000001E-2</v>
      </c>
      <c r="GG102" s="212">
        <f>Leontief!BK211</f>
        <v>2.7459999999999998E-2</v>
      </c>
      <c r="GH102" s="212">
        <f>Leontief!BL211</f>
        <v>5.9330000000000001E-2</v>
      </c>
      <c r="GI102" s="212">
        <f>Leontief!BM211</f>
        <v>1.6889999999999999E-2</v>
      </c>
      <c r="GJ102" s="212">
        <f>Leontief!BN211</f>
        <v>1.7739999999999999E-2</v>
      </c>
      <c r="GK102" s="212">
        <f>Leontief!BO211</f>
        <v>1.8180000000000002E-2</v>
      </c>
      <c r="GL102" s="212">
        <f>Leontief!BP211</f>
        <v>2.419E-2</v>
      </c>
      <c r="GM102" s="212">
        <f>Leontief!BQ211</f>
        <v>1.3480000000000001E-2</v>
      </c>
      <c r="GN102" s="212">
        <f>Leontief!BR211</f>
        <v>1.7600000000000001E-2</v>
      </c>
      <c r="GO102" s="212">
        <f>Leontief!BS211</f>
        <v>1.3939999999999999E-2</v>
      </c>
      <c r="GP102" s="212">
        <f>Leontief!BT211</f>
        <v>1.4189999999999999E-2</v>
      </c>
      <c r="GQ102" s="212">
        <f>Leontief!BU211</f>
        <v>1.431E-2</v>
      </c>
      <c r="GR102" s="212">
        <f>Leontief!BV211</f>
        <v>1.307E-2</v>
      </c>
      <c r="GS102" s="212">
        <f>Leontief!BW211</f>
        <v>1.0840000000000001E-2</v>
      </c>
      <c r="GT102" s="212">
        <f>Leontief!BX211</f>
        <v>1.584E-2</v>
      </c>
      <c r="GU102" s="212">
        <f>Leontief!BY211</f>
        <v>1.6740000000000001E-2</v>
      </c>
      <c r="GV102" s="212">
        <f>Leontief!BZ211</f>
        <v>1.2930000000000001E-2</v>
      </c>
      <c r="GW102" s="212">
        <f>Leontief!CA211</f>
        <v>1.3050000000000001E-2</v>
      </c>
      <c r="GX102" s="212">
        <f>Leontief!CB211</f>
        <v>1.4959999999999999E-2</v>
      </c>
      <c r="GY102" s="212">
        <f>Leontief!CC211</f>
        <v>7.4490000000000001E-2</v>
      </c>
      <c r="GZ102" s="212">
        <f>Leontief!CD211</f>
        <v>5.3E-3</v>
      </c>
      <c r="HA102" s="212">
        <f>Leontief!CE211</f>
        <v>1.159E-2</v>
      </c>
      <c r="HB102" s="212">
        <f>Leontief!CF211</f>
        <v>1.294E-2</v>
      </c>
      <c r="HC102" s="212">
        <f>Leontief!CG211</f>
        <v>1.8939999999999999E-2</v>
      </c>
      <c r="HD102" s="212">
        <f>Leontief!CH211</f>
        <v>0.12366000000000001</v>
      </c>
      <c r="HE102" s="212">
        <f>Leontief!CI211</f>
        <v>2.2290000000000001E-2</v>
      </c>
      <c r="HF102" s="212">
        <f>Leontief!CJ211</f>
        <v>1.6760000000000001E-2</v>
      </c>
      <c r="HG102" s="212">
        <f>Leontief!CK211</f>
        <v>1.6150000000000001E-2</v>
      </c>
      <c r="HH102" s="212">
        <f>Leontief!CL211</f>
        <v>1.507E-2</v>
      </c>
      <c r="HI102" s="212">
        <f>Leontief!CM211</f>
        <v>1.3780000000000001E-2</v>
      </c>
      <c r="HJ102" s="212">
        <f>Leontief!CN211</f>
        <v>1.917E-2</v>
      </c>
      <c r="HK102" s="212">
        <f>Leontief!CO211</f>
        <v>1.5679999999999999E-2</v>
      </c>
      <c r="HL102" s="212">
        <f>Leontief!CP211</f>
        <v>1.4800000000000001E-2</v>
      </c>
      <c r="HM102" s="212">
        <f>Leontief!CQ211</f>
        <v>1.78E-2</v>
      </c>
      <c r="HN102" s="212">
        <f>Leontief!CR211</f>
        <v>1.5900000000000001E-2</v>
      </c>
      <c r="HO102" s="212">
        <f>Leontief!CS211</f>
        <v>1.0164899999999999</v>
      </c>
      <c r="HP102" s="212">
        <f>Leontief!CT211</f>
        <v>1.6889999999999999E-2</v>
      </c>
      <c r="HQ102" s="212">
        <f>Leontief!CU211</f>
        <v>1.503E-2</v>
      </c>
      <c r="HR102" s="212">
        <f>Leontief!CV211</f>
        <v>1.448E-2</v>
      </c>
      <c r="HS102" s="212">
        <f>Leontief!CW211</f>
        <v>1.504E-2</v>
      </c>
      <c r="HT102" s="212">
        <f>Leontief!CX211</f>
        <v>1.6369999999999999E-2</v>
      </c>
      <c r="HU102" s="212">
        <f>Leontief!CY211</f>
        <v>9.2200000000000008E-3</v>
      </c>
      <c r="HV102" s="212">
        <f>Leontief!CZ211</f>
        <v>1.515E-2</v>
      </c>
      <c r="HW102" s="212">
        <f>Leontief!DA211</f>
        <v>1.438E-2</v>
      </c>
      <c r="HX102" s="212">
        <f>Leontief!DB211</f>
        <v>1.546E-2</v>
      </c>
      <c r="HY102" s="212">
        <f>Leontief!DC211</f>
        <v>1.359E-2</v>
      </c>
      <c r="HZ102" s="212">
        <f>Leontief!DD211</f>
        <v>1.898E-2</v>
      </c>
    </row>
    <row r="103" spans="1:234" x14ac:dyDescent="0.25">
      <c r="A103" s="216" t="s">
        <v>97</v>
      </c>
      <c r="B103" s="227">
        <v>0</v>
      </c>
      <c r="C103" s="232">
        <f>'Flow Table'!DE98/SUM('Flow Table'!$DE$110:'Flow Table'!$DE$1111)</f>
        <v>1.4681313796047533E-2</v>
      </c>
      <c r="D103" s="227">
        <f t="shared" si="1"/>
        <v>3.4320234341724501E-2</v>
      </c>
      <c r="E103" s="71">
        <v>-2.1062509507983312E-2</v>
      </c>
      <c r="F103" s="72">
        <f>B103*Leontief!DE101</f>
        <v>0</v>
      </c>
      <c r="G103" s="71">
        <v>-5.5917339337509517E-2</v>
      </c>
      <c r="H103" s="72">
        <f>B103*Leontief!DE212</f>
        <v>0</v>
      </c>
      <c r="I103" s="71">
        <v>3.2178554269236534E-2</v>
      </c>
      <c r="J103" s="236">
        <f>D103*Leontief!DE101</f>
        <v>4.6118501301379122E-2</v>
      </c>
      <c r="K103" s="71">
        <v>2.303171451966619E-2</v>
      </c>
      <c r="L103" s="72">
        <f>D103*Leontief!DE212</f>
        <v>0.13863384100464882</v>
      </c>
      <c r="M103" s="236"/>
      <c r="N103" s="236"/>
      <c r="O103" s="236"/>
      <c r="P103" s="236"/>
      <c r="Q103" s="236"/>
      <c r="R103" s="236"/>
      <c r="S103" s="236"/>
      <c r="T103" s="236"/>
      <c r="U103" s="210">
        <f>Leontief!B101</f>
        <v>4.6899999999999997E-3</v>
      </c>
      <c r="V103" s="210">
        <f>Leontief!C101</f>
        <v>5.8799999999999998E-3</v>
      </c>
      <c r="W103" s="210">
        <f>Leontief!D101</f>
        <v>3.3500000000000001E-3</v>
      </c>
      <c r="X103" s="210">
        <f>Leontief!E101</f>
        <v>5.5399999999999998E-3</v>
      </c>
      <c r="Y103" s="210">
        <f>Leontief!F101</f>
        <v>3.5500000000000002E-3</v>
      </c>
      <c r="Z103" s="210">
        <f>Leontief!G101</f>
        <v>5.0099999999999997E-3</v>
      </c>
      <c r="AA103" s="210">
        <f>Leontief!H101</f>
        <v>6.2199999999999998E-3</v>
      </c>
      <c r="AB103" s="210">
        <f>Leontief!I101</f>
        <v>5.4299999999999999E-3</v>
      </c>
      <c r="AC103" s="210">
        <f>Leontief!J101</f>
        <v>6.4200000000000004E-3</v>
      </c>
      <c r="AD103" s="210">
        <f>Leontief!K101</f>
        <v>3.65E-3</v>
      </c>
      <c r="AE103" s="210">
        <f>Leontief!L101</f>
        <v>6.8500000000000002E-3</v>
      </c>
      <c r="AF103" s="210">
        <f>Leontief!M101</f>
        <v>1.0120000000000001E-2</v>
      </c>
      <c r="AG103" s="210">
        <f>Leontief!N101</f>
        <v>6.7299999999999999E-3</v>
      </c>
      <c r="AH103" s="210">
        <f>Leontief!O101</f>
        <v>8.6899999999999998E-3</v>
      </c>
      <c r="AI103" s="210">
        <f>Leontief!P101</f>
        <v>6.1399999999999996E-3</v>
      </c>
      <c r="AJ103" s="210">
        <f>Leontief!Q101</f>
        <v>8.3700000000000007E-3</v>
      </c>
      <c r="AK103" s="210">
        <f>Leontief!R101</f>
        <v>1.0970000000000001E-2</v>
      </c>
      <c r="AL103" s="210">
        <f>Leontief!S101</f>
        <v>1.255E-2</v>
      </c>
      <c r="AM103" s="210">
        <f>Leontief!T101</f>
        <v>5.6800000000000002E-3</v>
      </c>
      <c r="AN103" s="210">
        <f>Leontief!U101</f>
        <v>6.5700000000000003E-3</v>
      </c>
      <c r="AO103" s="210">
        <f>Leontief!V101</f>
        <v>7.8499999999999993E-3</v>
      </c>
      <c r="AP103" s="210">
        <f>Leontief!W101</f>
        <v>4.5399999999999998E-3</v>
      </c>
      <c r="AQ103" s="210">
        <f>Leontief!X101</f>
        <v>5.6299999999999996E-3</v>
      </c>
      <c r="AR103" s="210">
        <f>Leontief!Y101</f>
        <v>5.0600000000000003E-3</v>
      </c>
      <c r="AS103" s="210">
        <f>Leontief!Z101</f>
        <v>1.7600000000000001E-3</v>
      </c>
      <c r="AT103" s="210">
        <f>Leontief!AA101</f>
        <v>8.5900000000000004E-3</v>
      </c>
      <c r="AU103" s="210">
        <f>Leontief!AB101</f>
        <v>8.9300000000000004E-3</v>
      </c>
      <c r="AV103" s="210">
        <f>Leontief!AC101</f>
        <v>8.6199999999999992E-3</v>
      </c>
      <c r="AW103" s="210">
        <f>Leontief!AD101</f>
        <v>6.3E-3</v>
      </c>
      <c r="AX103" s="210">
        <f>Leontief!AE101</f>
        <v>5.1399999999999996E-3</v>
      </c>
      <c r="AY103" s="210">
        <f>Leontief!AF101</f>
        <v>7.9399999999999991E-3</v>
      </c>
      <c r="AZ103" s="210">
        <f>Leontief!AG101</f>
        <v>7.9000000000000008E-3</v>
      </c>
      <c r="BA103" s="210">
        <f>Leontief!AH101</f>
        <v>4.5599999999999998E-3</v>
      </c>
      <c r="BB103" s="210">
        <f>Leontief!AI101</f>
        <v>8.1600000000000006E-3</v>
      </c>
      <c r="BC103" s="210">
        <f>Leontief!AJ101</f>
        <v>7.2700000000000004E-3</v>
      </c>
      <c r="BD103" s="210">
        <f>Leontief!AK101</f>
        <v>6.1000000000000004E-3</v>
      </c>
      <c r="BE103" s="210">
        <f>Leontief!AL101</f>
        <v>3.62E-3</v>
      </c>
      <c r="BF103" s="210">
        <f>Leontief!AM101</f>
        <v>4.4299999999999999E-3</v>
      </c>
      <c r="BG103" s="210">
        <f>Leontief!AN101</f>
        <v>5.0299999999999997E-3</v>
      </c>
      <c r="BH103" s="210">
        <f>Leontief!AO101</f>
        <v>5.1200000000000004E-3</v>
      </c>
      <c r="BI103" s="210">
        <f>Leontief!AP101</f>
        <v>4.8700000000000002E-3</v>
      </c>
      <c r="BJ103" s="210">
        <f>Leontief!AQ101</f>
        <v>5.3800000000000002E-3</v>
      </c>
      <c r="BK103" s="210">
        <f>Leontief!AR101</f>
        <v>5.6100000000000004E-3</v>
      </c>
      <c r="BL103" s="210">
        <f>Leontief!AS101</f>
        <v>4.6699999999999997E-3</v>
      </c>
      <c r="BM103" s="210">
        <f>Leontief!AT101</f>
        <v>7.2899999999999996E-3</v>
      </c>
      <c r="BN103" s="210">
        <f>Leontief!AU101</f>
        <v>7.1500000000000001E-3</v>
      </c>
      <c r="BO103" s="210">
        <f>Leontief!AV101</f>
        <v>6.2700000000000004E-3</v>
      </c>
      <c r="BP103" s="210">
        <f>Leontief!AW101</f>
        <v>6.43E-3</v>
      </c>
      <c r="BQ103" s="210">
        <f>Leontief!AX101</f>
        <v>3.6099999999999999E-3</v>
      </c>
      <c r="BR103" s="210">
        <f>Leontief!AY101</f>
        <v>4.5799999999999999E-3</v>
      </c>
      <c r="BS103" s="210">
        <f>Leontief!AZ101</f>
        <v>7.7499999999999999E-3</v>
      </c>
      <c r="BT103" s="210">
        <f>Leontief!BA101</f>
        <v>6.8500000000000002E-3</v>
      </c>
      <c r="BU103" s="210">
        <f>Leontief!BB101</f>
        <v>5.4299999999999999E-3</v>
      </c>
      <c r="BV103" s="210">
        <f>Leontief!BC101</f>
        <v>5.3E-3</v>
      </c>
      <c r="BW103" s="210">
        <f>Leontief!BD101</f>
        <v>5.4000000000000003E-3</v>
      </c>
      <c r="BX103" s="210">
        <f>Leontief!BE101</f>
        <v>1.553E-2</v>
      </c>
      <c r="BY103" s="210">
        <f>Leontief!BF101</f>
        <v>6.28E-3</v>
      </c>
      <c r="BZ103" s="210">
        <f>Leontief!BG101</f>
        <v>8.3400000000000002E-3</v>
      </c>
      <c r="CA103" s="210">
        <f>Leontief!BH101</f>
        <v>6.1999999999999998E-3</v>
      </c>
      <c r="CB103" s="210">
        <f>Leontief!BI101</f>
        <v>9.4000000000000004E-3</v>
      </c>
      <c r="CC103" s="210">
        <f>Leontief!BJ101</f>
        <v>8.8100000000000001E-3</v>
      </c>
      <c r="CD103" s="210">
        <f>Leontief!BK101</f>
        <v>1.553E-2</v>
      </c>
      <c r="CE103" s="210">
        <f>Leontief!BL101</f>
        <v>1.023E-2</v>
      </c>
      <c r="CF103" s="210">
        <f>Leontief!BM101</f>
        <v>9.5600000000000008E-3</v>
      </c>
      <c r="CG103" s="210">
        <f>Leontief!BN101</f>
        <v>1.1610000000000001E-2</v>
      </c>
      <c r="CH103" s="210">
        <f>Leontief!BO101</f>
        <v>1.5630000000000002E-2</v>
      </c>
      <c r="CI103" s="210">
        <f>Leontief!BP101</f>
        <v>1.5769999999999999E-2</v>
      </c>
      <c r="CJ103" s="210">
        <f>Leontief!BQ101</f>
        <v>7.2899999999999996E-3</v>
      </c>
      <c r="CK103" s="210">
        <f>Leontief!BR101</f>
        <v>1.1480000000000001E-2</v>
      </c>
      <c r="CL103" s="210">
        <f>Leontief!BS101</f>
        <v>8.1099999999999992E-3</v>
      </c>
      <c r="CM103" s="210">
        <f>Leontief!BT101</f>
        <v>6.5399999999999998E-3</v>
      </c>
      <c r="CN103" s="210">
        <f>Leontief!BU101</f>
        <v>8.3999999999999995E-3</v>
      </c>
      <c r="CO103" s="210">
        <f>Leontief!BV101</f>
        <v>1.453E-2</v>
      </c>
      <c r="CP103" s="210">
        <f>Leontief!BW101</f>
        <v>1.261E-2</v>
      </c>
      <c r="CQ103" s="210">
        <f>Leontief!BX101</f>
        <v>1.2370000000000001E-2</v>
      </c>
      <c r="CR103" s="210">
        <f>Leontief!BY101</f>
        <v>7.2399999999999999E-3</v>
      </c>
      <c r="CS103" s="210">
        <f>Leontief!BZ101</f>
        <v>1.4829999999999999E-2</v>
      </c>
      <c r="CT103" s="210">
        <f>Leontief!CA101</f>
        <v>1.529E-2</v>
      </c>
      <c r="CU103" s="210">
        <f>Leontief!CB101</f>
        <v>7.8799999999999999E-3</v>
      </c>
      <c r="CV103" s="210">
        <f>Leontief!CC101</f>
        <v>9.5300000000000003E-3</v>
      </c>
      <c r="CW103" s="210">
        <f>Leontief!CD101</f>
        <v>4.79E-3</v>
      </c>
      <c r="CX103" s="210">
        <f>Leontief!CE101</f>
        <v>2.8389999999999999E-2</v>
      </c>
      <c r="CY103" s="210">
        <f>Leontief!CF101</f>
        <v>1.9949999999999999E-2</v>
      </c>
      <c r="CZ103" s="210">
        <f>Leontief!CG101</f>
        <v>1.15E-2</v>
      </c>
      <c r="DA103" s="210">
        <f>Leontief!CH101</f>
        <v>2.1239999999999998E-2</v>
      </c>
      <c r="DB103" s="210">
        <f>Leontief!CI101</f>
        <v>5.357E-2</v>
      </c>
      <c r="DC103" s="210">
        <f>Leontief!CJ101</f>
        <v>2.588E-2</v>
      </c>
      <c r="DD103" s="210">
        <f>Leontief!CK101</f>
        <v>9.6799999999999994E-3</v>
      </c>
      <c r="DE103" s="210">
        <f>Leontief!CL101</f>
        <v>9.9799999999999993E-3</v>
      </c>
      <c r="DF103" s="210">
        <f>Leontief!CM101</f>
        <v>7.0600000000000003E-3</v>
      </c>
      <c r="DG103" s="210">
        <f>Leontief!CN101</f>
        <v>1.1650000000000001E-2</v>
      </c>
      <c r="DH103" s="210">
        <f>Leontief!CO101</f>
        <v>9.3799999999999994E-3</v>
      </c>
      <c r="DI103" s="210">
        <f>Leontief!CP101</f>
        <v>8.9499999999999996E-3</v>
      </c>
      <c r="DJ103" s="210">
        <f>Leontief!CQ101</f>
        <v>1.1209999999999999E-2</v>
      </c>
      <c r="DK103" s="210">
        <f>Leontief!CR101</f>
        <v>7.4799999999999997E-3</v>
      </c>
      <c r="DL103" s="210">
        <f>Leontief!CS101</f>
        <v>3.8989999999999997E-2</v>
      </c>
      <c r="DM103" s="210">
        <f>Leontief!CT101</f>
        <v>1.07551</v>
      </c>
      <c r="DN103" s="210">
        <f>Leontief!CU101</f>
        <v>5.77E-3</v>
      </c>
      <c r="DO103" s="210">
        <f>Leontief!CV101</f>
        <v>1.2970000000000001E-2</v>
      </c>
      <c r="DP103" s="210">
        <f>Leontief!CW101</f>
        <v>1.2030000000000001E-2</v>
      </c>
      <c r="DQ103" s="210">
        <f>Leontief!CX101</f>
        <v>1.0829999999999999E-2</v>
      </c>
      <c r="DR103" s="210">
        <f>Leontief!CY101</f>
        <v>7.2100000000000003E-3</v>
      </c>
      <c r="DS103" s="210">
        <f>Leontief!CZ101</f>
        <v>1.2290000000000001E-2</v>
      </c>
      <c r="DT103" s="210">
        <f>Leontief!DA101</f>
        <v>9.7900000000000001E-3</v>
      </c>
      <c r="DU103" s="210">
        <f>Leontief!DB101</f>
        <v>1.0919999999999999E-2</v>
      </c>
      <c r="DV103" s="210">
        <f>Leontief!DC101</f>
        <v>1.0200000000000001E-2</v>
      </c>
      <c r="DX103" s="212">
        <f>Leontief!B212</f>
        <v>1.712E-2</v>
      </c>
      <c r="DY103" s="212">
        <f>Leontief!C212</f>
        <v>2.163E-2</v>
      </c>
      <c r="DZ103" s="212">
        <f>Leontief!D212</f>
        <v>1.1010000000000001E-2</v>
      </c>
      <c r="EA103" s="212">
        <f>Leontief!E212</f>
        <v>2.1319999999999999E-2</v>
      </c>
      <c r="EB103" s="212">
        <f>Leontief!F212</f>
        <v>9.1999999999999998E-3</v>
      </c>
      <c r="EC103" s="212">
        <f>Leontief!G212</f>
        <v>1.9630000000000002E-2</v>
      </c>
      <c r="ED103" s="212">
        <f>Leontief!H212</f>
        <v>1.323E-2</v>
      </c>
      <c r="EE103" s="212">
        <f>Leontief!I212</f>
        <v>2.1520000000000001E-2</v>
      </c>
      <c r="EF103" s="212">
        <f>Leontief!J212</f>
        <v>2.46E-2</v>
      </c>
      <c r="EG103" s="212">
        <f>Leontief!K212</f>
        <v>1.5900000000000001E-2</v>
      </c>
      <c r="EH103" s="212">
        <f>Leontief!L212</f>
        <v>2.0920000000000001E-2</v>
      </c>
      <c r="EI103" s="212">
        <f>Leontief!M212</f>
        <v>2.5260000000000001E-2</v>
      </c>
      <c r="EJ103" s="212">
        <f>Leontief!N212</f>
        <v>2.6450000000000001E-2</v>
      </c>
      <c r="EK103" s="212">
        <f>Leontief!O212</f>
        <v>2.6009999999999998E-2</v>
      </c>
      <c r="EL103" s="212">
        <f>Leontief!P212</f>
        <v>1.8530000000000001E-2</v>
      </c>
      <c r="EM103" s="212">
        <f>Leontief!Q212</f>
        <v>2.316E-2</v>
      </c>
      <c r="EN103" s="212">
        <f>Leontief!R212</f>
        <v>2.6679999999999999E-2</v>
      </c>
      <c r="EO103" s="212">
        <f>Leontief!S212</f>
        <v>2.384E-2</v>
      </c>
      <c r="EP103" s="212">
        <f>Leontief!T212</f>
        <v>2.0729999999999998E-2</v>
      </c>
      <c r="EQ103" s="212">
        <f>Leontief!U212</f>
        <v>2.4400000000000002E-2</v>
      </c>
      <c r="ER103" s="212">
        <f>Leontief!V212</f>
        <v>1.9650000000000001E-2</v>
      </c>
      <c r="ES103" s="212">
        <f>Leontief!W212</f>
        <v>1.8530000000000001E-2</v>
      </c>
      <c r="ET103" s="212">
        <f>Leontief!X212</f>
        <v>1.8790000000000001E-2</v>
      </c>
      <c r="EU103" s="212">
        <f>Leontief!Y212</f>
        <v>2.1919999999999999E-2</v>
      </c>
      <c r="EV103" s="212">
        <f>Leontief!Z212</f>
        <v>6.8500000000000002E-3</v>
      </c>
      <c r="EW103" s="212">
        <f>Leontief!AA212</f>
        <v>2.247E-2</v>
      </c>
      <c r="EX103" s="212">
        <f>Leontief!AB212</f>
        <v>2.5919999999999999E-2</v>
      </c>
      <c r="EY103" s="212">
        <f>Leontief!AC212</f>
        <v>1.9390000000000001E-2</v>
      </c>
      <c r="EZ103" s="212">
        <f>Leontief!AD212</f>
        <v>1.6789999999999999E-2</v>
      </c>
      <c r="FA103" s="212">
        <f>Leontief!AE212</f>
        <v>1.2840000000000001E-2</v>
      </c>
      <c r="FB103" s="212">
        <f>Leontief!AF212</f>
        <v>1.8669999999999999E-2</v>
      </c>
      <c r="FC103" s="212">
        <f>Leontief!AG212</f>
        <v>1.9709999999999998E-2</v>
      </c>
      <c r="FD103" s="212">
        <f>Leontief!AH212</f>
        <v>1.9230000000000001E-2</v>
      </c>
      <c r="FE103" s="212">
        <f>Leontief!AI212</f>
        <v>2.307E-2</v>
      </c>
      <c r="FF103" s="212">
        <f>Leontief!AJ212</f>
        <v>2.2270000000000002E-2</v>
      </c>
      <c r="FG103" s="212">
        <f>Leontief!AK212</f>
        <v>1.7229999999999999E-2</v>
      </c>
      <c r="FH103" s="212">
        <f>Leontief!AL212</f>
        <v>1.1520000000000001E-2</v>
      </c>
      <c r="FI103" s="212">
        <f>Leontief!AM212</f>
        <v>2.155E-2</v>
      </c>
      <c r="FJ103" s="212">
        <f>Leontief!AN212</f>
        <v>2.273E-2</v>
      </c>
      <c r="FK103" s="212">
        <f>Leontief!AO212</f>
        <v>2.163E-2</v>
      </c>
      <c r="FL103" s="212">
        <f>Leontief!AP212</f>
        <v>1.942E-2</v>
      </c>
      <c r="FM103" s="212">
        <f>Leontief!AQ212</f>
        <v>2.2720000000000001E-2</v>
      </c>
      <c r="FN103" s="212">
        <f>Leontief!AR212</f>
        <v>2.0039999999999999E-2</v>
      </c>
      <c r="FO103" s="212">
        <f>Leontief!AS212</f>
        <v>2.3529999999999999E-2</v>
      </c>
      <c r="FP103" s="212">
        <f>Leontief!AT212</f>
        <v>2.1819999999999999E-2</v>
      </c>
      <c r="FQ103" s="212">
        <f>Leontief!AU212</f>
        <v>2.666E-2</v>
      </c>
      <c r="FR103" s="212">
        <f>Leontief!AV212</f>
        <v>2.3900000000000001E-2</v>
      </c>
      <c r="FS103" s="212">
        <f>Leontief!AW212</f>
        <v>2.3089999999999999E-2</v>
      </c>
      <c r="FT103" s="212">
        <f>Leontief!AX212</f>
        <v>2.2679999999999999E-2</v>
      </c>
      <c r="FU103" s="212">
        <f>Leontief!AY212</f>
        <v>2.3439999999999999E-2</v>
      </c>
      <c r="FV103" s="212">
        <f>Leontief!AZ212</f>
        <v>2.6769999999999999E-2</v>
      </c>
      <c r="FW103" s="212">
        <f>Leontief!BA212</f>
        <v>1.5469999999999999E-2</v>
      </c>
      <c r="FX103" s="212">
        <f>Leontief!BB212</f>
        <v>1.405E-2</v>
      </c>
      <c r="FY103" s="212">
        <f>Leontief!BC212</f>
        <v>1.47E-2</v>
      </c>
      <c r="FZ103" s="212">
        <f>Leontief!BD212</f>
        <v>1.7840000000000002E-2</v>
      </c>
      <c r="GA103" s="212">
        <f>Leontief!BE212</f>
        <v>3.1E-2</v>
      </c>
      <c r="GB103" s="212">
        <f>Leontief!BF212</f>
        <v>2.5780000000000001E-2</v>
      </c>
      <c r="GC103" s="212">
        <f>Leontief!BG212</f>
        <v>2.3570000000000001E-2</v>
      </c>
      <c r="GD103" s="212">
        <f>Leontief!BH212</f>
        <v>2.529E-2</v>
      </c>
      <c r="GE103" s="212">
        <f>Leontief!BI212</f>
        <v>2.7660000000000001E-2</v>
      </c>
      <c r="GF103" s="212">
        <f>Leontief!BJ212</f>
        <v>2.581E-2</v>
      </c>
      <c r="GG103" s="212">
        <f>Leontief!BK212</f>
        <v>3.8460000000000001E-2</v>
      </c>
      <c r="GH103" s="212">
        <f>Leontief!BL212</f>
        <v>2.8670000000000001E-2</v>
      </c>
      <c r="GI103" s="212">
        <f>Leontief!BM212</f>
        <v>2.7900000000000001E-2</v>
      </c>
      <c r="GJ103" s="212">
        <f>Leontief!BN212</f>
        <v>2.5579999999999999E-2</v>
      </c>
      <c r="GK103" s="212">
        <f>Leontief!BO212</f>
        <v>3.6600000000000001E-2</v>
      </c>
      <c r="GL103" s="212">
        <f>Leontief!BP212</f>
        <v>3.678E-2</v>
      </c>
      <c r="GM103" s="212">
        <f>Leontief!BQ212</f>
        <v>2.3349999999999999E-2</v>
      </c>
      <c r="GN103" s="212">
        <f>Leontief!BR212</f>
        <v>2.6169999999999999E-2</v>
      </c>
      <c r="GO103" s="212">
        <f>Leontief!BS212</f>
        <v>2.5069999999999999E-2</v>
      </c>
      <c r="GP103" s="212">
        <f>Leontief!BT212</f>
        <v>2.1669999999999998E-2</v>
      </c>
      <c r="GQ103" s="212">
        <f>Leontief!BU212</f>
        <v>2.6530000000000001E-2</v>
      </c>
      <c r="GR103" s="212">
        <f>Leontief!BV212</f>
        <v>2.8469999999999999E-2</v>
      </c>
      <c r="GS103" s="212">
        <f>Leontief!BW212</f>
        <v>2.6009999999999998E-2</v>
      </c>
      <c r="GT103" s="212">
        <f>Leontief!BX212</f>
        <v>3.2329999999999998E-2</v>
      </c>
      <c r="GU103" s="212">
        <f>Leontief!BY212</f>
        <v>2.6839999999999999E-2</v>
      </c>
      <c r="GV103" s="212">
        <f>Leontief!BZ212</f>
        <v>2.9409999999999999E-2</v>
      </c>
      <c r="GW103" s="212">
        <f>Leontief!CA212</f>
        <v>2.75E-2</v>
      </c>
      <c r="GX103" s="212">
        <f>Leontief!CB212</f>
        <v>2.9700000000000001E-2</v>
      </c>
      <c r="GY103" s="212">
        <f>Leontief!CC212</f>
        <v>1.949E-2</v>
      </c>
      <c r="GZ103" s="212">
        <f>Leontief!CD212</f>
        <v>1.008E-2</v>
      </c>
      <c r="HA103" s="212">
        <f>Leontief!CE212</f>
        <v>4.3779999999999999E-2</v>
      </c>
      <c r="HB103" s="212">
        <f>Leontief!CF212</f>
        <v>3.7420000000000002E-2</v>
      </c>
      <c r="HC103" s="212">
        <f>Leontief!CG212</f>
        <v>2.8910000000000002E-2</v>
      </c>
      <c r="HD103" s="212">
        <f>Leontief!CH212</f>
        <v>4.3069999999999997E-2</v>
      </c>
      <c r="HE103" s="212">
        <f>Leontief!CI212</f>
        <v>8.022E-2</v>
      </c>
      <c r="HF103" s="212">
        <f>Leontief!CJ212</f>
        <v>4.3990000000000001E-2</v>
      </c>
      <c r="HG103" s="212">
        <f>Leontief!CK212</f>
        <v>2.7779999999999999E-2</v>
      </c>
      <c r="HH103" s="212">
        <f>Leontief!CL212</f>
        <v>3.107E-2</v>
      </c>
      <c r="HI103" s="212">
        <f>Leontief!CM212</f>
        <v>2.3099999999999999E-2</v>
      </c>
      <c r="HJ103" s="212">
        <f>Leontief!CN212</f>
        <v>3.056E-2</v>
      </c>
      <c r="HK103" s="212">
        <f>Leontief!CO212</f>
        <v>2.9829999999999999E-2</v>
      </c>
      <c r="HL103" s="212">
        <f>Leontief!CP212</f>
        <v>2.4340000000000001E-2</v>
      </c>
      <c r="HM103" s="212">
        <f>Leontief!CQ212</f>
        <v>2.7279999999999999E-2</v>
      </c>
      <c r="HN103" s="212">
        <f>Leontief!CR212</f>
        <v>2.3730000000000001E-2</v>
      </c>
      <c r="HO103" s="212">
        <f>Leontief!CS212</f>
        <v>5.8349999999999999E-2</v>
      </c>
      <c r="HP103" s="212">
        <f>Leontief!CT212</f>
        <v>1.1023799999999999</v>
      </c>
      <c r="HQ103" s="212">
        <f>Leontief!CU212</f>
        <v>2.5940000000000001E-2</v>
      </c>
      <c r="HR103" s="212">
        <f>Leontief!CV212</f>
        <v>3.483E-2</v>
      </c>
      <c r="HS103" s="212">
        <f>Leontief!CW212</f>
        <v>2.9149999999999999E-2</v>
      </c>
      <c r="HT103" s="212">
        <f>Leontief!CX212</f>
        <v>3.3410000000000002E-2</v>
      </c>
      <c r="HU103" s="212">
        <f>Leontief!CY212</f>
        <v>1.7930000000000001E-2</v>
      </c>
      <c r="HV103" s="212">
        <f>Leontief!CZ212</f>
        <v>2.9610000000000001E-2</v>
      </c>
      <c r="HW103" s="212">
        <f>Leontief!DA212</f>
        <v>3.1189999999999999E-2</v>
      </c>
      <c r="HX103" s="212">
        <f>Leontief!DB212</f>
        <v>3.049E-2</v>
      </c>
      <c r="HY103" s="212">
        <f>Leontief!DC212</f>
        <v>2.8760000000000001E-2</v>
      </c>
      <c r="HZ103" s="212">
        <f>Leontief!DD212</f>
        <v>3.3770000000000001E-2</v>
      </c>
    </row>
    <row r="104" spans="1:234" x14ac:dyDescent="0.25">
      <c r="A104" s="216" t="s">
        <v>98</v>
      </c>
      <c r="B104" s="227">
        <v>0</v>
      </c>
      <c r="C104" s="232">
        <f>'Flow Table'!DE99/SUM('Flow Table'!$DE$110:'Flow Table'!$DE$1111)</f>
        <v>1.1217010590279611E-2</v>
      </c>
      <c r="D104" s="227">
        <f t="shared" si="1"/>
        <v>2.6221797137504308E-2</v>
      </c>
      <c r="E104" s="71">
        <v>-1.0987102629025701E-3</v>
      </c>
      <c r="F104" s="72">
        <f>B104*Leontief!DE102</f>
        <v>0</v>
      </c>
      <c r="G104" s="71">
        <v>-2.0396270306010475E-2</v>
      </c>
      <c r="H104" s="72">
        <f>B104*Leontief!DE213</f>
        <v>0</v>
      </c>
      <c r="I104" s="71">
        <v>2.8361793706661618E-2</v>
      </c>
      <c r="J104" s="236">
        <f>D104*Leontief!DE102</f>
        <v>3.6886726469270062E-2</v>
      </c>
      <c r="K104" s="71">
        <v>2.3294428131937269E-2</v>
      </c>
      <c r="L104" s="72">
        <f>D104*Leontief!DE213</f>
        <v>8.9967248196748659E-2</v>
      </c>
      <c r="M104" s="236"/>
      <c r="N104" s="236"/>
      <c r="O104" s="236"/>
      <c r="P104" s="236"/>
      <c r="Q104" s="236"/>
      <c r="R104" s="236"/>
      <c r="S104" s="236"/>
      <c r="T104" s="236"/>
      <c r="U104" s="210">
        <f>Leontief!B102</f>
        <v>3.1E-4</v>
      </c>
      <c r="V104" s="210">
        <f>Leontief!C102</f>
        <v>3.8999999999999999E-4</v>
      </c>
      <c r="W104" s="210">
        <f>Leontief!D102</f>
        <v>1.1800000000000001E-3</v>
      </c>
      <c r="X104" s="210">
        <f>Leontief!E102</f>
        <v>3.4000000000000002E-4</v>
      </c>
      <c r="Y104" s="210">
        <f>Leontief!F102</f>
        <v>6.0999999999999997E-4</v>
      </c>
      <c r="Z104" s="210">
        <f>Leontief!G102</f>
        <v>2.7999999999999998E-4</v>
      </c>
      <c r="AA104" s="210">
        <f>Leontief!H102</f>
        <v>7.7999999999999999E-4</v>
      </c>
      <c r="AB104" s="210">
        <f>Leontief!I102</f>
        <v>3.5E-4</v>
      </c>
      <c r="AC104" s="210">
        <f>Leontief!J102</f>
        <v>5.1999999999999995E-4</v>
      </c>
      <c r="AD104" s="210">
        <f>Leontief!K102</f>
        <v>1.3999999999999999E-4</v>
      </c>
      <c r="AE104" s="210">
        <f>Leontief!L102</f>
        <v>5.2999999999999998E-4</v>
      </c>
      <c r="AF104" s="210">
        <f>Leontief!M102</f>
        <v>6.3000000000000003E-4</v>
      </c>
      <c r="AG104" s="210">
        <f>Leontief!N102</f>
        <v>4.4999999999999999E-4</v>
      </c>
      <c r="AH104" s="210">
        <f>Leontief!O102</f>
        <v>3.8999999999999999E-4</v>
      </c>
      <c r="AI104" s="210">
        <f>Leontief!P102</f>
        <v>3.4000000000000002E-4</v>
      </c>
      <c r="AJ104" s="210">
        <f>Leontief!Q102</f>
        <v>5.1999999999999995E-4</v>
      </c>
      <c r="AK104" s="210">
        <f>Leontief!R102</f>
        <v>4.4999999999999999E-4</v>
      </c>
      <c r="AL104" s="210">
        <f>Leontief!S102</f>
        <v>2.7999999999999998E-4</v>
      </c>
      <c r="AM104" s="210">
        <f>Leontief!T102</f>
        <v>3.8999999999999999E-4</v>
      </c>
      <c r="AN104" s="210">
        <f>Leontief!U102</f>
        <v>5.9999999999999995E-4</v>
      </c>
      <c r="AO104" s="210">
        <f>Leontief!V102</f>
        <v>2.5000000000000001E-4</v>
      </c>
      <c r="AP104" s="210">
        <f>Leontief!W102</f>
        <v>4.2999999999999999E-4</v>
      </c>
      <c r="AQ104" s="210">
        <f>Leontief!X102</f>
        <v>3.5E-4</v>
      </c>
      <c r="AR104" s="210">
        <f>Leontief!Y102</f>
        <v>3.6000000000000002E-4</v>
      </c>
      <c r="AS104" s="210">
        <f>Leontief!Z102</f>
        <v>1.9000000000000001E-4</v>
      </c>
      <c r="AT104" s="210">
        <f>Leontief!AA102</f>
        <v>6.0999999999999997E-4</v>
      </c>
      <c r="AU104" s="210">
        <f>Leontief!AB102</f>
        <v>5.5000000000000003E-4</v>
      </c>
      <c r="AV104" s="210">
        <f>Leontief!AC102</f>
        <v>6.4999999999999997E-4</v>
      </c>
      <c r="AW104" s="210">
        <f>Leontief!AD102</f>
        <v>5.5000000000000003E-4</v>
      </c>
      <c r="AX104" s="210">
        <f>Leontief!AE102</f>
        <v>2.2000000000000001E-4</v>
      </c>
      <c r="AY104" s="210">
        <f>Leontief!AF102</f>
        <v>7.7999999999999999E-4</v>
      </c>
      <c r="AZ104" s="210">
        <f>Leontief!AG102</f>
        <v>7.1000000000000002E-4</v>
      </c>
      <c r="BA104" s="210">
        <f>Leontief!AH102</f>
        <v>3.6000000000000002E-4</v>
      </c>
      <c r="BB104" s="210">
        <f>Leontief!AI102</f>
        <v>5.2999999999999998E-4</v>
      </c>
      <c r="BC104" s="210">
        <f>Leontief!AJ102</f>
        <v>2.9999999999999997E-4</v>
      </c>
      <c r="BD104" s="210">
        <f>Leontief!AK102</f>
        <v>4.4000000000000002E-4</v>
      </c>
      <c r="BE104" s="210">
        <f>Leontief!AL102</f>
        <v>4.2000000000000002E-4</v>
      </c>
      <c r="BF104" s="210">
        <f>Leontief!AM102</f>
        <v>1.2099999999999999E-3</v>
      </c>
      <c r="BG104" s="210">
        <f>Leontief!AN102</f>
        <v>4.0000000000000002E-4</v>
      </c>
      <c r="BH104" s="210">
        <f>Leontief!AO102</f>
        <v>3.5E-4</v>
      </c>
      <c r="BI104" s="210">
        <f>Leontief!AP102</f>
        <v>4.0999999999999999E-4</v>
      </c>
      <c r="BJ104" s="210">
        <f>Leontief!AQ102</f>
        <v>4.2000000000000002E-4</v>
      </c>
      <c r="BK104" s="210">
        <f>Leontief!AR102</f>
        <v>4.2999999999999999E-4</v>
      </c>
      <c r="BL104" s="210">
        <f>Leontief!AS102</f>
        <v>9.8999999999999999E-4</v>
      </c>
      <c r="BM104" s="210">
        <f>Leontief!AT102</f>
        <v>5.1999999999999995E-4</v>
      </c>
      <c r="BN104" s="210">
        <f>Leontief!AU102</f>
        <v>4.6000000000000001E-4</v>
      </c>
      <c r="BO104" s="210">
        <f>Leontief!AV102</f>
        <v>4.6999999999999999E-4</v>
      </c>
      <c r="BP104" s="210">
        <f>Leontief!AW102</f>
        <v>4.2000000000000002E-4</v>
      </c>
      <c r="BQ104" s="210">
        <f>Leontief!AX102</f>
        <v>2.3000000000000001E-4</v>
      </c>
      <c r="BR104" s="210">
        <f>Leontief!AY102</f>
        <v>2.3000000000000001E-4</v>
      </c>
      <c r="BS104" s="210">
        <f>Leontief!AZ102</f>
        <v>8.7000000000000001E-4</v>
      </c>
      <c r="BT104" s="210">
        <f>Leontief!BA102</f>
        <v>5.6999999999999998E-4</v>
      </c>
      <c r="BU104" s="210">
        <f>Leontief!BB102</f>
        <v>4.4000000000000002E-4</v>
      </c>
      <c r="BV104" s="210">
        <f>Leontief!BC102</f>
        <v>4.4000000000000002E-4</v>
      </c>
      <c r="BW104" s="210">
        <f>Leontief!BD102</f>
        <v>2.1000000000000001E-4</v>
      </c>
      <c r="BX104" s="210">
        <f>Leontief!BE102</f>
        <v>1.64E-3</v>
      </c>
      <c r="BY104" s="210">
        <f>Leontief!BF102</f>
        <v>3.4000000000000002E-4</v>
      </c>
      <c r="BZ104" s="210">
        <f>Leontief!BG102</f>
        <v>5.4000000000000001E-4</v>
      </c>
      <c r="CA104" s="210">
        <f>Leontief!BH102</f>
        <v>4.4999999999999999E-4</v>
      </c>
      <c r="CB104" s="210">
        <f>Leontief!BI102</f>
        <v>5.4000000000000001E-4</v>
      </c>
      <c r="CC104" s="210">
        <f>Leontief!BJ102</f>
        <v>5.0000000000000001E-4</v>
      </c>
      <c r="CD104" s="210">
        <f>Leontief!BK102</f>
        <v>7.9000000000000001E-4</v>
      </c>
      <c r="CE104" s="210">
        <f>Leontief!BL102</f>
        <v>5.1999999999999995E-4</v>
      </c>
      <c r="CF104" s="210">
        <f>Leontief!BM102</f>
        <v>6.3000000000000003E-4</v>
      </c>
      <c r="CG104" s="210">
        <f>Leontief!BN102</f>
        <v>5.5000000000000003E-4</v>
      </c>
      <c r="CH104" s="210">
        <f>Leontief!BO102</f>
        <v>5.4000000000000001E-4</v>
      </c>
      <c r="CI104" s="210">
        <f>Leontief!BP102</f>
        <v>5.1999999999999995E-4</v>
      </c>
      <c r="CJ104" s="210">
        <f>Leontief!BQ102</f>
        <v>4.0000000000000002E-4</v>
      </c>
      <c r="CK104" s="210">
        <f>Leontief!BR102</f>
        <v>6.6E-4</v>
      </c>
      <c r="CL104" s="210">
        <f>Leontief!BS102</f>
        <v>4.6000000000000001E-4</v>
      </c>
      <c r="CM104" s="210">
        <f>Leontief!BT102</f>
        <v>2.7999999999999998E-4</v>
      </c>
      <c r="CN104" s="210">
        <f>Leontief!BU102</f>
        <v>4.8000000000000001E-4</v>
      </c>
      <c r="CO104" s="210">
        <f>Leontief!BV102</f>
        <v>9.3999999999999997E-4</v>
      </c>
      <c r="CP104" s="210">
        <f>Leontief!BW102</f>
        <v>5.1000000000000004E-4</v>
      </c>
      <c r="CQ104" s="210">
        <f>Leontief!BX102</f>
        <v>3.6999999999999999E-4</v>
      </c>
      <c r="CR104" s="210">
        <f>Leontief!BY102</f>
        <v>3.8999999999999999E-4</v>
      </c>
      <c r="CS104" s="210">
        <f>Leontief!BZ102</f>
        <v>4.4999999999999999E-4</v>
      </c>
      <c r="CT104" s="210">
        <f>Leontief!CA102</f>
        <v>4.2300000000000003E-3</v>
      </c>
      <c r="CU104" s="210">
        <f>Leontief!CB102</f>
        <v>4.0999999999999999E-4</v>
      </c>
      <c r="CV104" s="210">
        <f>Leontief!CC102</f>
        <v>4.4000000000000002E-4</v>
      </c>
      <c r="CW104" s="210">
        <f>Leontief!CD102</f>
        <v>1.9000000000000001E-4</v>
      </c>
      <c r="CX104" s="210">
        <f>Leontief!CE102</f>
        <v>3.5E-4</v>
      </c>
      <c r="CY104" s="210">
        <f>Leontief!CF102</f>
        <v>4.0999999999999999E-4</v>
      </c>
      <c r="CZ104" s="210">
        <f>Leontief!CG102</f>
        <v>4.2999999999999999E-4</v>
      </c>
      <c r="DA104" s="210">
        <f>Leontief!CH102</f>
        <v>5.1999999999999995E-4</v>
      </c>
      <c r="DB104" s="210">
        <f>Leontief!CI102</f>
        <v>1.0399999999999999E-3</v>
      </c>
      <c r="DC104" s="210">
        <f>Leontief!CJ102</f>
        <v>5.9000000000000003E-4</v>
      </c>
      <c r="DD104" s="210">
        <f>Leontief!CK102</f>
        <v>3.8000000000000002E-4</v>
      </c>
      <c r="DE104" s="210">
        <f>Leontief!CL102</f>
        <v>9.5899999999999996E-3</v>
      </c>
      <c r="DF104" s="210">
        <f>Leontief!CM102</f>
        <v>3.8999999999999999E-4</v>
      </c>
      <c r="DG104" s="210">
        <f>Leontief!CN102</f>
        <v>6.0999999999999997E-4</v>
      </c>
      <c r="DH104" s="210">
        <f>Leontief!CO102</f>
        <v>4.4000000000000002E-4</v>
      </c>
      <c r="DI104" s="210">
        <f>Leontief!CP102</f>
        <v>2.9999999999999997E-4</v>
      </c>
      <c r="DJ104" s="210">
        <f>Leontief!CQ102</f>
        <v>9.5E-4</v>
      </c>
      <c r="DK104" s="210">
        <f>Leontief!CR102</f>
        <v>3.5E-4</v>
      </c>
      <c r="DL104" s="210">
        <f>Leontief!CS102</f>
        <v>1.6800000000000001E-3</v>
      </c>
      <c r="DM104" s="210">
        <f>Leontief!CT102</f>
        <v>2.5999999999999998E-4</v>
      </c>
      <c r="DN104" s="210">
        <f>Leontief!CU102</f>
        <v>1.0806500000000001</v>
      </c>
      <c r="DO104" s="210">
        <f>Leontief!CV102</f>
        <v>8.0000000000000004E-4</v>
      </c>
      <c r="DP104" s="210">
        <f>Leontief!CW102</f>
        <v>5.4000000000000001E-4</v>
      </c>
      <c r="DQ104" s="210">
        <f>Leontief!CX102</f>
        <v>7.5000000000000002E-4</v>
      </c>
      <c r="DR104" s="210">
        <f>Leontief!CY102</f>
        <v>4.8999999999999998E-4</v>
      </c>
      <c r="DS104" s="210">
        <f>Leontief!CZ102</f>
        <v>7.1000000000000002E-4</v>
      </c>
      <c r="DT104" s="210">
        <f>Leontief!DA102</f>
        <v>5.0000000000000001E-4</v>
      </c>
      <c r="DU104" s="210">
        <f>Leontief!DB102</f>
        <v>3.5E-4</v>
      </c>
      <c r="DV104" s="210">
        <f>Leontief!DC102</f>
        <v>2.5999999999999998E-4</v>
      </c>
      <c r="DX104" s="212">
        <f>Leontief!B213</f>
        <v>7.1900000000000002E-3</v>
      </c>
      <c r="DY104" s="212">
        <f>Leontief!C213</f>
        <v>9.11E-3</v>
      </c>
      <c r="DZ104" s="212">
        <f>Leontief!D213</f>
        <v>5.4200000000000003E-3</v>
      </c>
      <c r="EA104" s="212">
        <f>Leontief!E213</f>
        <v>9.0699999999999999E-3</v>
      </c>
      <c r="EB104" s="212">
        <f>Leontief!F213</f>
        <v>3.7399999999999998E-3</v>
      </c>
      <c r="EC104" s="212">
        <f>Leontief!G213</f>
        <v>8.3700000000000007E-3</v>
      </c>
      <c r="ED104" s="212">
        <f>Leontief!H213</f>
        <v>4.6600000000000001E-3</v>
      </c>
      <c r="EE104" s="212">
        <f>Leontief!I213</f>
        <v>9.2599999999999991E-3</v>
      </c>
      <c r="EF104" s="212">
        <f>Leontief!J213</f>
        <v>1.059E-2</v>
      </c>
      <c r="EG104" s="212">
        <f>Leontief!K213</f>
        <v>6.9199999999999999E-3</v>
      </c>
      <c r="EH104" s="212">
        <f>Leontief!L213</f>
        <v>8.3199999999999993E-3</v>
      </c>
      <c r="EI104" s="212">
        <f>Leontief!M213</f>
        <v>9.0100000000000006E-3</v>
      </c>
      <c r="EJ104" s="212">
        <f>Leontief!N213</f>
        <v>1.136E-2</v>
      </c>
      <c r="EK104" s="212">
        <f>Leontief!O213</f>
        <v>9.9799999999999993E-3</v>
      </c>
      <c r="EL104" s="212">
        <f>Leontief!P213</f>
        <v>7.1999999999999998E-3</v>
      </c>
      <c r="EM104" s="212">
        <f>Leontief!Q213</f>
        <v>8.6999999999999994E-3</v>
      </c>
      <c r="EN104" s="212">
        <f>Leontief!R213</f>
        <v>9.1400000000000006E-3</v>
      </c>
      <c r="EO104" s="212">
        <f>Leontief!S213</f>
        <v>6.5300000000000002E-3</v>
      </c>
      <c r="EP104" s="212">
        <f>Leontief!T213</f>
        <v>8.7200000000000003E-3</v>
      </c>
      <c r="EQ104" s="212">
        <f>Leontief!U213</f>
        <v>1.047E-2</v>
      </c>
      <c r="ER104" s="212">
        <f>Leontief!V213</f>
        <v>6.7799999999999996E-3</v>
      </c>
      <c r="ES104" s="212">
        <f>Leontief!W213</f>
        <v>8.1700000000000002E-3</v>
      </c>
      <c r="ET104" s="212">
        <f>Leontief!X213</f>
        <v>7.6299999999999996E-3</v>
      </c>
      <c r="EU104" s="212">
        <f>Leontief!Y213</f>
        <v>9.6900000000000007E-3</v>
      </c>
      <c r="EV104" s="212">
        <f>Leontief!Z213</f>
        <v>3.0100000000000001E-3</v>
      </c>
      <c r="EW104" s="212">
        <f>Leontief!AA213</f>
        <v>8.2900000000000005E-3</v>
      </c>
      <c r="EX104" s="212">
        <f>Leontief!AB213</f>
        <v>9.9600000000000001E-3</v>
      </c>
      <c r="EY104" s="212">
        <f>Leontief!AC213</f>
        <v>6.6100000000000004E-3</v>
      </c>
      <c r="EZ104" s="212">
        <f>Leontief!AD213</f>
        <v>6.3600000000000002E-3</v>
      </c>
      <c r="FA104" s="212">
        <f>Leontief!AE213</f>
        <v>4.4799999999999996E-3</v>
      </c>
      <c r="FB104" s="212">
        <f>Leontief!AF213</f>
        <v>6.7200000000000003E-3</v>
      </c>
      <c r="FC104" s="212">
        <f>Leontief!AG213</f>
        <v>7.2500000000000004E-3</v>
      </c>
      <c r="FD104" s="212">
        <f>Leontief!AH213</f>
        <v>8.4799999999999997E-3</v>
      </c>
      <c r="FE104" s="212">
        <f>Leontief!AI213</f>
        <v>8.7799999999999996E-3</v>
      </c>
      <c r="FF104" s="212">
        <f>Leontief!AJ213</f>
        <v>8.6099999999999996E-3</v>
      </c>
      <c r="FG104" s="212">
        <f>Leontief!AK213</f>
        <v>6.6E-3</v>
      </c>
      <c r="FH104" s="212">
        <f>Leontief!AL213</f>
        <v>4.7999999999999996E-3</v>
      </c>
      <c r="FI104" s="212">
        <f>Leontief!AM213</f>
        <v>1.069E-2</v>
      </c>
      <c r="FJ104" s="212">
        <f>Leontief!AN213</f>
        <v>1.0189999999999999E-2</v>
      </c>
      <c r="FK104" s="212">
        <f>Leontief!AO213</f>
        <v>9.4900000000000002E-3</v>
      </c>
      <c r="FL104" s="212">
        <f>Leontief!AP213</f>
        <v>8.4600000000000005E-3</v>
      </c>
      <c r="FM104" s="212">
        <f>Leontief!AQ213</f>
        <v>1.0019999999999999E-2</v>
      </c>
      <c r="FN104" s="212">
        <f>Leontief!AR213</f>
        <v>8.4100000000000008E-3</v>
      </c>
      <c r="FO104" s="212">
        <f>Leontief!AS213</f>
        <v>1.1440000000000001E-2</v>
      </c>
      <c r="FP104" s="212">
        <f>Leontief!AT213</f>
        <v>8.5699999999999995E-3</v>
      </c>
      <c r="FQ104" s="212">
        <f>Leontief!AU213</f>
        <v>1.1259999999999999E-2</v>
      </c>
      <c r="FR104" s="212">
        <f>Leontief!AV213</f>
        <v>1.023E-2</v>
      </c>
      <c r="FS104" s="212">
        <f>Leontief!AW213</f>
        <v>9.6500000000000006E-3</v>
      </c>
      <c r="FT104" s="212">
        <f>Leontief!AX213</f>
        <v>1.0789999999999999E-2</v>
      </c>
      <c r="FU104" s="212">
        <f>Leontief!AY213</f>
        <v>1.0670000000000001E-2</v>
      </c>
      <c r="FV104" s="212">
        <f>Leontief!AZ213</f>
        <v>1.1390000000000001E-2</v>
      </c>
      <c r="FW104" s="212">
        <f>Leontief!BA213</f>
        <v>5.3400000000000001E-3</v>
      </c>
      <c r="FX104" s="212">
        <f>Leontief!BB213</f>
        <v>5.2100000000000002E-3</v>
      </c>
      <c r="FY104" s="212">
        <f>Leontief!BC213</f>
        <v>5.6499999999999996E-3</v>
      </c>
      <c r="FZ104" s="212">
        <f>Leontief!BD213</f>
        <v>7.1000000000000004E-3</v>
      </c>
      <c r="GA104" s="212">
        <f>Leontief!BE213</f>
        <v>1.0200000000000001E-2</v>
      </c>
      <c r="GB104" s="212">
        <f>Leontief!BF213</f>
        <v>1.1129999999999999E-2</v>
      </c>
      <c r="GC104" s="212">
        <f>Leontief!BG213</f>
        <v>8.9599999999999992E-3</v>
      </c>
      <c r="GD104" s="212">
        <f>Leontief!BH213</f>
        <v>1.102E-2</v>
      </c>
      <c r="GE104" s="212">
        <f>Leontief!BI213</f>
        <v>1.065E-2</v>
      </c>
      <c r="GF104" s="212">
        <f>Leontief!BJ213</f>
        <v>9.9100000000000004E-3</v>
      </c>
      <c r="GG104" s="212">
        <f>Leontief!BK213</f>
        <v>1.3480000000000001E-2</v>
      </c>
      <c r="GH104" s="212">
        <f>Leontief!BL213</f>
        <v>1.073E-2</v>
      </c>
      <c r="GI104" s="212">
        <f>Leontief!BM213</f>
        <v>1.078E-2</v>
      </c>
      <c r="GJ104" s="212">
        <f>Leontief!BN213</f>
        <v>8.2900000000000005E-3</v>
      </c>
      <c r="GK104" s="212">
        <f>Leontief!BO213</f>
        <v>1.214E-2</v>
      </c>
      <c r="GL104" s="212">
        <f>Leontief!BP213</f>
        <v>1.2149999999999999E-2</v>
      </c>
      <c r="GM104" s="212">
        <f>Leontief!BQ213</f>
        <v>9.2899999999999996E-3</v>
      </c>
      <c r="GN104" s="212">
        <f>Leontief!BR213</f>
        <v>8.8000000000000005E-3</v>
      </c>
      <c r="GO104" s="212">
        <f>Leontief!BS213</f>
        <v>9.8499999999999994E-3</v>
      </c>
      <c r="GP104" s="212">
        <f>Leontief!BT213</f>
        <v>8.6499999999999997E-3</v>
      </c>
      <c r="GQ104" s="212">
        <f>Leontief!BU213</f>
        <v>1.052E-2</v>
      </c>
      <c r="GR104" s="212">
        <f>Leontief!BV213</f>
        <v>8.6499999999999997E-3</v>
      </c>
      <c r="GS104" s="212">
        <f>Leontief!BW213</f>
        <v>7.9299999999999995E-3</v>
      </c>
      <c r="GT104" s="212">
        <f>Leontief!BX213</f>
        <v>1.142E-2</v>
      </c>
      <c r="GU104" s="212">
        <f>Leontief!BY213</f>
        <v>1.124E-2</v>
      </c>
      <c r="GV104" s="212">
        <f>Leontief!BZ213</f>
        <v>8.5199999999999998E-3</v>
      </c>
      <c r="GW104" s="212">
        <f>Leontief!CA213</f>
        <v>1.099E-2</v>
      </c>
      <c r="GX104" s="212">
        <f>Leontief!CB213</f>
        <v>1.248E-2</v>
      </c>
      <c r="GY104" s="212">
        <f>Leontief!CC213</f>
        <v>5.94E-3</v>
      </c>
      <c r="GZ104" s="212">
        <f>Leontief!CD213</f>
        <v>3.1199999999999999E-3</v>
      </c>
      <c r="HA104" s="212">
        <f>Leontief!CE213</f>
        <v>8.8599999999999998E-3</v>
      </c>
      <c r="HB104" s="212">
        <f>Leontief!CF213</f>
        <v>1.008E-2</v>
      </c>
      <c r="HC104" s="212">
        <f>Leontief!CG213</f>
        <v>1.0059999999999999E-2</v>
      </c>
      <c r="HD104" s="212">
        <f>Leontief!CH213</f>
        <v>1.261E-2</v>
      </c>
      <c r="HE104" s="212">
        <f>Leontief!CI213</f>
        <v>1.5789999999999998E-2</v>
      </c>
      <c r="HF104" s="212">
        <f>Leontief!CJ213</f>
        <v>1.061E-2</v>
      </c>
      <c r="HG104" s="212">
        <f>Leontief!CK213</f>
        <v>1.0410000000000001E-2</v>
      </c>
      <c r="HH104" s="212">
        <f>Leontief!CL213</f>
        <v>2.1260000000000001E-2</v>
      </c>
      <c r="HI104" s="212">
        <f>Leontief!CM213</f>
        <v>9.2599999999999991E-3</v>
      </c>
      <c r="HJ104" s="212">
        <f>Leontief!CN213</f>
        <v>1.108E-2</v>
      </c>
      <c r="HK104" s="212">
        <f>Leontief!CO213</f>
        <v>1.176E-2</v>
      </c>
      <c r="HL104" s="212">
        <f>Leontief!CP213</f>
        <v>8.8199999999999997E-3</v>
      </c>
      <c r="HM104" s="212">
        <f>Leontief!CQ213</f>
        <v>9.8399999999999998E-3</v>
      </c>
      <c r="HN104" s="212">
        <f>Leontief!CR213</f>
        <v>9.3399999999999993E-3</v>
      </c>
      <c r="HO104" s="212">
        <f>Leontief!CS213</f>
        <v>1.24E-2</v>
      </c>
      <c r="HP104" s="212">
        <f>Leontief!CT213</f>
        <v>1.5129999999999999E-2</v>
      </c>
      <c r="HQ104" s="212">
        <f>Leontief!CU213</f>
        <v>1.0918099999999999</v>
      </c>
      <c r="HR104" s="212">
        <f>Leontief!CV213</f>
        <v>1.29E-2</v>
      </c>
      <c r="HS104" s="212">
        <f>Leontief!CW213</f>
        <v>1.001E-2</v>
      </c>
      <c r="HT104" s="212">
        <f>Leontief!CX213</f>
        <v>1.325E-2</v>
      </c>
      <c r="HU104" s="212">
        <f>Leontief!CY213</f>
        <v>6.43E-3</v>
      </c>
      <c r="HV104" s="212">
        <f>Leontief!CZ213</f>
        <v>1.0290000000000001E-2</v>
      </c>
      <c r="HW104" s="212">
        <f>Leontief!DA213</f>
        <v>1.235E-2</v>
      </c>
      <c r="HX104" s="212">
        <f>Leontief!DB213</f>
        <v>1.1180000000000001E-2</v>
      </c>
      <c r="HY104" s="212">
        <f>Leontief!DC213</f>
        <v>1.0529999999999999E-2</v>
      </c>
      <c r="HZ104" s="212">
        <f>Leontief!DD213</f>
        <v>1.8689999999999998E-2</v>
      </c>
    </row>
    <row r="105" spans="1:234" x14ac:dyDescent="0.25">
      <c r="A105" s="216" t="s">
        <v>99</v>
      </c>
      <c r="B105" s="227">
        <v>0</v>
      </c>
      <c r="C105" s="232">
        <f>'Flow Table'!DE100/SUM('Flow Table'!$DE$110:'Flow Table'!$DE$1111)</f>
        <v>1.0736292456969467E-2</v>
      </c>
      <c r="D105" s="227">
        <f t="shared" si="1"/>
        <v>2.5098031293608093E-2</v>
      </c>
      <c r="E105" s="71">
        <v>-6.171478923537841E-3</v>
      </c>
      <c r="F105" s="72">
        <f>B105*Leontief!DE103</f>
        <v>0</v>
      </c>
      <c r="G105" s="71">
        <v>-3.2388575941521502E-2</v>
      </c>
      <c r="H105" s="72">
        <f>B105*Leontief!DE214</f>
        <v>0</v>
      </c>
      <c r="I105" s="71">
        <v>3.3852190472339852E-2</v>
      </c>
      <c r="J105" s="236">
        <f>D105*Leontief!DE103</f>
        <v>4.598762469990398E-2</v>
      </c>
      <c r="K105" s="71">
        <v>2.6967640019876941E-2</v>
      </c>
      <c r="L105" s="72">
        <f>D105*Leontief!DE214</f>
        <v>0.10104868967307315</v>
      </c>
      <c r="M105" s="236"/>
      <c r="N105" s="236"/>
      <c r="O105" s="236"/>
      <c r="P105" s="236"/>
      <c r="Q105" s="236"/>
      <c r="R105" s="236"/>
      <c r="S105" s="236"/>
      <c r="T105" s="236"/>
      <c r="U105" s="210">
        <f>Leontief!B103</f>
        <v>1.66E-3</v>
      </c>
      <c r="V105" s="210">
        <f>Leontief!C103</f>
        <v>1.65E-3</v>
      </c>
      <c r="W105" s="210">
        <f>Leontief!D103</f>
        <v>7.2999999999999996E-4</v>
      </c>
      <c r="X105" s="210">
        <f>Leontief!E103</f>
        <v>1.4499999999999999E-3</v>
      </c>
      <c r="Y105" s="210">
        <f>Leontief!F103</f>
        <v>8.4999999999999995E-4</v>
      </c>
      <c r="Z105" s="210">
        <f>Leontief!G103</f>
        <v>1.1900000000000001E-3</v>
      </c>
      <c r="AA105" s="210">
        <f>Leontief!H103</f>
        <v>1.2600000000000001E-3</v>
      </c>
      <c r="AB105" s="210">
        <f>Leontief!I103</f>
        <v>1.5200000000000001E-3</v>
      </c>
      <c r="AC105" s="210">
        <f>Leontief!J103</f>
        <v>1.4300000000000001E-3</v>
      </c>
      <c r="AD105" s="210">
        <f>Leontief!K103</f>
        <v>5.8E-4</v>
      </c>
      <c r="AE105" s="210">
        <f>Leontief!L103</f>
        <v>1.66E-3</v>
      </c>
      <c r="AF105" s="210">
        <f>Leontief!M103</f>
        <v>2.16E-3</v>
      </c>
      <c r="AG105" s="210">
        <f>Leontief!N103</f>
        <v>1.24E-3</v>
      </c>
      <c r="AH105" s="210">
        <f>Leontief!O103</f>
        <v>1.5100000000000001E-3</v>
      </c>
      <c r="AI105" s="210">
        <f>Leontief!P103</f>
        <v>1.2999999999999999E-3</v>
      </c>
      <c r="AJ105" s="210">
        <f>Leontief!Q103</f>
        <v>2.9199999999999999E-3</v>
      </c>
      <c r="AK105" s="210">
        <f>Leontief!R103</f>
        <v>1.99E-3</v>
      </c>
      <c r="AL105" s="210">
        <f>Leontief!S103</f>
        <v>1.47E-3</v>
      </c>
      <c r="AM105" s="210">
        <f>Leontief!T103</f>
        <v>8.1999999999999998E-4</v>
      </c>
      <c r="AN105" s="210">
        <f>Leontief!U103</f>
        <v>8.8000000000000003E-4</v>
      </c>
      <c r="AO105" s="210">
        <f>Leontief!V103</f>
        <v>1.07E-3</v>
      </c>
      <c r="AP105" s="210">
        <f>Leontief!W103</f>
        <v>9.2000000000000003E-4</v>
      </c>
      <c r="AQ105" s="210">
        <f>Leontief!X103</f>
        <v>9.7999999999999997E-4</v>
      </c>
      <c r="AR105" s="210">
        <f>Leontief!Y103</f>
        <v>4.1799999999999997E-3</v>
      </c>
      <c r="AS105" s="210">
        <f>Leontief!Z103</f>
        <v>2.9999999999999997E-4</v>
      </c>
      <c r="AT105" s="210">
        <f>Leontief!AA103</f>
        <v>1.25E-3</v>
      </c>
      <c r="AU105" s="210">
        <f>Leontief!AB103</f>
        <v>1.3699999999999999E-3</v>
      </c>
      <c r="AV105" s="210">
        <f>Leontief!AC103</f>
        <v>1.0399999999999999E-3</v>
      </c>
      <c r="AW105" s="210">
        <f>Leontief!AD103</f>
        <v>9.3000000000000005E-4</v>
      </c>
      <c r="AX105" s="210">
        <f>Leontief!AE103</f>
        <v>7.2000000000000005E-4</v>
      </c>
      <c r="AY105" s="210">
        <f>Leontief!AF103</f>
        <v>1.1100000000000001E-3</v>
      </c>
      <c r="AZ105" s="210">
        <f>Leontief!AG103</f>
        <v>8.5999999999999998E-4</v>
      </c>
      <c r="BA105" s="210">
        <f>Leontief!AH103</f>
        <v>6.8999999999999997E-4</v>
      </c>
      <c r="BB105" s="210">
        <f>Leontief!AI103</f>
        <v>1.6100000000000001E-3</v>
      </c>
      <c r="BC105" s="210">
        <f>Leontief!AJ103</f>
        <v>1.3799999999999999E-3</v>
      </c>
      <c r="BD105" s="210">
        <f>Leontief!AK103</f>
        <v>1.1100000000000001E-3</v>
      </c>
      <c r="BE105" s="210">
        <f>Leontief!AL103</f>
        <v>5.6999999999999998E-4</v>
      </c>
      <c r="BF105" s="210">
        <f>Leontief!AM103</f>
        <v>7.5000000000000002E-4</v>
      </c>
      <c r="BG105" s="210">
        <f>Leontief!AN103</f>
        <v>8.1999999999999998E-4</v>
      </c>
      <c r="BH105" s="210">
        <f>Leontief!AO103</f>
        <v>1.58E-3</v>
      </c>
      <c r="BI105" s="210">
        <f>Leontief!AP103</f>
        <v>7.7999999999999999E-4</v>
      </c>
      <c r="BJ105" s="210">
        <f>Leontief!AQ103</f>
        <v>7.6000000000000004E-4</v>
      </c>
      <c r="BK105" s="210">
        <f>Leontief!AR103</f>
        <v>8.7000000000000001E-4</v>
      </c>
      <c r="BL105" s="210">
        <f>Leontief!AS103</f>
        <v>8.8000000000000003E-4</v>
      </c>
      <c r="BM105" s="210">
        <f>Leontief!AT103</f>
        <v>8.0000000000000004E-4</v>
      </c>
      <c r="BN105" s="210">
        <f>Leontief!AU103</f>
        <v>1.47E-3</v>
      </c>
      <c r="BO105" s="210">
        <f>Leontief!AV103</f>
        <v>1.01E-3</v>
      </c>
      <c r="BP105" s="210">
        <f>Leontief!AW103</f>
        <v>9.6000000000000002E-4</v>
      </c>
      <c r="BQ105" s="210">
        <f>Leontief!AX103</f>
        <v>8.0999999999999996E-4</v>
      </c>
      <c r="BR105" s="210">
        <f>Leontief!AY103</f>
        <v>5.9999999999999995E-4</v>
      </c>
      <c r="BS105" s="210">
        <f>Leontief!AZ103</f>
        <v>1.9599999999999999E-3</v>
      </c>
      <c r="BT105" s="210">
        <f>Leontief!BA103</f>
        <v>1.2700000000000001E-3</v>
      </c>
      <c r="BU105" s="210">
        <f>Leontief!BB103</f>
        <v>1.1999999999999999E-3</v>
      </c>
      <c r="BV105" s="210">
        <f>Leontief!BC103</f>
        <v>8.8000000000000003E-4</v>
      </c>
      <c r="BW105" s="210">
        <f>Leontief!BD103</f>
        <v>7.6000000000000004E-4</v>
      </c>
      <c r="BX105" s="210">
        <f>Leontief!BE103</f>
        <v>2.7000000000000001E-3</v>
      </c>
      <c r="BY105" s="210">
        <f>Leontief!BF103</f>
        <v>1.3600000000000001E-3</v>
      </c>
      <c r="BZ105" s="210">
        <f>Leontief!BG103</f>
        <v>2.0799999999999998E-3</v>
      </c>
      <c r="CA105" s="210">
        <f>Leontief!BH103</f>
        <v>1.75E-3</v>
      </c>
      <c r="CB105" s="210">
        <f>Leontief!BI103</f>
        <v>1.98E-3</v>
      </c>
      <c r="CC105" s="210">
        <f>Leontief!BJ103</f>
        <v>1.8500000000000001E-3</v>
      </c>
      <c r="CD105" s="210">
        <f>Leontief!BK103</f>
        <v>3.5400000000000002E-3</v>
      </c>
      <c r="CE105" s="210">
        <f>Leontief!BL103</f>
        <v>1.92E-3</v>
      </c>
      <c r="CF105" s="210">
        <f>Leontief!BM103</f>
        <v>1.4300000000000001E-3</v>
      </c>
      <c r="CG105" s="210">
        <f>Leontief!BN103</f>
        <v>1.23E-3</v>
      </c>
      <c r="CH105" s="210">
        <f>Leontief!BO103</f>
        <v>2.5300000000000001E-3</v>
      </c>
      <c r="CI105" s="210">
        <f>Leontief!BP103</f>
        <v>1.2700000000000001E-3</v>
      </c>
      <c r="CJ105" s="210">
        <f>Leontief!BQ103</f>
        <v>2.5200000000000001E-3</v>
      </c>
      <c r="CK105" s="210">
        <f>Leontief!BR103</f>
        <v>4.1700000000000001E-3</v>
      </c>
      <c r="CL105" s="210">
        <f>Leontief!BS103</f>
        <v>1.83E-3</v>
      </c>
      <c r="CM105" s="210">
        <f>Leontief!BT103</f>
        <v>1.1100000000000001E-3</v>
      </c>
      <c r="CN105" s="210">
        <f>Leontief!BU103</f>
        <v>2.1219999999999999E-2</v>
      </c>
      <c r="CO105" s="210">
        <f>Leontief!BV103</f>
        <v>2.47E-3</v>
      </c>
      <c r="CP105" s="210">
        <f>Leontief!BW103</f>
        <v>1.0499999999999999E-3</v>
      </c>
      <c r="CQ105" s="210">
        <f>Leontief!BX103</f>
        <v>1.2199999999999999E-3</v>
      </c>
      <c r="CR105" s="210">
        <f>Leontief!BY103</f>
        <v>1.2700000000000001E-3</v>
      </c>
      <c r="CS105" s="210">
        <f>Leontief!BZ103</f>
        <v>1.17E-3</v>
      </c>
      <c r="CT105" s="210">
        <f>Leontief!CA103</f>
        <v>2.0400000000000001E-3</v>
      </c>
      <c r="CU105" s="210">
        <f>Leontief!CB103</f>
        <v>8.9999999999999998E-4</v>
      </c>
      <c r="CV105" s="210">
        <f>Leontief!CC103</f>
        <v>1.25E-3</v>
      </c>
      <c r="CW105" s="210">
        <f>Leontief!CD103</f>
        <v>5.4000000000000001E-4</v>
      </c>
      <c r="CX105" s="210">
        <f>Leontief!CE103</f>
        <v>8.7000000000000001E-4</v>
      </c>
      <c r="CY105" s="210">
        <f>Leontief!CF103</f>
        <v>6.2E-4</v>
      </c>
      <c r="CZ105" s="210">
        <f>Leontief!CG103</f>
        <v>1.4599999999999999E-3</v>
      </c>
      <c r="DA105" s="210">
        <f>Leontief!CH103</f>
        <v>1.2099999999999999E-3</v>
      </c>
      <c r="DB105" s="210">
        <f>Leontief!CI103</f>
        <v>1.47E-3</v>
      </c>
      <c r="DC105" s="210">
        <f>Leontief!CJ103</f>
        <v>1.72E-3</v>
      </c>
      <c r="DD105" s="210">
        <f>Leontief!CK103</f>
        <v>1.09E-3</v>
      </c>
      <c r="DE105" s="210">
        <f>Leontief!CL103</f>
        <v>0.11722</v>
      </c>
      <c r="DF105" s="210">
        <f>Leontief!CM103</f>
        <v>1.5100000000000001E-3</v>
      </c>
      <c r="DG105" s="210">
        <f>Leontief!CN103</f>
        <v>1.66E-3</v>
      </c>
      <c r="DH105" s="210">
        <f>Leontief!CO103</f>
        <v>1.2999999999999999E-3</v>
      </c>
      <c r="DI105" s="210">
        <f>Leontief!CP103</f>
        <v>1.07E-3</v>
      </c>
      <c r="DJ105" s="210">
        <f>Leontief!CQ103</f>
        <v>1.2600000000000001E-3</v>
      </c>
      <c r="DK105" s="210">
        <f>Leontief!CR103</f>
        <v>1.17E-3</v>
      </c>
      <c r="DL105" s="210">
        <f>Leontief!CS103</f>
        <v>1.3500000000000001E-3</v>
      </c>
      <c r="DM105" s="210">
        <f>Leontief!CT103</f>
        <v>2.5999999999999999E-3</v>
      </c>
      <c r="DN105" s="210">
        <f>Leontief!CU103</f>
        <v>1.5689999999999999E-2</v>
      </c>
      <c r="DO105" s="210">
        <f>Leontief!CV103</f>
        <v>1.42767</v>
      </c>
      <c r="DP105" s="210">
        <f>Leontief!CW103</f>
        <v>9.1599999999999997E-3</v>
      </c>
      <c r="DQ105" s="210">
        <f>Leontief!CX103</f>
        <v>2.8E-3</v>
      </c>
      <c r="DR105" s="210">
        <f>Leontief!CY103</f>
        <v>1.8799999999999999E-3</v>
      </c>
      <c r="DS105" s="210">
        <f>Leontief!CZ103</f>
        <v>8.8800000000000007E-3</v>
      </c>
      <c r="DT105" s="210">
        <f>Leontief!DA103</f>
        <v>6.3499999999999997E-3</v>
      </c>
      <c r="DU105" s="210">
        <f>Leontief!DB103</f>
        <v>1.16E-3</v>
      </c>
      <c r="DV105" s="210">
        <f>Leontief!DC103</f>
        <v>3.0799999999999998E-3</v>
      </c>
      <c r="DX105" s="212">
        <f>Leontief!B214</f>
        <v>1.1010000000000001E-2</v>
      </c>
      <c r="DY105" s="212">
        <f>Leontief!C214</f>
        <v>1.35E-2</v>
      </c>
      <c r="DZ105" s="212">
        <f>Leontief!D214</f>
        <v>6.4900000000000001E-3</v>
      </c>
      <c r="EA105" s="212">
        <f>Leontief!E214</f>
        <v>1.3310000000000001E-2</v>
      </c>
      <c r="EB105" s="212">
        <f>Leontief!F214</f>
        <v>5.1000000000000004E-3</v>
      </c>
      <c r="EC105" s="212">
        <f>Leontief!G214</f>
        <v>1.218E-2</v>
      </c>
      <c r="ED105" s="212">
        <f>Leontief!H214</f>
        <v>6.5300000000000002E-3</v>
      </c>
      <c r="EE105" s="212">
        <f>Leontief!I214</f>
        <v>1.362E-2</v>
      </c>
      <c r="EF105" s="212">
        <f>Leontief!J214</f>
        <v>1.511E-2</v>
      </c>
      <c r="EG105" s="212">
        <f>Leontief!K214</f>
        <v>9.7900000000000001E-3</v>
      </c>
      <c r="EH105" s="212">
        <f>Leontief!L214</f>
        <v>1.2239999999999999E-2</v>
      </c>
      <c r="EI105" s="212">
        <f>Leontief!M214</f>
        <v>1.354E-2</v>
      </c>
      <c r="EJ105" s="212">
        <f>Leontief!N214</f>
        <v>1.6070000000000001E-2</v>
      </c>
      <c r="EK105" s="212">
        <f>Leontief!O214</f>
        <v>1.4540000000000001E-2</v>
      </c>
      <c r="EL105" s="212">
        <f>Leontief!P214</f>
        <v>1.0619999999999999E-2</v>
      </c>
      <c r="EM105" s="212">
        <f>Leontief!Q214</f>
        <v>1.404E-2</v>
      </c>
      <c r="EN105" s="212">
        <f>Leontief!R214</f>
        <v>1.38E-2</v>
      </c>
      <c r="EO105" s="212">
        <f>Leontief!S214</f>
        <v>9.9600000000000001E-3</v>
      </c>
      <c r="EP105" s="212">
        <f>Leontief!T214</f>
        <v>1.214E-2</v>
      </c>
      <c r="EQ105" s="212">
        <f>Leontief!U214</f>
        <v>1.43E-2</v>
      </c>
      <c r="ER105" s="212">
        <f>Leontief!V214</f>
        <v>9.9399999999999992E-3</v>
      </c>
      <c r="ES105" s="212">
        <f>Leontief!W214</f>
        <v>1.1429999999999999E-2</v>
      </c>
      <c r="ET105" s="212">
        <f>Leontief!X214</f>
        <v>1.0880000000000001E-2</v>
      </c>
      <c r="EU105" s="212">
        <f>Leontief!Y214</f>
        <v>1.686E-2</v>
      </c>
      <c r="EV105" s="212">
        <f>Leontief!Z214</f>
        <v>4.13E-3</v>
      </c>
      <c r="EW105" s="212">
        <f>Leontief!AA214</f>
        <v>1.1690000000000001E-2</v>
      </c>
      <c r="EX105" s="212">
        <f>Leontief!AB214</f>
        <v>1.4149999999999999E-2</v>
      </c>
      <c r="EY105" s="212">
        <f>Leontief!AC214</f>
        <v>9.1400000000000006E-3</v>
      </c>
      <c r="EZ105" s="212">
        <f>Leontief!AD214</f>
        <v>8.8199999999999997E-3</v>
      </c>
      <c r="FA105" s="212">
        <f>Leontief!AE214</f>
        <v>6.5100000000000002E-3</v>
      </c>
      <c r="FB105" s="212">
        <f>Leontief!AF214</f>
        <v>9.1800000000000007E-3</v>
      </c>
      <c r="FC105" s="212">
        <f>Leontief!AG214</f>
        <v>9.7400000000000004E-3</v>
      </c>
      <c r="FD105" s="212">
        <f>Leontief!AH214</f>
        <v>1.172E-2</v>
      </c>
      <c r="FE105" s="212">
        <f>Leontief!AI214</f>
        <v>1.2829999999999999E-2</v>
      </c>
      <c r="FF105" s="212">
        <f>Leontief!AJ214</f>
        <v>1.2670000000000001E-2</v>
      </c>
      <c r="FG105" s="212">
        <f>Leontief!AK214</f>
        <v>9.4900000000000002E-3</v>
      </c>
      <c r="FH105" s="212">
        <f>Leontief!AL214</f>
        <v>6.5100000000000002E-3</v>
      </c>
      <c r="FI105" s="212">
        <f>Leontief!AM214</f>
        <v>1.362E-2</v>
      </c>
      <c r="FJ105" s="212">
        <f>Leontief!AN214</f>
        <v>1.4120000000000001E-2</v>
      </c>
      <c r="FK105" s="212">
        <f>Leontief!AO214</f>
        <v>1.4E-2</v>
      </c>
      <c r="FL105" s="212">
        <f>Leontief!AP214</f>
        <v>1.172E-2</v>
      </c>
      <c r="FM105" s="212">
        <f>Leontief!AQ214</f>
        <v>1.38E-2</v>
      </c>
      <c r="FN105" s="212">
        <f>Leontief!AR214</f>
        <v>1.172E-2</v>
      </c>
      <c r="FO105" s="212">
        <f>Leontief!AS214</f>
        <v>1.507E-2</v>
      </c>
      <c r="FP105" s="212">
        <f>Leontief!AT214</f>
        <v>1.172E-2</v>
      </c>
      <c r="FQ105" s="212">
        <f>Leontief!AU214</f>
        <v>1.6129999999999999E-2</v>
      </c>
      <c r="FR105" s="212">
        <f>Leontief!AV214</f>
        <v>1.427E-2</v>
      </c>
      <c r="FS105" s="212">
        <f>Leontief!AW214</f>
        <v>1.349E-2</v>
      </c>
      <c r="FT105" s="212">
        <f>Leontief!AX214</f>
        <v>1.515E-2</v>
      </c>
      <c r="FU105" s="212">
        <f>Leontief!AY214</f>
        <v>1.4789999999999999E-2</v>
      </c>
      <c r="FV105" s="212">
        <f>Leontief!AZ214</f>
        <v>1.626E-2</v>
      </c>
      <c r="FW105" s="212">
        <f>Leontief!BA214</f>
        <v>7.7499999999999999E-3</v>
      </c>
      <c r="FX105" s="212">
        <f>Leontief!BB214</f>
        <v>7.6899999999999998E-3</v>
      </c>
      <c r="FY105" s="212">
        <f>Leontief!BC214</f>
        <v>7.9600000000000001E-3</v>
      </c>
      <c r="FZ105" s="212">
        <f>Leontief!BD214</f>
        <v>1.0109999999999999E-2</v>
      </c>
      <c r="GA105" s="212">
        <f>Leontief!BE214</f>
        <v>1.434E-2</v>
      </c>
      <c r="GB105" s="212">
        <f>Leontief!BF214</f>
        <v>1.6029999999999999E-2</v>
      </c>
      <c r="GC105" s="212">
        <f>Leontief!BG214</f>
        <v>1.353E-2</v>
      </c>
      <c r="GD105" s="212">
        <f>Leontief!BH214</f>
        <v>1.6109999999999999E-2</v>
      </c>
      <c r="GE105" s="212">
        <f>Leontief!BI214</f>
        <v>1.5709999999999998E-2</v>
      </c>
      <c r="GF105" s="212">
        <f>Leontief!BJ214</f>
        <v>1.464E-2</v>
      </c>
      <c r="GG105" s="212">
        <f>Leontief!BK214</f>
        <v>2.0789999999999999E-2</v>
      </c>
      <c r="GH105" s="212">
        <f>Leontief!BL214</f>
        <v>1.5789999999999998E-2</v>
      </c>
      <c r="GI105" s="212">
        <f>Leontief!BM214</f>
        <v>1.5219999999999999E-2</v>
      </c>
      <c r="GJ105" s="212">
        <f>Leontief!BN214</f>
        <v>1.174E-2</v>
      </c>
      <c r="GK105" s="212">
        <f>Leontief!BO214</f>
        <v>1.8290000000000001E-2</v>
      </c>
      <c r="GL105" s="212">
        <f>Leontief!BP214</f>
        <v>1.7069999999999998E-2</v>
      </c>
      <c r="GM105" s="212">
        <f>Leontief!BQ214</f>
        <v>1.46E-2</v>
      </c>
      <c r="GN105" s="212">
        <f>Leontief!BR214</f>
        <v>1.5219999999999999E-2</v>
      </c>
      <c r="GO105" s="212">
        <f>Leontief!BS214</f>
        <v>1.4590000000000001E-2</v>
      </c>
      <c r="GP105" s="212">
        <f>Leontief!BT214</f>
        <v>1.2489999999999999E-2</v>
      </c>
      <c r="GQ105" s="212">
        <f>Leontief!BU214</f>
        <v>3.4860000000000002E-2</v>
      </c>
      <c r="GR105" s="212">
        <f>Leontief!BV214</f>
        <v>1.295E-2</v>
      </c>
      <c r="GS105" s="212">
        <f>Leontief!BW214</f>
        <v>1.1129999999999999E-2</v>
      </c>
      <c r="GT105" s="212">
        <f>Leontief!BX214</f>
        <v>1.6230000000000001E-2</v>
      </c>
      <c r="GU105" s="212">
        <f>Leontief!BY214</f>
        <v>1.602E-2</v>
      </c>
      <c r="GV105" s="212">
        <f>Leontief!BZ214</f>
        <v>1.213E-2</v>
      </c>
      <c r="GW105" s="212">
        <f>Leontief!CA214</f>
        <v>1.1220000000000001E-2</v>
      </c>
      <c r="GX105" s="212">
        <f>Leontief!CB214</f>
        <v>1.7309999999999999E-2</v>
      </c>
      <c r="GY105" s="212">
        <f>Leontief!CC214</f>
        <v>8.7299999999999999E-3</v>
      </c>
      <c r="GZ105" s="212">
        <f>Leontief!CD214</f>
        <v>4.5199999999999997E-3</v>
      </c>
      <c r="HA105" s="212">
        <f>Leontief!CE214</f>
        <v>1.244E-2</v>
      </c>
      <c r="HB105" s="212">
        <f>Leontief!CF214</f>
        <v>1.375E-2</v>
      </c>
      <c r="HC105" s="212">
        <f>Leontief!CG214</f>
        <v>1.456E-2</v>
      </c>
      <c r="HD105" s="212">
        <f>Leontief!CH214</f>
        <v>1.763E-2</v>
      </c>
      <c r="HE105" s="212">
        <f>Leontief!CI214</f>
        <v>2.1510000000000001E-2</v>
      </c>
      <c r="HF105" s="212">
        <f>Leontief!CJ214</f>
        <v>1.533E-2</v>
      </c>
      <c r="HG105" s="212">
        <f>Leontief!CK214</f>
        <v>1.4710000000000001E-2</v>
      </c>
      <c r="HH105" s="212">
        <f>Leontief!CL214</f>
        <v>0.13306999999999999</v>
      </c>
      <c r="HI105" s="212">
        <f>Leontief!CM214</f>
        <v>1.357E-2</v>
      </c>
      <c r="HJ105" s="212">
        <f>Leontief!CN214</f>
        <v>1.5879999999999998E-2</v>
      </c>
      <c r="HK105" s="212">
        <f>Leontief!CO214</f>
        <v>1.668E-2</v>
      </c>
      <c r="HL105" s="212">
        <f>Leontief!CP214</f>
        <v>1.264E-2</v>
      </c>
      <c r="HM105" s="212">
        <f>Leontief!CQ214</f>
        <v>1.3339999999999999E-2</v>
      </c>
      <c r="HN105" s="212">
        <f>Leontief!CR214</f>
        <v>1.3390000000000001E-2</v>
      </c>
      <c r="HO105" s="212">
        <f>Leontief!CS214</f>
        <v>1.5910000000000001E-2</v>
      </c>
      <c r="HP105" s="212">
        <f>Leontief!CT214</f>
        <v>2.2800000000000001E-2</v>
      </c>
      <c r="HQ105" s="212">
        <f>Leontief!CU214</f>
        <v>3.0859999999999999E-2</v>
      </c>
      <c r="HR105" s="212">
        <f>Leontief!CV214</f>
        <v>1.44411</v>
      </c>
      <c r="HS105" s="212">
        <f>Leontief!CW214</f>
        <v>2.2030000000000001E-2</v>
      </c>
      <c r="HT105" s="212">
        <f>Leontief!CX214</f>
        <v>1.9769999999999999E-2</v>
      </c>
      <c r="HU105" s="212">
        <f>Leontief!CY214</f>
        <v>9.9500000000000005E-3</v>
      </c>
      <c r="HV105" s="212">
        <f>Leontief!CZ214</f>
        <v>2.1899999999999999E-2</v>
      </c>
      <c r="HW105" s="212">
        <f>Leontief!DA214</f>
        <v>2.2440000000000002E-2</v>
      </c>
      <c r="HX105" s="212">
        <f>Leontief!DB214</f>
        <v>1.5879999999999998E-2</v>
      </c>
      <c r="HY105" s="212">
        <f>Leontief!DC214</f>
        <v>1.704E-2</v>
      </c>
      <c r="HZ105" s="212">
        <f>Leontief!DD214</f>
        <v>2.5399999999999999E-2</v>
      </c>
    </row>
    <row r="106" spans="1:234" x14ac:dyDescent="0.25">
      <c r="A106" s="216" t="s">
        <v>100</v>
      </c>
      <c r="B106" s="227">
        <v>0</v>
      </c>
      <c r="C106" s="232">
        <f>'Flow Table'!DE101/SUM('Flow Table'!$DE$110:'Flow Table'!$DE$1111)</f>
        <v>2.0456926321367301E-3</v>
      </c>
      <c r="D106" s="227">
        <f t="shared" si="1"/>
        <v>4.7821776376016966E-3</v>
      </c>
      <c r="E106" s="71">
        <v>-4.4415946798189002E-4</v>
      </c>
      <c r="F106" s="72">
        <f>B106*Leontief!DE104</f>
        <v>0</v>
      </c>
      <c r="G106" s="71">
        <v>-3.8571743272111502E-3</v>
      </c>
      <c r="H106" s="72">
        <f>B106*Leontief!DE215</f>
        <v>0</v>
      </c>
      <c r="I106" s="71">
        <v>4.7586475122954105E-3</v>
      </c>
      <c r="J106" s="236">
        <f>D106*Leontief!DE104</f>
        <v>7.8229252884707348E-3</v>
      </c>
      <c r="K106" s="71">
        <v>3.8604124201309232E-3</v>
      </c>
      <c r="L106" s="72">
        <f>D106*Leontief!DE215</f>
        <v>1.6037797856119307E-2</v>
      </c>
      <c r="M106" s="236"/>
      <c r="N106" s="236"/>
      <c r="O106" s="236"/>
      <c r="P106" s="236"/>
      <c r="Q106" s="236"/>
      <c r="R106" s="236"/>
      <c r="S106" s="236"/>
      <c r="T106" s="236"/>
      <c r="U106" s="210">
        <f>Leontief!B104</f>
        <v>1E-4</v>
      </c>
      <c r="V106" s="210">
        <f>Leontief!C104</f>
        <v>1.4999999999999999E-4</v>
      </c>
      <c r="W106" s="210">
        <f>Leontief!D104</f>
        <v>9.0000000000000006E-5</v>
      </c>
      <c r="X106" s="210">
        <f>Leontief!E104</f>
        <v>1.6000000000000001E-4</v>
      </c>
      <c r="Y106" s="210">
        <f>Leontief!F104</f>
        <v>8.0000000000000007E-5</v>
      </c>
      <c r="Z106" s="210">
        <f>Leontief!G104</f>
        <v>1.2999999999999999E-4</v>
      </c>
      <c r="AA106" s="210">
        <f>Leontief!H104</f>
        <v>1.2999999999999999E-4</v>
      </c>
      <c r="AB106" s="210">
        <f>Leontief!I104</f>
        <v>1.6000000000000001E-4</v>
      </c>
      <c r="AC106" s="210">
        <f>Leontief!J104</f>
        <v>1.6000000000000001E-4</v>
      </c>
      <c r="AD106" s="210">
        <f>Leontief!K104</f>
        <v>6.9999999999999994E-5</v>
      </c>
      <c r="AE106" s="210">
        <f>Leontief!L104</f>
        <v>1.4999999999999999E-4</v>
      </c>
      <c r="AF106" s="210">
        <f>Leontief!M104</f>
        <v>2.0000000000000001E-4</v>
      </c>
      <c r="AG106" s="210">
        <f>Leontief!N104</f>
        <v>1.3999999999999999E-4</v>
      </c>
      <c r="AH106" s="210">
        <f>Leontief!O104</f>
        <v>1.6000000000000001E-4</v>
      </c>
      <c r="AI106" s="210">
        <f>Leontief!P104</f>
        <v>1.2999999999999999E-4</v>
      </c>
      <c r="AJ106" s="210">
        <f>Leontief!Q104</f>
        <v>2.0000000000000001E-4</v>
      </c>
      <c r="AK106" s="210">
        <f>Leontief!R104</f>
        <v>2.2000000000000001E-4</v>
      </c>
      <c r="AL106" s="210">
        <f>Leontief!S104</f>
        <v>1.3999999999999999E-4</v>
      </c>
      <c r="AM106" s="210">
        <f>Leontief!T104</f>
        <v>9.0000000000000006E-5</v>
      </c>
      <c r="AN106" s="210">
        <f>Leontief!U104</f>
        <v>1.1E-4</v>
      </c>
      <c r="AO106" s="210">
        <f>Leontief!V104</f>
        <v>1.2E-4</v>
      </c>
      <c r="AP106" s="210">
        <f>Leontief!W104</f>
        <v>1E-4</v>
      </c>
      <c r="AQ106" s="210">
        <f>Leontief!X104</f>
        <v>1.2E-4</v>
      </c>
      <c r="AR106" s="210">
        <f>Leontief!Y104</f>
        <v>1.2999999999999999E-4</v>
      </c>
      <c r="AS106" s="210">
        <f>Leontief!Z104</f>
        <v>3.0000000000000001E-5</v>
      </c>
      <c r="AT106" s="210">
        <f>Leontief!AA104</f>
        <v>1.4999999999999999E-4</v>
      </c>
      <c r="AU106" s="210">
        <f>Leontief!AB104</f>
        <v>1.7000000000000001E-4</v>
      </c>
      <c r="AV106" s="210">
        <f>Leontief!AC104</f>
        <v>1.3999999999999999E-4</v>
      </c>
      <c r="AW106" s="210">
        <f>Leontief!AD104</f>
        <v>1.1E-4</v>
      </c>
      <c r="AX106" s="210">
        <f>Leontief!AE104</f>
        <v>1E-4</v>
      </c>
      <c r="AY106" s="210">
        <f>Leontief!AF104</f>
        <v>1.2999999999999999E-4</v>
      </c>
      <c r="AZ106" s="210">
        <f>Leontief!AG104</f>
        <v>1.1E-4</v>
      </c>
      <c r="BA106" s="210">
        <f>Leontief!AH104</f>
        <v>8.0000000000000007E-5</v>
      </c>
      <c r="BB106" s="210">
        <f>Leontief!AI104</f>
        <v>1.7000000000000001E-4</v>
      </c>
      <c r="BC106" s="210">
        <f>Leontief!AJ104</f>
        <v>1.4999999999999999E-4</v>
      </c>
      <c r="BD106" s="210">
        <f>Leontief!AK104</f>
        <v>2.7E-4</v>
      </c>
      <c r="BE106" s="210">
        <f>Leontief!AL104</f>
        <v>9.0000000000000006E-5</v>
      </c>
      <c r="BF106" s="210">
        <f>Leontief!AM104</f>
        <v>1E-4</v>
      </c>
      <c r="BG106" s="210">
        <f>Leontief!AN104</f>
        <v>1E-4</v>
      </c>
      <c r="BH106" s="210">
        <f>Leontief!AO104</f>
        <v>1.1E-4</v>
      </c>
      <c r="BI106" s="210">
        <f>Leontief!AP104</f>
        <v>1.1E-4</v>
      </c>
      <c r="BJ106" s="210">
        <f>Leontief!AQ104</f>
        <v>1.1E-4</v>
      </c>
      <c r="BK106" s="210">
        <f>Leontief!AR104</f>
        <v>1.1E-4</v>
      </c>
      <c r="BL106" s="210">
        <f>Leontief!AS104</f>
        <v>1.1E-4</v>
      </c>
      <c r="BM106" s="210">
        <f>Leontief!AT104</f>
        <v>1.2E-4</v>
      </c>
      <c r="BN106" s="210">
        <f>Leontief!AU104</f>
        <v>1.9000000000000001E-4</v>
      </c>
      <c r="BO106" s="210">
        <f>Leontief!AV104</f>
        <v>1.2E-4</v>
      </c>
      <c r="BP106" s="210">
        <f>Leontief!AW104</f>
        <v>1.2E-4</v>
      </c>
      <c r="BQ106" s="210">
        <f>Leontief!AX104</f>
        <v>1E-4</v>
      </c>
      <c r="BR106" s="210">
        <f>Leontief!AY104</f>
        <v>1E-4</v>
      </c>
      <c r="BS106" s="210">
        <f>Leontief!AZ104</f>
        <v>3.2000000000000003E-4</v>
      </c>
      <c r="BT106" s="210">
        <f>Leontief!BA104</f>
        <v>1.4999999999999999E-4</v>
      </c>
      <c r="BU106" s="210">
        <f>Leontief!BB104</f>
        <v>1.3999999999999999E-4</v>
      </c>
      <c r="BV106" s="210">
        <f>Leontief!BC104</f>
        <v>1.2E-4</v>
      </c>
      <c r="BW106" s="210">
        <f>Leontief!BD104</f>
        <v>6.9999999999999994E-5</v>
      </c>
      <c r="BX106" s="210">
        <f>Leontief!BE104</f>
        <v>4.0000000000000002E-4</v>
      </c>
      <c r="BY106" s="210">
        <f>Leontief!BF104</f>
        <v>1.7000000000000001E-4</v>
      </c>
      <c r="BZ106" s="210">
        <f>Leontief!BG104</f>
        <v>2.3000000000000001E-4</v>
      </c>
      <c r="CA106" s="210">
        <f>Leontief!BH104</f>
        <v>1.6000000000000001E-4</v>
      </c>
      <c r="CB106" s="210">
        <f>Leontief!BI104</f>
        <v>2.0000000000000001E-4</v>
      </c>
      <c r="CC106" s="210">
        <f>Leontief!BJ104</f>
        <v>1.8000000000000001E-4</v>
      </c>
      <c r="CD106" s="210">
        <f>Leontief!BK104</f>
        <v>3.6999999999999999E-4</v>
      </c>
      <c r="CE106" s="210">
        <f>Leontief!BL104</f>
        <v>1.9000000000000001E-4</v>
      </c>
      <c r="CF106" s="210">
        <f>Leontief!BM104</f>
        <v>2.2000000000000001E-4</v>
      </c>
      <c r="CG106" s="210">
        <f>Leontief!BN104</f>
        <v>2.5000000000000001E-4</v>
      </c>
      <c r="CH106" s="210">
        <f>Leontief!BO104</f>
        <v>2.2000000000000001E-4</v>
      </c>
      <c r="CI106" s="210">
        <f>Leontief!BP104</f>
        <v>2.2000000000000001E-4</v>
      </c>
      <c r="CJ106" s="210">
        <f>Leontief!BQ104</f>
        <v>1.8000000000000001E-4</v>
      </c>
      <c r="CK106" s="210">
        <f>Leontief!BR104</f>
        <v>2.7999999999999998E-4</v>
      </c>
      <c r="CL106" s="210">
        <f>Leontief!BS104</f>
        <v>1.4999999999999999E-4</v>
      </c>
      <c r="CM106" s="210">
        <f>Leontief!BT104</f>
        <v>1E-4</v>
      </c>
      <c r="CN106" s="210">
        <f>Leontief!BU104</f>
        <v>7.6999999999999996E-4</v>
      </c>
      <c r="CO106" s="210">
        <f>Leontief!BV104</f>
        <v>8.5999999999999998E-4</v>
      </c>
      <c r="CP106" s="210">
        <f>Leontief!BW104</f>
        <v>2.3000000000000001E-4</v>
      </c>
      <c r="CQ106" s="210">
        <f>Leontief!BX104</f>
        <v>1.9000000000000001E-4</v>
      </c>
      <c r="CR106" s="210">
        <f>Leontief!BY104</f>
        <v>2.1000000000000001E-4</v>
      </c>
      <c r="CS106" s="210">
        <f>Leontief!BZ104</f>
        <v>1.6000000000000001E-4</v>
      </c>
      <c r="CT106" s="210">
        <f>Leontief!CA104</f>
        <v>2.3000000000000001E-4</v>
      </c>
      <c r="CU106" s="210">
        <f>Leontief!CB104</f>
        <v>1.8000000000000001E-4</v>
      </c>
      <c r="CV106" s="210">
        <f>Leontief!CC104</f>
        <v>1.4999999999999999E-4</v>
      </c>
      <c r="CW106" s="210">
        <f>Leontief!CD104</f>
        <v>6.9999999999999994E-5</v>
      </c>
      <c r="CX106" s="210">
        <f>Leontief!CE104</f>
        <v>1.2E-4</v>
      </c>
      <c r="CY106" s="210">
        <f>Leontief!CF104</f>
        <v>9.0000000000000006E-5</v>
      </c>
      <c r="CZ106" s="210">
        <f>Leontief!CG104</f>
        <v>2.9999999999999997E-4</v>
      </c>
      <c r="DA106" s="210">
        <f>Leontief!CH104</f>
        <v>1.7000000000000001E-4</v>
      </c>
      <c r="DB106" s="210">
        <f>Leontief!CI104</f>
        <v>2.2000000000000001E-4</v>
      </c>
      <c r="DC106" s="210">
        <f>Leontief!CJ104</f>
        <v>2.9999999999999997E-4</v>
      </c>
      <c r="DD106" s="210">
        <f>Leontief!CK104</f>
        <v>1.8000000000000001E-4</v>
      </c>
      <c r="DE106" s="210">
        <f>Leontief!CL104</f>
        <v>1E-4</v>
      </c>
      <c r="DF106" s="210">
        <f>Leontief!CM104</f>
        <v>1.7000000000000001E-4</v>
      </c>
      <c r="DG106" s="210">
        <f>Leontief!CN104</f>
        <v>3.2000000000000003E-4</v>
      </c>
      <c r="DH106" s="210">
        <f>Leontief!CO104</f>
        <v>1.6000000000000001E-4</v>
      </c>
      <c r="DI106" s="210">
        <f>Leontief!CP104</f>
        <v>1.6000000000000001E-4</v>
      </c>
      <c r="DJ106" s="210">
        <f>Leontief!CQ104</f>
        <v>1.7000000000000001E-4</v>
      </c>
      <c r="DK106" s="210">
        <f>Leontief!CR104</f>
        <v>3.3E-4</v>
      </c>
      <c r="DL106" s="210">
        <f>Leontief!CS104</f>
        <v>1.4999999999999999E-4</v>
      </c>
      <c r="DM106" s="210">
        <f>Leontief!CT104</f>
        <v>2.9999999999999997E-4</v>
      </c>
      <c r="DN106" s="210">
        <f>Leontief!CU104</f>
        <v>1.1E-4</v>
      </c>
      <c r="DO106" s="210">
        <f>Leontief!CV104</f>
        <v>2.5999999999999998E-4</v>
      </c>
      <c r="DP106" s="210">
        <f>Leontief!CW104</f>
        <v>1.0126500000000001</v>
      </c>
      <c r="DQ106" s="210">
        <f>Leontief!CX104</f>
        <v>3.0799999999999998E-3</v>
      </c>
      <c r="DR106" s="210">
        <f>Leontief!CY104</f>
        <v>1E-4</v>
      </c>
      <c r="DS106" s="210">
        <f>Leontief!CZ104</f>
        <v>2.5300000000000001E-3</v>
      </c>
      <c r="DT106" s="210">
        <f>Leontief!DA104</f>
        <v>1.9000000000000001E-4</v>
      </c>
      <c r="DU106" s="210">
        <f>Leontief!DB104</f>
        <v>1.8000000000000001E-4</v>
      </c>
      <c r="DV106" s="210">
        <f>Leontief!DC104</f>
        <v>1E-4</v>
      </c>
      <c r="DX106" s="212">
        <f>Leontief!B215</f>
        <v>1.32E-3</v>
      </c>
      <c r="DY106" s="212">
        <f>Leontief!C215</f>
        <v>1.6900000000000001E-3</v>
      </c>
      <c r="DZ106" s="212">
        <f>Leontief!D215</f>
        <v>8.3000000000000001E-4</v>
      </c>
      <c r="EA106" s="212">
        <f>Leontief!E215</f>
        <v>1.7099999999999999E-3</v>
      </c>
      <c r="EB106" s="212">
        <f>Leontief!F215</f>
        <v>6.4000000000000005E-4</v>
      </c>
      <c r="EC106" s="212">
        <f>Leontief!G215</f>
        <v>1.56E-3</v>
      </c>
      <c r="ED106" s="212">
        <f>Leontief!H215</f>
        <v>8.1999999999999998E-4</v>
      </c>
      <c r="EE106" s="212">
        <f>Leontief!I215</f>
        <v>1.74E-3</v>
      </c>
      <c r="EF106" s="212">
        <f>Leontief!J215</f>
        <v>1.9400000000000001E-3</v>
      </c>
      <c r="EG106" s="212">
        <f>Leontief!K215</f>
        <v>1.2700000000000001E-3</v>
      </c>
      <c r="EH106" s="212">
        <f>Leontief!L215</f>
        <v>1.5299999999999999E-3</v>
      </c>
      <c r="EI106" s="212">
        <f>Leontief!M215</f>
        <v>1.6800000000000001E-3</v>
      </c>
      <c r="EJ106" s="212">
        <f>Leontief!N215</f>
        <v>2.0699999999999998E-3</v>
      </c>
      <c r="EK106" s="212">
        <f>Leontief!O215</f>
        <v>1.8600000000000001E-3</v>
      </c>
      <c r="EL106" s="212">
        <f>Leontief!P215</f>
        <v>1.3500000000000001E-3</v>
      </c>
      <c r="EM106" s="212">
        <f>Leontief!Q215</f>
        <v>1.64E-3</v>
      </c>
      <c r="EN106" s="212">
        <f>Leontief!R215</f>
        <v>1.75E-3</v>
      </c>
      <c r="EO106" s="212">
        <f>Leontief!S215</f>
        <v>1.25E-3</v>
      </c>
      <c r="EP106" s="212">
        <f>Leontief!T215</f>
        <v>1.56E-3</v>
      </c>
      <c r="EQ106" s="212">
        <f>Leontief!U215</f>
        <v>1.8600000000000001E-3</v>
      </c>
      <c r="ER106" s="212">
        <f>Leontief!V215</f>
        <v>1.2800000000000001E-3</v>
      </c>
      <c r="ES106" s="212">
        <f>Leontief!W215</f>
        <v>1.47E-3</v>
      </c>
      <c r="ET106" s="212">
        <f>Leontief!X215</f>
        <v>1.41E-3</v>
      </c>
      <c r="EU106" s="212">
        <f>Leontief!Y215</f>
        <v>1.7799999999999999E-3</v>
      </c>
      <c r="EV106" s="212">
        <f>Leontief!Z215</f>
        <v>5.2999999999999998E-4</v>
      </c>
      <c r="EW106" s="212">
        <f>Leontief!AA215</f>
        <v>1.5100000000000001E-3</v>
      </c>
      <c r="EX106" s="212">
        <f>Leontief!AB215</f>
        <v>1.83E-3</v>
      </c>
      <c r="EY106" s="212">
        <f>Leontief!AC215</f>
        <v>1.1900000000000001E-3</v>
      </c>
      <c r="EZ106" s="212">
        <f>Leontief!AD215</f>
        <v>1.1299999999999999E-3</v>
      </c>
      <c r="FA106" s="212">
        <f>Leontief!AE215</f>
        <v>8.4999999999999995E-4</v>
      </c>
      <c r="FB106" s="212">
        <f>Leontief!AF215</f>
        <v>1.1800000000000001E-3</v>
      </c>
      <c r="FC106" s="212">
        <f>Leontief!AG215</f>
        <v>1.2700000000000001E-3</v>
      </c>
      <c r="FD106" s="212">
        <f>Leontief!AH215</f>
        <v>1.5100000000000001E-3</v>
      </c>
      <c r="FE106" s="212">
        <f>Leontief!AI215</f>
        <v>1.6299999999999999E-3</v>
      </c>
      <c r="FF106" s="212">
        <f>Leontief!AJ215</f>
        <v>1.6199999999999999E-3</v>
      </c>
      <c r="FG106" s="212">
        <f>Leontief!AK215</f>
        <v>1.3600000000000001E-3</v>
      </c>
      <c r="FH106" s="212">
        <f>Leontief!AL215</f>
        <v>8.5999999999999998E-4</v>
      </c>
      <c r="FI106" s="212">
        <f>Leontief!AM215</f>
        <v>1.7799999999999999E-3</v>
      </c>
      <c r="FJ106" s="212">
        <f>Leontief!AN215</f>
        <v>1.83E-3</v>
      </c>
      <c r="FK106" s="212">
        <f>Leontief!AO215</f>
        <v>1.73E-3</v>
      </c>
      <c r="FL106" s="212">
        <f>Leontief!AP215</f>
        <v>1.5299999999999999E-3</v>
      </c>
      <c r="FM106" s="212">
        <f>Leontief!AQ215</f>
        <v>1.8E-3</v>
      </c>
      <c r="FN106" s="212">
        <f>Leontief!AR215</f>
        <v>1.5200000000000001E-3</v>
      </c>
      <c r="FO106" s="212">
        <f>Leontief!AS215</f>
        <v>1.9599999999999999E-3</v>
      </c>
      <c r="FP106" s="212">
        <f>Leontief!AT215</f>
        <v>1.5499999999999999E-3</v>
      </c>
      <c r="FQ106" s="212">
        <f>Leontief!AU215</f>
        <v>2.0999999999999999E-3</v>
      </c>
      <c r="FR106" s="212">
        <f>Leontief!AV215</f>
        <v>1.8500000000000001E-3</v>
      </c>
      <c r="FS106" s="212">
        <f>Leontief!AW215</f>
        <v>1.75E-3</v>
      </c>
      <c r="FT106" s="212">
        <f>Leontief!AX215</f>
        <v>1.9599999999999999E-3</v>
      </c>
      <c r="FU106" s="212">
        <f>Leontief!AY215</f>
        <v>1.9499999999999999E-3</v>
      </c>
      <c r="FV106" s="212">
        <f>Leontief!AZ215</f>
        <v>2.1800000000000001E-3</v>
      </c>
      <c r="FW106" s="212">
        <f>Leontief!BA215</f>
        <v>9.8999999999999999E-4</v>
      </c>
      <c r="FX106" s="212">
        <f>Leontief!BB215</f>
        <v>9.7999999999999997E-4</v>
      </c>
      <c r="FY106" s="212">
        <f>Leontief!BC215</f>
        <v>1.0399999999999999E-3</v>
      </c>
      <c r="FZ106" s="212">
        <f>Leontief!BD215</f>
        <v>1.2899999999999999E-3</v>
      </c>
      <c r="GA106" s="212">
        <f>Leontief!BE215</f>
        <v>1.91E-3</v>
      </c>
      <c r="GB106" s="212">
        <f>Leontief!BF215</f>
        <v>2.0799999999999998E-3</v>
      </c>
      <c r="GC106" s="212">
        <f>Leontief!BG215</f>
        <v>1.72E-3</v>
      </c>
      <c r="GD106" s="212">
        <f>Leontief!BH215</f>
        <v>2.0200000000000001E-3</v>
      </c>
      <c r="GE106" s="212">
        <f>Leontief!BI215</f>
        <v>1.99E-3</v>
      </c>
      <c r="GF106" s="212">
        <f>Leontief!BJ215</f>
        <v>1.8500000000000001E-3</v>
      </c>
      <c r="GG106" s="212">
        <f>Leontief!BK215</f>
        <v>2.6199999999999999E-3</v>
      </c>
      <c r="GH106" s="212">
        <f>Leontief!BL215</f>
        <v>1.99E-3</v>
      </c>
      <c r="GI106" s="212">
        <f>Leontief!BM215</f>
        <v>2.0100000000000001E-3</v>
      </c>
      <c r="GJ106" s="212">
        <f>Leontief!BN215</f>
        <v>1.6199999999999999E-3</v>
      </c>
      <c r="GK106" s="212">
        <f>Leontief!BO215</f>
        <v>2.2699999999999999E-3</v>
      </c>
      <c r="GL106" s="212">
        <f>Leontief!BP215</f>
        <v>2.2799999999999999E-3</v>
      </c>
      <c r="GM106" s="212">
        <f>Leontief!BQ215</f>
        <v>1.75E-3</v>
      </c>
      <c r="GN106" s="212">
        <f>Leontief!BR215</f>
        <v>1.72E-3</v>
      </c>
      <c r="GO106" s="212">
        <f>Leontief!BS215</f>
        <v>1.81E-3</v>
      </c>
      <c r="GP106" s="212">
        <f>Leontief!BT215</f>
        <v>1.58E-3</v>
      </c>
      <c r="GQ106" s="212">
        <f>Leontief!BU215</f>
        <v>2.5400000000000002E-3</v>
      </c>
      <c r="GR106" s="212">
        <f>Leontief!BV215</f>
        <v>2.2200000000000002E-3</v>
      </c>
      <c r="GS106" s="212">
        <f>Leontief!BW215</f>
        <v>1.5499999999999999E-3</v>
      </c>
      <c r="GT106" s="212">
        <f>Leontief!BX215</f>
        <v>2.14E-3</v>
      </c>
      <c r="GU106" s="212">
        <f>Leontief!BY215</f>
        <v>2.1299999999999999E-3</v>
      </c>
      <c r="GV106" s="212">
        <f>Leontief!BZ215</f>
        <v>1.5900000000000001E-3</v>
      </c>
      <c r="GW106" s="212">
        <f>Leontief!CA215</f>
        <v>1.42E-3</v>
      </c>
      <c r="GX106" s="212">
        <f>Leontief!CB215</f>
        <v>2.31E-3</v>
      </c>
      <c r="GY106" s="212">
        <f>Leontief!CC215</f>
        <v>1.1299999999999999E-3</v>
      </c>
      <c r="GZ106" s="212">
        <f>Leontief!CD215</f>
        <v>5.8E-4</v>
      </c>
      <c r="HA106" s="212">
        <f>Leontief!CE215</f>
        <v>1.6199999999999999E-3</v>
      </c>
      <c r="HB106" s="212">
        <f>Leontief!CF215</f>
        <v>1.8E-3</v>
      </c>
      <c r="HC106" s="212">
        <f>Leontief!CG215</f>
        <v>2E-3</v>
      </c>
      <c r="HD106" s="212">
        <f>Leontief!CH215</f>
        <v>2.31E-3</v>
      </c>
      <c r="HE106" s="212">
        <f>Leontief!CI215</f>
        <v>2.8300000000000001E-3</v>
      </c>
      <c r="HF106" s="212">
        <f>Leontief!CJ215</f>
        <v>2.0699999999999998E-3</v>
      </c>
      <c r="HG106" s="212">
        <f>Leontief!CK215</f>
        <v>1.9499999999999999E-3</v>
      </c>
      <c r="HH106" s="212">
        <f>Leontief!CL215</f>
        <v>2.16E-3</v>
      </c>
      <c r="HI106" s="212">
        <f>Leontief!CM215</f>
        <v>1.74E-3</v>
      </c>
      <c r="HJ106" s="212">
        <f>Leontief!CN215</f>
        <v>2.1700000000000001E-3</v>
      </c>
      <c r="HK106" s="212">
        <f>Leontief!CO215</f>
        <v>2.16E-3</v>
      </c>
      <c r="HL106" s="212">
        <f>Leontief!CP215</f>
        <v>1.66E-3</v>
      </c>
      <c r="HM106" s="212">
        <f>Leontief!CQ215</f>
        <v>1.74E-3</v>
      </c>
      <c r="HN106" s="212">
        <f>Leontief!CR215</f>
        <v>1.92E-3</v>
      </c>
      <c r="HO106" s="212">
        <f>Leontief!CS215</f>
        <v>2.0500000000000002E-3</v>
      </c>
      <c r="HP106" s="212">
        <f>Leontief!CT215</f>
        <v>2.9299999999999999E-3</v>
      </c>
      <c r="HQ106" s="212">
        <f>Leontief!CU215</f>
        <v>2.0799999999999998E-3</v>
      </c>
      <c r="HR106" s="212">
        <f>Leontief!CV215</f>
        <v>2.3999999999999998E-3</v>
      </c>
      <c r="HS106" s="212">
        <f>Leontief!CW215</f>
        <v>1.01433</v>
      </c>
      <c r="HT106" s="212">
        <f>Leontief!CX215</f>
        <v>5.2900000000000004E-3</v>
      </c>
      <c r="HU106" s="212">
        <f>Leontief!CY215</f>
        <v>1.15E-3</v>
      </c>
      <c r="HV106" s="212">
        <f>Leontief!CZ215</f>
        <v>4.2300000000000003E-3</v>
      </c>
      <c r="HW106" s="212">
        <f>Leontief!DA215</f>
        <v>2.2899999999999999E-3</v>
      </c>
      <c r="HX106" s="212">
        <f>Leontief!DB215</f>
        <v>2.0899999999999998E-3</v>
      </c>
      <c r="HY106" s="212">
        <f>Leontief!DC215</f>
        <v>1.92E-3</v>
      </c>
      <c r="HZ106" s="212">
        <f>Leontief!DD215</f>
        <v>3.31E-3</v>
      </c>
    </row>
    <row r="107" spans="1:234" x14ac:dyDescent="0.25">
      <c r="A107" s="216" t="s">
        <v>101</v>
      </c>
      <c r="B107" s="227">
        <v>0</v>
      </c>
      <c r="C107" s="232">
        <f>'Flow Table'!DE102/SUM('Flow Table'!$DE$110:'Flow Table'!$DE$1111)</f>
        <v>1.3378239123621374E-3</v>
      </c>
      <c r="D107" s="227">
        <f t="shared" si="1"/>
        <v>3.1274060903590402E-3</v>
      </c>
      <c r="E107" s="71">
        <v>-2.8285945066215106E-3</v>
      </c>
      <c r="F107" s="72">
        <f>B107*Leontief!DE105</f>
        <v>0</v>
      </c>
      <c r="G107" s="71">
        <v>-6.089660074172755E-3</v>
      </c>
      <c r="H107" s="72">
        <f>B107*Leontief!DE216</f>
        <v>0</v>
      </c>
      <c r="I107" s="71">
        <v>2.1637522615254407E-3</v>
      </c>
      <c r="J107" s="236">
        <f>D107*Leontief!DE105</f>
        <v>4.9945926225470009E-3</v>
      </c>
      <c r="K107" s="71">
        <v>1.3112049806505756E-3</v>
      </c>
      <c r="L107" s="72">
        <f>D107*Leontief!DE216</f>
        <v>1.2079387105585468E-2</v>
      </c>
      <c r="M107" s="236"/>
      <c r="N107" s="236"/>
      <c r="O107" s="236"/>
      <c r="P107" s="236"/>
      <c r="Q107" s="236"/>
      <c r="R107" s="236"/>
      <c r="S107" s="236"/>
      <c r="T107" s="236"/>
      <c r="U107" s="210">
        <f>Leontief!B105</f>
        <v>5.5000000000000003E-4</v>
      </c>
      <c r="V107" s="210">
        <f>Leontief!C105</f>
        <v>8.4999999999999995E-4</v>
      </c>
      <c r="W107" s="210">
        <f>Leontief!D105</f>
        <v>4.4000000000000002E-4</v>
      </c>
      <c r="X107" s="210">
        <f>Leontief!E105</f>
        <v>8.9999999999999998E-4</v>
      </c>
      <c r="Y107" s="210">
        <f>Leontief!F105</f>
        <v>4.2999999999999999E-4</v>
      </c>
      <c r="Z107" s="210">
        <f>Leontief!G105</f>
        <v>6.3000000000000003E-4</v>
      </c>
      <c r="AA107" s="210">
        <f>Leontief!H105</f>
        <v>7.7999999999999999E-4</v>
      </c>
      <c r="AB107" s="210">
        <f>Leontief!I105</f>
        <v>8.4000000000000003E-4</v>
      </c>
      <c r="AC107" s="210">
        <f>Leontief!J105</f>
        <v>1.0499999999999999E-3</v>
      </c>
      <c r="AD107" s="210">
        <f>Leontief!K105</f>
        <v>3.6000000000000002E-4</v>
      </c>
      <c r="AE107" s="210">
        <f>Leontief!L105</f>
        <v>8.4999999999999995E-4</v>
      </c>
      <c r="AF107" s="210">
        <f>Leontief!M105</f>
        <v>1.7799999999999999E-3</v>
      </c>
      <c r="AG107" s="210">
        <f>Leontief!N105</f>
        <v>8.9999999999999998E-4</v>
      </c>
      <c r="AH107" s="210">
        <f>Leontief!O105</f>
        <v>1.2600000000000001E-3</v>
      </c>
      <c r="AI107" s="210">
        <f>Leontief!P105</f>
        <v>8.7000000000000001E-4</v>
      </c>
      <c r="AJ107" s="210">
        <f>Leontief!Q105</f>
        <v>1.6100000000000001E-3</v>
      </c>
      <c r="AK107" s="210">
        <f>Leontief!R105</f>
        <v>1.75E-3</v>
      </c>
      <c r="AL107" s="210">
        <f>Leontief!S105</f>
        <v>1.4499999999999999E-3</v>
      </c>
      <c r="AM107" s="210">
        <f>Leontief!T105</f>
        <v>6.8000000000000005E-4</v>
      </c>
      <c r="AN107" s="210">
        <f>Leontief!U105</f>
        <v>7.5000000000000002E-4</v>
      </c>
      <c r="AO107" s="210">
        <f>Leontief!V105</f>
        <v>9.7999999999999997E-4</v>
      </c>
      <c r="AP107" s="210">
        <f>Leontief!W105</f>
        <v>6.2E-4</v>
      </c>
      <c r="AQ107" s="210">
        <f>Leontief!X105</f>
        <v>6.3000000000000003E-4</v>
      </c>
      <c r="AR107" s="210">
        <f>Leontief!Y105</f>
        <v>8.5999999999999998E-4</v>
      </c>
      <c r="AS107" s="210">
        <f>Leontief!Z105</f>
        <v>2.1000000000000001E-4</v>
      </c>
      <c r="AT107" s="210">
        <f>Leontief!AA105</f>
        <v>1.0499999999999999E-3</v>
      </c>
      <c r="AU107" s="210">
        <f>Leontief!AB105</f>
        <v>1.2899999999999999E-3</v>
      </c>
      <c r="AV107" s="210">
        <f>Leontief!AC105</f>
        <v>8.0000000000000004E-4</v>
      </c>
      <c r="AW107" s="210">
        <f>Leontief!AD105</f>
        <v>5.6999999999999998E-4</v>
      </c>
      <c r="AX107" s="210">
        <f>Leontief!AE105</f>
        <v>5.0000000000000001E-4</v>
      </c>
      <c r="AY107" s="210">
        <f>Leontief!AF105</f>
        <v>6.4000000000000005E-4</v>
      </c>
      <c r="AZ107" s="210">
        <f>Leontief!AG105</f>
        <v>8.3000000000000001E-4</v>
      </c>
      <c r="BA107" s="210">
        <f>Leontief!AH105</f>
        <v>4.8999999999999998E-4</v>
      </c>
      <c r="BB107" s="210">
        <f>Leontief!AI105</f>
        <v>9.1E-4</v>
      </c>
      <c r="BC107" s="210">
        <f>Leontief!AJ105</f>
        <v>8.1999999999999998E-4</v>
      </c>
      <c r="BD107" s="210">
        <f>Leontief!AK105</f>
        <v>7.7999999999999999E-4</v>
      </c>
      <c r="BE107" s="210">
        <f>Leontief!AL105</f>
        <v>4.2000000000000002E-4</v>
      </c>
      <c r="BF107" s="210">
        <f>Leontief!AM105</f>
        <v>5.6999999999999998E-4</v>
      </c>
      <c r="BG107" s="210">
        <f>Leontief!AN105</f>
        <v>5.2999999999999998E-4</v>
      </c>
      <c r="BH107" s="210">
        <f>Leontief!AO105</f>
        <v>5.9000000000000003E-4</v>
      </c>
      <c r="BI107" s="210">
        <f>Leontief!AP105</f>
        <v>5.8E-4</v>
      </c>
      <c r="BJ107" s="210">
        <f>Leontief!AQ105</f>
        <v>5.6999999999999998E-4</v>
      </c>
      <c r="BK107" s="210">
        <f>Leontief!AR105</f>
        <v>7.1000000000000002E-4</v>
      </c>
      <c r="BL107" s="210">
        <f>Leontief!AS105</f>
        <v>6.0999999999999997E-4</v>
      </c>
      <c r="BM107" s="210">
        <f>Leontief!AT105</f>
        <v>7.6000000000000004E-4</v>
      </c>
      <c r="BN107" s="210">
        <f>Leontief!AU105</f>
        <v>1.01E-3</v>
      </c>
      <c r="BO107" s="210">
        <f>Leontief!AV105</f>
        <v>6.9999999999999999E-4</v>
      </c>
      <c r="BP107" s="210">
        <f>Leontief!AW105</f>
        <v>7.6999999999999996E-4</v>
      </c>
      <c r="BQ107" s="210">
        <f>Leontief!AX105</f>
        <v>5.5999999999999995E-4</v>
      </c>
      <c r="BR107" s="210">
        <f>Leontief!AY105</f>
        <v>5.5000000000000003E-4</v>
      </c>
      <c r="BS107" s="210">
        <f>Leontief!AZ105</f>
        <v>1.1299999999999999E-3</v>
      </c>
      <c r="BT107" s="210">
        <f>Leontief!BA105</f>
        <v>7.6000000000000004E-4</v>
      </c>
      <c r="BU107" s="210">
        <f>Leontief!BB105</f>
        <v>6.7000000000000002E-4</v>
      </c>
      <c r="BV107" s="210">
        <f>Leontief!BC105</f>
        <v>5.8E-4</v>
      </c>
      <c r="BW107" s="210">
        <f>Leontief!BD105</f>
        <v>2.9E-4</v>
      </c>
      <c r="BX107" s="210">
        <f>Leontief!BE105</f>
        <v>1.6100000000000001E-3</v>
      </c>
      <c r="BY107" s="210">
        <f>Leontief!BF105</f>
        <v>9.7999999999999997E-4</v>
      </c>
      <c r="BZ107" s="210">
        <f>Leontief!BG105</f>
        <v>1.1000000000000001E-3</v>
      </c>
      <c r="CA107" s="210">
        <f>Leontief!BH105</f>
        <v>1.06E-3</v>
      </c>
      <c r="CB107" s="210">
        <f>Leontief!BI105</f>
        <v>1.1000000000000001E-3</v>
      </c>
      <c r="CC107" s="210">
        <f>Leontief!BJ105</f>
        <v>1.0300000000000001E-3</v>
      </c>
      <c r="CD107" s="210">
        <f>Leontief!BK105</f>
        <v>2.3900000000000002E-3</v>
      </c>
      <c r="CE107" s="210">
        <f>Leontief!BL105</f>
        <v>1.1999999999999999E-3</v>
      </c>
      <c r="CF107" s="210">
        <f>Leontief!BM105</f>
        <v>1.32E-3</v>
      </c>
      <c r="CG107" s="210">
        <f>Leontief!BN105</f>
        <v>1.23E-3</v>
      </c>
      <c r="CH107" s="210">
        <f>Leontief!BO105</f>
        <v>1.3600000000000001E-3</v>
      </c>
      <c r="CI107" s="210">
        <f>Leontief!BP105</f>
        <v>1.1100000000000001E-3</v>
      </c>
      <c r="CJ107" s="210">
        <f>Leontief!BQ105</f>
        <v>8.8000000000000003E-4</v>
      </c>
      <c r="CK107" s="210">
        <f>Leontief!BR105</f>
        <v>1.75E-3</v>
      </c>
      <c r="CL107" s="210">
        <f>Leontief!BS105</f>
        <v>8.4000000000000003E-4</v>
      </c>
      <c r="CM107" s="210">
        <f>Leontief!BT105</f>
        <v>6.7000000000000002E-4</v>
      </c>
      <c r="CN107" s="210">
        <f>Leontief!BU105</f>
        <v>3.8899999999999998E-3</v>
      </c>
      <c r="CO107" s="210">
        <f>Leontief!BV105</f>
        <v>3.3700000000000002E-3</v>
      </c>
      <c r="CP107" s="210">
        <f>Leontief!BW105</f>
        <v>1.01E-3</v>
      </c>
      <c r="CQ107" s="210">
        <f>Leontief!BX105</f>
        <v>1.33E-3</v>
      </c>
      <c r="CR107" s="210">
        <f>Leontief!BY105</f>
        <v>1.4499999999999999E-3</v>
      </c>
      <c r="CS107" s="210">
        <f>Leontief!BZ105</f>
        <v>1.2099999999999999E-3</v>
      </c>
      <c r="CT107" s="210">
        <f>Leontief!CA105</f>
        <v>1.58E-3</v>
      </c>
      <c r="CU107" s="210">
        <f>Leontief!CB105</f>
        <v>1.1199999999999999E-3</v>
      </c>
      <c r="CV107" s="210">
        <f>Leontief!CC105</f>
        <v>7.2000000000000005E-4</v>
      </c>
      <c r="CW107" s="210">
        <f>Leontief!CD105</f>
        <v>4.4999999999999999E-4</v>
      </c>
      <c r="CX107" s="210">
        <f>Leontief!CE105</f>
        <v>7.7999999999999999E-4</v>
      </c>
      <c r="CY107" s="210">
        <f>Leontief!CF105</f>
        <v>6.2E-4</v>
      </c>
      <c r="CZ107" s="210">
        <f>Leontief!CG105</f>
        <v>1.8699999999999999E-3</v>
      </c>
      <c r="DA107" s="210">
        <f>Leontief!CH105</f>
        <v>1.24E-3</v>
      </c>
      <c r="DB107" s="210">
        <f>Leontief!CI105</f>
        <v>9.2000000000000003E-4</v>
      </c>
      <c r="DC107" s="210">
        <f>Leontief!CJ105</f>
        <v>1.91E-3</v>
      </c>
      <c r="DD107" s="210">
        <f>Leontief!CK105</f>
        <v>1.2899999999999999E-3</v>
      </c>
      <c r="DE107" s="210">
        <f>Leontief!CL105</f>
        <v>5.0000000000000001E-4</v>
      </c>
      <c r="DF107" s="210">
        <f>Leontief!CM105</f>
        <v>1.2700000000000001E-3</v>
      </c>
      <c r="DG107" s="210">
        <f>Leontief!CN105</f>
        <v>1.2700000000000001E-3</v>
      </c>
      <c r="DH107" s="210">
        <f>Leontief!CO105</f>
        <v>9.1E-4</v>
      </c>
      <c r="DI107" s="210">
        <f>Leontief!CP105</f>
        <v>1.14E-3</v>
      </c>
      <c r="DJ107" s="210">
        <f>Leontief!CQ105</f>
        <v>1.1900000000000001E-3</v>
      </c>
      <c r="DK107" s="210">
        <f>Leontief!CR105</f>
        <v>1.1800000000000001E-3</v>
      </c>
      <c r="DL107" s="210">
        <f>Leontief!CS105</f>
        <v>9.3000000000000005E-4</v>
      </c>
      <c r="DM107" s="210">
        <f>Leontief!CT105</f>
        <v>6.6E-4</v>
      </c>
      <c r="DN107" s="210">
        <f>Leontief!CU105</f>
        <v>4.4999999999999999E-4</v>
      </c>
      <c r="DO107" s="210">
        <f>Leontief!CV105</f>
        <v>8.4000000000000003E-4</v>
      </c>
      <c r="DP107" s="210">
        <f>Leontief!CW105</f>
        <v>1.9599999999999999E-3</v>
      </c>
      <c r="DQ107" s="210">
        <f>Leontief!CX105</f>
        <v>1.01888</v>
      </c>
      <c r="DR107" s="210">
        <f>Leontief!CY105</f>
        <v>7.1000000000000002E-4</v>
      </c>
      <c r="DS107" s="210">
        <f>Leontief!CZ105</f>
        <v>4.0800000000000003E-3</v>
      </c>
      <c r="DT107" s="210">
        <f>Leontief!DA105</f>
        <v>1.1999999999999999E-3</v>
      </c>
      <c r="DU107" s="210">
        <f>Leontief!DB105</f>
        <v>1.2199999999999999E-3</v>
      </c>
      <c r="DV107" s="210">
        <f>Leontief!DC105</f>
        <v>6.8999999999999997E-4</v>
      </c>
      <c r="DX107" s="212">
        <f>Leontief!B216</f>
        <v>1.7099999999999999E-3</v>
      </c>
      <c r="DY107" s="212">
        <f>Leontief!C216</f>
        <v>2.33E-3</v>
      </c>
      <c r="DZ107" s="212">
        <f>Leontief!D216</f>
        <v>1.16E-3</v>
      </c>
      <c r="EA107" s="212">
        <f>Leontief!E216</f>
        <v>2.3800000000000002E-3</v>
      </c>
      <c r="EB107" s="212">
        <f>Leontief!F216</f>
        <v>9.6000000000000002E-4</v>
      </c>
      <c r="EC107" s="212">
        <f>Leontief!G216</f>
        <v>2E-3</v>
      </c>
      <c r="ED107" s="212">
        <f>Leontief!H216</f>
        <v>1.4300000000000001E-3</v>
      </c>
      <c r="EE107" s="212">
        <f>Leontief!I216</f>
        <v>2.3500000000000001E-3</v>
      </c>
      <c r="EF107" s="212">
        <f>Leontief!J216</f>
        <v>2.7599999999999999E-3</v>
      </c>
      <c r="EG107" s="212">
        <f>Leontief!K216</f>
        <v>1.5100000000000001E-3</v>
      </c>
      <c r="EH107" s="212">
        <f>Leontief!L216</f>
        <v>2.1700000000000001E-3</v>
      </c>
      <c r="EI107" s="212">
        <f>Leontief!M216</f>
        <v>3.2000000000000002E-3</v>
      </c>
      <c r="EJ107" s="212">
        <f>Leontief!N216</f>
        <v>2.7499999999999998E-3</v>
      </c>
      <c r="EK107" s="212">
        <f>Leontief!O216</f>
        <v>2.8900000000000002E-3</v>
      </c>
      <c r="EL107" s="212">
        <f>Leontief!P216</f>
        <v>2.0300000000000001E-3</v>
      </c>
      <c r="EM107" s="212">
        <f>Leontief!Q216</f>
        <v>2.99E-3</v>
      </c>
      <c r="EN107" s="212">
        <f>Leontief!R216</f>
        <v>3.2299999999999998E-3</v>
      </c>
      <c r="EO107" s="212">
        <f>Leontief!S216</f>
        <v>2.5100000000000001E-3</v>
      </c>
      <c r="EP107" s="212">
        <f>Leontief!T216</f>
        <v>2.0899999999999998E-3</v>
      </c>
      <c r="EQ107" s="212">
        <f>Leontief!U216</f>
        <v>2.4299999999999999E-3</v>
      </c>
      <c r="ER107" s="212">
        <f>Leontief!V216</f>
        <v>2.0899999999999998E-3</v>
      </c>
      <c r="ES107" s="212">
        <f>Leontief!W216</f>
        <v>1.9300000000000001E-3</v>
      </c>
      <c r="ET107" s="212">
        <f>Leontief!X216</f>
        <v>1.8699999999999999E-3</v>
      </c>
      <c r="EU107" s="212">
        <f>Leontief!Y216</f>
        <v>2.4499999999999999E-3</v>
      </c>
      <c r="EV107" s="212">
        <f>Leontief!Z216</f>
        <v>6.8999999999999997E-4</v>
      </c>
      <c r="EW107" s="212">
        <f>Leontief!AA216</f>
        <v>2.3500000000000001E-3</v>
      </c>
      <c r="EX107" s="212">
        <f>Leontief!AB216</f>
        <v>2.8800000000000002E-3</v>
      </c>
      <c r="EY107" s="212">
        <f>Leontief!AC216</f>
        <v>1.81E-3</v>
      </c>
      <c r="EZ107" s="212">
        <f>Leontief!AD216</f>
        <v>1.5499999999999999E-3</v>
      </c>
      <c r="FA107" s="212">
        <f>Leontief!AE216</f>
        <v>1.2199999999999999E-3</v>
      </c>
      <c r="FB107" s="212">
        <f>Leontief!AF216</f>
        <v>1.65E-3</v>
      </c>
      <c r="FC107" s="212">
        <f>Leontief!AG216</f>
        <v>1.9300000000000001E-3</v>
      </c>
      <c r="FD107" s="212">
        <f>Leontief!AH216</f>
        <v>1.8699999999999999E-3</v>
      </c>
      <c r="FE107" s="212">
        <f>Leontief!AI216</f>
        <v>2.31E-3</v>
      </c>
      <c r="FF107" s="212">
        <f>Leontief!AJ216</f>
        <v>2.2300000000000002E-3</v>
      </c>
      <c r="FG107" s="212">
        <f>Leontief!AK216</f>
        <v>1.83E-3</v>
      </c>
      <c r="FH107" s="212">
        <f>Leontief!AL216</f>
        <v>1.17E-3</v>
      </c>
      <c r="FI107" s="212">
        <f>Leontief!AM216</f>
        <v>2.1800000000000001E-3</v>
      </c>
      <c r="FJ107" s="212">
        <f>Leontief!AN216</f>
        <v>2.1900000000000001E-3</v>
      </c>
      <c r="FK107" s="212">
        <f>Leontief!AO216</f>
        <v>2.14E-3</v>
      </c>
      <c r="FL107" s="212">
        <f>Leontief!AP216</f>
        <v>1.9499999999999999E-3</v>
      </c>
      <c r="FM107" s="212">
        <f>Leontief!AQ216</f>
        <v>2.2000000000000001E-3</v>
      </c>
      <c r="FN107" s="212">
        <f>Leontief!AR216</f>
        <v>2.0600000000000002E-3</v>
      </c>
      <c r="FO107" s="212">
        <f>Leontief!AS216</f>
        <v>2.3800000000000002E-3</v>
      </c>
      <c r="FP107" s="212">
        <f>Leontief!AT216</f>
        <v>2.1199999999999999E-3</v>
      </c>
      <c r="FQ107" s="212">
        <f>Leontief!AU216</f>
        <v>2.8400000000000001E-3</v>
      </c>
      <c r="FR107" s="212">
        <f>Leontief!AV216</f>
        <v>2.3600000000000001E-3</v>
      </c>
      <c r="FS107" s="212">
        <f>Leontief!AW216</f>
        <v>2.33E-3</v>
      </c>
      <c r="FT107" s="212">
        <f>Leontief!AX216</f>
        <v>2.3500000000000001E-3</v>
      </c>
      <c r="FU107" s="212">
        <f>Leontief!AY216</f>
        <v>2.32E-3</v>
      </c>
      <c r="FV107" s="212">
        <f>Leontief!AZ216</f>
        <v>2.9099999999999998E-3</v>
      </c>
      <c r="FW107" s="212">
        <f>Leontief!BA216</f>
        <v>1.57E-3</v>
      </c>
      <c r="FX107" s="212">
        <f>Leontief!BB216</f>
        <v>1.48E-3</v>
      </c>
      <c r="FY107" s="212">
        <f>Leontief!BC216</f>
        <v>1.47E-3</v>
      </c>
      <c r="FZ107" s="212">
        <f>Leontief!BD216</f>
        <v>1.4599999999999999E-3</v>
      </c>
      <c r="GA107" s="212">
        <f>Leontief!BE216</f>
        <v>3.0599999999999998E-3</v>
      </c>
      <c r="GB107" s="212">
        <f>Leontief!BF216</f>
        <v>2.81E-3</v>
      </c>
      <c r="GC107" s="212">
        <f>Leontief!BG216</f>
        <v>2.5200000000000001E-3</v>
      </c>
      <c r="GD107" s="212">
        <f>Leontief!BH216</f>
        <v>2.8500000000000001E-3</v>
      </c>
      <c r="GE107" s="212">
        <f>Leontief!BI216</f>
        <v>2.81E-3</v>
      </c>
      <c r="GF107" s="212">
        <f>Leontief!BJ216</f>
        <v>2.6199999999999999E-3</v>
      </c>
      <c r="GG107" s="212">
        <f>Leontief!BK216</f>
        <v>4.5399999999999998E-3</v>
      </c>
      <c r="GH107" s="212">
        <f>Leontief!BL216</f>
        <v>2.9299999999999999E-3</v>
      </c>
      <c r="GI107" s="212">
        <f>Leontief!BM216</f>
        <v>3.0400000000000002E-3</v>
      </c>
      <c r="GJ107" s="212">
        <f>Leontief!BN216</f>
        <v>2.5400000000000002E-3</v>
      </c>
      <c r="GK107" s="212">
        <f>Leontief!BO216</f>
        <v>3.3300000000000001E-3</v>
      </c>
      <c r="GL107" s="212">
        <f>Leontief!BP216</f>
        <v>3.0799999999999998E-3</v>
      </c>
      <c r="GM107" s="212">
        <f>Leontief!BQ216</f>
        <v>2.3800000000000002E-3</v>
      </c>
      <c r="GN107" s="212">
        <f>Leontief!BR216</f>
        <v>3.1199999999999999E-3</v>
      </c>
      <c r="GO107" s="212">
        <f>Leontief!BS216</f>
        <v>2.4299999999999999E-3</v>
      </c>
      <c r="GP107" s="212">
        <f>Leontief!BT216</f>
        <v>2.0899999999999998E-3</v>
      </c>
      <c r="GQ107" s="212">
        <f>Leontief!BU216</f>
        <v>5.5900000000000004E-3</v>
      </c>
      <c r="GR107" s="212">
        <f>Leontief!BV216</f>
        <v>4.6800000000000001E-3</v>
      </c>
      <c r="GS107" s="212">
        <f>Leontief!BW216</f>
        <v>2.2699999999999999E-3</v>
      </c>
      <c r="GT107" s="212">
        <f>Leontief!BX216</f>
        <v>3.2000000000000002E-3</v>
      </c>
      <c r="GU107" s="212">
        <f>Leontief!BY216</f>
        <v>3.2799999999999999E-3</v>
      </c>
      <c r="GV107" s="212">
        <f>Leontief!BZ216</f>
        <v>2.5799999999999998E-3</v>
      </c>
      <c r="GW107" s="212">
        <f>Leontief!CA216</f>
        <v>2.7299999999999998E-3</v>
      </c>
      <c r="GX107" s="212">
        <f>Leontief!CB216</f>
        <v>3.16E-3</v>
      </c>
      <c r="GY107" s="212">
        <f>Leontief!CC216</f>
        <v>1.65E-3</v>
      </c>
      <c r="GZ107" s="212">
        <f>Leontief!CD216</f>
        <v>9.3999999999999997E-4</v>
      </c>
      <c r="HA107" s="212">
        <f>Leontief!CE216</f>
        <v>2.2200000000000002E-3</v>
      </c>
      <c r="HB107" s="212">
        <f>Leontief!CF216</f>
        <v>2.2599999999999999E-3</v>
      </c>
      <c r="HC107" s="212">
        <f>Leontief!CG216</f>
        <v>3.5000000000000001E-3</v>
      </c>
      <c r="HD107" s="212">
        <f>Leontief!CH216</f>
        <v>3.29E-3</v>
      </c>
      <c r="HE107" s="212">
        <f>Leontief!CI216</f>
        <v>3.4199999999999999E-3</v>
      </c>
      <c r="HF107" s="212">
        <f>Leontief!CJ216</f>
        <v>3.6099999999999999E-3</v>
      </c>
      <c r="HG107" s="212">
        <f>Leontief!CK216</f>
        <v>2.99E-3</v>
      </c>
      <c r="HH107" s="212">
        <f>Leontief!CL216</f>
        <v>2.47E-3</v>
      </c>
      <c r="HI107" s="212">
        <f>Leontief!CM216</f>
        <v>2.7799999999999999E-3</v>
      </c>
      <c r="HJ107" s="212">
        <f>Leontief!CN216</f>
        <v>3.0400000000000002E-3</v>
      </c>
      <c r="HK107" s="212">
        <f>Leontief!CO216</f>
        <v>2.8300000000000001E-3</v>
      </c>
      <c r="HL107" s="212">
        <f>Leontief!CP216</f>
        <v>2.5799999999999998E-3</v>
      </c>
      <c r="HM107" s="212">
        <f>Leontief!CQ216</f>
        <v>2.7000000000000001E-3</v>
      </c>
      <c r="HN107" s="212">
        <f>Leontief!CR216</f>
        <v>2.7100000000000002E-3</v>
      </c>
      <c r="HO107" s="212">
        <f>Leontief!CS216</f>
        <v>2.7499999999999998E-3</v>
      </c>
      <c r="HP107" s="212">
        <f>Leontief!CT216</f>
        <v>3.1800000000000001E-3</v>
      </c>
      <c r="HQ107" s="212">
        <f>Leontief!CU216</f>
        <v>2.3400000000000001E-3</v>
      </c>
      <c r="HR107" s="212">
        <f>Leontief!CV216</f>
        <v>2.8900000000000002E-3</v>
      </c>
      <c r="HS107" s="212">
        <f>Leontief!CW216</f>
        <v>3.5699999999999998E-3</v>
      </c>
      <c r="HT107" s="212">
        <f>Leontief!CX216</f>
        <v>1.0209999999999999</v>
      </c>
      <c r="HU107" s="212">
        <f>Leontief!CY216</f>
        <v>1.72E-3</v>
      </c>
      <c r="HV107" s="212">
        <f>Leontief!CZ216</f>
        <v>5.7000000000000002E-3</v>
      </c>
      <c r="HW107" s="212">
        <f>Leontief!DA216</f>
        <v>3.2100000000000002E-3</v>
      </c>
      <c r="HX107" s="212">
        <f>Leontief!DB216</f>
        <v>3.0500000000000002E-3</v>
      </c>
      <c r="HY107" s="212">
        <f>Leontief!DC216</f>
        <v>2.4299999999999999E-3</v>
      </c>
      <c r="HZ107" s="212">
        <f>Leontief!DD216</f>
        <v>3.1700000000000001E-3</v>
      </c>
    </row>
    <row r="108" spans="1:234" x14ac:dyDescent="0.25">
      <c r="A108" s="216" t="s">
        <v>102</v>
      </c>
      <c r="B108" s="227">
        <v>0</v>
      </c>
      <c r="C108" s="232">
        <f>'Flow Table'!DE103/SUM('Flow Table'!$DE$110:'Flow Table'!$DE$1111)</f>
        <v>8.4358308906408164E-3</v>
      </c>
      <c r="D108" s="227">
        <f t="shared" si="1"/>
        <v>1.9720285054590624E-2</v>
      </c>
      <c r="E108" s="71">
        <v>-1.0531254753991656E-2</v>
      </c>
      <c r="F108" s="72">
        <f>B108*Leontief!DE106</f>
        <v>0</v>
      </c>
      <c r="G108" s="71">
        <v>-2.6906713034060808E-2</v>
      </c>
      <c r="H108" s="72">
        <f>B108*Leontief!DE217</f>
        <v>0</v>
      </c>
      <c r="I108" s="71">
        <v>1.4450812425356254E-2</v>
      </c>
      <c r="J108" s="236">
        <f>D108*Leontief!DE106</f>
        <v>2.7297410181115984E-2</v>
      </c>
      <c r="K108" s="71">
        <v>1.0141046881959661E-2</v>
      </c>
      <c r="L108" s="72">
        <f>D108*Leontief!DE217</f>
        <v>4.8522352985371872E-2</v>
      </c>
      <c r="M108" s="236"/>
      <c r="N108" s="236"/>
      <c r="O108" s="236"/>
      <c r="P108" s="236"/>
      <c r="Q108" s="236"/>
      <c r="R108" s="236"/>
      <c r="S108" s="236"/>
      <c r="T108" s="236"/>
      <c r="U108" s="210">
        <f>Leontief!B106</f>
        <v>1.58E-3</v>
      </c>
      <c r="V108" s="210">
        <f>Leontief!C106</f>
        <v>2.4199999999999998E-3</v>
      </c>
      <c r="W108" s="210">
        <f>Leontief!D106</f>
        <v>1.1800000000000001E-3</v>
      </c>
      <c r="X108" s="210">
        <f>Leontief!E106</f>
        <v>2.2699999999999999E-3</v>
      </c>
      <c r="Y108" s="210">
        <f>Leontief!F106</f>
        <v>9.3999999999999997E-4</v>
      </c>
      <c r="Z108" s="210">
        <f>Leontief!G106</f>
        <v>1.6000000000000001E-3</v>
      </c>
      <c r="AA108" s="210">
        <f>Leontief!H106</f>
        <v>1.9499999999999999E-3</v>
      </c>
      <c r="AB108" s="210">
        <f>Leontief!I106</f>
        <v>2.0699999999999998E-3</v>
      </c>
      <c r="AC108" s="210">
        <f>Leontief!J106</f>
        <v>2.3500000000000001E-3</v>
      </c>
      <c r="AD108" s="210">
        <f>Leontief!K106</f>
        <v>1.0399999999999999E-3</v>
      </c>
      <c r="AE108" s="210">
        <f>Leontief!L106</f>
        <v>2.2100000000000002E-3</v>
      </c>
      <c r="AF108" s="210">
        <f>Leontief!M106</f>
        <v>3.8300000000000001E-3</v>
      </c>
      <c r="AG108" s="210">
        <f>Leontief!N106</f>
        <v>2.0500000000000002E-3</v>
      </c>
      <c r="AH108" s="210">
        <f>Leontief!O106</f>
        <v>2.7499999999999998E-3</v>
      </c>
      <c r="AI108" s="210">
        <f>Leontief!P106</f>
        <v>2.2599999999999999E-3</v>
      </c>
      <c r="AJ108" s="210">
        <f>Leontief!Q106</f>
        <v>3.49E-3</v>
      </c>
      <c r="AK108" s="210">
        <f>Leontief!R106</f>
        <v>3.6600000000000001E-3</v>
      </c>
      <c r="AL108" s="210">
        <f>Leontief!S106</f>
        <v>2.9299999999999999E-3</v>
      </c>
      <c r="AM108" s="210">
        <f>Leontief!T106</f>
        <v>1.7099999999999999E-3</v>
      </c>
      <c r="AN108" s="210">
        <f>Leontief!U106</f>
        <v>1.8400000000000001E-3</v>
      </c>
      <c r="AO108" s="210">
        <f>Leontief!V106</f>
        <v>2.0400000000000001E-3</v>
      </c>
      <c r="AP108" s="210">
        <f>Leontief!W106</f>
        <v>1.5299999999999999E-3</v>
      </c>
      <c r="AQ108" s="210">
        <f>Leontief!X106</f>
        <v>1.92E-3</v>
      </c>
      <c r="AR108" s="210">
        <f>Leontief!Y106</f>
        <v>1.9E-3</v>
      </c>
      <c r="AS108" s="210">
        <f>Leontief!Z106</f>
        <v>5.0000000000000001E-4</v>
      </c>
      <c r="AT108" s="210">
        <f>Leontief!AA106</f>
        <v>2.4299999999999999E-3</v>
      </c>
      <c r="AU108" s="210">
        <f>Leontief!AB106</f>
        <v>3.64E-3</v>
      </c>
      <c r="AV108" s="210">
        <f>Leontief!AC106</f>
        <v>2.0500000000000002E-3</v>
      </c>
      <c r="AW108" s="210">
        <f>Leontief!AD106</f>
        <v>1.7700000000000001E-3</v>
      </c>
      <c r="AX108" s="210">
        <f>Leontief!AE106</f>
        <v>1.49E-3</v>
      </c>
      <c r="AY108" s="210">
        <f>Leontief!AF106</f>
        <v>1.9499999999999999E-3</v>
      </c>
      <c r="AZ108" s="210">
        <f>Leontief!AG106</f>
        <v>1.6299999999999999E-3</v>
      </c>
      <c r="BA108" s="210">
        <f>Leontief!AH106</f>
        <v>1.3500000000000001E-3</v>
      </c>
      <c r="BB108" s="210">
        <f>Leontief!AI106</f>
        <v>2.5100000000000001E-3</v>
      </c>
      <c r="BC108" s="210">
        <f>Leontief!AJ106</f>
        <v>2.2399999999999998E-3</v>
      </c>
      <c r="BD108" s="210">
        <f>Leontief!AK106</f>
        <v>2.3400000000000001E-3</v>
      </c>
      <c r="BE108" s="210">
        <f>Leontief!AL106</f>
        <v>1.3799999999999999E-3</v>
      </c>
      <c r="BF108" s="210">
        <f>Leontief!AM106</f>
        <v>1.2600000000000001E-3</v>
      </c>
      <c r="BG108" s="210">
        <f>Leontief!AN106</f>
        <v>1.5900000000000001E-3</v>
      </c>
      <c r="BH108" s="210">
        <f>Leontief!AO106</f>
        <v>1.5900000000000001E-3</v>
      </c>
      <c r="BI108" s="210">
        <f>Leontief!AP106</f>
        <v>1.58E-3</v>
      </c>
      <c r="BJ108" s="210">
        <f>Leontief!AQ106</f>
        <v>1.6299999999999999E-3</v>
      </c>
      <c r="BK108" s="210">
        <f>Leontief!AR106</f>
        <v>1.7799999999999999E-3</v>
      </c>
      <c r="BL108" s="210">
        <f>Leontief!AS106</f>
        <v>1.5399999999999999E-3</v>
      </c>
      <c r="BM108" s="210">
        <f>Leontief!AT106</f>
        <v>1.4499999999999999E-3</v>
      </c>
      <c r="BN108" s="210">
        <f>Leontief!AU106</f>
        <v>2.2000000000000001E-3</v>
      </c>
      <c r="BO108" s="210">
        <f>Leontief!AV106</f>
        <v>1.82E-3</v>
      </c>
      <c r="BP108" s="210">
        <f>Leontief!AW106</f>
        <v>1.92E-3</v>
      </c>
      <c r="BQ108" s="210">
        <f>Leontief!AX106</f>
        <v>1.3699999999999999E-3</v>
      </c>
      <c r="BR108" s="210">
        <f>Leontief!AY106</f>
        <v>1.07E-3</v>
      </c>
      <c r="BS108" s="210">
        <f>Leontief!AZ106</f>
        <v>1.91E-3</v>
      </c>
      <c r="BT108" s="210">
        <f>Leontief!BA106</f>
        <v>1.98E-3</v>
      </c>
      <c r="BU108" s="210">
        <f>Leontief!BB106</f>
        <v>1.6999999999999999E-3</v>
      </c>
      <c r="BV108" s="210">
        <f>Leontief!BC106</f>
        <v>1.1900000000000001E-3</v>
      </c>
      <c r="BW108" s="210">
        <f>Leontief!BD106</f>
        <v>7.3999999999999999E-4</v>
      </c>
      <c r="BX108" s="210">
        <f>Leontief!BE106</f>
        <v>3.62E-3</v>
      </c>
      <c r="BY108" s="210">
        <f>Leontief!BF106</f>
        <v>2.1299999999999999E-3</v>
      </c>
      <c r="BZ108" s="210">
        <f>Leontief!BG106</f>
        <v>2.8300000000000001E-3</v>
      </c>
      <c r="CA108" s="210">
        <f>Leontief!BH106</f>
        <v>1.92E-3</v>
      </c>
      <c r="CB108" s="210">
        <f>Leontief!BI106</f>
        <v>2.3600000000000001E-3</v>
      </c>
      <c r="CC108" s="210">
        <f>Leontief!BJ106</f>
        <v>2.1700000000000001E-3</v>
      </c>
      <c r="CD108" s="210">
        <f>Leontief!BK106</f>
        <v>5.0800000000000003E-3</v>
      </c>
      <c r="CE108" s="210">
        <f>Leontief!BL106</f>
        <v>2.3900000000000002E-3</v>
      </c>
      <c r="CF108" s="210">
        <f>Leontief!BM106</f>
        <v>2E-3</v>
      </c>
      <c r="CG108" s="210">
        <f>Leontief!BN106</f>
        <v>1.8600000000000001E-3</v>
      </c>
      <c r="CH108" s="210">
        <f>Leontief!BO106</f>
        <v>2.9199999999999999E-3</v>
      </c>
      <c r="CI108" s="210">
        <f>Leontief!BP106</f>
        <v>2E-3</v>
      </c>
      <c r="CJ108" s="210">
        <f>Leontief!BQ106</f>
        <v>5.6600000000000001E-3</v>
      </c>
      <c r="CK108" s="210">
        <f>Leontief!BR106</f>
        <v>7.5500000000000003E-3</v>
      </c>
      <c r="CL108" s="210">
        <f>Leontief!BS106</f>
        <v>1.89E-3</v>
      </c>
      <c r="CM108" s="210">
        <f>Leontief!BT106</f>
        <v>1.4599999999999999E-3</v>
      </c>
      <c r="CN108" s="210">
        <f>Leontief!BU106</f>
        <v>3.5200000000000001E-3</v>
      </c>
      <c r="CO108" s="210">
        <f>Leontief!BV106</f>
        <v>4.6800000000000001E-3</v>
      </c>
      <c r="CP108" s="210">
        <f>Leontief!BW106</f>
        <v>1.7700000000000001E-3</v>
      </c>
      <c r="CQ108" s="210">
        <f>Leontief!BX106</f>
        <v>2.0500000000000002E-3</v>
      </c>
      <c r="CR108" s="210">
        <f>Leontief!BY106</f>
        <v>2.0799999999999998E-3</v>
      </c>
      <c r="CS108" s="210">
        <f>Leontief!BZ106</f>
        <v>3.82E-3</v>
      </c>
      <c r="CT108" s="210">
        <f>Leontief!CA106</f>
        <v>2.82E-3</v>
      </c>
      <c r="CU108" s="210">
        <f>Leontief!CB106</f>
        <v>1.33E-3</v>
      </c>
      <c r="CV108" s="210">
        <f>Leontief!CC106</f>
        <v>1.74E-3</v>
      </c>
      <c r="CW108" s="210">
        <f>Leontief!CD106</f>
        <v>1.2800000000000001E-3</v>
      </c>
      <c r="CX108" s="210">
        <f>Leontief!CE106</f>
        <v>1.3500000000000001E-3</v>
      </c>
      <c r="CY108" s="210">
        <f>Leontief!CF106</f>
        <v>9.5E-4</v>
      </c>
      <c r="CZ108" s="210">
        <f>Leontief!CG106</f>
        <v>3.0400000000000002E-3</v>
      </c>
      <c r="DA108" s="210">
        <f>Leontief!CH106</f>
        <v>2.1199999999999999E-3</v>
      </c>
      <c r="DB108" s="210">
        <f>Leontief!CI106</f>
        <v>1.72E-3</v>
      </c>
      <c r="DC108" s="210">
        <f>Leontief!CJ106</f>
        <v>3.48E-3</v>
      </c>
      <c r="DD108" s="210">
        <f>Leontief!CK106</f>
        <v>2.5600000000000002E-3</v>
      </c>
      <c r="DE108" s="210">
        <f>Leontief!CL106</f>
        <v>1.0200000000000001E-3</v>
      </c>
      <c r="DF108" s="210">
        <f>Leontief!CM106</f>
        <v>2.47E-3</v>
      </c>
      <c r="DG108" s="210">
        <f>Leontief!CN106</f>
        <v>1.7700000000000001E-3</v>
      </c>
      <c r="DH108" s="210">
        <f>Leontief!CO106</f>
        <v>1.89E-3</v>
      </c>
      <c r="DI108" s="210">
        <f>Leontief!CP106</f>
        <v>2.2899999999999999E-3</v>
      </c>
      <c r="DJ108" s="210">
        <f>Leontief!CQ106</f>
        <v>2.66E-3</v>
      </c>
      <c r="DK108" s="210">
        <f>Leontief!CR106</f>
        <v>1.9300000000000001E-3</v>
      </c>
      <c r="DL108" s="210">
        <f>Leontief!CS106</f>
        <v>1.73E-3</v>
      </c>
      <c r="DM108" s="210">
        <f>Leontief!CT106</f>
        <v>1.3500000000000001E-3</v>
      </c>
      <c r="DN108" s="210">
        <f>Leontief!CU106</f>
        <v>9.8999999999999999E-4</v>
      </c>
      <c r="DO108" s="210">
        <f>Leontief!CV106</f>
        <v>1.82E-3</v>
      </c>
      <c r="DP108" s="210">
        <f>Leontief!CW106</f>
        <v>4.0000000000000001E-3</v>
      </c>
      <c r="DQ108" s="210">
        <f>Leontief!CX106</f>
        <v>3.82E-3</v>
      </c>
      <c r="DR108" s="210">
        <f>Leontief!CY106</f>
        <v>1.0449600000000001</v>
      </c>
      <c r="DS108" s="210">
        <f>Leontief!CZ106</f>
        <v>2.368E-2</v>
      </c>
      <c r="DT108" s="210">
        <f>Leontief!DA106</f>
        <v>3.2280000000000003E-2</v>
      </c>
      <c r="DU108" s="210">
        <f>Leontief!DB106</f>
        <v>1.9499999999999999E-3</v>
      </c>
      <c r="DV108" s="210">
        <f>Leontief!DC106</f>
        <v>1.2600000000000001E-3</v>
      </c>
      <c r="DX108" s="212">
        <f>Leontief!B217</f>
        <v>7.4099999999999999E-3</v>
      </c>
      <c r="DY108" s="212">
        <f>Leontief!C217</f>
        <v>9.8200000000000006E-3</v>
      </c>
      <c r="DZ108" s="212">
        <f>Leontief!D217</f>
        <v>4.7699999999999999E-3</v>
      </c>
      <c r="EA108" s="212">
        <f>Leontief!E217</f>
        <v>9.6799999999999994E-3</v>
      </c>
      <c r="EB108" s="212">
        <f>Leontief!F217</f>
        <v>3.5899999999999999E-3</v>
      </c>
      <c r="EC108" s="212">
        <f>Leontief!G217</f>
        <v>8.4600000000000005E-3</v>
      </c>
      <c r="ED108" s="212">
        <f>Leontief!H217</f>
        <v>5.2399999999999999E-3</v>
      </c>
      <c r="EE108" s="212">
        <f>Leontief!I217</f>
        <v>9.6200000000000001E-3</v>
      </c>
      <c r="EF108" s="212">
        <f>Leontief!J217</f>
        <v>1.089E-2</v>
      </c>
      <c r="EG108" s="212">
        <f>Leontief!K217</f>
        <v>6.79E-3</v>
      </c>
      <c r="EH108" s="212">
        <f>Leontief!L217</f>
        <v>8.8199999999999997E-3</v>
      </c>
      <c r="EI108" s="212">
        <f>Leontief!M217</f>
        <v>1.094E-2</v>
      </c>
      <c r="EJ108" s="212">
        <f>Leontief!N217</f>
        <v>1.1310000000000001E-2</v>
      </c>
      <c r="EK108" s="212">
        <f>Leontief!O217</f>
        <v>1.089E-2</v>
      </c>
      <c r="EL108" s="212">
        <f>Leontief!P217</f>
        <v>8.0800000000000004E-3</v>
      </c>
      <c r="EM108" s="212">
        <f>Leontief!Q217</f>
        <v>1.043E-2</v>
      </c>
      <c r="EN108" s="212">
        <f>Leontief!R217</f>
        <v>1.103E-2</v>
      </c>
      <c r="EO108" s="212">
        <f>Leontief!S217</f>
        <v>8.2299999999999995E-3</v>
      </c>
      <c r="EP108" s="212">
        <f>Leontief!T217</f>
        <v>8.7799999999999996E-3</v>
      </c>
      <c r="EQ108" s="212">
        <f>Leontief!U217</f>
        <v>1.021E-2</v>
      </c>
      <c r="ER108" s="212">
        <f>Leontief!V217</f>
        <v>7.5799999999999999E-3</v>
      </c>
      <c r="ES108" s="212">
        <f>Leontief!W217</f>
        <v>8.0999999999999996E-3</v>
      </c>
      <c r="ET108" s="212">
        <f>Leontief!X217</f>
        <v>8.0999999999999996E-3</v>
      </c>
      <c r="EU108" s="212">
        <f>Leontief!Y217</f>
        <v>9.8099999999999993E-3</v>
      </c>
      <c r="EV108" s="212">
        <f>Leontief!Z217</f>
        <v>2.8900000000000002E-3</v>
      </c>
      <c r="EW108" s="212">
        <f>Leontief!AA217</f>
        <v>8.9499999999999996E-3</v>
      </c>
      <c r="EX108" s="212">
        <f>Leontief!AB217</f>
        <v>1.162E-2</v>
      </c>
      <c r="EY108" s="212">
        <f>Leontief!AC217</f>
        <v>7.1000000000000004E-3</v>
      </c>
      <c r="EZ108" s="212">
        <f>Leontief!AD217</f>
        <v>6.6899999999999998E-3</v>
      </c>
      <c r="FA108" s="212">
        <f>Leontief!AE217</f>
        <v>5.11E-3</v>
      </c>
      <c r="FB108" s="212">
        <f>Leontief!AF217</f>
        <v>6.9899999999999997E-3</v>
      </c>
      <c r="FC108" s="212">
        <f>Leontief!AG217</f>
        <v>7.1799999999999998E-3</v>
      </c>
      <c r="FD108" s="212">
        <f>Leontief!AH217</f>
        <v>8.2299999999999995E-3</v>
      </c>
      <c r="FE108" s="212">
        <f>Leontief!AI217</f>
        <v>9.5099999999999994E-3</v>
      </c>
      <c r="FF108" s="212">
        <f>Leontief!AJ217</f>
        <v>9.2800000000000001E-3</v>
      </c>
      <c r="FG108" s="212">
        <f>Leontief!AK217</f>
        <v>7.5700000000000003E-3</v>
      </c>
      <c r="FH108" s="212">
        <f>Leontief!AL217</f>
        <v>5.0899999999999999E-3</v>
      </c>
      <c r="FI108" s="212">
        <f>Leontief!AM217</f>
        <v>9.2899999999999996E-3</v>
      </c>
      <c r="FJ108" s="212">
        <f>Leontief!AN217</f>
        <v>9.9000000000000008E-3</v>
      </c>
      <c r="FK108" s="212">
        <f>Leontief!AO217</f>
        <v>9.3399999999999993E-3</v>
      </c>
      <c r="FL108" s="212">
        <f>Leontief!AP217</f>
        <v>8.4100000000000008E-3</v>
      </c>
      <c r="FM108" s="212">
        <f>Leontief!AQ217</f>
        <v>9.7699999999999992E-3</v>
      </c>
      <c r="FN108" s="212">
        <f>Leontief!AR217</f>
        <v>8.5500000000000003E-3</v>
      </c>
      <c r="FO108" s="212">
        <f>Leontief!AS217</f>
        <v>1.04E-2</v>
      </c>
      <c r="FP108" s="212">
        <f>Leontief!AT217</f>
        <v>8.2699999999999996E-3</v>
      </c>
      <c r="FQ108" s="212">
        <f>Leontief!AU217</f>
        <v>1.136E-2</v>
      </c>
      <c r="FR108" s="212">
        <f>Leontief!AV217</f>
        <v>1.01E-2</v>
      </c>
      <c r="FS108" s="212">
        <f>Leontief!AW217</f>
        <v>9.75E-3</v>
      </c>
      <c r="FT108" s="212">
        <f>Leontief!AX217</f>
        <v>1.0330000000000001E-2</v>
      </c>
      <c r="FU108" s="212">
        <f>Leontief!AY217</f>
        <v>9.9299999999999996E-3</v>
      </c>
      <c r="FV108" s="212">
        <f>Leontief!AZ217</f>
        <v>1.0840000000000001E-2</v>
      </c>
      <c r="FW108" s="212">
        <f>Leontief!BA217</f>
        <v>6.0299999999999998E-3</v>
      </c>
      <c r="FX108" s="212">
        <f>Leontief!BB217</f>
        <v>5.7499999999999999E-3</v>
      </c>
      <c r="FY108" s="212">
        <f>Leontief!BC217</f>
        <v>5.5999999999999999E-3</v>
      </c>
      <c r="FZ108" s="212">
        <f>Leontief!BD217</f>
        <v>6.5900000000000004E-3</v>
      </c>
      <c r="GA108" s="212">
        <f>Leontief!BE217</f>
        <v>1.089E-2</v>
      </c>
      <c r="GB108" s="212">
        <f>Leontief!BF217</f>
        <v>1.128E-2</v>
      </c>
      <c r="GC108" s="212">
        <f>Leontief!BG217</f>
        <v>9.9799999999999993E-3</v>
      </c>
      <c r="GD108" s="212">
        <f>Leontief!BH217</f>
        <v>1.0880000000000001E-2</v>
      </c>
      <c r="GE108" s="212">
        <f>Leontief!BI217</f>
        <v>1.093E-2</v>
      </c>
      <c r="GF108" s="212">
        <f>Leontief!BJ217</f>
        <v>1.0149999999999999E-2</v>
      </c>
      <c r="GG108" s="212">
        <f>Leontief!BK217</f>
        <v>1.585E-2</v>
      </c>
      <c r="GH108" s="212">
        <f>Leontief!BL217</f>
        <v>1.1050000000000001E-2</v>
      </c>
      <c r="GI108" s="212">
        <f>Leontief!BM217</f>
        <v>1.061E-2</v>
      </c>
      <c r="GJ108" s="212">
        <f>Leontief!BN217</f>
        <v>8.4200000000000004E-3</v>
      </c>
      <c r="GK108" s="212">
        <f>Leontief!BO217</f>
        <v>1.2760000000000001E-2</v>
      </c>
      <c r="GL108" s="212">
        <f>Leontief!BP217</f>
        <v>1.1860000000000001E-2</v>
      </c>
      <c r="GM108" s="212">
        <f>Leontief!BQ217</f>
        <v>1.32E-2</v>
      </c>
      <c r="GN108" s="212">
        <f>Leontief!BR217</f>
        <v>1.4449999999999999E-2</v>
      </c>
      <c r="GO108" s="212">
        <f>Leontief!BS217</f>
        <v>9.8499999999999994E-3</v>
      </c>
      <c r="GP108" s="212">
        <f>Leontief!BT217</f>
        <v>8.5699999999999995E-3</v>
      </c>
      <c r="GQ108" s="212">
        <f>Leontief!BU217</f>
        <v>1.2030000000000001E-2</v>
      </c>
      <c r="GR108" s="212">
        <f>Leontief!BV217</f>
        <v>1.1220000000000001E-2</v>
      </c>
      <c r="GS108" s="212">
        <f>Leontief!BW217</f>
        <v>8.0599999999999995E-3</v>
      </c>
      <c r="GT108" s="212">
        <f>Leontief!BX217</f>
        <v>1.142E-2</v>
      </c>
      <c r="GU108" s="212">
        <f>Leontief!BY217</f>
        <v>1.128E-2</v>
      </c>
      <c r="GV108" s="212">
        <f>Leontief!BZ217</f>
        <v>1.0659999999999999E-2</v>
      </c>
      <c r="GW108" s="212">
        <f>Leontief!CA217</f>
        <v>8.5500000000000003E-3</v>
      </c>
      <c r="GX108" s="212">
        <f>Leontief!CB217</f>
        <v>1.157E-2</v>
      </c>
      <c r="GY108" s="212">
        <f>Leontief!CC217</f>
        <v>6.4099999999999999E-3</v>
      </c>
      <c r="GZ108" s="212">
        <f>Leontief!CD217</f>
        <v>3.7599999999999999E-3</v>
      </c>
      <c r="HA108" s="212">
        <f>Leontief!CE217</f>
        <v>8.5699999999999995E-3</v>
      </c>
      <c r="HB108" s="212">
        <f>Leontief!CF217</f>
        <v>9.1500000000000001E-3</v>
      </c>
      <c r="HC108" s="212">
        <f>Leontief!CG217</f>
        <v>1.1209999999999999E-2</v>
      </c>
      <c r="HD108" s="212">
        <f>Leontief!CH217</f>
        <v>1.2359999999999999E-2</v>
      </c>
      <c r="HE108" s="212">
        <f>Leontief!CI217</f>
        <v>1.4239999999999999E-2</v>
      </c>
      <c r="HF108" s="212">
        <f>Leontief!CJ217</f>
        <v>1.1979999999999999E-2</v>
      </c>
      <c r="HG108" s="212">
        <f>Leontief!CK217</f>
        <v>1.106E-2</v>
      </c>
      <c r="HH108" s="212">
        <f>Leontief!CL217</f>
        <v>1.0919999999999999E-2</v>
      </c>
      <c r="HI108" s="212">
        <f>Leontief!CM217</f>
        <v>9.9900000000000006E-3</v>
      </c>
      <c r="HJ108" s="212">
        <f>Leontief!CN217</f>
        <v>1.065E-2</v>
      </c>
      <c r="HK108" s="212">
        <f>Leontief!CO217</f>
        <v>1.1480000000000001E-2</v>
      </c>
      <c r="HL108" s="212">
        <f>Leontief!CP217</f>
        <v>9.5099999999999994E-3</v>
      </c>
      <c r="HM108" s="212">
        <f>Leontief!CQ217</f>
        <v>1.0200000000000001E-2</v>
      </c>
      <c r="HN108" s="212">
        <f>Leontief!CR217</f>
        <v>9.5600000000000008E-3</v>
      </c>
      <c r="HO108" s="212">
        <f>Leontief!CS217</f>
        <v>1.081E-2</v>
      </c>
      <c r="HP108" s="212">
        <f>Leontief!CT217</f>
        <v>1.396E-2</v>
      </c>
      <c r="HQ108" s="212">
        <f>Leontief!CU217</f>
        <v>1.0460000000000001E-2</v>
      </c>
      <c r="HR108" s="212">
        <f>Leontief!CV217</f>
        <v>1.208E-2</v>
      </c>
      <c r="HS108" s="212">
        <f>Leontief!CW217</f>
        <v>1.204E-2</v>
      </c>
      <c r="HT108" s="212">
        <f>Leontief!CX217</f>
        <v>1.4420000000000001E-2</v>
      </c>
      <c r="HU108" s="212">
        <f>Leontief!CY217</f>
        <v>1.05</v>
      </c>
      <c r="HV108" s="212">
        <f>Leontief!CZ217</f>
        <v>3.1809999999999998E-2</v>
      </c>
      <c r="HW108" s="212">
        <f>Leontief!DA217</f>
        <v>4.233E-2</v>
      </c>
      <c r="HX108" s="212">
        <f>Leontief!DB217</f>
        <v>1.1140000000000001E-2</v>
      </c>
      <c r="HY108" s="212">
        <f>Leontief!DC217</f>
        <v>9.9699999999999997E-3</v>
      </c>
      <c r="HZ108" s="212">
        <f>Leontief!DD217</f>
        <v>1.585E-2</v>
      </c>
    </row>
    <row r="109" spans="1:234" x14ac:dyDescent="0.25">
      <c r="A109" s="216" t="s">
        <v>103</v>
      </c>
      <c r="B109" s="227">
        <v>0</v>
      </c>
      <c r="C109" s="232">
        <f>'Flow Table'!DE104/SUM('Flow Table'!$DE$110:'Flow Table'!$DE$1111)</f>
        <v>6.2045221223085067E-3</v>
      </c>
      <c r="D109" s="227">
        <f t="shared" si="1"/>
        <v>1.4504196025928492E-2</v>
      </c>
      <c r="E109" s="71">
        <v>-6.2883629940593908E-3</v>
      </c>
      <c r="F109" s="72">
        <f>B109*Leontief!DE107</f>
        <v>0</v>
      </c>
      <c r="G109" s="71">
        <v>-1.8491059956509209E-2</v>
      </c>
      <c r="H109" s="72">
        <f>B109*Leontief!DE218</f>
        <v>0</v>
      </c>
      <c r="I109" s="71">
        <v>1.2361588618996765E-2</v>
      </c>
      <c r="J109" s="236">
        <f>D109*Leontief!DE107</f>
        <v>2.4897612814188331E-2</v>
      </c>
      <c r="K109" s="71">
        <v>9.1595801893352528E-3</v>
      </c>
      <c r="L109" s="72">
        <f>D109*Leontief!DE218</f>
        <v>5.0101119122563494E-2</v>
      </c>
      <c r="M109" s="236"/>
      <c r="N109" s="236"/>
      <c r="O109" s="236"/>
      <c r="P109" s="236"/>
      <c r="Q109" s="236"/>
      <c r="R109" s="236"/>
      <c r="S109" s="236"/>
      <c r="T109" s="236"/>
      <c r="U109" s="210">
        <f>Leontief!B107</f>
        <v>1.25E-3</v>
      </c>
      <c r="V109" s="210">
        <f>Leontief!C107</f>
        <v>1.8E-3</v>
      </c>
      <c r="W109" s="210">
        <f>Leontief!D107</f>
        <v>1.1100000000000001E-3</v>
      </c>
      <c r="X109" s="210">
        <f>Leontief!E107</f>
        <v>2.0200000000000001E-3</v>
      </c>
      <c r="Y109" s="210">
        <f>Leontief!F107</f>
        <v>1.5900000000000001E-3</v>
      </c>
      <c r="Z109" s="210">
        <f>Leontief!G107</f>
        <v>1.2999999999999999E-3</v>
      </c>
      <c r="AA109" s="210">
        <f>Leontief!H107</f>
        <v>2.66E-3</v>
      </c>
      <c r="AB109" s="210">
        <f>Leontief!I107</f>
        <v>2.1800000000000001E-3</v>
      </c>
      <c r="AC109" s="210">
        <f>Leontief!J107</f>
        <v>2.4499999999999999E-3</v>
      </c>
      <c r="AD109" s="210">
        <f>Leontief!K107</f>
        <v>1.47E-3</v>
      </c>
      <c r="AE109" s="210">
        <f>Leontief!L107</f>
        <v>1.92E-3</v>
      </c>
      <c r="AF109" s="210">
        <f>Leontief!M107</f>
        <v>3.6099999999999999E-3</v>
      </c>
      <c r="AG109" s="210">
        <f>Leontief!N107</f>
        <v>2E-3</v>
      </c>
      <c r="AH109" s="210">
        <f>Leontief!O107</f>
        <v>2.7000000000000001E-3</v>
      </c>
      <c r="AI109" s="210">
        <f>Leontief!P107</f>
        <v>1.83E-3</v>
      </c>
      <c r="AJ109" s="210">
        <f>Leontief!Q107</f>
        <v>3.4199999999999999E-3</v>
      </c>
      <c r="AK109" s="210">
        <f>Leontief!R107</f>
        <v>3.4399999999999999E-3</v>
      </c>
      <c r="AL109" s="210">
        <f>Leontief!S107</f>
        <v>2.8800000000000002E-3</v>
      </c>
      <c r="AM109" s="210">
        <f>Leontief!T107</f>
        <v>1.57E-3</v>
      </c>
      <c r="AN109" s="210">
        <f>Leontief!U107</f>
        <v>1.67E-3</v>
      </c>
      <c r="AO109" s="210">
        <f>Leontief!V107</f>
        <v>2.0799999999999998E-3</v>
      </c>
      <c r="AP109" s="210">
        <f>Leontief!W107</f>
        <v>1.33E-3</v>
      </c>
      <c r="AQ109" s="210">
        <f>Leontief!X107</f>
        <v>1.56E-3</v>
      </c>
      <c r="AR109" s="210">
        <f>Leontief!Y107</f>
        <v>1.4599999999999999E-3</v>
      </c>
      <c r="AS109" s="210">
        <f>Leontief!Z107</f>
        <v>5.9999999999999995E-4</v>
      </c>
      <c r="AT109" s="210">
        <f>Leontief!AA107</f>
        <v>2.14E-3</v>
      </c>
      <c r="AU109" s="210">
        <f>Leontief!AB107</f>
        <v>2.5699999999999998E-3</v>
      </c>
      <c r="AV109" s="210">
        <f>Leontief!AC107</f>
        <v>1.81E-3</v>
      </c>
      <c r="AW109" s="210">
        <f>Leontief!AD107</f>
        <v>1.4300000000000001E-3</v>
      </c>
      <c r="AX109" s="210">
        <f>Leontief!AE107</f>
        <v>1.1800000000000001E-3</v>
      </c>
      <c r="AY109" s="210">
        <f>Leontief!AF107</f>
        <v>1.8699999999999999E-3</v>
      </c>
      <c r="AZ109" s="210">
        <f>Leontief!AG107</f>
        <v>1.8500000000000001E-3</v>
      </c>
      <c r="BA109" s="210">
        <f>Leontief!AH107</f>
        <v>1.15E-3</v>
      </c>
      <c r="BB109" s="210">
        <f>Leontief!AI107</f>
        <v>2.3500000000000001E-3</v>
      </c>
      <c r="BC109" s="210">
        <f>Leontief!AJ107</f>
        <v>2.0600000000000002E-3</v>
      </c>
      <c r="BD109" s="210">
        <f>Leontief!AK107</f>
        <v>1.8799999999999999E-3</v>
      </c>
      <c r="BE109" s="210">
        <f>Leontief!AL107</f>
        <v>1.0200000000000001E-3</v>
      </c>
      <c r="BF109" s="210">
        <f>Leontief!AM107</f>
        <v>1.5E-3</v>
      </c>
      <c r="BG109" s="210">
        <f>Leontief!AN107</f>
        <v>1.2199999999999999E-3</v>
      </c>
      <c r="BH109" s="210">
        <f>Leontief!AO107</f>
        <v>1.66E-3</v>
      </c>
      <c r="BI109" s="210">
        <f>Leontief!AP107</f>
        <v>1.3699999999999999E-3</v>
      </c>
      <c r="BJ109" s="210">
        <f>Leontief!AQ107</f>
        <v>1.3600000000000001E-3</v>
      </c>
      <c r="BK109" s="210">
        <f>Leontief!AR107</f>
        <v>1.6100000000000001E-3</v>
      </c>
      <c r="BL109" s="210">
        <f>Leontief!AS107</f>
        <v>1.5200000000000001E-3</v>
      </c>
      <c r="BM109" s="210">
        <f>Leontief!AT107</f>
        <v>1.92E-3</v>
      </c>
      <c r="BN109" s="210">
        <f>Leontief!AU107</f>
        <v>2.9199999999999999E-3</v>
      </c>
      <c r="BO109" s="210">
        <f>Leontief!AV107</f>
        <v>1.57E-3</v>
      </c>
      <c r="BP109" s="210">
        <f>Leontief!AW107</f>
        <v>1.8E-3</v>
      </c>
      <c r="BQ109" s="210">
        <f>Leontief!AX107</f>
        <v>1.3799999999999999E-3</v>
      </c>
      <c r="BR109" s="210">
        <f>Leontief!AY107</f>
        <v>1.39E-3</v>
      </c>
      <c r="BS109" s="210">
        <f>Leontief!AZ107</f>
        <v>4.1099999999999999E-3</v>
      </c>
      <c r="BT109" s="210">
        <f>Leontief!BA107</f>
        <v>2.4199999999999998E-3</v>
      </c>
      <c r="BU109" s="210">
        <f>Leontief!BB107</f>
        <v>2.2300000000000002E-3</v>
      </c>
      <c r="BV109" s="210">
        <f>Leontief!BC107</f>
        <v>1.56E-3</v>
      </c>
      <c r="BW109" s="210">
        <f>Leontief!BD107</f>
        <v>8.4000000000000003E-4</v>
      </c>
      <c r="BX109" s="210">
        <f>Leontief!BE107</f>
        <v>3.63E-3</v>
      </c>
      <c r="BY109" s="210">
        <f>Leontief!BF107</f>
        <v>2.3600000000000001E-3</v>
      </c>
      <c r="BZ109" s="210">
        <f>Leontief!BG107</f>
        <v>2.4399999999999999E-3</v>
      </c>
      <c r="CA109" s="210">
        <f>Leontief!BH107</f>
        <v>2.2699999999999999E-3</v>
      </c>
      <c r="CB109" s="210">
        <f>Leontief!BI107</f>
        <v>2.5899999999999999E-3</v>
      </c>
      <c r="CC109" s="210">
        <f>Leontief!BJ107</f>
        <v>2.4299999999999999E-3</v>
      </c>
      <c r="CD109" s="210">
        <f>Leontief!BK107</f>
        <v>4.9500000000000004E-3</v>
      </c>
      <c r="CE109" s="210">
        <f>Leontief!BL107</f>
        <v>2.66E-3</v>
      </c>
      <c r="CF109" s="210">
        <f>Leontief!BM107</f>
        <v>3.3300000000000001E-3</v>
      </c>
      <c r="CG109" s="210">
        <f>Leontief!BN107</f>
        <v>3.0200000000000001E-3</v>
      </c>
      <c r="CH109" s="210">
        <f>Leontief!BO107</f>
        <v>3.1199999999999999E-3</v>
      </c>
      <c r="CI109" s="210">
        <f>Leontief!BP107</f>
        <v>2.5300000000000001E-3</v>
      </c>
      <c r="CJ109" s="210">
        <f>Leontief!BQ107</f>
        <v>2.0600000000000002E-3</v>
      </c>
      <c r="CK109" s="210">
        <f>Leontief!BR107</f>
        <v>3.8700000000000002E-3</v>
      </c>
      <c r="CL109" s="210">
        <f>Leontief!BS107</f>
        <v>2.0100000000000001E-3</v>
      </c>
      <c r="CM109" s="210">
        <f>Leontief!BT107</f>
        <v>1.5100000000000001E-3</v>
      </c>
      <c r="CN109" s="210">
        <f>Leontief!BU107</f>
        <v>4.2100000000000002E-3</v>
      </c>
      <c r="CO109" s="210">
        <f>Leontief!BV107</f>
        <v>5.3699999999999998E-3</v>
      </c>
      <c r="CP109" s="210">
        <f>Leontief!BW107</f>
        <v>2.3800000000000002E-3</v>
      </c>
      <c r="CQ109" s="210">
        <f>Leontief!BX107</f>
        <v>3.2299999999999998E-3</v>
      </c>
      <c r="CR109" s="210">
        <f>Leontief!BY107</f>
        <v>3.5799999999999998E-3</v>
      </c>
      <c r="CS109" s="210">
        <f>Leontief!BZ107</f>
        <v>2.8800000000000002E-3</v>
      </c>
      <c r="CT109" s="210">
        <f>Leontief!CA107</f>
        <v>3.82E-3</v>
      </c>
      <c r="CU109" s="210">
        <f>Leontief!CB107</f>
        <v>2.7100000000000002E-3</v>
      </c>
      <c r="CV109" s="210">
        <f>Leontief!CC107</f>
        <v>1.73E-3</v>
      </c>
      <c r="CW109" s="210">
        <f>Leontief!CD107</f>
        <v>1.0399999999999999E-3</v>
      </c>
      <c r="CX109" s="210">
        <f>Leontief!CE107</f>
        <v>2.0200000000000001E-3</v>
      </c>
      <c r="CY109" s="210">
        <f>Leontief!CF107</f>
        <v>1.5100000000000001E-3</v>
      </c>
      <c r="CZ109" s="210">
        <f>Leontief!CG107</f>
        <v>4.3499999999999997E-3</v>
      </c>
      <c r="DA109" s="210">
        <f>Leontief!CH107</f>
        <v>3.13E-3</v>
      </c>
      <c r="DB109" s="210">
        <f>Leontief!CI107</f>
        <v>3.5300000000000002E-3</v>
      </c>
      <c r="DC109" s="210">
        <f>Leontief!CJ107</f>
        <v>4.4900000000000001E-3</v>
      </c>
      <c r="DD109" s="210">
        <f>Leontief!CK107</f>
        <v>2.8800000000000002E-3</v>
      </c>
      <c r="DE109" s="210">
        <f>Leontief!CL107</f>
        <v>1.5499999999999999E-3</v>
      </c>
      <c r="DF109" s="210">
        <f>Leontief!CM107</f>
        <v>2.7399999999999998E-3</v>
      </c>
      <c r="DG109" s="210">
        <f>Leontief!CN107</f>
        <v>4.1999999999999997E-3</v>
      </c>
      <c r="DH109" s="210">
        <f>Leontief!CO107</f>
        <v>3.7399999999999998E-3</v>
      </c>
      <c r="DI109" s="210">
        <f>Leontief!CP107</f>
        <v>2.7699999999999999E-3</v>
      </c>
      <c r="DJ109" s="210">
        <f>Leontief!CQ107</f>
        <v>3.0100000000000001E-3</v>
      </c>
      <c r="DK109" s="210">
        <f>Leontief!CR107</f>
        <v>2.6900000000000001E-3</v>
      </c>
      <c r="DL109" s="210">
        <f>Leontief!CS107</f>
        <v>2.15E-3</v>
      </c>
      <c r="DM109" s="210">
        <f>Leontief!CT107</f>
        <v>1.5200000000000001E-3</v>
      </c>
      <c r="DN109" s="210">
        <f>Leontief!CU107</f>
        <v>1.3500000000000001E-3</v>
      </c>
      <c r="DO109" s="210">
        <f>Leontief!CV107</f>
        <v>3.0200000000000001E-3</v>
      </c>
      <c r="DP109" s="210">
        <f>Leontief!CW107</f>
        <v>3.7200000000000002E-3</v>
      </c>
      <c r="DQ109" s="210">
        <f>Leontief!CX107</f>
        <v>6.7999999999999996E-3</v>
      </c>
      <c r="DR109" s="210">
        <f>Leontief!CY107</f>
        <v>1.97E-3</v>
      </c>
      <c r="DS109" s="210">
        <f>Leontief!CZ107</f>
        <v>1.00559</v>
      </c>
      <c r="DT109" s="210">
        <f>Leontief!DA107</f>
        <v>2.5799999999999998E-3</v>
      </c>
      <c r="DU109" s="210">
        <f>Leontief!DB107</f>
        <v>3.0200000000000001E-3</v>
      </c>
      <c r="DV109" s="210">
        <f>Leontief!DC107</f>
        <v>1.6299999999999999E-3</v>
      </c>
      <c r="DX109" s="212">
        <f>Leontief!B218</f>
        <v>5.5999999999999999E-3</v>
      </c>
      <c r="DY109" s="212">
        <f>Leontief!C218</f>
        <v>7.3099999999999997E-3</v>
      </c>
      <c r="DZ109" s="212">
        <f>Leontief!D218</f>
        <v>3.79E-3</v>
      </c>
      <c r="EA109" s="212">
        <f>Leontief!E218</f>
        <v>7.5399999999999998E-3</v>
      </c>
      <c r="EB109" s="212">
        <f>Leontief!F218</f>
        <v>3.5699999999999998E-3</v>
      </c>
      <c r="EC109" s="212">
        <f>Leontief!G218</f>
        <v>6.4200000000000004E-3</v>
      </c>
      <c r="ED109" s="212">
        <f>Leontief!H218</f>
        <v>5.1200000000000004E-3</v>
      </c>
      <c r="EE109" s="212">
        <f>Leontief!I218</f>
        <v>7.8100000000000001E-3</v>
      </c>
      <c r="EF109" s="212">
        <f>Leontief!J218</f>
        <v>8.8100000000000001E-3</v>
      </c>
      <c r="EG109" s="212">
        <f>Leontief!K218</f>
        <v>5.7600000000000004E-3</v>
      </c>
      <c r="EH109" s="212">
        <f>Leontief!L218</f>
        <v>6.8399999999999997E-3</v>
      </c>
      <c r="EI109" s="212">
        <f>Leontief!M218</f>
        <v>8.9099999999999995E-3</v>
      </c>
      <c r="EJ109" s="212">
        <f>Leontief!N218</f>
        <v>8.8999999999999999E-3</v>
      </c>
      <c r="EK109" s="212">
        <f>Leontief!O218</f>
        <v>8.77E-3</v>
      </c>
      <c r="EL109" s="212">
        <f>Leontief!P218</f>
        <v>6.1700000000000001E-3</v>
      </c>
      <c r="EM109" s="212">
        <f>Leontief!Q218</f>
        <v>8.6E-3</v>
      </c>
      <c r="EN109" s="212">
        <f>Leontief!R218</f>
        <v>8.94E-3</v>
      </c>
      <c r="EO109" s="212">
        <f>Leontief!S218</f>
        <v>6.8300000000000001E-3</v>
      </c>
      <c r="EP109" s="212">
        <f>Leontief!T218</f>
        <v>6.8399999999999997E-3</v>
      </c>
      <c r="EQ109" s="212">
        <f>Leontief!U218</f>
        <v>7.92E-3</v>
      </c>
      <c r="ER109" s="212">
        <f>Leontief!V218</f>
        <v>6.2100000000000002E-3</v>
      </c>
      <c r="ES109" s="212">
        <f>Leontief!W218</f>
        <v>6.2199999999999998E-3</v>
      </c>
      <c r="ET109" s="212">
        <f>Leontief!X218</f>
        <v>6.1700000000000001E-3</v>
      </c>
      <c r="EU109" s="212">
        <f>Leontief!Y218</f>
        <v>7.3699999999999998E-3</v>
      </c>
      <c r="EV109" s="212">
        <f>Leontief!Z218</f>
        <v>2.3900000000000002E-3</v>
      </c>
      <c r="EW109" s="212">
        <f>Leontief!AA218</f>
        <v>7.0000000000000001E-3</v>
      </c>
      <c r="EX109" s="212">
        <f>Leontief!AB218</f>
        <v>8.5199999999999998E-3</v>
      </c>
      <c r="EY109" s="212">
        <f>Leontief!AC218</f>
        <v>5.5799999999999999E-3</v>
      </c>
      <c r="EZ109" s="212">
        <f>Leontief!AD218</f>
        <v>5.1000000000000004E-3</v>
      </c>
      <c r="FA109" s="212">
        <f>Leontief!AE218</f>
        <v>3.8800000000000002E-3</v>
      </c>
      <c r="FB109" s="212">
        <f>Leontief!AF218</f>
        <v>5.6299999999999996E-3</v>
      </c>
      <c r="FC109" s="212">
        <f>Leontief!AG218</f>
        <v>5.9899999999999997E-3</v>
      </c>
      <c r="FD109" s="212">
        <f>Leontief!AH218</f>
        <v>6.28E-3</v>
      </c>
      <c r="FE109" s="212">
        <f>Leontief!AI218</f>
        <v>7.5700000000000003E-3</v>
      </c>
      <c r="FF109" s="212">
        <f>Leontief!AJ218</f>
        <v>7.3099999999999997E-3</v>
      </c>
      <c r="FG109" s="212">
        <f>Leontief!AK218</f>
        <v>5.77E-3</v>
      </c>
      <c r="FH109" s="212">
        <f>Leontief!AL218</f>
        <v>3.79E-3</v>
      </c>
      <c r="FI109" s="212">
        <f>Leontief!AM218</f>
        <v>7.4900000000000001E-3</v>
      </c>
      <c r="FJ109" s="212">
        <f>Leontief!AN218</f>
        <v>7.4099999999999999E-3</v>
      </c>
      <c r="FK109" s="212">
        <f>Leontief!AO218</f>
        <v>7.4400000000000004E-3</v>
      </c>
      <c r="FL109" s="212">
        <f>Leontief!AP218</f>
        <v>6.4599999999999996E-3</v>
      </c>
      <c r="FM109" s="212">
        <f>Leontief!AQ218</f>
        <v>7.43E-3</v>
      </c>
      <c r="FN109" s="212">
        <f>Leontief!AR218</f>
        <v>6.6600000000000001E-3</v>
      </c>
      <c r="FO109" s="212">
        <f>Leontief!AS218</f>
        <v>8.1200000000000005E-3</v>
      </c>
      <c r="FP109" s="212">
        <f>Leontief!AT218</f>
        <v>7.0099999999999997E-3</v>
      </c>
      <c r="FQ109" s="212">
        <f>Leontief!AU218</f>
        <v>9.75E-3</v>
      </c>
      <c r="FR109" s="212">
        <f>Leontief!AV218</f>
        <v>7.7400000000000004E-3</v>
      </c>
      <c r="FS109" s="212">
        <f>Leontief!AW218</f>
        <v>7.6400000000000001E-3</v>
      </c>
      <c r="FT109" s="212">
        <f>Leontief!AX218</f>
        <v>8.0499999999999999E-3</v>
      </c>
      <c r="FU109" s="212">
        <f>Leontief!AY218</f>
        <v>8.0000000000000002E-3</v>
      </c>
      <c r="FV109" s="212">
        <f>Leontief!AZ218</f>
        <v>1.077E-2</v>
      </c>
      <c r="FW109" s="212">
        <f>Leontief!BA218</f>
        <v>5.4400000000000004E-3</v>
      </c>
      <c r="FX109" s="212">
        <f>Leontief!BB218</f>
        <v>5.2500000000000003E-3</v>
      </c>
      <c r="FY109" s="212">
        <f>Leontief!BC218</f>
        <v>4.8500000000000001E-3</v>
      </c>
      <c r="FZ109" s="212">
        <f>Leontief!BD218</f>
        <v>5.1999999999999998E-3</v>
      </c>
      <c r="GA109" s="212">
        <f>Leontief!BE218</f>
        <v>9.0500000000000008E-3</v>
      </c>
      <c r="GB109" s="212">
        <f>Leontief!BF218</f>
        <v>9.1800000000000007E-3</v>
      </c>
      <c r="GC109" s="212">
        <f>Leontief!BG218</f>
        <v>7.77E-3</v>
      </c>
      <c r="GD109" s="212">
        <f>Leontief!BH218</f>
        <v>8.9499999999999996E-3</v>
      </c>
      <c r="GE109" s="212">
        <f>Leontief!BI218</f>
        <v>8.9800000000000001E-3</v>
      </c>
      <c r="GF109" s="212">
        <f>Leontief!BJ218</f>
        <v>8.3800000000000003E-3</v>
      </c>
      <c r="GG109" s="212">
        <f>Leontief!BK218</f>
        <v>1.298E-2</v>
      </c>
      <c r="GH109" s="212">
        <f>Leontief!BL218</f>
        <v>9.1199999999999996E-3</v>
      </c>
      <c r="GI109" s="212">
        <f>Leontief!BM218</f>
        <v>9.75E-3</v>
      </c>
      <c r="GJ109" s="212">
        <f>Leontief!BN218</f>
        <v>7.9100000000000004E-3</v>
      </c>
      <c r="GK109" s="212">
        <f>Leontief!BO218</f>
        <v>1.0460000000000001E-2</v>
      </c>
      <c r="GL109" s="212">
        <f>Leontief!BP218</f>
        <v>9.8899999999999995E-3</v>
      </c>
      <c r="GM109" s="212">
        <f>Leontief!BQ218</f>
        <v>7.6899999999999998E-3</v>
      </c>
      <c r="GN109" s="212">
        <f>Leontief!BR218</f>
        <v>9.0100000000000006E-3</v>
      </c>
      <c r="GO109" s="212">
        <f>Leontief!BS218</f>
        <v>7.9600000000000001E-3</v>
      </c>
      <c r="GP109" s="212">
        <f>Leontief!BT218</f>
        <v>6.8100000000000001E-3</v>
      </c>
      <c r="GQ109" s="212">
        <f>Leontief!BU218</f>
        <v>1.056E-2</v>
      </c>
      <c r="GR109" s="212">
        <f>Leontief!BV218</f>
        <v>1.025E-2</v>
      </c>
      <c r="GS109" s="212">
        <f>Leontief!BW218</f>
        <v>7.0699999999999999E-3</v>
      </c>
      <c r="GT109" s="212">
        <f>Leontief!BX218</f>
        <v>1.022E-2</v>
      </c>
      <c r="GU109" s="212">
        <f>Leontief!BY218</f>
        <v>1.044E-2</v>
      </c>
      <c r="GV109" s="212">
        <f>Leontief!BZ218</f>
        <v>7.9799999999999992E-3</v>
      </c>
      <c r="GW109" s="212">
        <f>Leontief!CA218</f>
        <v>8.0999999999999996E-3</v>
      </c>
      <c r="GX109" s="212">
        <f>Leontief!CB218</f>
        <v>1.035E-2</v>
      </c>
      <c r="GY109" s="212">
        <f>Leontief!CC218</f>
        <v>5.2199999999999998E-3</v>
      </c>
      <c r="GZ109" s="212">
        <f>Leontief!CD218</f>
        <v>2.8900000000000002E-3</v>
      </c>
      <c r="HA109" s="212">
        <f>Leontief!CE218</f>
        <v>7.4000000000000003E-3</v>
      </c>
      <c r="HB109" s="212">
        <f>Leontief!CF218</f>
        <v>7.6299999999999996E-3</v>
      </c>
      <c r="HC109" s="212">
        <f>Leontief!CG218</f>
        <v>1.044E-2</v>
      </c>
      <c r="HD109" s="212">
        <f>Leontief!CH218</f>
        <v>1.078E-2</v>
      </c>
      <c r="HE109" s="212">
        <f>Leontief!CI218</f>
        <v>1.286E-2</v>
      </c>
      <c r="HF109" s="212">
        <f>Leontief!CJ218</f>
        <v>1.0829999999999999E-2</v>
      </c>
      <c r="HG109" s="212">
        <f>Leontief!CK218</f>
        <v>9.2200000000000008E-3</v>
      </c>
      <c r="HH109" s="212">
        <f>Leontief!CL218</f>
        <v>8.9300000000000004E-3</v>
      </c>
      <c r="HI109" s="212">
        <f>Leontief!CM218</f>
        <v>8.3499999999999998E-3</v>
      </c>
      <c r="HJ109" s="212">
        <f>Leontief!CN218</f>
        <v>1.082E-2</v>
      </c>
      <c r="HK109" s="212">
        <f>Leontief!CO218</f>
        <v>1.09E-2</v>
      </c>
      <c r="HL109" s="212">
        <f>Leontief!CP218</f>
        <v>8.1600000000000006E-3</v>
      </c>
      <c r="HM109" s="212">
        <f>Leontief!CQ218</f>
        <v>8.6300000000000005E-3</v>
      </c>
      <c r="HN109" s="212">
        <f>Leontief!CR218</f>
        <v>8.3800000000000003E-3</v>
      </c>
      <c r="HO109" s="212">
        <f>Leontief!CS218</f>
        <v>8.9200000000000008E-3</v>
      </c>
      <c r="HP109" s="212">
        <f>Leontief!CT218</f>
        <v>1.093E-2</v>
      </c>
      <c r="HQ109" s="212">
        <f>Leontief!CU218</f>
        <v>8.4100000000000008E-3</v>
      </c>
      <c r="HR109" s="212">
        <f>Leontief!CV218</f>
        <v>1.068E-2</v>
      </c>
      <c r="HS109" s="212">
        <f>Leontief!CW218</f>
        <v>9.7199999999999995E-3</v>
      </c>
      <c r="HT109" s="212">
        <f>Leontief!CX218</f>
        <v>1.4710000000000001E-2</v>
      </c>
      <c r="HU109" s="212">
        <f>Leontief!CY218</f>
        <v>5.7200000000000003E-3</v>
      </c>
      <c r="HV109" s="212">
        <f>Leontief!CZ218</f>
        <v>1.01166</v>
      </c>
      <c r="HW109" s="212">
        <f>Leontief!DA218</f>
        <v>1.008E-2</v>
      </c>
      <c r="HX109" s="212">
        <f>Leontief!DB218</f>
        <v>9.8700000000000003E-3</v>
      </c>
      <c r="HY109" s="212">
        <f>Leontief!DC218</f>
        <v>8.1300000000000001E-3</v>
      </c>
      <c r="HZ109" s="212">
        <f>Leontief!DD218</f>
        <v>1.1820000000000001E-2</v>
      </c>
    </row>
    <row r="110" spans="1:234" x14ac:dyDescent="0.25">
      <c r="A110" s="216" t="s">
        <v>104</v>
      </c>
      <c r="B110" s="227">
        <v>0</v>
      </c>
      <c r="C110" s="232">
        <f>'Flow Table'!DE105/SUM('Flow Table'!$DE$110:'Flow Table'!$DE$1111)</f>
        <v>2.5563395312045017E-3</v>
      </c>
      <c r="D110" s="227">
        <f t="shared" si="1"/>
        <v>5.9759074008466613E-3</v>
      </c>
      <c r="E110" s="71">
        <v>-5.5519933497736249E-3</v>
      </c>
      <c r="F110" s="72">
        <f>B110*Leontief!DE108</f>
        <v>0</v>
      </c>
      <c r="G110" s="71">
        <v>-1.288062457147481E-2</v>
      </c>
      <c r="H110" s="72">
        <f>B110*Leontief!DE219</f>
        <v>0</v>
      </c>
      <c r="I110" s="71">
        <v>5.6464083088843074E-3</v>
      </c>
      <c r="J110" s="236">
        <f>D110*Leontief!DE108</f>
        <v>8.01183929324111E-3</v>
      </c>
      <c r="K110" s="71">
        <v>3.7258714470744772E-3</v>
      </c>
      <c r="L110" s="72">
        <f>D110*Leontief!DE219</f>
        <v>2.0843965014153157E-2</v>
      </c>
      <c r="M110" s="236"/>
      <c r="N110" s="236"/>
      <c r="O110" s="236"/>
      <c r="P110" s="236"/>
      <c r="Q110" s="236"/>
      <c r="R110" s="236"/>
      <c r="S110" s="236"/>
      <c r="T110" s="236"/>
      <c r="U110" s="210">
        <f>Leontief!B108</f>
        <v>9.5E-4</v>
      </c>
      <c r="V110" s="210">
        <f>Leontief!C108</f>
        <v>6.4799999999999996E-3</v>
      </c>
      <c r="W110" s="210">
        <f>Leontief!D108</f>
        <v>8.9999999999999998E-4</v>
      </c>
      <c r="X110" s="210">
        <f>Leontief!E108</f>
        <v>1.33E-3</v>
      </c>
      <c r="Y110" s="210">
        <f>Leontief!F108</f>
        <v>7.6999999999999996E-4</v>
      </c>
      <c r="Z110" s="210">
        <f>Leontief!G108</f>
        <v>1.1800000000000001E-3</v>
      </c>
      <c r="AA110" s="210">
        <f>Leontief!H108</f>
        <v>1.2800000000000001E-3</v>
      </c>
      <c r="AB110" s="210">
        <f>Leontief!I108</f>
        <v>1.49E-3</v>
      </c>
      <c r="AC110" s="210">
        <f>Leontief!J108</f>
        <v>1.48E-3</v>
      </c>
      <c r="AD110" s="210">
        <f>Leontief!K108</f>
        <v>6.8000000000000005E-4</v>
      </c>
      <c r="AE110" s="210">
        <f>Leontief!L108</f>
        <v>1.42E-3</v>
      </c>
      <c r="AF110" s="210">
        <f>Leontief!M108</f>
        <v>1.7799999999999999E-3</v>
      </c>
      <c r="AG110" s="210">
        <f>Leontief!N108</f>
        <v>1.5900000000000001E-3</v>
      </c>
      <c r="AH110" s="210">
        <f>Leontief!O108</f>
        <v>1.57E-3</v>
      </c>
      <c r="AI110" s="210">
        <f>Leontief!P108</f>
        <v>1.5900000000000001E-3</v>
      </c>
      <c r="AJ110" s="210">
        <f>Leontief!Q108</f>
        <v>2.0600000000000002E-3</v>
      </c>
      <c r="AK110" s="210">
        <f>Leontief!R108</f>
        <v>1.8600000000000001E-3</v>
      </c>
      <c r="AL110" s="210">
        <f>Leontief!S108</f>
        <v>2.1199999999999999E-3</v>
      </c>
      <c r="AM110" s="210">
        <f>Leontief!T108</f>
        <v>9.1E-4</v>
      </c>
      <c r="AN110" s="210">
        <f>Leontief!U108</f>
        <v>1.48E-3</v>
      </c>
      <c r="AO110" s="210">
        <f>Leontief!V108</f>
        <v>1.16E-3</v>
      </c>
      <c r="AP110" s="210">
        <f>Leontief!W108</f>
        <v>1.08E-3</v>
      </c>
      <c r="AQ110" s="210">
        <f>Leontief!X108</f>
        <v>1.4300000000000001E-3</v>
      </c>
      <c r="AR110" s="210">
        <f>Leontief!Y108</f>
        <v>1.3600000000000001E-3</v>
      </c>
      <c r="AS110" s="210">
        <f>Leontief!Z108</f>
        <v>5.5000000000000003E-4</v>
      </c>
      <c r="AT110" s="210">
        <f>Leontief!AA108</f>
        <v>1.73E-3</v>
      </c>
      <c r="AU110" s="210">
        <f>Leontief!AB108</f>
        <v>1.6199999999999999E-3</v>
      </c>
      <c r="AV110" s="210">
        <f>Leontief!AC108</f>
        <v>1.6100000000000001E-3</v>
      </c>
      <c r="AW110" s="210">
        <f>Leontief!AD108</f>
        <v>1.6299999999999999E-3</v>
      </c>
      <c r="AX110" s="210">
        <f>Leontief!AE108</f>
        <v>1.01E-3</v>
      </c>
      <c r="AY110" s="210">
        <f>Leontief!AF108</f>
        <v>2.6800000000000001E-3</v>
      </c>
      <c r="AZ110" s="210">
        <f>Leontief!AG108</f>
        <v>1.6100000000000001E-3</v>
      </c>
      <c r="BA110" s="210">
        <f>Leontief!AH108</f>
        <v>1.0399999999999999E-3</v>
      </c>
      <c r="BB110" s="210">
        <f>Leontief!AI108</f>
        <v>1.82E-3</v>
      </c>
      <c r="BC110" s="210">
        <f>Leontief!AJ108</f>
        <v>1.6900000000000001E-3</v>
      </c>
      <c r="BD110" s="210">
        <f>Leontief!AK108</f>
        <v>1.47E-3</v>
      </c>
      <c r="BE110" s="210">
        <f>Leontief!AL108</f>
        <v>9.7999999999999997E-4</v>
      </c>
      <c r="BF110" s="210">
        <f>Leontief!AM108</f>
        <v>1.67E-3</v>
      </c>
      <c r="BG110" s="210">
        <f>Leontief!AN108</f>
        <v>1.08E-3</v>
      </c>
      <c r="BH110" s="210">
        <f>Leontief!AO108</f>
        <v>1.17E-3</v>
      </c>
      <c r="BI110" s="210">
        <f>Leontief!AP108</f>
        <v>1.1999999999999999E-3</v>
      </c>
      <c r="BJ110" s="210">
        <f>Leontief!AQ108</f>
        <v>1.17E-3</v>
      </c>
      <c r="BK110" s="210">
        <f>Leontief!AR108</f>
        <v>1.25E-3</v>
      </c>
      <c r="BL110" s="210">
        <f>Leontief!AS108</f>
        <v>1.58E-3</v>
      </c>
      <c r="BM110" s="210">
        <f>Leontief!AT108</f>
        <v>1.65E-3</v>
      </c>
      <c r="BN110" s="210">
        <f>Leontief!AU108</f>
        <v>1.97E-3</v>
      </c>
      <c r="BO110" s="210">
        <f>Leontief!AV108</f>
        <v>1.4599999999999999E-3</v>
      </c>
      <c r="BP110" s="210">
        <f>Leontief!AW108</f>
        <v>1.33E-3</v>
      </c>
      <c r="BQ110" s="210">
        <f>Leontief!AX108</f>
        <v>9.7999999999999997E-4</v>
      </c>
      <c r="BR110" s="210">
        <f>Leontief!AY108</f>
        <v>1.31E-3</v>
      </c>
      <c r="BS110" s="210">
        <f>Leontief!AZ108</f>
        <v>2.4099999999999998E-3</v>
      </c>
      <c r="BT110" s="210">
        <f>Leontief!BA108</f>
        <v>2.2699999999999999E-3</v>
      </c>
      <c r="BU110" s="210">
        <f>Leontief!BB108</f>
        <v>1.92E-3</v>
      </c>
      <c r="BV110" s="210">
        <f>Leontief!BC108</f>
        <v>1.4400000000000001E-3</v>
      </c>
      <c r="BW110" s="210">
        <f>Leontief!BD108</f>
        <v>5.1999999999999995E-4</v>
      </c>
      <c r="BX110" s="210">
        <f>Leontief!BE108</f>
        <v>2.2799999999999999E-3</v>
      </c>
      <c r="BY110" s="210">
        <f>Leontief!BF108</f>
        <v>1.4499999999999999E-3</v>
      </c>
      <c r="BZ110" s="210">
        <f>Leontief!BG108</f>
        <v>1.72E-3</v>
      </c>
      <c r="CA110" s="210">
        <f>Leontief!BH108</f>
        <v>1.4300000000000001E-3</v>
      </c>
      <c r="CB110" s="210">
        <f>Leontief!BI108</f>
        <v>1.9300000000000001E-3</v>
      </c>
      <c r="CC110" s="210">
        <f>Leontief!BJ108</f>
        <v>1.81E-3</v>
      </c>
      <c r="CD110" s="210">
        <f>Leontief!BK108</f>
        <v>3.3300000000000001E-3</v>
      </c>
      <c r="CE110" s="210">
        <f>Leontief!BL108</f>
        <v>1.9400000000000001E-3</v>
      </c>
      <c r="CF110" s="210">
        <f>Leontief!BM108</f>
        <v>2.3800000000000002E-3</v>
      </c>
      <c r="CG110" s="210">
        <f>Leontief!BN108</f>
        <v>2.2699999999999999E-3</v>
      </c>
      <c r="CH110" s="210">
        <f>Leontief!BO108</f>
        <v>3.5799999999999998E-3</v>
      </c>
      <c r="CI110" s="210">
        <f>Leontief!BP108</f>
        <v>2.8300000000000001E-3</v>
      </c>
      <c r="CJ110" s="210">
        <f>Leontief!BQ108</f>
        <v>2.5000000000000001E-3</v>
      </c>
      <c r="CK110" s="210">
        <f>Leontief!BR108</f>
        <v>3.5799999999999998E-3</v>
      </c>
      <c r="CL110" s="210">
        <f>Leontief!BS108</f>
        <v>2.64E-3</v>
      </c>
      <c r="CM110" s="210">
        <f>Leontief!BT108</f>
        <v>1.17E-3</v>
      </c>
      <c r="CN110" s="210">
        <f>Leontief!BU108</f>
        <v>2.2499999999999998E-3</v>
      </c>
      <c r="CO110" s="210">
        <f>Leontief!BV108</f>
        <v>3.279E-2</v>
      </c>
      <c r="CP110" s="210">
        <f>Leontief!BW108</f>
        <v>2.9499999999999999E-3</v>
      </c>
      <c r="CQ110" s="210">
        <f>Leontief!BX108</f>
        <v>1.74E-3</v>
      </c>
      <c r="CR110" s="210">
        <f>Leontief!BY108</f>
        <v>2.1099999999999999E-3</v>
      </c>
      <c r="CS110" s="210">
        <f>Leontief!BZ108</f>
        <v>2.4299999999999999E-3</v>
      </c>
      <c r="CT110" s="210">
        <f>Leontief!CA108</f>
        <v>2.5400000000000002E-3</v>
      </c>
      <c r="CU110" s="210">
        <f>Leontief!CB108</f>
        <v>2.14E-3</v>
      </c>
      <c r="CV110" s="210">
        <f>Leontief!CC108</f>
        <v>1.3699999999999999E-3</v>
      </c>
      <c r="CW110" s="210">
        <f>Leontief!CD108</f>
        <v>8.4000000000000003E-4</v>
      </c>
      <c r="CX110" s="210">
        <f>Leontief!CE108</f>
        <v>1.34E-3</v>
      </c>
      <c r="CY110" s="210">
        <f>Leontief!CF108</f>
        <v>1.41E-3</v>
      </c>
      <c r="CZ110" s="210">
        <f>Leontief!CG108</f>
        <v>2.2499999999999998E-3</v>
      </c>
      <c r="DA110" s="210">
        <f>Leontief!CH108</f>
        <v>2.2300000000000002E-3</v>
      </c>
      <c r="DB110" s="210">
        <f>Leontief!CI108</f>
        <v>2.0200000000000001E-3</v>
      </c>
      <c r="DC110" s="210">
        <f>Leontief!CJ108</f>
        <v>7.4599999999999996E-3</v>
      </c>
      <c r="DD110" s="210">
        <f>Leontief!CK108</f>
        <v>4.6699999999999997E-3</v>
      </c>
      <c r="DE110" s="210">
        <f>Leontief!CL108</f>
        <v>1.2899999999999999E-3</v>
      </c>
      <c r="DF110" s="210">
        <f>Leontief!CM108</f>
        <v>1.4499999999999999E-3</v>
      </c>
      <c r="DG110" s="210">
        <f>Leontief!CN108</f>
        <v>6.5399999999999998E-3</v>
      </c>
      <c r="DH110" s="210">
        <f>Leontief!CO108</f>
        <v>2.0100000000000001E-3</v>
      </c>
      <c r="DI110" s="210">
        <f>Leontief!CP108</f>
        <v>4.7499999999999999E-3</v>
      </c>
      <c r="DJ110" s="210">
        <f>Leontief!CQ108</f>
        <v>4.4299999999999999E-3</v>
      </c>
      <c r="DK110" s="210">
        <f>Leontief!CR108</f>
        <v>3.0999999999999999E-3</v>
      </c>
      <c r="DL110" s="210">
        <f>Leontief!CS108</f>
        <v>2.49E-3</v>
      </c>
      <c r="DM110" s="210">
        <f>Leontief!CT108</f>
        <v>1.73E-3</v>
      </c>
      <c r="DN110" s="210">
        <f>Leontief!CU108</f>
        <v>9.3000000000000005E-4</v>
      </c>
      <c r="DO110" s="210">
        <f>Leontief!CV108</f>
        <v>5.3699999999999998E-3</v>
      </c>
      <c r="DP110" s="210">
        <f>Leontief!CW108</f>
        <v>2.2089999999999999E-2</v>
      </c>
      <c r="DQ110" s="210">
        <f>Leontief!CX108</f>
        <v>1.0619999999999999E-2</v>
      </c>
      <c r="DR110" s="210">
        <f>Leontief!CY108</f>
        <v>1.7149999999999999E-2</v>
      </c>
      <c r="DS110" s="210">
        <f>Leontief!CZ108</f>
        <v>3.7699999999999997E-2</v>
      </c>
      <c r="DT110" s="210">
        <f>Leontief!DA108</f>
        <v>1.04138</v>
      </c>
      <c r="DU110" s="210">
        <f>Leontief!DB108</f>
        <v>1.91E-3</v>
      </c>
      <c r="DV110" s="210">
        <f>Leontief!DC108</f>
        <v>1.8799999999999999E-3</v>
      </c>
      <c r="DX110" s="212">
        <f>Leontief!B219</f>
        <v>3.5599999999999998E-3</v>
      </c>
      <c r="DY110" s="212">
        <f>Leontief!C219</f>
        <v>9.7999999999999997E-3</v>
      </c>
      <c r="DZ110" s="212">
        <f>Leontief!D219</f>
        <v>2.5100000000000001E-3</v>
      </c>
      <c r="EA110" s="212">
        <f>Leontief!E219</f>
        <v>4.6499999999999996E-3</v>
      </c>
      <c r="EB110" s="212">
        <f>Leontief!F219</f>
        <v>1.9599999999999999E-3</v>
      </c>
      <c r="EC110" s="212">
        <f>Leontief!G219</f>
        <v>4.2599999999999999E-3</v>
      </c>
      <c r="ED110" s="212">
        <f>Leontief!H219</f>
        <v>2.7599999999999999E-3</v>
      </c>
      <c r="EE110" s="212">
        <f>Leontief!I219</f>
        <v>4.8700000000000002E-3</v>
      </c>
      <c r="EF110" s="212">
        <f>Leontief!J219</f>
        <v>5.3099999999999996E-3</v>
      </c>
      <c r="EG110" s="212">
        <f>Leontief!K219</f>
        <v>3.2599999999999999E-3</v>
      </c>
      <c r="EH110" s="212">
        <f>Leontief!L219</f>
        <v>4.3800000000000002E-3</v>
      </c>
      <c r="EI110" s="212">
        <f>Leontief!M219</f>
        <v>4.9699999999999996E-3</v>
      </c>
      <c r="EJ110" s="212">
        <f>Leontief!N219</f>
        <v>5.7400000000000003E-3</v>
      </c>
      <c r="EK110" s="212">
        <f>Leontief!O219</f>
        <v>5.2199999999999998E-3</v>
      </c>
      <c r="EL110" s="212">
        <f>Leontief!P219</f>
        <v>4.1900000000000001E-3</v>
      </c>
      <c r="EM110" s="212">
        <f>Leontief!Q219</f>
        <v>5.1700000000000001E-3</v>
      </c>
      <c r="EN110" s="212">
        <f>Leontief!R219</f>
        <v>5.1599999999999997E-3</v>
      </c>
      <c r="EO110" s="212">
        <f>Leontief!S219</f>
        <v>4.4999999999999997E-3</v>
      </c>
      <c r="EP110" s="212">
        <f>Leontief!T219</f>
        <v>4.0800000000000003E-3</v>
      </c>
      <c r="EQ110" s="212">
        <f>Leontief!U219</f>
        <v>5.2399999999999999E-3</v>
      </c>
      <c r="ER110" s="212">
        <f>Leontief!V219</f>
        <v>3.64E-3</v>
      </c>
      <c r="ES110" s="212">
        <f>Leontief!W219</f>
        <v>4.0200000000000001E-3</v>
      </c>
      <c r="ET110" s="212">
        <f>Leontief!X219</f>
        <v>4.1999999999999997E-3</v>
      </c>
      <c r="EU110" s="212">
        <f>Leontief!Y219</f>
        <v>4.9100000000000003E-3</v>
      </c>
      <c r="EV110" s="212">
        <f>Leontief!Z219</f>
        <v>1.6199999999999999E-3</v>
      </c>
      <c r="EW110" s="212">
        <f>Leontief!AA219</f>
        <v>4.6499999999999996E-3</v>
      </c>
      <c r="EX110" s="212">
        <f>Leontief!AB219</f>
        <v>5.1999999999999998E-3</v>
      </c>
      <c r="EY110" s="212">
        <f>Leontief!AC219</f>
        <v>3.8800000000000002E-3</v>
      </c>
      <c r="EZ110" s="212">
        <f>Leontief!AD219</f>
        <v>3.8400000000000001E-3</v>
      </c>
      <c r="FA110" s="212">
        <f>Leontief!AE219</f>
        <v>2.63E-3</v>
      </c>
      <c r="FB110" s="212">
        <f>Leontief!AF219</f>
        <v>4.9399999999999999E-3</v>
      </c>
      <c r="FC110" s="212">
        <f>Leontief!AG219</f>
        <v>4.1000000000000003E-3</v>
      </c>
      <c r="FD110" s="212">
        <f>Leontief!AH219</f>
        <v>4.13E-3</v>
      </c>
      <c r="FE110" s="212">
        <f>Leontief!AI219</f>
        <v>4.96E-3</v>
      </c>
      <c r="FF110" s="212">
        <f>Leontief!AJ219</f>
        <v>4.8500000000000001E-3</v>
      </c>
      <c r="FG110" s="212">
        <f>Leontief!AK219</f>
        <v>3.81E-3</v>
      </c>
      <c r="FH110" s="212">
        <f>Leontief!AL219</f>
        <v>2.65E-3</v>
      </c>
      <c r="FI110" s="212">
        <f>Leontief!AM219</f>
        <v>5.2700000000000004E-3</v>
      </c>
      <c r="FJ110" s="212">
        <f>Leontief!AN219</f>
        <v>4.81E-3</v>
      </c>
      <c r="FK110" s="212">
        <f>Leontief!AO219</f>
        <v>4.64E-3</v>
      </c>
      <c r="FL110" s="212">
        <f>Leontief!AP219</f>
        <v>4.2700000000000004E-3</v>
      </c>
      <c r="FM110" s="212">
        <f>Leontief!AQ219</f>
        <v>4.8199999999999996E-3</v>
      </c>
      <c r="FN110" s="212">
        <f>Leontief!AR219</f>
        <v>4.2900000000000004E-3</v>
      </c>
      <c r="FO110" s="212">
        <f>Leontief!AS219</f>
        <v>5.5599999999999998E-3</v>
      </c>
      <c r="FP110" s="212">
        <f>Leontief!AT219</f>
        <v>4.7099999999999998E-3</v>
      </c>
      <c r="FQ110" s="212">
        <f>Leontief!AU219</f>
        <v>6.0800000000000003E-3</v>
      </c>
      <c r="FR110" s="212">
        <f>Leontief!AV219</f>
        <v>5.1799999999999997E-3</v>
      </c>
      <c r="FS110" s="212">
        <f>Leontief!AW219</f>
        <v>4.8399999999999997E-3</v>
      </c>
      <c r="FT110" s="212">
        <f>Leontief!AX219</f>
        <v>4.9899999999999996E-3</v>
      </c>
      <c r="FU110" s="212">
        <f>Leontief!AY219</f>
        <v>5.28E-3</v>
      </c>
      <c r="FV110" s="212">
        <f>Leontief!AZ219</f>
        <v>6.4099999999999999E-3</v>
      </c>
      <c r="FW110" s="212">
        <f>Leontief!BA219</f>
        <v>4.0800000000000003E-3</v>
      </c>
      <c r="FX110" s="212">
        <f>Leontief!BB219</f>
        <v>3.7399999999999998E-3</v>
      </c>
      <c r="FY110" s="212">
        <f>Leontief!BC219</f>
        <v>3.4199999999999999E-3</v>
      </c>
      <c r="FZ110" s="212">
        <f>Leontief!BD219</f>
        <v>3.14E-3</v>
      </c>
      <c r="GA110" s="212">
        <f>Leontief!BE219</f>
        <v>5.5399999999999998E-3</v>
      </c>
      <c r="GB110" s="212">
        <f>Leontief!BF219</f>
        <v>5.5599999999999998E-3</v>
      </c>
      <c r="GC110" s="212">
        <f>Leontief!BG219</f>
        <v>4.9199999999999999E-3</v>
      </c>
      <c r="GD110" s="212">
        <f>Leontief!BH219</f>
        <v>5.45E-3</v>
      </c>
      <c r="GE110" s="212">
        <f>Leontief!BI219</f>
        <v>5.77E-3</v>
      </c>
      <c r="GF110" s="212">
        <f>Leontief!BJ219</f>
        <v>5.3899999999999998E-3</v>
      </c>
      <c r="GG110" s="212">
        <f>Leontief!BK219</f>
        <v>8.1600000000000006E-3</v>
      </c>
      <c r="GH110" s="212">
        <f>Leontief!BL219</f>
        <v>5.8199999999999997E-3</v>
      </c>
      <c r="GI110" s="212">
        <f>Leontief!BM219</f>
        <v>6.2399999999999999E-3</v>
      </c>
      <c r="GJ110" s="212">
        <f>Leontief!BN219</f>
        <v>5.2199999999999998E-3</v>
      </c>
      <c r="GK110" s="212">
        <f>Leontief!BO219</f>
        <v>7.9900000000000006E-3</v>
      </c>
      <c r="GL110" s="212">
        <f>Leontief!BP219</f>
        <v>7.26E-3</v>
      </c>
      <c r="GM110" s="212">
        <f>Leontief!BQ219</f>
        <v>5.8799999999999998E-3</v>
      </c>
      <c r="GN110" s="212">
        <f>Leontief!BR219</f>
        <v>6.6699999999999997E-3</v>
      </c>
      <c r="GO110" s="212">
        <f>Leontief!BS219</f>
        <v>6.2100000000000002E-3</v>
      </c>
      <c r="GP110" s="212">
        <f>Leontief!BT219</f>
        <v>4.3499999999999997E-3</v>
      </c>
      <c r="GQ110" s="212">
        <f>Leontief!BU219</f>
        <v>6.0699999999999999E-3</v>
      </c>
      <c r="GR110" s="212">
        <f>Leontief!BV219</f>
        <v>3.5720000000000002E-2</v>
      </c>
      <c r="GS110" s="212">
        <f>Leontief!BW219</f>
        <v>5.77E-3</v>
      </c>
      <c r="GT110" s="212">
        <f>Leontief!BX219</f>
        <v>5.94E-3</v>
      </c>
      <c r="GU110" s="212">
        <f>Leontief!BY219</f>
        <v>6.2399999999999999E-3</v>
      </c>
      <c r="GV110" s="212">
        <f>Leontief!BZ219</f>
        <v>5.4999999999999997E-3</v>
      </c>
      <c r="GW110" s="212">
        <f>Leontief!CA219</f>
        <v>5.11E-3</v>
      </c>
      <c r="GX110" s="212">
        <f>Leontief!CB219</f>
        <v>6.7299999999999999E-3</v>
      </c>
      <c r="GY110" s="212">
        <f>Leontief!CC219</f>
        <v>3.46E-3</v>
      </c>
      <c r="GZ110" s="212">
        <f>Leontief!CD219</f>
        <v>1.9499999999999999E-3</v>
      </c>
      <c r="HA110" s="212">
        <f>Leontief!CE219</f>
        <v>4.5799999999999999E-3</v>
      </c>
      <c r="HB110" s="212">
        <f>Leontief!CF219</f>
        <v>5.0800000000000003E-3</v>
      </c>
      <c r="HC110" s="212">
        <f>Leontief!CG219</f>
        <v>5.9100000000000003E-3</v>
      </c>
      <c r="HD110" s="212">
        <f>Leontief!CH219</f>
        <v>6.8199999999999997E-3</v>
      </c>
      <c r="HE110" s="212">
        <f>Leontief!CI219</f>
        <v>7.6299999999999996E-3</v>
      </c>
      <c r="HF110" s="212">
        <f>Leontief!CJ219</f>
        <v>1.1270000000000001E-2</v>
      </c>
      <c r="HG110" s="212">
        <f>Leontief!CK219</f>
        <v>8.4799999999999997E-3</v>
      </c>
      <c r="HH110" s="212">
        <f>Leontief!CL219</f>
        <v>5.7299999999999999E-3</v>
      </c>
      <c r="HI110" s="212">
        <f>Leontief!CM219</f>
        <v>4.8300000000000001E-3</v>
      </c>
      <c r="HJ110" s="212">
        <f>Leontief!CN219</f>
        <v>1.052E-2</v>
      </c>
      <c r="HK110" s="212">
        <f>Leontief!CO219</f>
        <v>6.3200000000000001E-3</v>
      </c>
      <c r="HL110" s="212">
        <f>Leontief!CP219</f>
        <v>7.9900000000000006E-3</v>
      </c>
      <c r="HM110" s="212">
        <f>Leontief!CQ219</f>
        <v>7.8100000000000001E-3</v>
      </c>
      <c r="HN110" s="212">
        <f>Leontief!CR219</f>
        <v>6.5199999999999998E-3</v>
      </c>
      <c r="HO110" s="212">
        <f>Leontief!CS219</f>
        <v>6.5700000000000003E-3</v>
      </c>
      <c r="HP110" s="212">
        <f>Leontief!CT219</f>
        <v>7.3899999999999999E-3</v>
      </c>
      <c r="HQ110" s="212">
        <f>Leontief!CU219</f>
        <v>5.1700000000000001E-3</v>
      </c>
      <c r="HR110" s="212">
        <f>Leontief!CV219</f>
        <v>9.9699999999999997E-3</v>
      </c>
      <c r="HS110" s="212">
        <f>Leontief!CW219</f>
        <v>2.5700000000000001E-2</v>
      </c>
      <c r="HT110" s="212">
        <f>Leontief!CX219</f>
        <v>1.537E-2</v>
      </c>
      <c r="HU110" s="212">
        <f>Leontief!CY219</f>
        <v>1.9400000000000001E-2</v>
      </c>
      <c r="HV110" s="212">
        <f>Leontief!CZ219</f>
        <v>4.1349999999999998E-2</v>
      </c>
      <c r="HW110" s="212">
        <f>Leontief!DA219</f>
        <v>1.04589</v>
      </c>
      <c r="HX110" s="212">
        <f>Leontief!DB219</f>
        <v>6.0299999999999998E-3</v>
      </c>
      <c r="HY110" s="212">
        <f>Leontief!DC219</f>
        <v>5.7800000000000004E-3</v>
      </c>
      <c r="HZ110" s="212">
        <f>Leontief!DD219</f>
        <v>7.11E-3</v>
      </c>
    </row>
    <row r="111" spans="1:234" x14ac:dyDescent="0.25">
      <c r="A111" s="216" t="s">
        <v>105</v>
      </c>
      <c r="B111" s="227">
        <v>0</v>
      </c>
      <c r="C111" s="232">
        <f>'Flow Table'!DE106/SUM('Flow Table'!$DE$110:'Flow Table'!$DE$1111)</f>
        <v>9.0452698222359901E-4</v>
      </c>
      <c r="D111" s="227">
        <f t="shared" si="1"/>
        <v>2.1144959115773593E-3</v>
      </c>
      <c r="E111" s="71">
        <v>-1.8350799071883352E-3</v>
      </c>
      <c r="F111" s="72">
        <f>B111*Leontief!DE109</f>
        <v>0</v>
      </c>
      <c r="G111" s="71">
        <v>-4.1143192823585601E-3</v>
      </c>
      <c r="H111" s="72">
        <f>B111*Leontief!DE220</f>
        <v>0</v>
      </c>
      <c r="I111" s="71">
        <v>1.6486907240376061E-3</v>
      </c>
      <c r="J111" s="236">
        <f>D111*Leontief!DE109</f>
        <v>3.0935075186376763E-3</v>
      </c>
      <c r="K111" s="71">
        <v>1.0446454004686687E-3</v>
      </c>
      <c r="L111" s="72">
        <f>D111*Leontief!DE220</f>
        <v>7.2455739805292107E-3</v>
      </c>
      <c r="M111" s="236"/>
      <c r="N111" s="236"/>
      <c r="O111" s="236"/>
      <c r="P111" s="236"/>
      <c r="Q111" s="236"/>
      <c r="R111" s="236"/>
      <c r="S111" s="236"/>
      <c r="T111" s="236"/>
      <c r="U111" s="210">
        <f>Leontief!B109</f>
        <v>3.3E-4</v>
      </c>
      <c r="V111" s="210">
        <f>Leontief!C109</f>
        <v>4.4999999999999999E-4</v>
      </c>
      <c r="W111" s="210">
        <f>Leontief!D109</f>
        <v>2.7999999999999998E-4</v>
      </c>
      <c r="X111" s="210">
        <f>Leontief!E109</f>
        <v>5.1999999999999995E-4</v>
      </c>
      <c r="Y111" s="210">
        <f>Leontief!F109</f>
        <v>3.5E-4</v>
      </c>
      <c r="Z111" s="210">
        <f>Leontief!G109</f>
        <v>3.8999999999999999E-4</v>
      </c>
      <c r="AA111" s="210">
        <f>Leontief!H109</f>
        <v>4.4000000000000002E-4</v>
      </c>
      <c r="AB111" s="210">
        <f>Leontief!I109</f>
        <v>4.8000000000000001E-4</v>
      </c>
      <c r="AC111" s="210">
        <f>Leontief!J109</f>
        <v>5.0000000000000001E-4</v>
      </c>
      <c r="AD111" s="210">
        <f>Leontief!K109</f>
        <v>1.9000000000000001E-4</v>
      </c>
      <c r="AE111" s="210">
        <f>Leontief!L109</f>
        <v>4.6999999999999999E-4</v>
      </c>
      <c r="AF111" s="210">
        <f>Leontief!M109</f>
        <v>5.2999999999999998E-4</v>
      </c>
      <c r="AG111" s="210">
        <f>Leontief!N109</f>
        <v>4.0999999999999999E-4</v>
      </c>
      <c r="AH111" s="210">
        <f>Leontief!O109</f>
        <v>5.0000000000000001E-4</v>
      </c>
      <c r="AI111" s="210">
        <f>Leontief!P109</f>
        <v>4.6999999999999999E-4</v>
      </c>
      <c r="AJ111" s="210">
        <f>Leontief!Q109</f>
        <v>6.8000000000000005E-4</v>
      </c>
      <c r="AK111" s="210">
        <f>Leontief!R109</f>
        <v>6.6E-4</v>
      </c>
      <c r="AL111" s="210">
        <f>Leontief!S109</f>
        <v>4.8999999999999998E-4</v>
      </c>
      <c r="AM111" s="210">
        <f>Leontief!T109</f>
        <v>3.2000000000000003E-4</v>
      </c>
      <c r="AN111" s="210">
        <f>Leontief!U109</f>
        <v>6.8999999999999997E-4</v>
      </c>
      <c r="AO111" s="210">
        <f>Leontief!V109</f>
        <v>5.5000000000000003E-4</v>
      </c>
      <c r="AP111" s="210">
        <f>Leontief!W109</f>
        <v>3.6999999999999999E-4</v>
      </c>
      <c r="AQ111" s="210">
        <f>Leontief!X109</f>
        <v>4.4000000000000002E-4</v>
      </c>
      <c r="AR111" s="210">
        <f>Leontief!Y109</f>
        <v>4.4000000000000002E-4</v>
      </c>
      <c r="AS111" s="210">
        <f>Leontief!Z109</f>
        <v>1.7000000000000001E-4</v>
      </c>
      <c r="AT111" s="210">
        <f>Leontief!AA109</f>
        <v>5.6999999999999998E-4</v>
      </c>
      <c r="AU111" s="210">
        <f>Leontief!AB109</f>
        <v>4.8999999999999998E-4</v>
      </c>
      <c r="AV111" s="210">
        <f>Leontief!AC109</f>
        <v>6.7000000000000002E-4</v>
      </c>
      <c r="AW111" s="210">
        <f>Leontief!AD109</f>
        <v>4.0000000000000002E-4</v>
      </c>
      <c r="AX111" s="210">
        <f>Leontief!AE109</f>
        <v>4.2000000000000002E-4</v>
      </c>
      <c r="AY111" s="210">
        <f>Leontief!AF109</f>
        <v>5.1000000000000004E-4</v>
      </c>
      <c r="AZ111" s="210">
        <f>Leontief!AG109</f>
        <v>6.3000000000000003E-4</v>
      </c>
      <c r="BA111" s="210">
        <f>Leontief!AH109</f>
        <v>2.7999999999999998E-4</v>
      </c>
      <c r="BB111" s="210">
        <f>Leontief!AI109</f>
        <v>5.4000000000000001E-4</v>
      </c>
      <c r="BC111" s="210">
        <f>Leontief!AJ109</f>
        <v>5.5000000000000003E-4</v>
      </c>
      <c r="BD111" s="210">
        <f>Leontief!AK109</f>
        <v>6.8000000000000005E-4</v>
      </c>
      <c r="BE111" s="210">
        <f>Leontief!AL109</f>
        <v>4.0000000000000002E-4</v>
      </c>
      <c r="BF111" s="210">
        <f>Leontief!AM109</f>
        <v>5.6999999999999998E-4</v>
      </c>
      <c r="BG111" s="210">
        <f>Leontief!AN109</f>
        <v>3.1E-4</v>
      </c>
      <c r="BH111" s="210">
        <f>Leontief!AO109</f>
        <v>3.5E-4</v>
      </c>
      <c r="BI111" s="210">
        <f>Leontief!AP109</f>
        <v>5.0000000000000001E-4</v>
      </c>
      <c r="BJ111" s="210">
        <f>Leontief!AQ109</f>
        <v>4.4000000000000002E-4</v>
      </c>
      <c r="BK111" s="210">
        <f>Leontief!AR109</f>
        <v>4.6000000000000001E-4</v>
      </c>
      <c r="BL111" s="210">
        <f>Leontief!AS109</f>
        <v>5.0000000000000001E-4</v>
      </c>
      <c r="BM111" s="210">
        <f>Leontief!AT109</f>
        <v>9.8999999999999999E-4</v>
      </c>
      <c r="BN111" s="210">
        <f>Leontief!AU109</f>
        <v>7.7999999999999999E-4</v>
      </c>
      <c r="BO111" s="210">
        <f>Leontief!AV109</f>
        <v>4.6999999999999999E-4</v>
      </c>
      <c r="BP111" s="210">
        <f>Leontief!AW109</f>
        <v>5.5000000000000003E-4</v>
      </c>
      <c r="BQ111" s="210">
        <f>Leontief!AX109</f>
        <v>4.4000000000000002E-4</v>
      </c>
      <c r="BR111" s="210">
        <f>Leontief!AY109</f>
        <v>7.1000000000000002E-4</v>
      </c>
      <c r="BS111" s="210">
        <f>Leontief!AZ109</f>
        <v>6.2E-4</v>
      </c>
      <c r="BT111" s="210">
        <f>Leontief!BA109</f>
        <v>5.9000000000000003E-4</v>
      </c>
      <c r="BU111" s="210">
        <f>Leontief!BB109</f>
        <v>5.0000000000000001E-4</v>
      </c>
      <c r="BV111" s="210">
        <f>Leontief!BC109</f>
        <v>6.4999999999999997E-4</v>
      </c>
      <c r="BW111" s="210">
        <f>Leontief!BD109</f>
        <v>2.9E-4</v>
      </c>
      <c r="BX111" s="210">
        <f>Leontief!BE109</f>
        <v>1.33E-3</v>
      </c>
      <c r="BY111" s="210">
        <f>Leontief!BF109</f>
        <v>6.7000000000000002E-4</v>
      </c>
      <c r="BZ111" s="210">
        <f>Leontief!BG109</f>
        <v>6.4999999999999997E-4</v>
      </c>
      <c r="CA111" s="210">
        <f>Leontief!BH109</f>
        <v>8.8999999999999995E-4</v>
      </c>
      <c r="CB111" s="210">
        <f>Leontief!BI109</f>
        <v>7.9000000000000001E-4</v>
      </c>
      <c r="CC111" s="210">
        <f>Leontief!BJ109</f>
        <v>7.3999999999999999E-4</v>
      </c>
      <c r="CD111" s="210">
        <f>Leontief!BK109</f>
        <v>1.3699999999999999E-3</v>
      </c>
      <c r="CE111" s="210">
        <f>Leontief!BL109</f>
        <v>9.5E-4</v>
      </c>
      <c r="CF111" s="210">
        <f>Leontief!BM109</f>
        <v>1.75E-3</v>
      </c>
      <c r="CG111" s="210">
        <f>Leontief!BN109</f>
        <v>1.9499999999999999E-3</v>
      </c>
      <c r="CH111" s="210">
        <f>Leontief!BO109</f>
        <v>7.9000000000000001E-4</v>
      </c>
      <c r="CI111" s="210">
        <f>Leontief!BP109</f>
        <v>1.0499999999999999E-3</v>
      </c>
      <c r="CJ111" s="210">
        <f>Leontief!BQ109</f>
        <v>8.4000000000000003E-4</v>
      </c>
      <c r="CK111" s="210">
        <f>Leontief!BR109</f>
        <v>1.1900000000000001E-3</v>
      </c>
      <c r="CL111" s="210">
        <f>Leontief!BS109</f>
        <v>5.6999999999999998E-4</v>
      </c>
      <c r="CM111" s="210">
        <f>Leontief!BT109</f>
        <v>3.8000000000000002E-4</v>
      </c>
      <c r="CN111" s="210">
        <f>Leontief!BU109</f>
        <v>5.8E-4</v>
      </c>
      <c r="CO111" s="210">
        <f>Leontief!BV109</f>
        <v>1.0300000000000001E-3</v>
      </c>
      <c r="CP111" s="210">
        <f>Leontief!BW109</f>
        <v>1.08E-3</v>
      </c>
      <c r="CQ111" s="210">
        <f>Leontief!BX109</f>
        <v>1.1000000000000001E-3</v>
      </c>
      <c r="CR111" s="210">
        <f>Leontief!BY109</f>
        <v>1.47E-3</v>
      </c>
      <c r="CS111" s="210">
        <f>Leontief!BZ109</f>
        <v>9.8999999999999999E-4</v>
      </c>
      <c r="CT111" s="210">
        <f>Leontief!CA109</f>
        <v>1.3600000000000001E-3</v>
      </c>
      <c r="CU111" s="210">
        <f>Leontief!CB109</f>
        <v>2.1800000000000001E-3</v>
      </c>
      <c r="CV111" s="210">
        <f>Leontief!CC109</f>
        <v>6.4999999999999997E-4</v>
      </c>
      <c r="CW111" s="210">
        <f>Leontief!CD109</f>
        <v>3.4000000000000002E-4</v>
      </c>
      <c r="CX111" s="210">
        <f>Leontief!CE109</f>
        <v>6.7000000000000002E-4</v>
      </c>
      <c r="CY111" s="210">
        <f>Leontief!CF109</f>
        <v>7.6000000000000004E-4</v>
      </c>
      <c r="CZ111" s="210">
        <f>Leontief!CG109</f>
        <v>9.2000000000000003E-4</v>
      </c>
      <c r="DA111" s="210">
        <f>Leontief!CH109</f>
        <v>1.1999999999999999E-3</v>
      </c>
      <c r="DB111" s="210">
        <f>Leontief!CI109</f>
        <v>7.2999999999999996E-4</v>
      </c>
      <c r="DC111" s="210">
        <f>Leontief!CJ109</f>
        <v>1.4400000000000001E-3</v>
      </c>
      <c r="DD111" s="210">
        <f>Leontief!CK109</f>
        <v>9.3000000000000005E-4</v>
      </c>
      <c r="DE111" s="210">
        <f>Leontief!CL109</f>
        <v>5.4000000000000001E-4</v>
      </c>
      <c r="DF111" s="210">
        <f>Leontief!CM109</f>
        <v>6.6E-4</v>
      </c>
      <c r="DG111" s="210">
        <f>Leontief!CN109</f>
        <v>7.3999999999999999E-4</v>
      </c>
      <c r="DH111" s="210">
        <f>Leontief!CO109</f>
        <v>9.1E-4</v>
      </c>
      <c r="DI111" s="210">
        <f>Leontief!CP109</f>
        <v>8.5999999999999998E-4</v>
      </c>
      <c r="DJ111" s="210">
        <f>Leontief!CQ109</f>
        <v>8.3000000000000001E-4</v>
      </c>
      <c r="DK111" s="210">
        <f>Leontief!CR109</f>
        <v>5.9999999999999995E-4</v>
      </c>
      <c r="DL111" s="210">
        <f>Leontief!CS109</f>
        <v>2.16E-3</v>
      </c>
      <c r="DM111" s="210">
        <f>Leontief!CT109</f>
        <v>6.3000000000000003E-4</v>
      </c>
      <c r="DN111" s="210">
        <f>Leontief!CU109</f>
        <v>1.0300000000000001E-3</v>
      </c>
      <c r="DO111" s="210">
        <f>Leontief!CV109</f>
        <v>8.8999999999999995E-4</v>
      </c>
      <c r="DP111" s="210">
        <f>Leontief!CW109</f>
        <v>1.0399999999999999E-3</v>
      </c>
      <c r="DQ111" s="210">
        <f>Leontief!CX109</f>
        <v>1.07E-3</v>
      </c>
      <c r="DR111" s="210">
        <f>Leontief!CY109</f>
        <v>7.2000000000000005E-4</v>
      </c>
      <c r="DS111" s="210">
        <f>Leontief!CZ109</f>
        <v>1.33E-3</v>
      </c>
      <c r="DT111" s="210">
        <f>Leontief!DA109</f>
        <v>6.4000000000000005E-4</v>
      </c>
      <c r="DU111" s="210">
        <f>Leontief!DB109</f>
        <v>1.00299</v>
      </c>
      <c r="DV111" s="210">
        <f>Leontief!DC109</f>
        <v>6.0999999999999997E-4</v>
      </c>
      <c r="DX111" s="212">
        <f>Leontief!B220</f>
        <v>1.14E-3</v>
      </c>
      <c r="DY111" s="212">
        <f>Leontief!C220</f>
        <v>1.47E-3</v>
      </c>
      <c r="DZ111" s="212">
        <f>Leontief!D220</f>
        <v>7.7999999999999999E-4</v>
      </c>
      <c r="EA111" s="212">
        <f>Leontief!E220</f>
        <v>1.5499999999999999E-3</v>
      </c>
      <c r="EB111" s="212">
        <f>Leontief!F220</f>
        <v>7.2000000000000005E-4</v>
      </c>
      <c r="EC111" s="212">
        <f>Leontief!G220</f>
        <v>1.34E-3</v>
      </c>
      <c r="ED111" s="212">
        <f>Leontief!H220</f>
        <v>8.8999999999999995E-4</v>
      </c>
      <c r="EE111" s="212">
        <f>Leontief!I220</f>
        <v>1.5299999999999999E-3</v>
      </c>
      <c r="EF111" s="212">
        <f>Leontief!J220</f>
        <v>1.6800000000000001E-3</v>
      </c>
      <c r="EG111" s="212">
        <f>Leontief!K220</f>
        <v>9.8999999999999999E-4</v>
      </c>
      <c r="EH111" s="212">
        <f>Leontief!L220</f>
        <v>1.39E-3</v>
      </c>
      <c r="EI111" s="212">
        <f>Leontief!M220</f>
        <v>1.5200000000000001E-3</v>
      </c>
      <c r="EJ111" s="212">
        <f>Leontief!N220</f>
        <v>1.6999999999999999E-3</v>
      </c>
      <c r="EK111" s="212">
        <f>Leontief!O220</f>
        <v>1.6299999999999999E-3</v>
      </c>
      <c r="EL111" s="212">
        <f>Leontief!P220</f>
        <v>1.2800000000000001E-3</v>
      </c>
      <c r="EM111" s="212">
        <f>Leontief!Q220</f>
        <v>1.65E-3</v>
      </c>
      <c r="EN111" s="212">
        <f>Leontief!R220</f>
        <v>1.6800000000000001E-3</v>
      </c>
      <c r="EO111" s="212">
        <f>Leontief!S220</f>
        <v>1.23E-3</v>
      </c>
      <c r="EP111" s="212">
        <f>Leontief!T220</f>
        <v>1.2999999999999999E-3</v>
      </c>
      <c r="EQ111" s="212">
        <f>Leontief!U220</f>
        <v>1.8500000000000001E-3</v>
      </c>
      <c r="ER111" s="212">
        <f>Leontief!V220</f>
        <v>1.32E-3</v>
      </c>
      <c r="ES111" s="212">
        <f>Leontief!W220</f>
        <v>1.2800000000000001E-3</v>
      </c>
      <c r="ET111" s="212">
        <f>Leontief!X220</f>
        <v>1.2999999999999999E-3</v>
      </c>
      <c r="EU111" s="212">
        <f>Leontief!Y220</f>
        <v>1.5399999999999999E-3</v>
      </c>
      <c r="EV111" s="212">
        <f>Leontief!Z220</f>
        <v>5.1000000000000004E-4</v>
      </c>
      <c r="EW111" s="212">
        <f>Leontief!AA220</f>
        <v>1.47E-3</v>
      </c>
      <c r="EX111" s="212">
        <f>Leontief!AB220</f>
        <v>1.6000000000000001E-3</v>
      </c>
      <c r="EY111" s="212">
        <f>Leontief!AC220</f>
        <v>1.3699999999999999E-3</v>
      </c>
      <c r="EZ111" s="212">
        <f>Leontief!AD220</f>
        <v>1.09E-3</v>
      </c>
      <c r="FA111" s="212">
        <f>Leontief!AE220</f>
        <v>9.3000000000000005E-4</v>
      </c>
      <c r="FB111" s="212">
        <f>Leontief!AF220</f>
        <v>1.2099999999999999E-3</v>
      </c>
      <c r="FC111" s="212">
        <f>Leontief!AG220</f>
        <v>1.4E-3</v>
      </c>
      <c r="FD111" s="212">
        <f>Leontief!AH220</f>
        <v>1.23E-3</v>
      </c>
      <c r="FE111" s="212">
        <f>Leontief!AI220</f>
        <v>1.5100000000000001E-3</v>
      </c>
      <c r="FF111" s="212">
        <f>Leontief!AJ220</f>
        <v>1.5299999999999999E-3</v>
      </c>
      <c r="FG111" s="212">
        <f>Leontief!AK220</f>
        <v>1.4E-3</v>
      </c>
      <c r="FH111" s="212">
        <f>Leontief!AL220</f>
        <v>9.1E-4</v>
      </c>
      <c r="FI111" s="212">
        <f>Leontief!AM220</f>
        <v>1.6800000000000001E-3</v>
      </c>
      <c r="FJ111" s="212">
        <f>Leontief!AN220</f>
        <v>1.4599999999999999E-3</v>
      </c>
      <c r="FK111" s="212">
        <f>Leontief!AO220</f>
        <v>1.4300000000000001E-3</v>
      </c>
      <c r="FL111" s="212">
        <f>Leontief!AP220</f>
        <v>1.4400000000000001E-3</v>
      </c>
      <c r="FM111" s="212">
        <f>Leontief!AQ220</f>
        <v>1.57E-3</v>
      </c>
      <c r="FN111" s="212">
        <f>Leontief!AR220</f>
        <v>1.41E-3</v>
      </c>
      <c r="FO111" s="212">
        <f>Leontief!AS220</f>
        <v>1.73E-3</v>
      </c>
      <c r="FP111" s="212">
        <f>Leontief!AT220</f>
        <v>1.9400000000000001E-3</v>
      </c>
      <c r="FQ111" s="212">
        <f>Leontief!AU220</f>
        <v>2.0500000000000002E-3</v>
      </c>
      <c r="FR111" s="212">
        <f>Leontief!AV220</f>
        <v>1.6199999999999999E-3</v>
      </c>
      <c r="FS111" s="212">
        <f>Leontief!AW220</f>
        <v>1.64E-3</v>
      </c>
      <c r="FT111" s="212">
        <f>Leontief!AX220</f>
        <v>1.6800000000000001E-3</v>
      </c>
      <c r="FU111" s="212">
        <f>Leontief!AY220</f>
        <v>1.9400000000000001E-3</v>
      </c>
      <c r="FV111" s="212">
        <f>Leontief!AZ220</f>
        <v>1.8600000000000001E-3</v>
      </c>
      <c r="FW111" s="212">
        <f>Leontief!BA220</f>
        <v>1.15E-3</v>
      </c>
      <c r="FX111" s="212">
        <f>Leontief!BB220</f>
        <v>1.07E-3</v>
      </c>
      <c r="FY111" s="212">
        <f>Leontief!BC220</f>
        <v>1.2700000000000001E-3</v>
      </c>
      <c r="FZ111" s="212">
        <f>Leontief!BD220</f>
        <v>1.1100000000000001E-3</v>
      </c>
      <c r="GA111" s="212">
        <f>Leontief!BE220</f>
        <v>2.33E-3</v>
      </c>
      <c r="GB111" s="212">
        <f>Leontief!BF220</f>
        <v>1.9400000000000001E-3</v>
      </c>
      <c r="GC111" s="212">
        <f>Leontief!BG220</f>
        <v>1.64E-3</v>
      </c>
      <c r="GD111" s="212">
        <f>Leontief!BH220</f>
        <v>2.1299999999999999E-3</v>
      </c>
      <c r="GE111" s="212">
        <f>Leontief!BI220</f>
        <v>1.98E-3</v>
      </c>
      <c r="GF111" s="212">
        <f>Leontief!BJ220</f>
        <v>1.8500000000000001E-3</v>
      </c>
      <c r="GG111" s="212">
        <f>Leontief!BK220</f>
        <v>2.8600000000000001E-3</v>
      </c>
      <c r="GH111" s="212">
        <f>Leontief!BL220</f>
        <v>2.15E-3</v>
      </c>
      <c r="GI111" s="212">
        <f>Leontief!BM220</f>
        <v>2.9499999999999999E-3</v>
      </c>
      <c r="GJ111" s="212">
        <f>Leontief!BN220</f>
        <v>2.8600000000000001E-3</v>
      </c>
      <c r="GK111" s="212">
        <f>Leontief!BO220</f>
        <v>2.16E-3</v>
      </c>
      <c r="GL111" s="212">
        <f>Leontief!BP220</f>
        <v>2.4199999999999998E-3</v>
      </c>
      <c r="GM111" s="212">
        <f>Leontief!BQ220</f>
        <v>1.89E-3</v>
      </c>
      <c r="GN111" s="212">
        <f>Leontief!BR220</f>
        <v>2.15E-3</v>
      </c>
      <c r="GO111" s="212">
        <f>Leontief!BS220</f>
        <v>1.6800000000000001E-3</v>
      </c>
      <c r="GP111" s="212">
        <f>Leontief!BT220</f>
        <v>1.3699999999999999E-3</v>
      </c>
      <c r="GQ111" s="212">
        <f>Leontief!BU220</f>
        <v>1.7600000000000001E-3</v>
      </c>
      <c r="GR111" s="212">
        <f>Leontief!BV220</f>
        <v>1.9400000000000001E-3</v>
      </c>
      <c r="GS111" s="212">
        <f>Leontief!BW220</f>
        <v>1.9599999999999999E-3</v>
      </c>
      <c r="GT111" s="212">
        <f>Leontief!BX220</f>
        <v>2.3999999999999998E-3</v>
      </c>
      <c r="GU111" s="212">
        <f>Leontief!BY220</f>
        <v>2.7499999999999998E-3</v>
      </c>
      <c r="GV111" s="212">
        <f>Leontief!BZ220</f>
        <v>1.9400000000000001E-3</v>
      </c>
      <c r="GW111" s="212">
        <f>Leontief!CA220</f>
        <v>2.15E-3</v>
      </c>
      <c r="GX111" s="212">
        <f>Leontief!CB220</f>
        <v>3.5999999999999999E-3</v>
      </c>
      <c r="GY111" s="212">
        <f>Leontief!CC220</f>
        <v>1.2999999999999999E-3</v>
      </c>
      <c r="GZ111" s="212">
        <f>Leontief!CD220</f>
        <v>6.8000000000000005E-4</v>
      </c>
      <c r="HA111" s="212">
        <f>Leontief!CE220</f>
        <v>1.67E-3</v>
      </c>
      <c r="HB111" s="212">
        <f>Leontief!CF220</f>
        <v>1.89E-3</v>
      </c>
      <c r="HC111" s="212">
        <f>Leontief!CG220</f>
        <v>2.0600000000000002E-3</v>
      </c>
      <c r="HD111" s="212">
        <f>Leontief!CH220</f>
        <v>2.6199999999999999E-3</v>
      </c>
      <c r="HE111" s="212">
        <f>Leontief!CI220</f>
        <v>2.47E-3</v>
      </c>
      <c r="HF111" s="212">
        <f>Leontief!CJ220</f>
        <v>2.6199999999999999E-3</v>
      </c>
      <c r="HG111" s="212">
        <f>Leontief!CK220</f>
        <v>2.1099999999999999E-3</v>
      </c>
      <c r="HH111" s="212">
        <f>Leontief!CL220</f>
        <v>1.91E-3</v>
      </c>
      <c r="HI111" s="212">
        <f>Leontief!CM220</f>
        <v>1.6999999999999999E-3</v>
      </c>
      <c r="HJ111" s="212">
        <f>Leontief!CN220</f>
        <v>1.98E-3</v>
      </c>
      <c r="HK111" s="212">
        <f>Leontief!CO220</f>
        <v>2.2499999999999998E-3</v>
      </c>
      <c r="HL111" s="212">
        <f>Leontief!CP220</f>
        <v>1.8699999999999999E-3</v>
      </c>
      <c r="HM111" s="212">
        <f>Leontief!CQ220</f>
        <v>1.8799999999999999E-3</v>
      </c>
      <c r="HN111" s="212">
        <f>Leontief!CR220</f>
        <v>1.66E-3</v>
      </c>
      <c r="HO111" s="212">
        <f>Leontief!CS220</f>
        <v>3.4199999999999999E-3</v>
      </c>
      <c r="HP111" s="212">
        <f>Leontief!CT220</f>
        <v>2.3900000000000002E-3</v>
      </c>
      <c r="HQ111" s="212">
        <f>Leontief!CU220</f>
        <v>2.3500000000000001E-3</v>
      </c>
      <c r="HR111" s="212">
        <f>Leontief!CV220</f>
        <v>2.32E-3</v>
      </c>
      <c r="HS111" s="212">
        <f>Leontief!CW220</f>
        <v>2.16E-3</v>
      </c>
      <c r="HT111" s="212">
        <f>Leontief!CX220</f>
        <v>2.5400000000000002E-3</v>
      </c>
      <c r="HU111" s="212">
        <f>Leontief!CY220</f>
        <v>1.42E-3</v>
      </c>
      <c r="HV111" s="212">
        <f>Leontief!CZ220</f>
        <v>2.4599999999999999E-3</v>
      </c>
      <c r="HW111" s="212">
        <f>Leontief!DA220</f>
        <v>2.0300000000000001E-3</v>
      </c>
      <c r="HX111" s="212">
        <f>Leontief!DB220</f>
        <v>1.0042599999999999</v>
      </c>
      <c r="HY111" s="212">
        <f>Leontief!DC220</f>
        <v>1.82E-3</v>
      </c>
      <c r="HZ111" s="212">
        <f>Leontief!DD220</f>
        <v>2.2000000000000001E-3</v>
      </c>
    </row>
    <row r="112" spans="1:234" x14ac:dyDescent="0.25">
      <c r="A112" s="216" t="s">
        <v>106</v>
      </c>
      <c r="B112" s="227">
        <v>0</v>
      </c>
      <c r="C112" s="232">
        <f>'Flow Table'!DE107/SUM('Flow Table'!$DE$110:'Flow Table'!$DE$1111)</f>
        <v>8.5331132759328167E-3</v>
      </c>
      <c r="D112" s="227">
        <f t="shared" si="1"/>
        <v>1.994770027825012E-2</v>
      </c>
      <c r="E112" s="71">
        <v>-1.3044262270204981E-2</v>
      </c>
      <c r="F112" s="72">
        <f>B112*Leontief!DE110</f>
        <v>0</v>
      </c>
      <c r="G112" s="71">
        <v>-3.1582075854922814E-2</v>
      </c>
      <c r="H112" s="72">
        <f>B112*Leontief!DE221</f>
        <v>0</v>
      </c>
      <c r="I112" s="71">
        <v>1.5275370517150413E-2</v>
      </c>
      <c r="J112" s="236">
        <f>D112*Leontief!DE110</f>
        <v>2.6524656536991965E-2</v>
      </c>
      <c r="K112" s="71">
        <v>1.0411664955603609E-2</v>
      </c>
      <c r="L112" s="72">
        <f>D112*Leontief!DE221</f>
        <v>6.3674655104196634E-2</v>
      </c>
      <c r="M112" s="236"/>
      <c r="N112" s="236"/>
      <c r="O112" s="236"/>
      <c r="P112" s="236"/>
      <c r="Q112" s="236"/>
      <c r="R112" s="236"/>
      <c r="S112" s="236"/>
      <c r="T112" s="236"/>
      <c r="U112" s="210">
        <f>Leontief!B110</f>
        <v>2.6199999999999999E-3</v>
      </c>
      <c r="V112" s="210">
        <f>Leontief!C110</f>
        <v>4.13E-3</v>
      </c>
      <c r="W112" s="210">
        <f>Leontief!D110</f>
        <v>5.3299999999999997E-3</v>
      </c>
      <c r="X112" s="210">
        <f>Leontief!E110</f>
        <v>3.1900000000000001E-3</v>
      </c>
      <c r="Y112" s="210">
        <f>Leontief!F110</f>
        <v>2.0999999999999999E-3</v>
      </c>
      <c r="Z112" s="210">
        <f>Leontief!G110</f>
        <v>3.1900000000000001E-3</v>
      </c>
      <c r="AA112" s="210">
        <f>Leontief!H110</f>
        <v>3.2100000000000002E-3</v>
      </c>
      <c r="AB112" s="210">
        <f>Leontief!I110</f>
        <v>3.7599999999999999E-3</v>
      </c>
      <c r="AC112" s="210">
        <f>Leontief!J110</f>
        <v>4.1599999999999996E-3</v>
      </c>
      <c r="AD112" s="210">
        <f>Leontief!K110</f>
        <v>1.81E-3</v>
      </c>
      <c r="AE112" s="210">
        <f>Leontief!L110</f>
        <v>3.98E-3</v>
      </c>
      <c r="AF112" s="210">
        <f>Leontief!M110</f>
        <v>4.7999999999999996E-3</v>
      </c>
      <c r="AG112" s="210">
        <f>Leontief!N110</f>
        <v>3.3300000000000001E-3</v>
      </c>
      <c r="AH112" s="210">
        <f>Leontief!O110</f>
        <v>4.0600000000000002E-3</v>
      </c>
      <c r="AI112" s="210">
        <f>Leontief!P110</f>
        <v>3.6600000000000001E-3</v>
      </c>
      <c r="AJ112" s="210">
        <f>Leontief!Q110</f>
        <v>5.2300000000000003E-3</v>
      </c>
      <c r="AK112" s="210">
        <f>Leontief!R110</f>
        <v>5.2399999999999999E-3</v>
      </c>
      <c r="AL112" s="210">
        <f>Leontief!S110</f>
        <v>3.6600000000000001E-3</v>
      </c>
      <c r="AM112" s="210">
        <f>Leontief!T110</f>
        <v>2.5400000000000002E-3</v>
      </c>
      <c r="AN112" s="210">
        <f>Leontief!U110</f>
        <v>3.0500000000000002E-3</v>
      </c>
      <c r="AO112" s="210">
        <f>Leontief!V110</f>
        <v>3.3600000000000001E-3</v>
      </c>
      <c r="AP112" s="210">
        <f>Leontief!W110</f>
        <v>2.7000000000000001E-3</v>
      </c>
      <c r="AQ112" s="210">
        <f>Leontief!X110</f>
        <v>3.5799999999999998E-3</v>
      </c>
      <c r="AR112" s="210">
        <f>Leontief!Y110</f>
        <v>3.14E-3</v>
      </c>
      <c r="AS112" s="210">
        <f>Leontief!Z110</f>
        <v>1.1900000000000001E-3</v>
      </c>
      <c r="AT112" s="210">
        <f>Leontief!AA110</f>
        <v>3.8800000000000002E-3</v>
      </c>
      <c r="AU112" s="210">
        <f>Leontief!AB110</f>
        <v>4.0400000000000002E-3</v>
      </c>
      <c r="AV112" s="210">
        <f>Leontief!AC110</f>
        <v>3.6700000000000001E-3</v>
      </c>
      <c r="AW112" s="210">
        <f>Leontief!AD110</f>
        <v>3.46E-3</v>
      </c>
      <c r="AX112" s="210">
        <f>Leontief!AE110</f>
        <v>3.2699999999999999E-3</v>
      </c>
      <c r="AY112" s="210">
        <f>Leontief!AF110</f>
        <v>4.5999999999999999E-3</v>
      </c>
      <c r="AZ112" s="210">
        <f>Leontief!AG110</f>
        <v>3.65E-3</v>
      </c>
      <c r="BA112" s="210">
        <f>Leontief!AH110</f>
        <v>2.2499999999999998E-3</v>
      </c>
      <c r="BB112" s="210">
        <f>Leontief!AI110</f>
        <v>4.8599999999999997E-3</v>
      </c>
      <c r="BC112" s="210">
        <f>Leontief!AJ110</f>
        <v>4.5900000000000003E-3</v>
      </c>
      <c r="BD112" s="210">
        <f>Leontief!AK110</f>
        <v>4.4099999999999999E-3</v>
      </c>
      <c r="BE112" s="210">
        <f>Leontief!AL110</f>
        <v>2.6900000000000001E-3</v>
      </c>
      <c r="BF112" s="210">
        <f>Leontief!AM110</f>
        <v>3.2000000000000002E-3</v>
      </c>
      <c r="BG112" s="210">
        <f>Leontief!AN110</f>
        <v>2.5300000000000001E-3</v>
      </c>
      <c r="BH112" s="210">
        <f>Leontief!AO110</f>
        <v>2.64E-3</v>
      </c>
      <c r="BI112" s="210">
        <f>Leontief!AP110</f>
        <v>2.8500000000000001E-3</v>
      </c>
      <c r="BJ112" s="210">
        <f>Leontief!AQ110</f>
        <v>2.9499999999999999E-3</v>
      </c>
      <c r="BK112" s="210">
        <f>Leontief!AR110</f>
        <v>3.6600000000000001E-3</v>
      </c>
      <c r="BL112" s="210">
        <f>Leontief!AS110</f>
        <v>3.2699999999999999E-3</v>
      </c>
      <c r="BM112" s="210">
        <f>Leontief!AT110</f>
        <v>4.9199999999999999E-3</v>
      </c>
      <c r="BN112" s="210">
        <f>Leontief!AU110</f>
        <v>5.1500000000000001E-3</v>
      </c>
      <c r="BO112" s="210">
        <f>Leontief!AV110</f>
        <v>3.32E-3</v>
      </c>
      <c r="BP112" s="210">
        <f>Leontief!AW110</f>
        <v>3.5000000000000001E-3</v>
      </c>
      <c r="BQ112" s="210">
        <f>Leontief!AX110</f>
        <v>2.8800000000000002E-3</v>
      </c>
      <c r="BR112" s="210">
        <f>Leontief!AY110</f>
        <v>3.5500000000000002E-3</v>
      </c>
      <c r="BS112" s="210">
        <f>Leontief!AZ110</f>
        <v>4.8900000000000002E-3</v>
      </c>
      <c r="BT112" s="210">
        <f>Leontief!BA110</f>
        <v>5.2100000000000002E-3</v>
      </c>
      <c r="BU112" s="210">
        <f>Leontief!BB110</f>
        <v>4.5399999999999998E-3</v>
      </c>
      <c r="BV112" s="210">
        <f>Leontief!BC110</f>
        <v>3.3500000000000001E-3</v>
      </c>
      <c r="BW112" s="210">
        <f>Leontief!BD110</f>
        <v>1.3699999999999999E-3</v>
      </c>
      <c r="BX112" s="210">
        <f>Leontief!BE110</f>
        <v>5.4999999999999997E-3</v>
      </c>
      <c r="BY112" s="210">
        <f>Leontief!BF110</f>
        <v>8.9800000000000001E-3</v>
      </c>
      <c r="BZ112" s="210">
        <f>Leontief!BG110</f>
        <v>4.3200000000000001E-3</v>
      </c>
      <c r="CA112" s="210">
        <f>Leontief!BH110</f>
        <v>5.1799999999999997E-3</v>
      </c>
      <c r="CB112" s="210">
        <f>Leontief!BI110</f>
        <v>5.1900000000000002E-3</v>
      </c>
      <c r="CC112" s="210">
        <f>Leontief!BJ110</f>
        <v>4.8900000000000002E-3</v>
      </c>
      <c r="CD112" s="210">
        <f>Leontief!BK110</f>
        <v>6.6699999999999997E-3</v>
      </c>
      <c r="CE112" s="210">
        <f>Leontief!BL110</f>
        <v>4.9399999999999999E-3</v>
      </c>
      <c r="CF112" s="210">
        <f>Leontief!BM110</f>
        <v>8.6099999999999996E-3</v>
      </c>
      <c r="CG112" s="210">
        <f>Leontief!BN110</f>
        <v>8.6999999999999994E-3</v>
      </c>
      <c r="CH112" s="210">
        <f>Leontief!BO110</f>
        <v>5.45E-3</v>
      </c>
      <c r="CI112" s="210">
        <f>Leontief!BP110</f>
        <v>7.1700000000000002E-3</v>
      </c>
      <c r="CJ112" s="210">
        <f>Leontief!BQ110</f>
        <v>4.8900000000000002E-3</v>
      </c>
      <c r="CK112" s="210">
        <f>Leontief!BR110</f>
        <v>7.5799999999999999E-3</v>
      </c>
      <c r="CL112" s="210">
        <f>Leontief!BS110</f>
        <v>4.6899999999999997E-3</v>
      </c>
      <c r="CM112" s="210">
        <f>Leontief!BT110</f>
        <v>3.5799999999999998E-3</v>
      </c>
      <c r="CN112" s="210">
        <f>Leontief!BU110</f>
        <v>5.2500000000000003E-3</v>
      </c>
      <c r="CO112" s="210">
        <f>Leontief!BV110</f>
        <v>9.5399999999999999E-3</v>
      </c>
      <c r="CP112" s="210">
        <f>Leontief!BW110</f>
        <v>5.79E-3</v>
      </c>
      <c r="CQ112" s="210">
        <f>Leontief!BX110</f>
        <v>6.1500000000000001E-3</v>
      </c>
      <c r="CR112" s="210">
        <f>Leontief!BY110</f>
        <v>7.6899999999999998E-3</v>
      </c>
      <c r="CS112" s="210">
        <f>Leontief!BZ110</f>
        <v>5.62E-3</v>
      </c>
      <c r="CT112" s="210">
        <f>Leontief!CA110</f>
        <v>7.2700000000000004E-3</v>
      </c>
      <c r="CU112" s="210">
        <f>Leontief!CB110</f>
        <v>7.9500000000000005E-3</v>
      </c>
      <c r="CV112" s="210">
        <f>Leontief!CC110</f>
        <v>3.5999999999999999E-3</v>
      </c>
      <c r="CW112" s="210">
        <f>Leontief!CD110</f>
        <v>1.97E-3</v>
      </c>
      <c r="CX112" s="210">
        <f>Leontief!CE110</f>
        <v>4.0600000000000002E-3</v>
      </c>
      <c r="CY112" s="210">
        <f>Leontief!CF110</f>
        <v>3.96E-3</v>
      </c>
      <c r="CZ112" s="210">
        <f>Leontief!CG110</f>
        <v>6.7600000000000004E-3</v>
      </c>
      <c r="DA112" s="210">
        <f>Leontief!CH110</f>
        <v>6.0400000000000002E-3</v>
      </c>
      <c r="DB112" s="210">
        <f>Leontief!CI110</f>
        <v>6.6600000000000001E-3</v>
      </c>
      <c r="DC112" s="210">
        <f>Leontief!CJ110</f>
        <v>8.9999999999999993E-3</v>
      </c>
      <c r="DD112" s="210">
        <f>Leontief!CK110</f>
        <v>8.8800000000000007E-3</v>
      </c>
      <c r="DE112" s="210">
        <f>Leontief!CL110</f>
        <v>4.0099999999999997E-3</v>
      </c>
      <c r="DF112" s="210">
        <f>Leontief!CM110</f>
        <v>5.4900000000000001E-3</v>
      </c>
      <c r="DG112" s="210">
        <f>Leontief!CN110</f>
        <v>5.0200000000000002E-3</v>
      </c>
      <c r="DH112" s="210">
        <f>Leontief!CO110</f>
        <v>5.2500000000000003E-3</v>
      </c>
      <c r="DI112" s="210">
        <f>Leontief!CP110</f>
        <v>6.4799999999999996E-3</v>
      </c>
      <c r="DJ112" s="210">
        <f>Leontief!CQ110</f>
        <v>5.7200000000000003E-3</v>
      </c>
      <c r="DK112" s="210">
        <f>Leontief!CR110</f>
        <v>7.0800000000000004E-3</v>
      </c>
      <c r="DL112" s="210">
        <f>Leontief!CS110</f>
        <v>4.3299999999999996E-3</v>
      </c>
      <c r="DM112" s="210">
        <f>Leontief!CT110</f>
        <v>3.31E-3</v>
      </c>
      <c r="DN112" s="210">
        <f>Leontief!CU110</f>
        <v>2.97E-3</v>
      </c>
      <c r="DO112" s="210">
        <f>Leontief!CV110</f>
        <v>5.8500000000000002E-3</v>
      </c>
      <c r="DP112" s="210">
        <f>Leontief!CW110</f>
        <v>1.1039999999999999E-2</v>
      </c>
      <c r="DQ112" s="210">
        <f>Leontief!CX110</f>
        <v>1.0330000000000001E-2</v>
      </c>
      <c r="DR112" s="210">
        <f>Leontief!CY110</f>
        <v>5.0499999999999998E-3</v>
      </c>
      <c r="DS112" s="210">
        <f>Leontief!CZ110</f>
        <v>8.8299999999999993E-3</v>
      </c>
      <c r="DT112" s="210">
        <f>Leontief!DA110</f>
        <v>5.1399999999999996E-3</v>
      </c>
      <c r="DU112" s="210">
        <f>Leontief!DB110</f>
        <v>6.13E-3</v>
      </c>
      <c r="DV112" s="210">
        <f>Leontief!DC110</f>
        <v>1.0060899999999999</v>
      </c>
      <c r="DX112" s="212">
        <f>Leontief!B221</f>
        <v>9.2300000000000004E-3</v>
      </c>
      <c r="DY112" s="212">
        <f>Leontief!C221</f>
        <v>1.251E-2</v>
      </c>
      <c r="DZ112" s="212">
        <f>Leontief!D221</f>
        <v>9.4000000000000004E-3</v>
      </c>
      <c r="EA112" s="212">
        <f>Leontief!E221</f>
        <v>1.158E-2</v>
      </c>
      <c r="EB112" s="212">
        <f>Leontief!F221</f>
        <v>5.1000000000000004E-3</v>
      </c>
      <c r="EC112" s="212">
        <f>Leontief!G221</f>
        <v>1.0959999999999999E-2</v>
      </c>
      <c r="ED112" s="212">
        <f>Leontief!H221</f>
        <v>6.94E-3</v>
      </c>
      <c r="EE112" s="212">
        <f>Leontief!I221</f>
        <v>1.231E-2</v>
      </c>
      <c r="EF112" s="212">
        <f>Leontief!J221</f>
        <v>1.384E-2</v>
      </c>
      <c r="EG112" s="212">
        <f>Leontief!K221</f>
        <v>8.3199999999999993E-3</v>
      </c>
      <c r="EH112" s="212">
        <f>Leontief!L221</f>
        <v>1.146E-2</v>
      </c>
      <c r="EI112" s="212">
        <f>Leontief!M221</f>
        <v>1.285E-2</v>
      </c>
      <c r="EJ112" s="212">
        <f>Leontief!N221</f>
        <v>1.3809999999999999E-2</v>
      </c>
      <c r="EK112" s="212">
        <f>Leontief!O221</f>
        <v>1.3270000000000001E-2</v>
      </c>
      <c r="EL112" s="212">
        <f>Leontief!P221</f>
        <v>1.025E-2</v>
      </c>
      <c r="EM112" s="212">
        <f>Leontief!Q221</f>
        <v>1.3089999999999999E-2</v>
      </c>
      <c r="EN112" s="212">
        <f>Leontief!R221</f>
        <v>1.359E-2</v>
      </c>
      <c r="EO112" s="212">
        <f>Leontief!S221</f>
        <v>9.6600000000000002E-3</v>
      </c>
      <c r="EP112" s="212">
        <f>Leontief!T221</f>
        <v>1.055E-2</v>
      </c>
      <c r="EQ112" s="212">
        <f>Leontief!U221</f>
        <v>1.2540000000000001E-2</v>
      </c>
      <c r="ER112" s="212">
        <f>Leontief!V221</f>
        <v>9.6299999999999997E-3</v>
      </c>
      <c r="ES112" s="212">
        <f>Leontief!W221</f>
        <v>1.014E-2</v>
      </c>
      <c r="ET112" s="212">
        <f>Leontief!X221</f>
        <v>1.0580000000000001E-2</v>
      </c>
      <c r="EU112" s="212">
        <f>Leontief!Y221</f>
        <v>1.2109999999999999E-2</v>
      </c>
      <c r="EV112" s="212">
        <f>Leontief!Z221</f>
        <v>3.8999999999999998E-3</v>
      </c>
      <c r="EW112" s="212">
        <f>Leontief!AA221</f>
        <v>1.1259999999999999E-2</v>
      </c>
      <c r="EX112" s="212">
        <f>Leontief!AB221</f>
        <v>1.308E-2</v>
      </c>
      <c r="EY112" s="212">
        <f>Leontief!AC221</f>
        <v>9.4000000000000004E-3</v>
      </c>
      <c r="EZ112" s="212">
        <f>Leontief!AD221</f>
        <v>9.0399999999999994E-3</v>
      </c>
      <c r="FA112" s="212">
        <f>Leontief!AE221</f>
        <v>7.3699999999999998E-3</v>
      </c>
      <c r="FB112" s="212">
        <f>Leontief!AF221</f>
        <v>1.031E-2</v>
      </c>
      <c r="FC112" s="212">
        <f>Leontief!AG221</f>
        <v>9.9299999999999996E-3</v>
      </c>
      <c r="FD112" s="212">
        <f>Leontief!AH221</f>
        <v>1.0059999999999999E-2</v>
      </c>
      <c r="FE112" s="212">
        <f>Leontief!AI221</f>
        <v>1.2789999999999999E-2</v>
      </c>
      <c r="FF112" s="212">
        <f>Leontief!AJ221</f>
        <v>1.257E-2</v>
      </c>
      <c r="FG112" s="212">
        <f>Leontief!AK221</f>
        <v>1.0330000000000001E-2</v>
      </c>
      <c r="FH112" s="212">
        <f>Leontief!AL221</f>
        <v>6.8900000000000003E-3</v>
      </c>
      <c r="FI112" s="212">
        <f>Leontief!AM221</f>
        <v>1.23E-2</v>
      </c>
      <c r="FJ112" s="212">
        <f>Leontief!AN221</f>
        <v>1.193E-2</v>
      </c>
      <c r="FK112" s="212">
        <f>Leontief!AO221</f>
        <v>1.142E-2</v>
      </c>
      <c r="FL112" s="212">
        <f>Leontief!AP221</f>
        <v>1.059E-2</v>
      </c>
      <c r="FM112" s="212">
        <f>Leontief!AQ221</f>
        <v>1.217E-2</v>
      </c>
      <c r="FN112" s="212">
        <f>Leontief!AR221</f>
        <v>1.133E-2</v>
      </c>
      <c r="FO112" s="212">
        <f>Leontief!AS221</f>
        <v>1.3310000000000001E-2</v>
      </c>
      <c r="FP112" s="212">
        <f>Leontief!AT221</f>
        <v>1.265E-2</v>
      </c>
      <c r="FQ112" s="212">
        <f>Leontief!AU221</f>
        <v>1.5520000000000001E-2</v>
      </c>
      <c r="FR112" s="212">
        <f>Leontief!AV221</f>
        <v>1.269E-2</v>
      </c>
      <c r="FS112" s="212">
        <f>Leontief!AW221</f>
        <v>1.2359999999999999E-2</v>
      </c>
      <c r="FT112" s="212">
        <f>Leontief!AX221</f>
        <v>1.302E-2</v>
      </c>
      <c r="FU112" s="212">
        <f>Leontief!AY221</f>
        <v>1.358E-2</v>
      </c>
      <c r="FV112" s="212">
        <f>Leontief!AZ221</f>
        <v>1.4999999999999999E-2</v>
      </c>
      <c r="FW112" s="212">
        <f>Leontief!BA221</f>
        <v>9.7999999999999997E-3</v>
      </c>
      <c r="FX112" s="212">
        <f>Leontief!BB221</f>
        <v>9.1299999999999992E-3</v>
      </c>
      <c r="FY112" s="212">
        <f>Leontief!BC221</f>
        <v>8.3499999999999998E-3</v>
      </c>
      <c r="FZ112" s="212">
        <f>Leontief!BD221</f>
        <v>7.9900000000000006E-3</v>
      </c>
      <c r="GA112" s="212">
        <f>Leontief!BE221</f>
        <v>1.3729999999999999E-2</v>
      </c>
      <c r="GB112" s="212">
        <f>Leontief!BF221</f>
        <v>1.9349999999999999E-2</v>
      </c>
      <c r="GC112" s="212">
        <f>Leontief!BG221</f>
        <v>1.2409999999999999E-2</v>
      </c>
      <c r="GD112" s="212">
        <f>Leontief!BH221</f>
        <v>1.533E-2</v>
      </c>
      <c r="GE112" s="212">
        <f>Leontief!BI221</f>
        <v>1.49E-2</v>
      </c>
      <c r="GF112" s="212">
        <f>Leontief!BJ221</f>
        <v>1.393E-2</v>
      </c>
      <c r="GG112" s="212">
        <f>Leontief!BK221</f>
        <v>1.8870000000000001E-2</v>
      </c>
      <c r="GH112" s="212">
        <f>Leontief!BL221</f>
        <v>1.4749999999999999E-2</v>
      </c>
      <c r="GI112" s="212">
        <f>Leontief!BM221</f>
        <v>1.8360000000000001E-2</v>
      </c>
      <c r="GJ112" s="212">
        <f>Leontief!BN221</f>
        <v>1.6129999999999999E-2</v>
      </c>
      <c r="GK112" s="212">
        <f>Leontief!BO221</f>
        <v>1.66E-2</v>
      </c>
      <c r="GL112" s="212">
        <f>Leontief!BP221</f>
        <v>1.8350000000000002E-2</v>
      </c>
      <c r="GM112" s="212">
        <f>Leontief!BQ221</f>
        <v>1.3429999999999999E-2</v>
      </c>
      <c r="GN112" s="212">
        <f>Leontief!BR221</f>
        <v>1.5389999999999999E-2</v>
      </c>
      <c r="GO112" s="212">
        <f>Leontief!BS221</f>
        <v>1.371E-2</v>
      </c>
      <c r="GP112" s="212">
        <f>Leontief!BT221</f>
        <v>1.163E-2</v>
      </c>
      <c r="GQ112" s="212">
        <f>Leontief!BU221</f>
        <v>1.489E-2</v>
      </c>
      <c r="GR112" s="212">
        <f>Leontief!BV221</f>
        <v>1.695E-2</v>
      </c>
      <c r="GS112" s="212">
        <f>Leontief!BW221</f>
        <v>1.2919999999999999E-2</v>
      </c>
      <c r="GT112" s="212">
        <f>Leontief!BX221</f>
        <v>1.677E-2</v>
      </c>
      <c r="GU112" s="212">
        <f>Leontief!BY221</f>
        <v>1.8110000000000001E-2</v>
      </c>
      <c r="GV112" s="212">
        <f>Leontief!BZ221</f>
        <v>1.338E-2</v>
      </c>
      <c r="GW112" s="212">
        <f>Leontief!CA221</f>
        <v>1.376E-2</v>
      </c>
      <c r="GX112" s="212">
        <f>Leontief!CB221</f>
        <v>1.9550000000000001E-2</v>
      </c>
      <c r="GY112" s="212">
        <f>Leontief!CC221</f>
        <v>8.8999999999999999E-3</v>
      </c>
      <c r="GZ112" s="212">
        <f>Leontief!CD221</f>
        <v>4.79E-3</v>
      </c>
      <c r="HA112" s="212">
        <f>Leontief!CE221</f>
        <v>1.2239999999999999E-2</v>
      </c>
      <c r="HB112" s="212">
        <f>Leontief!CF221</f>
        <v>1.325E-2</v>
      </c>
      <c r="HC112" s="212">
        <f>Leontief!CG221</f>
        <v>1.602E-2</v>
      </c>
      <c r="HD112" s="212">
        <f>Leontief!CH221</f>
        <v>1.7649999999999999E-2</v>
      </c>
      <c r="HE112" s="212">
        <f>Leontief!CI221</f>
        <v>2.0830000000000001E-2</v>
      </c>
      <c r="HF112" s="212">
        <f>Leontief!CJ221</f>
        <v>1.8630000000000001E-2</v>
      </c>
      <c r="HG112" s="212">
        <f>Leontief!CK221</f>
        <v>1.8509999999999999E-2</v>
      </c>
      <c r="HH112" s="212">
        <f>Leontief!CL221</f>
        <v>1.5219999999999999E-2</v>
      </c>
      <c r="HI112" s="212">
        <f>Leontief!CM221</f>
        <v>1.4019999999999999E-2</v>
      </c>
      <c r="HJ112" s="212">
        <f>Leontief!CN221</f>
        <v>1.508E-2</v>
      </c>
      <c r="HK112" s="212">
        <f>Leontief!CO221</f>
        <v>1.6119999999999999E-2</v>
      </c>
      <c r="HL112" s="212">
        <f>Leontief!CP221</f>
        <v>1.4670000000000001E-2</v>
      </c>
      <c r="HM112" s="212">
        <f>Leontief!CQ221</f>
        <v>1.426E-2</v>
      </c>
      <c r="HN112" s="212">
        <f>Leontief!CR221</f>
        <v>1.5720000000000001E-2</v>
      </c>
      <c r="HO112" s="212">
        <f>Leontief!CS221</f>
        <v>1.4630000000000001E-2</v>
      </c>
      <c r="HP112" s="212">
        <f>Leontief!CT221</f>
        <v>1.7590000000000001E-2</v>
      </c>
      <c r="HQ112" s="212">
        <f>Leontief!CU221</f>
        <v>1.3690000000000001E-2</v>
      </c>
      <c r="HR112" s="212">
        <f>Leontief!CV221</f>
        <v>1.7469999999999999E-2</v>
      </c>
      <c r="HS112" s="212">
        <f>Leontief!CW221</f>
        <v>2.0150000000000001E-2</v>
      </c>
      <c r="HT112" s="212">
        <f>Leontief!CX221</f>
        <v>2.2329999999999999E-2</v>
      </c>
      <c r="HU112" s="212">
        <f>Leontief!CY221</f>
        <v>1.0749999999999999E-2</v>
      </c>
      <c r="HV112" s="212">
        <f>Leontief!CZ221</f>
        <v>1.804E-2</v>
      </c>
      <c r="HW112" s="212">
        <f>Leontief!DA221</f>
        <v>1.652E-2</v>
      </c>
      <c r="HX112" s="212">
        <f>Leontief!DB221</f>
        <v>1.6539999999999999E-2</v>
      </c>
      <c r="HY112" s="212">
        <f>Leontief!DC221</f>
        <v>1.01596</v>
      </c>
      <c r="HZ112" s="212">
        <f>Leontief!DD221</f>
        <v>1.796E-2</v>
      </c>
    </row>
    <row r="113" spans="1:234" ht="15.75" thickBot="1" x14ac:dyDescent="0.3">
      <c r="A113" s="217" t="s">
        <v>133</v>
      </c>
      <c r="B113" s="231">
        <v>0</v>
      </c>
      <c r="C113" s="234"/>
      <c r="D113" s="246">
        <f t="shared" si="1"/>
        <v>0</v>
      </c>
      <c r="E113" s="220"/>
      <c r="F113" s="221"/>
      <c r="G113" s="75">
        <v>-1.5307605411784277</v>
      </c>
      <c r="H113" s="76">
        <f>B113*Leontief!DE222</f>
        <v>0</v>
      </c>
      <c r="I113" s="83"/>
      <c r="J113" s="84"/>
      <c r="K113" s="75">
        <v>-0.40193498539140105</v>
      </c>
      <c r="L113" s="76">
        <f>D113*Leontief!DE222</f>
        <v>0</v>
      </c>
      <c r="M113" s="236"/>
      <c r="N113" s="236"/>
      <c r="O113" s="236"/>
      <c r="P113" s="236"/>
      <c r="Q113" s="236"/>
      <c r="R113" s="236"/>
      <c r="S113" s="236"/>
      <c r="T113" s="236"/>
      <c r="DX113" s="212">
        <f>Leontief!B222</f>
        <v>0.54562999999999995</v>
      </c>
      <c r="DY113" s="212">
        <f>Leontief!C222</f>
        <v>0.69177999999999995</v>
      </c>
      <c r="DZ113" s="212">
        <f>Leontief!D222</f>
        <v>0.33622999999999997</v>
      </c>
      <c r="EA113" s="212">
        <f>Leontief!E222</f>
        <v>0.69284000000000001</v>
      </c>
      <c r="EB113" s="212">
        <f>Leontief!F222</f>
        <v>0.24801999999999999</v>
      </c>
      <c r="EC113" s="212">
        <f>Leontief!G222</f>
        <v>0.64183999999999997</v>
      </c>
      <c r="ED113" s="212">
        <f>Leontief!H222</f>
        <v>0.30797999999999998</v>
      </c>
      <c r="EE113" s="212">
        <f>Leontief!I222</f>
        <v>0.70635999999999999</v>
      </c>
      <c r="EF113" s="212">
        <f>Leontief!J222</f>
        <v>0.79857999999999996</v>
      </c>
      <c r="EG113" s="212">
        <f>Leontief!K222</f>
        <v>0.53786</v>
      </c>
      <c r="EH113" s="212">
        <f>Leontief!L222</f>
        <v>0.61778</v>
      </c>
      <c r="EI113" s="212">
        <f>Leontief!M222</f>
        <v>0.66459000000000001</v>
      </c>
      <c r="EJ113" s="212">
        <f>Leontief!N222</f>
        <v>0.86604000000000003</v>
      </c>
      <c r="EK113" s="212">
        <f>Leontief!O222</f>
        <v>0.76071</v>
      </c>
      <c r="EL113" s="212">
        <f>Leontief!P222</f>
        <v>0.54418999999999995</v>
      </c>
      <c r="EM113" s="212">
        <f>Leontief!Q222</f>
        <v>0.64915</v>
      </c>
      <c r="EN113" s="212">
        <f>Leontief!R222</f>
        <v>0.68947000000000003</v>
      </c>
      <c r="EO113" s="212">
        <f>Leontief!S222</f>
        <v>0.49553999999999998</v>
      </c>
      <c r="EP113" s="212">
        <f>Leontief!T222</f>
        <v>0.66098000000000001</v>
      </c>
      <c r="EQ113" s="212">
        <f>Leontief!U222</f>
        <v>0.78310999999999997</v>
      </c>
      <c r="ER113" s="212">
        <f>Leontief!V222</f>
        <v>0.5181</v>
      </c>
      <c r="ES113" s="212">
        <f>Leontief!W222</f>
        <v>0.61414999999999997</v>
      </c>
      <c r="ET113" s="212">
        <f>Leontief!X222</f>
        <v>0.57781000000000005</v>
      </c>
      <c r="EU113" s="212">
        <f>Leontief!Y222</f>
        <v>0.74051999999999996</v>
      </c>
      <c r="EV113" s="212">
        <f>Leontief!Z222</f>
        <v>0.22381999999999999</v>
      </c>
      <c r="EW113" s="212">
        <f>Leontief!AA222</f>
        <v>0.60956999999999995</v>
      </c>
      <c r="EX113" s="212">
        <f>Leontief!AB222</f>
        <v>0.74617999999999995</v>
      </c>
      <c r="EY113" s="212">
        <f>Leontief!AC222</f>
        <v>0.47282000000000002</v>
      </c>
      <c r="EZ113" s="212">
        <f>Leontief!AD222</f>
        <v>0.46049000000000001</v>
      </c>
      <c r="FA113" s="212">
        <f>Leontief!AE222</f>
        <v>0.33817999999999998</v>
      </c>
      <c r="FB113" s="212">
        <f>Leontief!AF222</f>
        <v>0.47137000000000001</v>
      </c>
      <c r="FC113" s="212">
        <f>Leontief!AG222</f>
        <v>0.51858000000000004</v>
      </c>
      <c r="FD113" s="212">
        <f>Leontief!AH222</f>
        <v>0.64422999999999997</v>
      </c>
      <c r="FE113" s="212">
        <f>Leontief!AI222</f>
        <v>0.65464999999999995</v>
      </c>
      <c r="FF113" s="212">
        <f>Leontief!AJ222</f>
        <v>0.65885000000000005</v>
      </c>
      <c r="FG113" s="212">
        <f>Leontief!AK222</f>
        <v>0.48895</v>
      </c>
      <c r="FH113" s="212">
        <f>Leontief!AL222</f>
        <v>0.34708</v>
      </c>
      <c r="FI113" s="212">
        <f>Leontief!AM222</f>
        <v>0.75166999999999995</v>
      </c>
      <c r="FJ113" s="212">
        <f>Leontief!AN222</f>
        <v>0.77686999999999995</v>
      </c>
      <c r="FK113" s="212">
        <f>Leontief!AO222</f>
        <v>0.72482999999999997</v>
      </c>
      <c r="FL113" s="212">
        <f>Leontief!AP222</f>
        <v>0.63866999999999996</v>
      </c>
      <c r="FM113" s="212">
        <f>Leontief!AQ222</f>
        <v>0.76139999999999997</v>
      </c>
      <c r="FN113" s="212">
        <f>Leontief!AR222</f>
        <v>0.63358000000000003</v>
      </c>
      <c r="FO113" s="212">
        <f>Leontief!AS222</f>
        <v>0.82847000000000004</v>
      </c>
      <c r="FP113" s="212">
        <f>Leontief!AT222</f>
        <v>0.63807000000000003</v>
      </c>
      <c r="FQ113" s="212">
        <f>Leontief!AU222</f>
        <v>0.85648999999999997</v>
      </c>
      <c r="FR113" s="212">
        <f>Leontief!AV222</f>
        <v>0.77395999999999998</v>
      </c>
      <c r="FS113" s="212">
        <f>Leontief!AW222</f>
        <v>0.73170999999999997</v>
      </c>
      <c r="FT113" s="212">
        <f>Leontief!AX222</f>
        <v>0.83738000000000001</v>
      </c>
      <c r="FU113" s="212">
        <f>Leontief!AY222</f>
        <v>0.82838999999999996</v>
      </c>
      <c r="FV113" s="212">
        <f>Leontief!AZ222</f>
        <v>0.83487999999999996</v>
      </c>
      <c r="FW113" s="212">
        <f>Leontief!BA222</f>
        <v>0.37862000000000001</v>
      </c>
      <c r="FX113" s="212">
        <f>Leontief!BB222</f>
        <v>0.37879000000000002</v>
      </c>
      <c r="FY113" s="212">
        <f>Leontief!BC222</f>
        <v>0.41303000000000001</v>
      </c>
      <c r="FZ113" s="212">
        <f>Leontief!BD222</f>
        <v>0.54632999999999998</v>
      </c>
      <c r="GA113" s="212">
        <f>Leontief!BE222</f>
        <v>0.67925000000000002</v>
      </c>
      <c r="GB113" s="212">
        <f>Leontief!BF222</f>
        <v>0.85611999999999999</v>
      </c>
      <c r="GC113" s="212">
        <f>Leontief!BG222</f>
        <v>0.66842000000000001</v>
      </c>
      <c r="GD113" s="212">
        <f>Leontief!BH222</f>
        <v>0.83836999999999995</v>
      </c>
      <c r="GE113" s="212">
        <f>Leontief!BI222</f>
        <v>0.80179999999999996</v>
      </c>
      <c r="GF113" s="212">
        <f>Leontief!BJ222</f>
        <v>0.74643999999999999</v>
      </c>
      <c r="GG113" s="212">
        <f>Leontief!BK222</f>
        <v>1.0070300000000001</v>
      </c>
      <c r="GH113" s="212">
        <f>Leontief!BL222</f>
        <v>0.80976000000000004</v>
      </c>
      <c r="GI113" s="212">
        <f>Leontief!BM222</f>
        <v>0.80515000000000003</v>
      </c>
      <c r="GJ113" s="212">
        <f>Leontief!BN222</f>
        <v>0.61345000000000005</v>
      </c>
      <c r="GK113" s="212">
        <f>Leontief!BO222</f>
        <v>0.92045999999999994</v>
      </c>
      <c r="GL113" s="212">
        <f>Leontief!BP222</f>
        <v>0.92254999999999998</v>
      </c>
      <c r="GM113" s="212">
        <f>Leontief!BQ222</f>
        <v>0.70526</v>
      </c>
      <c r="GN113" s="212">
        <f>Leontief!BR222</f>
        <v>0.64527000000000001</v>
      </c>
      <c r="GO113" s="212">
        <f>Leontief!BS222</f>
        <v>0.74504000000000004</v>
      </c>
      <c r="GP113" s="212">
        <f>Leontief!BT222</f>
        <v>0.66437000000000002</v>
      </c>
      <c r="GQ113" s="212">
        <f>Leontief!BU222</f>
        <v>0.79625000000000001</v>
      </c>
      <c r="GR113" s="212">
        <f>Leontief!BV222</f>
        <v>0.61192000000000002</v>
      </c>
      <c r="GS113" s="212">
        <f>Leontief!BW222</f>
        <v>0.58855000000000002</v>
      </c>
      <c r="GT113" s="212">
        <f>Leontief!BX222</f>
        <v>0.87666999999999995</v>
      </c>
      <c r="GU113" s="212">
        <f>Leontief!BY222</f>
        <v>0.86089000000000004</v>
      </c>
      <c r="GV113" s="212">
        <f>Leontief!BZ222</f>
        <v>0.64043000000000005</v>
      </c>
      <c r="GW113" s="212">
        <f>Leontief!CA222</f>
        <v>0.53603999999999996</v>
      </c>
      <c r="GX113" s="212">
        <f>Leontief!CB222</f>
        <v>0.95781000000000005</v>
      </c>
      <c r="GY113" s="212">
        <f>Leontief!CC222</f>
        <v>0.43692999999999999</v>
      </c>
      <c r="GZ113" s="212">
        <f>Leontief!CD222</f>
        <v>0.23219999999999999</v>
      </c>
      <c r="HA113" s="212">
        <f>Leontief!CE222</f>
        <v>0.67554000000000003</v>
      </c>
      <c r="HB113" s="212">
        <f>Leontief!CF222</f>
        <v>0.76697000000000004</v>
      </c>
      <c r="HC113" s="212">
        <f>Leontief!CG222</f>
        <v>0.76449</v>
      </c>
      <c r="HD113" s="212">
        <f>Leontief!CH222</f>
        <v>0.95869000000000004</v>
      </c>
      <c r="HE113" s="212">
        <f>Leontief!CI222</f>
        <v>1.17032</v>
      </c>
      <c r="HF113" s="212">
        <f>Leontief!CJ222</f>
        <v>0.79500999999999999</v>
      </c>
      <c r="HG113" s="212">
        <f>Leontief!CK222</f>
        <v>0.79513999999999996</v>
      </c>
      <c r="HH113" s="212">
        <f>Leontief!CL222</f>
        <v>0.92584999999999995</v>
      </c>
      <c r="HI113" s="212">
        <f>Leontief!CM222</f>
        <v>0.70406000000000002</v>
      </c>
      <c r="HJ113" s="212">
        <f>Leontief!CN222</f>
        <v>0.83028000000000002</v>
      </c>
      <c r="HK113" s="212">
        <f>Leontief!CO222</f>
        <v>0.89768000000000003</v>
      </c>
      <c r="HL113" s="212">
        <f>Leontief!CP222</f>
        <v>0.67573000000000005</v>
      </c>
      <c r="HM113" s="212">
        <f>Leontief!CQ222</f>
        <v>0.70545000000000002</v>
      </c>
      <c r="HN113" s="212">
        <f>Leontief!CR222</f>
        <v>0.71345000000000003</v>
      </c>
      <c r="HO113" s="212">
        <f>Leontief!CS222</f>
        <v>0.85004999999999997</v>
      </c>
      <c r="HP113" s="212">
        <f>Leontief!CT222</f>
        <v>1.1795800000000001</v>
      </c>
      <c r="HQ113" s="212">
        <f>Leontief!CU222</f>
        <v>0.88578000000000001</v>
      </c>
      <c r="HR113" s="212">
        <f>Leontief!CV222</f>
        <v>0.96</v>
      </c>
      <c r="HS113" s="212">
        <f>Leontief!CW222</f>
        <v>0.75170000000000003</v>
      </c>
      <c r="HT113" s="212">
        <f>Leontief!CX222</f>
        <v>0.99131999999999998</v>
      </c>
      <c r="HU113" s="212">
        <f>Leontief!CY222</f>
        <v>0.47098000000000001</v>
      </c>
      <c r="HV113" s="212">
        <f>Leontief!CZ222</f>
        <v>0.76036000000000004</v>
      </c>
      <c r="HW113" s="212">
        <f>Leontief!DA222</f>
        <v>0.93962000000000001</v>
      </c>
      <c r="HX113" s="212">
        <f>Leontief!DB222</f>
        <v>0.85928000000000004</v>
      </c>
      <c r="HY113" s="212">
        <f>Leontief!DC222</f>
        <v>0.81494</v>
      </c>
      <c r="HZ113" s="212">
        <f>Leontief!DD222</f>
        <v>1.4829000000000001</v>
      </c>
    </row>
    <row r="114" spans="1:234" ht="16.5" thickTop="1" thickBot="1" x14ac:dyDescent="0.3"/>
    <row r="115" spans="1:234" ht="20.25" thickTop="1" thickBot="1" x14ac:dyDescent="0.35">
      <c r="A115" s="223" t="s">
        <v>112</v>
      </c>
      <c r="B115" s="226">
        <f>SUM(B7:B112)</f>
        <v>-2.3376814104310002</v>
      </c>
      <c r="C115" s="226">
        <f>SUM(C7:C112)</f>
        <v>0.78206233428950511</v>
      </c>
      <c r="D115" s="226">
        <f>SUM(D7:D112)</f>
        <v>-0.50946882976414964</v>
      </c>
      <c r="E115" s="247">
        <f>SUM(E7:E112)</f>
        <v>-5.1259275359084704</v>
      </c>
      <c r="F115" s="247">
        <f>SUM(F7:F112)</f>
        <v>-5.1259275359084704</v>
      </c>
      <c r="G115" s="247">
        <f>SUM(G7:G113)</f>
        <v>-8.6240807521056286</v>
      </c>
      <c r="H115" s="247">
        <f>SUM(H7:H113)</f>
        <v>-8.6240807521056286</v>
      </c>
      <c r="I115" s="247">
        <f>SUM(I7:I112)</f>
        <v>-2.1215644694465188</v>
      </c>
      <c r="J115" s="247">
        <f>SUM(J7:J112)</f>
        <v>-2.1215644694465152</v>
      </c>
      <c r="K115" s="247">
        <f>SUM(K7:K113)</f>
        <v>-3.040088138958887</v>
      </c>
      <c r="L115" s="247">
        <f>SUM(L7:L113)</f>
        <v>-3.0400881389588865</v>
      </c>
      <c r="M115" s="237"/>
      <c r="N115" s="237"/>
      <c r="O115" s="237"/>
      <c r="P115" s="237"/>
      <c r="Q115" s="237"/>
      <c r="R115" s="237"/>
      <c r="S115" s="237"/>
      <c r="T115" s="237"/>
    </row>
    <row r="116" spans="1:234" ht="15.75" thickTop="1" x14ac:dyDescent="0.25"/>
  </sheetData>
  <mergeCells count="9">
    <mergeCell ref="G4:H5"/>
    <mergeCell ref="I4:J5"/>
    <mergeCell ref="K4:L5"/>
    <mergeCell ref="E1:L1"/>
    <mergeCell ref="B4:B6"/>
    <mergeCell ref="C4:C6"/>
    <mergeCell ref="D4:D6"/>
    <mergeCell ref="B2:D3"/>
    <mergeCell ref="E4:F5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L8" sqref="L8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352" t="s">
        <v>156</v>
      </c>
      <c r="C2" s="353"/>
      <c r="D2" s="353"/>
      <c r="E2" s="353"/>
      <c r="F2" s="353"/>
      <c r="G2" s="354"/>
      <c r="J2" s="352" t="s">
        <v>157</v>
      </c>
      <c r="K2" s="353"/>
      <c r="L2" s="353"/>
      <c r="M2" s="353"/>
      <c r="N2" s="353"/>
      <c r="O2" s="354"/>
    </row>
    <row r="3" spans="2:15" ht="16.5" thickTop="1" thickBot="1" x14ac:dyDescent="0.3"/>
    <row r="4" spans="2:15" ht="15.75" thickTop="1" x14ac:dyDescent="0.25">
      <c r="B4" s="47"/>
      <c r="C4" s="48" t="s">
        <v>146</v>
      </c>
      <c r="D4" s="48" t="s">
        <v>144</v>
      </c>
      <c r="E4" s="48" t="s">
        <v>143</v>
      </c>
      <c r="F4" s="48" t="s">
        <v>140</v>
      </c>
      <c r="G4" s="49" t="s">
        <v>141</v>
      </c>
      <c r="J4" s="47"/>
      <c r="K4" s="48" t="s">
        <v>146</v>
      </c>
      <c r="L4" s="48" t="s">
        <v>144</v>
      </c>
      <c r="M4" s="48" t="s">
        <v>143</v>
      </c>
      <c r="N4" s="48" t="s">
        <v>140</v>
      </c>
      <c r="O4" s="49" t="s">
        <v>141</v>
      </c>
    </row>
    <row r="5" spans="2:15" x14ac:dyDescent="0.25">
      <c r="B5" s="50" t="s">
        <v>154</v>
      </c>
      <c r="C5" s="29">
        <v>-0.79</v>
      </c>
      <c r="D5" s="29">
        <v>-0.59</v>
      </c>
      <c r="E5" s="29">
        <v>-0.87</v>
      </c>
      <c r="F5" s="29">
        <v>-0.89</v>
      </c>
      <c r="G5" s="30">
        <v>-0.19</v>
      </c>
      <c r="J5" s="50" t="s">
        <v>154</v>
      </c>
      <c r="K5" s="29">
        <v>-0.77</v>
      </c>
      <c r="L5" s="29">
        <v>-0.85</v>
      </c>
      <c r="M5" s="29">
        <v>-0.46</v>
      </c>
      <c r="N5" s="29">
        <v>-1.1499999999999999</v>
      </c>
      <c r="O5" s="30">
        <v>-0.91</v>
      </c>
    </row>
    <row r="6" spans="2:15" ht="15.75" thickBot="1" x14ac:dyDescent="0.3">
      <c r="B6" s="51" t="s">
        <v>155</v>
      </c>
      <c r="C6" s="27">
        <v>-0.98</v>
      </c>
      <c r="D6" s="27">
        <v>-1.27</v>
      </c>
      <c r="E6" s="27">
        <v>-0.38</v>
      </c>
      <c r="F6" s="27">
        <v>-0.08</v>
      </c>
      <c r="G6" s="28">
        <v>-0.59</v>
      </c>
      <c r="J6" s="51" t="s">
        <v>155</v>
      </c>
      <c r="K6" s="27">
        <v>-1.1000000000000001</v>
      </c>
      <c r="L6" s="27">
        <v>-1.1299999999999999</v>
      </c>
      <c r="M6" s="27">
        <v>-0.54</v>
      </c>
      <c r="N6" s="27">
        <v>-0.9</v>
      </c>
      <c r="O6" s="28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361" t="s">
        <v>150</v>
      </c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</row>
    <row r="2" spans="1:41" ht="45" customHeight="1" x14ac:dyDescent="0.25"/>
    <row r="3" spans="1:41" ht="47.25" customHeight="1" x14ac:dyDescent="0.3">
      <c r="B3" s="355" t="s">
        <v>151</v>
      </c>
      <c r="C3" s="356"/>
      <c r="D3" s="356" t="s">
        <v>149</v>
      </c>
      <c r="E3" s="356"/>
      <c r="F3" s="356" t="s">
        <v>152</v>
      </c>
      <c r="G3" s="356"/>
      <c r="H3" s="356" t="s">
        <v>153</v>
      </c>
      <c r="I3" s="357"/>
      <c r="J3" s="355" t="s">
        <v>151</v>
      </c>
      <c r="K3" s="356"/>
      <c r="L3" s="356" t="s">
        <v>149</v>
      </c>
      <c r="M3" s="356"/>
      <c r="N3" s="356" t="s">
        <v>152</v>
      </c>
      <c r="O3" s="356"/>
      <c r="P3" s="356" t="s">
        <v>153</v>
      </c>
      <c r="Q3" s="357"/>
      <c r="R3" s="355" t="s">
        <v>151</v>
      </c>
      <c r="S3" s="356"/>
      <c r="T3" s="356" t="s">
        <v>149</v>
      </c>
      <c r="U3" s="356"/>
      <c r="V3" s="356" t="s">
        <v>152</v>
      </c>
      <c r="W3" s="356"/>
      <c r="X3" s="356" t="s">
        <v>153</v>
      </c>
      <c r="Y3" s="357"/>
      <c r="Z3" s="355" t="s">
        <v>151</v>
      </c>
      <c r="AA3" s="356"/>
      <c r="AB3" s="356" t="s">
        <v>149</v>
      </c>
      <c r="AC3" s="356"/>
      <c r="AD3" s="356" t="s">
        <v>152</v>
      </c>
      <c r="AE3" s="356"/>
      <c r="AF3" s="356" t="s">
        <v>153</v>
      </c>
      <c r="AG3" s="357"/>
      <c r="AH3" s="355" t="s">
        <v>151</v>
      </c>
      <c r="AI3" s="356"/>
      <c r="AJ3" s="356" t="s">
        <v>149</v>
      </c>
      <c r="AK3" s="356"/>
      <c r="AL3" s="356" t="s">
        <v>152</v>
      </c>
      <c r="AM3" s="356"/>
      <c r="AN3" s="356" t="s">
        <v>153</v>
      </c>
      <c r="AO3" s="357"/>
    </row>
    <row r="4" spans="1:41" ht="30" customHeight="1" x14ac:dyDescent="0.3">
      <c r="B4" s="34" t="s">
        <v>147</v>
      </c>
      <c r="C4" s="35" t="s">
        <v>148</v>
      </c>
      <c r="D4" s="35" t="s">
        <v>147</v>
      </c>
      <c r="E4" s="35" t="s">
        <v>148</v>
      </c>
      <c r="F4" s="35" t="s">
        <v>147</v>
      </c>
      <c r="G4" s="35" t="s">
        <v>148</v>
      </c>
      <c r="H4" s="35" t="s">
        <v>147</v>
      </c>
      <c r="I4" s="36" t="s">
        <v>148</v>
      </c>
      <c r="J4" s="34" t="s">
        <v>147</v>
      </c>
      <c r="K4" s="35" t="s">
        <v>148</v>
      </c>
      <c r="L4" s="35" t="s">
        <v>147</v>
      </c>
      <c r="M4" s="35" t="s">
        <v>148</v>
      </c>
      <c r="N4" s="35" t="s">
        <v>147</v>
      </c>
      <c r="O4" s="35" t="s">
        <v>148</v>
      </c>
      <c r="P4" s="35" t="s">
        <v>147</v>
      </c>
      <c r="Q4" s="36" t="s">
        <v>148</v>
      </c>
      <c r="R4" s="34" t="s">
        <v>147</v>
      </c>
      <c r="S4" s="35" t="s">
        <v>148</v>
      </c>
      <c r="T4" s="35" t="s">
        <v>147</v>
      </c>
      <c r="U4" s="35" t="s">
        <v>148</v>
      </c>
      <c r="V4" s="35" t="s">
        <v>147</v>
      </c>
      <c r="W4" s="35" t="s">
        <v>148</v>
      </c>
      <c r="X4" s="35" t="s">
        <v>147</v>
      </c>
      <c r="Y4" s="36" t="s">
        <v>148</v>
      </c>
      <c r="Z4" s="34" t="s">
        <v>147</v>
      </c>
      <c r="AA4" s="35" t="s">
        <v>148</v>
      </c>
      <c r="AB4" s="35" t="s">
        <v>147</v>
      </c>
      <c r="AC4" s="35" t="s">
        <v>148</v>
      </c>
      <c r="AD4" s="35" t="s">
        <v>147</v>
      </c>
      <c r="AE4" s="35" t="s">
        <v>148</v>
      </c>
      <c r="AF4" s="35" t="s">
        <v>147</v>
      </c>
      <c r="AG4" s="36" t="s">
        <v>148</v>
      </c>
      <c r="AH4" s="34" t="s">
        <v>147</v>
      </c>
      <c r="AI4" s="35" t="s">
        <v>148</v>
      </c>
      <c r="AJ4" s="35" t="s">
        <v>147</v>
      </c>
      <c r="AK4" s="35" t="s">
        <v>148</v>
      </c>
      <c r="AL4" s="35" t="s">
        <v>147</v>
      </c>
      <c r="AM4" s="35" t="s">
        <v>148</v>
      </c>
      <c r="AN4" s="35" t="s">
        <v>147</v>
      </c>
      <c r="AO4" s="36" t="s">
        <v>148</v>
      </c>
    </row>
    <row r="5" spans="1:41" ht="30" customHeight="1" x14ac:dyDescent="0.55000000000000004">
      <c r="B5" s="358">
        <v>2000</v>
      </c>
      <c r="C5" s="359"/>
      <c r="D5" s="359"/>
      <c r="E5" s="359"/>
      <c r="F5" s="359"/>
      <c r="G5" s="359"/>
      <c r="H5" s="359"/>
      <c r="I5" s="360"/>
      <c r="J5" s="362">
        <v>2001</v>
      </c>
      <c r="K5" s="362"/>
      <c r="L5" s="362"/>
      <c r="M5" s="362"/>
      <c r="N5" s="362"/>
      <c r="O5" s="362"/>
      <c r="P5" s="362"/>
      <c r="Q5" s="362"/>
      <c r="R5" s="358">
        <v>2002</v>
      </c>
      <c r="S5" s="359"/>
      <c r="T5" s="359"/>
      <c r="U5" s="359"/>
      <c r="V5" s="359"/>
      <c r="W5" s="359"/>
      <c r="X5" s="359"/>
      <c r="Y5" s="359"/>
      <c r="Z5" s="358">
        <v>2003</v>
      </c>
      <c r="AA5" s="359"/>
      <c r="AB5" s="359"/>
      <c r="AC5" s="359"/>
      <c r="AD5" s="359"/>
      <c r="AE5" s="359"/>
      <c r="AF5" s="359"/>
      <c r="AG5" s="360"/>
      <c r="AH5" s="358">
        <v>2004</v>
      </c>
      <c r="AI5" s="359"/>
      <c r="AJ5" s="359"/>
      <c r="AK5" s="359"/>
      <c r="AL5" s="359"/>
      <c r="AM5" s="359"/>
      <c r="AN5" s="359"/>
      <c r="AO5" s="360"/>
    </row>
    <row r="6" spans="1:41" x14ac:dyDescent="0.25">
      <c r="A6" s="26" t="s">
        <v>140</v>
      </c>
      <c r="B6" s="37">
        <v>20154.919999999998</v>
      </c>
      <c r="C6" s="29">
        <v>47041.71</v>
      </c>
      <c r="D6" s="29">
        <v>48.49</v>
      </c>
      <c r="E6" s="29">
        <v>113.17</v>
      </c>
      <c r="F6" s="29">
        <v>1.57</v>
      </c>
      <c r="G6" s="29">
        <v>0.41</v>
      </c>
      <c r="H6" s="39">
        <v>3164.5884199799998</v>
      </c>
      <c r="I6" s="40">
        <v>1928.7705694199999</v>
      </c>
      <c r="J6" s="24">
        <v>19791.77</v>
      </c>
      <c r="K6" s="24">
        <v>49500.94</v>
      </c>
      <c r="L6" s="24">
        <v>47.28</v>
      </c>
      <c r="M6" s="24">
        <v>118.24</v>
      </c>
      <c r="N6" s="24">
        <v>1.64</v>
      </c>
      <c r="O6" s="24">
        <v>0.41</v>
      </c>
      <c r="P6" s="44">
        <v>3246.1593782783998</v>
      </c>
      <c r="Q6" s="44">
        <v>2029.5361933567999</v>
      </c>
      <c r="R6" s="37">
        <v>20129.28</v>
      </c>
      <c r="S6" s="29">
        <v>50914.49</v>
      </c>
      <c r="T6" s="29">
        <v>47.75</v>
      </c>
      <c r="U6" s="29">
        <v>120.79</v>
      </c>
      <c r="V6" s="29">
        <v>1.65</v>
      </c>
      <c r="W6" s="29">
        <v>0.41</v>
      </c>
      <c r="X6" s="39">
        <v>3321.072602925</v>
      </c>
      <c r="Y6" s="39">
        <v>2087.5452004442</v>
      </c>
      <c r="Z6" s="37">
        <v>20759.03</v>
      </c>
      <c r="AA6" s="29">
        <v>56952.7</v>
      </c>
      <c r="AB6" s="29">
        <v>48.92</v>
      </c>
      <c r="AC6" s="29">
        <v>134.21</v>
      </c>
      <c r="AD6" s="29">
        <v>1.69</v>
      </c>
      <c r="AE6" s="29">
        <v>0.38</v>
      </c>
      <c r="AF6" s="39">
        <v>3508.46222012</v>
      </c>
      <c r="AG6" s="40">
        <v>2164.2734126199998</v>
      </c>
      <c r="AH6" s="37">
        <v>21121.759999999998</v>
      </c>
      <c r="AI6" s="29">
        <v>58385.56</v>
      </c>
      <c r="AJ6" s="29">
        <v>49.4</v>
      </c>
      <c r="AK6" s="29">
        <v>136.54</v>
      </c>
      <c r="AL6" s="29">
        <v>1.74</v>
      </c>
      <c r="AM6" s="29">
        <v>0.38</v>
      </c>
      <c r="AN6" s="39">
        <v>3675.4568131320002</v>
      </c>
      <c r="AO6" s="40">
        <v>2218.5980250443999</v>
      </c>
    </row>
    <row r="7" spans="1:41" x14ac:dyDescent="0.25">
      <c r="A7" s="26" t="s">
        <v>141</v>
      </c>
      <c r="B7" s="37">
        <v>4737.57</v>
      </c>
      <c r="C7" s="29">
        <v>2319.73</v>
      </c>
      <c r="D7" s="29">
        <v>11.4</v>
      </c>
      <c r="E7" s="29">
        <v>5.58</v>
      </c>
      <c r="F7" s="29">
        <v>1.46</v>
      </c>
      <c r="G7" s="29">
        <v>0.86</v>
      </c>
      <c r="H7" s="39">
        <v>691.86777840000002</v>
      </c>
      <c r="I7" s="40">
        <v>199.47939768000001</v>
      </c>
      <c r="J7" s="24">
        <v>6360.36</v>
      </c>
      <c r="K7" s="24">
        <v>3347.6</v>
      </c>
      <c r="L7" s="24">
        <v>15.19</v>
      </c>
      <c r="M7" s="24">
        <v>8</v>
      </c>
      <c r="N7" s="24">
        <v>1.5</v>
      </c>
      <c r="O7" s="24">
        <v>0.82</v>
      </c>
      <c r="P7" s="44">
        <v>953.88837432000003</v>
      </c>
      <c r="Q7" s="44">
        <v>274.63277312000002</v>
      </c>
      <c r="R7" s="37">
        <v>7027.73</v>
      </c>
      <c r="S7" s="29">
        <v>3795.83</v>
      </c>
      <c r="T7" s="29">
        <v>16.670000000000002</v>
      </c>
      <c r="U7" s="29">
        <v>9.01</v>
      </c>
      <c r="V7" s="29">
        <v>1.58</v>
      </c>
      <c r="W7" s="29">
        <v>0.84</v>
      </c>
      <c r="X7" s="39">
        <v>1110.2319893307999</v>
      </c>
      <c r="Y7" s="39">
        <v>319.02530081520001</v>
      </c>
      <c r="Z7" s="37">
        <v>6372.83</v>
      </c>
      <c r="AA7" s="29">
        <v>3567.5</v>
      </c>
      <c r="AB7" s="29">
        <v>15.02</v>
      </c>
      <c r="AC7" s="29">
        <v>8.41</v>
      </c>
      <c r="AD7" s="29">
        <v>1.66</v>
      </c>
      <c r="AE7" s="29">
        <v>0.84</v>
      </c>
      <c r="AF7" s="39">
        <v>1058.08771508</v>
      </c>
      <c r="AG7" s="40">
        <v>299.79123636000003</v>
      </c>
      <c r="AH7" s="37">
        <v>5073.6099999999997</v>
      </c>
      <c r="AI7" s="29">
        <v>3240.04</v>
      </c>
      <c r="AJ7" s="29">
        <v>11.87</v>
      </c>
      <c r="AK7" s="29">
        <v>7.58</v>
      </c>
      <c r="AL7" s="29">
        <v>1.75</v>
      </c>
      <c r="AM7" s="29">
        <v>0.82</v>
      </c>
      <c r="AN7" s="39">
        <v>888.22684455750004</v>
      </c>
      <c r="AO7" s="40">
        <v>265.77748345319998</v>
      </c>
    </row>
    <row r="8" spans="1:41" x14ac:dyDescent="0.25">
      <c r="A8" s="26" t="s">
        <v>142</v>
      </c>
      <c r="B8" s="37">
        <v>346.16</v>
      </c>
      <c r="C8" s="29">
        <v>10738.36</v>
      </c>
      <c r="D8" s="29">
        <v>0.83</v>
      </c>
      <c r="E8" s="29">
        <v>25.83</v>
      </c>
      <c r="F8" s="29">
        <v>1.45</v>
      </c>
      <c r="G8" s="29">
        <v>0.3</v>
      </c>
      <c r="H8" s="39">
        <v>50.027810100000004</v>
      </c>
      <c r="I8" s="40">
        <v>322.11508140000001</v>
      </c>
      <c r="J8" s="24">
        <v>315.88</v>
      </c>
      <c r="K8" s="24">
        <v>10485.56</v>
      </c>
      <c r="L8" s="24">
        <v>0.75</v>
      </c>
      <c r="M8" s="24">
        <v>25.05</v>
      </c>
      <c r="N8" s="24">
        <v>1.5</v>
      </c>
      <c r="O8" s="24">
        <v>0.3</v>
      </c>
      <c r="P8" s="44">
        <v>47.097845999999997</v>
      </c>
      <c r="Q8" s="44">
        <v>314.61361127999999</v>
      </c>
      <c r="R8" s="37">
        <v>299.37</v>
      </c>
      <c r="S8" s="29">
        <v>10404.69</v>
      </c>
      <c r="T8" s="29">
        <v>0.71</v>
      </c>
      <c r="U8" s="29">
        <v>24.68</v>
      </c>
      <c r="V8" s="29">
        <v>1.59</v>
      </c>
      <c r="W8" s="29">
        <v>0.3</v>
      </c>
      <c r="X8" s="39">
        <v>47.585706634200001</v>
      </c>
      <c r="Y8" s="39">
        <v>312.09546631199999</v>
      </c>
      <c r="Z8" s="37">
        <v>266.05</v>
      </c>
      <c r="AA8" s="29">
        <v>9881.06</v>
      </c>
      <c r="AB8" s="29">
        <v>0.63</v>
      </c>
      <c r="AC8" s="29">
        <v>23.28</v>
      </c>
      <c r="AD8" s="29">
        <v>1.99</v>
      </c>
      <c r="AE8" s="29">
        <v>0.31</v>
      </c>
      <c r="AF8" s="39">
        <v>53.203141530000003</v>
      </c>
      <c r="AG8" s="40">
        <v>306.25861992</v>
      </c>
      <c r="AH8" s="37">
        <v>234.45</v>
      </c>
      <c r="AI8" s="29">
        <v>9486.27</v>
      </c>
      <c r="AJ8" s="29">
        <v>0.55000000000000004</v>
      </c>
      <c r="AK8" s="29">
        <v>22.19</v>
      </c>
      <c r="AL8" s="29">
        <v>2.16</v>
      </c>
      <c r="AM8" s="29">
        <v>0.31</v>
      </c>
      <c r="AN8" s="39">
        <v>50.798579435999997</v>
      </c>
      <c r="AO8" s="40">
        <v>294.14002363830002</v>
      </c>
    </row>
    <row r="9" spans="1:41" x14ac:dyDescent="0.25">
      <c r="A9" s="26" t="s">
        <v>143</v>
      </c>
      <c r="B9" s="37">
        <v>17818.900000000001</v>
      </c>
      <c r="C9" s="29">
        <v>74904.63</v>
      </c>
      <c r="D9" s="29">
        <v>42.87</v>
      </c>
      <c r="E9" s="29">
        <v>180.2</v>
      </c>
      <c r="F9" s="29">
        <v>1.0900000000000001</v>
      </c>
      <c r="G9" s="29">
        <v>0.4</v>
      </c>
      <c r="H9" s="39">
        <v>1942.43001138</v>
      </c>
      <c r="I9" s="40">
        <v>2996.2646880000002</v>
      </c>
      <c r="J9" s="24">
        <v>20629.990000000002</v>
      </c>
      <c r="K9" s="24">
        <v>80174.22</v>
      </c>
      <c r="L9" s="24">
        <v>49.28</v>
      </c>
      <c r="M9" s="24">
        <v>191.51</v>
      </c>
      <c r="N9" s="24">
        <v>1.1499999999999999</v>
      </c>
      <c r="O9" s="24">
        <v>0.39</v>
      </c>
      <c r="P9" s="44">
        <v>2372.559225344</v>
      </c>
      <c r="Q9" s="44">
        <v>3126.8322756528</v>
      </c>
      <c r="R9" s="37">
        <v>22886.06</v>
      </c>
      <c r="S9" s="29">
        <v>85236.47</v>
      </c>
      <c r="T9" s="29">
        <v>54.29</v>
      </c>
      <c r="U9" s="29">
        <v>202.21</v>
      </c>
      <c r="V9" s="29">
        <v>1.1000000000000001</v>
      </c>
      <c r="W9" s="29">
        <v>0.4</v>
      </c>
      <c r="X9" s="39">
        <v>2517.2918898819999</v>
      </c>
      <c r="Y9" s="39">
        <v>3409.4448537520002</v>
      </c>
      <c r="Z9" s="37">
        <v>24452.6</v>
      </c>
      <c r="AA9" s="29">
        <v>87112.33</v>
      </c>
      <c r="AB9" s="29">
        <v>57.62</v>
      </c>
      <c r="AC9" s="29">
        <v>205.27</v>
      </c>
      <c r="AD9" s="29">
        <v>1.1100000000000001</v>
      </c>
      <c r="AE9" s="29">
        <v>0.42</v>
      </c>
      <c r="AF9" s="39">
        <v>2714.18773758</v>
      </c>
      <c r="AG9" s="40">
        <v>3658.6294344600001</v>
      </c>
      <c r="AH9" s="37">
        <v>24800.33</v>
      </c>
      <c r="AI9" s="29">
        <v>91314.85</v>
      </c>
      <c r="AJ9" s="29">
        <v>58</v>
      </c>
      <c r="AK9" s="29">
        <v>213.55</v>
      </c>
      <c r="AL9" s="29">
        <v>1.1499999999999999</v>
      </c>
      <c r="AM9" s="29">
        <v>0.43</v>
      </c>
      <c r="AN9" s="39">
        <v>2852.0751249</v>
      </c>
      <c r="AO9" s="40">
        <v>3926.4779078954998</v>
      </c>
    </row>
    <row r="10" spans="1:41" x14ac:dyDescent="0.25">
      <c r="A10" s="26" t="s">
        <v>144</v>
      </c>
      <c r="B10" s="37">
        <v>8652.25</v>
      </c>
      <c r="C10" s="29">
        <v>13796.32</v>
      </c>
      <c r="D10" s="29">
        <v>20.81</v>
      </c>
      <c r="E10" s="29">
        <v>33.19</v>
      </c>
      <c r="F10" s="29">
        <v>0.75</v>
      </c>
      <c r="G10" s="29">
        <v>0.23</v>
      </c>
      <c r="H10" s="39">
        <v>648.78192449999995</v>
      </c>
      <c r="I10" s="40">
        <v>317.32222181999998</v>
      </c>
      <c r="J10" s="24">
        <v>8149.55</v>
      </c>
      <c r="K10" s="24">
        <v>14308.52</v>
      </c>
      <c r="L10" s="24">
        <v>19.47</v>
      </c>
      <c r="M10" s="24">
        <v>34.18</v>
      </c>
      <c r="N10" s="24">
        <v>0.76</v>
      </c>
      <c r="O10" s="24">
        <v>0.24</v>
      </c>
      <c r="P10" s="44">
        <v>619.48110829439997</v>
      </c>
      <c r="Q10" s="44">
        <v>343.42493360639997</v>
      </c>
      <c r="R10" s="37">
        <v>7895</v>
      </c>
      <c r="S10" s="29">
        <v>13705.03</v>
      </c>
      <c r="T10" s="29">
        <v>18.73</v>
      </c>
      <c r="U10" s="29">
        <v>32.51</v>
      </c>
      <c r="V10" s="29">
        <v>0.79</v>
      </c>
      <c r="W10" s="29">
        <v>0.23</v>
      </c>
      <c r="X10" s="39">
        <v>623.71461188260002</v>
      </c>
      <c r="Y10" s="39">
        <v>315.18522828940002</v>
      </c>
      <c r="Z10" s="37">
        <v>7934.96</v>
      </c>
      <c r="AA10" s="29">
        <v>12880.69</v>
      </c>
      <c r="AB10" s="29">
        <v>18.7</v>
      </c>
      <c r="AC10" s="29">
        <v>30.35</v>
      </c>
      <c r="AD10" s="29">
        <v>0.81</v>
      </c>
      <c r="AE10" s="29">
        <v>0.23</v>
      </c>
      <c r="AF10" s="39">
        <v>642.79172430000006</v>
      </c>
      <c r="AG10" s="40">
        <v>296.23078045</v>
      </c>
      <c r="AH10" s="37">
        <v>8425.9500000000007</v>
      </c>
      <c r="AI10" s="29">
        <v>12964.59</v>
      </c>
      <c r="AJ10" s="29">
        <v>19.71</v>
      </c>
      <c r="AK10" s="29">
        <v>30.32</v>
      </c>
      <c r="AL10" s="29">
        <v>0.85</v>
      </c>
      <c r="AM10" s="29">
        <v>0.23</v>
      </c>
      <c r="AN10" s="39">
        <v>716.37542136449997</v>
      </c>
      <c r="AO10" s="40">
        <v>298.18937167920001</v>
      </c>
    </row>
    <row r="11" spans="1:41" x14ac:dyDescent="0.25">
      <c r="A11" s="26" t="s">
        <v>145</v>
      </c>
      <c r="B11" s="37">
        <v>20.59</v>
      </c>
      <c r="C11" s="29">
        <v>2539.04</v>
      </c>
      <c r="D11" s="29">
        <v>0.05</v>
      </c>
      <c r="E11" s="29">
        <v>6.11</v>
      </c>
      <c r="F11" s="29">
        <v>0.48</v>
      </c>
      <c r="G11" s="29">
        <v>0.23</v>
      </c>
      <c r="H11" s="39">
        <v>0.99764640000000004</v>
      </c>
      <c r="I11" s="40">
        <v>58.416353579999999</v>
      </c>
      <c r="J11" s="24">
        <v>17.39</v>
      </c>
      <c r="K11" s="24">
        <v>2834.17</v>
      </c>
      <c r="L11" s="24">
        <v>0.04</v>
      </c>
      <c r="M11" s="24">
        <v>6.77</v>
      </c>
      <c r="N11" s="24">
        <v>0.47</v>
      </c>
      <c r="O11" s="24">
        <v>0.22</v>
      </c>
      <c r="P11" s="44">
        <v>0.78705733759999996</v>
      </c>
      <c r="Q11" s="44">
        <v>62.353361628800002</v>
      </c>
      <c r="R11" s="37">
        <v>14.43</v>
      </c>
      <c r="S11" s="29">
        <v>3001.14</v>
      </c>
      <c r="T11" s="29">
        <v>0.03</v>
      </c>
      <c r="U11" s="29">
        <v>7.12</v>
      </c>
      <c r="V11" s="29">
        <v>0.48</v>
      </c>
      <c r="W11" s="29">
        <v>0.22</v>
      </c>
      <c r="X11" s="39">
        <v>0.60699280320000004</v>
      </c>
      <c r="Y11" s="39">
        <v>66.027328259200004</v>
      </c>
      <c r="Z11" s="37">
        <v>16.350000000000001</v>
      </c>
      <c r="AA11" s="29">
        <v>3192.69</v>
      </c>
      <c r="AB11" s="29">
        <v>0.04</v>
      </c>
      <c r="AC11" s="29">
        <v>7.52</v>
      </c>
      <c r="AD11" s="29">
        <v>0.54</v>
      </c>
      <c r="AE11" s="29">
        <v>0.21</v>
      </c>
      <c r="AF11" s="39">
        <v>0.91663704000000001</v>
      </c>
      <c r="AG11" s="40">
        <v>67.016352479999995</v>
      </c>
      <c r="AH11" s="37">
        <v>16.09</v>
      </c>
      <c r="AI11" s="29">
        <v>3232.44</v>
      </c>
      <c r="AJ11" s="29">
        <v>0.04</v>
      </c>
      <c r="AK11" s="29">
        <v>7.56</v>
      </c>
      <c r="AL11" s="29">
        <v>0.57999999999999996</v>
      </c>
      <c r="AM11" s="29">
        <v>0.21</v>
      </c>
      <c r="AN11" s="39">
        <v>0.99202613039999998</v>
      </c>
      <c r="AO11" s="40">
        <v>67.885374337200005</v>
      </c>
    </row>
    <row r="12" spans="1:41" ht="15.75" thickBot="1" x14ac:dyDescent="0.3">
      <c r="A12" s="26" t="s">
        <v>146</v>
      </c>
      <c r="B12" s="38">
        <v>144481.79</v>
      </c>
      <c r="C12" s="27">
        <v>62488.45</v>
      </c>
      <c r="D12" s="27">
        <v>347.57</v>
      </c>
      <c r="E12" s="27">
        <v>150.33000000000001</v>
      </c>
      <c r="F12" s="27">
        <v>0.76</v>
      </c>
      <c r="G12" s="27">
        <v>0.4</v>
      </c>
      <c r="H12" s="41">
        <v>10980.478709520001</v>
      </c>
      <c r="I12" s="42">
        <v>2499.6030552000002</v>
      </c>
      <c r="J12" s="27">
        <v>142071.01999999999</v>
      </c>
      <c r="K12" s="27">
        <v>66692.92</v>
      </c>
      <c r="L12" s="27">
        <v>339.36</v>
      </c>
      <c r="M12" s="27">
        <v>159.31</v>
      </c>
      <c r="N12" s="27">
        <v>0.79</v>
      </c>
      <c r="O12" s="27">
        <v>0.39</v>
      </c>
      <c r="P12" s="41">
        <v>11223.705568588801</v>
      </c>
      <c r="Q12" s="42">
        <v>2601.0947200368</v>
      </c>
      <c r="R12" s="38">
        <v>139340.74</v>
      </c>
      <c r="S12" s="27">
        <v>69537.850000000006</v>
      </c>
      <c r="T12" s="27">
        <v>330.57</v>
      </c>
      <c r="U12" s="27">
        <v>164.97</v>
      </c>
      <c r="V12" s="27">
        <v>0.82</v>
      </c>
      <c r="W12" s="27">
        <v>0.38</v>
      </c>
      <c r="X12" s="41">
        <v>11426.1084015372</v>
      </c>
      <c r="Y12" s="41">
        <v>2642.4672946308001</v>
      </c>
      <c r="Z12" s="38">
        <v>136092.63</v>
      </c>
      <c r="AA12" s="27">
        <v>71644.97</v>
      </c>
      <c r="AB12" s="27">
        <v>320.69</v>
      </c>
      <c r="AC12" s="27">
        <v>168.83</v>
      </c>
      <c r="AD12" s="27">
        <v>0.85</v>
      </c>
      <c r="AE12" s="27">
        <v>0.39</v>
      </c>
      <c r="AF12" s="41">
        <v>11567.726041849999</v>
      </c>
      <c r="AG12" s="42">
        <v>2794.2025125300001</v>
      </c>
      <c r="AH12" s="38">
        <v>133825.19</v>
      </c>
      <c r="AI12" s="27">
        <v>73429.570000000007</v>
      </c>
      <c r="AJ12" s="27">
        <v>312.97000000000003</v>
      </c>
      <c r="AK12" s="27">
        <v>171.73</v>
      </c>
      <c r="AL12" s="27">
        <v>0.88</v>
      </c>
      <c r="AM12" s="27">
        <v>0.39</v>
      </c>
      <c r="AN12" s="41">
        <v>11776.6158563592</v>
      </c>
      <c r="AO12" s="42">
        <v>2863.8212274009002</v>
      </c>
    </row>
    <row r="13" spans="1:41" ht="15.75" thickTop="1" x14ac:dyDescent="0.2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36" x14ac:dyDescent="0.55000000000000004">
      <c r="B14" s="358">
        <v>2005</v>
      </c>
      <c r="C14" s="359"/>
      <c r="D14" s="359"/>
      <c r="E14" s="359"/>
      <c r="F14" s="359"/>
      <c r="G14" s="359"/>
      <c r="H14" s="359"/>
      <c r="I14" s="360"/>
      <c r="J14" s="362">
        <v>2006</v>
      </c>
      <c r="K14" s="362"/>
      <c r="L14" s="362"/>
      <c r="M14" s="362"/>
      <c r="N14" s="362"/>
      <c r="O14" s="362"/>
      <c r="P14" s="362"/>
      <c r="Q14" s="362"/>
      <c r="R14" s="358">
        <v>2007</v>
      </c>
      <c r="S14" s="359"/>
      <c r="T14" s="359"/>
      <c r="U14" s="359"/>
      <c r="V14" s="359"/>
      <c r="W14" s="359"/>
      <c r="X14" s="359"/>
      <c r="Y14" s="360"/>
      <c r="Z14" s="359">
        <v>2008</v>
      </c>
      <c r="AA14" s="359"/>
      <c r="AB14" s="359"/>
      <c r="AC14" s="359"/>
      <c r="AD14" s="359"/>
      <c r="AE14" s="359"/>
      <c r="AF14" s="359"/>
      <c r="AG14" s="359"/>
      <c r="AH14" s="358">
        <v>2009</v>
      </c>
      <c r="AI14" s="359"/>
      <c r="AJ14" s="359"/>
      <c r="AK14" s="359"/>
      <c r="AL14" s="359"/>
      <c r="AM14" s="359"/>
      <c r="AN14" s="359"/>
      <c r="AO14" s="360"/>
    </row>
    <row r="15" spans="1:41" x14ac:dyDescent="0.25">
      <c r="A15" s="26" t="s">
        <v>140</v>
      </c>
      <c r="B15" s="37">
        <v>20834.29</v>
      </c>
      <c r="C15" s="29">
        <v>59787.42</v>
      </c>
      <c r="D15" s="29">
        <v>48.23</v>
      </c>
      <c r="E15" s="29">
        <v>138.4</v>
      </c>
      <c r="F15" s="29">
        <v>1.79</v>
      </c>
      <c r="G15" s="29">
        <v>0.38</v>
      </c>
      <c r="H15" s="39">
        <v>3729.4472522216001</v>
      </c>
      <c r="I15" s="40">
        <v>2271.9243324160002</v>
      </c>
      <c r="J15" s="24">
        <v>19961.34</v>
      </c>
      <c r="K15" s="24">
        <v>59602.74</v>
      </c>
      <c r="L15" s="24">
        <v>45.8</v>
      </c>
      <c r="M15" s="24">
        <v>136.76</v>
      </c>
      <c r="N15" s="24">
        <v>1.87</v>
      </c>
      <c r="O15" s="24">
        <v>0.38</v>
      </c>
      <c r="P15" s="44">
        <v>3732.7340271100002</v>
      </c>
      <c r="Q15" s="44">
        <v>2264.9710215079999</v>
      </c>
      <c r="R15" s="37">
        <v>19113.63</v>
      </c>
      <c r="S15" s="29">
        <v>62557.09</v>
      </c>
      <c r="T15" s="29">
        <v>43.43</v>
      </c>
      <c r="U15" s="29">
        <v>142.13999999999999</v>
      </c>
      <c r="V15" s="29">
        <v>1.94</v>
      </c>
      <c r="W15" s="29">
        <v>0.38</v>
      </c>
      <c r="X15" s="39">
        <v>3708.0933972928001</v>
      </c>
      <c r="Y15" s="40">
        <v>2377.1632783487998</v>
      </c>
      <c r="Z15" s="24">
        <v>18153.09</v>
      </c>
      <c r="AA15" s="24">
        <v>64317.74</v>
      </c>
      <c r="AB15" s="24">
        <v>40.86</v>
      </c>
      <c r="AC15" s="24">
        <v>144.76</v>
      </c>
      <c r="AD15" s="24">
        <v>2.0299999999999998</v>
      </c>
      <c r="AE15" s="24">
        <v>0.4</v>
      </c>
      <c r="AF15" s="44">
        <v>3685.2770831436001</v>
      </c>
      <c r="AG15" s="44">
        <v>2572.6713615680001</v>
      </c>
      <c r="AH15" s="37">
        <v>17486.48</v>
      </c>
      <c r="AI15" s="29">
        <v>65188.58</v>
      </c>
      <c r="AJ15" s="29">
        <v>39.049999999999997</v>
      </c>
      <c r="AK15" s="29">
        <v>145.59</v>
      </c>
      <c r="AL15" s="29">
        <v>2.14</v>
      </c>
      <c r="AM15" s="29">
        <v>0.42</v>
      </c>
      <c r="AN15" s="39">
        <v>3741.661532697</v>
      </c>
      <c r="AO15" s="40">
        <v>2737.8555059897999</v>
      </c>
    </row>
    <row r="16" spans="1:41" x14ac:dyDescent="0.25">
      <c r="A16" s="26" t="s">
        <v>141</v>
      </c>
      <c r="B16" s="37">
        <v>4192.4799999999996</v>
      </c>
      <c r="C16" s="29">
        <v>2778.65</v>
      </c>
      <c r="D16" s="29">
        <v>9.7100000000000009</v>
      </c>
      <c r="E16" s="29">
        <v>6.43</v>
      </c>
      <c r="F16" s="29">
        <v>1.77</v>
      </c>
      <c r="G16" s="29">
        <v>0.81</v>
      </c>
      <c r="H16" s="39">
        <v>742.44907826159999</v>
      </c>
      <c r="I16" s="40">
        <v>224.9936016984</v>
      </c>
      <c r="J16" s="24">
        <v>3582.4</v>
      </c>
      <c r="K16" s="24">
        <v>2405.3000000000002</v>
      </c>
      <c r="L16" s="24">
        <v>8.2200000000000006</v>
      </c>
      <c r="M16" s="24">
        <v>5.52</v>
      </c>
      <c r="N16" s="24">
        <v>1.78</v>
      </c>
      <c r="O16" s="24">
        <v>0.81</v>
      </c>
      <c r="P16" s="44">
        <v>637.69319280599996</v>
      </c>
      <c r="Q16" s="44">
        <v>194.86958389200001</v>
      </c>
      <c r="R16" s="37">
        <v>2837.84</v>
      </c>
      <c r="S16" s="29">
        <v>2243.1</v>
      </c>
      <c r="T16" s="29">
        <v>6.45</v>
      </c>
      <c r="U16" s="29">
        <v>5.0999999999999996</v>
      </c>
      <c r="V16" s="29">
        <v>1.8</v>
      </c>
      <c r="W16" s="29">
        <v>0.82</v>
      </c>
      <c r="X16" s="39">
        <v>510.96520224</v>
      </c>
      <c r="Y16" s="40">
        <v>184.05309868800001</v>
      </c>
      <c r="Z16" s="24">
        <v>2295.48</v>
      </c>
      <c r="AA16" s="24">
        <v>2107.7600000000002</v>
      </c>
      <c r="AB16" s="24">
        <v>5.17</v>
      </c>
      <c r="AC16" s="24">
        <v>4.74</v>
      </c>
      <c r="AD16" s="24">
        <v>2.0499999999999998</v>
      </c>
      <c r="AE16" s="24">
        <v>0.84</v>
      </c>
      <c r="AF16" s="44">
        <v>470.89074028700003</v>
      </c>
      <c r="AG16" s="44">
        <v>176.9022570672</v>
      </c>
      <c r="AH16" s="37">
        <v>1975.41</v>
      </c>
      <c r="AI16" s="29">
        <v>2072.0500000000002</v>
      </c>
      <c r="AJ16" s="29">
        <v>4.41</v>
      </c>
      <c r="AK16" s="29">
        <v>4.63</v>
      </c>
      <c r="AL16" s="29">
        <v>2.09</v>
      </c>
      <c r="AM16" s="29">
        <v>0.86</v>
      </c>
      <c r="AN16" s="39">
        <v>412.68108440790002</v>
      </c>
      <c r="AO16" s="40">
        <v>178.28267008380001</v>
      </c>
    </row>
    <row r="17" spans="1:41" x14ac:dyDescent="0.25">
      <c r="A17" s="26" t="s">
        <v>142</v>
      </c>
      <c r="B17" s="37">
        <v>215.73</v>
      </c>
      <c r="C17" s="29">
        <v>9306.44</v>
      </c>
      <c r="D17" s="29">
        <v>0.5</v>
      </c>
      <c r="E17" s="29">
        <v>21.54</v>
      </c>
      <c r="F17" s="29">
        <v>2.1</v>
      </c>
      <c r="G17" s="29">
        <v>0.32</v>
      </c>
      <c r="H17" s="39">
        <v>45.359000399999999</v>
      </c>
      <c r="I17" s="40">
        <v>297.76239805440002</v>
      </c>
      <c r="J17" s="24">
        <v>198.5</v>
      </c>
      <c r="K17" s="24">
        <v>8674.6</v>
      </c>
      <c r="L17" s="24">
        <v>0.46</v>
      </c>
      <c r="M17" s="24">
        <v>19.899999999999999</v>
      </c>
      <c r="N17" s="24">
        <v>2.25</v>
      </c>
      <c r="O17" s="24">
        <v>0.32</v>
      </c>
      <c r="P17" s="44">
        <v>45.108699975</v>
      </c>
      <c r="Q17" s="44">
        <v>277.53835887999998</v>
      </c>
      <c r="R17" s="37">
        <v>177.59</v>
      </c>
      <c r="S17" s="29">
        <v>8468.43</v>
      </c>
      <c r="T17" s="29">
        <v>0.4</v>
      </c>
      <c r="U17" s="29">
        <v>19.239999999999998</v>
      </c>
      <c r="V17" s="29">
        <v>2.2999999999999998</v>
      </c>
      <c r="W17" s="29">
        <v>0.33</v>
      </c>
      <c r="X17" s="39">
        <v>40.489921279999997</v>
      </c>
      <c r="Y17" s="40">
        <v>279.43326977279997</v>
      </c>
      <c r="Z17" s="24">
        <v>359.59</v>
      </c>
      <c r="AA17" s="24">
        <v>8013.18</v>
      </c>
      <c r="AB17" s="24">
        <v>0.81</v>
      </c>
      <c r="AC17" s="24">
        <v>18.04</v>
      </c>
      <c r="AD17" s="24">
        <v>2.33</v>
      </c>
      <c r="AE17" s="24">
        <v>0.34</v>
      </c>
      <c r="AF17" s="44">
        <v>83.852629536600006</v>
      </c>
      <c r="AG17" s="44">
        <v>272.51549225119999</v>
      </c>
      <c r="AH17" s="37">
        <v>338.82</v>
      </c>
      <c r="AI17" s="29">
        <v>7339.69</v>
      </c>
      <c r="AJ17" s="29">
        <v>0.76</v>
      </c>
      <c r="AK17" s="29">
        <v>16.39</v>
      </c>
      <c r="AL17" s="29">
        <v>2.4300000000000002</v>
      </c>
      <c r="AM17" s="29">
        <v>0.37</v>
      </c>
      <c r="AN17" s="39">
        <v>82.689345298800006</v>
      </c>
      <c r="AO17" s="40">
        <v>271.52533934130003</v>
      </c>
    </row>
    <row r="18" spans="1:41" x14ac:dyDescent="0.25">
      <c r="A18" s="26" t="s">
        <v>143</v>
      </c>
      <c r="B18" s="37">
        <v>25672.75</v>
      </c>
      <c r="C18" s="29">
        <v>99827.75</v>
      </c>
      <c r="D18" s="29">
        <v>59.43</v>
      </c>
      <c r="E18" s="29">
        <v>231.09</v>
      </c>
      <c r="F18" s="29">
        <v>1.21</v>
      </c>
      <c r="G18" s="29">
        <v>0.44</v>
      </c>
      <c r="H18" s="39">
        <v>3106.4565013944002</v>
      </c>
      <c r="I18" s="40">
        <v>4392.4619210208002</v>
      </c>
      <c r="J18" s="24">
        <v>26225.42</v>
      </c>
      <c r="K18" s="24">
        <v>100548.85</v>
      </c>
      <c r="L18" s="24">
        <v>60.17</v>
      </c>
      <c r="M18" s="24">
        <v>230.71</v>
      </c>
      <c r="N18" s="24">
        <v>1.3</v>
      </c>
      <c r="O18" s="24">
        <v>0.44</v>
      </c>
      <c r="P18" s="44">
        <v>3409.128135985</v>
      </c>
      <c r="Q18" s="44">
        <v>4424.2438602339998</v>
      </c>
      <c r="R18" s="37">
        <v>25108.74</v>
      </c>
      <c r="S18" s="29">
        <v>105380.89</v>
      </c>
      <c r="T18" s="29">
        <v>57.05</v>
      </c>
      <c r="U18" s="29">
        <v>239.44</v>
      </c>
      <c r="V18" s="29">
        <v>1.35</v>
      </c>
      <c r="W18" s="29">
        <v>0.45</v>
      </c>
      <c r="X18" s="39">
        <v>3389.60055672</v>
      </c>
      <c r="Y18" s="40">
        <v>4742.0739544320004</v>
      </c>
      <c r="Z18" s="24">
        <v>24420.63</v>
      </c>
      <c r="AA18" s="24">
        <v>105191.13</v>
      </c>
      <c r="AB18" s="24">
        <v>54.96</v>
      </c>
      <c r="AC18" s="24">
        <v>236.76</v>
      </c>
      <c r="AD18" s="24">
        <v>1.49</v>
      </c>
      <c r="AE18" s="24">
        <v>0.47</v>
      </c>
      <c r="AF18" s="44">
        <v>3638.3857223568002</v>
      </c>
      <c r="AG18" s="44">
        <v>4944.0395419223996</v>
      </c>
      <c r="AH18" s="37">
        <v>23474.46</v>
      </c>
      <c r="AI18" s="29">
        <v>108772.23</v>
      </c>
      <c r="AJ18" s="29">
        <v>52.43</v>
      </c>
      <c r="AK18" s="29">
        <v>242.93</v>
      </c>
      <c r="AL18" s="29">
        <v>1.48</v>
      </c>
      <c r="AM18" s="29">
        <v>0.49</v>
      </c>
      <c r="AN18" s="39">
        <v>3474.3315537924</v>
      </c>
      <c r="AO18" s="40">
        <v>5329.7509747587001</v>
      </c>
    </row>
    <row r="19" spans="1:41" x14ac:dyDescent="0.25">
      <c r="A19" s="26" t="s">
        <v>144</v>
      </c>
      <c r="B19" s="37">
        <v>8853.7000000000007</v>
      </c>
      <c r="C19" s="29">
        <v>12604.7</v>
      </c>
      <c r="D19" s="29">
        <v>20.5</v>
      </c>
      <c r="E19" s="29">
        <v>29.18</v>
      </c>
      <c r="F19" s="29">
        <v>0.89</v>
      </c>
      <c r="G19" s="29">
        <v>0.24</v>
      </c>
      <c r="H19" s="39">
        <v>788.16663075999998</v>
      </c>
      <c r="I19" s="40">
        <v>302.5315729536</v>
      </c>
      <c r="J19" s="24">
        <v>11940.63</v>
      </c>
      <c r="K19" s="24">
        <v>14281.93</v>
      </c>
      <c r="L19" s="24">
        <v>27.4</v>
      </c>
      <c r="M19" s="24">
        <v>32.770000000000003</v>
      </c>
      <c r="N19" s="24">
        <v>0.92</v>
      </c>
      <c r="O19" s="24">
        <v>0.27</v>
      </c>
      <c r="P19" s="44">
        <v>1098.6474482799999</v>
      </c>
      <c r="Q19" s="44">
        <v>385.62054735150002</v>
      </c>
      <c r="R19" s="37">
        <v>12848.27</v>
      </c>
      <c r="S19" s="29">
        <v>16670.59</v>
      </c>
      <c r="T19" s="29">
        <v>29.19</v>
      </c>
      <c r="U19" s="29">
        <v>37.880000000000003</v>
      </c>
      <c r="V19" s="29">
        <v>0.95</v>
      </c>
      <c r="W19" s="29">
        <v>0.28999999999999998</v>
      </c>
      <c r="X19" s="39">
        <v>1220.441045712</v>
      </c>
      <c r="Y19" s="40">
        <v>483.46726439679998</v>
      </c>
      <c r="Z19" s="24">
        <v>10662.29</v>
      </c>
      <c r="AA19" s="24">
        <v>17406.900000000001</v>
      </c>
      <c r="AB19" s="24">
        <v>24</v>
      </c>
      <c r="AC19" s="24">
        <v>39.18</v>
      </c>
      <c r="AD19" s="24">
        <v>1.02</v>
      </c>
      <c r="AE19" s="24">
        <v>0.32</v>
      </c>
      <c r="AF19" s="44">
        <v>1087.6449801599999</v>
      </c>
      <c r="AG19" s="44">
        <v>557.04484081919998</v>
      </c>
      <c r="AH19" s="37">
        <v>11017.52</v>
      </c>
      <c r="AI19" s="29">
        <v>19617.21</v>
      </c>
      <c r="AJ19" s="29">
        <v>24.61</v>
      </c>
      <c r="AK19" s="29">
        <v>43.81</v>
      </c>
      <c r="AL19" s="29">
        <v>1.06</v>
      </c>
      <c r="AM19" s="29">
        <v>0.33</v>
      </c>
      <c r="AN19" s="39">
        <v>1168.0116282606</v>
      </c>
      <c r="AO19" s="40">
        <v>647.31680300430003</v>
      </c>
    </row>
    <row r="20" spans="1:41" x14ac:dyDescent="0.25">
      <c r="A20" s="26" t="s">
        <v>145</v>
      </c>
      <c r="B20" s="37">
        <v>16.579999999999998</v>
      </c>
      <c r="C20" s="29">
        <v>3654.53</v>
      </c>
      <c r="D20" s="29">
        <v>0.04</v>
      </c>
      <c r="E20" s="29">
        <v>8.4600000000000009</v>
      </c>
      <c r="F20" s="29">
        <v>0.65</v>
      </c>
      <c r="G20" s="29">
        <v>0.21</v>
      </c>
      <c r="H20" s="39">
        <v>1.1231752479999999</v>
      </c>
      <c r="I20" s="40">
        <v>76.747428676799998</v>
      </c>
      <c r="J20" s="24">
        <v>16.29</v>
      </c>
      <c r="K20" s="24">
        <v>3674.77</v>
      </c>
      <c r="L20" s="24">
        <v>0.04</v>
      </c>
      <c r="M20" s="24">
        <v>8.43</v>
      </c>
      <c r="N20" s="24">
        <v>0.59</v>
      </c>
      <c r="O20" s="24">
        <v>0.21</v>
      </c>
      <c r="P20" s="44">
        <v>1.028565526</v>
      </c>
      <c r="Q20" s="44">
        <v>77.155489435500002</v>
      </c>
      <c r="R20" s="37">
        <v>11.85</v>
      </c>
      <c r="S20" s="29">
        <v>3460.6</v>
      </c>
      <c r="T20" s="29">
        <v>0.03</v>
      </c>
      <c r="U20" s="29">
        <v>7.86</v>
      </c>
      <c r="V20" s="29">
        <v>0.73</v>
      </c>
      <c r="W20" s="29">
        <v>0.22</v>
      </c>
      <c r="X20" s="39">
        <v>0.96383616959999996</v>
      </c>
      <c r="Y20" s="40">
        <v>76.103447692800003</v>
      </c>
      <c r="Z20" s="24">
        <v>19.95</v>
      </c>
      <c r="AA20" s="24">
        <v>3304.32</v>
      </c>
      <c r="AB20" s="24">
        <v>0.04</v>
      </c>
      <c r="AC20" s="24">
        <v>7.44</v>
      </c>
      <c r="AD20" s="24">
        <v>0.8</v>
      </c>
      <c r="AE20" s="24">
        <v>0.23</v>
      </c>
      <c r="AF20" s="44">
        <v>1.421758144</v>
      </c>
      <c r="AG20" s="44">
        <v>76.028516750400001</v>
      </c>
      <c r="AH20" s="37">
        <v>11.95</v>
      </c>
      <c r="AI20" s="29">
        <v>3177.35</v>
      </c>
      <c r="AJ20" s="29">
        <v>0.03</v>
      </c>
      <c r="AK20" s="29">
        <v>7.1</v>
      </c>
      <c r="AL20" s="29">
        <v>0.87</v>
      </c>
      <c r="AM20" s="29">
        <v>0.24</v>
      </c>
      <c r="AN20" s="39">
        <v>1.1686116051</v>
      </c>
      <c r="AO20" s="40">
        <v>76.295562263999997</v>
      </c>
    </row>
    <row r="21" spans="1:41" ht="15.75" thickBot="1" x14ac:dyDescent="0.3">
      <c r="A21" s="26" t="s">
        <v>146</v>
      </c>
      <c r="B21" s="38">
        <v>129876.33</v>
      </c>
      <c r="C21" s="27">
        <v>75064.87</v>
      </c>
      <c r="D21" s="27">
        <v>300.64999999999998</v>
      </c>
      <c r="E21" s="27">
        <v>173.77</v>
      </c>
      <c r="F21" s="27">
        <v>0.92</v>
      </c>
      <c r="G21" s="27">
        <v>0.39</v>
      </c>
      <c r="H21" s="41">
        <v>11948.770278704</v>
      </c>
      <c r="I21" s="42">
        <v>2927.6124426744</v>
      </c>
      <c r="J21" s="27">
        <v>124729.71</v>
      </c>
      <c r="K21" s="27">
        <v>77149.39</v>
      </c>
      <c r="L21" s="27">
        <v>286.19</v>
      </c>
      <c r="M21" s="27">
        <v>177.02</v>
      </c>
      <c r="N21" s="27">
        <v>0.95</v>
      </c>
      <c r="O21" s="27">
        <v>0.39</v>
      </c>
      <c r="P21" s="41">
        <v>11849.4453174425</v>
      </c>
      <c r="Q21" s="41">
        <v>3008.8941131729998</v>
      </c>
      <c r="R21" s="38">
        <v>115720.21</v>
      </c>
      <c r="S21" s="27">
        <v>78259.91</v>
      </c>
      <c r="T21" s="27">
        <v>262.94</v>
      </c>
      <c r="U21" s="27">
        <v>177.82</v>
      </c>
      <c r="V21" s="27">
        <v>0.99</v>
      </c>
      <c r="W21" s="27">
        <v>0.38</v>
      </c>
      <c r="X21" s="41">
        <v>11456.4735895104</v>
      </c>
      <c r="Y21" s="42">
        <v>2973.8790921343998</v>
      </c>
      <c r="Z21" s="27">
        <v>104704.29</v>
      </c>
      <c r="AA21" s="27">
        <v>77167.78</v>
      </c>
      <c r="AB21" s="27">
        <v>235.66</v>
      </c>
      <c r="AC21" s="27">
        <v>173.68</v>
      </c>
      <c r="AD21" s="27">
        <v>1.03</v>
      </c>
      <c r="AE21" s="27">
        <v>0.39</v>
      </c>
      <c r="AF21" s="41">
        <v>10784.470935671599</v>
      </c>
      <c r="AG21" s="41">
        <v>3009.4710073584001</v>
      </c>
      <c r="AH21" s="38">
        <v>99471.16</v>
      </c>
      <c r="AI21" s="27">
        <v>76271.69</v>
      </c>
      <c r="AJ21" s="27">
        <v>222.16</v>
      </c>
      <c r="AK21" s="27">
        <v>170.35</v>
      </c>
      <c r="AL21" s="27">
        <v>1.07</v>
      </c>
      <c r="AM21" s="27">
        <v>0.41</v>
      </c>
      <c r="AN21" s="41">
        <v>10643.3742138792</v>
      </c>
      <c r="AO21" s="42">
        <v>3127.2001778085</v>
      </c>
    </row>
    <row r="22" spans="1:41" ht="15.75" thickTop="1" x14ac:dyDescent="0.2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ht="36" x14ac:dyDescent="0.55000000000000004">
      <c r="B23" s="358">
        <v>2010</v>
      </c>
      <c r="C23" s="359"/>
      <c r="D23" s="359"/>
      <c r="E23" s="359"/>
      <c r="F23" s="359"/>
      <c r="G23" s="359"/>
      <c r="H23" s="359"/>
      <c r="I23" s="360"/>
      <c r="J23" s="358">
        <v>2011</v>
      </c>
      <c r="K23" s="359"/>
      <c r="L23" s="359"/>
      <c r="M23" s="359"/>
      <c r="N23" s="359"/>
      <c r="O23" s="359"/>
      <c r="P23" s="359"/>
      <c r="Q23" s="360"/>
      <c r="R23" s="359">
        <v>2012</v>
      </c>
      <c r="S23" s="359"/>
      <c r="T23" s="359"/>
      <c r="U23" s="359"/>
      <c r="V23" s="359"/>
      <c r="W23" s="359"/>
      <c r="X23" s="359"/>
      <c r="Y23" s="360"/>
      <c r="Z23" s="358">
        <v>2013</v>
      </c>
      <c r="AA23" s="359"/>
      <c r="AB23" s="359"/>
      <c r="AC23" s="359"/>
      <c r="AD23" s="359"/>
      <c r="AE23" s="359"/>
      <c r="AF23" s="359"/>
      <c r="AG23" s="360"/>
      <c r="AH23" s="358">
        <v>2014</v>
      </c>
      <c r="AI23" s="359"/>
      <c r="AJ23" s="359"/>
      <c r="AK23" s="359"/>
      <c r="AL23" s="359"/>
      <c r="AM23" s="359"/>
      <c r="AN23" s="359"/>
      <c r="AO23" s="360"/>
    </row>
    <row r="24" spans="1:41" x14ac:dyDescent="0.25">
      <c r="A24" s="26" t="s">
        <v>140</v>
      </c>
      <c r="B24" s="37">
        <v>16992.29</v>
      </c>
      <c r="C24" s="29">
        <v>66952.210000000006</v>
      </c>
      <c r="D24" s="29">
        <v>37.61</v>
      </c>
      <c r="E24" s="29">
        <v>148.19999999999999</v>
      </c>
      <c r="F24" s="29">
        <v>2.15</v>
      </c>
      <c r="G24" s="29">
        <v>0.44</v>
      </c>
      <c r="H24" s="39">
        <v>3653.0508753600002</v>
      </c>
      <c r="I24" s="40">
        <v>2945.8783411200002</v>
      </c>
      <c r="J24" s="37">
        <v>16835.54</v>
      </c>
      <c r="K24" s="29">
        <v>66836.73</v>
      </c>
      <c r="L24" s="29">
        <v>36.93</v>
      </c>
      <c r="M24" s="29">
        <v>146.62</v>
      </c>
      <c r="N24" s="29">
        <v>2.34</v>
      </c>
      <c r="O24" s="29">
        <v>0.47</v>
      </c>
      <c r="P24" s="39">
        <v>3939.2786746871998</v>
      </c>
      <c r="Q24" s="40">
        <v>3141.3231368984002</v>
      </c>
      <c r="R24" s="29">
        <v>17247.89</v>
      </c>
      <c r="S24" s="29">
        <v>66571.509999999995</v>
      </c>
      <c r="T24" s="29">
        <v>37.590000000000003</v>
      </c>
      <c r="U24" s="29">
        <v>145.1</v>
      </c>
      <c r="V24" s="29">
        <v>2.5499999999999998</v>
      </c>
      <c r="W24" s="29">
        <v>0.49</v>
      </c>
      <c r="X24" s="39">
        <v>4397.9020398809998</v>
      </c>
      <c r="Y24" s="40">
        <v>3262.0944987819998</v>
      </c>
      <c r="Z24" s="37">
        <v>17371.080000000002</v>
      </c>
      <c r="AA24" s="29">
        <v>66383</v>
      </c>
      <c r="AB24" s="29">
        <v>37.61</v>
      </c>
      <c r="AC24" s="29">
        <v>143.74</v>
      </c>
      <c r="AD24" s="29">
        <v>2.7</v>
      </c>
      <c r="AE24" s="29">
        <v>0.52</v>
      </c>
      <c r="AF24" s="39">
        <v>4689.828978822</v>
      </c>
      <c r="AG24" s="40">
        <v>3452.0008376047999</v>
      </c>
      <c r="AH24" s="37">
        <v>16981.099999999999</v>
      </c>
      <c r="AI24" s="29">
        <v>68206.679999999993</v>
      </c>
      <c r="AJ24" s="29">
        <v>36.479999999999997</v>
      </c>
      <c r="AK24" s="29">
        <v>146.52000000000001</v>
      </c>
      <c r="AL24" s="29">
        <v>2.83</v>
      </c>
      <c r="AM24" s="29">
        <v>0.52</v>
      </c>
      <c r="AN24" s="39">
        <v>4805.7740522688</v>
      </c>
      <c r="AO24" s="40">
        <v>3546.6827009327999</v>
      </c>
    </row>
    <row r="25" spans="1:41" x14ac:dyDescent="0.25">
      <c r="A25" s="26" t="s">
        <v>141</v>
      </c>
      <c r="B25" s="37">
        <v>1850.37</v>
      </c>
      <c r="C25" s="29">
        <v>2346.11</v>
      </c>
      <c r="D25" s="29">
        <v>4.0999999999999996</v>
      </c>
      <c r="E25" s="29">
        <v>5.19</v>
      </c>
      <c r="F25" s="29">
        <v>2.12</v>
      </c>
      <c r="G25" s="29">
        <v>0.85</v>
      </c>
      <c r="H25" s="39">
        <v>392.67535487999999</v>
      </c>
      <c r="I25" s="40">
        <v>199.29674736000001</v>
      </c>
      <c r="J25" s="37">
        <v>1856.03</v>
      </c>
      <c r="K25" s="29">
        <v>2380.87</v>
      </c>
      <c r="L25" s="29">
        <v>4.07</v>
      </c>
      <c r="M25" s="29">
        <v>5.22</v>
      </c>
      <c r="N25" s="29">
        <v>2.0499999999999998</v>
      </c>
      <c r="O25" s="29">
        <v>0.92</v>
      </c>
      <c r="P25" s="39">
        <v>380.338080386</v>
      </c>
      <c r="Q25" s="40">
        <v>218.9171926944</v>
      </c>
      <c r="R25" s="29">
        <v>1700.72</v>
      </c>
      <c r="S25" s="29">
        <v>2238.0500000000002</v>
      </c>
      <c r="T25" s="29">
        <v>3.71</v>
      </c>
      <c r="U25" s="29">
        <v>4.88</v>
      </c>
      <c r="V25" s="29">
        <v>2.08</v>
      </c>
      <c r="W25" s="29">
        <v>0.97</v>
      </c>
      <c r="X25" s="39">
        <v>354.05463970239998</v>
      </c>
      <c r="Y25" s="40">
        <v>217.18238680479999</v>
      </c>
      <c r="Z25" s="37">
        <v>1369.27</v>
      </c>
      <c r="AA25" s="29">
        <v>2138.23</v>
      </c>
      <c r="AB25" s="29">
        <v>2.96</v>
      </c>
      <c r="AC25" s="29">
        <v>4.63</v>
      </c>
      <c r="AD25" s="29">
        <v>2.06</v>
      </c>
      <c r="AE25" s="29">
        <v>1.02</v>
      </c>
      <c r="AF25" s="39">
        <v>281.61049741760002</v>
      </c>
      <c r="AG25" s="40">
        <v>218.10773666759999</v>
      </c>
      <c r="AH25" s="37">
        <v>1180.8499999999999</v>
      </c>
      <c r="AI25" s="29">
        <v>2143.61</v>
      </c>
      <c r="AJ25" s="29">
        <v>2.54</v>
      </c>
      <c r="AK25" s="29">
        <v>4.5999999999999996</v>
      </c>
      <c r="AL25" s="29">
        <v>2.06</v>
      </c>
      <c r="AM25" s="29">
        <v>1.07</v>
      </c>
      <c r="AN25" s="39">
        <v>243.5695647268</v>
      </c>
      <c r="AO25" s="40">
        <v>229.120364954</v>
      </c>
    </row>
    <row r="26" spans="1:41" x14ac:dyDescent="0.25">
      <c r="A26" s="26" t="s">
        <v>142</v>
      </c>
      <c r="B26" s="37">
        <v>283.73</v>
      </c>
      <c r="C26" s="29">
        <v>6774.64</v>
      </c>
      <c r="D26" s="29">
        <v>0.63</v>
      </c>
      <c r="E26" s="29">
        <v>15</v>
      </c>
      <c r="F26" s="29">
        <v>2.5</v>
      </c>
      <c r="G26" s="29">
        <v>0.4</v>
      </c>
      <c r="H26" s="39">
        <v>71.153208000000006</v>
      </c>
      <c r="I26" s="40">
        <v>271.05984000000001</v>
      </c>
      <c r="J26" s="37">
        <v>271.29000000000002</v>
      </c>
      <c r="K26" s="29">
        <v>6374.63</v>
      </c>
      <c r="L26" s="29">
        <v>0.6</v>
      </c>
      <c r="M26" s="29">
        <v>13.98</v>
      </c>
      <c r="N26" s="29">
        <v>2.73</v>
      </c>
      <c r="O26" s="29">
        <v>0.43</v>
      </c>
      <c r="P26" s="39">
        <v>74.668157927999999</v>
      </c>
      <c r="Q26" s="40">
        <v>274.02940449840003</v>
      </c>
      <c r="R26" s="29">
        <v>239.92</v>
      </c>
      <c r="S26" s="29">
        <v>6100.79</v>
      </c>
      <c r="T26" s="29">
        <v>0.52</v>
      </c>
      <c r="U26" s="29">
        <v>13.3</v>
      </c>
      <c r="V26" s="29">
        <v>2.96</v>
      </c>
      <c r="W26" s="29">
        <v>0.45</v>
      </c>
      <c r="X26" s="39">
        <v>70.620062905599994</v>
      </c>
      <c r="Y26" s="40">
        <v>274.59789273000001</v>
      </c>
      <c r="Z26" s="37">
        <v>217.65</v>
      </c>
      <c r="AA26" s="29">
        <v>5765.89</v>
      </c>
      <c r="AB26" s="29">
        <v>0.47</v>
      </c>
      <c r="AC26" s="29">
        <v>12.48</v>
      </c>
      <c r="AD26" s="29">
        <v>3.11</v>
      </c>
      <c r="AE26" s="29">
        <v>0.48</v>
      </c>
      <c r="AF26" s="39">
        <v>67.506898464200006</v>
      </c>
      <c r="AG26" s="40">
        <v>276.65959127040003</v>
      </c>
      <c r="AH26" s="37">
        <v>210.74</v>
      </c>
      <c r="AI26" s="29">
        <v>5405.05</v>
      </c>
      <c r="AJ26" s="29">
        <v>0.45</v>
      </c>
      <c r="AK26" s="29">
        <v>11.61</v>
      </c>
      <c r="AL26" s="29">
        <v>3.27</v>
      </c>
      <c r="AM26" s="29">
        <v>0.49</v>
      </c>
      <c r="AN26" s="39">
        <v>68.498703175499998</v>
      </c>
      <c r="AO26" s="40">
        <v>264.81975704730002</v>
      </c>
    </row>
    <row r="27" spans="1:41" x14ac:dyDescent="0.25">
      <c r="A27" s="26" t="s">
        <v>143</v>
      </c>
      <c r="B27" s="37">
        <v>22682.22</v>
      </c>
      <c r="C27" s="29">
        <v>107267.32</v>
      </c>
      <c r="D27" s="29">
        <v>50.21</v>
      </c>
      <c r="E27" s="29">
        <v>237.44</v>
      </c>
      <c r="F27" s="29">
        <v>1.56</v>
      </c>
      <c r="G27" s="29">
        <v>0.51</v>
      </c>
      <c r="H27" s="39">
        <v>3538.5777872640001</v>
      </c>
      <c r="I27" s="40">
        <v>5470.6381148159999</v>
      </c>
      <c r="J27" s="37">
        <v>21449.98</v>
      </c>
      <c r="K27" s="29">
        <v>107780.28</v>
      </c>
      <c r="L27" s="29">
        <v>47.05</v>
      </c>
      <c r="M27" s="29">
        <v>236.44</v>
      </c>
      <c r="N27" s="29">
        <v>1.75</v>
      </c>
      <c r="O27" s="29">
        <v>0.54</v>
      </c>
      <c r="P27" s="39">
        <v>3753.3513146499999</v>
      </c>
      <c r="Q27" s="40">
        <v>5820.1777781855999</v>
      </c>
      <c r="R27" s="29">
        <v>21239.46</v>
      </c>
      <c r="S27" s="29">
        <v>106687.19</v>
      </c>
      <c r="T27" s="29">
        <v>46.29</v>
      </c>
      <c r="U27" s="29">
        <v>232.53</v>
      </c>
      <c r="V27" s="29">
        <v>1.81</v>
      </c>
      <c r="W27" s="29">
        <v>0.56000000000000005</v>
      </c>
      <c r="X27" s="39">
        <v>3844.1365050282002</v>
      </c>
      <c r="Y27" s="40">
        <v>5974.4793447024003</v>
      </c>
      <c r="Z27" s="37">
        <v>21016.79</v>
      </c>
      <c r="AA27" s="29">
        <v>106279.49</v>
      </c>
      <c r="AB27" s="29">
        <v>45.51</v>
      </c>
      <c r="AC27" s="29">
        <v>230.12</v>
      </c>
      <c r="AD27" s="29">
        <v>1.63</v>
      </c>
      <c r="AE27" s="29">
        <v>0.57999999999999996</v>
      </c>
      <c r="AF27" s="39">
        <v>3425.9762516537999</v>
      </c>
      <c r="AG27" s="40">
        <v>6164.1367826896003</v>
      </c>
      <c r="AH27" s="37">
        <v>20903</v>
      </c>
      <c r="AI27" s="29">
        <v>107276.74</v>
      </c>
      <c r="AJ27" s="29">
        <v>44.9</v>
      </c>
      <c r="AK27" s="29">
        <v>230.45</v>
      </c>
      <c r="AL27" s="29">
        <v>1.7</v>
      </c>
      <c r="AM27" s="29">
        <v>0.6</v>
      </c>
      <c r="AN27" s="39">
        <v>3553.1811168099998</v>
      </c>
      <c r="AO27" s="40">
        <v>6436.5040353900004</v>
      </c>
    </row>
    <row r="28" spans="1:41" x14ac:dyDescent="0.25">
      <c r="A28" s="26" t="s">
        <v>144</v>
      </c>
      <c r="B28" s="37">
        <v>10918.94</v>
      </c>
      <c r="C28" s="29">
        <v>20581.740000000002</v>
      </c>
      <c r="D28" s="29">
        <v>24.17</v>
      </c>
      <c r="E28" s="29">
        <v>45.56</v>
      </c>
      <c r="F28" s="29">
        <v>1.1000000000000001</v>
      </c>
      <c r="G28" s="29">
        <v>0.34</v>
      </c>
      <c r="H28" s="39">
        <v>1201.1113276799999</v>
      </c>
      <c r="I28" s="40">
        <v>699.804224256</v>
      </c>
      <c r="J28" s="37">
        <v>11498.2</v>
      </c>
      <c r="K28" s="29">
        <v>21238.92</v>
      </c>
      <c r="L28" s="29">
        <v>25.22</v>
      </c>
      <c r="M28" s="29">
        <v>46.59</v>
      </c>
      <c r="N28" s="29">
        <v>1.18</v>
      </c>
      <c r="O28" s="29">
        <v>0.37</v>
      </c>
      <c r="P28" s="39">
        <v>1356.5900565776001</v>
      </c>
      <c r="Q28" s="40">
        <v>785.80714701479997</v>
      </c>
      <c r="R28" s="29">
        <v>11675.54</v>
      </c>
      <c r="S28" s="29">
        <v>21695.96</v>
      </c>
      <c r="T28" s="29">
        <v>25.45</v>
      </c>
      <c r="U28" s="29">
        <v>47.29</v>
      </c>
      <c r="V28" s="29">
        <v>1.27</v>
      </c>
      <c r="W28" s="29">
        <v>0.39</v>
      </c>
      <c r="X28" s="39">
        <v>1482.9433232870001</v>
      </c>
      <c r="Y28" s="40">
        <v>846.18820307579995</v>
      </c>
      <c r="Z28" s="37">
        <v>11751.45</v>
      </c>
      <c r="AA28" s="29">
        <v>23046.67</v>
      </c>
      <c r="AB28" s="29">
        <v>25.44</v>
      </c>
      <c r="AC28" s="29">
        <v>49.9</v>
      </c>
      <c r="AD28" s="29">
        <v>1.34</v>
      </c>
      <c r="AE28" s="29">
        <v>0.41</v>
      </c>
      <c r="AF28" s="39">
        <v>1574.3881548096001</v>
      </c>
      <c r="AG28" s="40">
        <v>944.87489613399998</v>
      </c>
      <c r="AH28" s="37">
        <v>11860.94</v>
      </c>
      <c r="AI28" s="29">
        <v>23316.65</v>
      </c>
      <c r="AJ28" s="29">
        <v>25.48</v>
      </c>
      <c r="AK28" s="29">
        <v>50.09</v>
      </c>
      <c r="AL28" s="29">
        <v>1.35</v>
      </c>
      <c r="AM28" s="29">
        <v>0.42</v>
      </c>
      <c r="AN28" s="39">
        <v>1601.235740286</v>
      </c>
      <c r="AO28" s="40">
        <v>979.31499671460006</v>
      </c>
    </row>
    <row r="29" spans="1:41" x14ac:dyDescent="0.25">
      <c r="A29" s="26" t="s">
        <v>145</v>
      </c>
      <c r="B29" s="37">
        <v>13.87</v>
      </c>
      <c r="C29" s="29">
        <v>3069.26</v>
      </c>
      <c r="D29" s="29">
        <v>0.03</v>
      </c>
      <c r="E29" s="29">
        <v>6.79</v>
      </c>
      <c r="F29" s="29">
        <v>0.93</v>
      </c>
      <c r="G29" s="29">
        <v>0.25</v>
      </c>
      <c r="H29" s="39">
        <v>1.260428256</v>
      </c>
      <c r="I29" s="40">
        <v>76.687346399999996</v>
      </c>
      <c r="J29" s="37">
        <v>29.94</v>
      </c>
      <c r="K29" s="29">
        <v>2800.1</v>
      </c>
      <c r="L29" s="29">
        <v>7.0000000000000007E-2</v>
      </c>
      <c r="M29" s="29">
        <v>6.14</v>
      </c>
      <c r="N29" s="29">
        <v>1.01</v>
      </c>
      <c r="O29" s="29">
        <v>0.27</v>
      </c>
      <c r="P29" s="39">
        <v>3.2228563891999999</v>
      </c>
      <c r="Q29" s="40">
        <v>75.570740056800005</v>
      </c>
      <c r="R29" s="29">
        <v>93.24</v>
      </c>
      <c r="S29" s="29">
        <v>2777.7</v>
      </c>
      <c r="T29" s="29">
        <v>0.2</v>
      </c>
      <c r="U29" s="29">
        <v>6.05</v>
      </c>
      <c r="V29" s="29">
        <v>0.88</v>
      </c>
      <c r="W29" s="29">
        <v>0.27</v>
      </c>
      <c r="X29" s="39">
        <v>8.0750591679999992</v>
      </c>
      <c r="Y29" s="40">
        <v>74.946642902999997</v>
      </c>
      <c r="Z29" s="37">
        <v>129.21</v>
      </c>
      <c r="AA29" s="29">
        <v>2698.19</v>
      </c>
      <c r="AB29" s="29">
        <v>0.28000000000000003</v>
      </c>
      <c r="AC29" s="29">
        <v>5.84</v>
      </c>
      <c r="AD29" s="29">
        <v>0.92</v>
      </c>
      <c r="AE29" s="29">
        <v>0.28000000000000003</v>
      </c>
      <c r="AF29" s="39">
        <v>11.8969535776</v>
      </c>
      <c r="AG29" s="40">
        <v>75.519792275200004</v>
      </c>
      <c r="AH29" s="37">
        <v>116.94</v>
      </c>
      <c r="AI29" s="29">
        <v>2542.13</v>
      </c>
      <c r="AJ29" s="29">
        <v>0.25</v>
      </c>
      <c r="AK29" s="29">
        <v>5.46</v>
      </c>
      <c r="AL29" s="29">
        <v>0.78</v>
      </c>
      <c r="AM29" s="29">
        <v>0.28999999999999998</v>
      </c>
      <c r="AN29" s="39">
        <v>9.0773001149999999</v>
      </c>
      <c r="AO29" s="40">
        <v>73.707676933800002</v>
      </c>
    </row>
    <row r="30" spans="1:41" ht="15.75" thickBot="1" x14ac:dyDescent="0.3">
      <c r="A30" s="26" t="s">
        <v>146</v>
      </c>
      <c r="B30" s="38">
        <v>94523.92</v>
      </c>
      <c r="C30" s="27">
        <v>77331.399999999994</v>
      </c>
      <c r="D30" s="27">
        <v>209.23</v>
      </c>
      <c r="E30" s="27">
        <v>171.18</v>
      </c>
      <c r="F30" s="27">
        <v>1.1200000000000001</v>
      </c>
      <c r="G30" s="27">
        <v>0.42</v>
      </c>
      <c r="H30" s="41">
        <v>10586.585393664</v>
      </c>
      <c r="I30" s="42">
        <v>3248.0016387840001</v>
      </c>
      <c r="J30" s="38">
        <v>91439.73</v>
      </c>
      <c r="K30" s="27">
        <v>75956.52</v>
      </c>
      <c r="L30" s="27">
        <v>200.59</v>
      </c>
      <c r="M30" s="27">
        <v>166.63</v>
      </c>
      <c r="N30" s="27">
        <v>1.19</v>
      </c>
      <c r="O30" s="27">
        <v>0.45</v>
      </c>
      <c r="P30" s="41">
        <v>10881.224725607601</v>
      </c>
      <c r="Q30" s="42">
        <v>3418.119548226</v>
      </c>
      <c r="R30" s="27">
        <v>87069.05</v>
      </c>
      <c r="S30" s="27">
        <v>75015.490000000005</v>
      </c>
      <c r="T30" s="27">
        <v>189.77</v>
      </c>
      <c r="U30" s="27">
        <v>163.5</v>
      </c>
      <c r="V30" s="27">
        <v>1.25</v>
      </c>
      <c r="W30" s="27">
        <v>0.47</v>
      </c>
      <c r="X30" s="41">
        <v>10883.550982324999</v>
      </c>
      <c r="Y30" s="42">
        <v>3525.7268282099999</v>
      </c>
      <c r="Z30" s="38">
        <v>82889.53</v>
      </c>
      <c r="AA30" s="27">
        <v>74852.210000000006</v>
      </c>
      <c r="AB30" s="27">
        <v>179.48</v>
      </c>
      <c r="AC30" s="27">
        <v>162.07</v>
      </c>
      <c r="AD30" s="27">
        <v>1.31</v>
      </c>
      <c r="AE30" s="27">
        <v>0.48</v>
      </c>
      <c r="AF30" s="41">
        <v>10858.6857485288</v>
      </c>
      <c r="AG30" s="42">
        <v>3592.8060863136002</v>
      </c>
      <c r="AH30" s="38">
        <v>81704.59</v>
      </c>
      <c r="AI30" s="27">
        <v>77231.460000000006</v>
      </c>
      <c r="AJ30" s="27">
        <v>175.52</v>
      </c>
      <c r="AK30" s="27">
        <v>165.91</v>
      </c>
      <c r="AL30" s="27">
        <v>1.35</v>
      </c>
      <c r="AM30" s="27">
        <v>0.47</v>
      </c>
      <c r="AN30" s="41">
        <v>11030.176496664</v>
      </c>
      <c r="AO30" s="42">
        <v>3629.8819752689001</v>
      </c>
    </row>
    <row r="31" spans="1:41" ht="15.75" thickTop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ht="36" x14ac:dyDescent="0.55000000000000004">
      <c r="B32" s="358">
        <v>2015</v>
      </c>
      <c r="C32" s="359"/>
      <c r="D32" s="359"/>
      <c r="E32" s="359"/>
      <c r="F32" s="359"/>
      <c r="G32" s="359"/>
      <c r="H32" s="359"/>
      <c r="I32" s="360"/>
      <c r="J32" s="358">
        <v>2016</v>
      </c>
      <c r="K32" s="359"/>
      <c r="L32" s="359"/>
      <c r="M32" s="359"/>
      <c r="N32" s="359"/>
      <c r="O32" s="359"/>
      <c r="P32" s="359"/>
      <c r="Q32" s="360"/>
      <c r="R32" s="359">
        <v>2017</v>
      </c>
      <c r="S32" s="359"/>
      <c r="T32" s="359"/>
      <c r="U32" s="359"/>
      <c r="V32" s="359"/>
      <c r="W32" s="359"/>
      <c r="X32" s="359"/>
      <c r="Y32" s="360"/>
      <c r="Z32" s="358">
        <v>2018</v>
      </c>
      <c r="AA32" s="359"/>
      <c r="AB32" s="359"/>
      <c r="AC32" s="359"/>
      <c r="AD32" s="359"/>
      <c r="AE32" s="359"/>
      <c r="AF32" s="359"/>
      <c r="AG32" s="360"/>
      <c r="AH32" s="358">
        <v>2019</v>
      </c>
      <c r="AI32" s="359"/>
      <c r="AJ32" s="359"/>
      <c r="AK32" s="359"/>
      <c r="AL32" s="359"/>
      <c r="AM32" s="359"/>
      <c r="AN32" s="359"/>
      <c r="AO32" s="360"/>
    </row>
    <row r="33" spans="1:41" x14ac:dyDescent="0.25">
      <c r="A33" s="26" t="s">
        <v>140</v>
      </c>
      <c r="B33" s="37">
        <v>17091.759999999998</v>
      </c>
      <c r="C33" s="29">
        <v>71058.350000000006</v>
      </c>
      <c r="D33" s="29">
        <v>36.42</v>
      </c>
      <c r="E33" s="29">
        <v>151.43</v>
      </c>
      <c r="F33" s="29">
        <v>2.99</v>
      </c>
      <c r="G33" s="29">
        <v>0.52</v>
      </c>
      <c r="H33" s="39">
        <v>5109.9365039579998</v>
      </c>
      <c r="I33" s="40">
        <v>3695.0442174360001</v>
      </c>
      <c r="J33" s="37">
        <v>17459.23</v>
      </c>
      <c r="K33" s="29">
        <v>72964.100000000006</v>
      </c>
      <c r="L33" s="29">
        <v>36.92</v>
      </c>
      <c r="M33" s="29">
        <v>154.27000000000001</v>
      </c>
      <c r="N33" s="29">
        <v>3.05</v>
      </c>
      <c r="O33" s="29">
        <v>0.52</v>
      </c>
      <c r="P33" s="39">
        <v>5325.7050490279998</v>
      </c>
      <c r="Q33" s="40">
        <v>3794.0268663751999</v>
      </c>
      <c r="R33" s="29">
        <v>17564.66</v>
      </c>
      <c r="S33" s="29">
        <v>75677.03</v>
      </c>
      <c r="T33" s="29">
        <v>36.94</v>
      </c>
      <c r="U33" s="29">
        <v>159.16</v>
      </c>
      <c r="V33" s="29">
        <v>3.18</v>
      </c>
      <c r="W33" s="29">
        <v>0.53</v>
      </c>
      <c r="X33" s="39">
        <v>5585.3508111888004</v>
      </c>
      <c r="Y33" s="40">
        <v>4010.8483807471998</v>
      </c>
      <c r="Z33" s="37">
        <v>18192.62</v>
      </c>
      <c r="AA33" s="29">
        <v>80938.509999999995</v>
      </c>
      <c r="AB33" s="29">
        <v>38.06</v>
      </c>
      <c r="AC33" s="29">
        <v>169.31</v>
      </c>
      <c r="AD33" s="29">
        <v>3.29</v>
      </c>
      <c r="AE33" s="29">
        <v>0.55000000000000004</v>
      </c>
      <c r="AF33" s="39">
        <v>5985.9729791707996</v>
      </c>
      <c r="AG33" s="40">
        <v>4451.5921653610003</v>
      </c>
      <c r="AH33" s="37">
        <v>18768.48</v>
      </c>
      <c r="AI33" s="29">
        <v>83690.61</v>
      </c>
      <c r="AJ33" s="29">
        <v>39.020000000000003</v>
      </c>
      <c r="AK33" s="29">
        <v>173.98</v>
      </c>
      <c r="AL33" s="29">
        <v>3.39</v>
      </c>
      <c r="AM33" s="29">
        <v>0.55000000000000004</v>
      </c>
      <c r="AN33" s="39">
        <v>6362.8930067778001</v>
      </c>
      <c r="AO33" s="40">
        <v>4602.8802181889996</v>
      </c>
    </row>
    <row r="34" spans="1:41" x14ac:dyDescent="0.25">
      <c r="A34" s="26" t="s">
        <v>141</v>
      </c>
      <c r="B34" s="37">
        <v>979.86</v>
      </c>
      <c r="C34" s="29">
        <v>2032.68</v>
      </c>
      <c r="D34" s="29">
        <v>2.63</v>
      </c>
      <c r="E34" s="29">
        <v>4.33</v>
      </c>
      <c r="F34" s="29">
        <v>2.11</v>
      </c>
      <c r="G34" s="29">
        <v>1.07</v>
      </c>
      <c r="H34" s="43">
        <v>260.40100000000001</v>
      </c>
      <c r="I34" s="40">
        <v>217.408263831</v>
      </c>
      <c r="J34" s="37">
        <v>868.58</v>
      </c>
      <c r="K34" s="29">
        <v>2071.25</v>
      </c>
      <c r="L34" s="29">
        <v>2.2999999999999998</v>
      </c>
      <c r="M34" s="29">
        <v>4.38</v>
      </c>
      <c r="N34" s="29">
        <v>2.15</v>
      </c>
      <c r="O34" s="29">
        <v>1.07</v>
      </c>
      <c r="P34" s="39">
        <v>233.874</v>
      </c>
      <c r="Q34" s="40">
        <v>221.65292509080001</v>
      </c>
      <c r="R34" s="29">
        <v>811.75</v>
      </c>
      <c r="S34" s="29">
        <v>2151.52</v>
      </c>
      <c r="T34" s="29">
        <v>2.13</v>
      </c>
      <c r="U34" s="29">
        <v>4.5199999999999996</v>
      </c>
      <c r="V34" s="29">
        <v>2.21</v>
      </c>
      <c r="W34" s="29">
        <v>1.0900000000000001</v>
      </c>
      <c r="X34" s="39">
        <v>223.81970000000001</v>
      </c>
      <c r="Y34" s="40">
        <v>234.25635295519999</v>
      </c>
      <c r="Z34" s="37">
        <v>758.95</v>
      </c>
      <c r="AA34" s="29">
        <v>2521.4899999999998</v>
      </c>
      <c r="AB34" s="29">
        <v>1.97</v>
      </c>
      <c r="AC34" s="29">
        <v>5.27</v>
      </c>
      <c r="AD34" s="29">
        <v>2.2599999999999998</v>
      </c>
      <c r="AE34" s="29">
        <v>1.1000000000000001</v>
      </c>
      <c r="AF34" s="39">
        <v>212.83580000000001</v>
      </c>
      <c r="AG34" s="40">
        <v>277.12350967399999</v>
      </c>
      <c r="AH34" s="37">
        <v>762.38</v>
      </c>
      <c r="AI34" s="29">
        <v>2908.57</v>
      </c>
      <c r="AJ34" s="29">
        <v>1.91</v>
      </c>
      <c r="AK34" s="29">
        <v>6.05</v>
      </c>
      <c r="AL34" s="29">
        <v>2.35</v>
      </c>
      <c r="AM34" s="29">
        <v>1.1399999999999999</v>
      </c>
      <c r="AN34" s="39">
        <v>215.90809999999999</v>
      </c>
      <c r="AO34" s="40">
        <v>331.762949397</v>
      </c>
    </row>
    <row r="35" spans="1:41" x14ac:dyDescent="0.25">
      <c r="A35" s="26" t="s">
        <v>142</v>
      </c>
      <c r="B35" s="37">
        <v>198.62</v>
      </c>
      <c r="C35" s="29">
        <v>5288.63</v>
      </c>
      <c r="D35" s="29"/>
      <c r="E35" s="29">
        <v>11.27</v>
      </c>
      <c r="F35" s="29">
        <v>3.38</v>
      </c>
      <c r="G35" s="29">
        <v>0.5</v>
      </c>
      <c r="H35" s="39"/>
      <c r="I35" s="40">
        <v>264.42243135000001</v>
      </c>
      <c r="J35" s="37">
        <v>196.54</v>
      </c>
      <c r="K35" s="29">
        <v>5038.54</v>
      </c>
      <c r="L35" s="29"/>
      <c r="M35" s="29">
        <v>10.65</v>
      </c>
      <c r="N35" s="29">
        <v>3.43</v>
      </c>
      <c r="O35" s="29">
        <v>0.5</v>
      </c>
      <c r="P35" s="39"/>
      <c r="Q35" s="40">
        <v>251.84607735</v>
      </c>
      <c r="R35" s="29">
        <v>186.29</v>
      </c>
      <c r="S35" s="29">
        <v>4931.16</v>
      </c>
      <c r="T35" s="29"/>
      <c r="U35" s="29">
        <v>10.37</v>
      </c>
      <c r="V35" s="29">
        <v>3.44</v>
      </c>
      <c r="W35" s="29">
        <v>0.51</v>
      </c>
      <c r="X35" s="39"/>
      <c r="Y35" s="40">
        <v>251.46374398680001</v>
      </c>
      <c r="Z35" s="37">
        <v>163.16999999999999</v>
      </c>
      <c r="AA35" s="29">
        <v>4444.57</v>
      </c>
      <c r="AB35" s="29"/>
      <c r="AC35" s="29">
        <v>9.3000000000000007</v>
      </c>
      <c r="AD35" s="29">
        <v>3.56</v>
      </c>
      <c r="AE35" s="29">
        <v>0.54</v>
      </c>
      <c r="AF35" s="39"/>
      <c r="AG35" s="40">
        <v>240.07491212400001</v>
      </c>
      <c r="AH35" s="37">
        <v>142.53</v>
      </c>
      <c r="AI35" s="29">
        <v>4324.75</v>
      </c>
      <c r="AJ35" s="29"/>
      <c r="AK35" s="29">
        <v>8.99</v>
      </c>
      <c r="AL35" s="29">
        <v>3.82</v>
      </c>
      <c r="AM35" s="29">
        <v>0.55000000000000004</v>
      </c>
      <c r="AN35" s="39"/>
      <c r="AO35" s="40">
        <v>237.84281619449999</v>
      </c>
    </row>
    <row r="36" spans="1:41" x14ac:dyDescent="0.25">
      <c r="A36" s="26" t="s">
        <v>143</v>
      </c>
      <c r="B36" s="37">
        <v>20734.52</v>
      </c>
      <c r="C36" s="29">
        <v>109087.24</v>
      </c>
      <c r="D36" s="29">
        <v>44.19</v>
      </c>
      <c r="E36" s="29">
        <v>232.47</v>
      </c>
      <c r="F36" s="29">
        <v>1.86</v>
      </c>
      <c r="G36" s="29">
        <v>0.6</v>
      </c>
      <c r="H36" s="39">
        <v>3856.9261169340002</v>
      </c>
      <c r="I36" s="40">
        <v>6545.1942448199998</v>
      </c>
      <c r="J36" s="37">
        <v>20216.240000000002</v>
      </c>
      <c r="K36" s="29">
        <v>109232.37</v>
      </c>
      <c r="L36" s="29">
        <v>42.74</v>
      </c>
      <c r="M36" s="29">
        <v>230.96</v>
      </c>
      <c r="N36" s="29">
        <v>1.94</v>
      </c>
      <c r="O36" s="29">
        <v>0.61</v>
      </c>
      <c r="P36" s="39">
        <v>3921.4964527928</v>
      </c>
      <c r="Q36" s="40">
        <v>6663.1898056527998</v>
      </c>
      <c r="R36" s="29">
        <v>19268.07</v>
      </c>
      <c r="S36" s="29">
        <v>110456.27</v>
      </c>
      <c r="T36" s="29">
        <v>40.520000000000003</v>
      </c>
      <c r="U36" s="29">
        <v>232.31</v>
      </c>
      <c r="V36" s="29">
        <v>2.0099999999999998</v>
      </c>
      <c r="W36" s="29">
        <v>0.63</v>
      </c>
      <c r="X36" s="39">
        <v>3872.5045704528002</v>
      </c>
      <c r="Y36" s="40">
        <v>6958.8087224292003</v>
      </c>
      <c r="Z36" s="37">
        <v>17644.07</v>
      </c>
      <c r="AA36" s="29">
        <v>109775.79</v>
      </c>
      <c r="AB36" s="29">
        <v>36.909999999999997</v>
      </c>
      <c r="AC36" s="29">
        <v>229.63</v>
      </c>
      <c r="AD36" s="29">
        <v>2.12</v>
      </c>
      <c r="AE36" s="29">
        <v>0.65</v>
      </c>
      <c r="AF36" s="39">
        <v>3740.6749927863998</v>
      </c>
      <c r="AG36" s="40">
        <v>7135.2969625989999</v>
      </c>
      <c r="AH36" s="37">
        <v>16852.740000000002</v>
      </c>
      <c r="AI36" s="29">
        <v>110181.79</v>
      </c>
      <c r="AJ36" s="29">
        <v>35.04</v>
      </c>
      <c r="AK36" s="29">
        <v>229.06</v>
      </c>
      <c r="AL36" s="29">
        <v>2.19</v>
      </c>
      <c r="AM36" s="29">
        <v>0.66</v>
      </c>
      <c r="AN36" s="39">
        <v>3691.2704807375999</v>
      </c>
      <c r="AO36" s="40">
        <v>7272.1168601795998</v>
      </c>
    </row>
    <row r="37" spans="1:41" x14ac:dyDescent="0.25">
      <c r="A37" s="26" t="s">
        <v>144</v>
      </c>
      <c r="B37" s="37">
        <v>11946.42</v>
      </c>
      <c r="C37" s="29">
        <v>22705.55</v>
      </c>
      <c r="D37" s="29">
        <v>25.46</v>
      </c>
      <c r="E37" s="29">
        <v>48.39</v>
      </c>
      <c r="F37" s="29">
        <v>1.38</v>
      </c>
      <c r="G37" s="29">
        <v>0.42</v>
      </c>
      <c r="H37" s="39">
        <v>1648.700841348</v>
      </c>
      <c r="I37" s="40">
        <v>953.694518238</v>
      </c>
      <c r="J37" s="37">
        <v>12328.02</v>
      </c>
      <c r="K37" s="29">
        <v>22584.880000000001</v>
      </c>
      <c r="L37" s="29">
        <v>26.07</v>
      </c>
      <c r="M37" s="29">
        <v>47.75</v>
      </c>
      <c r="N37" s="29">
        <v>1.39</v>
      </c>
      <c r="O37" s="29">
        <v>0.42</v>
      </c>
      <c r="P37" s="39">
        <v>1713.8444805173999</v>
      </c>
      <c r="Q37" s="40">
        <v>948.50198708999994</v>
      </c>
      <c r="R37" s="29">
        <v>12406.83</v>
      </c>
      <c r="S37" s="29">
        <v>22883.919999999998</v>
      </c>
      <c r="T37" s="29">
        <v>26.09</v>
      </c>
      <c r="U37" s="29">
        <v>48.13</v>
      </c>
      <c r="V37" s="29">
        <v>1.43</v>
      </c>
      <c r="W37" s="29">
        <v>0.43</v>
      </c>
      <c r="X37" s="39">
        <v>1773.9303392668</v>
      </c>
      <c r="Y37" s="40">
        <v>984.03549060759997</v>
      </c>
      <c r="Z37" s="37">
        <v>12833</v>
      </c>
      <c r="AA37" s="29">
        <v>24642.1</v>
      </c>
      <c r="AB37" s="29">
        <v>26.84</v>
      </c>
      <c r="AC37" s="29">
        <v>51.55</v>
      </c>
      <c r="AD37" s="29">
        <v>1.46</v>
      </c>
      <c r="AE37" s="29">
        <v>0.43</v>
      </c>
      <c r="AF37" s="39">
        <v>1873.2918232688</v>
      </c>
      <c r="AG37" s="40">
        <v>1059.661596893</v>
      </c>
      <c r="AH37" s="37">
        <v>12424.77</v>
      </c>
      <c r="AI37" s="29">
        <v>23351.52</v>
      </c>
      <c r="AJ37" s="29">
        <v>25.83</v>
      </c>
      <c r="AK37" s="29">
        <v>48.55</v>
      </c>
      <c r="AL37" s="29">
        <v>1.5</v>
      </c>
      <c r="AM37" s="29">
        <v>0.44</v>
      </c>
      <c r="AN37" s="39">
        <v>1863.7314012449999</v>
      </c>
      <c r="AO37" s="40">
        <v>1027.5656263620001</v>
      </c>
    </row>
    <row r="38" spans="1:41" x14ac:dyDescent="0.25">
      <c r="A38" s="26" t="s">
        <v>145</v>
      </c>
      <c r="B38" s="37">
        <v>55.9</v>
      </c>
      <c r="C38" s="29">
        <v>2418.36</v>
      </c>
      <c r="D38" s="29"/>
      <c r="E38" s="29">
        <v>5.15</v>
      </c>
      <c r="F38" s="29">
        <v>0.8</v>
      </c>
      <c r="G38" s="29">
        <v>0.28000000000000003</v>
      </c>
      <c r="H38" s="39"/>
      <c r="I38" s="40">
        <v>67.665864420000005</v>
      </c>
      <c r="J38" s="37">
        <v>22.64</v>
      </c>
      <c r="K38" s="29">
        <v>2370.4699999999998</v>
      </c>
      <c r="L38" s="29"/>
      <c r="M38" s="29">
        <v>5.01</v>
      </c>
      <c r="N38" s="29">
        <v>0.87</v>
      </c>
      <c r="O38" s="29">
        <v>0.28000000000000003</v>
      </c>
      <c r="P38" s="39"/>
      <c r="Q38" s="40">
        <v>66.345479306399994</v>
      </c>
      <c r="R38" s="29">
        <v>15.71</v>
      </c>
      <c r="S38" s="29">
        <v>2391.75</v>
      </c>
      <c r="T38" s="29"/>
      <c r="U38" s="29">
        <v>5.03</v>
      </c>
      <c r="V38" s="29">
        <v>0.94</v>
      </c>
      <c r="W38" s="29">
        <v>0.28000000000000003</v>
      </c>
      <c r="X38" s="39"/>
      <c r="Y38" s="40">
        <v>66.965707457600004</v>
      </c>
      <c r="Z38" s="37">
        <v>17.77</v>
      </c>
      <c r="AA38" s="29">
        <v>2409.44</v>
      </c>
      <c r="AB38" s="29"/>
      <c r="AC38" s="29">
        <v>5.04</v>
      </c>
      <c r="AD38" s="29">
        <v>1.01</v>
      </c>
      <c r="AE38" s="29">
        <v>0.28000000000000003</v>
      </c>
      <c r="AF38" s="39"/>
      <c r="AG38" s="40">
        <v>67.461910790399997</v>
      </c>
      <c r="AH38" s="37">
        <v>14.92</v>
      </c>
      <c r="AI38" s="29">
        <v>2364.86</v>
      </c>
      <c r="AJ38" s="29"/>
      <c r="AK38" s="29">
        <v>4.92</v>
      </c>
      <c r="AL38" s="29">
        <v>1.1100000000000001</v>
      </c>
      <c r="AM38" s="29">
        <v>0.28999999999999998</v>
      </c>
      <c r="AN38" s="39"/>
      <c r="AO38" s="40">
        <v>68.632648426800003</v>
      </c>
    </row>
    <row r="39" spans="1:41" ht="15.75" thickBot="1" x14ac:dyDescent="0.3">
      <c r="A39" s="26" t="s">
        <v>146</v>
      </c>
      <c r="B39" s="38">
        <v>79640.95</v>
      </c>
      <c r="C39" s="27">
        <v>78868.39</v>
      </c>
      <c r="D39" s="27">
        <v>169.72</v>
      </c>
      <c r="E39" s="27">
        <v>168.07</v>
      </c>
      <c r="F39" s="27">
        <v>1.39</v>
      </c>
      <c r="G39" s="27">
        <v>0.47</v>
      </c>
      <c r="H39" s="41">
        <v>11070.116649108</v>
      </c>
      <c r="I39" s="42">
        <v>3706.7426224290002</v>
      </c>
      <c r="J39" s="38">
        <v>78393.2</v>
      </c>
      <c r="K39" s="27">
        <v>79804.100000000006</v>
      </c>
      <c r="L39" s="27">
        <v>165.75</v>
      </c>
      <c r="M39" s="27">
        <v>168.74</v>
      </c>
      <c r="N39" s="27">
        <v>1.42</v>
      </c>
      <c r="O39" s="27">
        <v>0.47</v>
      </c>
      <c r="P39" s="41">
        <v>11131.59661887</v>
      </c>
      <c r="Q39" s="42">
        <v>3750.8654146964</v>
      </c>
      <c r="R39" s="27">
        <v>76889.77</v>
      </c>
      <c r="S39" s="27">
        <v>79877.2</v>
      </c>
      <c r="T39" s="27">
        <v>161.71</v>
      </c>
      <c r="U39" s="27">
        <v>168</v>
      </c>
      <c r="V39" s="27">
        <v>1.46</v>
      </c>
      <c r="W39" s="27">
        <v>0.5</v>
      </c>
      <c r="X39" s="41">
        <v>11225.7709793624</v>
      </c>
      <c r="Y39" s="42">
        <v>3993.978576</v>
      </c>
      <c r="Z39" s="38">
        <v>76584.820000000007</v>
      </c>
      <c r="AA39" s="27">
        <v>84764.92</v>
      </c>
      <c r="AB39" s="27">
        <v>160.19999999999999</v>
      </c>
      <c r="AC39" s="27">
        <v>177.32</v>
      </c>
      <c r="AD39" s="27">
        <v>1.51</v>
      </c>
      <c r="AE39" s="27">
        <v>0.5</v>
      </c>
      <c r="AF39" s="41">
        <v>11564.038509084001</v>
      </c>
      <c r="AG39" s="42">
        <v>4238.3595597200001</v>
      </c>
      <c r="AH39" s="38">
        <v>75949.429999999993</v>
      </c>
      <c r="AI39" s="27">
        <v>87664.59</v>
      </c>
      <c r="AJ39" s="27">
        <v>157.88999999999999</v>
      </c>
      <c r="AK39" s="27">
        <v>182.25</v>
      </c>
      <c r="AL39" s="27">
        <v>1.55</v>
      </c>
      <c r="AM39" s="27">
        <v>0.51</v>
      </c>
      <c r="AN39" s="41">
        <v>11772.1010184795</v>
      </c>
      <c r="AO39" s="42">
        <v>4471.0072116974998</v>
      </c>
    </row>
    <row r="40" spans="1:41" ht="15.75" thickTop="1" x14ac:dyDescent="0.25"/>
  </sheetData>
  <mergeCells count="41">
    <mergeCell ref="B32:I32"/>
    <mergeCell ref="J32:Q32"/>
    <mergeCell ref="R32:Y32"/>
    <mergeCell ref="Z32:AG32"/>
    <mergeCell ref="AH32:AO32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AH14:AO14"/>
    <mergeCell ref="B23:I23"/>
    <mergeCell ref="J23:Q23"/>
    <mergeCell ref="R23:Y23"/>
    <mergeCell ref="Z23:AG23"/>
    <mergeCell ref="AH23:AO2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4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369" t="s">
        <v>228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70" t="s">
        <v>256</v>
      </c>
      <c r="O1" s="370"/>
      <c r="P1" s="370"/>
      <c r="Q1" s="370"/>
      <c r="R1" s="370"/>
      <c r="S1" s="370"/>
      <c r="T1" s="370"/>
      <c r="U1" s="370"/>
      <c r="V1" s="370"/>
      <c r="W1" s="370"/>
      <c r="X1" s="370"/>
    </row>
    <row r="2" spans="2:31" ht="32.25" customHeight="1" thickTop="1" thickBot="1" x14ac:dyDescent="0.4">
      <c r="B2" s="171" t="s">
        <v>251</v>
      </c>
      <c r="C2" s="172">
        <v>2010</v>
      </c>
      <c r="D2" s="172">
        <v>2011</v>
      </c>
      <c r="E2" s="172">
        <v>2012</v>
      </c>
      <c r="F2" s="172">
        <v>2013</v>
      </c>
      <c r="G2" s="172">
        <v>2014</v>
      </c>
      <c r="H2" s="172">
        <v>2015</v>
      </c>
      <c r="I2" s="172">
        <v>2016</v>
      </c>
      <c r="J2" s="172">
        <v>2017</v>
      </c>
      <c r="K2" s="172">
        <v>2018</v>
      </c>
      <c r="L2" s="172">
        <v>2019</v>
      </c>
      <c r="M2" s="172">
        <v>2020</v>
      </c>
      <c r="N2" s="173">
        <v>2010</v>
      </c>
      <c r="O2" s="174">
        <v>2011</v>
      </c>
      <c r="P2" s="174">
        <v>2012</v>
      </c>
      <c r="Q2" s="174">
        <v>2013</v>
      </c>
      <c r="R2" s="174">
        <v>2014</v>
      </c>
      <c r="S2" s="174">
        <v>2015</v>
      </c>
      <c r="T2" s="174">
        <v>2016</v>
      </c>
      <c r="U2" s="174">
        <v>2017</v>
      </c>
      <c r="V2" s="174">
        <v>2018</v>
      </c>
      <c r="W2" s="174">
        <v>2019</v>
      </c>
      <c r="X2" s="175">
        <v>2020</v>
      </c>
      <c r="Z2" s="371" t="s">
        <v>229</v>
      </c>
      <c r="AA2" s="372"/>
      <c r="AB2" s="373"/>
      <c r="AC2" s="374" t="s">
        <v>243</v>
      </c>
      <c r="AD2" s="375"/>
      <c r="AE2" s="376"/>
    </row>
    <row r="3" spans="2:31" ht="15.75" thickTop="1" x14ac:dyDescent="0.25">
      <c r="B3" s="163" t="s">
        <v>1</v>
      </c>
      <c r="C3" s="147">
        <v>116517.66666666701</v>
      </c>
      <c r="D3" s="147">
        <v>114675.91666666701</v>
      </c>
      <c r="E3" s="147">
        <v>121307.125</v>
      </c>
      <c r="F3" s="147">
        <v>107554.25</v>
      </c>
      <c r="G3" s="147">
        <v>120138.08333333299</v>
      </c>
      <c r="H3" s="147">
        <v>130677.66666666701</v>
      </c>
      <c r="I3" s="147">
        <v>134597.875</v>
      </c>
      <c r="J3" s="147">
        <v>134397.79166666701</v>
      </c>
      <c r="K3" s="147">
        <v>128654.5</v>
      </c>
      <c r="L3" s="147">
        <v>114661.125</v>
      </c>
      <c r="M3" s="147">
        <v>117453</v>
      </c>
      <c r="N3" s="148">
        <v>128988.91666666701</v>
      </c>
      <c r="O3" s="149">
        <v>128128.66666666701</v>
      </c>
      <c r="P3" s="149">
        <v>136693.83333333299</v>
      </c>
      <c r="Q3" s="149">
        <v>121110</v>
      </c>
      <c r="R3" s="149">
        <v>136604.33333333299</v>
      </c>
      <c r="S3" s="149">
        <v>144318.41666666701</v>
      </c>
      <c r="T3" s="149">
        <v>149407.75</v>
      </c>
      <c r="U3" s="149">
        <v>147846.66666666701</v>
      </c>
      <c r="V3" s="149">
        <v>141029.75</v>
      </c>
      <c r="W3" s="149">
        <v>126224.25</v>
      </c>
      <c r="X3" s="150">
        <v>130779</v>
      </c>
      <c r="Z3" s="363">
        <f>('Flow Table'!DR2*1000000)/C3</f>
        <v>191584.60273886344</v>
      </c>
      <c r="AA3" s="364"/>
      <c r="AB3" s="365"/>
      <c r="AC3" s="377">
        <f>C3/('Flow Table'!DR2*1000000)</f>
        <v>5.2196261375087392E-6</v>
      </c>
      <c r="AD3" s="378"/>
      <c r="AE3" s="379"/>
    </row>
    <row r="4" spans="2:31" x14ac:dyDescent="0.25">
      <c r="B4" s="163" t="s">
        <v>2</v>
      </c>
      <c r="C4" s="147">
        <v>10324.875</v>
      </c>
      <c r="D4" s="147">
        <v>11145.625</v>
      </c>
      <c r="E4" s="147">
        <v>11077.625</v>
      </c>
      <c r="F4" s="147">
        <v>12437.875</v>
      </c>
      <c r="G4" s="147">
        <v>13123.625</v>
      </c>
      <c r="H4" s="147">
        <v>18747.125</v>
      </c>
      <c r="I4" s="147">
        <v>14537.375</v>
      </c>
      <c r="J4" s="147">
        <v>14507.75</v>
      </c>
      <c r="K4" s="147">
        <v>12662.125</v>
      </c>
      <c r="L4" s="147">
        <v>14451.25</v>
      </c>
      <c r="M4" s="147">
        <v>14126.5</v>
      </c>
      <c r="N4" s="148">
        <v>10398.75</v>
      </c>
      <c r="O4" s="149">
        <v>11788.666666666701</v>
      </c>
      <c r="P4" s="149">
        <v>12138.75</v>
      </c>
      <c r="Q4" s="149">
        <v>12988.5</v>
      </c>
      <c r="R4" s="149">
        <v>14080.5</v>
      </c>
      <c r="S4" s="149">
        <v>20056.75</v>
      </c>
      <c r="T4" s="149">
        <v>15187</v>
      </c>
      <c r="U4" s="149">
        <v>15904.75</v>
      </c>
      <c r="V4" s="149">
        <v>14573.25</v>
      </c>
      <c r="W4" s="149">
        <v>15722</v>
      </c>
      <c r="X4" s="150">
        <v>15262</v>
      </c>
      <c r="Z4" s="363">
        <f>('Flow Table'!DR3*1000000)/C4</f>
        <v>106732.16629453161</v>
      </c>
      <c r="AA4" s="364"/>
      <c r="AB4" s="365"/>
      <c r="AC4" s="380">
        <f>C4/('Flow Table'!DR3*1000000)</f>
        <v>9.3692467296172054E-6</v>
      </c>
      <c r="AD4" s="381"/>
      <c r="AE4" s="382"/>
    </row>
    <row r="5" spans="2:31" x14ac:dyDescent="0.25">
      <c r="B5" s="163" t="s">
        <v>3</v>
      </c>
      <c r="C5" s="147">
        <v>7015</v>
      </c>
      <c r="D5" s="147">
        <v>6533.25</v>
      </c>
      <c r="E5" s="147">
        <v>5086.125</v>
      </c>
      <c r="F5" s="147">
        <v>6900.25</v>
      </c>
      <c r="G5" s="147">
        <v>9979.3333333333303</v>
      </c>
      <c r="H5" s="147">
        <v>5240.375</v>
      </c>
      <c r="I5" s="147">
        <v>6961</v>
      </c>
      <c r="J5" s="147">
        <v>8915.75</v>
      </c>
      <c r="K5" s="147">
        <v>6531.375</v>
      </c>
      <c r="L5" s="147">
        <v>10466.375</v>
      </c>
      <c r="M5" s="147">
        <v>7555</v>
      </c>
      <c r="N5" s="148">
        <v>7462.75</v>
      </c>
      <c r="O5" s="149">
        <v>6972.75</v>
      </c>
      <c r="P5" s="149">
        <v>6044</v>
      </c>
      <c r="Q5" s="149">
        <v>7639</v>
      </c>
      <c r="R5" s="149">
        <v>11394.916666666701</v>
      </c>
      <c r="S5" s="149">
        <v>5887</v>
      </c>
      <c r="T5" s="149">
        <v>7571</v>
      </c>
      <c r="U5" s="149">
        <v>10014</v>
      </c>
      <c r="V5" s="149">
        <v>7330.75</v>
      </c>
      <c r="W5" s="149">
        <v>11246</v>
      </c>
      <c r="X5" s="150">
        <v>7820</v>
      </c>
      <c r="Z5" s="363">
        <f>('Flow Table'!DR4*1000000)/C5</f>
        <v>162508.86418904891</v>
      </c>
      <c r="AA5" s="364"/>
      <c r="AB5" s="365"/>
      <c r="AC5" s="380">
        <f>C5/('Flow Table'!DR4*1000000)</f>
        <v>6.1535104868906447E-6</v>
      </c>
      <c r="AD5" s="381"/>
      <c r="AE5" s="382"/>
    </row>
    <row r="6" spans="2:31" x14ac:dyDescent="0.25">
      <c r="B6" s="163" t="s">
        <v>4</v>
      </c>
      <c r="C6" s="147">
        <v>4397.25</v>
      </c>
      <c r="D6" s="147">
        <v>5172.25</v>
      </c>
      <c r="E6" s="147">
        <v>5439.125</v>
      </c>
      <c r="F6" s="147">
        <v>4901.625</v>
      </c>
      <c r="G6" s="147">
        <v>6204</v>
      </c>
      <c r="H6" s="147">
        <v>5873.25</v>
      </c>
      <c r="I6" s="147">
        <v>1542</v>
      </c>
      <c r="J6" s="147">
        <v>2048.7916666666702</v>
      </c>
      <c r="K6" s="147">
        <v>2053.5</v>
      </c>
      <c r="L6" s="147">
        <v>1091.25</v>
      </c>
      <c r="M6" s="147">
        <v>1502</v>
      </c>
      <c r="N6" s="148">
        <v>4668.25</v>
      </c>
      <c r="O6" s="149">
        <v>5252</v>
      </c>
      <c r="P6" s="149">
        <v>5709.25</v>
      </c>
      <c r="Q6" s="149">
        <v>4996</v>
      </c>
      <c r="R6" s="149">
        <v>6371.25</v>
      </c>
      <c r="S6" s="149">
        <v>5873.25</v>
      </c>
      <c r="T6" s="149">
        <v>1542</v>
      </c>
      <c r="U6" s="149">
        <v>2124.9166666666702</v>
      </c>
      <c r="V6" s="149">
        <v>2053.5</v>
      </c>
      <c r="W6" s="149">
        <v>1091.25</v>
      </c>
      <c r="X6" s="150">
        <v>1502</v>
      </c>
      <c r="Z6" s="363">
        <f>('Flow Table'!DR5*1000000)/C6</f>
        <v>211268.22465669396</v>
      </c>
      <c r="AA6" s="364"/>
      <c r="AB6" s="365"/>
      <c r="AC6" s="380">
        <f>C6/('Flow Table'!DR5*1000000)</f>
        <v>4.7333194645099955E-6</v>
      </c>
      <c r="AD6" s="381"/>
      <c r="AE6" s="382"/>
    </row>
    <row r="7" spans="2:31" x14ac:dyDescent="0.25">
      <c r="B7" s="163" t="s">
        <v>5</v>
      </c>
      <c r="C7" s="147">
        <v>18931.5</v>
      </c>
      <c r="D7" s="147">
        <v>15323.25</v>
      </c>
      <c r="E7" s="147">
        <v>19008.625</v>
      </c>
      <c r="F7" s="147">
        <v>18224.75</v>
      </c>
      <c r="G7" s="147">
        <v>15209.541666666701</v>
      </c>
      <c r="H7" s="147">
        <v>25781.625</v>
      </c>
      <c r="I7" s="147">
        <v>19387</v>
      </c>
      <c r="J7" s="147">
        <v>12905.25</v>
      </c>
      <c r="K7" s="147">
        <v>11724.5</v>
      </c>
      <c r="L7" s="147">
        <v>11639.208333333299</v>
      </c>
      <c r="M7" s="147">
        <v>9196</v>
      </c>
      <c r="N7" s="148">
        <v>19054.5</v>
      </c>
      <c r="O7" s="149">
        <v>16100</v>
      </c>
      <c r="P7" s="149">
        <v>19425.5</v>
      </c>
      <c r="Q7" s="149">
        <v>18582.75</v>
      </c>
      <c r="R7" s="149">
        <v>16141.416666666701</v>
      </c>
      <c r="S7" s="149">
        <v>26402.5</v>
      </c>
      <c r="T7" s="149">
        <v>19703.25</v>
      </c>
      <c r="U7" s="149">
        <v>13098</v>
      </c>
      <c r="V7" s="149">
        <v>12131.75</v>
      </c>
      <c r="W7" s="149">
        <v>11725.583333333299</v>
      </c>
      <c r="X7" s="150">
        <v>9196</v>
      </c>
      <c r="Z7" s="363">
        <f>('Flow Table'!DR6*1000000)/C7</f>
        <v>1929376.1074044155</v>
      </c>
      <c r="AA7" s="364"/>
      <c r="AB7" s="365"/>
      <c r="AC7" s="380">
        <f>C7/('Flow Table'!DR6*1000000)</f>
        <v>5.1830226162865538E-7</v>
      </c>
      <c r="AD7" s="381"/>
      <c r="AE7" s="382"/>
    </row>
    <row r="8" spans="2:31" x14ac:dyDescent="0.25">
      <c r="B8" s="163" t="s">
        <v>6</v>
      </c>
      <c r="C8" s="147">
        <v>18637.625</v>
      </c>
      <c r="D8" s="147">
        <v>20952.875</v>
      </c>
      <c r="E8" s="147">
        <v>19746.625</v>
      </c>
      <c r="F8" s="147">
        <v>20801.875</v>
      </c>
      <c r="G8" s="147">
        <v>17001.541666666701</v>
      </c>
      <c r="H8" s="147">
        <v>18601.25</v>
      </c>
      <c r="I8" s="147">
        <v>12501</v>
      </c>
      <c r="J8" s="147">
        <v>15085.875</v>
      </c>
      <c r="K8" s="147">
        <v>20678</v>
      </c>
      <c r="L8" s="147">
        <v>27037.958333333299</v>
      </c>
      <c r="M8" s="147">
        <v>21500</v>
      </c>
      <c r="N8" s="148">
        <v>18948.75</v>
      </c>
      <c r="O8" s="149">
        <v>21297.25</v>
      </c>
      <c r="P8" s="149">
        <v>20579.75</v>
      </c>
      <c r="Q8" s="149">
        <v>22058.25</v>
      </c>
      <c r="R8" s="149">
        <v>17367</v>
      </c>
      <c r="S8" s="149">
        <v>18601.25</v>
      </c>
      <c r="T8" s="149">
        <v>12772</v>
      </c>
      <c r="U8" s="149">
        <v>15706.75</v>
      </c>
      <c r="V8" s="149">
        <v>20790</v>
      </c>
      <c r="W8" s="149">
        <v>28032.333333333299</v>
      </c>
      <c r="X8" s="150">
        <v>21500</v>
      </c>
      <c r="Z8" s="363">
        <f>('Flow Table'!DR7*1000000)/C8</f>
        <v>245578.51431315023</v>
      </c>
      <c r="AA8" s="364"/>
      <c r="AB8" s="365"/>
      <c r="AC8" s="380">
        <f>C8/('Flow Table'!DR7*1000000)</f>
        <v>4.0720174678019548E-6</v>
      </c>
      <c r="AD8" s="381"/>
      <c r="AE8" s="382"/>
    </row>
    <row r="9" spans="2:31" x14ac:dyDescent="0.25">
      <c r="B9" s="163" t="s">
        <v>7</v>
      </c>
      <c r="C9" s="147">
        <v>50841</v>
      </c>
      <c r="D9" s="147">
        <v>52063.5</v>
      </c>
      <c r="E9" s="147">
        <v>62199</v>
      </c>
      <c r="F9" s="147">
        <v>68804.5</v>
      </c>
      <c r="G9" s="147">
        <v>80765.875</v>
      </c>
      <c r="H9" s="147">
        <v>87554.125</v>
      </c>
      <c r="I9" s="147">
        <v>68173.875</v>
      </c>
      <c r="J9" s="147">
        <v>76331.375</v>
      </c>
      <c r="K9" s="147">
        <v>81343.25</v>
      </c>
      <c r="L9" s="147">
        <v>73793.625</v>
      </c>
      <c r="M9" s="147">
        <v>63112.5</v>
      </c>
      <c r="N9" s="148">
        <v>52763.75</v>
      </c>
      <c r="O9" s="149">
        <v>53267.5</v>
      </c>
      <c r="P9" s="149">
        <v>66090.5</v>
      </c>
      <c r="Q9" s="149">
        <v>71677.5</v>
      </c>
      <c r="R9" s="149">
        <v>82949.25</v>
      </c>
      <c r="S9" s="149">
        <v>89556</v>
      </c>
      <c r="T9" s="149">
        <v>70766</v>
      </c>
      <c r="U9" s="149">
        <v>80061</v>
      </c>
      <c r="V9" s="149">
        <v>84608</v>
      </c>
      <c r="W9" s="149">
        <v>76528</v>
      </c>
      <c r="X9" s="150">
        <v>67319</v>
      </c>
      <c r="Z9" s="363">
        <f>('Flow Table'!DR8*1000000)/C9</f>
        <v>91795.935994568659</v>
      </c>
      <c r="AA9" s="364"/>
      <c r="AB9" s="365"/>
      <c r="AC9" s="380">
        <f>C9/('Flow Table'!DR8*1000000)</f>
        <v>1.0893728455028419E-5</v>
      </c>
      <c r="AD9" s="381"/>
      <c r="AE9" s="382"/>
    </row>
    <row r="10" spans="2:31" x14ac:dyDescent="0.25">
      <c r="B10" s="163" t="s">
        <v>8</v>
      </c>
      <c r="C10" s="147">
        <v>84508.25</v>
      </c>
      <c r="D10" s="147">
        <v>84613</v>
      </c>
      <c r="E10" s="147">
        <v>73657.625</v>
      </c>
      <c r="F10" s="147">
        <v>78899.5</v>
      </c>
      <c r="G10" s="147">
        <v>72480</v>
      </c>
      <c r="H10" s="147">
        <v>73277.125</v>
      </c>
      <c r="I10" s="147">
        <v>64115.25</v>
      </c>
      <c r="J10" s="147">
        <v>60742.375</v>
      </c>
      <c r="K10" s="147">
        <v>47051.125</v>
      </c>
      <c r="L10" s="147">
        <v>50059.375</v>
      </c>
      <c r="M10" s="147">
        <v>63109.5</v>
      </c>
      <c r="N10" s="148">
        <v>86983.5</v>
      </c>
      <c r="O10" s="149">
        <v>86982.5</v>
      </c>
      <c r="P10" s="149">
        <v>76635</v>
      </c>
      <c r="Q10" s="149">
        <v>81223.25</v>
      </c>
      <c r="R10" s="149">
        <v>74551.75</v>
      </c>
      <c r="S10" s="149">
        <v>75311.25</v>
      </c>
      <c r="T10" s="149">
        <v>66110.25</v>
      </c>
      <c r="U10" s="149">
        <v>63559.5</v>
      </c>
      <c r="V10" s="149">
        <v>49424.75</v>
      </c>
      <c r="W10" s="149">
        <v>53362.5</v>
      </c>
      <c r="X10" s="150">
        <v>65456</v>
      </c>
      <c r="Z10" s="363">
        <f>('Flow Table'!DR9*1000000)/C10</f>
        <v>162043.36072621078</v>
      </c>
      <c r="AA10" s="364"/>
      <c r="AB10" s="365"/>
      <c r="AC10" s="380">
        <f>C10/('Flow Table'!DR9*1000000)</f>
        <v>6.1711877334462641E-6</v>
      </c>
      <c r="AD10" s="381"/>
      <c r="AE10" s="382"/>
    </row>
    <row r="11" spans="2:31" x14ac:dyDescent="0.25">
      <c r="B11" s="163" t="s">
        <v>9</v>
      </c>
      <c r="C11" s="147">
        <v>50805.75</v>
      </c>
      <c r="D11" s="147">
        <v>46031</v>
      </c>
      <c r="E11" s="147">
        <v>43993.416666666701</v>
      </c>
      <c r="F11" s="147">
        <v>40105.375</v>
      </c>
      <c r="G11" s="147">
        <v>46799.75</v>
      </c>
      <c r="H11" s="147">
        <v>50967.875</v>
      </c>
      <c r="I11" s="147">
        <v>44870.875</v>
      </c>
      <c r="J11" s="147">
        <v>39129.875</v>
      </c>
      <c r="K11" s="147">
        <v>39869.625</v>
      </c>
      <c r="L11" s="147">
        <v>46318.041666666701</v>
      </c>
      <c r="M11" s="147">
        <v>44114</v>
      </c>
      <c r="N11" s="148">
        <v>53351</v>
      </c>
      <c r="O11" s="149">
        <v>48168.5</v>
      </c>
      <c r="P11" s="149">
        <v>45496.916666666701</v>
      </c>
      <c r="Q11" s="149">
        <v>42565.5</v>
      </c>
      <c r="R11" s="149">
        <v>49119</v>
      </c>
      <c r="S11" s="149">
        <v>53141.5</v>
      </c>
      <c r="T11" s="149">
        <v>46151</v>
      </c>
      <c r="U11" s="149">
        <v>41063.25</v>
      </c>
      <c r="V11" s="149">
        <v>41463</v>
      </c>
      <c r="W11" s="149">
        <v>47934.25</v>
      </c>
      <c r="X11" s="150">
        <v>46737</v>
      </c>
      <c r="Z11" s="363">
        <f>('Flow Table'!DR10*1000000)/C11</f>
        <v>140240.04688773371</v>
      </c>
      <c r="AA11" s="364"/>
      <c r="AB11" s="365"/>
      <c r="AC11" s="380">
        <f>C11/('Flow Table'!DR10*1000000)</f>
        <v>7.1306308161785587E-6</v>
      </c>
      <c r="AD11" s="381"/>
      <c r="AE11" s="382"/>
    </row>
    <row r="12" spans="2:31" x14ac:dyDescent="0.25">
      <c r="B12" s="163" t="s">
        <v>10</v>
      </c>
      <c r="C12" s="147">
        <v>813.75</v>
      </c>
      <c r="D12" s="147">
        <v>2258.125</v>
      </c>
      <c r="E12" s="147">
        <v>3796</v>
      </c>
      <c r="F12" s="147">
        <v>2307.75</v>
      </c>
      <c r="G12" s="147">
        <v>1716.75</v>
      </c>
      <c r="H12" s="147">
        <v>837</v>
      </c>
      <c r="I12" s="147">
        <v>3814.25</v>
      </c>
      <c r="J12" s="147">
        <v>1593.875</v>
      </c>
      <c r="K12" s="147">
        <v>1450.375</v>
      </c>
      <c r="L12" s="147">
        <v>458.5</v>
      </c>
      <c r="M12" s="147">
        <v>1411.5</v>
      </c>
      <c r="N12" s="148">
        <v>946</v>
      </c>
      <c r="O12" s="149">
        <v>2411.25</v>
      </c>
      <c r="P12" s="149">
        <v>4180.25</v>
      </c>
      <c r="Q12" s="149">
        <v>2307.75</v>
      </c>
      <c r="R12" s="149">
        <v>1716.75</v>
      </c>
      <c r="S12" s="149">
        <v>837</v>
      </c>
      <c r="T12" s="149">
        <v>3814.25</v>
      </c>
      <c r="U12" s="149">
        <v>1690</v>
      </c>
      <c r="V12" s="149">
        <v>1884.25</v>
      </c>
      <c r="W12" s="149">
        <v>458.5</v>
      </c>
      <c r="X12" s="150">
        <v>1597</v>
      </c>
      <c r="Z12" s="363">
        <f>('Flow Table'!DR11*1000000)/C12</f>
        <v>1075268.9254350045</v>
      </c>
      <c r="AA12" s="364"/>
      <c r="AB12" s="365"/>
      <c r="AC12" s="380">
        <f>C12/('Flow Table'!DR11*1000000)</f>
        <v>9.2999990639127402E-7</v>
      </c>
      <c r="AD12" s="381"/>
      <c r="AE12" s="382"/>
    </row>
    <row r="13" spans="2:31" x14ac:dyDescent="0.25">
      <c r="B13" s="163" t="s">
        <v>11</v>
      </c>
      <c r="C13" s="147">
        <v>27508.375</v>
      </c>
      <c r="D13" s="147">
        <v>23337</v>
      </c>
      <c r="E13" s="147">
        <v>23748.625</v>
      </c>
      <c r="F13" s="147">
        <v>22609.5</v>
      </c>
      <c r="G13" s="147">
        <v>26649.375</v>
      </c>
      <c r="H13" s="147">
        <v>18611.125</v>
      </c>
      <c r="I13" s="147">
        <v>23287</v>
      </c>
      <c r="J13" s="147">
        <v>20003.125</v>
      </c>
      <c r="K13" s="147">
        <v>20679.125</v>
      </c>
      <c r="L13" s="147">
        <v>21928.625</v>
      </c>
      <c r="M13" s="147">
        <v>19718.5</v>
      </c>
      <c r="N13" s="148">
        <v>28489.25</v>
      </c>
      <c r="O13" s="149">
        <v>24015.5</v>
      </c>
      <c r="P13" s="149">
        <v>24976.25</v>
      </c>
      <c r="Q13" s="149">
        <v>23453.25</v>
      </c>
      <c r="R13" s="149">
        <v>28161.75</v>
      </c>
      <c r="S13" s="149">
        <v>20564.25</v>
      </c>
      <c r="T13" s="149">
        <v>24553</v>
      </c>
      <c r="U13" s="149">
        <v>21511.75</v>
      </c>
      <c r="V13" s="149">
        <v>21641.25</v>
      </c>
      <c r="W13" s="149">
        <v>23405.5</v>
      </c>
      <c r="X13" s="150">
        <v>21149</v>
      </c>
      <c r="Z13" s="363">
        <f>('Flow Table'!DR12*1000000)/C13</f>
        <v>263846.94629604009</v>
      </c>
      <c r="AA13" s="364"/>
      <c r="AB13" s="365"/>
      <c r="AC13" s="380">
        <f>C13/('Flow Table'!DR12*1000000)</f>
        <v>3.7900760802362502E-6</v>
      </c>
      <c r="AD13" s="381"/>
      <c r="AE13" s="382"/>
    </row>
    <row r="14" spans="2:31" x14ac:dyDescent="0.25">
      <c r="B14" s="163" t="s">
        <v>12</v>
      </c>
      <c r="C14" s="147">
        <v>11411.875</v>
      </c>
      <c r="D14" s="147">
        <v>13240.5</v>
      </c>
      <c r="E14" s="147">
        <v>12453</v>
      </c>
      <c r="F14" s="147">
        <v>9959.5</v>
      </c>
      <c r="G14" s="147">
        <v>11843.875</v>
      </c>
      <c r="H14" s="147">
        <v>8614.25</v>
      </c>
      <c r="I14" s="147">
        <v>13140.5</v>
      </c>
      <c r="J14" s="147">
        <v>10204.625</v>
      </c>
      <c r="K14" s="147">
        <v>11531.125</v>
      </c>
      <c r="L14" s="147">
        <v>15196.75</v>
      </c>
      <c r="M14" s="147">
        <v>8884</v>
      </c>
      <c r="N14" s="148">
        <v>12089.25</v>
      </c>
      <c r="O14" s="149">
        <v>13831.5</v>
      </c>
      <c r="P14" s="149">
        <v>13445</v>
      </c>
      <c r="Q14" s="149">
        <v>11155.5</v>
      </c>
      <c r="R14" s="149">
        <v>12702.5</v>
      </c>
      <c r="S14" s="149">
        <v>9143.25</v>
      </c>
      <c r="T14" s="149">
        <v>13425.75</v>
      </c>
      <c r="U14" s="149">
        <v>10625</v>
      </c>
      <c r="V14" s="149">
        <v>11804.5</v>
      </c>
      <c r="W14" s="149">
        <v>15280</v>
      </c>
      <c r="X14" s="150">
        <v>9234</v>
      </c>
      <c r="Z14" s="363">
        <f>('Flow Table'!DR13*1000000)/C14</f>
        <v>466356.3550184663</v>
      </c>
      <c r="AA14" s="364"/>
      <c r="AB14" s="365"/>
      <c r="AC14" s="380">
        <f>C14/('Flow Table'!DR13*1000000)</f>
        <v>2.1442829914055807E-6</v>
      </c>
      <c r="AD14" s="381"/>
      <c r="AE14" s="382"/>
    </row>
    <row r="15" spans="2:31" x14ac:dyDescent="0.25">
      <c r="B15" s="163" t="s">
        <v>13</v>
      </c>
      <c r="C15" s="147">
        <v>68090.875</v>
      </c>
      <c r="D15" s="147">
        <v>58861.541666666701</v>
      </c>
      <c r="E15" s="147">
        <v>53652.375</v>
      </c>
      <c r="F15" s="147">
        <v>51438.75</v>
      </c>
      <c r="G15" s="147">
        <v>61134.958333333299</v>
      </c>
      <c r="H15" s="147">
        <v>58664.125</v>
      </c>
      <c r="I15" s="147">
        <v>56211.208333333299</v>
      </c>
      <c r="J15" s="147">
        <v>50263.75</v>
      </c>
      <c r="K15" s="147">
        <v>40386.75</v>
      </c>
      <c r="L15" s="147">
        <v>45973.5</v>
      </c>
      <c r="M15" s="147">
        <v>51202</v>
      </c>
      <c r="N15" s="148">
        <v>72658.25</v>
      </c>
      <c r="O15" s="149">
        <v>62967.166666666701</v>
      </c>
      <c r="P15" s="149">
        <v>58885</v>
      </c>
      <c r="Q15" s="149">
        <v>56827</v>
      </c>
      <c r="R15" s="149">
        <v>65758.5</v>
      </c>
      <c r="S15" s="149">
        <v>62686.25</v>
      </c>
      <c r="T15" s="149">
        <v>61928.833333333299</v>
      </c>
      <c r="U15" s="149">
        <v>54335.75</v>
      </c>
      <c r="V15" s="149">
        <v>44505.5</v>
      </c>
      <c r="W15" s="149">
        <v>50078.5</v>
      </c>
      <c r="X15" s="150">
        <v>55990</v>
      </c>
      <c r="Z15" s="363">
        <f>('Flow Table'!DR14*1000000)/C15</f>
        <v>122909.28348110378</v>
      </c>
      <c r="AA15" s="364"/>
      <c r="AB15" s="365"/>
      <c r="AC15" s="380">
        <f>C15/('Flow Table'!DR14*1000000)</f>
        <v>8.1360819270721817E-6</v>
      </c>
      <c r="AD15" s="381"/>
      <c r="AE15" s="382"/>
    </row>
    <row r="16" spans="2:31" x14ac:dyDescent="0.25">
      <c r="B16" s="163" t="s">
        <v>14</v>
      </c>
      <c r="C16" s="147">
        <v>64994.375</v>
      </c>
      <c r="D16" s="147">
        <v>68004.125</v>
      </c>
      <c r="E16" s="147">
        <v>69191.875</v>
      </c>
      <c r="F16" s="147">
        <v>82348.125</v>
      </c>
      <c r="G16" s="147">
        <v>89452.875</v>
      </c>
      <c r="H16" s="147">
        <v>91455.5</v>
      </c>
      <c r="I16" s="147">
        <v>91974.375</v>
      </c>
      <c r="J16" s="147">
        <v>92327.25</v>
      </c>
      <c r="K16" s="147">
        <v>80811.75</v>
      </c>
      <c r="L16" s="147">
        <v>88385.125</v>
      </c>
      <c r="M16" s="147">
        <v>83241</v>
      </c>
      <c r="N16" s="148">
        <v>70524.75</v>
      </c>
      <c r="O16" s="149">
        <v>72642.75</v>
      </c>
      <c r="P16" s="149">
        <v>72588.25</v>
      </c>
      <c r="Q16" s="149">
        <v>87059.75</v>
      </c>
      <c r="R16" s="149">
        <v>95445.25</v>
      </c>
      <c r="S16" s="149">
        <v>98246.25</v>
      </c>
      <c r="T16" s="149">
        <v>97941.75</v>
      </c>
      <c r="U16" s="149">
        <v>99114.75</v>
      </c>
      <c r="V16" s="149">
        <v>87006.5</v>
      </c>
      <c r="W16" s="149">
        <v>93861.75</v>
      </c>
      <c r="X16" s="150">
        <v>88886</v>
      </c>
      <c r="Z16" s="363">
        <f>('Flow Table'!DR15*1000000)/C16</f>
        <v>236205.07408314073</v>
      </c>
      <c r="AA16" s="364"/>
      <c r="AB16" s="365"/>
      <c r="AC16" s="380">
        <f>C16/('Flow Table'!DR15*1000000)</f>
        <v>4.2336093070041949E-6</v>
      </c>
      <c r="AD16" s="381"/>
      <c r="AE16" s="382"/>
    </row>
    <row r="17" spans="2:31" x14ac:dyDescent="0.25">
      <c r="B17" s="163" t="s">
        <v>15</v>
      </c>
      <c r="C17" s="147">
        <v>13507</v>
      </c>
      <c r="D17" s="147">
        <v>16828.75</v>
      </c>
      <c r="E17" s="147">
        <v>19146.125</v>
      </c>
      <c r="F17" s="147">
        <v>15455.625</v>
      </c>
      <c r="G17" s="147">
        <v>18770.625</v>
      </c>
      <c r="H17" s="147">
        <v>23000.125</v>
      </c>
      <c r="I17" s="147">
        <v>22543.75</v>
      </c>
      <c r="J17" s="147">
        <v>17569.75</v>
      </c>
      <c r="K17" s="147">
        <v>18412.5</v>
      </c>
      <c r="L17" s="147">
        <v>19695.125</v>
      </c>
      <c r="M17" s="147">
        <v>15209</v>
      </c>
      <c r="N17" s="148">
        <v>14147.5</v>
      </c>
      <c r="O17" s="149">
        <v>17388.75</v>
      </c>
      <c r="P17" s="149">
        <v>19213.75</v>
      </c>
      <c r="Q17" s="149">
        <v>16097.75</v>
      </c>
      <c r="R17" s="149">
        <v>19263.25</v>
      </c>
      <c r="S17" s="149">
        <v>23722.5</v>
      </c>
      <c r="T17" s="149">
        <v>24150.75</v>
      </c>
      <c r="U17" s="149">
        <v>18546.5</v>
      </c>
      <c r="V17" s="149">
        <v>19130.5</v>
      </c>
      <c r="W17" s="149">
        <v>20043.25</v>
      </c>
      <c r="X17" s="150">
        <v>15305</v>
      </c>
      <c r="Z17" s="363">
        <f>('Flow Table'!DR16*1000000)/C17</f>
        <v>327904.07395029318</v>
      </c>
      <c r="AA17" s="364"/>
      <c r="AB17" s="365"/>
      <c r="AC17" s="380">
        <f>C17/('Flow Table'!DR16*1000000)</f>
        <v>3.0496723872713746E-6</v>
      </c>
      <c r="AD17" s="381"/>
      <c r="AE17" s="382"/>
    </row>
    <row r="18" spans="2:31" x14ac:dyDescent="0.25">
      <c r="B18" s="163" t="s">
        <v>16</v>
      </c>
      <c r="C18" s="147">
        <v>30157.833333333299</v>
      </c>
      <c r="D18" s="147">
        <v>34046.375</v>
      </c>
      <c r="E18" s="147">
        <v>38606.75</v>
      </c>
      <c r="F18" s="147">
        <v>35553.875</v>
      </c>
      <c r="G18" s="147">
        <v>41957.416666666701</v>
      </c>
      <c r="H18" s="147">
        <v>44112.833333333299</v>
      </c>
      <c r="I18" s="147">
        <v>38948.25</v>
      </c>
      <c r="J18" s="147">
        <v>35662.416666666701</v>
      </c>
      <c r="K18" s="147">
        <v>47133.375</v>
      </c>
      <c r="L18" s="147">
        <v>48849.375</v>
      </c>
      <c r="M18" s="147">
        <v>51667</v>
      </c>
      <c r="N18" s="148">
        <v>32219.333333333299</v>
      </c>
      <c r="O18" s="149">
        <v>36652.5</v>
      </c>
      <c r="P18" s="149">
        <v>41312</v>
      </c>
      <c r="Q18" s="149">
        <v>37703</v>
      </c>
      <c r="R18" s="149">
        <v>44501.5</v>
      </c>
      <c r="S18" s="149">
        <v>45882.583333333299</v>
      </c>
      <c r="T18" s="149">
        <v>41178.75</v>
      </c>
      <c r="U18" s="149">
        <v>37846.666666666701</v>
      </c>
      <c r="V18" s="149">
        <v>49297.25</v>
      </c>
      <c r="W18" s="149">
        <v>52603.583333333299</v>
      </c>
      <c r="X18" s="150">
        <v>55801</v>
      </c>
      <c r="Z18" s="363">
        <f>('Flow Table'!DR17*1000000)/C18</f>
        <v>265536.33879755647</v>
      </c>
      <c r="AA18" s="364"/>
      <c r="AB18" s="365"/>
      <c r="AC18" s="380">
        <f>C18/('Flow Table'!DR17*1000000)</f>
        <v>3.7659628980664479E-6</v>
      </c>
      <c r="AD18" s="381"/>
      <c r="AE18" s="382"/>
    </row>
    <row r="19" spans="2:31" x14ac:dyDescent="0.25">
      <c r="B19" s="163" t="s">
        <v>17</v>
      </c>
      <c r="C19" s="147">
        <v>13545.375</v>
      </c>
      <c r="D19" s="147">
        <v>18642.875</v>
      </c>
      <c r="E19" s="147">
        <v>15771.875</v>
      </c>
      <c r="F19" s="147">
        <v>16296</v>
      </c>
      <c r="G19" s="147">
        <v>13006</v>
      </c>
      <c r="H19" s="147">
        <v>15020.75</v>
      </c>
      <c r="I19" s="147">
        <v>10895</v>
      </c>
      <c r="J19" s="147">
        <v>12364.75</v>
      </c>
      <c r="K19" s="147">
        <v>10977.625</v>
      </c>
      <c r="L19" s="147">
        <v>13422.5</v>
      </c>
      <c r="M19" s="147">
        <v>10484</v>
      </c>
      <c r="N19" s="148">
        <v>13688.75</v>
      </c>
      <c r="O19" s="149">
        <v>19059</v>
      </c>
      <c r="P19" s="149">
        <v>16464.5</v>
      </c>
      <c r="Q19" s="149">
        <v>17092</v>
      </c>
      <c r="R19" s="149">
        <v>13526.75</v>
      </c>
      <c r="S19" s="149">
        <v>15921.75</v>
      </c>
      <c r="T19" s="149">
        <v>11850.5</v>
      </c>
      <c r="U19" s="149">
        <v>12364.75</v>
      </c>
      <c r="V19" s="149">
        <v>11087.75</v>
      </c>
      <c r="W19" s="149">
        <v>13422.5</v>
      </c>
      <c r="X19" s="150">
        <v>10484</v>
      </c>
      <c r="Z19" s="363">
        <f>('Flow Table'!DR18*1000000)/C19</f>
        <v>273156.00235010067</v>
      </c>
      <c r="AA19" s="364"/>
      <c r="AB19" s="365"/>
      <c r="AC19" s="380">
        <f>C19/('Flow Table'!DR18*1000000)</f>
        <v>3.6609116819564242E-6</v>
      </c>
      <c r="AD19" s="381"/>
      <c r="AE19" s="382"/>
    </row>
    <row r="20" spans="2:31" x14ac:dyDescent="0.25">
      <c r="B20" s="163" t="s">
        <v>18</v>
      </c>
      <c r="C20" s="147">
        <v>5329.5</v>
      </c>
      <c r="D20" s="147">
        <v>8484</v>
      </c>
      <c r="E20" s="147">
        <v>4701.375</v>
      </c>
      <c r="F20" s="147">
        <v>5362.25</v>
      </c>
      <c r="G20" s="147">
        <v>4803.25</v>
      </c>
      <c r="H20" s="147">
        <v>4310</v>
      </c>
      <c r="I20" s="147">
        <v>4140</v>
      </c>
      <c r="J20" s="147">
        <v>5276.25</v>
      </c>
      <c r="K20" s="147">
        <v>2390</v>
      </c>
      <c r="L20" s="147">
        <v>7613.375</v>
      </c>
      <c r="M20" s="147">
        <v>9257</v>
      </c>
      <c r="N20" s="148">
        <v>5329.5</v>
      </c>
      <c r="O20" s="149">
        <v>8484</v>
      </c>
      <c r="P20" s="149">
        <v>4954.5</v>
      </c>
      <c r="Q20" s="149">
        <v>5362.25</v>
      </c>
      <c r="R20" s="149">
        <v>4803.25</v>
      </c>
      <c r="S20" s="149">
        <v>4310</v>
      </c>
      <c r="T20" s="149">
        <v>4140</v>
      </c>
      <c r="U20" s="149">
        <v>5276.25</v>
      </c>
      <c r="V20" s="149">
        <v>2390</v>
      </c>
      <c r="W20" s="149">
        <v>7779.75</v>
      </c>
      <c r="X20" s="150">
        <v>9257</v>
      </c>
      <c r="Z20" s="363">
        <f>('Flow Table'!DR19*1000000)/C20</f>
        <v>325357.59654104634</v>
      </c>
      <c r="AA20" s="364"/>
      <c r="AB20" s="365"/>
      <c r="AC20" s="380">
        <f>C20/('Flow Table'!DR19*1000000)</f>
        <v>3.0735412685341814E-6</v>
      </c>
      <c r="AD20" s="381"/>
      <c r="AE20" s="382"/>
    </row>
    <row r="21" spans="2:31" x14ac:dyDescent="0.25">
      <c r="B21" s="163" t="s">
        <v>19</v>
      </c>
      <c r="C21" s="147">
        <v>46278.75</v>
      </c>
      <c r="D21" s="147">
        <v>47223.25</v>
      </c>
      <c r="E21" s="147">
        <v>48222.375</v>
      </c>
      <c r="F21" s="147">
        <v>48327.375</v>
      </c>
      <c r="G21" s="147">
        <v>52845.375</v>
      </c>
      <c r="H21" s="147">
        <v>55152</v>
      </c>
      <c r="I21" s="147">
        <v>54529.375</v>
      </c>
      <c r="J21" s="147">
        <v>53085.916666666701</v>
      </c>
      <c r="K21" s="147">
        <v>50989</v>
      </c>
      <c r="L21" s="147">
        <v>45381.25</v>
      </c>
      <c r="M21" s="147">
        <v>45302</v>
      </c>
      <c r="N21" s="148">
        <v>51477.75</v>
      </c>
      <c r="O21" s="149">
        <v>50585</v>
      </c>
      <c r="P21" s="149">
        <v>52472.75</v>
      </c>
      <c r="Q21" s="149">
        <v>53673.25</v>
      </c>
      <c r="R21" s="149">
        <v>57587.916666666701</v>
      </c>
      <c r="S21" s="149">
        <v>58363</v>
      </c>
      <c r="T21" s="149">
        <v>59707.75</v>
      </c>
      <c r="U21" s="149">
        <v>55353.5</v>
      </c>
      <c r="V21" s="149">
        <v>53857.166666666701</v>
      </c>
      <c r="W21" s="149">
        <v>48732.25</v>
      </c>
      <c r="X21" s="150">
        <v>46892</v>
      </c>
      <c r="Z21" s="363">
        <f>('Flow Table'!DR20*1000000)/C21</f>
        <v>117915.8946473845</v>
      </c>
      <c r="AA21" s="364"/>
      <c r="AB21" s="365"/>
      <c r="AC21" s="380">
        <f>C21/('Flow Table'!DR20*1000000)</f>
        <v>8.4806208950065499E-6</v>
      </c>
      <c r="AD21" s="381"/>
      <c r="AE21" s="382"/>
    </row>
    <row r="22" spans="2:31" x14ac:dyDescent="0.25">
      <c r="B22" s="163" t="s">
        <v>20</v>
      </c>
      <c r="C22" s="147">
        <v>27405.958333333299</v>
      </c>
      <c r="D22" s="147">
        <v>26661.875</v>
      </c>
      <c r="E22" s="147">
        <v>28679.541666666701</v>
      </c>
      <c r="F22" s="147">
        <v>30361.5</v>
      </c>
      <c r="G22" s="147">
        <v>26844.5</v>
      </c>
      <c r="H22" s="147">
        <v>34106.125</v>
      </c>
      <c r="I22" s="147">
        <v>42688.625</v>
      </c>
      <c r="J22" s="147">
        <v>28672</v>
      </c>
      <c r="K22" s="147">
        <v>28321.125</v>
      </c>
      <c r="L22" s="147">
        <v>29385.833333333299</v>
      </c>
      <c r="M22" s="147">
        <v>26428.5</v>
      </c>
      <c r="N22" s="148">
        <v>31458.583333333299</v>
      </c>
      <c r="O22" s="149">
        <v>29271</v>
      </c>
      <c r="P22" s="149">
        <v>32787</v>
      </c>
      <c r="Q22" s="149">
        <v>33146.5</v>
      </c>
      <c r="R22" s="149">
        <v>30508</v>
      </c>
      <c r="S22" s="149">
        <v>37687.25</v>
      </c>
      <c r="T22" s="149">
        <v>47447</v>
      </c>
      <c r="U22" s="149">
        <v>31968.333333333299</v>
      </c>
      <c r="V22" s="149">
        <v>33350.25</v>
      </c>
      <c r="W22" s="149">
        <v>33786.583333333299</v>
      </c>
      <c r="X22" s="150">
        <v>33718</v>
      </c>
      <c r="Z22" s="363">
        <f>('Flow Table'!DR21*1000000)/C22</f>
        <v>110340.97504467065</v>
      </c>
      <c r="AA22" s="364"/>
      <c r="AB22" s="365"/>
      <c r="AC22" s="380">
        <f>C22/('Flow Table'!DR21*1000000)</f>
        <v>9.0628164160698964E-6</v>
      </c>
      <c r="AD22" s="381"/>
      <c r="AE22" s="382"/>
    </row>
    <row r="23" spans="2:31" x14ac:dyDescent="0.25">
      <c r="B23" s="163" t="s">
        <v>21</v>
      </c>
      <c r="C23" s="147">
        <v>6995.75</v>
      </c>
      <c r="D23" s="147">
        <v>9339.625</v>
      </c>
      <c r="E23" s="147">
        <v>6150.875</v>
      </c>
      <c r="F23" s="147">
        <v>9094.75</v>
      </c>
      <c r="G23" s="147">
        <v>10394.125</v>
      </c>
      <c r="H23" s="147">
        <v>9828.75</v>
      </c>
      <c r="I23" s="147">
        <v>9033.875</v>
      </c>
      <c r="J23" s="147">
        <v>9192.9583333333303</v>
      </c>
      <c r="K23" s="147">
        <v>6884.875</v>
      </c>
      <c r="L23" s="147">
        <v>7664</v>
      </c>
      <c r="M23" s="147">
        <v>9386.5</v>
      </c>
      <c r="N23" s="148">
        <v>7349.25</v>
      </c>
      <c r="O23" s="149">
        <v>10452.333333333299</v>
      </c>
      <c r="P23" s="149">
        <v>7523</v>
      </c>
      <c r="Q23" s="149">
        <v>9911</v>
      </c>
      <c r="R23" s="149">
        <v>11436.25</v>
      </c>
      <c r="S23" s="149">
        <v>10406</v>
      </c>
      <c r="T23" s="149">
        <v>9484.25</v>
      </c>
      <c r="U23" s="149">
        <v>9462.8333333333303</v>
      </c>
      <c r="V23" s="149">
        <v>7205.75</v>
      </c>
      <c r="W23" s="149">
        <v>7840</v>
      </c>
      <c r="X23" s="150">
        <v>10296</v>
      </c>
      <c r="Z23" s="363">
        <f>('Flow Table'!DR22*1000000)/C23</f>
        <v>154236.50848261025</v>
      </c>
      <c r="AA23" s="364"/>
      <c r="AB23" s="365"/>
      <c r="AC23" s="380">
        <f>C23/('Flow Table'!DR22*1000000)</f>
        <v>6.4835492571640204E-6</v>
      </c>
      <c r="AD23" s="381"/>
      <c r="AE23" s="382"/>
    </row>
    <row r="24" spans="2:31" x14ac:dyDescent="0.25">
      <c r="B24" s="163" t="s">
        <v>22</v>
      </c>
      <c r="C24" s="147">
        <v>53224.25</v>
      </c>
      <c r="D24" s="147">
        <v>54683.125</v>
      </c>
      <c r="E24" s="147">
        <v>56952.958333333299</v>
      </c>
      <c r="F24" s="147">
        <v>60034.25</v>
      </c>
      <c r="G24" s="147">
        <v>58022.375</v>
      </c>
      <c r="H24" s="147">
        <v>53632.583333333299</v>
      </c>
      <c r="I24" s="147">
        <v>54513.625</v>
      </c>
      <c r="J24" s="147">
        <v>59345.625</v>
      </c>
      <c r="K24" s="147">
        <v>60232.875</v>
      </c>
      <c r="L24" s="147">
        <v>53025.25</v>
      </c>
      <c r="M24" s="147">
        <v>56246</v>
      </c>
      <c r="N24" s="148">
        <v>55707.25</v>
      </c>
      <c r="O24" s="149">
        <v>58013.25</v>
      </c>
      <c r="P24" s="149">
        <v>59379.833333333299</v>
      </c>
      <c r="Q24" s="149">
        <v>62718</v>
      </c>
      <c r="R24" s="149">
        <v>60331</v>
      </c>
      <c r="S24" s="149">
        <v>56353.083333333299</v>
      </c>
      <c r="T24" s="149">
        <v>55790</v>
      </c>
      <c r="U24" s="149">
        <v>61247.5</v>
      </c>
      <c r="V24" s="149">
        <v>61778.75</v>
      </c>
      <c r="W24" s="149">
        <v>55895.5</v>
      </c>
      <c r="X24" s="150">
        <v>58832</v>
      </c>
      <c r="Z24" s="363">
        <f>('Flow Table'!DR23*1000000)/C24</f>
        <v>120884.75203854262</v>
      </c>
      <c r="AA24" s="364"/>
      <c r="AB24" s="365"/>
      <c r="AC24" s="380">
        <f>C24/('Flow Table'!DR23*1000000)</f>
        <v>8.2723419052980508E-6</v>
      </c>
      <c r="AD24" s="381"/>
      <c r="AE24" s="382"/>
    </row>
    <row r="25" spans="2:31" x14ac:dyDescent="0.25">
      <c r="B25" s="163" t="s">
        <v>23</v>
      </c>
      <c r="C25" s="147">
        <v>64195.625</v>
      </c>
      <c r="D25" s="147">
        <v>55991.875</v>
      </c>
      <c r="E25" s="147">
        <v>52143.375</v>
      </c>
      <c r="F25" s="147">
        <v>51019.25</v>
      </c>
      <c r="G25" s="147">
        <v>57048.25</v>
      </c>
      <c r="H25" s="147">
        <v>45650.625</v>
      </c>
      <c r="I25" s="147">
        <v>51650.625</v>
      </c>
      <c r="J25" s="147">
        <v>54528.75</v>
      </c>
      <c r="K25" s="147">
        <v>55029.5</v>
      </c>
      <c r="L25" s="147">
        <v>48889.125</v>
      </c>
      <c r="M25" s="147">
        <v>44564</v>
      </c>
      <c r="N25" s="148">
        <v>65719.5</v>
      </c>
      <c r="O25" s="149">
        <v>57216.5</v>
      </c>
      <c r="P25" s="149">
        <v>53239</v>
      </c>
      <c r="Q25" s="149">
        <v>53202.75</v>
      </c>
      <c r="R25" s="149">
        <v>59234.5</v>
      </c>
      <c r="S25" s="149">
        <v>46818.25</v>
      </c>
      <c r="T25" s="149">
        <v>53802.25</v>
      </c>
      <c r="U25" s="149">
        <v>57180.25</v>
      </c>
      <c r="V25" s="149">
        <v>57892.5</v>
      </c>
      <c r="W25" s="149">
        <v>50830</v>
      </c>
      <c r="X25" s="150">
        <v>47578</v>
      </c>
      <c r="Z25" s="363">
        <f>('Flow Table'!DR24*1000000)/C25</f>
        <v>177722.40135876014</v>
      </c>
      <c r="AA25" s="364"/>
      <c r="AB25" s="365"/>
      <c r="AC25" s="380">
        <f>C25/('Flow Table'!DR24*1000000)</f>
        <v>5.6267526904576623E-6</v>
      </c>
      <c r="AD25" s="381"/>
      <c r="AE25" s="382"/>
    </row>
    <row r="26" spans="2:31" x14ac:dyDescent="0.25">
      <c r="B26" s="163" t="s">
        <v>24</v>
      </c>
      <c r="C26" s="147">
        <v>117560.25</v>
      </c>
      <c r="D26" s="147">
        <v>111383.25</v>
      </c>
      <c r="E26" s="147">
        <v>120653.75</v>
      </c>
      <c r="F26" s="147">
        <v>110814.75</v>
      </c>
      <c r="G26" s="147">
        <v>103200.625</v>
      </c>
      <c r="H26" s="147">
        <v>92184.625</v>
      </c>
      <c r="I26" s="147">
        <v>89802.875</v>
      </c>
      <c r="J26" s="147">
        <v>104789.375</v>
      </c>
      <c r="K26" s="147">
        <v>90796</v>
      </c>
      <c r="L26" s="147">
        <v>84721</v>
      </c>
      <c r="M26" s="147">
        <v>97320.5</v>
      </c>
      <c r="N26" s="148">
        <v>126162.75</v>
      </c>
      <c r="O26" s="149">
        <v>118090.75</v>
      </c>
      <c r="P26" s="149">
        <v>128915.5</v>
      </c>
      <c r="Q26" s="149">
        <v>117260.25</v>
      </c>
      <c r="R26" s="149">
        <v>108554.25</v>
      </c>
      <c r="S26" s="149">
        <v>98398.5</v>
      </c>
      <c r="T26" s="149">
        <v>97090.25</v>
      </c>
      <c r="U26" s="149">
        <v>110140</v>
      </c>
      <c r="V26" s="149">
        <v>94028.5</v>
      </c>
      <c r="W26" s="149">
        <v>90956.666666666701</v>
      </c>
      <c r="X26" s="150">
        <v>103797</v>
      </c>
      <c r="Z26" s="363">
        <f>('Flow Table'!DR25*1000000)/C26</f>
        <v>95984.826998160046</v>
      </c>
      <c r="AA26" s="364"/>
      <c r="AB26" s="365"/>
      <c r="AC26" s="380">
        <f>C26/('Flow Table'!DR25*1000000)</f>
        <v>1.0418313302988702E-5</v>
      </c>
      <c r="AD26" s="381"/>
      <c r="AE26" s="382"/>
    </row>
    <row r="27" spans="2:31" x14ac:dyDescent="0.25">
      <c r="B27" s="163" t="s">
        <v>25</v>
      </c>
      <c r="C27" s="147">
        <v>31617.875</v>
      </c>
      <c r="D27" s="147">
        <v>33223</v>
      </c>
      <c r="E27" s="147">
        <v>27347.75</v>
      </c>
      <c r="F27" s="147">
        <v>33686.875</v>
      </c>
      <c r="G27" s="147">
        <v>36934.125</v>
      </c>
      <c r="H27" s="147">
        <v>27332.75</v>
      </c>
      <c r="I27" s="147">
        <v>27951.625</v>
      </c>
      <c r="J27" s="147">
        <v>23785.625</v>
      </c>
      <c r="K27" s="147">
        <v>30777.625</v>
      </c>
      <c r="L27" s="147">
        <v>32417.125</v>
      </c>
      <c r="M27" s="147">
        <v>37771.5</v>
      </c>
      <c r="N27" s="148">
        <v>32016.5</v>
      </c>
      <c r="O27" s="149">
        <v>33961.25</v>
      </c>
      <c r="P27" s="149">
        <v>28138</v>
      </c>
      <c r="Q27" s="149">
        <v>34263</v>
      </c>
      <c r="R27" s="149">
        <v>37369.75</v>
      </c>
      <c r="S27" s="149">
        <v>27759</v>
      </c>
      <c r="T27" s="149">
        <v>29134.25</v>
      </c>
      <c r="U27" s="149">
        <v>25293.5</v>
      </c>
      <c r="V27" s="149">
        <v>31941.25</v>
      </c>
      <c r="W27" s="149">
        <v>34054.25</v>
      </c>
      <c r="X27" s="150">
        <v>38366</v>
      </c>
      <c r="Z27" s="363">
        <f>('Flow Table'!DR26*1000000)/C27</f>
        <v>822541.06046208506</v>
      </c>
      <c r="AA27" s="364"/>
      <c r="AB27" s="365"/>
      <c r="AC27" s="380">
        <f>C27/('Flow Table'!DR26*1000000)</f>
        <v>1.215744779279739E-6</v>
      </c>
      <c r="AD27" s="381"/>
      <c r="AE27" s="382"/>
    </row>
    <row r="28" spans="2:31" x14ac:dyDescent="0.25">
      <c r="B28" s="163" t="s">
        <v>26</v>
      </c>
      <c r="C28" s="147">
        <v>13675.375</v>
      </c>
      <c r="D28" s="147">
        <v>10887.625</v>
      </c>
      <c r="E28" s="147">
        <v>14144.125</v>
      </c>
      <c r="F28" s="147">
        <v>11193.5</v>
      </c>
      <c r="G28" s="147">
        <v>11139</v>
      </c>
      <c r="H28" s="147">
        <v>14178</v>
      </c>
      <c r="I28" s="147">
        <v>15231.75</v>
      </c>
      <c r="J28" s="147">
        <v>11925.25</v>
      </c>
      <c r="K28" s="147">
        <v>17095.875</v>
      </c>
      <c r="L28" s="147">
        <v>14187.875</v>
      </c>
      <c r="M28" s="147">
        <v>11216</v>
      </c>
      <c r="N28" s="148">
        <v>14174.5</v>
      </c>
      <c r="O28" s="149">
        <v>11432</v>
      </c>
      <c r="P28" s="149">
        <v>14899.75</v>
      </c>
      <c r="Q28" s="149">
        <v>11355.5</v>
      </c>
      <c r="R28" s="149">
        <v>12005</v>
      </c>
      <c r="S28" s="149">
        <v>14457.25</v>
      </c>
      <c r="T28" s="149">
        <v>15998.75</v>
      </c>
      <c r="U28" s="149">
        <v>12360.75</v>
      </c>
      <c r="V28" s="149">
        <v>17567.5</v>
      </c>
      <c r="W28" s="149">
        <v>14703.5</v>
      </c>
      <c r="X28" s="150">
        <v>11646</v>
      </c>
      <c r="Z28" s="363">
        <f>('Flow Table'!DR27*1000000)/C28</f>
        <v>245258.37261016059</v>
      </c>
      <c r="AA28" s="364"/>
      <c r="AB28" s="365"/>
      <c r="AC28" s="380">
        <f>C28/('Flow Table'!DR27*1000000)</f>
        <v>4.0773327709774252E-6</v>
      </c>
      <c r="AD28" s="381"/>
      <c r="AE28" s="382"/>
    </row>
    <row r="29" spans="2:31" x14ac:dyDescent="0.25">
      <c r="B29" s="163" t="s">
        <v>27</v>
      </c>
      <c r="C29" s="147">
        <v>30834.375</v>
      </c>
      <c r="D29" s="147">
        <v>31356.75</v>
      </c>
      <c r="E29" s="147">
        <v>28499.875</v>
      </c>
      <c r="F29" s="147">
        <v>30053.25</v>
      </c>
      <c r="G29" s="147">
        <v>23664.875</v>
      </c>
      <c r="H29" s="147">
        <v>29958.625</v>
      </c>
      <c r="I29" s="147">
        <v>26140</v>
      </c>
      <c r="J29" s="147">
        <v>24029.25</v>
      </c>
      <c r="K29" s="147">
        <v>31008.875</v>
      </c>
      <c r="L29" s="147">
        <v>30917</v>
      </c>
      <c r="M29" s="147">
        <v>29282</v>
      </c>
      <c r="N29" s="148">
        <v>32388</v>
      </c>
      <c r="O29" s="149">
        <v>33253.75</v>
      </c>
      <c r="P29" s="149">
        <v>29514</v>
      </c>
      <c r="Q29" s="149">
        <v>31622.25</v>
      </c>
      <c r="R29" s="149">
        <v>24953.25</v>
      </c>
      <c r="S29" s="149">
        <v>31501.5</v>
      </c>
      <c r="T29" s="149">
        <v>27745.25</v>
      </c>
      <c r="U29" s="149">
        <v>25341</v>
      </c>
      <c r="V29" s="149">
        <v>33501</v>
      </c>
      <c r="W29" s="149">
        <v>34130</v>
      </c>
      <c r="X29" s="150">
        <v>30681</v>
      </c>
      <c r="Z29" s="363">
        <f>('Flow Table'!DR28*1000000)/C29</f>
        <v>171432.06732096185</v>
      </c>
      <c r="AA29" s="364"/>
      <c r="AB29" s="365"/>
      <c r="AC29" s="380">
        <f>C29/('Flow Table'!DR28*1000000)</f>
        <v>5.8332143783097521E-6</v>
      </c>
      <c r="AD29" s="381"/>
      <c r="AE29" s="382"/>
    </row>
    <row r="30" spans="2:31" x14ac:dyDescent="0.25">
      <c r="B30" s="163" t="s">
        <v>28</v>
      </c>
      <c r="C30" s="147">
        <v>14263.25</v>
      </c>
      <c r="D30" s="147">
        <v>19635.5</v>
      </c>
      <c r="E30" s="147">
        <v>18576.25</v>
      </c>
      <c r="F30" s="147">
        <v>14220.083333333299</v>
      </c>
      <c r="G30" s="147">
        <v>14747.875</v>
      </c>
      <c r="H30" s="147">
        <v>18310.875</v>
      </c>
      <c r="I30" s="147">
        <v>15701.875</v>
      </c>
      <c r="J30" s="147">
        <v>16793</v>
      </c>
      <c r="K30" s="147">
        <v>18103.625</v>
      </c>
      <c r="L30" s="147">
        <v>12968.25</v>
      </c>
      <c r="M30" s="147">
        <v>16449.5</v>
      </c>
      <c r="N30" s="148">
        <v>15101.5</v>
      </c>
      <c r="O30" s="149">
        <v>20425.75</v>
      </c>
      <c r="P30" s="149">
        <v>18697.5</v>
      </c>
      <c r="Q30" s="149">
        <v>14777.166666666701</v>
      </c>
      <c r="R30" s="149">
        <v>15605.25</v>
      </c>
      <c r="S30" s="149">
        <v>19775.5</v>
      </c>
      <c r="T30" s="149">
        <v>16354.25</v>
      </c>
      <c r="U30" s="149">
        <v>17441.5</v>
      </c>
      <c r="V30" s="149">
        <v>19738</v>
      </c>
      <c r="W30" s="149">
        <v>13942</v>
      </c>
      <c r="X30" s="150">
        <v>16985</v>
      </c>
      <c r="Z30" s="363">
        <f>('Flow Table'!DR29*1000000)/C30</f>
        <v>397945.79326234641</v>
      </c>
      <c r="AA30" s="364"/>
      <c r="AB30" s="365"/>
      <c r="AC30" s="380">
        <f>C30/('Flow Table'!DR29*1000000)</f>
        <v>2.5129050662956709E-6</v>
      </c>
      <c r="AD30" s="381"/>
      <c r="AE30" s="382"/>
    </row>
    <row r="31" spans="2:31" x14ac:dyDescent="0.25">
      <c r="B31" s="163" t="s">
        <v>29</v>
      </c>
      <c r="C31" s="147">
        <v>17537.375</v>
      </c>
      <c r="D31" s="147">
        <v>21226.875</v>
      </c>
      <c r="E31" s="147">
        <v>19115.125</v>
      </c>
      <c r="F31" s="147">
        <v>21261.25</v>
      </c>
      <c r="G31" s="147">
        <v>21257.375</v>
      </c>
      <c r="H31" s="147">
        <v>13299.75</v>
      </c>
      <c r="I31" s="147">
        <v>24562.375</v>
      </c>
      <c r="J31" s="147">
        <v>18121.25</v>
      </c>
      <c r="K31" s="147">
        <v>15159.041666666701</v>
      </c>
      <c r="L31" s="147">
        <v>17832.375</v>
      </c>
      <c r="M31" s="147">
        <v>16672</v>
      </c>
      <c r="N31" s="148">
        <v>18631</v>
      </c>
      <c r="O31" s="149">
        <v>21859.75</v>
      </c>
      <c r="P31" s="149">
        <v>20207</v>
      </c>
      <c r="Q31" s="149">
        <v>22334.5</v>
      </c>
      <c r="R31" s="149">
        <v>21765.75</v>
      </c>
      <c r="S31" s="149">
        <v>13299.75</v>
      </c>
      <c r="T31" s="149">
        <v>24724</v>
      </c>
      <c r="U31" s="149">
        <v>18266.75</v>
      </c>
      <c r="V31" s="149">
        <v>15425.166666666701</v>
      </c>
      <c r="W31" s="149">
        <v>18030</v>
      </c>
      <c r="X31" s="150">
        <v>17415</v>
      </c>
      <c r="Z31" s="363">
        <f>('Flow Table'!DR30*1000000)/C31</f>
        <v>213429.90415721698</v>
      </c>
      <c r="AA31" s="364"/>
      <c r="AB31" s="365"/>
      <c r="AC31" s="380">
        <f>C31/('Flow Table'!DR30*1000000)</f>
        <v>4.6853790425889844E-6</v>
      </c>
      <c r="AD31" s="381"/>
      <c r="AE31" s="382"/>
    </row>
    <row r="32" spans="2:31" x14ac:dyDescent="0.25">
      <c r="B32" s="163" t="s">
        <v>30</v>
      </c>
      <c r="C32" s="147">
        <v>18777.083333333299</v>
      </c>
      <c r="D32" s="147">
        <v>17801.166666666701</v>
      </c>
      <c r="E32" s="147">
        <v>20045.25</v>
      </c>
      <c r="F32" s="147">
        <v>18623.125</v>
      </c>
      <c r="G32" s="147">
        <v>17266.5</v>
      </c>
      <c r="H32" s="147">
        <v>16259.5</v>
      </c>
      <c r="I32" s="147">
        <v>19281.25</v>
      </c>
      <c r="J32" s="147">
        <v>16150</v>
      </c>
      <c r="K32" s="147">
        <v>15290.875</v>
      </c>
      <c r="L32" s="147">
        <v>16579.5</v>
      </c>
      <c r="M32" s="147">
        <v>14966</v>
      </c>
      <c r="N32" s="148">
        <v>19857.333333333299</v>
      </c>
      <c r="O32" s="149">
        <v>17864.416666666701</v>
      </c>
      <c r="P32" s="149">
        <v>20489</v>
      </c>
      <c r="Q32" s="149">
        <v>19562.25</v>
      </c>
      <c r="R32" s="149">
        <v>18677</v>
      </c>
      <c r="S32" s="149">
        <v>17385.25</v>
      </c>
      <c r="T32" s="149">
        <v>19601.75</v>
      </c>
      <c r="U32" s="149">
        <v>16546.75</v>
      </c>
      <c r="V32" s="149">
        <v>15633.5</v>
      </c>
      <c r="W32" s="149">
        <v>17040.25</v>
      </c>
      <c r="X32" s="150">
        <v>14966</v>
      </c>
      <c r="Z32" s="363">
        <f>('Flow Table'!DR31*1000000)/C32</f>
        <v>973527.17119326058</v>
      </c>
      <c r="AA32" s="364"/>
      <c r="AB32" s="365"/>
      <c r="AC32" s="380">
        <f>C32/('Flow Table'!DR31*1000000)</f>
        <v>1.0271926964034209E-6</v>
      </c>
      <c r="AD32" s="381"/>
      <c r="AE32" s="382"/>
    </row>
    <row r="33" spans="2:31" x14ac:dyDescent="0.25">
      <c r="B33" s="163" t="s">
        <v>31</v>
      </c>
      <c r="C33" s="147">
        <v>4421.1666666666697</v>
      </c>
      <c r="D33" s="147">
        <v>5083.25</v>
      </c>
      <c r="E33" s="147">
        <v>5281.5</v>
      </c>
      <c r="F33" s="147">
        <v>3218</v>
      </c>
      <c r="G33" s="147">
        <v>2142.25</v>
      </c>
      <c r="H33" s="147">
        <v>3916.5833333333298</v>
      </c>
      <c r="I33" s="147">
        <v>4907.25</v>
      </c>
      <c r="J33" s="147">
        <v>4257.75</v>
      </c>
      <c r="K33" s="147">
        <v>4305.625</v>
      </c>
      <c r="L33" s="147">
        <v>6518.4166666666697</v>
      </c>
      <c r="M33" s="147">
        <v>5982.5</v>
      </c>
      <c r="N33" s="148">
        <v>4518.6666666666697</v>
      </c>
      <c r="O33" s="149">
        <v>5083.25</v>
      </c>
      <c r="P33" s="149">
        <v>5281.5</v>
      </c>
      <c r="Q33" s="149">
        <v>3218</v>
      </c>
      <c r="R33" s="149">
        <v>2142.25</v>
      </c>
      <c r="S33" s="149">
        <v>4304.6666666666697</v>
      </c>
      <c r="T33" s="149">
        <v>5114.25</v>
      </c>
      <c r="U33" s="149">
        <v>4257.75</v>
      </c>
      <c r="V33" s="149">
        <v>4400.25</v>
      </c>
      <c r="W33" s="149">
        <v>7296.5</v>
      </c>
      <c r="X33" s="150">
        <v>6881</v>
      </c>
      <c r="Z33" s="363">
        <f>('Flow Table'!DR32*1000000)/C33</f>
        <v>503034.68528542924</v>
      </c>
      <c r="AA33" s="364"/>
      <c r="AB33" s="365"/>
      <c r="AC33" s="380">
        <f>C33/('Flow Table'!DR32*1000000)</f>
        <v>1.9879344889161777E-6</v>
      </c>
      <c r="AD33" s="381"/>
      <c r="AE33" s="382"/>
    </row>
    <row r="34" spans="2:31" x14ac:dyDescent="0.25">
      <c r="B34" s="163" t="s">
        <v>32</v>
      </c>
      <c r="C34" s="147">
        <v>109137.375</v>
      </c>
      <c r="D34" s="147">
        <v>100218.75</v>
      </c>
      <c r="E34" s="147">
        <v>104459.875</v>
      </c>
      <c r="F34" s="147">
        <v>99722.125</v>
      </c>
      <c r="G34" s="147">
        <v>108518.125</v>
      </c>
      <c r="H34" s="147">
        <v>114161.375</v>
      </c>
      <c r="I34" s="147">
        <v>125313.375</v>
      </c>
      <c r="J34" s="147">
        <v>119677.5</v>
      </c>
      <c r="K34" s="147">
        <v>117774</v>
      </c>
      <c r="L34" s="147">
        <v>135394.125</v>
      </c>
      <c r="M34" s="147">
        <v>128929</v>
      </c>
      <c r="N34" s="148">
        <v>114280</v>
      </c>
      <c r="O34" s="149">
        <v>103050.5</v>
      </c>
      <c r="P34" s="149">
        <v>109451.75</v>
      </c>
      <c r="Q34" s="149">
        <v>103037.75</v>
      </c>
      <c r="R34" s="149">
        <v>112775.75</v>
      </c>
      <c r="S34" s="149">
        <v>117796</v>
      </c>
      <c r="T34" s="149">
        <v>130491.75</v>
      </c>
      <c r="U34" s="149">
        <v>124874.25</v>
      </c>
      <c r="V34" s="149">
        <v>123973</v>
      </c>
      <c r="W34" s="149">
        <v>140364.5</v>
      </c>
      <c r="X34" s="150">
        <v>134702</v>
      </c>
      <c r="Z34" s="363">
        <f>('Flow Table'!DR33*1000000)/C34</f>
        <v>207729.0283557642</v>
      </c>
      <c r="AA34" s="364"/>
      <c r="AB34" s="365"/>
      <c r="AC34" s="380">
        <f>C34/('Flow Table'!DR33*1000000)</f>
        <v>4.8139636906564838E-6</v>
      </c>
      <c r="AD34" s="381"/>
      <c r="AE34" s="382"/>
    </row>
    <row r="35" spans="2:31" x14ac:dyDescent="0.25">
      <c r="B35" s="163" t="s">
        <v>33</v>
      </c>
      <c r="C35" s="147">
        <v>153674.875</v>
      </c>
      <c r="D35" s="147">
        <v>132735.25</v>
      </c>
      <c r="E35" s="147">
        <v>144438.375</v>
      </c>
      <c r="F35" s="147">
        <v>139530.25</v>
      </c>
      <c r="G35" s="147">
        <v>129691.5</v>
      </c>
      <c r="H35" s="147">
        <v>136031.875</v>
      </c>
      <c r="I35" s="147">
        <v>116331.25</v>
      </c>
      <c r="J35" s="147">
        <v>126781.375</v>
      </c>
      <c r="K35" s="147">
        <v>141896.25</v>
      </c>
      <c r="L35" s="147">
        <v>143490.875</v>
      </c>
      <c r="M35" s="147">
        <v>131092</v>
      </c>
      <c r="N35" s="148">
        <v>159026.25</v>
      </c>
      <c r="O35" s="149">
        <v>137373.25</v>
      </c>
      <c r="P35" s="149">
        <v>149143.25</v>
      </c>
      <c r="Q35" s="149">
        <v>143091.5</v>
      </c>
      <c r="R35" s="149">
        <v>135358.75</v>
      </c>
      <c r="S35" s="149">
        <v>142309.5</v>
      </c>
      <c r="T35" s="149">
        <v>122522</v>
      </c>
      <c r="U35" s="149">
        <v>132115.5</v>
      </c>
      <c r="V35" s="149">
        <v>146865.5</v>
      </c>
      <c r="W35" s="149">
        <v>149545</v>
      </c>
      <c r="X35" s="150">
        <v>135818</v>
      </c>
      <c r="Z35" s="363">
        <f>('Flow Table'!DR34*1000000)/C35</f>
        <v>118978.46605374674</v>
      </c>
      <c r="AA35" s="364"/>
      <c r="AB35" s="365"/>
      <c r="AC35" s="380">
        <f>C35/('Flow Table'!DR34*1000000)</f>
        <v>8.4048822712865118E-6</v>
      </c>
      <c r="AD35" s="381"/>
      <c r="AE35" s="382"/>
    </row>
    <row r="36" spans="2:31" x14ac:dyDescent="0.25">
      <c r="B36" s="163" t="s">
        <v>34</v>
      </c>
      <c r="C36" s="147">
        <v>20263.083333333299</v>
      </c>
      <c r="D36" s="147">
        <v>24154.75</v>
      </c>
      <c r="E36" s="147">
        <v>21841.083333333299</v>
      </c>
      <c r="F36" s="147">
        <v>20341.833333333299</v>
      </c>
      <c r="G36" s="147">
        <v>22258.875</v>
      </c>
      <c r="H36" s="147">
        <v>19445.583333333299</v>
      </c>
      <c r="I36" s="147">
        <v>17121.5</v>
      </c>
      <c r="J36" s="147">
        <v>22641.416666666701</v>
      </c>
      <c r="K36" s="147">
        <v>22085.416666666701</v>
      </c>
      <c r="L36" s="147">
        <v>25449.125</v>
      </c>
      <c r="M36" s="147">
        <v>34635.5</v>
      </c>
      <c r="N36" s="148">
        <v>20587.333333333299</v>
      </c>
      <c r="O36" s="149">
        <v>24294.25</v>
      </c>
      <c r="P36" s="149">
        <v>22758.75</v>
      </c>
      <c r="Q36" s="149">
        <v>21470.083333333299</v>
      </c>
      <c r="R36" s="149">
        <v>22934</v>
      </c>
      <c r="S36" s="149">
        <v>19828.583333333299</v>
      </c>
      <c r="T36" s="149">
        <v>17492.75</v>
      </c>
      <c r="U36" s="149">
        <v>22743.666666666701</v>
      </c>
      <c r="V36" s="149">
        <v>22767.666666666701</v>
      </c>
      <c r="W36" s="149">
        <v>25578</v>
      </c>
      <c r="X36" s="150">
        <v>34792</v>
      </c>
      <c r="Z36" s="363">
        <f>('Flow Table'!DR35*1000000)/C36</f>
        <v>355819.52036410861</v>
      </c>
      <c r="AA36" s="364"/>
      <c r="AB36" s="365"/>
      <c r="AC36" s="380">
        <f>C36/('Flow Table'!DR35*1000000)</f>
        <v>2.8104135461053519E-6</v>
      </c>
      <c r="AD36" s="381"/>
      <c r="AE36" s="382"/>
    </row>
    <row r="37" spans="2:31" x14ac:dyDescent="0.25">
      <c r="B37" s="163" t="s">
        <v>35</v>
      </c>
      <c r="C37" s="147">
        <v>55229.75</v>
      </c>
      <c r="D37" s="147">
        <v>61622.833333333299</v>
      </c>
      <c r="E37" s="147">
        <v>56474.625</v>
      </c>
      <c r="F37" s="147">
        <v>60724.375</v>
      </c>
      <c r="G37" s="147">
        <v>68080.416666666701</v>
      </c>
      <c r="H37" s="147">
        <v>70317.166666666701</v>
      </c>
      <c r="I37" s="147">
        <v>64307.125</v>
      </c>
      <c r="J37" s="147">
        <v>59571.583333333299</v>
      </c>
      <c r="K37" s="147">
        <v>54191.5</v>
      </c>
      <c r="L37" s="147">
        <v>58201</v>
      </c>
      <c r="M37" s="147">
        <v>58943.5</v>
      </c>
      <c r="N37" s="148">
        <v>57293</v>
      </c>
      <c r="O37" s="149">
        <v>63651.833333333299</v>
      </c>
      <c r="P37" s="149">
        <v>59526.75</v>
      </c>
      <c r="Q37" s="149">
        <v>63005.5</v>
      </c>
      <c r="R37" s="149">
        <v>71084.416666666701</v>
      </c>
      <c r="S37" s="149">
        <v>74163.666666666701</v>
      </c>
      <c r="T37" s="149">
        <v>66416.166666666701</v>
      </c>
      <c r="U37" s="149">
        <v>61526.833333333299</v>
      </c>
      <c r="V37" s="149">
        <v>57156.25</v>
      </c>
      <c r="W37" s="149">
        <v>61030.5</v>
      </c>
      <c r="X37" s="150">
        <v>62071</v>
      </c>
      <c r="Z37" s="363">
        <f>('Flow Table'!DR36*1000000)/C37</f>
        <v>119464.60734720227</v>
      </c>
      <c r="AA37" s="364"/>
      <c r="AB37" s="365"/>
      <c r="AC37" s="380">
        <f>C37/('Flow Table'!DR36*1000000)</f>
        <v>8.3706800047789951E-6</v>
      </c>
      <c r="AD37" s="381"/>
      <c r="AE37" s="382"/>
    </row>
    <row r="38" spans="2:31" x14ac:dyDescent="0.25">
      <c r="B38" s="163" t="s">
        <v>36</v>
      </c>
      <c r="C38" s="147">
        <v>65496.5</v>
      </c>
      <c r="D38" s="147">
        <v>64095.833333333299</v>
      </c>
      <c r="E38" s="147">
        <v>73547.625</v>
      </c>
      <c r="F38" s="147">
        <v>63334.958333333299</v>
      </c>
      <c r="G38" s="147">
        <v>69160.75</v>
      </c>
      <c r="H38" s="147">
        <v>62398.541666666701</v>
      </c>
      <c r="I38" s="147">
        <v>53839.5</v>
      </c>
      <c r="J38" s="147">
        <v>51637.958333333299</v>
      </c>
      <c r="K38" s="147">
        <v>50274.125</v>
      </c>
      <c r="L38" s="147">
        <v>49001.625</v>
      </c>
      <c r="M38" s="147">
        <v>49909.5</v>
      </c>
      <c r="N38" s="148">
        <v>67675</v>
      </c>
      <c r="O38" s="149">
        <v>66189.583333333299</v>
      </c>
      <c r="P38" s="149">
        <v>74684</v>
      </c>
      <c r="Q38" s="149">
        <v>64847.083333333299</v>
      </c>
      <c r="R38" s="149">
        <v>71450.25</v>
      </c>
      <c r="S38" s="149">
        <v>63603.166666666701</v>
      </c>
      <c r="T38" s="149">
        <v>55846.5</v>
      </c>
      <c r="U38" s="149">
        <v>53925.166666666701</v>
      </c>
      <c r="V38" s="149">
        <v>52271.75</v>
      </c>
      <c r="W38" s="149">
        <v>50580.75</v>
      </c>
      <c r="X38" s="150">
        <v>50673</v>
      </c>
      <c r="Z38" s="363">
        <f>('Flow Table'!DR37*1000000)/C38</f>
        <v>141228.92942298835</v>
      </c>
      <c r="AA38" s="364"/>
      <c r="AB38" s="365"/>
      <c r="AC38" s="380">
        <f>C38/('Flow Table'!DR37*1000000)</f>
        <v>7.0807022618216231E-6</v>
      </c>
      <c r="AD38" s="381"/>
      <c r="AE38" s="382"/>
    </row>
    <row r="39" spans="2:31" x14ac:dyDescent="0.25">
      <c r="B39" s="163" t="s">
        <v>37</v>
      </c>
      <c r="C39" s="147">
        <v>27799.208333333299</v>
      </c>
      <c r="D39" s="147">
        <v>29266.625</v>
      </c>
      <c r="E39" s="147">
        <v>30342.375</v>
      </c>
      <c r="F39" s="147">
        <v>33663.375</v>
      </c>
      <c r="G39" s="147">
        <v>31000.75</v>
      </c>
      <c r="H39" s="147">
        <v>26843.25</v>
      </c>
      <c r="I39" s="147">
        <v>29966.625</v>
      </c>
      <c r="J39" s="147">
        <v>27262.875</v>
      </c>
      <c r="K39" s="147">
        <v>24886.5</v>
      </c>
      <c r="L39" s="147">
        <v>28162.791666666701</v>
      </c>
      <c r="M39" s="147">
        <v>26034.5</v>
      </c>
      <c r="N39" s="148">
        <v>28748.583333333299</v>
      </c>
      <c r="O39" s="149">
        <v>30495.75</v>
      </c>
      <c r="P39" s="149">
        <v>31023</v>
      </c>
      <c r="Q39" s="149">
        <v>34763.5</v>
      </c>
      <c r="R39" s="149">
        <v>31494.75</v>
      </c>
      <c r="S39" s="149">
        <v>28357.75</v>
      </c>
      <c r="T39" s="149">
        <v>31377.75</v>
      </c>
      <c r="U39" s="149">
        <v>28255.333333333299</v>
      </c>
      <c r="V39" s="149">
        <v>26540.75</v>
      </c>
      <c r="W39" s="149">
        <v>29079</v>
      </c>
      <c r="X39" s="150">
        <v>26699</v>
      </c>
      <c r="Z39" s="363">
        <f>('Flow Table'!DR38*1000000)/C39</f>
        <v>305476.33861783997</v>
      </c>
      <c r="AA39" s="364"/>
      <c r="AB39" s="365"/>
      <c r="AC39" s="380">
        <f>C39/('Flow Table'!DR38*1000000)</f>
        <v>3.2735759650799987E-6</v>
      </c>
      <c r="AD39" s="381"/>
      <c r="AE39" s="382"/>
    </row>
    <row r="40" spans="2:31" x14ac:dyDescent="0.25">
      <c r="B40" s="163" t="s">
        <v>38</v>
      </c>
      <c r="C40" s="147">
        <v>8642.75</v>
      </c>
      <c r="D40" s="147">
        <v>9674.25</v>
      </c>
      <c r="E40" s="147">
        <v>8967.375</v>
      </c>
      <c r="F40" s="147">
        <v>6352</v>
      </c>
      <c r="G40" s="147">
        <v>12025.75</v>
      </c>
      <c r="H40" s="147">
        <v>9533</v>
      </c>
      <c r="I40" s="147">
        <v>8210.5</v>
      </c>
      <c r="J40" s="147">
        <v>8424.875</v>
      </c>
      <c r="K40" s="147">
        <v>5374</v>
      </c>
      <c r="L40" s="147">
        <v>4044</v>
      </c>
      <c r="M40" s="147">
        <v>3719.5</v>
      </c>
      <c r="N40" s="148">
        <v>8642.75</v>
      </c>
      <c r="O40" s="149">
        <v>9930.25</v>
      </c>
      <c r="P40" s="149">
        <v>9406</v>
      </c>
      <c r="Q40" s="149">
        <v>6521.5</v>
      </c>
      <c r="R40" s="149">
        <v>12124.75</v>
      </c>
      <c r="S40" s="149">
        <v>9766.25</v>
      </c>
      <c r="T40" s="149">
        <v>8571</v>
      </c>
      <c r="U40" s="149">
        <v>8770.25</v>
      </c>
      <c r="V40" s="149">
        <v>5714.5</v>
      </c>
      <c r="W40" s="149">
        <v>4044</v>
      </c>
      <c r="X40" s="150">
        <v>3928</v>
      </c>
      <c r="Z40" s="363">
        <f>('Flow Table'!DR39*1000000)/C40</f>
        <v>319574.2207932052</v>
      </c>
      <c r="AA40" s="364"/>
      <c r="AB40" s="365"/>
      <c r="AC40" s="380">
        <f>C40/('Flow Table'!DR39*1000000)</f>
        <v>3.1291635399061012E-6</v>
      </c>
      <c r="AD40" s="381"/>
      <c r="AE40" s="382"/>
    </row>
    <row r="41" spans="2:31" x14ac:dyDescent="0.25">
      <c r="B41" s="163" t="s">
        <v>39</v>
      </c>
      <c r="C41" s="147">
        <v>203038</v>
      </c>
      <c r="D41" s="147">
        <v>205583.5</v>
      </c>
      <c r="E41" s="147">
        <v>195391</v>
      </c>
      <c r="F41" s="147">
        <v>205635.5</v>
      </c>
      <c r="G41" s="147">
        <v>216913</v>
      </c>
      <c r="H41" s="147">
        <v>216610.25</v>
      </c>
      <c r="I41" s="147">
        <v>225661.33333333299</v>
      </c>
      <c r="J41" s="147">
        <v>191832.75</v>
      </c>
      <c r="K41" s="147">
        <v>188536.04166666701</v>
      </c>
      <c r="L41" s="147">
        <v>196868.125</v>
      </c>
      <c r="M41" s="147">
        <v>206581</v>
      </c>
      <c r="N41" s="148">
        <v>212202.25</v>
      </c>
      <c r="O41" s="149">
        <v>214127.25</v>
      </c>
      <c r="P41" s="149">
        <v>205374.5</v>
      </c>
      <c r="Q41" s="149">
        <v>212565</v>
      </c>
      <c r="R41" s="149">
        <v>225465.5</v>
      </c>
      <c r="S41" s="149">
        <v>224602.25</v>
      </c>
      <c r="T41" s="149">
        <v>236128.58333333299</v>
      </c>
      <c r="U41" s="149">
        <v>203286.75</v>
      </c>
      <c r="V41" s="149">
        <v>196356.16666666701</v>
      </c>
      <c r="W41" s="149">
        <v>204561.75</v>
      </c>
      <c r="X41" s="150">
        <v>213169</v>
      </c>
      <c r="Z41" s="363">
        <f>('Flow Table'!DR40*1000000)/C41</f>
        <v>128458.7179334164</v>
      </c>
      <c r="AA41" s="364"/>
      <c r="AB41" s="365"/>
      <c r="AC41" s="380">
        <f>C41/('Flow Table'!DR40*1000000)</f>
        <v>7.7846020580582695E-6</v>
      </c>
      <c r="AD41" s="381"/>
      <c r="AE41" s="382"/>
    </row>
    <row r="42" spans="2:31" x14ac:dyDescent="0.25">
      <c r="B42" s="163" t="s">
        <v>40</v>
      </c>
      <c r="C42" s="147">
        <v>164124.75</v>
      </c>
      <c r="D42" s="147">
        <v>182030.5</v>
      </c>
      <c r="E42" s="147">
        <v>181363.04166666701</v>
      </c>
      <c r="F42" s="147">
        <v>176706.91666666701</v>
      </c>
      <c r="G42" s="147">
        <v>168997.875</v>
      </c>
      <c r="H42" s="147">
        <v>157328.95833333299</v>
      </c>
      <c r="I42" s="147">
        <v>155119</v>
      </c>
      <c r="J42" s="147">
        <v>154325.625</v>
      </c>
      <c r="K42" s="147">
        <v>153815.375</v>
      </c>
      <c r="L42" s="147">
        <v>160334.75</v>
      </c>
      <c r="M42" s="147">
        <v>160027.5</v>
      </c>
      <c r="N42" s="148">
        <v>170880.75</v>
      </c>
      <c r="O42" s="149">
        <v>187378.5</v>
      </c>
      <c r="P42" s="149">
        <v>186798.41666666701</v>
      </c>
      <c r="Q42" s="149">
        <v>182239.16666666701</v>
      </c>
      <c r="R42" s="149">
        <v>175593</v>
      </c>
      <c r="S42" s="149">
        <v>162902.33333333299</v>
      </c>
      <c r="T42" s="149">
        <v>160085.75</v>
      </c>
      <c r="U42" s="149">
        <v>161151.5</v>
      </c>
      <c r="V42" s="149">
        <v>161376.75</v>
      </c>
      <c r="W42" s="149">
        <v>167612.75</v>
      </c>
      <c r="X42" s="150">
        <v>165862</v>
      </c>
      <c r="Z42" s="363">
        <f>('Flow Table'!DR41*1000000)/C42</f>
        <v>121870.72021004837</v>
      </c>
      <c r="AA42" s="364"/>
      <c r="AB42" s="365"/>
      <c r="AC42" s="380">
        <f>C42/('Flow Table'!DR41*1000000)</f>
        <v>8.2054163483769159E-6</v>
      </c>
      <c r="AD42" s="381"/>
      <c r="AE42" s="382"/>
    </row>
    <row r="43" spans="2:31" x14ac:dyDescent="0.25">
      <c r="B43" s="163" t="s">
        <v>41</v>
      </c>
      <c r="C43" s="147">
        <v>77483.416666666701</v>
      </c>
      <c r="D43" s="147">
        <v>77991.833333333299</v>
      </c>
      <c r="E43" s="147">
        <v>75304.75</v>
      </c>
      <c r="F43" s="147">
        <v>72824.5</v>
      </c>
      <c r="G43" s="147">
        <v>69741.625</v>
      </c>
      <c r="H43" s="147">
        <v>75784.333333333299</v>
      </c>
      <c r="I43" s="147">
        <v>67593.75</v>
      </c>
      <c r="J43" s="147">
        <v>68577.916666666701</v>
      </c>
      <c r="K43" s="147">
        <v>75398.75</v>
      </c>
      <c r="L43" s="147">
        <v>75873.75</v>
      </c>
      <c r="M43" s="147">
        <v>71831.5</v>
      </c>
      <c r="N43" s="148">
        <v>78850.166666666701</v>
      </c>
      <c r="O43" s="149">
        <v>80204.333333333299</v>
      </c>
      <c r="P43" s="149">
        <v>78708.5</v>
      </c>
      <c r="Q43" s="149">
        <v>75935.25</v>
      </c>
      <c r="R43" s="149">
        <v>74191</v>
      </c>
      <c r="S43" s="149">
        <v>80640.666666666701</v>
      </c>
      <c r="T43" s="149">
        <v>70202.25</v>
      </c>
      <c r="U43" s="149">
        <v>71810.916666666701</v>
      </c>
      <c r="V43" s="149">
        <v>77205.75</v>
      </c>
      <c r="W43" s="149">
        <v>78577.5</v>
      </c>
      <c r="X43" s="150">
        <v>74581</v>
      </c>
      <c r="Z43" s="363">
        <f>('Flow Table'!DR42*1000000)/C43</f>
        <v>160627.92778296763</v>
      </c>
      <c r="AA43" s="364"/>
      <c r="AB43" s="365"/>
      <c r="AC43" s="380">
        <f>C43/('Flow Table'!DR42*1000000)</f>
        <v>6.2255674576786523E-6</v>
      </c>
      <c r="AD43" s="381"/>
      <c r="AE43" s="382"/>
    </row>
    <row r="44" spans="2:31" x14ac:dyDescent="0.25">
      <c r="B44" s="163" t="s">
        <v>42</v>
      </c>
      <c r="C44" s="147">
        <v>232409.625</v>
      </c>
      <c r="D44" s="147">
        <v>227655.125</v>
      </c>
      <c r="E44" s="147">
        <v>225159.875</v>
      </c>
      <c r="F44" s="147">
        <v>229466.875</v>
      </c>
      <c r="G44" s="147">
        <v>244421.66666666701</v>
      </c>
      <c r="H44" s="147">
        <v>250955.625</v>
      </c>
      <c r="I44" s="147">
        <v>237251.125</v>
      </c>
      <c r="J44" s="147">
        <v>247682.25</v>
      </c>
      <c r="K44" s="147">
        <v>254694</v>
      </c>
      <c r="L44" s="147">
        <v>262112.20833333299</v>
      </c>
      <c r="M44" s="147">
        <v>256908</v>
      </c>
      <c r="N44" s="148">
        <v>240455</v>
      </c>
      <c r="O44" s="149">
        <v>236958.25</v>
      </c>
      <c r="P44" s="149">
        <v>234335.5</v>
      </c>
      <c r="Q44" s="149">
        <v>238632.75</v>
      </c>
      <c r="R44" s="149">
        <v>252709.16666666701</v>
      </c>
      <c r="S44" s="149">
        <v>259169.75</v>
      </c>
      <c r="T44" s="149">
        <v>247748.25</v>
      </c>
      <c r="U44" s="149">
        <v>254716.5</v>
      </c>
      <c r="V44" s="149">
        <v>263427.5</v>
      </c>
      <c r="W44" s="149">
        <v>271518.83333333302</v>
      </c>
      <c r="X44" s="150">
        <v>266786</v>
      </c>
      <c r="Z44" s="363">
        <f>('Flow Table'!DR43*1000000)/C44</f>
        <v>108295.8649690337</v>
      </c>
      <c r="AA44" s="364"/>
      <c r="AB44" s="365"/>
      <c r="AC44" s="380">
        <f>C44/('Flow Table'!DR43*1000000)</f>
        <v>9.233962906025466E-6</v>
      </c>
      <c r="AD44" s="381"/>
      <c r="AE44" s="382"/>
    </row>
    <row r="45" spans="2:31" x14ac:dyDescent="0.25">
      <c r="B45" s="163" t="s">
        <v>43</v>
      </c>
      <c r="C45" s="147">
        <v>167456.625</v>
      </c>
      <c r="D45" s="147">
        <v>175899.5</v>
      </c>
      <c r="E45" s="147">
        <v>170970.75</v>
      </c>
      <c r="F45" s="147">
        <v>186735.375</v>
      </c>
      <c r="G45" s="147">
        <v>177545.5</v>
      </c>
      <c r="H45" s="147">
        <v>176965.125</v>
      </c>
      <c r="I45" s="147">
        <v>191110</v>
      </c>
      <c r="J45" s="147">
        <v>194412.5</v>
      </c>
      <c r="K45" s="147">
        <v>199129.125</v>
      </c>
      <c r="L45" s="147">
        <v>197242.625</v>
      </c>
      <c r="M45" s="147">
        <v>183019</v>
      </c>
      <c r="N45" s="148">
        <v>171302.75</v>
      </c>
      <c r="O45" s="149">
        <v>180080</v>
      </c>
      <c r="P45" s="149">
        <v>175825.5</v>
      </c>
      <c r="Q45" s="149">
        <v>190516</v>
      </c>
      <c r="R45" s="149">
        <v>181983.5</v>
      </c>
      <c r="S45" s="149">
        <v>180821.75</v>
      </c>
      <c r="T45" s="149">
        <v>195542.5</v>
      </c>
      <c r="U45" s="149">
        <v>199916</v>
      </c>
      <c r="V45" s="149">
        <v>204988.75</v>
      </c>
      <c r="W45" s="149">
        <v>201300.25</v>
      </c>
      <c r="X45" s="150">
        <v>186688</v>
      </c>
      <c r="Z45" s="363">
        <f>('Flow Table'!DR44*1000000)/C45</f>
        <v>237990.0042806713</v>
      </c>
      <c r="AA45" s="364"/>
      <c r="AB45" s="365"/>
      <c r="AC45" s="380">
        <f>C45/('Flow Table'!DR44*1000000)</f>
        <v>4.201857145313798E-6</v>
      </c>
      <c r="AD45" s="381"/>
      <c r="AE45" s="382"/>
    </row>
    <row r="46" spans="2:31" x14ac:dyDescent="0.25">
      <c r="B46" s="163" t="s">
        <v>44</v>
      </c>
      <c r="C46" s="147">
        <v>36815.75</v>
      </c>
      <c r="D46" s="147">
        <v>32129.875</v>
      </c>
      <c r="E46" s="147">
        <v>35647.5</v>
      </c>
      <c r="F46" s="147">
        <v>32625.75</v>
      </c>
      <c r="G46" s="147">
        <v>42124</v>
      </c>
      <c r="H46" s="147">
        <v>30224.875</v>
      </c>
      <c r="I46" s="147">
        <v>38539.5</v>
      </c>
      <c r="J46" s="147">
        <v>42336.125</v>
      </c>
      <c r="K46" s="147">
        <v>43181.125</v>
      </c>
      <c r="L46" s="147">
        <v>45770.625</v>
      </c>
      <c r="M46" s="147">
        <v>44269</v>
      </c>
      <c r="N46" s="148">
        <v>37107.25</v>
      </c>
      <c r="O46" s="149">
        <v>32511.5</v>
      </c>
      <c r="P46" s="149">
        <v>36284.5</v>
      </c>
      <c r="Q46" s="149">
        <v>33323</v>
      </c>
      <c r="R46" s="149">
        <v>43277.75</v>
      </c>
      <c r="S46" s="149">
        <v>30655.5</v>
      </c>
      <c r="T46" s="149">
        <v>40138.25</v>
      </c>
      <c r="U46" s="149">
        <v>43764.5</v>
      </c>
      <c r="V46" s="149">
        <v>43592.75</v>
      </c>
      <c r="W46" s="149">
        <v>46755.5</v>
      </c>
      <c r="X46" s="150">
        <v>44269</v>
      </c>
      <c r="Z46" s="363">
        <f>('Flow Table'!DR45*1000000)/C46</f>
        <v>79965.780451332786</v>
      </c>
      <c r="AA46" s="364"/>
      <c r="AB46" s="365"/>
      <c r="AC46" s="380">
        <f>C46/('Flow Table'!DR45*1000000)</f>
        <v>1.2505349092523402E-5</v>
      </c>
      <c r="AD46" s="381"/>
      <c r="AE46" s="382"/>
    </row>
    <row r="47" spans="2:31" x14ac:dyDescent="0.25">
      <c r="B47" s="163" t="s">
        <v>45</v>
      </c>
      <c r="C47" s="147">
        <v>118122</v>
      </c>
      <c r="D47" s="147">
        <v>117331.375</v>
      </c>
      <c r="E47" s="147">
        <v>134901.375</v>
      </c>
      <c r="F47" s="147">
        <v>124999.625</v>
      </c>
      <c r="G47" s="147">
        <v>122096.125</v>
      </c>
      <c r="H47" s="147">
        <v>128412</v>
      </c>
      <c r="I47" s="147">
        <v>120207.875</v>
      </c>
      <c r="J47" s="147">
        <v>129534.75</v>
      </c>
      <c r="K47" s="147">
        <v>110210</v>
      </c>
      <c r="L47" s="147">
        <v>112489.25</v>
      </c>
      <c r="M47" s="147">
        <v>126766</v>
      </c>
      <c r="N47" s="148">
        <v>120123.75</v>
      </c>
      <c r="O47" s="149">
        <v>119185.75</v>
      </c>
      <c r="P47" s="149">
        <v>137882.25</v>
      </c>
      <c r="Q47" s="149">
        <v>127811.5</v>
      </c>
      <c r="R47" s="149">
        <v>124359.5</v>
      </c>
      <c r="S47" s="149">
        <v>130426.5</v>
      </c>
      <c r="T47" s="149">
        <v>121892.75</v>
      </c>
      <c r="U47" s="149">
        <v>130647.75</v>
      </c>
      <c r="V47" s="149">
        <v>111822.25</v>
      </c>
      <c r="W47" s="149">
        <v>114473.75</v>
      </c>
      <c r="X47" s="150">
        <v>128148</v>
      </c>
      <c r="Z47" s="363">
        <f>('Flow Table'!DR46*1000000)/C47</f>
        <v>145764.55519441632</v>
      </c>
      <c r="AA47" s="364"/>
      <c r="AB47" s="365"/>
      <c r="AC47" s="380">
        <f>C47/('Flow Table'!DR46*1000000)</f>
        <v>6.8603783592398759E-6</v>
      </c>
      <c r="AD47" s="381"/>
      <c r="AE47" s="382"/>
    </row>
    <row r="48" spans="2:31" x14ac:dyDescent="0.25">
      <c r="B48" s="163" t="s">
        <v>46</v>
      </c>
      <c r="C48" s="147">
        <v>18346.125</v>
      </c>
      <c r="D48" s="147">
        <v>15930.625</v>
      </c>
      <c r="E48" s="147">
        <v>19913.5</v>
      </c>
      <c r="F48" s="147">
        <v>22294</v>
      </c>
      <c r="G48" s="147">
        <v>20460</v>
      </c>
      <c r="H48" s="147">
        <v>26304.25</v>
      </c>
      <c r="I48" s="147">
        <v>26119.875</v>
      </c>
      <c r="J48" s="147">
        <v>31474.416666666701</v>
      </c>
      <c r="K48" s="147">
        <v>25228.625</v>
      </c>
      <c r="L48" s="147">
        <v>32813.666666666701</v>
      </c>
      <c r="M48" s="147">
        <v>24298.5</v>
      </c>
      <c r="N48" s="148">
        <v>18927.5</v>
      </c>
      <c r="O48" s="149">
        <v>16317.5</v>
      </c>
      <c r="P48" s="149">
        <v>20181.75</v>
      </c>
      <c r="Q48" s="149">
        <v>23032</v>
      </c>
      <c r="R48" s="149">
        <v>21293.5</v>
      </c>
      <c r="S48" s="149">
        <v>27212.5</v>
      </c>
      <c r="T48" s="149">
        <v>26787.75</v>
      </c>
      <c r="U48" s="149">
        <v>32253.166666666701</v>
      </c>
      <c r="V48" s="149">
        <v>26197.5</v>
      </c>
      <c r="W48" s="149">
        <v>33879.916666666701</v>
      </c>
      <c r="X48" s="150">
        <v>25164</v>
      </c>
      <c r="Z48" s="363">
        <f>('Flow Table'!DR47*1000000)/C48</f>
        <v>136214.07641117816</v>
      </c>
      <c r="AA48" s="364"/>
      <c r="AB48" s="365"/>
      <c r="AC48" s="380">
        <f>C48/('Flow Table'!DR47*1000000)</f>
        <v>7.3413851662539095E-6</v>
      </c>
      <c r="AD48" s="381"/>
      <c r="AE48" s="382"/>
    </row>
    <row r="49" spans="2:31" x14ac:dyDescent="0.25">
      <c r="B49" s="163" t="s">
        <v>47</v>
      </c>
      <c r="C49" s="147">
        <v>71164.75</v>
      </c>
      <c r="D49" s="147">
        <v>60513</v>
      </c>
      <c r="E49" s="147">
        <v>62165.625</v>
      </c>
      <c r="F49" s="147">
        <v>73449.25</v>
      </c>
      <c r="G49" s="147">
        <v>73484.125</v>
      </c>
      <c r="H49" s="147">
        <v>74532.25</v>
      </c>
      <c r="I49" s="147">
        <v>74802.875</v>
      </c>
      <c r="J49" s="147">
        <v>69853.75</v>
      </c>
      <c r="K49" s="147">
        <v>55179.25</v>
      </c>
      <c r="L49" s="147">
        <v>68410</v>
      </c>
      <c r="M49" s="147">
        <v>65692</v>
      </c>
      <c r="N49" s="148">
        <v>75223.25</v>
      </c>
      <c r="O49" s="149">
        <v>63266</v>
      </c>
      <c r="P49" s="149">
        <v>65883.5</v>
      </c>
      <c r="Q49" s="149">
        <v>77284</v>
      </c>
      <c r="R49" s="149">
        <v>77477.75</v>
      </c>
      <c r="S49" s="149">
        <v>79234.75</v>
      </c>
      <c r="T49" s="149">
        <v>77761.75</v>
      </c>
      <c r="U49" s="149">
        <v>73606.25</v>
      </c>
      <c r="V49" s="149">
        <v>57539.75</v>
      </c>
      <c r="W49" s="149">
        <v>72731.5</v>
      </c>
      <c r="X49" s="150">
        <v>70584</v>
      </c>
      <c r="Z49" s="363">
        <f>('Flow Table'!DR48*1000000)/C49</f>
        <v>95398.362617421648</v>
      </c>
      <c r="AA49" s="364"/>
      <c r="AB49" s="365"/>
      <c r="AC49" s="380">
        <f>C49/('Flow Table'!DR48*1000000)</f>
        <v>1.0482360205806928E-5</v>
      </c>
      <c r="AD49" s="381"/>
      <c r="AE49" s="382"/>
    </row>
    <row r="50" spans="2:31" x14ac:dyDescent="0.25">
      <c r="B50" s="163" t="s">
        <v>48</v>
      </c>
      <c r="C50" s="147">
        <v>78280.791666666701</v>
      </c>
      <c r="D50" s="147">
        <v>78622.875</v>
      </c>
      <c r="E50" s="147">
        <v>80908.375</v>
      </c>
      <c r="F50" s="147">
        <v>81963.25</v>
      </c>
      <c r="G50" s="147">
        <v>92317.75</v>
      </c>
      <c r="H50" s="147">
        <v>80528.5</v>
      </c>
      <c r="I50" s="147">
        <v>88198.75</v>
      </c>
      <c r="J50" s="147">
        <v>90886.25</v>
      </c>
      <c r="K50" s="147">
        <v>81013.375</v>
      </c>
      <c r="L50" s="147">
        <v>106317.25</v>
      </c>
      <c r="M50" s="147">
        <v>112005</v>
      </c>
      <c r="N50" s="148">
        <v>83394.833333333299</v>
      </c>
      <c r="O50" s="149">
        <v>84319.25</v>
      </c>
      <c r="P50" s="149">
        <v>85807</v>
      </c>
      <c r="Q50" s="149">
        <v>86448.5</v>
      </c>
      <c r="R50" s="149">
        <v>98687.5</v>
      </c>
      <c r="S50" s="149">
        <v>86636.25</v>
      </c>
      <c r="T50" s="149">
        <v>94446.25</v>
      </c>
      <c r="U50" s="149">
        <v>97619.75</v>
      </c>
      <c r="V50" s="149">
        <v>87989.5</v>
      </c>
      <c r="W50" s="149">
        <v>112956</v>
      </c>
      <c r="X50" s="150">
        <v>118968</v>
      </c>
      <c r="Z50" s="363">
        <f>('Flow Table'!DR49*1000000)/C50</f>
        <v>98619.347869348159</v>
      </c>
      <c r="AA50" s="364"/>
      <c r="AB50" s="365"/>
      <c r="AC50" s="380">
        <f>C50/('Flow Table'!DR49*1000000)</f>
        <v>1.0139998099813125E-5</v>
      </c>
      <c r="AD50" s="381"/>
      <c r="AE50" s="382"/>
    </row>
    <row r="51" spans="2:31" x14ac:dyDescent="0.25">
      <c r="B51" s="163" t="s">
        <v>49</v>
      </c>
      <c r="C51" s="147">
        <v>8234.25</v>
      </c>
      <c r="D51" s="147">
        <v>6562</v>
      </c>
      <c r="E51" s="147">
        <v>5177.5</v>
      </c>
      <c r="F51" s="147">
        <v>3849.375</v>
      </c>
      <c r="G51" s="147">
        <v>5061.5</v>
      </c>
      <c r="H51" s="147">
        <v>5454</v>
      </c>
      <c r="I51" s="147">
        <v>4912.25</v>
      </c>
      <c r="J51" s="147">
        <v>3292</v>
      </c>
      <c r="K51" s="147">
        <v>745.5</v>
      </c>
      <c r="L51" s="147">
        <v>3053.5</v>
      </c>
      <c r="M51" s="147">
        <v>5210</v>
      </c>
      <c r="N51" s="148">
        <v>8307.75</v>
      </c>
      <c r="O51" s="149">
        <v>6710.25</v>
      </c>
      <c r="P51" s="149">
        <v>5177.5</v>
      </c>
      <c r="Q51" s="149">
        <v>4023.25</v>
      </c>
      <c r="R51" s="149">
        <v>5520.5</v>
      </c>
      <c r="S51" s="149">
        <v>5638</v>
      </c>
      <c r="T51" s="149">
        <v>4912.25</v>
      </c>
      <c r="U51" s="149">
        <v>3292</v>
      </c>
      <c r="V51" s="149">
        <v>745.5</v>
      </c>
      <c r="W51" s="149">
        <v>3053.5</v>
      </c>
      <c r="X51" s="150">
        <v>5210</v>
      </c>
      <c r="Z51" s="363">
        <f>('Flow Table'!DR50*1000000)/C51</f>
        <v>110878.34851210692</v>
      </c>
      <c r="AA51" s="364"/>
      <c r="AB51" s="365"/>
      <c r="AC51" s="380">
        <f>C51/('Flow Table'!DR50*1000000)</f>
        <v>9.0188933495055521E-6</v>
      </c>
      <c r="AD51" s="381"/>
      <c r="AE51" s="382"/>
    </row>
    <row r="52" spans="2:31" x14ac:dyDescent="0.25">
      <c r="B52" s="163" t="s">
        <v>50</v>
      </c>
      <c r="C52" s="147">
        <v>27456.625</v>
      </c>
      <c r="D52" s="147">
        <v>24690</v>
      </c>
      <c r="E52" s="147">
        <v>20651</v>
      </c>
      <c r="F52" s="147">
        <v>20928.75</v>
      </c>
      <c r="G52" s="147">
        <v>19873.5</v>
      </c>
      <c r="H52" s="147">
        <v>27619.375</v>
      </c>
      <c r="I52" s="147">
        <v>21503</v>
      </c>
      <c r="J52" s="147">
        <v>22746</v>
      </c>
      <c r="K52" s="147">
        <v>22084.25</v>
      </c>
      <c r="L52" s="147">
        <v>23857</v>
      </c>
      <c r="M52" s="147">
        <v>23943</v>
      </c>
      <c r="N52" s="148">
        <v>28149.5</v>
      </c>
      <c r="O52" s="149">
        <v>24859.75</v>
      </c>
      <c r="P52" s="149">
        <v>20852</v>
      </c>
      <c r="Q52" s="149">
        <v>20928.75</v>
      </c>
      <c r="R52" s="149">
        <v>20086.75</v>
      </c>
      <c r="S52" s="149">
        <v>27986</v>
      </c>
      <c r="T52" s="149">
        <v>21503</v>
      </c>
      <c r="U52" s="149">
        <v>22871</v>
      </c>
      <c r="V52" s="149">
        <v>22289.5</v>
      </c>
      <c r="W52" s="149">
        <v>23857</v>
      </c>
      <c r="X52" s="150">
        <v>23943</v>
      </c>
      <c r="Z52" s="363">
        <f>('Flow Table'!DR51*1000000)/C52</f>
        <v>127947.26603081942</v>
      </c>
      <c r="AA52" s="364"/>
      <c r="AB52" s="365"/>
      <c r="AC52" s="380">
        <f>C52/('Flow Table'!DR51*1000000)</f>
        <v>7.8157199526180104E-6</v>
      </c>
      <c r="AD52" s="381"/>
      <c r="AE52" s="382"/>
    </row>
    <row r="53" spans="2:31" x14ac:dyDescent="0.25">
      <c r="B53" s="163" t="s">
        <v>51</v>
      </c>
      <c r="C53" s="147">
        <v>116568.375</v>
      </c>
      <c r="D53" s="147">
        <v>137193.75</v>
      </c>
      <c r="E53" s="147">
        <v>142857.25</v>
      </c>
      <c r="F53" s="147">
        <v>151798.125</v>
      </c>
      <c r="G53" s="147">
        <v>171610.625</v>
      </c>
      <c r="H53" s="147">
        <v>168326.625</v>
      </c>
      <c r="I53" s="147">
        <v>173511.125</v>
      </c>
      <c r="J53" s="147">
        <v>164334.625</v>
      </c>
      <c r="K53" s="147">
        <v>180357.375</v>
      </c>
      <c r="L53" s="147">
        <v>166811.5</v>
      </c>
      <c r="M53" s="147">
        <v>156833</v>
      </c>
      <c r="N53" s="148">
        <v>120568</v>
      </c>
      <c r="O53" s="149">
        <v>141075.25</v>
      </c>
      <c r="P53" s="149">
        <v>146358</v>
      </c>
      <c r="Q53" s="149">
        <v>155986.25</v>
      </c>
      <c r="R53" s="149">
        <v>175643.25</v>
      </c>
      <c r="S53" s="149">
        <v>174918.75</v>
      </c>
      <c r="T53" s="149">
        <v>181060.5</v>
      </c>
      <c r="U53" s="149">
        <v>170006.75</v>
      </c>
      <c r="V53" s="149">
        <v>187805</v>
      </c>
      <c r="W53" s="149">
        <v>171794.5</v>
      </c>
      <c r="X53" s="150">
        <v>160715</v>
      </c>
      <c r="Z53" s="363">
        <f>('Flow Table'!DR52*1000000)/C53</f>
        <v>65146.318550410208</v>
      </c>
      <c r="AA53" s="364"/>
      <c r="AB53" s="365"/>
      <c r="AC53" s="380">
        <f>C53/('Flow Table'!DR52*1000000)</f>
        <v>1.5350061557602833E-5</v>
      </c>
      <c r="AD53" s="381"/>
      <c r="AE53" s="382"/>
    </row>
    <row r="54" spans="2:31" x14ac:dyDescent="0.25">
      <c r="B54" s="163" t="s">
        <v>52</v>
      </c>
      <c r="C54" s="147">
        <v>112746.125</v>
      </c>
      <c r="D54" s="147">
        <v>119123.625</v>
      </c>
      <c r="E54" s="147">
        <v>111409</v>
      </c>
      <c r="F54" s="147">
        <v>119353</v>
      </c>
      <c r="G54" s="147">
        <v>112272.25</v>
      </c>
      <c r="H54" s="147">
        <v>122014.5</v>
      </c>
      <c r="I54" s="147">
        <v>125944.25</v>
      </c>
      <c r="J54" s="147">
        <v>127049.375</v>
      </c>
      <c r="K54" s="147">
        <v>130984.75</v>
      </c>
      <c r="L54" s="147">
        <v>132556.5</v>
      </c>
      <c r="M54" s="147">
        <v>133343</v>
      </c>
      <c r="N54" s="148">
        <v>117880</v>
      </c>
      <c r="O54" s="149">
        <v>123334.5</v>
      </c>
      <c r="P54" s="149">
        <v>117410.5</v>
      </c>
      <c r="Q54" s="149">
        <v>124113</v>
      </c>
      <c r="R54" s="149">
        <v>116837.75</v>
      </c>
      <c r="S54" s="149">
        <v>124726.25</v>
      </c>
      <c r="T54" s="149">
        <v>129907.25</v>
      </c>
      <c r="U54" s="149">
        <v>131272.5</v>
      </c>
      <c r="V54" s="149">
        <v>136728.75</v>
      </c>
      <c r="W54" s="149">
        <v>138021.75</v>
      </c>
      <c r="X54" s="150">
        <v>137115</v>
      </c>
      <c r="Z54" s="363">
        <f>('Flow Table'!DR53*1000000)/C54</f>
        <v>606451.02683205088</v>
      </c>
      <c r="AA54" s="364"/>
      <c r="AB54" s="365"/>
      <c r="AC54" s="380">
        <f>C54/('Flow Table'!DR53*1000000)</f>
        <v>1.6489377637362591E-6</v>
      </c>
      <c r="AD54" s="381"/>
      <c r="AE54" s="382"/>
    </row>
    <row r="55" spans="2:31" x14ac:dyDescent="0.25">
      <c r="B55" s="163" t="s">
        <v>53</v>
      </c>
      <c r="C55" s="147">
        <v>48312.625</v>
      </c>
      <c r="D55" s="147">
        <v>47305.5</v>
      </c>
      <c r="E55" s="147">
        <v>51004.125</v>
      </c>
      <c r="F55" s="147">
        <v>42894</v>
      </c>
      <c r="G55" s="147">
        <v>53749.25</v>
      </c>
      <c r="H55" s="147">
        <v>46589.75</v>
      </c>
      <c r="I55" s="147">
        <v>42129</v>
      </c>
      <c r="J55" s="147">
        <v>48010.75</v>
      </c>
      <c r="K55" s="147">
        <v>53986</v>
      </c>
      <c r="L55" s="147">
        <v>48522.125</v>
      </c>
      <c r="M55" s="147">
        <v>44429</v>
      </c>
      <c r="N55" s="148">
        <v>50530</v>
      </c>
      <c r="O55" s="149">
        <v>50402</v>
      </c>
      <c r="P55" s="149">
        <v>54180.75</v>
      </c>
      <c r="Q55" s="149">
        <v>45439.5</v>
      </c>
      <c r="R55" s="149">
        <v>55134.5</v>
      </c>
      <c r="S55" s="149">
        <v>48314</v>
      </c>
      <c r="T55" s="149">
        <v>44052</v>
      </c>
      <c r="U55" s="149">
        <v>49227.5</v>
      </c>
      <c r="V55" s="149">
        <v>55278</v>
      </c>
      <c r="W55" s="149">
        <v>49993</v>
      </c>
      <c r="X55" s="150">
        <v>47032</v>
      </c>
      <c r="Z55" s="363">
        <f>('Flow Table'!DR54*1000000)/C55</f>
        <v>439057.09642012959</v>
      </c>
      <c r="AA55" s="364"/>
      <c r="AB55" s="365"/>
      <c r="AC55" s="380">
        <f>C55/('Flow Table'!DR54*1000000)</f>
        <v>2.2776081018927648E-6</v>
      </c>
      <c r="AD55" s="381"/>
      <c r="AE55" s="382"/>
    </row>
    <row r="56" spans="2:31" x14ac:dyDescent="0.25">
      <c r="B56" s="163" t="s">
        <v>54</v>
      </c>
      <c r="C56" s="147">
        <v>48720.125</v>
      </c>
      <c r="D56" s="147">
        <v>60679.875</v>
      </c>
      <c r="E56" s="147">
        <v>57308</v>
      </c>
      <c r="F56" s="147">
        <v>54417.25</v>
      </c>
      <c r="G56" s="147">
        <v>58051.75</v>
      </c>
      <c r="H56" s="147">
        <v>66207.875</v>
      </c>
      <c r="I56" s="147">
        <v>65839.625</v>
      </c>
      <c r="J56" s="147">
        <v>64721.125</v>
      </c>
      <c r="K56" s="147">
        <v>76646.625</v>
      </c>
      <c r="L56" s="147">
        <v>73175.75</v>
      </c>
      <c r="M56" s="147">
        <v>68040</v>
      </c>
      <c r="N56" s="148">
        <v>50751.75</v>
      </c>
      <c r="O56" s="149">
        <v>63054.75</v>
      </c>
      <c r="P56" s="149">
        <v>60461</v>
      </c>
      <c r="Q56" s="149">
        <v>57812.5</v>
      </c>
      <c r="R56" s="149">
        <v>60537.5</v>
      </c>
      <c r="S56" s="149">
        <v>68582</v>
      </c>
      <c r="T56" s="149">
        <v>68186</v>
      </c>
      <c r="U56" s="149">
        <v>66710</v>
      </c>
      <c r="V56" s="149">
        <v>79315.5</v>
      </c>
      <c r="W56" s="149">
        <v>75589.5</v>
      </c>
      <c r="X56" s="150">
        <v>72155</v>
      </c>
      <c r="Z56" s="363">
        <f>('Flow Table'!DR55*1000000)/C56</f>
        <v>129166.26765351034</v>
      </c>
      <c r="AA56" s="364"/>
      <c r="AB56" s="365"/>
      <c r="AC56" s="380">
        <f>C56/('Flow Table'!DR55*1000000)</f>
        <v>7.7419593998218561E-6</v>
      </c>
      <c r="AD56" s="381"/>
      <c r="AE56" s="382"/>
    </row>
    <row r="57" spans="2:31" x14ac:dyDescent="0.25">
      <c r="B57" s="163" t="s">
        <v>55</v>
      </c>
      <c r="C57" s="147">
        <v>8766.25</v>
      </c>
      <c r="D57" s="147">
        <v>14490.5</v>
      </c>
      <c r="E57" s="147">
        <v>10079.25</v>
      </c>
      <c r="F57" s="147">
        <v>8373.5</v>
      </c>
      <c r="G57" s="147">
        <v>4981.625</v>
      </c>
      <c r="H57" s="147">
        <v>8399</v>
      </c>
      <c r="I57" s="147">
        <v>7238.125</v>
      </c>
      <c r="J57" s="147">
        <v>10289.75</v>
      </c>
      <c r="K57" s="147">
        <v>11545.25</v>
      </c>
      <c r="L57" s="147">
        <v>11272.875</v>
      </c>
      <c r="M57" s="147">
        <v>8189</v>
      </c>
      <c r="N57" s="148">
        <v>9193.75</v>
      </c>
      <c r="O57" s="149">
        <v>15166.75</v>
      </c>
      <c r="P57" s="149">
        <v>10234.5</v>
      </c>
      <c r="Q57" s="149">
        <v>8537</v>
      </c>
      <c r="R57" s="149">
        <v>5258.75</v>
      </c>
      <c r="S57" s="149">
        <v>8681.25</v>
      </c>
      <c r="T57" s="149">
        <v>7543.25</v>
      </c>
      <c r="U57" s="149">
        <v>10890.5</v>
      </c>
      <c r="V57" s="149">
        <v>12001.25</v>
      </c>
      <c r="W57" s="149">
        <v>12207.25</v>
      </c>
      <c r="X57" s="150">
        <v>8844</v>
      </c>
      <c r="Z57" s="363">
        <f>('Flow Table'!DR56*1000000)/C57</f>
        <v>745586.74006714812</v>
      </c>
      <c r="AA57" s="364"/>
      <c r="AB57" s="365"/>
      <c r="AC57" s="380">
        <f>C57/('Flow Table'!DR56*1000000)</f>
        <v>1.3412255694219284E-6</v>
      </c>
      <c r="AD57" s="381"/>
      <c r="AE57" s="382"/>
    </row>
    <row r="58" spans="2:31" x14ac:dyDescent="0.25">
      <c r="B58" s="163" t="s">
        <v>56</v>
      </c>
      <c r="C58" s="147">
        <v>99163.75</v>
      </c>
      <c r="D58" s="147">
        <v>115484.375</v>
      </c>
      <c r="E58" s="147">
        <v>124419.20833333299</v>
      </c>
      <c r="F58" s="147">
        <v>110530.75</v>
      </c>
      <c r="G58" s="147">
        <v>103356.875</v>
      </c>
      <c r="H58" s="147">
        <v>99330.375</v>
      </c>
      <c r="I58" s="147">
        <v>103293.375</v>
      </c>
      <c r="J58" s="147">
        <v>112621.875</v>
      </c>
      <c r="K58" s="147">
        <v>112691.125</v>
      </c>
      <c r="L58" s="147">
        <v>100868.625</v>
      </c>
      <c r="M58" s="147">
        <v>107726</v>
      </c>
      <c r="N58" s="148">
        <v>103188.5</v>
      </c>
      <c r="O58" s="149">
        <v>118984.75</v>
      </c>
      <c r="P58" s="149">
        <v>128312.08333333299</v>
      </c>
      <c r="Q58" s="149">
        <v>114450</v>
      </c>
      <c r="R58" s="149">
        <v>106972.25</v>
      </c>
      <c r="S58" s="149">
        <v>102820</v>
      </c>
      <c r="T58" s="149">
        <v>107617.75</v>
      </c>
      <c r="U58" s="149">
        <v>117080.5</v>
      </c>
      <c r="V58" s="149">
        <v>116348</v>
      </c>
      <c r="W58" s="149">
        <v>104968.5</v>
      </c>
      <c r="X58" s="150">
        <v>112436</v>
      </c>
      <c r="Z58" s="363">
        <f>('Flow Table'!DR57*1000000)/C58</f>
        <v>194577.16580134822</v>
      </c>
      <c r="AA58" s="364"/>
      <c r="AB58" s="365"/>
      <c r="AC58" s="380">
        <f>C58/('Flow Table'!DR57*1000000)</f>
        <v>5.1393491928078592E-6</v>
      </c>
      <c r="AD58" s="381"/>
      <c r="AE58" s="382"/>
    </row>
    <row r="59" spans="2:31" x14ac:dyDescent="0.25">
      <c r="B59" s="163" t="s">
        <v>57</v>
      </c>
      <c r="C59" s="147">
        <v>22768.625</v>
      </c>
      <c r="D59" s="147">
        <v>24445.625</v>
      </c>
      <c r="E59" s="147">
        <v>18041.75</v>
      </c>
      <c r="F59" s="147">
        <v>20304.25</v>
      </c>
      <c r="G59" s="147">
        <v>25884.625</v>
      </c>
      <c r="H59" s="147">
        <v>24041.875</v>
      </c>
      <c r="I59" s="147">
        <v>26422.625</v>
      </c>
      <c r="J59" s="147">
        <v>20772</v>
      </c>
      <c r="K59" s="147">
        <v>30018.375</v>
      </c>
      <c r="L59" s="147">
        <v>25367.625</v>
      </c>
      <c r="M59" s="147">
        <v>27688</v>
      </c>
      <c r="N59" s="148">
        <v>23139</v>
      </c>
      <c r="O59" s="149">
        <v>25257</v>
      </c>
      <c r="P59" s="149">
        <v>19227.75</v>
      </c>
      <c r="Q59" s="149">
        <v>21356.75</v>
      </c>
      <c r="R59" s="149">
        <v>26615.25</v>
      </c>
      <c r="S59" s="149">
        <v>24897.5</v>
      </c>
      <c r="T59" s="149">
        <v>27635.25</v>
      </c>
      <c r="U59" s="149">
        <v>21182.25</v>
      </c>
      <c r="V59" s="149">
        <v>30704</v>
      </c>
      <c r="W59" s="149">
        <v>26760</v>
      </c>
      <c r="X59" s="150">
        <v>29997</v>
      </c>
      <c r="Z59" s="363">
        <f>('Flow Table'!DR58*1000000)/C59</f>
        <v>13000.345251855768</v>
      </c>
      <c r="AA59" s="364"/>
      <c r="AB59" s="365"/>
      <c r="AC59" s="380">
        <f>C59/('Flow Table'!DR58*1000000)</f>
        <v>7.6921034066941601E-5</v>
      </c>
      <c r="AD59" s="381"/>
      <c r="AE59" s="382"/>
    </row>
    <row r="60" spans="2:31" x14ac:dyDescent="0.25">
      <c r="B60" s="163" t="s">
        <v>58</v>
      </c>
      <c r="C60" s="147">
        <v>1293153.75</v>
      </c>
      <c r="D60" s="147">
        <v>1270750.875</v>
      </c>
      <c r="E60" s="147">
        <v>1226698.125</v>
      </c>
      <c r="F60" s="147">
        <v>1220374</v>
      </c>
      <c r="G60" s="147">
        <v>1260496</v>
      </c>
      <c r="H60" s="147">
        <v>1266735.75</v>
      </c>
      <c r="I60" s="147">
        <v>1285643.75</v>
      </c>
      <c r="J60" s="147">
        <v>1294246.125</v>
      </c>
      <c r="K60" s="147">
        <v>1320309.625</v>
      </c>
      <c r="L60" s="147">
        <v>1346497.625</v>
      </c>
      <c r="M60" s="147">
        <v>1321112</v>
      </c>
      <c r="N60" s="148">
        <v>1347790.25</v>
      </c>
      <c r="O60" s="149">
        <v>1334537</v>
      </c>
      <c r="P60" s="149">
        <v>1286475.25</v>
      </c>
      <c r="Q60" s="149">
        <v>1279538.5</v>
      </c>
      <c r="R60" s="149">
        <v>1320868</v>
      </c>
      <c r="S60" s="149">
        <v>1327951.75</v>
      </c>
      <c r="T60" s="149">
        <v>1347372</v>
      </c>
      <c r="U60" s="149">
        <v>1362435</v>
      </c>
      <c r="V60" s="149">
        <v>1385829.25</v>
      </c>
      <c r="W60" s="149">
        <v>1409513</v>
      </c>
      <c r="X60" s="150">
        <v>1386724</v>
      </c>
      <c r="Z60" s="363">
        <f>('Flow Table'!DR59*1000000)/C60</f>
        <v>154814.54337349004</v>
      </c>
      <c r="AA60" s="364"/>
      <c r="AB60" s="365"/>
      <c r="AC60" s="380">
        <f>C60/('Flow Table'!DR59*1000000)</f>
        <v>6.4593414688922359E-6</v>
      </c>
      <c r="AD60" s="381"/>
      <c r="AE60" s="382"/>
    </row>
    <row r="61" spans="2:31" x14ac:dyDescent="0.25">
      <c r="B61" s="163" t="s">
        <v>59</v>
      </c>
      <c r="C61" s="147">
        <v>368582.375</v>
      </c>
      <c r="D61" s="147">
        <v>358940.875</v>
      </c>
      <c r="E61" s="147">
        <v>347124</v>
      </c>
      <c r="F61" s="147">
        <v>343959.75</v>
      </c>
      <c r="G61" s="147">
        <v>353782.375</v>
      </c>
      <c r="H61" s="147">
        <v>385363.375</v>
      </c>
      <c r="I61" s="147">
        <v>367643.375</v>
      </c>
      <c r="J61" s="147">
        <v>339293.375</v>
      </c>
      <c r="K61" s="147">
        <v>386891.375</v>
      </c>
      <c r="L61" s="147">
        <v>393318</v>
      </c>
      <c r="M61" s="147">
        <v>371454</v>
      </c>
      <c r="N61" s="148">
        <v>392765.5</v>
      </c>
      <c r="O61" s="149">
        <v>382355.25</v>
      </c>
      <c r="P61" s="149">
        <v>375054.5</v>
      </c>
      <c r="Q61" s="149">
        <v>369990.75</v>
      </c>
      <c r="R61" s="149">
        <v>381216.75</v>
      </c>
      <c r="S61" s="149">
        <v>412144.75</v>
      </c>
      <c r="T61" s="149">
        <v>399732.25</v>
      </c>
      <c r="U61" s="149">
        <v>368119.5</v>
      </c>
      <c r="V61" s="149">
        <v>420167</v>
      </c>
      <c r="W61" s="149">
        <v>422215.5</v>
      </c>
      <c r="X61" s="150">
        <v>398637</v>
      </c>
      <c r="Z61" s="363">
        <f>('Flow Table'!DR60*1000000)/C61</f>
        <v>118643.76957533821</v>
      </c>
      <c r="AA61" s="364"/>
      <c r="AB61" s="365"/>
      <c r="AC61" s="380">
        <f>C61/('Flow Table'!DR60*1000000)</f>
        <v>8.4285926145072878E-6</v>
      </c>
      <c r="AD61" s="381"/>
      <c r="AE61" s="382"/>
    </row>
    <row r="62" spans="2:31" x14ac:dyDescent="0.25">
      <c r="B62" s="163" t="s">
        <v>120</v>
      </c>
      <c r="C62" s="147">
        <v>2469610.7558103199</v>
      </c>
      <c r="D62" s="147">
        <v>2495128.3795795501</v>
      </c>
      <c r="E62" s="147">
        <v>2512606.5183602301</v>
      </c>
      <c r="F62" s="147">
        <v>2470646.1390978401</v>
      </c>
      <c r="G62" s="147">
        <v>2480625.08129704</v>
      </c>
      <c r="H62" s="147">
        <v>2511919.3815004099</v>
      </c>
      <c r="I62" s="147">
        <v>2588834.77729866</v>
      </c>
      <c r="J62" s="147">
        <v>2664506.7206027801</v>
      </c>
      <c r="K62" s="147">
        <v>2615299.0651101298</v>
      </c>
      <c r="L62" s="147">
        <v>2501862.2557205502</v>
      </c>
      <c r="M62" s="147">
        <v>2506691.86133003</v>
      </c>
      <c r="N62" s="148">
        <v>3171602.9434126401</v>
      </c>
      <c r="O62" s="149">
        <v>3190190.8659850298</v>
      </c>
      <c r="P62" s="149">
        <v>3220039.9902933799</v>
      </c>
      <c r="Q62" s="149">
        <v>3176740.8494164199</v>
      </c>
      <c r="R62" s="149">
        <v>3165142.01827385</v>
      </c>
      <c r="S62" s="149">
        <v>3203952.15245958</v>
      </c>
      <c r="T62" s="149">
        <v>3294349.6192809399</v>
      </c>
      <c r="U62" s="149">
        <v>3351396.78552564</v>
      </c>
      <c r="V62" s="149">
        <v>3299142.4110816298</v>
      </c>
      <c r="W62" s="149">
        <v>3152616.4554274902</v>
      </c>
      <c r="X62" s="150">
        <v>3115925.3322115298</v>
      </c>
      <c r="Z62" s="363">
        <f>('Flow Table'!DR61*1000000)/C62</f>
        <v>92608.423257223709</v>
      </c>
      <c r="AA62" s="364"/>
      <c r="AB62" s="365"/>
      <c r="AC62" s="380">
        <f>C62/('Flow Table'!DR61*1000000)</f>
        <v>1.0798153826919814E-5</v>
      </c>
      <c r="AD62" s="381"/>
      <c r="AE62" s="382"/>
    </row>
    <row r="63" spans="2:31" x14ac:dyDescent="0.25">
      <c r="B63" s="163" t="s">
        <v>121</v>
      </c>
      <c r="C63" s="147">
        <v>58584.594719544199</v>
      </c>
      <c r="D63" s="147">
        <v>59189.928836756299</v>
      </c>
      <c r="E63" s="147">
        <v>59604.548701246698</v>
      </c>
      <c r="F63" s="147">
        <v>58609.156286639904</v>
      </c>
      <c r="G63" s="147">
        <v>58845.878726843897</v>
      </c>
      <c r="H63" s="147">
        <v>59588.248304775501</v>
      </c>
      <c r="I63" s="147">
        <v>61412.850534067002</v>
      </c>
      <c r="J63" s="147">
        <v>63207.955337397601</v>
      </c>
      <c r="K63" s="147">
        <v>62040.641602893898</v>
      </c>
      <c r="L63" s="147">
        <v>59349.671178210003</v>
      </c>
      <c r="M63" s="147">
        <v>59464.240037541698</v>
      </c>
      <c r="N63" s="148">
        <v>75237.3922141332</v>
      </c>
      <c r="O63" s="149">
        <v>75678.338589192295</v>
      </c>
      <c r="P63" s="149">
        <v>76386.425418756</v>
      </c>
      <c r="Q63" s="149">
        <v>75359.274636385599</v>
      </c>
      <c r="R63" s="149">
        <v>75084.124870330503</v>
      </c>
      <c r="S63" s="149">
        <v>76004.7865482622</v>
      </c>
      <c r="T63" s="149">
        <v>78149.2131324691</v>
      </c>
      <c r="U63" s="149">
        <v>79502.497291311098</v>
      </c>
      <c r="V63" s="149">
        <v>78262.908687348594</v>
      </c>
      <c r="W63" s="149">
        <v>74786.990991535393</v>
      </c>
      <c r="X63" s="150">
        <v>73916.5969108672</v>
      </c>
      <c r="Z63" s="363">
        <f>('Flow Table'!DR62*1000000)/C63</f>
        <v>94858.673355240579</v>
      </c>
      <c r="AA63" s="364"/>
      <c r="AB63" s="365"/>
      <c r="AC63" s="380">
        <f>C63/('Flow Table'!DR62*1000000)</f>
        <v>1.0541998581985795E-5</v>
      </c>
      <c r="AD63" s="381"/>
      <c r="AE63" s="382"/>
    </row>
    <row r="64" spans="2:31" x14ac:dyDescent="0.25">
      <c r="B64" s="163" t="s">
        <v>62</v>
      </c>
      <c r="C64" s="147">
        <v>65263.375</v>
      </c>
      <c r="D64" s="147">
        <v>73789.375</v>
      </c>
      <c r="E64" s="147">
        <v>74559.125</v>
      </c>
      <c r="F64" s="147">
        <v>65963.875</v>
      </c>
      <c r="G64" s="147">
        <v>56137.75</v>
      </c>
      <c r="H64" s="147">
        <v>72737.25</v>
      </c>
      <c r="I64" s="147">
        <v>58777.375</v>
      </c>
      <c r="J64" s="147">
        <v>72905.75</v>
      </c>
      <c r="K64" s="147">
        <v>73503</v>
      </c>
      <c r="L64" s="147">
        <v>79892</v>
      </c>
      <c r="M64" s="147">
        <v>59744.5</v>
      </c>
      <c r="N64" s="148">
        <v>66064.5</v>
      </c>
      <c r="O64" s="149">
        <v>74742.75</v>
      </c>
      <c r="P64" s="149">
        <v>76012</v>
      </c>
      <c r="Q64" s="149">
        <v>68435.5</v>
      </c>
      <c r="R64" s="149">
        <v>58967.5</v>
      </c>
      <c r="S64" s="149">
        <v>74996.75</v>
      </c>
      <c r="T64" s="149">
        <v>60785.25</v>
      </c>
      <c r="U64" s="149">
        <v>74386</v>
      </c>
      <c r="V64" s="149">
        <v>74682</v>
      </c>
      <c r="W64" s="149">
        <v>82974.5</v>
      </c>
      <c r="X64" s="150">
        <v>62310</v>
      </c>
      <c r="Z64" s="363">
        <f>('Flow Table'!DR63*1000000)/C64</f>
        <v>156550.2423038336</v>
      </c>
      <c r="AA64" s="364"/>
      <c r="AB64" s="365"/>
      <c r="AC64" s="380">
        <f>C64/('Flow Table'!DR63*1000000)</f>
        <v>6.3877256610002199E-6</v>
      </c>
      <c r="AD64" s="381"/>
      <c r="AE64" s="382"/>
    </row>
    <row r="65" spans="2:31" x14ac:dyDescent="0.25">
      <c r="B65" s="163" t="s">
        <v>63</v>
      </c>
      <c r="C65" s="147">
        <v>422095.875</v>
      </c>
      <c r="D65" s="147">
        <v>416456.625</v>
      </c>
      <c r="E65" s="147">
        <v>408707.75</v>
      </c>
      <c r="F65" s="147">
        <v>411277.25</v>
      </c>
      <c r="G65" s="147">
        <v>413240</v>
      </c>
      <c r="H65" s="147">
        <v>439635.375</v>
      </c>
      <c r="I65" s="147">
        <v>458831.375</v>
      </c>
      <c r="J65" s="147">
        <v>435304</v>
      </c>
      <c r="K65" s="147">
        <v>411425.625</v>
      </c>
      <c r="L65" s="147">
        <v>385683.875</v>
      </c>
      <c r="M65" s="147">
        <v>392908.5</v>
      </c>
      <c r="N65" s="148">
        <v>458258.25</v>
      </c>
      <c r="O65" s="149">
        <v>450147.25</v>
      </c>
      <c r="P65" s="149">
        <v>443903.25</v>
      </c>
      <c r="Q65" s="149">
        <v>447573</v>
      </c>
      <c r="R65" s="149">
        <v>443130.5</v>
      </c>
      <c r="S65" s="149">
        <v>472344.75</v>
      </c>
      <c r="T65" s="149">
        <v>492373.75</v>
      </c>
      <c r="U65" s="149">
        <v>474977</v>
      </c>
      <c r="V65" s="149">
        <v>448285.5</v>
      </c>
      <c r="W65" s="149">
        <v>417169.25</v>
      </c>
      <c r="X65" s="150">
        <v>422353</v>
      </c>
      <c r="Z65" s="363">
        <f>('Flow Table'!DR64*1000000)/C65</f>
        <v>96655.770630227998</v>
      </c>
      <c r="AA65" s="364"/>
      <c r="AB65" s="365"/>
      <c r="AC65" s="380">
        <f>C65/('Flow Table'!DR64*1000000)</f>
        <v>1.0345993761983016E-5</v>
      </c>
      <c r="AD65" s="381"/>
      <c r="AE65" s="382"/>
    </row>
    <row r="66" spans="2:31" x14ac:dyDescent="0.25">
      <c r="B66" s="163" t="s">
        <v>64</v>
      </c>
      <c r="C66" s="147">
        <v>35385.25</v>
      </c>
      <c r="D66" s="147">
        <v>34459.125</v>
      </c>
      <c r="E66" s="147">
        <v>42566</v>
      </c>
      <c r="F66" s="147">
        <v>49089.875</v>
      </c>
      <c r="G66" s="147">
        <v>31907.25</v>
      </c>
      <c r="H66" s="147">
        <v>31495.125</v>
      </c>
      <c r="I66" s="147">
        <v>37629.875</v>
      </c>
      <c r="J66" s="147">
        <v>42115</v>
      </c>
      <c r="K66" s="147">
        <v>38852.625</v>
      </c>
      <c r="L66" s="147">
        <v>47643.75</v>
      </c>
      <c r="M66" s="147">
        <v>39695</v>
      </c>
      <c r="N66" s="148">
        <v>37530.75</v>
      </c>
      <c r="O66" s="149">
        <v>35202.25</v>
      </c>
      <c r="P66" s="149">
        <v>44225.75</v>
      </c>
      <c r="Q66" s="149">
        <v>51078</v>
      </c>
      <c r="R66" s="149">
        <v>33269</v>
      </c>
      <c r="S66" s="149">
        <v>33318</v>
      </c>
      <c r="T66" s="149">
        <v>39484.5</v>
      </c>
      <c r="U66" s="149">
        <v>44192</v>
      </c>
      <c r="V66" s="149">
        <v>39713.5</v>
      </c>
      <c r="W66" s="149">
        <v>49652.5</v>
      </c>
      <c r="X66" s="150">
        <v>42081</v>
      </c>
      <c r="Z66" s="363">
        <f>('Flow Table'!DR65*1000000)/C66</f>
        <v>391179.96344753623</v>
      </c>
      <c r="AA66" s="364"/>
      <c r="AB66" s="365"/>
      <c r="AC66" s="380">
        <f>C66/('Flow Table'!DR65*1000000)</f>
        <v>2.5563681513409536E-6</v>
      </c>
      <c r="AD66" s="381"/>
      <c r="AE66" s="382"/>
    </row>
    <row r="67" spans="2:31" x14ac:dyDescent="0.25">
      <c r="B67" s="163" t="s">
        <v>65</v>
      </c>
      <c r="C67" s="147">
        <v>56523.75</v>
      </c>
      <c r="D67" s="147">
        <v>62167.25</v>
      </c>
      <c r="E67" s="147">
        <v>55367.625</v>
      </c>
      <c r="F67" s="147">
        <v>50667.5</v>
      </c>
      <c r="G67" s="147">
        <v>60926.25</v>
      </c>
      <c r="H67" s="147">
        <v>60174.875</v>
      </c>
      <c r="I67" s="147">
        <v>61819.25</v>
      </c>
      <c r="J67" s="147">
        <v>60795.5</v>
      </c>
      <c r="K67" s="147">
        <v>60869.75</v>
      </c>
      <c r="L67" s="147">
        <v>60316.375</v>
      </c>
      <c r="M67" s="147">
        <v>63220</v>
      </c>
      <c r="N67" s="148">
        <v>60622</v>
      </c>
      <c r="O67" s="149">
        <v>65883.5</v>
      </c>
      <c r="P67" s="149">
        <v>60046</v>
      </c>
      <c r="Q67" s="149">
        <v>55808</v>
      </c>
      <c r="R67" s="149">
        <v>67887.5</v>
      </c>
      <c r="S67" s="149">
        <v>67314.5</v>
      </c>
      <c r="T67" s="149">
        <v>67892.5</v>
      </c>
      <c r="U67" s="149">
        <v>65323.5</v>
      </c>
      <c r="V67" s="149">
        <v>66314.5</v>
      </c>
      <c r="W67" s="149">
        <v>67178</v>
      </c>
      <c r="X67" s="150">
        <v>70049</v>
      </c>
      <c r="Z67" s="363">
        <f>('Flow Table'!DR66*1000000)/C67</f>
        <v>280572.3500866752</v>
      </c>
      <c r="AA67" s="364"/>
      <c r="AB67" s="365"/>
      <c r="AC67" s="380">
        <f>C67/('Flow Table'!DR66*1000000)</f>
        <v>3.5641430799972881E-6</v>
      </c>
      <c r="AD67" s="381"/>
      <c r="AE67" s="382"/>
    </row>
    <row r="68" spans="2:31" x14ac:dyDescent="0.25">
      <c r="B68" s="163" t="s">
        <v>66</v>
      </c>
      <c r="C68" s="147">
        <v>291543.375</v>
      </c>
      <c r="D68" s="147">
        <v>289587.375</v>
      </c>
      <c r="E68" s="147">
        <v>277476.625</v>
      </c>
      <c r="F68" s="147">
        <v>312664.375</v>
      </c>
      <c r="G68" s="147">
        <v>300851.625</v>
      </c>
      <c r="H68" s="147">
        <v>325372.25</v>
      </c>
      <c r="I68" s="147">
        <v>331173</v>
      </c>
      <c r="J68" s="147">
        <v>341432.25</v>
      </c>
      <c r="K68" s="147">
        <v>377790.75</v>
      </c>
      <c r="L68" s="147">
        <v>339663.75</v>
      </c>
      <c r="M68" s="147">
        <v>370869.5</v>
      </c>
      <c r="N68" s="148">
        <v>309127</v>
      </c>
      <c r="O68" s="149">
        <v>310190.75</v>
      </c>
      <c r="P68" s="149">
        <v>292178.75</v>
      </c>
      <c r="Q68" s="149">
        <v>329471.25</v>
      </c>
      <c r="R68" s="149">
        <v>316987</v>
      </c>
      <c r="S68" s="149">
        <v>343480.75</v>
      </c>
      <c r="T68" s="149">
        <v>352311.75</v>
      </c>
      <c r="U68" s="149">
        <v>362174.75</v>
      </c>
      <c r="V68" s="149">
        <v>397232.5</v>
      </c>
      <c r="W68" s="149">
        <v>358997.5</v>
      </c>
      <c r="X68" s="150">
        <v>392607</v>
      </c>
      <c r="Z68" s="363">
        <f>('Flow Table'!DR67*1000000)/C68</f>
        <v>124046.72994483044</v>
      </c>
      <c r="AA68" s="364"/>
      <c r="AB68" s="365"/>
      <c r="AC68" s="380">
        <f>C68/('Flow Table'!DR67*1000000)</f>
        <v>8.0614781255801599E-6</v>
      </c>
      <c r="AD68" s="381"/>
      <c r="AE68" s="382"/>
    </row>
    <row r="69" spans="2:31" x14ac:dyDescent="0.25">
      <c r="B69" s="163" t="s">
        <v>67</v>
      </c>
      <c r="C69" s="147">
        <v>243600.375</v>
      </c>
      <c r="D69" s="147">
        <v>224723.375</v>
      </c>
      <c r="E69" s="147">
        <v>237515.5</v>
      </c>
      <c r="F69" s="147">
        <v>258251.25</v>
      </c>
      <c r="G69" s="147">
        <v>267644.75</v>
      </c>
      <c r="H69" s="147">
        <v>273086.625</v>
      </c>
      <c r="I69" s="147">
        <v>274018.125</v>
      </c>
      <c r="J69" s="147">
        <v>228712</v>
      </c>
      <c r="K69" s="147">
        <v>257606.75</v>
      </c>
      <c r="L69" s="147">
        <v>245721</v>
      </c>
      <c r="M69" s="147">
        <v>254875</v>
      </c>
      <c r="N69" s="148">
        <v>268446.75</v>
      </c>
      <c r="O69" s="149">
        <v>250311.25</v>
      </c>
      <c r="P69" s="149">
        <v>264561.5</v>
      </c>
      <c r="Q69" s="149">
        <v>286021.5</v>
      </c>
      <c r="R69" s="149">
        <v>295558</v>
      </c>
      <c r="S69" s="149">
        <v>305283.75</v>
      </c>
      <c r="T69" s="149">
        <v>306160.25</v>
      </c>
      <c r="U69" s="149">
        <v>256749.5</v>
      </c>
      <c r="V69" s="149">
        <v>286652.75</v>
      </c>
      <c r="W69" s="149">
        <v>267579</v>
      </c>
      <c r="X69" s="150">
        <v>282665</v>
      </c>
      <c r="Z69" s="363">
        <f>('Flow Table'!DR68*1000000)/C69</f>
        <v>75894.798138019294</v>
      </c>
      <c r="AA69" s="364"/>
      <c r="AB69" s="365"/>
      <c r="AC69" s="380">
        <f>C69/('Flow Table'!DR68*1000000)</f>
        <v>1.3176133602482732E-5</v>
      </c>
      <c r="AD69" s="381"/>
      <c r="AE69" s="382"/>
    </row>
    <row r="70" spans="2:31" x14ac:dyDescent="0.25">
      <c r="B70" s="163" t="s">
        <v>68</v>
      </c>
      <c r="C70" s="147">
        <v>221267.012852582</v>
      </c>
      <c r="D70" s="147">
        <v>224040.41423019901</v>
      </c>
      <c r="E70" s="147">
        <v>226375.92836028701</v>
      </c>
      <c r="F70" s="147">
        <v>234826.15913889799</v>
      </c>
      <c r="G70" s="147">
        <v>245222.51696988899</v>
      </c>
      <c r="H70" s="147">
        <v>252931.27253320799</v>
      </c>
      <c r="I70" s="147">
        <v>254861.001909124</v>
      </c>
      <c r="J70" s="147">
        <v>247741.407932539</v>
      </c>
      <c r="K70" s="147">
        <v>239137.477806232</v>
      </c>
      <c r="L70" s="147">
        <v>245554.396703381</v>
      </c>
      <c r="M70" s="147">
        <v>208475.90139836399</v>
      </c>
      <c r="N70" s="148">
        <v>267100.59714651498</v>
      </c>
      <c r="O70" s="149">
        <v>274360.37970920198</v>
      </c>
      <c r="P70" s="149">
        <v>280554.08234857803</v>
      </c>
      <c r="Q70" s="149">
        <v>286937.62850982702</v>
      </c>
      <c r="R70" s="149">
        <v>298079.50323692802</v>
      </c>
      <c r="S70" s="149">
        <v>302120.72214899497</v>
      </c>
      <c r="T70" s="149">
        <v>307045.56796456798</v>
      </c>
      <c r="U70" s="149">
        <v>303749.17308904399</v>
      </c>
      <c r="V70" s="149">
        <v>287981.07502055401</v>
      </c>
      <c r="W70" s="149">
        <v>294658.39363900601</v>
      </c>
      <c r="X70" s="150">
        <v>263419.66521026503</v>
      </c>
      <c r="Z70" s="363">
        <f>('Flow Table'!DR69*1000000)/C70</f>
        <v>84228.556344303739</v>
      </c>
      <c r="AA70" s="364"/>
      <c r="AB70" s="365"/>
      <c r="AC70" s="380">
        <f>C70/('Flow Table'!DR69*1000000)</f>
        <v>1.1872458028513135E-5</v>
      </c>
      <c r="AD70" s="381"/>
      <c r="AE70" s="382"/>
    </row>
    <row r="71" spans="2:31" x14ac:dyDescent="0.25">
      <c r="B71" s="163" t="s">
        <v>122</v>
      </c>
      <c r="C71" s="147">
        <v>16857.723343763799</v>
      </c>
      <c r="D71" s="147">
        <v>17069.021144291499</v>
      </c>
      <c r="E71" s="147">
        <v>17246.9575233428</v>
      </c>
      <c r="F71" s="147">
        <v>17890.757296387601</v>
      </c>
      <c r="G71" s="147">
        <v>18682.827121157999</v>
      </c>
      <c r="H71" s="147">
        <v>19270.135942910401</v>
      </c>
      <c r="I71" s="147">
        <v>19417.156700899301</v>
      </c>
      <c r="J71" s="147">
        <v>18874.734475236801</v>
      </c>
      <c r="K71" s="147">
        <v>18219.224772870999</v>
      </c>
      <c r="L71" s="147">
        <v>18708.112122561801</v>
      </c>
      <c r="M71" s="147">
        <v>15883.2038463722</v>
      </c>
      <c r="N71" s="148">
        <v>20349.657699089501</v>
      </c>
      <c r="O71" s="149">
        <v>20902.760506416598</v>
      </c>
      <c r="P71" s="149">
        <v>21374.641625170199</v>
      </c>
      <c r="Q71" s="149">
        <v>21860.986398171499</v>
      </c>
      <c r="R71" s="149">
        <v>22709.855098746899</v>
      </c>
      <c r="S71" s="149">
        <v>23017.744419947201</v>
      </c>
      <c r="T71" s="149">
        <v>23392.9548374392</v>
      </c>
      <c r="U71" s="149">
        <v>23141.811604984501</v>
      </c>
      <c r="V71" s="149">
        <v>21940.483709474702</v>
      </c>
      <c r="W71" s="149">
        <v>22449.2101956185</v>
      </c>
      <c r="X71" s="150">
        <v>20069.2176487242</v>
      </c>
      <c r="Z71" s="363">
        <f>('Flow Table'!DR70*1000000)/C71</f>
        <v>91174.910077720822</v>
      </c>
      <c r="AA71" s="364"/>
      <c r="AB71" s="365"/>
      <c r="AC71" s="380">
        <f>C71/('Flow Table'!DR70*1000000)</f>
        <v>1.0967929654633753E-5</v>
      </c>
      <c r="AD71" s="381"/>
      <c r="AE71" s="382"/>
    </row>
    <row r="72" spans="2:31" x14ac:dyDescent="0.25">
      <c r="B72" s="163" t="s">
        <v>70</v>
      </c>
      <c r="C72" s="147">
        <v>556335.91095538298</v>
      </c>
      <c r="D72" s="147">
        <v>569199.12387115497</v>
      </c>
      <c r="E72" s="147">
        <v>566748.498289968</v>
      </c>
      <c r="F72" s="147">
        <v>595832.39164207794</v>
      </c>
      <c r="G72" s="147">
        <v>642537.03719599405</v>
      </c>
      <c r="H72" s="147">
        <v>651969.54572380194</v>
      </c>
      <c r="I72" s="147">
        <v>691041.93828236801</v>
      </c>
      <c r="J72" s="147">
        <v>715685.62036167702</v>
      </c>
      <c r="K72" s="147">
        <v>739774.16889082605</v>
      </c>
      <c r="L72" s="147">
        <v>726402.86925518594</v>
      </c>
      <c r="M72" s="147">
        <v>753444.89207796799</v>
      </c>
      <c r="N72" s="148">
        <v>767497.60886087304</v>
      </c>
      <c r="O72" s="149">
        <v>780232.25250357704</v>
      </c>
      <c r="P72" s="149">
        <v>791944.43709763896</v>
      </c>
      <c r="Q72" s="149">
        <v>817600.19744724606</v>
      </c>
      <c r="R72" s="149">
        <v>873901.92019849794</v>
      </c>
      <c r="S72" s="149">
        <v>890197.07557671703</v>
      </c>
      <c r="T72" s="149">
        <v>935961.45118025702</v>
      </c>
      <c r="U72" s="149">
        <v>960298.18602467806</v>
      </c>
      <c r="V72" s="149">
        <v>993106.58836284</v>
      </c>
      <c r="W72" s="149">
        <v>974675.27832170995</v>
      </c>
      <c r="X72" s="150">
        <v>1012530.83413805</v>
      </c>
      <c r="Z72" s="363">
        <f>('Flow Table'!DR71*1000000)/C72</f>
        <v>76581.442937674787</v>
      </c>
      <c r="AA72" s="364"/>
      <c r="AB72" s="365"/>
      <c r="AC72" s="380">
        <f>C72/('Flow Table'!DR71*1000000)</f>
        <v>1.3057993707611938E-5</v>
      </c>
      <c r="AD72" s="381"/>
      <c r="AE72" s="382"/>
    </row>
    <row r="73" spans="2:31" x14ac:dyDescent="0.25">
      <c r="B73" s="163" t="s">
        <v>71</v>
      </c>
      <c r="C73" s="147">
        <v>132468.03745298501</v>
      </c>
      <c r="D73" s="147">
        <v>135530.871501152</v>
      </c>
      <c r="E73" s="147">
        <v>134947.35791722001</v>
      </c>
      <c r="F73" s="147">
        <v>141872.46592836699</v>
      </c>
      <c r="G73" s="147">
        <v>152993.21620644999</v>
      </c>
      <c r="H73" s="147">
        <v>155239.17205494299</v>
      </c>
      <c r="I73" s="147">
        <v>164542.62174945901</v>
      </c>
      <c r="J73" s="147">
        <v>170410.47988404401</v>
      </c>
      <c r="K73" s="147">
        <v>176146.156272914</v>
      </c>
      <c r="L73" s="147">
        <v>172962.34270623699</v>
      </c>
      <c r="M73" s="147">
        <v>179401.26498601801</v>
      </c>
      <c r="N73" s="148">
        <v>182747.32943459399</v>
      </c>
      <c r="O73" s="149">
        <v>185779.55010881799</v>
      </c>
      <c r="P73" s="149">
        <v>188568.315092187</v>
      </c>
      <c r="Q73" s="149">
        <v>194677.157171139</v>
      </c>
      <c r="R73" s="149">
        <v>208083.04841636299</v>
      </c>
      <c r="S73" s="149">
        <v>211963.055459656</v>
      </c>
      <c r="T73" s="149">
        <v>222859.91992963399</v>
      </c>
      <c r="U73" s="149">
        <v>228654.691468501</v>
      </c>
      <c r="V73" s="149">
        <v>236466.634907926</v>
      </c>
      <c r="W73" s="149">
        <v>232077.99232570699</v>
      </c>
      <c r="X73" s="150">
        <v>241091.70344328001</v>
      </c>
      <c r="Z73" s="363">
        <f>('Flow Table'!DR72*1000000)/C73</f>
        <v>100514.81290138161</v>
      </c>
      <c r="AA73" s="364"/>
      <c r="AB73" s="365"/>
      <c r="AC73" s="380">
        <f>C73/('Flow Table'!DR72*1000000)</f>
        <v>9.9487823847529115E-6</v>
      </c>
      <c r="AD73" s="381"/>
      <c r="AE73" s="382"/>
    </row>
    <row r="74" spans="2:31" x14ac:dyDescent="0.25">
      <c r="B74" s="163" t="s">
        <v>72</v>
      </c>
      <c r="C74" s="147">
        <v>163034</v>
      </c>
      <c r="D74" s="147">
        <v>147694.29166666701</v>
      </c>
      <c r="E74" s="147">
        <v>159170</v>
      </c>
      <c r="F74" s="147">
        <v>135918.75</v>
      </c>
      <c r="G74" s="147">
        <v>140166.75</v>
      </c>
      <c r="H74" s="147">
        <v>138323.83333333299</v>
      </c>
      <c r="I74" s="147">
        <v>141100.5</v>
      </c>
      <c r="J74" s="147">
        <v>124263.375</v>
      </c>
      <c r="K74" s="147">
        <v>144162.33333333299</v>
      </c>
      <c r="L74" s="147">
        <v>142895.5</v>
      </c>
      <c r="M74" s="147">
        <v>161555.5</v>
      </c>
      <c r="N74" s="148">
        <v>176144.25</v>
      </c>
      <c r="O74" s="149">
        <v>160114.08333333299</v>
      </c>
      <c r="P74" s="149">
        <v>172275.75</v>
      </c>
      <c r="Q74" s="149">
        <v>147855.75</v>
      </c>
      <c r="R74" s="149">
        <v>151405.5</v>
      </c>
      <c r="S74" s="149">
        <v>148793.08333333299</v>
      </c>
      <c r="T74" s="149">
        <v>151727.75</v>
      </c>
      <c r="U74" s="149">
        <v>136011.5</v>
      </c>
      <c r="V74" s="149">
        <v>155827.33333333299</v>
      </c>
      <c r="W74" s="149">
        <v>154832.25</v>
      </c>
      <c r="X74" s="150">
        <v>173706</v>
      </c>
      <c r="Z74" s="363">
        <f>('Flow Table'!DR73*1000000)/C74</f>
        <v>129635.54672510157</v>
      </c>
      <c r="AA74" s="364"/>
      <c r="AB74" s="365"/>
      <c r="AC74" s="380">
        <f>C74/('Flow Table'!DR73*1000000)</f>
        <v>7.7139336027991481E-6</v>
      </c>
      <c r="AD74" s="381"/>
      <c r="AE74" s="382"/>
    </row>
    <row r="75" spans="2:31" x14ac:dyDescent="0.25">
      <c r="B75" s="163" t="s">
        <v>73</v>
      </c>
      <c r="C75" s="147">
        <v>92802.75</v>
      </c>
      <c r="D75" s="147">
        <v>105733.625</v>
      </c>
      <c r="E75" s="147">
        <v>108794.375</v>
      </c>
      <c r="F75" s="147">
        <v>127572.875</v>
      </c>
      <c r="G75" s="147">
        <v>103914.625</v>
      </c>
      <c r="H75" s="147">
        <v>124414</v>
      </c>
      <c r="I75" s="147">
        <v>133932.875</v>
      </c>
      <c r="J75" s="147">
        <v>117525.375</v>
      </c>
      <c r="K75" s="147">
        <v>120084.75</v>
      </c>
      <c r="L75" s="147">
        <v>128383.29166666701</v>
      </c>
      <c r="M75" s="147">
        <v>137058</v>
      </c>
      <c r="N75" s="148">
        <v>101667.5</v>
      </c>
      <c r="O75" s="149">
        <v>117205.75</v>
      </c>
      <c r="P75" s="149">
        <v>121682</v>
      </c>
      <c r="Q75" s="149">
        <v>138531.75</v>
      </c>
      <c r="R75" s="149">
        <v>114021.25</v>
      </c>
      <c r="S75" s="149">
        <v>136721.25</v>
      </c>
      <c r="T75" s="149">
        <v>147094.25</v>
      </c>
      <c r="U75" s="149">
        <v>130381.75</v>
      </c>
      <c r="V75" s="149">
        <v>133354</v>
      </c>
      <c r="W75" s="149">
        <v>138552.16666666701</v>
      </c>
      <c r="X75" s="150">
        <v>147194</v>
      </c>
      <c r="Z75" s="363">
        <f>('Flow Table'!DR74*1000000)/C75</f>
        <v>260983.68736195189</v>
      </c>
      <c r="AA75" s="364"/>
      <c r="AB75" s="365"/>
      <c r="AC75" s="380">
        <f>C75/('Flow Table'!DR74*1000000)</f>
        <v>3.8316571051167828E-6</v>
      </c>
      <c r="AD75" s="381"/>
      <c r="AE75" s="382"/>
    </row>
    <row r="76" spans="2:31" x14ac:dyDescent="0.25">
      <c r="B76" s="163" t="s">
        <v>74</v>
      </c>
      <c r="C76" s="147">
        <v>163733.125</v>
      </c>
      <c r="D76" s="147">
        <v>173255.125</v>
      </c>
      <c r="E76" s="147">
        <v>143854.25</v>
      </c>
      <c r="F76" s="147">
        <v>173049.625</v>
      </c>
      <c r="G76" s="147">
        <v>173889</v>
      </c>
      <c r="H76" s="147">
        <v>173572.75</v>
      </c>
      <c r="I76" s="147">
        <v>163454.125</v>
      </c>
      <c r="J76" s="147">
        <v>173666.125</v>
      </c>
      <c r="K76" s="147">
        <v>161127.25</v>
      </c>
      <c r="L76" s="147">
        <v>160839.75</v>
      </c>
      <c r="M76" s="147">
        <v>154474.5</v>
      </c>
      <c r="N76" s="148">
        <v>170685.75</v>
      </c>
      <c r="O76" s="149">
        <v>179511.5</v>
      </c>
      <c r="P76" s="149">
        <v>149859.25</v>
      </c>
      <c r="Q76" s="149">
        <v>179652</v>
      </c>
      <c r="R76" s="149">
        <v>179145.25</v>
      </c>
      <c r="S76" s="149">
        <v>177883.75</v>
      </c>
      <c r="T76" s="149">
        <v>168142.5</v>
      </c>
      <c r="U76" s="149">
        <v>180329</v>
      </c>
      <c r="V76" s="149">
        <v>167415.5</v>
      </c>
      <c r="W76" s="149">
        <v>167492</v>
      </c>
      <c r="X76" s="150">
        <v>160593</v>
      </c>
      <c r="Z76" s="363">
        <f>('Flow Table'!DR75*1000000)/C76</f>
        <v>284029.2823971319</v>
      </c>
      <c r="AA76" s="364"/>
      <c r="AB76" s="365"/>
      <c r="AC76" s="380">
        <f>C76/('Flow Table'!DR75*1000000)</f>
        <v>3.5207637450627091E-6</v>
      </c>
      <c r="AD76" s="381"/>
      <c r="AE76" s="382"/>
    </row>
    <row r="77" spans="2:31" x14ac:dyDescent="0.25">
      <c r="B77" s="163" t="s">
        <v>75</v>
      </c>
      <c r="C77" s="147">
        <v>366286.5</v>
      </c>
      <c r="D77" s="147">
        <v>380505.75</v>
      </c>
      <c r="E77" s="147">
        <v>432868.25</v>
      </c>
      <c r="F77" s="147">
        <v>454812.125</v>
      </c>
      <c r="G77" s="147">
        <v>487629.125</v>
      </c>
      <c r="H77" s="147">
        <v>527999.75</v>
      </c>
      <c r="I77" s="147">
        <v>530589.625</v>
      </c>
      <c r="J77" s="147">
        <v>559032.875</v>
      </c>
      <c r="K77" s="147">
        <v>561804.875</v>
      </c>
      <c r="L77" s="147">
        <v>633275.875</v>
      </c>
      <c r="M77" s="147">
        <v>726412.5</v>
      </c>
      <c r="N77" s="148">
        <v>381979.5</v>
      </c>
      <c r="O77" s="149">
        <v>393674.5</v>
      </c>
      <c r="P77" s="149">
        <v>449290.25</v>
      </c>
      <c r="Q77" s="149">
        <v>470765</v>
      </c>
      <c r="R77" s="149">
        <v>505590.25</v>
      </c>
      <c r="S77" s="149">
        <v>549957.25</v>
      </c>
      <c r="T77" s="149">
        <v>552027.75</v>
      </c>
      <c r="U77" s="149">
        <v>582128</v>
      </c>
      <c r="V77" s="149">
        <v>580639.75</v>
      </c>
      <c r="W77" s="149">
        <v>654368</v>
      </c>
      <c r="X77" s="150">
        <v>753214</v>
      </c>
      <c r="Z77" s="363">
        <f>('Flow Table'!DR76*1000000)/C77</f>
        <v>146358.11539088839</v>
      </c>
      <c r="AA77" s="364"/>
      <c r="AB77" s="365"/>
      <c r="AC77" s="380">
        <f>C77/('Flow Table'!DR76*1000000)</f>
        <v>6.8325558670199694E-6</v>
      </c>
      <c r="AD77" s="381"/>
      <c r="AE77" s="382"/>
    </row>
    <row r="78" spans="2:31" x14ac:dyDescent="0.25">
      <c r="B78" s="163" t="s">
        <v>76</v>
      </c>
      <c r="C78" s="147">
        <v>29433.125</v>
      </c>
      <c r="D78" s="147">
        <v>26781.375</v>
      </c>
      <c r="E78" s="147">
        <v>20994.375</v>
      </c>
      <c r="F78" s="147">
        <v>23296.375</v>
      </c>
      <c r="G78" s="147">
        <v>26506.375</v>
      </c>
      <c r="H78" s="147">
        <v>23020</v>
      </c>
      <c r="I78" s="147">
        <v>23120.625</v>
      </c>
      <c r="J78" s="147">
        <v>23693.25</v>
      </c>
      <c r="K78" s="147">
        <v>27099.5</v>
      </c>
      <c r="L78" s="147">
        <v>33499.875</v>
      </c>
      <c r="M78" s="147">
        <v>37677.5</v>
      </c>
      <c r="N78" s="148">
        <v>32522.75</v>
      </c>
      <c r="O78" s="149">
        <v>30023.5</v>
      </c>
      <c r="P78" s="149">
        <v>24064</v>
      </c>
      <c r="Q78" s="149">
        <v>25804</v>
      </c>
      <c r="R78" s="149">
        <v>28203.25</v>
      </c>
      <c r="S78" s="149">
        <v>26089.25</v>
      </c>
      <c r="T78" s="149">
        <v>25215</v>
      </c>
      <c r="U78" s="149">
        <v>25881.75</v>
      </c>
      <c r="V78" s="149">
        <v>29974.5</v>
      </c>
      <c r="W78" s="149">
        <v>36545.25</v>
      </c>
      <c r="X78" s="150">
        <v>39103</v>
      </c>
      <c r="Z78" s="363">
        <f>('Flow Table'!DR77*1000000)/C78</f>
        <v>244146.69677126635</v>
      </c>
      <c r="AA78" s="364"/>
      <c r="AB78" s="365"/>
      <c r="AC78" s="380">
        <f>C78/('Flow Table'!DR77*1000000)</f>
        <v>4.0958981351153394E-6</v>
      </c>
      <c r="AD78" s="381"/>
      <c r="AE78" s="382"/>
    </row>
    <row r="79" spans="2:31" x14ac:dyDescent="0.25">
      <c r="B79" s="163" t="s">
        <v>77</v>
      </c>
      <c r="C79" s="147">
        <v>509342</v>
      </c>
      <c r="D79" s="147">
        <v>520292.58333333302</v>
      </c>
      <c r="E79" s="147">
        <v>522461.70833333302</v>
      </c>
      <c r="F79" s="147">
        <v>493182.25</v>
      </c>
      <c r="G79" s="147">
        <v>469627.875</v>
      </c>
      <c r="H79" s="147">
        <v>503452.875</v>
      </c>
      <c r="I79" s="147">
        <v>501059.625</v>
      </c>
      <c r="J79" s="147">
        <v>475138.125</v>
      </c>
      <c r="K79" s="147">
        <v>491874.625</v>
      </c>
      <c r="L79" s="147">
        <v>495209.375</v>
      </c>
      <c r="M79" s="147">
        <v>488892.5</v>
      </c>
      <c r="N79" s="148">
        <v>551322.25</v>
      </c>
      <c r="O79" s="149">
        <v>564243.83333333302</v>
      </c>
      <c r="P79" s="149">
        <v>567690.08333333302</v>
      </c>
      <c r="Q79" s="149">
        <v>533602.75</v>
      </c>
      <c r="R79" s="149">
        <v>506798.66666666698</v>
      </c>
      <c r="S79" s="149">
        <v>542782.5</v>
      </c>
      <c r="T79" s="149">
        <v>541500.5</v>
      </c>
      <c r="U79" s="149">
        <v>510563.5</v>
      </c>
      <c r="V79" s="149">
        <v>526250</v>
      </c>
      <c r="W79" s="149">
        <v>531382.5</v>
      </c>
      <c r="X79" s="150">
        <v>527804</v>
      </c>
      <c r="Z79" s="363">
        <f>('Flow Table'!DR78*1000000)/C79</f>
        <v>291257.96929394902</v>
      </c>
      <c r="AA79" s="364"/>
      <c r="AB79" s="365"/>
      <c r="AC79" s="380">
        <f>C79/('Flow Table'!DR78*1000000)</f>
        <v>3.4333824493253968E-6</v>
      </c>
      <c r="AD79" s="381"/>
      <c r="AE79" s="382"/>
    </row>
    <row r="80" spans="2:31" x14ac:dyDescent="0.25">
      <c r="B80" s="163" t="s">
        <v>78</v>
      </c>
      <c r="C80" s="147">
        <v>215306.875</v>
      </c>
      <c r="D80" s="147">
        <v>216765.875</v>
      </c>
      <c r="E80" s="147">
        <v>222225.375</v>
      </c>
      <c r="F80" s="147">
        <v>219739.5</v>
      </c>
      <c r="G80" s="147">
        <v>215810.375</v>
      </c>
      <c r="H80" s="147">
        <v>220406.5</v>
      </c>
      <c r="I80" s="147">
        <v>214308.375</v>
      </c>
      <c r="J80" s="147">
        <v>221682.75</v>
      </c>
      <c r="K80" s="147">
        <v>226484.25</v>
      </c>
      <c r="L80" s="147">
        <v>202324.875</v>
      </c>
      <c r="M80" s="147">
        <v>186543.5</v>
      </c>
      <c r="N80" s="148">
        <v>232277.75</v>
      </c>
      <c r="O80" s="149">
        <v>231051.5</v>
      </c>
      <c r="P80" s="149">
        <v>236555.75</v>
      </c>
      <c r="Q80" s="149">
        <v>234495.5</v>
      </c>
      <c r="R80" s="149">
        <v>231893.5</v>
      </c>
      <c r="S80" s="149">
        <v>234573.25</v>
      </c>
      <c r="T80" s="149">
        <v>227069.5</v>
      </c>
      <c r="U80" s="149">
        <v>237998.5</v>
      </c>
      <c r="V80" s="149">
        <v>241300.75</v>
      </c>
      <c r="W80" s="149">
        <v>216058.75</v>
      </c>
      <c r="X80" s="150">
        <v>205095</v>
      </c>
      <c r="Z80" s="363">
        <f>('Flow Table'!DR79*1000000)/C80</f>
        <v>277603.93763938081</v>
      </c>
      <c r="AA80" s="364"/>
      <c r="AB80" s="365"/>
      <c r="AC80" s="380">
        <f>C80/('Flow Table'!DR79*1000000)</f>
        <v>3.6022543790392553E-6</v>
      </c>
      <c r="AD80" s="381"/>
      <c r="AE80" s="382"/>
    </row>
    <row r="81" spans="2:31" x14ac:dyDescent="0.25">
      <c r="B81" s="163" t="s">
        <v>79</v>
      </c>
      <c r="C81" s="147">
        <v>299436.125</v>
      </c>
      <c r="D81" s="147">
        <v>305003</v>
      </c>
      <c r="E81" s="147">
        <v>303708.625</v>
      </c>
      <c r="F81" s="147">
        <v>295707.625</v>
      </c>
      <c r="G81" s="147">
        <v>322781.25</v>
      </c>
      <c r="H81" s="147">
        <v>330628</v>
      </c>
      <c r="I81" s="147">
        <v>340338.25</v>
      </c>
      <c r="J81" s="147">
        <v>359757.75</v>
      </c>
      <c r="K81" s="147">
        <v>425295</v>
      </c>
      <c r="L81" s="147">
        <v>418918</v>
      </c>
      <c r="M81" s="147">
        <v>402753.5</v>
      </c>
      <c r="N81" s="148">
        <v>323121.75</v>
      </c>
      <c r="O81" s="149">
        <v>323023.25</v>
      </c>
      <c r="P81" s="149">
        <v>318823.5</v>
      </c>
      <c r="Q81" s="149">
        <v>314559</v>
      </c>
      <c r="R81" s="149">
        <v>344270</v>
      </c>
      <c r="S81" s="149">
        <v>357314.25</v>
      </c>
      <c r="T81" s="149">
        <v>365648.25</v>
      </c>
      <c r="U81" s="149">
        <v>380832.25</v>
      </c>
      <c r="V81" s="149">
        <v>449002.25</v>
      </c>
      <c r="W81" s="149">
        <v>443695.5</v>
      </c>
      <c r="X81" s="150">
        <v>427737</v>
      </c>
      <c r="Z81" s="363">
        <f>('Flow Table'!DR80*1000000)/C81</f>
        <v>109495.81479424059</v>
      </c>
      <c r="AA81" s="364"/>
      <c r="AB81" s="365"/>
      <c r="AC81" s="380">
        <f>C81/('Flow Table'!DR80*1000000)</f>
        <v>9.1327691554161516E-6</v>
      </c>
      <c r="AD81" s="381"/>
      <c r="AE81" s="382"/>
    </row>
    <row r="82" spans="2:31" x14ac:dyDescent="0.25">
      <c r="B82" s="163" t="s">
        <v>80</v>
      </c>
      <c r="C82" s="147">
        <v>3561.75</v>
      </c>
      <c r="D82" s="147">
        <v>4572.375</v>
      </c>
      <c r="E82" s="147">
        <v>6343.5</v>
      </c>
      <c r="F82" s="147">
        <v>6253.875</v>
      </c>
      <c r="G82" s="147">
        <v>7177.875</v>
      </c>
      <c r="H82" s="147">
        <v>5004.5</v>
      </c>
      <c r="I82" s="147">
        <v>8225.5</v>
      </c>
      <c r="J82" s="147">
        <v>6674.75</v>
      </c>
      <c r="K82" s="147">
        <v>8606.5</v>
      </c>
      <c r="L82" s="147">
        <v>7737.625</v>
      </c>
      <c r="M82" s="147">
        <v>10312.5</v>
      </c>
      <c r="N82" s="148">
        <v>3822</v>
      </c>
      <c r="O82" s="149">
        <v>5321.75</v>
      </c>
      <c r="P82" s="149">
        <v>7500.5</v>
      </c>
      <c r="Q82" s="149">
        <v>7220.75</v>
      </c>
      <c r="R82" s="149">
        <v>7885.5</v>
      </c>
      <c r="S82" s="149">
        <v>5648.25</v>
      </c>
      <c r="T82" s="149">
        <v>9530.25</v>
      </c>
      <c r="U82" s="149">
        <v>8117.5</v>
      </c>
      <c r="V82" s="149">
        <v>9861</v>
      </c>
      <c r="W82" s="149">
        <v>8125.75</v>
      </c>
      <c r="X82" s="150">
        <v>10847</v>
      </c>
      <c r="Z82" s="363">
        <f>('Flow Table'!DR81*1000000)/C82</f>
        <v>16488243.614330482</v>
      </c>
      <c r="AA82" s="364"/>
      <c r="AB82" s="365"/>
      <c r="AC82" s="380">
        <f>C82/('Flow Table'!DR81*1000000)</f>
        <v>6.0649273712262885E-8</v>
      </c>
      <c r="AD82" s="381"/>
      <c r="AE82" s="382"/>
    </row>
    <row r="83" spans="2:31" x14ac:dyDescent="0.25">
      <c r="B83" s="163" t="s">
        <v>81</v>
      </c>
      <c r="C83" s="147">
        <v>199422.375</v>
      </c>
      <c r="D83" s="147">
        <v>210840.75</v>
      </c>
      <c r="E83" s="147">
        <v>230454.5</v>
      </c>
      <c r="F83" s="147">
        <v>231215.875</v>
      </c>
      <c r="G83" s="147">
        <v>237581.375</v>
      </c>
      <c r="H83" s="147">
        <v>236508.5</v>
      </c>
      <c r="I83" s="147">
        <v>248180.125</v>
      </c>
      <c r="J83" s="147">
        <v>247855</v>
      </c>
      <c r="K83" s="147">
        <v>259042.75</v>
      </c>
      <c r="L83" s="147">
        <v>271773.625</v>
      </c>
      <c r="M83" s="147">
        <v>254945.5</v>
      </c>
      <c r="N83" s="148">
        <v>227497.25</v>
      </c>
      <c r="O83" s="149">
        <v>238256</v>
      </c>
      <c r="P83" s="149">
        <v>261698.75</v>
      </c>
      <c r="Q83" s="149">
        <v>265600.5</v>
      </c>
      <c r="R83" s="149">
        <v>272329.5</v>
      </c>
      <c r="S83" s="149">
        <v>263826.75</v>
      </c>
      <c r="T83" s="149">
        <v>275776.75</v>
      </c>
      <c r="U83" s="149">
        <v>275258.75</v>
      </c>
      <c r="V83" s="149">
        <v>288046.5</v>
      </c>
      <c r="W83" s="149">
        <v>301997.25</v>
      </c>
      <c r="X83" s="150">
        <v>288960</v>
      </c>
      <c r="Z83" s="363">
        <f>('Flow Table'!DR82*1000000)/C83</f>
        <v>724913.6719326349</v>
      </c>
      <c r="AA83" s="364"/>
      <c r="AB83" s="365"/>
      <c r="AC83" s="380">
        <f>C83/('Flow Table'!DR82*1000000)</f>
        <v>1.3794746032779039E-6</v>
      </c>
      <c r="AD83" s="381"/>
      <c r="AE83" s="382"/>
    </row>
    <row r="84" spans="2:31" x14ac:dyDescent="0.25">
      <c r="B84" s="163" t="s">
        <v>82</v>
      </c>
      <c r="C84" s="147">
        <v>165362.875</v>
      </c>
      <c r="D84" s="147">
        <v>168737.375</v>
      </c>
      <c r="E84" s="147">
        <v>188890.25</v>
      </c>
      <c r="F84" s="147">
        <v>188265.5</v>
      </c>
      <c r="G84" s="147">
        <v>165440.125</v>
      </c>
      <c r="H84" s="147">
        <v>156942</v>
      </c>
      <c r="I84" s="147">
        <v>181277.875</v>
      </c>
      <c r="J84" s="147">
        <v>174372.375</v>
      </c>
      <c r="K84" s="147">
        <v>169158.125</v>
      </c>
      <c r="L84" s="147">
        <v>156433.625</v>
      </c>
      <c r="M84" s="147">
        <v>177563</v>
      </c>
      <c r="N84" s="148">
        <v>187245.75</v>
      </c>
      <c r="O84" s="149">
        <v>187859.5</v>
      </c>
      <c r="P84" s="149">
        <v>208579.25</v>
      </c>
      <c r="Q84" s="149">
        <v>209553</v>
      </c>
      <c r="R84" s="149">
        <v>185072.75</v>
      </c>
      <c r="S84" s="149">
        <v>175079.5</v>
      </c>
      <c r="T84" s="149">
        <v>198835.5</v>
      </c>
      <c r="U84" s="149">
        <v>192434.5</v>
      </c>
      <c r="V84" s="149">
        <v>191132.5</v>
      </c>
      <c r="W84" s="149">
        <v>177197.75</v>
      </c>
      <c r="X84" s="150">
        <v>198729</v>
      </c>
      <c r="Z84" s="363">
        <f>('Flow Table'!DR83*1000000)/C84</f>
        <v>163307.5218205064</v>
      </c>
      <c r="AA84" s="364"/>
      <c r="AB84" s="365"/>
      <c r="AC84" s="380">
        <f>C84/('Flow Table'!DR83*1000000)</f>
        <v>6.1234166611083235E-6</v>
      </c>
      <c r="AD84" s="381"/>
      <c r="AE84" s="382"/>
    </row>
    <row r="85" spans="2:31" x14ac:dyDescent="0.25">
      <c r="B85" s="163" t="s">
        <v>83</v>
      </c>
      <c r="C85" s="147">
        <v>148357.125</v>
      </c>
      <c r="D85" s="147">
        <v>150678.5</v>
      </c>
      <c r="E85" s="147">
        <v>163839.875</v>
      </c>
      <c r="F85" s="147">
        <v>156974.75</v>
      </c>
      <c r="G85" s="147">
        <v>161544</v>
      </c>
      <c r="H85" s="147">
        <v>174394.25</v>
      </c>
      <c r="I85" s="147">
        <v>178600.625</v>
      </c>
      <c r="J85" s="147">
        <v>191400.875</v>
      </c>
      <c r="K85" s="147">
        <v>207900.75</v>
      </c>
      <c r="L85" s="147">
        <v>199350</v>
      </c>
      <c r="M85" s="147">
        <v>217275.5</v>
      </c>
      <c r="N85" s="148">
        <v>165511.25</v>
      </c>
      <c r="O85" s="149">
        <v>169462</v>
      </c>
      <c r="P85" s="149">
        <v>187713.75</v>
      </c>
      <c r="Q85" s="149">
        <v>175429</v>
      </c>
      <c r="R85" s="149">
        <v>178862.25</v>
      </c>
      <c r="S85" s="149">
        <v>195550.25</v>
      </c>
      <c r="T85" s="149">
        <v>197080.25</v>
      </c>
      <c r="U85" s="149">
        <v>217266.25</v>
      </c>
      <c r="V85" s="149">
        <v>232941.5</v>
      </c>
      <c r="W85" s="149">
        <v>222197.5</v>
      </c>
      <c r="X85" s="150">
        <v>240048</v>
      </c>
      <c r="Z85" s="363">
        <f>('Flow Table'!DR84*1000000)/C85</f>
        <v>127900.83761536084</v>
      </c>
      <c r="AA85" s="364"/>
      <c r="AB85" s="365"/>
      <c r="AC85" s="380">
        <f>C85/('Flow Table'!DR84*1000000)</f>
        <v>7.8185570841007568E-6</v>
      </c>
      <c r="AD85" s="381"/>
      <c r="AE85" s="382"/>
    </row>
    <row r="86" spans="2:31" x14ac:dyDescent="0.25">
      <c r="B86" s="163" t="s">
        <v>84</v>
      </c>
      <c r="C86" s="147">
        <v>248979.25</v>
      </c>
      <c r="D86" s="147">
        <v>243552.5</v>
      </c>
      <c r="E86" s="147">
        <v>242410.75</v>
      </c>
      <c r="F86" s="147">
        <v>306962.875</v>
      </c>
      <c r="G86" s="147">
        <v>315904.75</v>
      </c>
      <c r="H86" s="147">
        <v>305012</v>
      </c>
      <c r="I86" s="147">
        <v>326294.75</v>
      </c>
      <c r="J86" s="147">
        <v>320506.625</v>
      </c>
      <c r="K86" s="147">
        <v>352118</v>
      </c>
      <c r="L86" s="147">
        <v>387315.25</v>
      </c>
      <c r="M86" s="147">
        <v>416234</v>
      </c>
      <c r="N86" s="148">
        <v>271275</v>
      </c>
      <c r="O86" s="149">
        <v>264612.25</v>
      </c>
      <c r="P86" s="149">
        <v>257529.5</v>
      </c>
      <c r="Q86" s="149">
        <v>328752.25</v>
      </c>
      <c r="R86" s="149">
        <v>337233.5</v>
      </c>
      <c r="S86" s="149">
        <v>328086.75</v>
      </c>
      <c r="T86" s="149">
        <v>353877.5</v>
      </c>
      <c r="U86" s="149">
        <v>349692</v>
      </c>
      <c r="V86" s="149">
        <v>379185</v>
      </c>
      <c r="W86" s="149">
        <v>419822.5</v>
      </c>
      <c r="X86" s="150">
        <v>451165</v>
      </c>
      <c r="Z86" s="363">
        <f>('Flow Table'!DR85*1000000)/C86</f>
        <v>122480.09151952768</v>
      </c>
      <c r="AA86" s="364"/>
      <c r="AB86" s="365"/>
      <c r="AC86" s="380">
        <f>C86/('Flow Table'!DR85*1000000)</f>
        <v>8.164592201015497E-6</v>
      </c>
      <c r="AD86" s="381"/>
      <c r="AE86" s="382"/>
    </row>
    <row r="87" spans="2:31" x14ac:dyDescent="0.25">
      <c r="B87" s="163" t="s">
        <v>85</v>
      </c>
      <c r="C87" s="147">
        <v>355140.625</v>
      </c>
      <c r="D87" s="147">
        <v>342885.875</v>
      </c>
      <c r="E87" s="147">
        <v>369783.75</v>
      </c>
      <c r="F87" s="147">
        <v>369667.875</v>
      </c>
      <c r="G87" s="147">
        <v>393777.5</v>
      </c>
      <c r="H87" s="147">
        <v>399003.25</v>
      </c>
      <c r="I87" s="147">
        <v>411267.625</v>
      </c>
      <c r="J87" s="147">
        <v>442692.5</v>
      </c>
      <c r="K87" s="147">
        <v>438841.375</v>
      </c>
      <c r="L87" s="147">
        <v>479777.75</v>
      </c>
      <c r="M87" s="147">
        <v>525542</v>
      </c>
      <c r="N87" s="148">
        <v>373295.25</v>
      </c>
      <c r="O87" s="149">
        <v>363387.75</v>
      </c>
      <c r="P87" s="149">
        <v>395439.75</v>
      </c>
      <c r="Q87" s="149">
        <v>392553.25</v>
      </c>
      <c r="R87" s="149">
        <v>417578.75</v>
      </c>
      <c r="S87" s="149">
        <v>422460.75</v>
      </c>
      <c r="T87" s="149">
        <v>437681.75</v>
      </c>
      <c r="U87" s="149">
        <v>469647</v>
      </c>
      <c r="V87" s="149">
        <v>464470.25</v>
      </c>
      <c r="W87" s="149">
        <v>505746.25</v>
      </c>
      <c r="X87" s="150">
        <v>552924</v>
      </c>
      <c r="Z87" s="363">
        <f>('Flow Table'!DR86*1000000)/C87</f>
        <v>115630.25845901761</v>
      </c>
      <c r="AA87" s="364"/>
      <c r="AB87" s="365"/>
      <c r="AC87" s="380">
        <f>C87/('Flow Table'!DR86*1000000)</f>
        <v>8.64825533841063E-6</v>
      </c>
      <c r="AD87" s="381"/>
      <c r="AE87" s="382"/>
    </row>
    <row r="88" spans="2:31" x14ac:dyDescent="0.25">
      <c r="B88" s="163" t="s">
        <v>86</v>
      </c>
      <c r="C88" s="147">
        <v>99316.5</v>
      </c>
      <c r="D88" s="147">
        <v>96950.125</v>
      </c>
      <c r="E88" s="147">
        <v>80201.75</v>
      </c>
      <c r="F88" s="147">
        <v>85067.75</v>
      </c>
      <c r="G88" s="147">
        <v>110800.25</v>
      </c>
      <c r="H88" s="147">
        <v>106822.125</v>
      </c>
      <c r="I88" s="147">
        <v>112302.625</v>
      </c>
      <c r="J88" s="147">
        <v>119069.875</v>
      </c>
      <c r="K88" s="147">
        <v>127199</v>
      </c>
      <c r="L88" s="147">
        <v>120140.375</v>
      </c>
      <c r="M88" s="147">
        <v>123209.5</v>
      </c>
      <c r="N88" s="148">
        <v>106141.25</v>
      </c>
      <c r="O88" s="149">
        <v>101108.5</v>
      </c>
      <c r="P88" s="149">
        <v>86631</v>
      </c>
      <c r="Q88" s="149">
        <v>92619.75</v>
      </c>
      <c r="R88" s="149">
        <v>116431.5</v>
      </c>
      <c r="S88" s="149">
        <v>112866.25</v>
      </c>
      <c r="T88" s="149">
        <v>120049.5</v>
      </c>
      <c r="U88" s="149">
        <v>127116.25</v>
      </c>
      <c r="V88" s="149">
        <v>135254.5</v>
      </c>
      <c r="W88" s="149">
        <v>125344.75</v>
      </c>
      <c r="X88" s="150">
        <v>132724</v>
      </c>
      <c r="Z88" s="363">
        <f>('Flow Table'!DR87*1000000)/C88</f>
        <v>87125.508814995177</v>
      </c>
      <c r="AA88" s="364"/>
      <c r="AB88" s="365"/>
      <c r="AC88" s="380">
        <f>C88/('Flow Table'!DR87*1000000)</f>
        <v>1.147769480604617E-5</v>
      </c>
      <c r="AD88" s="381"/>
      <c r="AE88" s="382"/>
    </row>
    <row r="89" spans="2:31" x14ac:dyDescent="0.25">
      <c r="B89" s="163" t="s">
        <v>87</v>
      </c>
      <c r="C89" s="147">
        <v>113757.875</v>
      </c>
      <c r="D89" s="147">
        <v>123150.125</v>
      </c>
      <c r="E89" s="147">
        <v>126994.25</v>
      </c>
      <c r="F89" s="147">
        <v>141368.125</v>
      </c>
      <c r="G89" s="147">
        <v>136545</v>
      </c>
      <c r="H89" s="147">
        <v>142347.375</v>
      </c>
      <c r="I89" s="147">
        <v>146811.375</v>
      </c>
      <c r="J89" s="147">
        <v>162221.625</v>
      </c>
      <c r="K89" s="147">
        <v>173844.25</v>
      </c>
      <c r="L89" s="147">
        <v>161488</v>
      </c>
      <c r="M89" s="147">
        <v>131409.5</v>
      </c>
      <c r="N89" s="148">
        <v>125466.25</v>
      </c>
      <c r="O89" s="149">
        <v>134561.5</v>
      </c>
      <c r="P89" s="149">
        <v>136436</v>
      </c>
      <c r="Q89" s="149">
        <v>155125.25</v>
      </c>
      <c r="R89" s="149">
        <v>147765.75</v>
      </c>
      <c r="S89" s="149">
        <v>154339.25</v>
      </c>
      <c r="T89" s="149">
        <v>157963</v>
      </c>
      <c r="U89" s="149">
        <v>170751</v>
      </c>
      <c r="V89" s="149">
        <v>185576.75</v>
      </c>
      <c r="W89" s="149">
        <v>175130</v>
      </c>
      <c r="X89" s="150">
        <v>143081</v>
      </c>
      <c r="Z89" s="363">
        <f>('Flow Table'!DR88*1000000)/C89</f>
        <v>135612.59938366123</v>
      </c>
      <c r="AA89" s="364"/>
      <c r="AB89" s="365"/>
      <c r="AC89" s="380">
        <f>C89/('Flow Table'!DR88*1000000)</f>
        <v>7.3739461122701648E-6</v>
      </c>
      <c r="AD89" s="381"/>
      <c r="AE89" s="382"/>
    </row>
    <row r="90" spans="2:31" x14ac:dyDescent="0.25">
      <c r="B90" s="163" t="s">
        <v>88</v>
      </c>
      <c r="C90" s="147">
        <v>108503.375</v>
      </c>
      <c r="D90" s="147">
        <v>114063</v>
      </c>
      <c r="E90" s="147">
        <v>106602.375</v>
      </c>
      <c r="F90" s="147">
        <v>106567.25</v>
      </c>
      <c r="G90" s="147">
        <v>124235.75</v>
      </c>
      <c r="H90" s="147">
        <v>127374.25</v>
      </c>
      <c r="I90" s="147">
        <v>118857.625</v>
      </c>
      <c r="J90" s="147">
        <v>132352.875</v>
      </c>
      <c r="K90" s="147">
        <v>140865.75</v>
      </c>
      <c r="L90" s="147">
        <v>157862</v>
      </c>
      <c r="M90" s="147">
        <v>156486.5</v>
      </c>
      <c r="N90" s="148">
        <v>118224</v>
      </c>
      <c r="O90" s="149">
        <v>123816.75</v>
      </c>
      <c r="P90" s="149">
        <v>117311.75</v>
      </c>
      <c r="Q90" s="149">
        <v>117544.5</v>
      </c>
      <c r="R90" s="149">
        <v>134577.5</v>
      </c>
      <c r="S90" s="149">
        <v>138516</v>
      </c>
      <c r="T90" s="149">
        <v>131397.5</v>
      </c>
      <c r="U90" s="149">
        <v>143946.25</v>
      </c>
      <c r="V90" s="149">
        <v>155706.25</v>
      </c>
      <c r="W90" s="149">
        <v>173670.25</v>
      </c>
      <c r="X90" s="150">
        <v>171379</v>
      </c>
      <c r="Z90" s="363">
        <f>('Flow Table'!DR89*1000000)/C90</f>
        <v>136898.97340037869</v>
      </c>
      <c r="AA90" s="364"/>
      <c r="AB90" s="365"/>
      <c r="AC90" s="380">
        <f>C90/('Flow Table'!DR89*1000000)</f>
        <v>7.3046566760977168E-6</v>
      </c>
      <c r="AD90" s="381"/>
      <c r="AE90" s="382"/>
    </row>
    <row r="91" spans="2:31" x14ac:dyDescent="0.25">
      <c r="B91" s="163" t="s">
        <v>89</v>
      </c>
      <c r="C91" s="147">
        <v>37713.125</v>
      </c>
      <c r="D91" s="147">
        <v>36780.125</v>
      </c>
      <c r="E91" s="147">
        <v>37125.625</v>
      </c>
      <c r="F91" s="147">
        <v>41859.375</v>
      </c>
      <c r="G91" s="147">
        <v>47980.375</v>
      </c>
      <c r="H91" s="147">
        <v>57223.375</v>
      </c>
      <c r="I91" s="147">
        <v>58940.875</v>
      </c>
      <c r="J91" s="147">
        <v>68624.25</v>
      </c>
      <c r="K91" s="147">
        <v>64256.125</v>
      </c>
      <c r="L91" s="147">
        <v>63934.75</v>
      </c>
      <c r="M91" s="147">
        <v>68870.5</v>
      </c>
      <c r="N91" s="148">
        <v>45609.5</v>
      </c>
      <c r="O91" s="149">
        <v>44466.25</v>
      </c>
      <c r="P91" s="149">
        <v>42793.75</v>
      </c>
      <c r="Q91" s="149">
        <v>49212.25</v>
      </c>
      <c r="R91" s="149">
        <v>56331.75</v>
      </c>
      <c r="S91" s="149">
        <v>66514.25</v>
      </c>
      <c r="T91" s="149">
        <v>68785</v>
      </c>
      <c r="U91" s="149">
        <v>82068.75</v>
      </c>
      <c r="V91" s="149">
        <v>78308.25</v>
      </c>
      <c r="W91" s="149">
        <v>78143.5</v>
      </c>
      <c r="X91" s="150">
        <v>85473</v>
      </c>
      <c r="Z91" s="363">
        <f>('Flow Table'!DR90*1000000)/C91</f>
        <v>69339.26149488597</v>
      </c>
      <c r="AA91" s="364"/>
      <c r="AB91" s="365"/>
      <c r="AC91" s="380">
        <f>C91/('Flow Table'!DR90*1000000)</f>
        <v>1.442184382182602E-5</v>
      </c>
      <c r="AD91" s="381"/>
      <c r="AE91" s="382"/>
    </row>
    <row r="92" spans="2:31" x14ac:dyDescent="0.25">
      <c r="B92" s="163" t="s">
        <v>90</v>
      </c>
      <c r="C92" s="147">
        <v>92355.583333333299</v>
      </c>
      <c r="D92" s="147">
        <v>92059.708333333299</v>
      </c>
      <c r="E92" s="147">
        <v>95120.125</v>
      </c>
      <c r="F92" s="147">
        <v>97242.75</v>
      </c>
      <c r="G92" s="147">
        <v>89320.5</v>
      </c>
      <c r="H92" s="147">
        <v>96580.125</v>
      </c>
      <c r="I92" s="147">
        <v>97339.375</v>
      </c>
      <c r="J92" s="147">
        <v>107903.125</v>
      </c>
      <c r="K92" s="147">
        <v>112191.125</v>
      </c>
      <c r="L92" s="147">
        <v>111676.25</v>
      </c>
      <c r="M92" s="147">
        <v>108230</v>
      </c>
      <c r="N92" s="148">
        <v>100748.08333333299</v>
      </c>
      <c r="O92" s="149">
        <v>99294</v>
      </c>
      <c r="P92" s="149">
        <v>102557.75</v>
      </c>
      <c r="Q92" s="149">
        <v>105395.25</v>
      </c>
      <c r="R92" s="149">
        <v>97793.75</v>
      </c>
      <c r="S92" s="149">
        <v>104178.25</v>
      </c>
      <c r="T92" s="149">
        <v>104310</v>
      </c>
      <c r="U92" s="149">
        <v>115020</v>
      </c>
      <c r="V92" s="149">
        <v>118623.25</v>
      </c>
      <c r="W92" s="149">
        <v>118089.75</v>
      </c>
      <c r="X92" s="150">
        <v>115316</v>
      </c>
      <c r="Z92" s="363">
        <f>('Flow Table'!DR91*1000000)/C92</f>
        <v>223733.09743624821</v>
      </c>
      <c r="AA92" s="364"/>
      <c r="AB92" s="365"/>
      <c r="AC92" s="380">
        <f>C92/('Flow Table'!DR91*1000000)</f>
        <v>4.4696113872242158E-6</v>
      </c>
      <c r="AD92" s="381"/>
      <c r="AE92" s="382"/>
    </row>
    <row r="93" spans="2:31" x14ac:dyDescent="0.25">
      <c r="B93" s="163" t="s">
        <v>91</v>
      </c>
      <c r="C93" s="147">
        <v>175380.5</v>
      </c>
      <c r="D93" s="147">
        <v>176752.125</v>
      </c>
      <c r="E93" s="147">
        <v>167871</v>
      </c>
      <c r="F93" s="147">
        <v>172588.25</v>
      </c>
      <c r="G93" s="147">
        <v>163218.5</v>
      </c>
      <c r="H93" s="147">
        <v>188042.375</v>
      </c>
      <c r="I93" s="147">
        <v>189391.75</v>
      </c>
      <c r="J93" s="147">
        <v>184723.5</v>
      </c>
      <c r="K93" s="147">
        <v>171001.25</v>
      </c>
      <c r="L93" s="147">
        <v>162108.375</v>
      </c>
      <c r="M93" s="147">
        <v>174276.5</v>
      </c>
      <c r="N93" s="148">
        <v>198085</v>
      </c>
      <c r="O93" s="149">
        <v>196997.5</v>
      </c>
      <c r="P93" s="149">
        <v>186583.5</v>
      </c>
      <c r="Q93" s="149">
        <v>194205.25</v>
      </c>
      <c r="R93" s="149">
        <v>186357.25</v>
      </c>
      <c r="S93" s="149">
        <v>208067</v>
      </c>
      <c r="T93" s="149">
        <v>211812</v>
      </c>
      <c r="U93" s="149">
        <v>208008</v>
      </c>
      <c r="V93" s="149">
        <v>191578.5</v>
      </c>
      <c r="W93" s="149">
        <v>178032.5</v>
      </c>
      <c r="X93" s="150">
        <v>192745</v>
      </c>
      <c r="Z93" s="363">
        <f>('Flow Table'!DR92*1000000)/C93</f>
        <v>146453.00381656128</v>
      </c>
      <c r="AA93" s="364"/>
      <c r="AB93" s="365"/>
      <c r="AC93" s="380">
        <f>C93/('Flow Table'!DR92*1000000)</f>
        <v>6.8281289829503483E-6</v>
      </c>
      <c r="AD93" s="381"/>
      <c r="AE93" s="382"/>
    </row>
    <row r="94" spans="2:31" x14ac:dyDescent="0.25">
      <c r="B94" s="163" t="s">
        <v>92</v>
      </c>
      <c r="C94" s="147">
        <v>86750.25</v>
      </c>
      <c r="D94" s="147">
        <v>73390.75</v>
      </c>
      <c r="E94" s="147">
        <v>77981.375</v>
      </c>
      <c r="F94" s="147">
        <v>84862</v>
      </c>
      <c r="G94" s="147">
        <v>73951.375</v>
      </c>
      <c r="H94" s="147">
        <v>81061.5</v>
      </c>
      <c r="I94" s="147">
        <v>83694.25</v>
      </c>
      <c r="J94" s="147">
        <v>91417.25</v>
      </c>
      <c r="K94" s="147">
        <v>90621.5</v>
      </c>
      <c r="L94" s="147">
        <v>88578.5</v>
      </c>
      <c r="M94" s="147">
        <v>93969.5</v>
      </c>
      <c r="N94" s="148">
        <v>99602</v>
      </c>
      <c r="O94" s="149">
        <v>85505</v>
      </c>
      <c r="P94" s="149">
        <v>93660.5</v>
      </c>
      <c r="Q94" s="149">
        <v>97385.5</v>
      </c>
      <c r="R94" s="149">
        <v>85431</v>
      </c>
      <c r="S94" s="149">
        <v>94006.75</v>
      </c>
      <c r="T94" s="149">
        <v>95301</v>
      </c>
      <c r="U94" s="149">
        <v>102401</v>
      </c>
      <c r="V94" s="149">
        <v>104722.25</v>
      </c>
      <c r="W94" s="149">
        <v>100344.5</v>
      </c>
      <c r="X94" s="150">
        <v>106584</v>
      </c>
      <c r="Z94" s="363">
        <f>('Flow Table'!DR93*1000000)/C94</f>
        <v>165832.3188029546</v>
      </c>
      <c r="AA94" s="364"/>
      <c r="AB94" s="365"/>
      <c r="AC94" s="380">
        <f>C94/('Flow Table'!DR93*1000000)</f>
        <v>6.0301876450767152E-6</v>
      </c>
      <c r="AD94" s="381"/>
      <c r="AE94" s="382"/>
    </row>
    <row r="95" spans="2:31" x14ac:dyDescent="0.25">
      <c r="B95" s="163" t="s">
        <v>93</v>
      </c>
      <c r="C95" s="147">
        <v>158106.375</v>
      </c>
      <c r="D95" s="147">
        <v>157524.375</v>
      </c>
      <c r="E95" s="147">
        <v>152017.25</v>
      </c>
      <c r="F95" s="147">
        <v>160517.75</v>
      </c>
      <c r="G95" s="147">
        <v>152693.75</v>
      </c>
      <c r="H95" s="147">
        <v>143510.875</v>
      </c>
      <c r="I95" s="147">
        <v>149921.91666666701</v>
      </c>
      <c r="J95" s="147">
        <v>160900.625</v>
      </c>
      <c r="K95" s="147">
        <v>158654.25</v>
      </c>
      <c r="L95" s="147">
        <v>154882.125</v>
      </c>
      <c r="M95" s="147">
        <v>148649.5</v>
      </c>
      <c r="N95" s="148">
        <v>168303.75</v>
      </c>
      <c r="O95" s="149">
        <v>168465.75</v>
      </c>
      <c r="P95" s="149">
        <v>162527.75</v>
      </c>
      <c r="Q95" s="149">
        <v>176238.25</v>
      </c>
      <c r="R95" s="149">
        <v>167840.25</v>
      </c>
      <c r="S95" s="149">
        <v>158513</v>
      </c>
      <c r="T95" s="149">
        <v>160449</v>
      </c>
      <c r="U95" s="149">
        <v>174421.75</v>
      </c>
      <c r="V95" s="149">
        <v>172100.25</v>
      </c>
      <c r="W95" s="149">
        <v>168783.75</v>
      </c>
      <c r="X95" s="150">
        <v>163087</v>
      </c>
      <c r="Z95" s="363">
        <f>('Flow Table'!DR94*1000000)/C95</f>
        <v>31200.514309860053</v>
      </c>
      <c r="AA95" s="364"/>
      <c r="AB95" s="365"/>
      <c r="AC95" s="380">
        <f>C95/('Flow Table'!DR94*1000000)</f>
        <v>3.2050753717350678E-5</v>
      </c>
      <c r="AD95" s="381"/>
      <c r="AE95" s="382"/>
    </row>
    <row r="96" spans="2:31" x14ac:dyDescent="0.25">
      <c r="B96" s="163" t="s">
        <v>94</v>
      </c>
      <c r="C96" s="147">
        <v>271093</v>
      </c>
      <c r="D96" s="147">
        <v>262956.25</v>
      </c>
      <c r="E96" s="147">
        <v>261214.375</v>
      </c>
      <c r="F96" s="147">
        <v>284265</v>
      </c>
      <c r="G96" s="147">
        <v>308533</v>
      </c>
      <c r="H96" s="147">
        <v>318981.125</v>
      </c>
      <c r="I96" s="147">
        <v>317246.75</v>
      </c>
      <c r="J96" s="147">
        <v>326972.25</v>
      </c>
      <c r="K96" s="147">
        <v>353025.625</v>
      </c>
      <c r="L96" s="147">
        <v>326908.25</v>
      </c>
      <c r="M96" s="147">
        <v>302449</v>
      </c>
      <c r="N96" s="148">
        <v>351170.75</v>
      </c>
      <c r="O96" s="149">
        <v>343489</v>
      </c>
      <c r="P96" s="149">
        <v>346049</v>
      </c>
      <c r="Q96" s="149">
        <v>369601.75</v>
      </c>
      <c r="R96" s="149">
        <v>404743</v>
      </c>
      <c r="S96" s="149">
        <v>413257.75</v>
      </c>
      <c r="T96" s="149">
        <v>403002</v>
      </c>
      <c r="U96" s="149">
        <v>419100.75</v>
      </c>
      <c r="V96" s="149">
        <v>440706</v>
      </c>
      <c r="W96" s="149">
        <v>423429</v>
      </c>
      <c r="X96" s="150">
        <v>391781</v>
      </c>
      <c r="Z96" s="363">
        <f>('Flow Table'!DR95*1000000)/C96</f>
        <v>51687.065172144677</v>
      </c>
      <c r="AA96" s="364"/>
      <c r="AB96" s="365"/>
      <c r="AC96" s="380">
        <f>C96/('Flow Table'!DR95*1000000)</f>
        <v>1.9347200245738126E-5</v>
      </c>
      <c r="AD96" s="381"/>
      <c r="AE96" s="382"/>
    </row>
    <row r="97" spans="2:31" x14ac:dyDescent="0.25">
      <c r="B97" s="163" t="s">
        <v>95</v>
      </c>
      <c r="C97" s="147">
        <v>148577.875</v>
      </c>
      <c r="D97" s="147">
        <v>151239.125</v>
      </c>
      <c r="E97" s="147">
        <v>148955.625</v>
      </c>
      <c r="F97" s="147">
        <v>150367.125</v>
      </c>
      <c r="G97" s="147">
        <v>150431</v>
      </c>
      <c r="H97" s="147">
        <v>171224.25</v>
      </c>
      <c r="I97" s="147">
        <v>173910.125</v>
      </c>
      <c r="J97" s="147">
        <v>166430.625</v>
      </c>
      <c r="K97" s="147">
        <v>159227.375</v>
      </c>
      <c r="L97" s="147">
        <v>152575.625</v>
      </c>
      <c r="M97" s="147">
        <v>154563.5</v>
      </c>
      <c r="N97" s="148">
        <v>168089.25</v>
      </c>
      <c r="O97" s="149">
        <v>169398.5</v>
      </c>
      <c r="P97" s="149">
        <v>165143.5</v>
      </c>
      <c r="Q97" s="149">
        <v>168542.25</v>
      </c>
      <c r="R97" s="149">
        <v>167751.25</v>
      </c>
      <c r="S97" s="149">
        <v>191487.5</v>
      </c>
      <c r="T97" s="149">
        <v>191256.5</v>
      </c>
      <c r="U97" s="149">
        <v>187134.75</v>
      </c>
      <c r="V97" s="149">
        <v>176400</v>
      </c>
      <c r="W97" s="149">
        <v>167587.75</v>
      </c>
      <c r="X97" s="150">
        <v>170120</v>
      </c>
      <c r="Z97" s="363">
        <f>('Flow Table'!DR96*1000000)/C97</f>
        <v>206989.10402602874</v>
      </c>
      <c r="AA97" s="364"/>
      <c r="AB97" s="365"/>
      <c r="AC97" s="380">
        <f>C97/('Flow Table'!DR96*1000000)</f>
        <v>4.8311721754892504E-6</v>
      </c>
      <c r="AD97" s="381"/>
      <c r="AE97" s="382"/>
    </row>
    <row r="98" spans="2:31" x14ac:dyDescent="0.25">
      <c r="B98" s="163" t="s">
        <v>96</v>
      </c>
      <c r="C98" s="147">
        <v>1727062.875</v>
      </c>
      <c r="D98" s="147">
        <v>1664353.75</v>
      </c>
      <c r="E98" s="147">
        <v>1631530.75</v>
      </c>
      <c r="F98" s="147">
        <v>1649416.33333333</v>
      </c>
      <c r="G98" s="147">
        <v>1627882.625</v>
      </c>
      <c r="H98" s="147">
        <v>1637072.25</v>
      </c>
      <c r="I98" s="147">
        <v>1667368.875</v>
      </c>
      <c r="J98" s="147">
        <v>1741702.58333333</v>
      </c>
      <c r="K98" s="147">
        <v>1862884.375</v>
      </c>
      <c r="L98" s="147">
        <v>1845345.25</v>
      </c>
      <c r="M98" s="147">
        <v>1900276</v>
      </c>
      <c r="N98" s="148">
        <v>1882825</v>
      </c>
      <c r="O98" s="149">
        <v>1829356.25</v>
      </c>
      <c r="P98" s="149">
        <v>1790580.5</v>
      </c>
      <c r="Q98" s="149">
        <v>1817590.58333333</v>
      </c>
      <c r="R98" s="149">
        <v>1789777.25</v>
      </c>
      <c r="S98" s="149">
        <v>1805615</v>
      </c>
      <c r="T98" s="149">
        <v>1858572.75</v>
      </c>
      <c r="U98" s="149">
        <v>1927917.08333333</v>
      </c>
      <c r="V98" s="149">
        <v>2053528.5</v>
      </c>
      <c r="W98" s="149">
        <v>2053833.5</v>
      </c>
      <c r="X98" s="150">
        <v>2115400</v>
      </c>
      <c r="Z98" s="363">
        <f>('Flow Table'!DR97*1000000)/C98</f>
        <v>84282.397651562045</v>
      </c>
      <c r="AA98" s="364"/>
      <c r="AB98" s="365"/>
      <c r="AC98" s="380">
        <f>C98/('Flow Table'!DR97*1000000)</f>
        <v>1.1864873661214198E-5</v>
      </c>
      <c r="AD98" s="381"/>
      <c r="AE98" s="382"/>
    </row>
    <row r="99" spans="2:31" x14ac:dyDescent="0.25">
      <c r="B99" s="163" t="s">
        <v>97</v>
      </c>
      <c r="C99" s="147">
        <v>2356838.5</v>
      </c>
      <c r="D99" s="147">
        <v>2332803.5</v>
      </c>
      <c r="E99" s="147">
        <v>2343452.125</v>
      </c>
      <c r="F99" s="147">
        <v>2367473.75</v>
      </c>
      <c r="G99" s="147">
        <v>2443105.5</v>
      </c>
      <c r="H99" s="147">
        <v>2505996.375</v>
      </c>
      <c r="I99" s="147">
        <v>2513903.25</v>
      </c>
      <c r="J99" s="147">
        <v>2501871.375</v>
      </c>
      <c r="K99" s="147">
        <v>2509245.5</v>
      </c>
      <c r="L99" s="147">
        <v>2613910.375</v>
      </c>
      <c r="M99" s="147">
        <v>2641422.5</v>
      </c>
      <c r="N99" s="148">
        <v>2915272</v>
      </c>
      <c r="O99" s="149">
        <v>2862624</v>
      </c>
      <c r="P99" s="149">
        <v>2878116.25</v>
      </c>
      <c r="Q99" s="149">
        <v>2897278</v>
      </c>
      <c r="R99" s="149">
        <v>2955075.25</v>
      </c>
      <c r="S99" s="149">
        <v>3037833.25</v>
      </c>
      <c r="T99" s="149">
        <v>3039797.5</v>
      </c>
      <c r="U99" s="149">
        <v>3029570</v>
      </c>
      <c r="V99" s="149">
        <v>3015173.25</v>
      </c>
      <c r="W99" s="149">
        <v>3145232</v>
      </c>
      <c r="X99" s="150">
        <v>3185104</v>
      </c>
      <c r="Z99" s="363">
        <f>('Flow Table'!DR98*1000000)/C99</f>
        <v>49093.737233111839</v>
      </c>
      <c r="AA99" s="364"/>
      <c r="AB99" s="365"/>
      <c r="AC99" s="380">
        <f>C99/('Flow Table'!DR98*1000000)</f>
        <v>2.036919689474238E-5</v>
      </c>
      <c r="AD99" s="381"/>
      <c r="AE99" s="382"/>
    </row>
    <row r="100" spans="2:31" x14ac:dyDescent="0.25">
      <c r="B100" s="163" t="s">
        <v>98</v>
      </c>
      <c r="C100" s="147">
        <v>1610610</v>
      </c>
      <c r="D100" s="147">
        <v>1616201.75</v>
      </c>
      <c r="E100" s="147">
        <v>1628168.5</v>
      </c>
      <c r="F100" s="147">
        <v>1683329.875</v>
      </c>
      <c r="G100" s="147">
        <v>1687777.25</v>
      </c>
      <c r="H100" s="147">
        <v>1746462.625</v>
      </c>
      <c r="I100" s="147">
        <v>1762889.5</v>
      </c>
      <c r="J100" s="147">
        <v>1764516.25</v>
      </c>
      <c r="K100" s="147">
        <v>1787766.75</v>
      </c>
      <c r="L100" s="147">
        <v>1830885.25</v>
      </c>
      <c r="M100" s="147">
        <v>1935937.5</v>
      </c>
      <c r="N100" s="148">
        <v>1947555.5</v>
      </c>
      <c r="O100" s="149">
        <v>1959948.75</v>
      </c>
      <c r="P100" s="149">
        <v>1961651.5</v>
      </c>
      <c r="Q100" s="149">
        <v>2013181.25</v>
      </c>
      <c r="R100" s="149">
        <v>2033674.75</v>
      </c>
      <c r="S100" s="149">
        <v>2087995.5</v>
      </c>
      <c r="T100" s="149">
        <v>2098327</v>
      </c>
      <c r="U100" s="149">
        <v>2103200.25</v>
      </c>
      <c r="V100" s="149">
        <v>2139099.5</v>
      </c>
      <c r="W100" s="149">
        <v>2189551</v>
      </c>
      <c r="X100" s="150">
        <v>2307818</v>
      </c>
      <c r="Z100" s="363">
        <f>('Flow Table'!DR99*1000000)/C100</f>
        <v>85032.384076391347</v>
      </c>
      <c r="AA100" s="364"/>
      <c r="AB100" s="365"/>
      <c r="AC100" s="380">
        <f>C100/('Flow Table'!DR99*1000000)</f>
        <v>1.1760225364275575E-5</v>
      </c>
      <c r="AD100" s="381"/>
      <c r="AE100" s="382"/>
    </row>
    <row r="101" spans="2:31" x14ac:dyDescent="0.25">
      <c r="B101" s="163" t="s">
        <v>99</v>
      </c>
      <c r="C101" s="147">
        <v>1282239.25</v>
      </c>
      <c r="D101" s="147">
        <v>1373209</v>
      </c>
      <c r="E101" s="147">
        <v>1359290.375</v>
      </c>
      <c r="F101" s="147">
        <v>1390589.875</v>
      </c>
      <c r="G101" s="147">
        <v>1423234.5</v>
      </c>
      <c r="H101" s="147">
        <v>1418859.25</v>
      </c>
      <c r="I101" s="147">
        <v>1388034.625</v>
      </c>
      <c r="J101" s="147">
        <v>1448557.375</v>
      </c>
      <c r="K101" s="147">
        <v>1481930</v>
      </c>
      <c r="L101" s="147">
        <v>1532553.375</v>
      </c>
      <c r="M101" s="147">
        <v>1547081.5</v>
      </c>
      <c r="N101" s="148">
        <v>1591315.75</v>
      </c>
      <c r="O101" s="149">
        <v>1692130.5</v>
      </c>
      <c r="P101" s="149">
        <v>1665510.25</v>
      </c>
      <c r="Q101" s="149">
        <v>1705375</v>
      </c>
      <c r="R101" s="149">
        <v>1737940.25</v>
      </c>
      <c r="S101" s="149">
        <v>1734442.5</v>
      </c>
      <c r="T101" s="149">
        <v>1710195.75</v>
      </c>
      <c r="U101" s="149">
        <v>1765865</v>
      </c>
      <c r="V101" s="149">
        <v>1799692.25</v>
      </c>
      <c r="W101" s="149">
        <v>1856607.25</v>
      </c>
      <c r="X101" s="150">
        <v>1865033</v>
      </c>
      <c r="Z101" s="363">
        <f>('Flow Table'!DR100*1000000)/C101</f>
        <v>49530.548681712244</v>
      </c>
      <c r="AA101" s="364"/>
      <c r="AB101" s="365"/>
      <c r="AC101" s="380">
        <f>C101/('Flow Table'!DR100*1000000)</f>
        <v>2.0189560314102109E-5</v>
      </c>
      <c r="AD101" s="381"/>
      <c r="AE101" s="382"/>
    </row>
    <row r="102" spans="2:31" x14ac:dyDescent="0.25">
      <c r="B102" s="163" t="s">
        <v>100</v>
      </c>
      <c r="C102" s="147">
        <v>43933.375</v>
      </c>
      <c r="D102" s="147">
        <v>30610</v>
      </c>
      <c r="E102" s="147">
        <v>33852.25</v>
      </c>
      <c r="F102" s="147">
        <v>36688.375</v>
      </c>
      <c r="G102" s="147">
        <v>44183.5</v>
      </c>
      <c r="H102" s="147">
        <v>56251</v>
      </c>
      <c r="I102" s="147">
        <v>42507.75</v>
      </c>
      <c r="J102" s="147">
        <v>48541.75</v>
      </c>
      <c r="K102" s="147">
        <v>48230.875</v>
      </c>
      <c r="L102" s="147">
        <v>53327.875</v>
      </c>
      <c r="M102" s="147">
        <v>48766.5</v>
      </c>
      <c r="N102" s="148">
        <v>53386.5</v>
      </c>
      <c r="O102" s="149">
        <v>38632</v>
      </c>
      <c r="P102" s="149">
        <v>41584</v>
      </c>
      <c r="Q102" s="149">
        <v>44773.25</v>
      </c>
      <c r="R102" s="149">
        <v>56105</v>
      </c>
      <c r="S102" s="149">
        <v>68452.25</v>
      </c>
      <c r="T102" s="149">
        <v>51587.75</v>
      </c>
      <c r="U102" s="149">
        <v>57925</v>
      </c>
      <c r="V102" s="149">
        <v>60148.75</v>
      </c>
      <c r="W102" s="149">
        <v>62405</v>
      </c>
      <c r="X102" s="150">
        <v>56292</v>
      </c>
      <c r="Z102" s="363">
        <f>('Flow Table'!DR101*1000000)/C102</f>
        <v>142738.90018263107</v>
      </c>
      <c r="AA102" s="364"/>
      <c r="AB102" s="365"/>
      <c r="AC102" s="380">
        <f>C102/('Flow Table'!DR101*1000000)</f>
        <v>7.0057986906198909E-6</v>
      </c>
      <c r="AD102" s="381"/>
      <c r="AE102" s="382"/>
    </row>
    <row r="103" spans="2:31" x14ac:dyDescent="0.25">
      <c r="B103" s="163" t="s">
        <v>101</v>
      </c>
      <c r="C103" s="147">
        <v>81785.5</v>
      </c>
      <c r="D103" s="147">
        <v>80406.5</v>
      </c>
      <c r="E103" s="147">
        <v>77958.25</v>
      </c>
      <c r="F103" s="147">
        <v>83488.25</v>
      </c>
      <c r="G103" s="147">
        <v>81653.125</v>
      </c>
      <c r="H103" s="147">
        <v>83189.5</v>
      </c>
      <c r="I103" s="147">
        <v>70040.5</v>
      </c>
      <c r="J103" s="147">
        <v>78353</v>
      </c>
      <c r="K103" s="147">
        <v>80049</v>
      </c>
      <c r="L103" s="147">
        <v>91471.5</v>
      </c>
      <c r="M103" s="147">
        <v>93919.5</v>
      </c>
      <c r="N103" s="148">
        <v>105194.75</v>
      </c>
      <c r="O103" s="149">
        <v>102067.75</v>
      </c>
      <c r="P103" s="149">
        <v>99362</v>
      </c>
      <c r="Q103" s="149">
        <v>102991.75</v>
      </c>
      <c r="R103" s="149">
        <v>98426.75</v>
      </c>
      <c r="S103" s="149">
        <v>102006.75</v>
      </c>
      <c r="T103" s="149">
        <v>88910.75</v>
      </c>
      <c r="U103" s="149">
        <v>99120.75</v>
      </c>
      <c r="V103" s="149">
        <v>98689.25</v>
      </c>
      <c r="W103" s="149">
        <v>113221.5</v>
      </c>
      <c r="X103" s="150">
        <v>120761</v>
      </c>
      <c r="Z103" s="363">
        <f>('Flow Table'!DR102*1000000)/C103</f>
        <v>47416.725380895041</v>
      </c>
      <c r="AA103" s="364"/>
      <c r="AB103" s="365"/>
      <c r="AC103" s="380">
        <f>C103/('Flow Table'!DR102*1000000)</f>
        <v>2.108960481701497E-5</v>
      </c>
      <c r="AD103" s="381"/>
      <c r="AE103" s="382"/>
    </row>
    <row r="104" spans="2:31" x14ac:dyDescent="0.25">
      <c r="B104" s="163" t="s">
        <v>102</v>
      </c>
      <c r="C104" s="147">
        <v>65973.125</v>
      </c>
      <c r="D104" s="147">
        <v>69261.875</v>
      </c>
      <c r="E104" s="147">
        <v>81795.875</v>
      </c>
      <c r="F104" s="147">
        <v>73803.75</v>
      </c>
      <c r="G104" s="147">
        <v>73671.5</v>
      </c>
      <c r="H104" s="147">
        <v>70434.125</v>
      </c>
      <c r="I104" s="147">
        <v>80582.375</v>
      </c>
      <c r="J104" s="147">
        <v>71518</v>
      </c>
      <c r="K104" s="147">
        <v>70219.375</v>
      </c>
      <c r="L104" s="147">
        <v>63456.875</v>
      </c>
      <c r="M104" s="147">
        <v>62634</v>
      </c>
      <c r="N104" s="148">
        <v>77841</v>
      </c>
      <c r="O104" s="149">
        <v>81905.5</v>
      </c>
      <c r="P104" s="149">
        <v>93098.75</v>
      </c>
      <c r="Q104" s="149">
        <v>88482</v>
      </c>
      <c r="R104" s="149">
        <v>84658.75</v>
      </c>
      <c r="S104" s="149">
        <v>81769</v>
      </c>
      <c r="T104" s="149">
        <v>93317</v>
      </c>
      <c r="U104" s="149">
        <v>81524</v>
      </c>
      <c r="V104" s="149">
        <v>80515.25</v>
      </c>
      <c r="W104" s="149">
        <v>74485.25</v>
      </c>
      <c r="X104" s="150">
        <v>73234</v>
      </c>
      <c r="Z104" s="363">
        <f>('Flow Table'!DR103*1000000)/C104</f>
        <v>207554.226392988</v>
      </c>
      <c r="AA104" s="364"/>
      <c r="AB104" s="365"/>
      <c r="AC104" s="380">
        <f>C104/('Flow Table'!DR103*1000000)</f>
        <v>4.8180180060827904E-6</v>
      </c>
      <c r="AD104" s="381"/>
      <c r="AE104" s="382"/>
    </row>
    <row r="105" spans="2:31" x14ac:dyDescent="0.25">
      <c r="B105" s="163" t="s">
        <v>103</v>
      </c>
      <c r="C105" s="147">
        <v>277418.875</v>
      </c>
      <c r="D105" s="147">
        <v>284325.625</v>
      </c>
      <c r="E105" s="147">
        <v>270671.5</v>
      </c>
      <c r="F105" s="147">
        <v>246244.5</v>
      </c>
      <c r="G105" s="147">
        <v>262868.5</v>
      </c>
      <c r="H105" s="147">
        <v>280710.75</v>
      </c>
      <c r="I105" s="147">
        <v>288203.25</v>
      </c>
      <c r="J105" s="147">
        <v>297674.25</v>
      </c>
      <c r="K105" s="147">
        <v>299705.125</v>
      </c>
      <c r="L105" s="147">
        <v>293278.125</v>
      </c>
      <c r="M105" s="147">
        <v>295577</v>
      </c>
      <c r="N105" s="148">
        <v>355635</v>
      </c>
      <c r="O105" s="149">
        <v>360366</v>
      </c>
      <c r="P105" s="149">
        <v>350719.5</v>
      </c>
      <c r="Q105" s="149">
        <v>318038.25</v>
      </c>
      <c r="R105" s="149">
        <v>344791.5</v>
      </c>
      <c r="S105" s="149">
        <v>364667.75</v>
      </c>
      <c r="T105" s="149">
        <v>374444.5</v>
      </c>
      <c r="U105" s="149">
        <v>378964.75</v>
      </c>
      <c r="V105" s="149">
        <v>386674.25</v>
      </c>
      <c r="W105" s="149">
        <v>372931.75</v>
      </c>
      <c r="X105" s="150">
        <v>375029</v>
      </c>
      <c r="Z105" s="363">
        <f>('Flow Table'!DR104*1000000)/C105</f>
        <v>45317.7601543985</v>
      </c>
      <c r="AA105" s="364"/>
      <c r="AB105" s="365"/>
      <c r="AC105" s="380">
        <f>C105/('Flow Table'!DR104*1000000)</f>
        <v>2.2066403913012918E-5</v>
      </c>
      <c r="AD105" s="381"/>
      <c r="AE105" s="382"/>
    </row>
    <row r="106" spans="2:31" x14ac:dyDescent="0.25">
      <c r="B106" s="163" t="s">
        <v>104</v>
      </c>
      <c r="C106" s="147">
        <v>200053.125</v>
      </c>
      <c r="D106" s="147">
        <v>184357.125</v>
      </c>
      <c r="E106" s="147">
        <v>177793.625</v>
      </c>
      <c r="F106" s="147">
        <v>200822.625</v>
      </c>
      <c r="G106" s="147">
        <v>211769.125</v>
      </c>
      <c r="H106" s="147">
        <v>206986.125</v>
      </c>
      <c r="I106" s="147">
        <v>232246.75</v>
      </c>
      <c r="J106" s="147">
        <v>261939.25</v>
      </c>
      <c r="K106" s="147">
        <v>253647.875</v>
      </c>
      <c r="L106" s="147">
        <v>259703.375</v>
      </c>
      <c r="M106" s="147">
        <v>254210.5</v>
      </c>
      <c r="N106" s="148">
        <v>235479</v>
      </c>
      <c r="O106" s="149">
        <v>220873</v>
      </c>
      <c r="P106" s="149">
        <v>212248.5</v>
      </c>
      <c r="Q106" s="149">
        <v>239325.75</v>
      </c>
      <c r="R106" s="149">
        <v>252947.5</v>
      </c>
      <c r="S106" s="149">
        <v>249381.5</v>
      </c>
      <c r="T106" s="149">
        <v>272146.5</v>
      </c>
      <c r="U106" s="149">
        <v>303664.5</v>
      </c>
      <c r="V106" s="149">
        <v>296420</v>
      </c>
      <c r="W106" s="149">
        <v>303678</v>
      </c>
      <c r="X106" s="150">
        <v>301154</v>
      </c>
      <c r="Z106" s="363">
        <f>('Flow Table'!DR105*1000000)/C106</f>
        <v>59649.160249889785</v>
      </c>
      <c r="AA106" s="364"/>
      <c r="AB106" s="365"/>
      <c r="AC106" s="380">
        <f>C106/('Flow Table'!DR105*1000000)</f>
        <v>1.6764695358839486E-5</v>
      </c>
      <c r="AD106" s="381"/>
      <c r="AE106" s="382"/>
    </row>
    <row r="107" spans="2:31" x14ac:dyDescent="0.25">
      <c r="B107" s="163" t="s">
        <v>105</v>
      </c>
      <c r="C107" s="147">
        <v>49709.125</v>
      </c>
      <c r="D107" s="147">
        <v>41830.375</v>
      </c>
      <c r="E107" s="147">
        <v>43956</v>
      </c>
      <c r="F107" s="147">
        <v>48579</v>
      </c>
      <c r="G107" s="147">
        <v>49035.5</v>
      </c>
      <c r="H107" s="147">
        <v>49068.458333333299</v>
      </c>
      <c r="I107" s="147">
        <v>49796.708333333299</v>
      </c>
      <c r="J107" s="147">
        <v>56330.25</v>
      </c>
      <c r="K107" s="147">
        <v>50854.125</v>
      </c>
      <c r="L107" s="147">
        <v>68903.125</v>
      </c>
      <c r="M107" s="147">
        <v>52755</v>
      </c>
      <c r="N107" s="148">
        <v>52787</v>
      </c>
      <c r="O107" s="149">
        <v>44614</v>
      </c>
      <c r="P107" s="149">
        <v>47585.583333333299</v>
      </c>
      <c r="Q107" s="149">
        <v>51319.25</v>
      </c>
      <c r="R107" s="149">
        <v>52733.75</v>
      </c>
      <c r="S107" s="149">
        <v>52547.833333333299</v>
      </c>
      <c r="T107" s="149">
        <v>54160.083333333299</v>
      </c>
      <c r="U107" s="149">
        <v>60434.25</v>
      </c>
      <c r="V107" s="149">
        <v>53505.25</v>
      </c>
      <c r="W107" s="149">
        <v>71935.25</v>
      </c>
      <c r="X107" s="150">
        <v>53624</v>
      </c>
      <c r="Z107" s="363">
        <f>('Flow Table'!DR106*1000000)/C107</f>
        <v>64736.607500310376</v>
      </c>
      <c r="AA107" s="364"/>
      <c r="AB107" s="365"/>
      <c r="AC107" s="380">
        <f>C107/('Flow Table'!DR106*1000000)</f>
        <v>1.5447210451910157E-5</v>
      </c>
      <c r="AD107" s="381"/>
      <c r="AE107" s="382"/>
    </row>
    <row r="108" spans="2:31" ht="15.75" thickBot="1" x14ac:dyDescent="0.3">
      <c r="B108" s="165" t="s">
        <v>106</v>
      </c>
      <c r="C108" s="147">
        <v>163935.375</v>
      </c>
      <c r="D108" s="147">
        <v>193867.125</v>
      </c>
      <c r="E108" s="147">
        <v>183554.375</v>
      </c>
      <c r="F108" s="147">
        <v>190970</v>
      </c>
      <c r="G108" s="147">
        <v>185681.5</v>
      </c>
      <c r="H108" s="147">
        <v>207691.875</v>
      </c>
      <c r="I108" s="147">
        <v>190747.25</v>
      </c>
      <c r="J108" s="147">
        <v>202358.625</v>
      </c>
      <c r="K108" s="147">
        <v>178896.75</v>
      </c>
      <c r="L108" s="147">
        <v>182573.75</v>
      </c>
      <c r="M108" s="147">
        <v>193207.5</v>
      </c>
      <c r="N108" s="148">
        <v>204846.75</v>
      </c>
      <c r="O108" s="149">
        <v>241686</v>
      </c>
      <c r="P108" s="149">
        <v>235632.75</v>
      </c>
      <c r="Q108" s="149">
        <v>245266.75</v>
      </c>
      <c r="R108" s="149">
        <v>238123</v>
      </c>
      <c r="S108" s="149">
        <v>269092</v>
      </c>
      <c r="T108" s="149">
        <v>247537.25</v>
      </c>
      <c r="U108" s="149">
        <v>251214.5</v>
      </c>
      <c r="V108" s="149">
        <v>221917</v>
      </c>
      <c r="W108" s="149">
        <v>231018.75</v>
      </c>
      <c r="X108" s="150">
        <v>242912</v>
      </c>
      <c r="Z108" s="366">
        <f>('Flow Table'!DR107*1000000)/C108</f>
        <v>130843.9635211999</v>
      </c>
      <c r="AA108" s="367"/>
      <c r="AB108" s="368"/>
      <c r="AC108" s="383">
        <f>C108/('Flow Table'!DR107*1000000)</f>
        <v>7.6426911344517294E-6</v>
      </c>
      <c r="AD108" s="384"/>
      <c r="AE108" s="385"/>
    </row>
    <row r="109" spans="2:31" ht="16.5" thickTop="1" thickBot="1" x14ac:dyDescent="0.3">
      <c r="C109" s="126">
        <f>SUM(C3:C108)</f>
        <v>21486931.326801244</v>
      </c>
      <c r="D109" s="127">
        <f t="shared" ref="D109:M109" si="0">SUM(D3:D108)</f>
        <v>21574566.822496437</v>
      </c>
      <c r="E109" s="127">
        <f t="shared" si="0"/>
        <v>21600591.767485626</v>
      </c>
      <c r="F109" s="127">
        <f t="shared" si="0"/>
        <v>21915344.819390208</v>
      </c>
      <c r="G109" s="127">
        <f t="shared" si="0"/>
        <v>22324439.640850708</v>
      </c>
      <c r="H109" s="127">
        <f t="shared" si="0"/>
        <v>22839607.547726709</v>
      </c>
      <c r="I109" s="127">
        <f t="shared" si="0"/>
        <v>23070257.513141245</v>
      </c>
      <c r="J109" s="127">
        <f t="shared" si="0"/>
        <v>23372230.168593667</v>
      </c>
      <c r="K109" s="127">
        <f t="shared" si="0"/>
        <v>23776044.567789201</v>
      </c>
      <c r="L109" s="127">
        <f t="shared" si="0"/>
        <v>23975862.939352792</v>
      </c>
      <c r="M109" s="127">
        <f t="shared" si="0"/>
        <v>24246772.863676295</v>
      </c>
      <c r="N109" s="151">
        <f>SUM(N3:N108)</f>
        <v>24810790.612101175</v>
      </c>
      <c r="O109" s="152">
        <f t="shared" ref="O109:X109" si="1">SUM(O3:O108)</f>
        <v>24880665.814068902</v>
      </c>
      <c r="P109" s="152">
        <f t="shared" si="1"/>
        <v>24957476.891875707</v>
      </c>
      <c r="Q109" s="152">
        <f t="shared" si="1"/>
        <v>25279073.42691252</v>
      </c>
      <c r="R109" s="152">
        <f t="shared" si="1"/>
        <v>25689947.80342805</v>
      </c>
      <c r="S109" s="152">
        <f t="shared" si="1"/>
        <v>26266068.369946491</v>
      </c>
      <c r="T109" s="152">
        <f t="shared" si="1"/>
        <v>26542457.892991975</v>
      </c>
      <c r="U109" s="152">
        <f t="shared" si="1"/>
        <v>26830078.978337489</v>
      </c>
      <c r="V109" s="152">
        <f t="shared" si="1"/>
        <v>27224990.601769775</v>
      </c>
      <c r="W109" s="152">
        <f t="shared" si="1"/>
        <v>27434883.48756773</v>
      </c>
      <c r="X109" s="153">
        <f t="shared" si="1"/>
        <v>27741825.349562716</v>
      </c>
      <c r="AC109" s="154"/>
      <c r="AD109" s="154"/>
      <c r="AE109" s="154"/>
    </row>
    <row r="110" spans="2:31" ht="15.75" thickTop="1" x14ac:dyDescent="0.25"/>
  </sheetData>
  <mergeCells count="216"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Notes</vt:lpstr>
      <vt:lpstr>Analysis</vt:lpstr>
      <vt:lpstr>Sheet13</vt:lpstr>
      <vt:lpstr>Policy Analysis - Exogenous</vt:lpstr>
      <vt:lpstr>Policy Analysis - Tax</vt:lpstr>
      <vt:lpstr>Policy Analysis - MUP</vt:lpstr>
      <vt:lpstr>Policy Effects</vt:lpstr>
      <vt:lpstr>Flow Table</vt:lpstr>
      <vt:lpstr>Identity Matrix</vt:lpstr>
      <vt:lpstr>Matrix Calculations</vt:lpstr>
      <vt:lpstr>Leontief</vt:lpstr>
      <vt:lpstr>IO Model Output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2020-08-11T14:44:08Z</dcterms:modified>
</cp:coreProperties>
</file>